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filterPrivacy="1"/>
  <xr:revisionPtr revIDLastSave="0" documentId="13_ncr:1_{63070F76-72AB-4151-B46C-6638CEFF43E7}" xr6:coauthVersionLast="40" xr6:coauthVersionMax="40" xr10:uidLastSave="{00000000-0000-0000-0000-000000000000}"/>
  <bookViews>
    <workbookView xWindow="0" yWindow="0" windowWidth="22260" windowHeight="12648" activeTab="3" xr2:uid="{00000000-000D-0000-FFFF-FFFF00000000}"/>
  </bookViews>
  <sheets>
    <sheet name="Лист3" sheetId="5" r:id="rId1"/>
    <sheet name="sourcetxt" sheetId="7" r:id="rId2"/>
    <sheet name="табличка 1" sheetId="6" r:id="rId3"/>
    <sheet name="гистограммочка" sheetId="9" r:id="rId4"/>
    <sheet name="табличка3.1" sheetId="10" r:id="rId5"/>
    <sheet name="табличка 3" sheetId="8" r:id="rId6"/>
  </sheets>
  <definedNames>
    <definedName name="ExternalData_1" localSheetId="1" hidden="1">sourcetxt!$A$1:$T$6704</definedName>
  </definedName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2" i="9" l="1"/>
  <c r="I12" i="9"/>
  <c r="H12" i="9"/>
  <c r="G12" i="9"/>
  <c r="F12" i="9"/>
  <c r="B36" i="9"/>
  <c r="B37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17" i="9"/>
  <c r="B18" i="9"/>
  <c r="B19" i="9"/>
  <c r="B20" i="9"/>
  <c r="B21" i="9"/>
  <c r="B22" i="9"/>
  <c r="B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" i="9"/>
  <c r="C45" i="8" l="1"/>
  <c r="C44" i="8"/>
  <c r="B45" i="8"/>
  <c r="B44" i="8"/>
  <c r="N3" i="6"/>
  <c r="N4" i="6"/>
  <c r="N5" i="6"/>
  <c r="N6" i="6"/>
  <c r="N7" i="6"/>
  <c r="N8" i="6"/>
  <c r="N2" i="6"/>
  <c r="M3" i="6"/>
  <c r="M4" i="6"/>
  <c r="M5" i="6"/>
  <c r="M6" i="6"/>
  <c r="M7" i="6"/>
  <c r="M8" i="6"/>
  <c r="M2" i="6"/>
  <c r="L3" i="6"/>
  <c r="L4" i="6"/>
  <c r="L5" i="6"/>
  <c r="L6" i="6"/>
  <c r="L7" i="6"/>
  <c r="L8" i="6"/>
  <c r="L2" i="6"/>
  <c r="K3" i="6"/>
  <c r="K4" i="6"/>
  <c r="K5" i="6"/>
  <c r="K6" i="6"/>
  <c r="K7" i="6"/>
  <c r="K8" i="6"/>
  <c r="K2" i="6"/>
  <c r="J3" i="6"/>
  <c r="J4" i="6"/>
  <c r="J5" i="6"/>
  <c r="J6" i="6"/>
  <c r="J7" i="6"/>
  <c r="J8" i="6"/>
  <c r="J2" i="6"/>
  <c r="I3" i="6"/>
  <c r="I4" i="6"/>
  <c r="I5" i="6"/>
  <c r="I6" i="6"/>
  <c r="I7" i="6"/>
  <c r="I8" i="6"/>
  <c r="I2" i="6"/>
  <c r="H3" i="6"/>
  <c r="H4" i="6"/>
  <c r="H5" i="6"/>
  <c r="H6" i="6"/>
  <c r="H7" i="6"/>
  <c r="H8" i="6"/>
  <c r="H2" i="6"/>
  <c r="G3" i="6"/>
  <c r="G4" i="6"/>
  <c r="G5" i="6"/>
  <c r="G6" i="6"/>
  <c r="G7" i="6"/>
  <c r="G8" i="6"/>
  <c r="G2" i="6"/>
  <c r="F3" i="6"/>
  <c r="F4" i="6"/>
  <c r="F5" i="6"/>
  <c r="F6" i="6"/>
  <c r="F7" i="6"/>
  <c r="F8" i="6"/>
  <c r="F2" i="6"/>
  <c r="E3" i="6"/>
  <c r="E4" i="6"/>
  <c r="E5" i="6"/>
  <c r="E6" i="6"/>
  <c r="E7" i="6"/>
  <c r="E8" i="6"/>
  <c r="E2" i="6"/>
  <c r="D3" i="6"/>
  <c r="D4" i="6"/>
  <c r="D5" i="6"/>
  <c r="D6" i="6"/>
  <c r="D7" i="6"/>
  <c r="D8" i="6"/>
  <c r="D2" i="6"/>
  <c r="C3" i="6"/>
  <c r="C4" i="6"/>
  <c r="C5" i="6"/>
  <c r="C6" i="6"/>
  <c r="C7" i="6"/>
  <c r="C8" i="6"/>
  <c r="C2" i="6"/>
  <c r="B3" i="6"/>
  <c r="B4" i="6"/>
  <c r="B5" i="6"/>
  <c r="B6" i="6"/>
  <c r="B7" i="6"/>
  <c r="B8" i="6"/>
  <c r="B2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995ABCA-2F13-4BCC-934F-3A7D0F46BC39}" keepAlive="1" name="Запрос — GCA_000012665 1_ASM1266v1_feature_table" description="Соединение с запросом &quot;GCA_000012665 1_ASM1266v1_feature_table&quot; в книге." type="5" refreshedVersion="6" background="1" saveData="1">
    <dbPr connection="Provider=Microsoft.Mashup.OleDb.1;Data Source=$Workbook$;Location=GCA_000012665 1_ASM1266v1_feature_table;Extended Properties=&quot;&quot;" command="SELECT * FROM [GCA_000012665 1_ASM1266v1_feature_table]"/>
  </connection>
  <connection id="2" xr16:uid="{5E87BEC3-875E-4E81-ACF1-BFCDF77C2866}" keepAlive="1" name="Запрос — GCA_000012665 1_ASM1266v1_feature_table (2)" description="Соединение с запросом &quot;GCA_000012665 1_ASM1266v1_feature_table (2)&quot; в книге." type="5" refreshedVersion="6" background="1" saveData="1">
    <dbPr connection="Provider=Microsoft.Mashup.OleDb.1;Data Source=$Workbook$;Location=GCA_000012665 1_ASM1266v1_feature_table (2);Extended Properties=&quot;&quot;" command="SELECT * FROM [GCA_000012665 1_ASM1266v1_feature_table (2)]"/>
  </connection>
  <connection id="3" xr16:uid="{3529D436-D604-44A3-9060-F75432AB4970}" keepAlive="1" name="Запрос — GCA_000012665 1_ASM1266v1_feature_table (3)" description="Соединение с запросом &quot;GCA_000012665 1_ASM1266v1_feature_table (3)&quot; в книге." type="5" refreshedVersion="6" background="1" saveData="1">
    <dbPr connection="Provider=Microsoft.Mashup.OleDb.1;Data Source=$Workbook$;Location=GCA_000012665 1_ASM1266v1_feature_table (3);Extended Properties=&quot;&quot;" command="SELECT * FROM [GCA_000012665 1_ASM1266v1_feature_table (3)]"/>
  </connection>
  <connection id="4" xr16:uid="{490EC08C-6527-44CB-A370-1A158EAB1991}" keepAlive="1" name="Запрос — Новая папка" description="Соединение с запросом &quot;Новая папка&quot; в книге." type="5" refreshedVersion="6" background="1" saveData="1">
    <dbPr connection="Provider=Microsoft.Mashup.OleDb.1;Data Source=$Workbook$;Location=Новая папка;Extended Properties=&quot;&quot;" command="SELECT * FROM [Новая папка]"/>
  </connection>
</connections>
</file>

<file path=xl/sharedStrings.xml><?xml version="1.0" encoding="utf-8"?>
<sst xmlns="http://schemas.openxmlformats.org/spreadsheetml/2006/main" count="167550" uniqueCount="8428">
  <si>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</si>
  <si>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</si>
  <si>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</si>
  <si>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</si>
  <si>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</si>
  <si>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</si>
  <si>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</si>
  <si>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</si>
  <si>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</si>
  <si>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</si>
  <si>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</si>
  <si>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</si>
  <si>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</si>
  <si>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</si>
  <si>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</si>
  <si>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</si>
  <si>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</si>
  <si>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</si>
  <si>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</si>
  <si>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</si>
  <si>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</si>
  <si>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</si>
  <si>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GCA_000012665.1</t>
  </si>
  <si>
    <t>Primary Assembly</t>
  </si>
  <si>
    <t/>
  </si>
  <si>
    <t>CP000112.1</t>
  </si>
  <si>
    <t>+</t>
  </si>
  <si>
    <t>Dde_0001</t>
  </si>
  <si>
    <t>CDS</t>
  </si>
  <si>
    <t>with_protein</t>
  </si>
  <si>
    <t>ABB36802.1</t>
  </si>
  <si>
    <t>Chromosomal replication initiator DnaA domain-containing protein</t>
  </si>
  <si>
    <t>Dde_0002</t>
  </si>
  <si>
    <t>ABB36803.1</t>
  </si>
  <si>
    <t>DNA polymerase III, beta subunit</t>
  </si>
  <si>
    <t>Dde_0003</t>
  </si>
  <si>
    <t>ABB36804.1</t>
  </si>
  <si>
    <t>DNA gyrase, B subunit</t>
  </si>
  <si>
    <t>Dde_0004</t>
  </si>
  <si>
    <t>ABB36805.1</t>
  </si>
  <si>
    <t>DNA gyrase, A subunit</t>
  </si>
  <si>
    <t>Dde_0005</t>
  </si>
  <si>
    <t>ABB36806.2</t>
  </si>
  <si>
    <t>putative lipoprotein</t>
  </si>
  <si>
    <t>Dde_0009</t>
  </si>
  <si>
    <t>ABB36810.1</t>
  </si>
  <si>
    <t>Methyltransferase type 11</t>
  </si>
  <si>
    <t>Dde_0011</t>
  </si>
  <si>
    <t>ABB36812.1</t>
  </si>
  <si>
    <t>histidyl-tRNA synthetase</t>
  </si>
  <si>
    <t>Dde_0012</t>
  </si>
  <si>
    <t>ABB36813.1</t>
  </si>
  <si>
    <t>aspartyl-tRNA synthetase</t>
  </si>
  <si>
    <t>Dde_0013</t>
  </si>
  <si>
    <t>ABB36814.1</t>
  </si>
  <si>
    <t>peptide deformylase</t>
  </si>
  <si>
    <t>Dde_0014</t>
  </si>
  <si>
    <t>ABB36815.1</t>
  </si>
  <si>
    <t>methionyl-tRNA formyltransferase</t>
  </si>
  <si>
    <t>Dde_0015</t>
  </si>
  <si>
    <t>ABB36816.1</t>
  </si>
  <si>
    <t>protein of unknown function DUF116</t>
  </si>
  <si>
    <t>Dde_0016</t>
  </si>
  <si>
    <t>ABB36817.1</t>
  </si>
  <si>
    <t>Dde_0017</t>
  </si>
  <si>
    <t>ABB36818.1</t>
  </si>
  <si>
    <t>Fmu (Sun) domain protein</t>
  </si>
  <si>
    <t>-</t>
  </si>
  <si>
    <t>Dde_0019</t>
  </si>
  <si>
    <t>ABB36820.2</t>
  </si>
  <si>
    <t>DnaJ-like, subfamily C, domain-containing protein</t>
  </si>
  <si>
    <t>Dde_0020</t>
  </si>
  <si>
    <t>ABB36821.1</t>
  </si>
  <si>
    <t>hypothetical protein</t>
  </si>
  <si>
    <t>Dde_0021</t>
  </si>
  <si>
    <t>ABB36822.1</t>
  </si>
  <si>
    <t>Mammalian cell entry related domain protein</t>
  </si>
  <si>
    <t>Dde_0022</t>
  </si>
  <si>
    <t>ABB36823.1</t>
  </si>
  <si>
    <t>Sulfate-transporting ATPase</t>
  </si>
  <si>
    <t>Dde_0023</t>
  </si>
  <si>
    <t>ABB36824.1</t>
  </si>
  <si>
    <t>protein of unknown function DUF140</t>
  </si>
  <si>
    <t>Dde_0024</t>
  </si>
  <si>
    <t>ABB36825.1</t>
  </si>
  <si>
    <t>anti-anti-sigma factor</t>
  </si>
  <si>
    <t>Dde_0028</t>
  </si>
  <si>
    <t>ABB36829.1</t>
  </si>
  <si>
    <t>D-glycero-D-manno-heptose-7-phosphate 1-kinase</t>
  </si>
  <si>
    <t>Dde_0029</t>
  </si>
  <si>
    <t>ABB36830.1</t>
  </si>
  <si>
    <t>parB-like partition protein</t>
  </si>
  <si>
    <t>Dde_0030</t>
  </si>
  <si>
    <t>ABB36831.1</t>
  </si>
  <si>
    <t>Dde_0031</t>
  </si>
  <si>
    <t>ABB36832.1</t>
  </si>
  <si>
    <t>Cobyrinic acid ac-diamide synthase</t>
  </si>
  <si>
    <t>Dde_0033</t>
  </si>
  <si>
    <t>ABB36834.2</t>
  </si>
  <si>
    <t>UDP-N-acetylglucosamine 4-epimerase</t>
  </si>
  <si>
    <t>Dde_0036</t>
  </si>
  <si>
    <t>ABB36837.2</t>
  </si>
  <si>
    <t>band 7 protein</t>
  </si>
  <si>
    <t>Dde_0037</t>
  </si>
  <si>
    <t>ABB36838.1</t>
  </si>
  <si>
    <t>protein of unknown function DUF107</t>
  </si>
  <si>
    <t>Dde_0038</t>
  </si>
  <si>
    <t>ABB36839.1</t>
  </si>
  <si>
    <t>Dde_0039</t>
  </si>
  <si>
    <t>ABB36840.1</t>
  </si>
  <si>
    <t>phosphopantothenoylcysteine decarboxylase/phosphopantothenate/cysteine ligase</t>
  </si>
  <si>
    <t>Dde_0040</t>
  </si>
  <si>
    <t>ABB36841.1</t>
  </si>
  <si>
    <t>Dde_0042</t>
  </si>
  <si>
    <t>ABB36843.1</t>
  </si>
  <si>
    <t>S-adenosylmethionine/tRNA-ribosyltransferase-isomerase</t>
  </si>
  <si>
    <t>Dde_0043</t>
  </si>
  <si>
    <t>ABB36844.1</t>
  </si>
  <si>
    <t>Ferrodoxin-like protein</t>
  </si>
  <si>
    <t>Dde_0044</t>
  </si>
  <si>
    <t>ABB36845.1</t>
  </si>
  <si>
    <t>2-oxoisovalerate oxidoreductase, beta subunit</t>
  </si>
  <si>
    <t>Dde_0045</t>
  </si>
  <si>
    <t>ABB36846.1</t>
  </si>
  <si>
    <t>2-oxoglutarate synthase</t>
  </si>
  <si>
    <t>Dde_0046</t>
  </si>
  <si>
    <t>ABB36847.1</t>
  </si>
  <si>
    <t>Pyruvate/ketoisovalerate oxidoreductase</t>
  </si>
  <si>
    <t>Dde_0047</t>
  </si>
  <si>
    <t>ABB36848.2</t>
  </si>
  <si>
    <t>Radical SAM domain protein</t>
  </si>
  <si>
    <t>Dde_0048</t>
  </si>
  <si>
    <t>ABB36849.1</t>
  </si>
  <si>
    <t>UspA domain-containing protein</t>
  </si>
  <si>
    <t>Dde_0050</t>
  </si>
  <si>
    <t>ABB36851.2</t>
  </si>
  <si>
    <t>Alcohol dehydrogenase (NADP(+))</t>
  </si>
  <si>
    <t>Dde_0053</t>
  </si>
  <si>
    <t>ABB36854.1</t>
  </si>
  <si>
    <t>Dde_0054</t>
  </si>
  <si>
    <t>ABB36855.1</t>
  </si>
  <si>
    <t>Proline dehydrogenase / 1-pyrroline-5-carboxylate dehydrogenase</t>
  </si>
  <si>
    <t>Dde_0056</t>
  </si>
  <si>
    <t>ABB36857.1</t>
  </si>
  <si>
    <t>dihydroorotate dehydrogenase family protein</t>
  </si>
  <si>
    <t>Dde_0057</t>
  </si>
  <si>
    <t>ABB36858.1</t>
  </si>
  <si>
    <t>Dihydroorotate dehydrogenase, electron transfer subunit, iron-sulfur cluster binding domain-containing protein</t>
  </si>
  <si>
    <t>Dde_0058</t>
  </si>
  <si>
    <t>ABB36859.2</t>
  </si>
  <si>
    <t>peptidase U32</t>
  </si>
  <si>
    <t>Dde_0059</t>
  </si>
  <si>
    <t>ABB36860.1</t>
  </si>
  <si>
    <t>ADP-ribosylation/Crystallin J1</t>
  </si>
  <si>
    <t>Dde_0060</t>
  </si>
  <si>
    <t>ABB36861.1</t>
  </si>
  <si>
    <t>Dde_0062</t>
  </si>
  <si>
    <t>ABB36863.2</t>
  </si>
  <si>
    <t>GTP-binding protein engA</t>
  </si>
  <si>
    <t>Dde_0063</t>
  </si>
  <si>
    <t>ABB36864.1</t>
  </si>
  <si>
    <t>Dde_0064</t>
  </si>
  <si>
    <t>ABB36865.1</t>
  </si>
  <si>
    <t>peptidase M15B and M15C DD-carboxypeptidase VanY/endolysin</t>
  </si>
  <si>
    <t>Dde_0065</t>
  </si>
  <si>
    <t>ABB36866.1</t>
  </si>
  <si>
    <t>branched-chain amino acid aminotransferase</t>
  </si>
  <si>
    <t>Dde_0066</t>
  </si>
  <si>
    <t>ABB36867.1</t>
  </si>
  <si>
    <t>DNA polymerase III, subunits gamma and tau</t>
  </si>
  <si>
    <t>Dde_0067</t>
  </si>
  <si>
    <t>ABB36868.1</t>
  </si>
  <si>
    <t>Uncharacterized protein family UPF0133</t>
  </si>
  <si>
    <t>Dde_0068</t>
  </si>
  <si>
    <t>ABB36869.2</t>
  </si>
  <si>
    <t>Recombination protein recR</t>
  </si>
  <si>
    <t>Dde_0070</t>
  </si>
  <si>
    <t>ABB36871.1</t>
  </si>
  <si>
    <t>Ste24 endopeptidase</t>
  </si>
  <si>
    <t>Dde_0071</t>
  </si>
  <si>
    <t>ABB36872.1</t>
  </si>
  <si>
    <t>response regulator receiver protein</t>
  </si>
  <si>
    <t>Dde_0073</t>
  </si>
  <si>
    <t>ABB36874.1</t>
  </si>
  <si>
    <t>protein of unknown function DUF309</t>
  </si>
  <si>
    <t>Dde_0074</t>
  </si>
  <si>
    <t>ABB36875.1</t>
  </si>
  <si>
    <t>hydrolase, TatD family</t>
  </si>
  <si>
    <t>Dde_0075</t>
  </si>
  <si>
    <t>ABB36876.1</t>
  </si>
  <si>
    <t>glycosyl transferase group 1</t>
  </si>
  <si>
    <t>Dde_0076</t>
  </si>
  <si>
    <t>ABB36877.1</t>
  </si>
  <si>
    <t>Methylthioribose salvage protein</t>
  </si>
  <si>
    <t>Dde_0077</t>
  </si>
  <si>
    <t>ABB36878.1</t>
  </si>
  <si>
    <t>diguanylate cyclase</t>
  </si>
  <si>
    <t>Dde_0079</t>
  </si>
  <si>
    <t>ABB36880.1</t>
  </si>
  <si>
    <t>Tryptophan synthase beta chain</t>
  </si>
  <si>
    <t>rRNA</t>
  </si>
  <si>
    <t>Dde_R0001</t>
  </si>
  <si>
    <t>16S ribosomal RNA</t>
  </si>
  <si>
    <t>tRNA</t>
  </si>
  <si>
    <t>Dde_R0002</t>
  </si>
  <si>
    <t>tRNA-Ile</t>
  </si>
  <si>
    <t>Dde_R0003</t>
  </si>
  <si>
    <t>tRNA-Ala</t>
  </si>
  <si>
    <t>Dde_R0004</t>
  </si>
  <si>
    <t>23S ribosomal RNA</t>
  </si>
  <si>
    <t>Dde_R0082</t>
  </si>
  <si>
    <t>5S ribosomal RNA</t>
  </si>
  <si>
    <t>Dde_0081</t>
  </si>
  <si>
    <t>ABB36882.1</t>
  </si>
  <si>
    <t>Periplasmic (fe) hydrogenase large subunit</t>
  </si>
  <si>
    <t>Dde_0082</t>
  </si>
  <si>
    <t>ABB36883.1</t>
  </si>
  <si>
    <t>Periplasmic (fe) hydrogenase small subunit precursor</t>
  </si>
  <si>
    <t>Dde_0084</t>
  </si>
  <si>
    <t>ABB36885.1</t>
  </si>
  <si>
    <t>Dde_0085</t>
  </si>
  <si>
    <t>ABB36886.2</t>
  </si>
  <si>
    <t>Dde_0086</t>
  </si>
  <si>
    <t>ABB36887.1</t>
  </si>
  <si>
    <t>6,7-dihydropteridine reductase</t>
  </si>
  <si>
    <t>Dde_0087</t>
  </si>
  <si>
    <t>ABB36888.1</t>
  </si>
  <si>
    <t>transcriptional regulator, LysR family</t>
  </si>
  <si>
    <t>Dde_0088</t>
  </si>
  <si>
    <t>ABB36889.1</t>
  </si>
  <si>
    <t>Dde_0089</t>
  </si>
  <si>
    <t>ABB36890.1</t>
  </si>
  <si>
    <t>CoA-substrate-specific enzyme activase</t>
  </si>
  <si>
    <t>Dde_0090</t>
  </si>
  <si>
    <t>ABB36891.1</t>
  </si>
  <si>
    <t>2-hydroxyglutaryl-CoA dehydratase family</t>
  </si>
  <si>
    <t>Dde_0092</t>
  </si>
  <si>
    <t>ABB36893.1</t>
  </si>
  <si>
    <t>Hydantoinaseoxoprolinase domain protein</t>
  </si>
  <si>
    <t>Dde_0093</t>
  </si>
  <si>
    <t>ABB36894.1</t>
  </si>
  <si>
    <t>Dde_0095</t>
  </si>
  <si>
    <t>ABB36896.1</t>
  </si>
  <si>
    <t>rRNA methylase</t>
  </si>
  <si>
    <t>Dde_0096</t>
  </si>
  <si>
    <t>ABB36897.1</t>
  </si>
  <si>
    <t>Dde_0097</t>
  </si>
  <si>
    <t>ABB36898.1</t>
  </si>
  <si>
    <t>protein of unknown function DUF939</t>
  </si>
  <si>
    <t>Dde_0098</t>
  </si>
  <si>
    <t>ABB36899.1</t>
  </si>
  <si>
    <t>Dde_0099</t>
  </si>
  <si>
    <t>ABB36900.1</t>
  </si>
  <si>
    <t>asparaginyl-tRNA synthetase</t>
  </si>
  <si>
    <t>Dde_0102</t>
  </si>
  <si>
    <t>ABB36903.1</t>
  </si>
  <si>
    <t>glutamine synthetase catalytic region</t>
  </si>
  <si>
    <t>Dde_0104</t>
  </si>
  <si>
    <t>ABB36905.1</t>
  </si>
  <si>
    <t>glutamine synthetase, type I</t>
  </si>
  <si>
    <t>Dde_0106</t>
  </si>
  <si>
    <t>ABB36907.1</t>
  </si>
  <si>
    <t>DNA topoisomerase I</t>
  </si>
  <si>
    <t>Dde_0107</t>
  </si>
  <si>
    <t>ABB36908.1</t>
  </si>
  <si>
    <t>peptidase M48 Ste24p</t>
  </si>
  <si>
    <t>Dde_0108</t>
  </si>
  <si>
    <t>ABB36909.1</t>
  </si>
  <si>
    <t>Dde_0109</t>
  </si>
  <si>
    <t>ABB36910.1</t>
  </si>
  <si>
    <t>two component, sigma54 specific, transcriptional regulator, Fis family</t>
  </si>
  <si>
    <t>Dde_0110</t>
  </si>
  <si>
    <t>ABB36911.1</t>
  </si>
  <si>
    <t>signal transduction histidine kinase, nitrogen specific, NtrB</t>
  </si>
  <si>
    <t>Dde_0111</t>
  </si>
  <si>
    <t>ABB36912.1</t>
  </si>
  <si>
    <t>zinc resistance-associated protein</t>
  </si>
  <si>
    <t>Dde_0113</t>
  </si>
  <si>
    <t>ABB36914.1</t>
  </si>
  <si>
    <t>ribonucleoside-diphosphate reductase, adenosylcobalamin-dependent</t>
  </si>
  <si>
    <t>Dde_0114</t>
  </si>
  <si>
    <t>ABB36915.1</t>
  </si>
  <si>
    <t>cell division ATP-binding protein FtsE</t>
  </si>
  <si>
    <t>Dde_0115</t>
  </si>
  <si>
    <t>ABB36916.1</t>
  </si>
  <si>
    <t>protein of unknown function DUF214</t>
  </si>
  <si>
    <t>Dde_0116</t>
  </si>
  <si>
    <t>ABB36917.1</t>
  </si>
  <si>
    <t>dihydroxy-acid dehydratase</t>
  </si>
  <si>
    <t>Dde_0119</t>
  </si>
  <si>
    <t>ABB36920.1</t>
  </si>
  <si>
    <t>DNA binding domain protein, excisionase family</t>
  </si>
  <si>
    <t>Dde_0120</t>
  </si>
  <si>
    <t>ABB36921.1</t>
  </si>
  <si>
    <t>pseudouridine synthase</t>
  </si>
  <si>
    <t>Dde_0121</t>
  </si>
  <si>
    <t>ABB36922.1</t>
  </si>
  <si>
    <t>Dde_0122</t>
  </si>
  <si>
    <t>ABB36923.1</t>
  </si>
  <si>
    <t>Putative 23S rRNA m(5)C methyltransferase</t>
  </si>
  <si>
    <t>Dde_0123</t>
  </si>
  <si>
    <t>ABB36924.1</t>
  </si>
  <si>
    <t>3'(2'),5'-bisphosphate nucleotidase</t>
  </si>
  <si>
    <t>Dde_0124</t>
  </si>
  <si>
    <t>ABB36925.2</t>
  </si>
  <si>
    <t>NLP/P60 protein</t>
  </si>
  <si>
    <t>Dde_0125</t>
  </si>
  <si>
    <t>ABB36926.1</t>
  </si>
  <si>
    <t>histone family protein DNA-binding protein</t>
  </si>
  <si>
    <t>Dde_0126</t>
  </si>
  <si>
    <t>ABB36927.2</t>
  </si>
  <si>
    <t>MerR family transcriptional regulator</t>
  </si>
  <si>
    <t>Dde_0127</t>
  </si>
  <si>
    <t>ABB36928.1</t>
  </si>
  <si>
    <t>PdxA-like dehydrogenase</t>
  </si>
  <si>
    <t>Dde_0128</t>
  </si>
  <si>
    <t>ABB36929.1</t>
  </si>
  <si>
    <t>type III effector Hrp-dependent outer protein</t>
  </si>
  <si>
    <t>Dde_0129</t>
  </si>
  <si>
    <t>ABB36930.1</t>
  </si>
  <si>
    <t>2-keto-3-deoxygluconate permease</t>
  </si>
  <si>
    <t>Dde_0130</t>
  </si>
  <si>
    <t>ABB36931.2</t>
  </si>
  <si>
    <t>transcriptional regulator, DeoR family</t>
  </si>
  <si>
    <t>Dde_0132</t>
  </si>
  <si>
    <t>ABB36933.1</t>
  </si>
  <si>
    <t>Protein of unknown function DUF318, transmembrane</t>
  </si>
  <si>
    <t>Dde_0133</t>
  </si>
  <si>
    <t>ABB36934.1</t>
  </si>
  <si>
    <t>Ferritin Dps family protein</t>
  </si>
  <si>
    <t>Dde_0136</t>
  </si>
  <si>
    <t>ABB36937.1</t>
  </si>
  <si>
    <t>adenine deaminase</t>
  </si>
  <si>
    <t>Dde_0137</t>
  </si>
  <si>
    <t>ABB36938.1</t>
  </si>
  <si>
    <t>ABC-type transporter, integral membrane subunit</t>
  </si>
  <si>
    <t>Dde_0138</t>
  </si>
  <si>
    <t>ABB36939.1</t>
  </si>
  <si>
    <t>Dde_0139</t>
  </si>
  <si>
    <t>ABB36940.1</t>
  </si>
  <si>
    <t>Monosaccharide-transporting ATPase</t>
  </si>
  <si>
    <t>Dde_0140</t>
  </si>
  <si>
    <t>ABB36941.1</t>
  </si>
  <si>
    <t>Adenine phosphoribosyltransferase</t>
  </si>
  <si>
    <t>Dde_0141</t>
  </si>
  <si>
    <t>ABB36942.1</t>
  </si>
  <si>
    <t>basic membrane lipoprotein</t>
  </si>
  <si>
    <t>Dde_0145</t>
  </si>
  <si>
    <t>ABB36946.1</t>
  </si>
  <si>
    <t>ABC-type glycine betaine transport, periplasmic subunit</t>
  </si>
  <si>
    <t>Dde_0146</t>
  </si>
  <si>
    <t>ABB36947.1</t>
  </si>
  <si>
    <t>Dde_0147</t>
  </si>
  <si>
    <t>ABB36948.1</t>
  </si>
  <si>
    <t>PEP motif putative anchor domain protein</t>
  </si>
  <si>
    <t>Dde_R0006</t>
  </si>
  <si>
    <t>tRNA-Arg</t>
  </si>
  <si>
    <t>Dde_0150</t>
  </si>
  <si>
    <t>ABB36951.1</t>
  </si>
  <si>
    <t>3-octaprenyl-4-hydroxybenzoate carboxy-lyase</t>
  </si>
  <si>
    <t>Dde_0151</t>
  </si>
  <si>
    <t>ABB36952.1</t>
  </si>
  <si>
    <t>beta-lactamase domain protein</t>
  </si>
  <si>
    <t>Dde_4011</t>
  </si>
  <si>
    <t>AEL79408.1</t>
  </si>
  <si>
    <t>Excinuclease ABC C subunit domain protein</t>
  </si>
  <si>
    <t>Dde_0152</t>
  </si>
  <si>
    <t>ABB36953.2</t>
  </si>
  <si>
    <t>DEAD/DEAH box helicase domain protein</t>
  </si>
  <si>
    <t>Dde_0153</t>
  </si>
  <si>
    <t>ABB36954.1</t>
  </si>
  <si>
    <t>Dde_0154</t>
  </si>
  <si>
    <t>ABB36955.1</t>
  </si>
  <si>
    <t>Molybdenum ABC transporter, permease protein</t>
  </si>
  <si>
    <t>Dde_0155</t>
  </si>
  <si>
    <t>ABB36956.1</t>
  </si>
  <si>
    <t>molybdenum ABC transporter, periplasmic molybdate-binding protein</t>
  </si>
  <si>
    <t>Dde_0157</t>
  </si>
  <si>
    <t>ABB36958.1</t>
  </si>
  <si>
    <t>transcriptional regulator, GntR family with aminotransferase domain-containing protein</t>
  </si>
  <si>
    <t>Dde_0158</t>
  </si>
  <si>
    <t>ABB36959.1</t>
  </si>
  <si>
    <t>AzlC family protein</t>
  </si>
  <si>
    <t>Dde_0159</t>
  </si>
  <si>
    <t>ABB36960.1</t>
  </si>
  <si>
    <t>branched-chain amino acid transport</t>
  </si>
  <si>
    <t>Dde_0160</t>
  </si>
  <si>
    <t>ABB36961.1</t>
  </si>
  <si>
    <t>signal transduction histidine kinase, LytS</t>
  </si>
  <si>
    <t>Dde_0161</t>
  </si>
  <si>
    <t>ABB36962.1</t>
  </si>
  <si>
    <t>two component transcriptional regulator, LytTR family</t>
  </si>
  <si>
    <t>Dde_0163</t>
  </si>
  <si>
    <t>ABB36964.1</t>
  </si>
  <si>
    <t>DSBA oxidoreductase</t>
  </si>
  <si>
    <t>Dde_0166</t>
  </si>
  <si>
    <t>ABB36967.1</t>
  </si>
  <si>
    <t>Phosphonate-transporting ATPase</t>
  </si>
  <si>
    <t>Dde_0167</t>
  </si>
  <si>
    <t>ABB36968.2</t>
  </si>
  <si>
    <t>polar amino acid ABC transporter, inner membrane subunit</t>
  </si>
  <si>
    <t>Dde_0168</t>
  </si>
  <si>
    <t>ABB36969.1</t>
  </si>
  <si>
    <t>ABC-type transporter, periplasmic subunit family 3</t>
  </si>
  <si>
    <t>Dde_0171</t>
  </si>
  <si>
    <t>ABB36972.1</t>
  </si>
  <si>
    <t>threonine synthase</t>
  </si>
  <si>
    <t>Dde_0172</t>
  </si>
  <si>
    <t>ABB36973.1</t>
  </si>
  <si>
    <t>Membrane protein YgiH</t>
  </si>
  <si>
    <t>Dde_0173</t>
  </si>
  <si>
    <t>ABB36974.1</t>
  </si>
  <si>
    <t>ribonuclease II</t>
  </si>
  <si>
    <t>Dde_0174</t>
  </si>
  <si>
    <t>ABB36975.2</t>
  </si>
  <si>
    <t>Phosphoribosylaminoimidazolecarboxamide formyltransferase</t>
  </si>
  <si>
    <t>Dde_4008</t>
  </si>
  <si>
    <t>AEL79409.1</t>
  </si>
  <si>
    <t>Dde_0175</t>
  </si>
  <si>
    <t>ABB36976.1</t>
  </si>
  <si>
    <t>Transglycosylase, Slt family</t>
  </si>
  <si>
    <t>Dde_0176</t>
  </si>
  <si>
    <t>ABB36977.1</t>
  </si>
  <si>
    <t>adenylosuccinate synthetase</t>
  </si>
  <si>
    <t>Dde_0177</t>
  </si>
  <si>
    <t>ABB36978.1</t>
  </si>
  <si>
    <t>DNA polymerase III subunit delta'</t>
  </si>
  <si>
    <t>Dde_0178</t>
  </si>
  <si>
    <t>ABB36979.1</t>
  </si>
  <si>
    <t>Dde_0179</t>
  </si>
  <si>
    <t>ABB36980.1</t>
  </si>
  <si>
    <t>deoxyribodipyrimidine photolyase</t>
  </si>
  <si>
    <t>Dde_0180</t>
  </si>
  <si>
    <t>ABB36981.1</t>
  </si>
  <si>
    <t>Dde_0181</t>
  </si>
  <si>
    <t>ABB36982.2</t>
  </si>
  <si>
    <t>Dde_0182</t>
  </si>
  <si>
    <t>ABB36983.1</t>
  </si>
  <si>
    <t>D-lactate dehydrogenase (cytochrome)</t>
  </si>
  <si>
    <t>Dde_0183</t>
  </si>
  <si>
    <t>ABB36984.2</t>
  </si>
  <si>
    <t>Dde_0184</t>
  </si>
  <si>
    <t>ABB36985.1</t>
  </si>
  <si>
    <t>Dde_0185</t>
  </si>
  <si>
    <t>ABB36986.1</t>
  </si>
  <si>
    <t>Dde_0186</t>
  </si>
  <si>
    <t>ABB36987.1</t>
  </si>
  <si>
    <t>Dde_0187</t>
  </si>
  <si>
    <t>ABB36988.1</t>
  </si>
  <si>
    <t>flavin reductase domain protein FMN-binding protein</t>
  </si>
  <si>
    <t>Dde_0188</t>
  </si>
  <si>
    <t>ABB36989.1</t>
  </si>
  <si>
    <t>Beta-lysine N-acetyltransferase</t>
  </si>
  <si>
    <t>Dde_0189</t>
  </si>
  <si>
    <t>ABB36990.1</t>
  </si>
  <si>
    <t>lysine 2,3-aminomutase YodO family protein</t>
  </si>
  <si>
    <t>Dde_0191</t>
  </si>
  <si>
    <t>ABB36992.1</t>
  </si>
  <si>
    <t>protein of unknown function DUF355</t>
  </si>
  <si>
    <t>Dde_0193</t>
  </si>
  <si>
    <t>ABB36994.1</t>
  </si>
  <si>
    <t>Long-chain-fatty-acid--CoA ligase</t>
  </si>
  <si>
    <t>Dde_0194</t>
  </si>
  <si>
    <t>ABB36995.1</t>
  </si>
  <si>
    <t>Stress responsive alpha-beta barrel domain-containing protein</t>
  </si>
  <si>
    <t>Dde_R0007</t>
  </si>
  <si>
    <t>tRNA-Lys</t>
  </si>
  <si>
    <t>Dde_0196</t>
  </si>
  <si>
    <t>ABB36997.1</t>
  </si>
  <si>
    <t>seryl-tRNA synthetase</t>
  </si>
  <si>
    <t>Dde_0197</t>
  </si>
  <si>
    <t>ABB36998.1</t>
  </si>
  <si>
    <t>Dde_0201</t>
  </si>
  <si>
    <t>ABB37002.1</t>
  </si>
  <si>
    <t>Dde_0202</t>
  </si>
  <si>
    <t>ABB37003.1</t>
  </si>
  <si>
    <t>Class I peptide chain release factor</t>
  </si>
  <si>
    <t>Dde_0203</t>
  </si>
  <si>
    <t>ABB37004.1</t>
  </si>
  <si>
    <t>type IV pilus assembly PilZ</t>
  </si>
  <si>
    <t>Dde_0204</t>
  </si>
  <si>
    <t>ABB37005.1</t>
  </si>
  <si>
    <t>Dinitrogenase iron-molybdenum cofactor biosynthesis protein</t>
  </si>
  <si>
    <t>Dde_0205</t>
  </si>
  <si>
    <t>ABB37006.1</t>
  </si>
  <si>
    <t>SEC-C motif domain protein</t>
  </si>
  <si>
    <t>Dde_0206</t>
  </si>
  <si>
    <t>ABB37007.1</t>
  </si>
  <si>
    <t>Dde_0207</t>
  </si>
  <si>
    <t>ABB37008.1</t>
  </si>
  <si>
    <t>Dde_0208</t>
  </si>
  <si>
    <t>ABB37009.1</t>
  </si>
  <si>
    <t>lysine transporter from the Na+/H+ antiporter superfamily</t>
  </si>
  <si>
    <t>Dde_0209</t>
  </si>
  <si>
    <t>ABB37010.1</t>
  </si>
  <si>
    <t>Peptidylprolyl isomerase</t>
  </si>
  <si>
    <t>Dde_0210</t>
  </si>
  <si>
    <t>ABB37011.1</t>
  </si>
  <si>
    <t>Thioredoxin-disulfide reductase</t>
  </si>
  <si>
    <t>Dde_0211</t>
  </si>
  <si>
    <t>ABB37012.1</t>
  </si>
  <si>
    <t>diguanylate cyclase with PAS/PAC sensor</t>
  </si>
  <si>
    <t>Dde_0212</t>
  </si>
  <si>
    <t>ABB37013.1</t>
  </si>
  <si>
    <t>A/G-specific adenine glycosylase</t>
  </si>
  <si>
    <t>Dde_0213</t>
  </si>
  <si>
    <t>ABB37014.1</t>
  </si>
  <si>
    <t>Polyamine-transporting ATPase</t>
  </si>
  <si>
    <t>Dde_0214</t>
  </si>
  <si>
    <t>ABB37015.1</t>
  </si>
  <si>
    <t>aminoglycoside phosphotransferase</t>
  </si>
  <si>
    <t>Dde_0215</t>
  </si>
  <si>
    <t>ABB37016.1</t>
  </si>
  <si>
    <t>glycosyl transferase family 2</t>
  </si>
  <si>
    <t>Dde_0216</t>
  </si>
  <si>
    <t>ABB37017.1</t>
  </si>
  <si>
    <t>amine oxidase</t>
  </si>
  <si>
    <t>Dde_0217</t>
  </si>
  <si>
    <t>ABB37018.1</t>
  </si>
  <si>
    <t>peptidase M24</t>
  </si>
  <si>
    <t>Dde_0218</t>
  </si>
  <si>
    <t>ABB37019.1</t>
  </si>
  <si>
    <t>methyl-accepting chemotaxis sensory transducer</t>
  </si>
  <si>
    <t>Dde_0220</t>
  </si>
  <si>
    <t>ABB37021.2</t>
  </si>
  <si>
    <t>Sel1 domain protein repeat-containing protein</t>
  </si>
  <si>
    <t>Dde_0221</t>
  </si>
  <si>
    <t>ABB37022.1</t>
  </si>
  <si>
    <t>Dde_0222</t>
  </si>
  <si>
    <t>ABB37023.1</t>
  </si>
  <si>
    <t>protein of unknown function DUF1641</t>
  </si>
  <si>
    <t>Dde_0223</t>
  </si>
  <si>
    <t>ABB37024.1</t>
  </si>
  <si>
    <t>FAD-dependent pyridine nucleotide-disulfide oxidoreductase</t>
  </si>
  <si>
    <t>Dde_0224</t>
  </si>
  <si>
    <t>ABB37025.1</t>
  </si>
  <si>
    <t>transcriptional regulator, BadM/Rrf2 family</t>
  </si>
  <si>
    <t>Dde_0225</t>
  </si>
  <si>
    <t>ABB37026.1</t>
  </si>
  <si>
    <t>protein of unknown function DUF748</t>
  </si>
  <si>
    <t>Dde_0227</t>
  </si>
  <si>
    <t>ABB37028.1</t>
  </si>
  <si>
    <t>carbon starvation protein CstA</t>
  </si>
  <si>
    <t>Dde_0228</t>
  </si>
  <si>
    <t>ABB37029.2</t>
  </si>
  <si>
    <t>Tyrosyl-tRNA synthetase</t>
  </si>
  <si>
    <t>Dde_0229</t>
  </si>
  <si>
    <t>ABB37030.1</t>
  </si>
  <si>
    <t>Conserved hypothetical protein CHP00282</t>
  </si>
  <si>
    <t>Dde_0230</t>
  </si>
  <si>
    <t>ABB37031.1</t>
  </si>
  <si>
    <t>molybdenum cofactor synthesis domain protein</t>
  </si>
  <si>
    <t>Dde_0232</t>
  </si>
  <si>
    <t>ABB37033.1</t>
  </si>
  <si>
    <t>Fe(3+)-transporting ATPase</t>
  </si>
  <si>
    <t>Dde_0233</t>
  </si>
  <si>
    <t>ABB37034.1</t>
  </si>
  <si>
    <t>Dde_0234</t>
  </si>
  <si>
    <t>ABB37035.1</t>
  </si>
  <si>
    <t>ABC transporter periplasmic substrate-binding protein</t>
  </si>
  <si>
    <t>Dde_0235</t>
  </si>
  <si>
    <t>ABB37036.2</t>
  </si>
  <si>
    <t>Dde_0236</t>
  </si>
  <si>
    <t>ABB37037.1</t>
  </si>
  <si>
    <t>NAD-dependent epimerase/dehydratase</t>
  </si>
  <si>
    <t>Dde_0237</t>
  </si>
  <si>
    <t>ABB37038.1</t>
  </si>
  <si>
    <t>GPR1/FUN34/yaaH family protein</t>
  </si>
  <si>
    <t>Dde_0239</t>
  </si>
  <si>
    <t>ABB37040.2</t>
  </si>
  <si>
    <t>multi-sensor signal transduction histidine kinase</t>
  </si>
  <si>
    <t>Dde_0240</t>
  </si>
  <si>
    <t>ABB37041.2</t>
  </si>
  <si>
    <t>Fumarate hydratase class II</t>
  </si>
  <si>
    <t>Dde_0241</t>
  </si>
  <si>
    <t>ABB37042.1</t>
  </si>
  <si>
    <t>Dde_0243</t>
  </si>
  <si>
    <t>ABB37044.1</t>
  </si>
  <si>
    <t>Peptidase M23</t>
  </si>
  <si>
    <t>Dde_0244</t>
  </si>
  <si>
    <t>ABB37045.1</t>
  </si>
  <si>
    <t>PP-loop domain protein</t>
  </si>
  <si>
    <t>Dde_0246</t>
  </si>
  <si>
    <t>ABB37047.1</t>
  </si>
  <si>
    <t>Dde_0247</t>
  </si>
  <si>
    <t>ABB37048.1</t>
  </si>
  <si>
    <t>DNA-directed RNA polymerase, omega subunit</t>
  </si>
  <si>
    <t>Dde_0248</t>
  </si>
  <si>
    <t>ABB37049.1</t>
  </si>
  <si>
    <t>chaperone protein DnaJ</t>
  </si>
  <si>
    <t>Dde_0249</t>
  </si>
  <si>
    <t>ABB37050.1</t>
  </si>
  <si>
    <t>molybdenum cofactor biosynthesis protein C</t>
  </si>
  <si>
    <t>Dde_0250</t>
  </si>
  <si>
    <t>ABB37051.1</t>
  </si>
  <si>
    <t>ABC transporter related protein</t>
  </si>
  <si>
    <t>Dde_0251</t>
  </si>
  <si>
    <t>ABB37052.1</t>
  </si>
  <si>
    <t>NUDIX hydrolase</t>
  </si>
  <si>
    <t>Dde_0252</t>
  </si>
  <si>
    <t>ABB37053.1</t>
  </si>
  <si>
    <t>protein of unknown function DUF606</t>
  </si>
  <si>
    <t>Dde_0253</t>
  </si>
  <si>
    <t>ABB37054.1</t>
  </si>
  <si>
    <t>hemerythrin-like metal-binding protein</t>
  </si>
  <si>
    <t>Dde_0254</t>
  </si>
  <si>
    <t>ABB37055.1</t>
  </si>
  <si>
    <t>aspartate-semialdehyde dehydrogenase</t>
  </si>
  <si>
    <t>Dde_0255</t>
  </si>
  <si>
    <t>ABB37056.1</t>
  </si>
  <si>
    <t>aminotransferase class IV</t>
  </si>
  <si>
    <t>Dde_0256</t>
  </si>
  <si>
    <t>ABB37057.2</t>
  </si>
  <si>
    <t>Dde_0257</t>
  </si>
  <si>
    <t>ABB37058.2</t>
  </si>
  <si>
    <t>PAS/PAC sensor hybrid histidine kinase</t>
  </si>
  <si>
    <t>Dde_0258</t>
  </si>
  <si>
    <t>ABB37059.2</t>
  </si>
  <si>
    <t>Extracellular ligand-binding receptor</t>
  </si>
  <si>
    <t>Dde_0259</t>
  </si>
  <si>
    <t>ABB37060.1</t>
  </si>
  <si>
    <t>Dde_0260</t>
  </si>
  <si>
    <t>ABB37061.1</t>
  </si>
  <si>
    <t>Dde_0261</t>
  </si>
  <si>
    <t>ABB37062.1</t>
  </si>
  <si>
    <t>Dde_0262</t>
  </si>
  <si>
    <t>ABB37063.1</t>
  </si>
  <si>
    <t>Dde_0263</t>
  </si>
  <si>
    <t>ABB37064.2</t>
  </si>
  <si>
    <t>metal dependent phosphohydrolase</t>
  </si>
  <si>
    <t>Dde_0264</t>
  </si>
  <si>
    <t>ABB37065.1</t>
  </si>
  <si>
    <t>Dde_0265</t>
  </si>
  <si>
    <t>ABB37066.1</t>
  </si>
  <si>
    <t>4Fe-4S ferredoxin iron-sulfur binding domain-containing protein</t>
  </si>
  <si>
    <t>Dde_0266</t>
  </si>
  <si>
    <t>ABB37067.1</t>
  </si>
  <si>
    <t>GCN5-related N-acetyltransferase</t>
  </si>
  <si>
    <t>Dde_0267</t>
  </si>
  <si>
    <t>ABB37068.1</t>
  </si>
  <si>
    <t>protein of unknown function DUF224 cysteine-rich region domain protein</t>
  </si>
  <si>
    <t>Dde_0268</t>
  </si>
  <si>
    <t>ABB37069.2</t>
  </si>
  <si>
    <t>Dde_0269</t>
  </si>
  <si>
    <t>ABB37070.1</t>
  </si>
  <si>
    <t>Bifunctional transpeptidase/transglycosylase</t>
  </si>
  <si>
    <t>Dde_0270</t>
  </si>
  <si>
    <t>ABB37071.2</t>
  </si>
  <si>
    <t>alpha-2-macroglobulin domain protein</t>
  </si>
  <si>
    <t>Dde_0271</t>
  </si>
  <si>
    <t>ABB37072.1</t>
  </si>
  <si>
    <t>oligopeptide/dipeptide ABC transporter, ATPase subunit</t>
  </si>
  <si>
    <t>Dde_0272</t>
  </si>
  <si>
    <t>ABB37073.1</t>
  </si>
  <si>
    <t>Dde_0273</t>
  </si>
  <si>
    <t>ABB37074.1</t>
  </si>
  <si>
    <t>Dde_0274</t>
  </si>
  <si>
    <t>ABB37075.1</t>
  </si>
  <si>
    <t>Dde_0275</t>
  </si>
  <si>
    <t>ABB37076.2</t>
  </si>
  <si>
    <t>ABC-type transporter, periplasmic subunit</t>
  </si>
  <si>
    <t>Dde_0276</t>
  </si>
  <si>
    <t>ABB37077.1</t>
  </si>
  <si>
    <t>Cystathionine beta-lyase</t>
  </si>
  <si>
    <t>Dde_0277</t>
  </si>
  <si>
    <t>ABB37078.1</t>
  </si>
  <si>
    <t>anaerobic ribonucleoside-triphosphate reductase</t>
  </si>
  <si>
    <t>Dde_0278</t>
  </si>
  <si>
    <t>ABB37079.1</t>
  </si>
  <si>
    <t>Anaerobic ribonucleoside-triphosphate reductase activating enzyme</t>
  </si>
  <si>
    <t>Dde_0281</t>
  </si>
  <si>
    <t>ABB37082.1</t>
  </si>
  <si>
    <t>CheC domain protein</t>
  </si>
  <si>
    <t>Dde_0282</t>
  </si>
  <si>
    <t>ABB37083.1</t>
  </si>
  <si>
    <t>TPR repeat-containing protein</t>
  </si>
  <si>
    <t>Dde_0283</t>
  </si>
  <si>
    <t>ABB37084.1</t>
  </si>
  <si>
    <t>Dde_0284</t>
  </si>
  <si>
    <t>ABB37085.1</t>
  </si>
  <si>
    <t>protein of unknown function DUF1007</t>
  </si>
  <si>
    <t>Dde_0285</t>
  </si>
  <si>
    <t>ABB37086.1</t>
  </si>
  <si>
    <t>high-affinity nickel-transporter</t>
  </si>
  <si>
    <t>Dde_0286</t>
  </si>
  <si>
    <t>ABB37087.1</t>
  </si>
  <si>
    <t>Ferredoxin II</t>
  </si>
  <si>
    <t>Dde_0287</t>
  </si>
  <si>
    <t>ABB37088.1</t>
  </si>
  <si>
    <t>Dde_0288</t>
  </si>
  <si>
    <t>ABB37089.1</t>
  </si>
  <si>
    <t>Dde_0289</t>
  </si>
  <si>
    <t>ABB37090.1</t>
  </si>
  <si>
    <t>proprionate catabolism activator, Fis family</t>
  </si>
  <si>
    <t>Dde_4005</t>
  </si>
  <si>
    <t>AEL79410.1</t>
  </si>
  <si>
    <t>Dde_0291</t>
  </si>
  <si>
    <t>ABB37092.1</t>
  </si>
  <si>
    <t>cytochrome c class I</t>
  </si>
  <si>
    <t>Dde_0292</t>
  </si>
  <si>
    <t>ABB37093.1</t>
  </si>
  <si>
    <t>Dde_0293</t>
  </si>
  <si>
    <t>ABB37094.1</t>
  </si>
  <si>
    <t>Polyketide cyclase/dehydrase</t>
  </si>
  <si>
    <t>Dde_0294</t>
  </si>
  <si>
    <t>ABB37095.1</t>
  </si>
  <si>
    <t>putative transcriptional acitvator, Baf family</t>
  </si>
  <si>
    <t>Dde_0295</t>
  </si>
  <si>
    <t>ABB37096.1</t>
  </si>
  <si>
    <t>enolase</t>
  </si>
  <si>
    <t>Dde_0296</t>
  </si>
  <si>
    <t>ABB37097.1</t>
  </si>
  <si>
    <t>Methylenetetrahydrofolate dehydrogenase (NADP(+))</t>
  </si>
  <si>
    <t>Dde_0298</t>
  </si>
  <si>
    <t>ABB37099.1</t>
  </si>
  <si>
    <t>flagellar hook-basal body protein</t>
  </si>
  <si>
    <t>Dde_0299</t>
  </si>
  <si>
    <t>ABB37100.1</t>
  </si>
  <si>
    <t>NapC/NirT cytochrome c domain protein</t>
  </si>
  <si>
    <t>Dde_0300</t>
  </si>
  <si>
    <t>ABB37101.1</t>
  </si>
  <si>
    <t>Dde_0301</t>
  </si>
  <si>
    <t>ABB37102.1</t>
  </si>
  <si>
    <t>protein of unknown function DUF6 transmembrane</t>
  </si>
  <si>
    <t>Dde_0303</t>
  </si>
  <si>
    <t>ABB37104.1</t>
  </si>
  <si>
    <t>transcriptional regulator, MucR family</t>
  </si>
  <si>
    <t>Dde_0304</t>
  </si>
  <si>
    <t>ABB37105.1</t>
  </si>
  <si>
    <t>Glyoxalase/bleomycin resistance protein/dioxygenase</t>
  </si>
  <si>
    <t>Dde_0305</t>
  </si>
  <si>
    <t>ABB37106.1</t>
  </si>
  <si>
    <t>alkyl hydroperoxide reductase/ Thiol specific antioxidant/ Mal allergen</t>
  </si>
  <si>
    <t>Dde_0306</t>
  </si>
  <si>
    <t>ABB37107.2</t>
  </si>
  <si>
    <t>Redoxin domain protein</t>
  </si>
  <si>
    <t>Dde_0307</t>
  </si>
  <si>
    <t>ABB37108.1</t>
  </si>
  <si>
    <t>Predicted 23S rRNA-ribose 2'-O-methyltransferase</t>
  </si>
  <si>
    <t>Dde_0308</t>
  </si>
  <si>
    <t>ABB37109.1</t>
  </si>
  <si>
    <t>binding-protein-dependent transport systems inner membrane component</t>
  </si>
  <si>
    <t>Dde_0309</t>
  </si>
  <si>
    <t>ABB37110.1</t>
  </si>
  <si>
    <t>Dde_0310</t>
  </si>
  <si>
    <t>ABB37111.1</t>
  </si>
  <si>
    <t>Cl- channel voltage-gated family protein</t>
  </si>
  <si>
    <t>Dde_0312</t>
  </si>
  <si>
    <t>ABB37113.1</t>
  </si>
  <si>
    <t>FAD linked oxidase domain protein</t>
  </si>
  <si>
    <t>Dde_0314</t>
  </si>
  <si>
    <t>ABB37115.1</t>
  </si>
  <si>
    <t>Holliday junction resolvase YqgF</t>
  </si>
  <si>
    <t>Dde_0315</t>
  </si>
  <si>
    <t>ABB37116.1</t>
  </si>
  <si>
    <t>aminodeoxychorismate lyase</t>
  </si>
  <si>
    <t>Dde_0316</t>
  </si>
  <si>
    <t>ABB37117.1</t>
  </si>
  <si>
    <t>Dde_0318</t>
  </si>
  <si>
    <t>ABB37119.1</t>
  </si>
  <si>
    <t>PAS modulated sigma54 specific transcriptional regulator, Fis family</t>
  </si>
  <si>
    <t>Dde_0319</t>
  </si>
  <si>
    <t>ABB37120.1</t>
  </si>
  <si>
    <t>Dde_0320</t>
  </si>
  <si>
    <t>ABB37121.1</t>
  </si>
  <si>
    <t>integral membrane sensor signal transduction histidine kinase</t>
  </si>
  <si>
    <t>Dde_0321</t>
  </si>
  <si>
    <t>ABB37122.1</t>
  </si>
  <si>
    <t>Dde_0322</t>
  </si>
  <si>
    <t>ABB37123.1</t>
  </si>
  <si>
    <t>histidine kinase A domain protein</t>
  </si>
  <si>
    <t>Dde_0323</t>
  </si>
  <si>
    <t>ABB37124.1</t>
  </si>
  <si>
    <t>Dde_0324</t>
  </si>
  <si>
    <t>ABB37125.1</t>
  </si>
  <si>
    <t>Dde_0325</t>
  </si>
  <si>
    <t>ABB37126.1</t>
  </si>
  <si>
    <t>CBS domain containing protein</t>
  </si>
  <si>
    <t>Dde_0326</t>
  </si>
  <si>
    <t>ABB37127.1</t>
  </si>
  <si>
    <t>sodium/sulphate symporter</t>
  </si>
  <si>
    <t>Dde_0327</t>
  </si>
  <si>
    <t>ABB37128.1</t>
  </si>
  <si>
    <t>Dde_0328</t>
  </si>
  <si>
    <t>ABB37129.1</t>
  </si>
  <si>
    <t>Dde_0329</t>
  </si>
  <si>
    <t>ABB37130.1</t>
  </si>
  <si>
    <t>Dde_0331</t>
  </si>
  <si>
    <t>ABB37132.1</t>
  </si>
  <si>
    <t>imidazoleglycerol phosphate synthase, cyclase subunit</t>
  </si>
  <si>
    <t>Dde_0332</t>
  </si>
  <si>
    <t>ABB37133.1</t>
  </si>
  <si>
    <t>imidazole glycerol phosphate synthase, glutamine amidotransferase subunit</t>
  </si>
  <si>
    <t>Dde_0333</t>
  </si>
  <si>
    <t>ABB37134.1</t>
  </si>
  <si>
    <t>carbamoyl-phosphate synthase, large subunit</t>
  </si>
  <si>
    <t>Dde_0334</t>
  </si>
  <si>
    <t>ABB37135.1</t>
  </si>
  <si>
    <t>amidophosphoribosyltransferase</t>
  </si>
  <si>
    <t>Dde_0335</t>
  </si>
  <si>
    <t>ABB37136.1</t>
  </si>
  <si>
    <t>KpsF/GutQ family protein</t>
  </si>
  <si>
    <t>Dde_0336</t>
  </si>
  <si>
    <t>ABB37137.1</t>
  </si>
  <si>
    <t>thioesterase superfamily protein</t>
  </si>
  <si>
    <t>Dde_0337</t>
  </si>
  <si>
    <t>ABB37138.1</t>
  </si>
  <si>
    <t>Dde_0339</t>
  </si>
  <si>
    <t>ABB37140.1</t>
  </si>
  <si>
    <t>membrane protein involved in aromatic hydrocarbon degradation</t>
  </si>
  <si>
    <t>Dde_0340</t>
  </si>
  <si>
    <t>ABB37141.1</t>
  </si>
  <si>
    <t>Dde_0341</t>
  </si>
  <si>
    <t>ABB37142.1</t>
  </si>
  <si>
    <t>Dde_0342</t>
  </si>
  <si>
    <t>ABB37143.1</t>
  </si>
  <si>
    <t>Precorrin-8X methylmutase</t>
  </si>
  <si>
    <t>Dde_0343</t>
  </si>
  <si>
    <t>ABB37144.1</t>
  </si>
  <si>
    <t>cobyrinic acid a,c-diamide synthase</t>
  </si>
  <si>
    <t>Dde_0344</t>
  </si>
  <si>
    <t>ABB37145.1</t>
  </si>
  <si>
    <t>Dde_0346</t>
  </si>
  <si>
    <t>ABB37147.1</t>
  </si>
  <si>
    <t>Dde_0347</t>
  </si>
  <si>
    <t>ABB37148.2</t>
  </si>
  <si>
    <t>Dde_0348</t>
  </si>
  <si>
    <t>ABB37149.1</t>
  </si>
  <si>
    <t>transmembrane pair domain-containing protein</t>
  </si>
  <si>
    <t>Dde_0349</t>
  </si>
  <si>
    <t>ABB37150.1</t>
  </si>
  <si>
    <t>Dde_0350</t>
  </si>
  <si>
    <t>ABB37151.1</t>
  </si>
  <si>
    <t>flagellar protein export ATPase FliI</t>
  </si>
  <si>
    <t>Dde_0351</t>
  </si>
  <si>
    <t>ABB37152.1</t>
  </si>
  <si>
    <t>flagellar assembly protein FliH</t>
  </si>
  <si>
    <t>Dde_0352</t>
  </si>
  <si>
    <t>ABB37153.1</t>
  </si>
  <si>
    <t>flagellar motor switch protein FliG</t>
  </si>
  <si>
    <t>Dde_0353</t>
  </si>
  <si>
    <t>ABB37154.1</t>
  </si>
  <si>
    <t>flagellar M-ring protein FliF</t>
  </si>
  <si>
    <t>Dde_0354</t>
  </si>
  <si>
    <t>ABB37155.1</t>
  </si>
  <si>
    <t>flagellar hook-basal body complex subunit FliE</t>
  </si>
  <si>
    <t>Dde_0355</t>
  </si>
  <si>
    <t>ABB37156.1</t>
  </si>
  <si>
    <t>flagellar basal-body rod protein FlgC</t>
  </si>
  <si>
    <t>Dde_0356</t>
  </si>
  <si>
    <t>ABB37157.2</t>
  </si>
  <si>
    <t>flagellar basal-body rod protein FlgB</t>
  </si>
  <si>
    <t>Dde_0357</t>
  </si>
  <si>
    <t>ABB37158.2</t>
  </si>
  <si>
    <t>Tetratricopeptide TPR_1 repeat-containing protein</t>
  </si>
  <si>
    <t>Dde_0358</t>
  </si>
  <si>
    <t>ABB37159.1</t>
  </si>
  <si>
    <t>UDP-glucose 4-epimerase</t>
  </si>
  <si>
    <t>Dde_0359</t>
  </si>
  <si>
    <t>ABB37160.1</t>
  </si>
  <si>
    <t>sugar O-acyltransferase, sialic acid O-acetyltransferase NeuD family</t>
  </si>
  <si>
    <t>Dde_0360</t>
  </si>
  <si>
    <t>ABB37161.1</t>
  </si>
  <si>
    <t>polysaccharide biosynthesis protein CapD</t>
  </si>
  <si>
    <t>Dde_0361</t>
  </si>
  <si>
    <t>ABB37162.1</t>
  </si>
  <si>
    <t>DegT/DnrJ/EryC1/StrS aminotransferase</t>
  </si>
  <si>
    <t>Dde_0362</t>
  </si>
  <si>
    <t>ABB37163.1</t>
  </si>
  <si>
    <t>sugar transferase</t>
  </si>
  <si>
    <t>Dde_0363</t>
  </si>
  <si>
    <t>ABB37164.1</t>
  </si>
  <si>
    <t>hydrogenase expression/formation protein HypE</t>
  </si>
  <si>
    <t>Dde_0364</t>
  </si>
  <si>
    <t>ABB37165.1</t>
  </si>
  <si>
    <t>hydrogenase expression/formation protein HypD</t>
  </si>
  <si>
    <t>Dde_0365</t>
  </si>
  <si>
    <t>ABB37166.1</t>
  </si>
  <si>
    <t>metal-dependent phosphohydrolase HD sub domain-containing protein</t>
  </si>
  <si>
    <t>Dde_0366</t>
  </si>
  <si>
    <t>ABB37167.1</t>
  </si>
  <si>
    <t>D-alanine/D-alanine ligase</t>
  </si>
  <si>
    <t>Dde_0367</t>
  </si>
  <si>
    <t>ABB37168.1</t>
  </si>
  <si>
    <t>Three-deoxy-D-manno-octulosonic-acid transferase domain-containing protein</t>
  </si>
  <si>
    <t>Dde_0369</t>
  </si>
  <si>
    <t>ABB37170.2</t>
  </si>
  <si>
    <t>Dde_0370</t>
  </si>
  <si>
    <t>ABB37171.1</t>
  </si>
  <si>
    <t>multi-sensor hybrid histidine kinase</t>
  </si>
  <si>
    <t>Dde_0371</t>
  </si>
  <si>
    <t>ABB37172.1</t>
  </si>
  <si>
    <t>Dde_0372</t>
  </si>
  <si>
    <t>ABB37173.1</t>
  </si>
  <si>
    <t>Dde_0373</t>
  </si>
  <si>
    <t>ABB37174.1</t>
  </si>
  <si>
    <t>phosphoesterase PA-phosphatase related protein</t>
  </si>
  <si>
    <t>Dde_0374</t>
  </si>
  <si>
    <t>ABB37175.1</t>
  </si>
  <si>
    <t>CoA-disulfide reductase</t>
  </si>
  <si>
    <t>Dde_0376</t>
  </si>
  <si>
    <t>ABB37177.1</t>
  </si>
  <si>
    <t>GTP-binding proten HflX</t>
  </si>
  <si>
    <t>Dde_0377</t>
  </si>
  <si>
    <t>ABB37178.2</t>
  </si>
  <si>
    <t>Dde_0378</t>
  </si>
  <si>
    <t>ABB37179.1</t>
  </si>
  <si>
    <t>flagellar biosynthetic protein FliR</t>
  </si>
  <si>
    <t>Dde_0379</t>
  </si>
  <si>
    <t>ABB37180.1</t>
  </si>
  <si>
    <t>flagellar biosynthetic protein FlhB</t>
  </si>
  <si>
    <t>Dde_0380</t>
  </si>
  <si>
    <t>ABB37181.1</t>
  </si>
  <si>
    <t>flagellar biosynthesis protein FlhA</t>
  </si>
  <si>
    <t>Dde_0381</t>
  </si>
  <si>
    <t>ABB37182.1</t>
  </si>
  <si>
    <t>GTP-binding signal recognition particle SRP54 G- domain-containing protein</t>
  </si>
  <si>
    <t>Dde_0382</t>
  </si>
  <si>
    <t>ABB37183.1</t>
  </si>
  <si>
    <t>Dde_0383</t>
  </si>
  <si>
    <t>ABB37184.2</t>
  </si>
  <si>
    <t>RNA polymerase, sigma 28 subunit, FliA/WhiG</t>
  </si>
  <si>
    <t>Dde_0384</t>
  </si>
  <si>
    <t>ABB37185.1</t>
  </si>
  <si>
    <t>Dde_0385</t>
  </si>
  <si>
    <t>ABB37186.1</t>
  </si>
  <si>
    <t>flagellar basal body-associated protein FliL</t>
  </si>
  <si>
    <t>Dde_0386</t>
  </si>
  <si>
    <t>ABB37187.1</t>
  </si>
  <si>
    <t>Dde_0387</t>
  </si>
  <si>
    <t>ABB37188.1</t>
  </si>
  <si>
    <t>Dde_0388</t>
  </si>
  <si>
    <t>ABB37189.1</t>
  </si>
  <si>
    <t>Dde_0389</t>
  </si>
  <si>
    <t>ABB37190.2</t>
  </si>
  <si>
    <t>dihydrouridine synthase DuS</t>
  </si>
  <si>
    <t>Dde_0390</t>
  </si>
  <si>
    <t>ABB37191.1</t>
  </si>
  <si>
    <t>hydroxymethylbutenyl pyrophosphate reductase</t>
  </si>
  <si>
    <t>Dde_0391</t>
  </si>
  <si>
    <t>ABB37192.1</t>
  </si>
  <si>
    <t>response regulator receiver modulated CheW protein</t>
  </si>
  <si>
    <t>Dde_0392</t>
  </si>
  <si>
    <t>ABB37193.1</t>
  </si>
  <si>
    <t>Dde_0393</t>
  </si>
  <si>
    <t>ABB37194.1</t>
  </si>
  <si>
    <t>Dde_0394</t>
  </si>
  <si>
    <t>ABB37195.2</t>
  </si>
  <si>
    <t>Dde_0395</t>
  </si>
  <si>
    <t>ABB37196.1</t>
  </si>
  <si>
    <t>Dde_0396</t>
  </si>
  <si>
    <t>ABB37197.1</t>
  </si>
  <si>
    <t>Dde_0398</t>
  </si>
  <si>
    <t>ABB37199.1</t>
  </si>
  <si>
    <t>acetolactate synthase, large subunit, biosynthetic type</t>
  </si>
  <si>
    <t>Dde_0399</t>
  </si>
  <si>
    <t>ABB37200.1</t>
  </si>
  <si>
    <t>amino acid-binding ACT domain protein</t>
  </si>
  <si>
    <t>Dde_0400</t>
  </si>
  <si>
    <t>ABB37201.1</t>
  </si>
  <si>
    <t>RND efflux system, outer membrane lipoprotein, NodT family</t>
  </si>
  <si>
    <t>Dde_0401</t>
  </si>
  <si>
    <t>ABB37202.1</t>
  </si>
  <si>
    <t>transporter, hydrophobe/amphiphile efflux-1 (HAE1) family</t>
  </si>
  <si>
    <t>Dde_0402</t>
  </si>
  <si>
    <t>ABB37203.2</t>
  </si>
  <si>
    <t>efflux transporter, RND family, MFP subunit</t>
  </si>
  <si>
    <t>Dde_0403</t>
  </si>
  <si>
    <t>ABB37204.1</t>
  </si>
  <si>
    <t>regulatory protein MarR</t>
  </si>
  <si>
    <t>Dde_0404</t>
  </si>
  <si>
    <t>ABB37205.1</t>
  </si>
  <si>
    <t>Dde_0407</t>
  </si>
  <si>
    <t>ABB37208.1</t>
  </si>
  <si>
    <t>Dde_0408</t>
  </si>
  <si>
    <t>ABB37209.1</t>
  </si>
  <si>
    <t>Glycerol-3-phosphate dehydrogenase</t>
  </si>
  <si>
    <t>Dde_0409</t>
  </si>
  <si>
    <t>ABB37210.1</t>
  </si>
  <si>
    <t>major intrinsic protein</t>
  </si>
  <si>
    <t>Dde_0410</t>
  </si>
  <si>
    <t>ABB37211.1</t>
  </si>
  <si>
    <t>glycerol kinase</t>
  </si>
  <si>
    <t>Dde_0411</t>
  </si>
  <si>
    <t>ABB37212.1</t>
  </si>
  <si>
    <t>Dde_0412</t>
  </si>
  <si>
    <t>ABB37213.1</t>
  </si>
  <si>
    <t>Dde_0413</t>
  </si>
  <si>
    <t>ABB37214.2</t>
  </si>
  <si>
    <t>Arylesterase</t>
  </si>
  <si>
    <t>Dde_0414</t>
  </si>
  <si>
    <t>ABB37215.1</t>
  </si>
  <si>
    <t>ybaK/ebsC protein</t>
  </si>
  <si>
    <t>Dde_0415</t>
  </si>
  <si>
    <t>ABB37216.1</t>
  </si>
  <si>
    <t>glycoside hydrolase family protein</t>
  </si>
  <si>
    <t>Dde_0416</t>
  </si>
  <si>
    <t>ABB37217.1</t>
  </si>
  <si>
    <t>myo-inositol catabolism protein</t>
  </si>
  <si>
    <t>Dde_0417</t>
  </si>
  <si>
    <t>ABB37218.1</t>
  </si>
  <si>
    <t>Acetylornithine transaminase</t>
  </si>
  <si>
    <t>Dde_0418</t>
  </si>
  <si>
    <t>ABB37219.1</t>
  </si>
  <si>
    <t>Phosphoribosylglycinamide synthetase, ATP-grasp (A) domain-containing protein</t>
  </si>
  <si>
    <t>Dde_0419</t>
  </si>
  <si>
    <t>ABB37220.1</t>
  </si>
  <si>
    <t>polysaccharide pyruvyl transferase</t>
  </si>
  <si>
    <t>Dde_0420</t>
  </si>
  <si>
    <t>ABB37221.1</t>
  </si>
  <si>
    <t>Methyltransferase type 12</t>
  </si>
  <si>
    <t>Dde_0421</t>
  </si>
  <si>
    <t>ABB37222.2</t>
  </si>
  <si>
    <t>acylneuraminate cytidylyltransferase</t>
  </si>
  <si>
    <t>Dde_0422</t>
  </si>
  <si>
    <t>ABB37223.1</t>
  </si>
  <si>
    <t>Dde_0423</t>
  </si>
  <si>
    <t>ABB37224.1</t>
  </si>
  <si>
    <t>N-acetylneuraminic acid synthase domain-containing protein</t>
  </si>
  <si>
    <t>Dde_0425</t>
  </si>
  <si>
    <t>ABB37226.1</t>
  </si>
  <si>
    <t>GDP-L-fucose synthase</t>
  </si>
  <si>
    <t>Dde_0426</t>
  </si>
  <si>
    <t>ABB37227.1</t>
  </si>
  <si>
    <t>Dde_0427</t>
  </si>
  <si>
    <t>ABB37228.1</t>
  </si>
  <si>
    <t>Dde_0428</t>
  </si>
  <si>
    <t>ABB37229.1</t>
  </si>
  <si>
    <t>Dde_0429</t>
  </si>
  <si>
    <t>ABB37230.1</t>
  </si>
  <si>
    <t>Dde_0430</t>
  </si>
  <si>
    <t>ABB37231.1</t>
  </si>
  <si>
    <t>Dde_0431</t>
  </si>
  <si>
    <t>ABB37232.1</t>
  </si>
  <si>
    <t>CDP-glycerol:poly(glycerophosphate) glycerophosphotransferase</t>
  </si>
  <si>
    <t>Dde_0432</t>
  </si>
  <si>
    <t>ABB37233.1</t>
  </si>
  <si>
    <t>GDP-mannose 4,6-dehydratase</t>
  </si>
  <si>
    <t>Dde_0434</t>
  </si>
  <si>
    <t>ABB37235.1</t>
  </si>
  <si>
    <t>Dde_0435</t>
  </si>
  <si>
    <t>ABB37236.1</t>
  </si>
  <si>
    <t>glycerophosphoryl diester phosphodiesterase</t>
  </si>
  <si>
    <t>Dde_0436</t>
  </si>
  <si>
    <t>ABB37237.1</t>
  </si>
  <si>
    <t>magnesium and cobalt transport protein CorA</t>
  </si>
  <si>
    <t>Dde_0437</t>
  </si>
  <si>
    <t>ABB37238.1</t>
  </si>
  <si>
    <t>Antibiotic biosynthesis monooxygenase</t>
  </si>
  <si>
    <t>Dde_0438</t>
  </si>
  <si>
    <t>ABB37239.1</t>
  </si>
  <si>
    <t>UDP-N-acetylglucosamine pyrophosphorylase related protein</t>
  </si>
  <si>
    <t>Dde_0439</t>
  </si>
  <si>
    <t>ABB37240.1</t>
  </si>
  <si>
    <t>Dde_0441</t>
  </si>
  <si>
    <t>ABB37242.1</t>
  </si>
  <si>
    <t>NADPH-dependent FMN reductase</t>
  </si>
  <si>
    <t>Dde_0444</t>
  </si>
  <si>
    <t>ABB37245.1</t>
  </si>
  <si>
    <t>peptidase M16 domain protein</t>
  </si>
  <si>
    <t>Dde_0445</t>
  </si>
  <si>
    <t>ABB37246.1</t>
  </si>
  <si>
    <t>Dde_0446</t>
  </si>
  <si>
    <t>ABB37247.1</t>
  </si>
  <si>
    <t>Dde_0447</t>
  </si>
  <si>
    <t>ABB37248.1</t>
  </si>
  <si>
    <t>TonB-dependent receptor plug</t>
  </si>
  <si>
    <t>Dde_0448</t>
  </si>
  <si>
    <t>ABB37249.1</t>
  </si>
  <si>
    <t>Dde_0449</t>
  </si>
  <si>
    <t>ABB37250.1</t>
  </si>
  <si>
    <t>Dde_0450</t>
  </si>
  <si>
    <t>ABB37251.1</t>
  </si>
  <si>
    <t>Dde_0451</t>
  </si>
  <si>
    <t>ABB37252.1</t>
  </si>
  <si>
    <t>Nickel-transporting ATPase., Fe(3+)-transporting ATPase</t>
  </si>
  <si>
    <t>Dde_0452</t>
  </si>
  <si>
    <t>ABB37253.1</t>
  </si>
  <si>
    <t>Dde_0453</t>
  </si>
  <si>
    <t>ABB37254.1</t>
  </si>
  <si>
    <t>MotA/TolQ/ExbB proton channel</t>
  </si>
  <si>
    <t>Dde_0454</t>
  </si>
  <si>
    <t>ABB37255.1</t>
  </si>
  <si>
    <t>Dde_0455</t>
  </si>
  <si>
    <t>ABB37256.1</t>
  </si>
  <si>
    <t>Biopolymer transport protein ExbD/TolR</t>
  </si>
  <si>
    <t>Dde_0456</t>
  </si>
  <si>
    <t>ABB37257.1</t>
  </si>
  <si>
    <t>TonB family protein</t>
  </si>
  <si>
    <t>Dde_0457</t>
  </si>
  <si>
    <t>ABB37258.2</t>
  </si>
  <si>
    <t>Tetratricopeptide TPR_2 repeat-containing protein</t>
  </si>
  <si>
    <t>Dde_0458</t>
  </si>
  <si>
    <t>ABB37259.1</t>
  </si>
  <si>
    <t>Dde_0459</t>
  </si>
  <si>
    <t>ABB37260.1</t>
  </si>
  <si>
    <t>Dde_0461</t>
  </si>
  <si>
    <t>ABB37262.1</t>
  </si>
  <si>
    <t>Na+/H+ antiporter NhaC</t>
  </si>
  <si>
    <t>Dde_0462</t>
  </si>
  <si>
    <t>ABB37263.1</t>
  </si>
  <si>
    <t>sulfatase</t>
  </si>
  <si>
    <t>Dde_0463</t>
  </si>
  <si>
    <t>ABB37264.1</t>
  </si>
  <si>
    <t>transcriptional regulator, Crp/Fnr family</t>
  </si>
  <si>
    <t>Dde_0464</t>
  </si>
  <si>
    <t>ABB37265.1</t>
  </si>
  <si>
    <t>glutaredoxin</t>
  </si>
  <si>
    <t>Dde_0465</t>
  </si>
  <si>
    <t>ABB37266.1</t>
  </si>
  <si>
    <t>Dde_0466</t>
  </si>
  <si>
    <t>ABB37267.1</t>
  </si>
  <si>
    <t>Dde_0467</t>
  </si>
  <si>
    <t>ABB37268.1</t>
  </si>
  <si>
    <t>thiamine pyrophosphate TPP-binding domain-containing protein</t>
  </si>
  <si>
    <t>Dde_0468</t>
  </si>
  <si>
    <t>ABB37269.1</t>
  </si>
  <si>
    <t>CoA-binding domain-containing protein</t>
  </si>
  <si>
    <t>Dde_0473</t>
  </si>
  <si>
    <t>ABB37274.2</t>
  </si>
  <si>
    <t>formate dehydrogenase, alpha subunit</t>
  </si>
  <si>
    <t>Dde_0474</t>
  </si>
  <si>
    <t>ABB37275.1</t>
  </si>
  <si>
    <t>Hydrogenase FeS protein, cytoplasmic</t>
  </si>
  <si>
    <t>Dde_0475</t>
  </si>
  <si>
    <t>ABB37276.1</t>
  </si>
  <si>
    <t>Fe-only hydrogenase, large &amp; small subunits, cytoplasmic</t>
  </si>
  <si>
    <t>Dde_0476</t>
  </si>
  <si>
    <t>ABB37277.1</t>
  </si>
  <si>
    <t>Dde_0477</t>
  </si>
  <si>
    <t>ABB37278.2</t>
  </si>
  <si>
    <t>transposase IS200-family protein</t>
  </si>
  <si>
    <t>Dde_0479</t>
  </si>
  <si>
    <t>ABB37280.1</t>
  </si>
  <si>
    <t>Dde_0480</t>
  </si>
  <si>
    <t>ABB37281.1</t>
  </si>
  <si>
    <t>O-antigen polymerase</t>
  </si>
  <si>
    <t>Dde_0481</t>
  </si>
  <si>
    <t>ABB37282.1</t>
  </si>
  <si>
    <t>exopolysaccharide biosynthesis polyprenyl glycosylphosphotransferase</t>
  </si>
  <si>
    <t>Dde_0483</t>
  </si>
  <si>
    <t>ABB37284.1</t>
  </si>
  <si>
    <t>ATPase associated with various cellular activities AAA_3</t>
  </si>
  <si>
    <t>Dde_0484</t>
  </si>
  <si>
    <t>ABB37285.1</t>
  </si>
  <si>
    <t>Protein of unknown function DUF2201, metallopeptidase-related protein</t>
  </si>
  <si>
    <t>Dde_0485</t>
  </si>
  <si>
    <t>ABB37286.1</t>
  </si>
  <si>
    <t>Dde_0486</t>
  </si>
  <si>
    <t>ABB37287.1</t>
  </si>
  <si>
    <t>putative transposase for insertion sequence element</t>
  </si>
  <si>
    <t>Dde_0487</t>
  </si>
  <si>
    <t>ABB37288.1</t>
  </si>
  <si>
    <t>Dde_0488</t>
  </si>
  <si>
    <t>ABB37289.2</t>
  </si>
  <si>
    <t>Dde_0489</t>
  </si>
  <si>
    <t>ABB37290.1</t>
  </si>
  <si>
    <t>heavy metal translocating P-type ATPase</t>
  </si>
  <si>
    <t>Dde_0490</t>
  </si>
  <si>
    <t>ABB37291.1</t>
  </si>
  <si>
    <t>Dde_0491</t>
  </si>
  <si>
    <t>ABB37292.1</t>
  </si>
  <si>
    <t>Dde_0492</t>
  </si>
  <si>
    <t>ABB37293.1</t>
  </si>
  <si>
    <t>Dde_0493</t>
  </si>
  <si>
    <t>ABB37294.1</t>
  </si>
  <si>
    <t>Dde_0494</t>
  </si>
  <si>
    <t>ABB37295.1</t>
  </si>
  <si>
    <t>Dde_0495</t>
  </si>
  <si>
    <t>ABB37296.1</t>
  </si>
  <si>
    <t>Dde_0496</t>
  </si>
  <si>
    <t>ABB37297.1</t>
  </si>
  <si>
    <t>FeoA family protein</t>
  </si>
  <si>
    <t>Dde_0497</t>
  </si>
  <si>
    <t>ABB37298.1</t>
  </si>
  <si>
    <t>ferric uptake regulator, Fur family</t>
  </si>
  <si>
    <t>Dde_0498</t>
  </si>
  <si>
    <t>ABB37299.1</t>
  </si>
  <si>
    <t>Cation transport ATPase, iron related protein</t>
  </si>
  <si>
    <t>Dde_0499</t>
  </si>
  <si>
    <t>ABB37300.1</t>
  </si>
  <si>
    <t>Dde_0500</t>
  </si>
  <si>
    <t>ABB37301.1</t>
  </si>
  <si>
    <t>addiction module antidote protein</t>
  </si>
  <si>
    <t>Dde_0501</t>
  </si>
  <si>
    <t>ABB37302.1</t>
  </si>
  <si>
    <t>addiction module killer protein</t>
  </si>
  <si>
    <t>Dde_0502</t>
  </si>
  <si>
    <t>ABB37303.1</t>
  </si>
  <si>
    <t>glucosamine/fructose-6-phosphate aminotransferase, isomerizing</t>
  </si>
  <si>
    <t>Dde_0503</t>
  </si>
  <si>
    <t>ABB37304.2</t>
  </si>
  <si>
    <t>HPP family protein</t>
  </si>
  <si>
    <t>Dde_0504</t>
  </si>
  <si>
    <t>ABB37305.1</t>
  </si>
  <si>
    <t>non-canonical purine NTP pyrophosphatase, rdgB/HAM1 family</t>
  </si>
  <si>
    <t>Dde_0505</t>
  </si>
  <si>
    <t>ABB37306.1</t>
  </si>
  <si>
    <t>PAS/PAC sensor signal transduction histidine kinase</t>
  </si>
  <si>
    <t>Dde_0506</t>
  </si>
  <si>
    <t>ABB37307.1</t>
  </si>
  <si>
    <t>MiaB-like tRNA modifying enzyme YliG</t>
  </si>
  <si>
    <t>Dde_0507</t>
  </si>
  <si>
    <t>ABB37308.1</t>
  </si>
  <si>
    <t>ribosomal protein S1</t>
  </si>
  <si>
    <t>Dde_0508</t>
  </si>
  <si>
    <t>ABB37309.2</t>
  </si>
  <si>
    <t>signal peptide peptidase SppA, 36K type</t>
  </si>
  <si>
    <t>Dde_0510</t>
  </si>
  <si>
    <t>ABB37311.1</t>
  </si>
  <si>
    <t>4-alpha-glucanotransferase</t>
  </si>
  <si>
    <t>Dde_0511</t>
  </si>
  <si>
    <t>ABB37312.1</t>
  </si>
  <si>
    <t>Phosphoglycerate mutase</t>
  </si>
  <si>
    <t>Dde_0512</t>
  </si>
  <si>
    <t>ABB37313.1</t>
  </si>
  <si>
    <t>Dde_0513</t>
  </si>
  <si>
    <t>ABB37314.1</t>
  </si>
  <si>
    <t>Aspartate transaminase</t>
  </si>
  <si>
    <t>Dde_0514</t>
  </si>
  <si>
    <t>ABB37315.1</t>
  </si>
  <si>
    <t>uracil-DNA glycosylase</t>
  </si>
  <si>
    <t>Dde_0515</t>
  </si>
  <si>
    <t>ABB37316.2</t>
  </si>
  <si>
    <t>Dde_0517</t>
  </si>
  <si>
    <t>ABB37318.1</t>
  </si>
  <si>
    <t>Dde_0518</t>
  </si>
  <si>
    <t>ABB37319.1</t>
  </si>
  <si>
    <t>Amidase</t>
  </si>
  <si>
    <t>Dde_0519</t>
  </si>
  <si>
    <t>ABB37320.1</t>
  </si>
  <si>
    <t>rare lipoprotein A</t>
  </si>
  <si>
    <t>Dde_0520</t>
  </si>
  <si>
    <t>ABB37321.1</t>
  </si>
  <si>
    <t>putative cache sensor protein</t>
  </si>
  <si>
    <t>Dde_0521</t>
  </si>
  <si>
    <t>ABB37322.2</t>
  </si>
  <si>
    <t>Dde_0523</t>
  </si>
  <si>
    <t>ABB37324.1</t>
  </si>
  <si>
    <t>Dde_0524</t>
  </si>
  <si>
    <t>ABB37325.1</t>
  </si>
  <si>
    <t>Dde_0526</t>
  </si>
  <si>
    <t>ABB37327.1</t>
  </si>
  <si>
    <t>sulfite reductase, dissimilatory-type alpha subunit</t>
  </si>
  <si>
    <t>Dde_0527</t>
  </si>
  <si>
    <t>ABB37328.1</t>
  </si>
  <si>
    <t>sulfite reductase, dissimilatory-type beta subunit</t>
  </si>
  <si>
    <t>Dde_0528</t>
  </si>
  <si>
    <t>ABB37329.1</t>
  </si>
  <si>
    <t>Dissimilatory sulfite reductase D</t>
  </si>
  <si>
    <t>Dde_0529</t>
  </si>
  <si>
    <t>ABB37330.2</t>
  </si>
  <si>
    <t>Cobyrinic acid A,C-diamide synthase</t>
  </si>
  <si>
    <t>Dde_0530</t>
  </si>
  <si>
    <t>ABB37331.2</t>
  </si>
  <si>
    <t>Dde_0531</t>
  </si>
  <si>
    <t>ABB37332.2</t>
  </si>
  <si>
    <t>Dde_0532</t>
  </si>
  <si>
    <t>ABB37333.1</t>
  </si>
  <si>
    <t>response regulator receiver modulated diguanylate cyclase/phosphodiesterase with PAS/PAC sensor(s)</t>
  </si>
  <si>
    <t>pseudogene</t>
  </si>
  <si>
    <t>Dde_0533</t>
  </si>
  <si>
    <t>pseudo</t>
  </si>
  <si>
    <t>Dde_0534</t>
  </si>
  <si>
    <t>ABB37335.1</t>
  </si>
  <si>
    <t>Integrase catalytic region</t>
  </si>
  <si>
    <t>Dde_0536</t>
  </si>
  <si>
    <t>ABB37337.2</t>
  </si>
  <si>
    <t>oxygen-independent coproporphyrinogen III oxidase</t>
  </si>
  <si>
    <t>Dde_4002</t>
  </si>
  <si>
    <t>AEL79411.1</t>
  </si>
  <si>
    <t>protein of unknown function DUF208</t>
  </si>
  <si>
    <t>Dde_0537</t>
  </si>
  <si>
    <t>ABB37338.1</t>
  </si>
  <si>
    <t>ribonuclease, Rne/Rng family</t>
  </si>
  <si>
    <t>Dde_0538</t>
  </si>
  <si>
    <t>ABB37339.1</t>
  </si>
  <si>
    <t>Dde_0539</t>
  </si>
  <si>
    <t>ABB37340.1</t>
  </si>
  <si>
    <t>tRNA methyltransferase complex GCD14 subunit</t>
  </si>
  <si>
    <t>Dde_0540</t>
  </si>
  <si>
    <t>ABB37341.1</t>
  </si>
  <si>
    <t>Coenzyme F390 synthetase family</t>
  </si>
  <si>
    <t>Dde_0541</t>
  </si>
  <si>
    <t>ABB37342.1</t>
  </si>
  <si>
    <t>protein of unknown function DUF399</t>
  </si>
  <si>
    <t>Dde_0542</t>
  </si>
  <si>
    <t>ABB37343.1</t>
  </si>
  <si>
    <t>formamidopyrimidine-DNA glycosylase</t>
  </si>
  <si>
    <t>Dde_0543</t>
  </si>
  <si>
    <t>ABB37344.1</t>
  </si>
  <si>
    <t>integral membrane protein MviN</t>
  </si>
  <si>
    <t>Dde_0544</t>
  </si>
  <si>
    <t>ABB37345.1</t>
  </si>
  <si>
    <t>Dde_R0008</t>
  </si>
  <si>
    <t>tRNA-His</t>
  </si>
  <si>
    <t>Dde_0546</t>
  </si>
  <si>
    <t>ABB37347.1</t>
  </si>
  <si>
    <t>UDP-N-acetylglucosamine 1-carboxyvinyltransferase</t>
  </si>
  <si>
    <t>Dde_0547</t>
  </si>
  <si>
    <t>ABB37348.1</t>
  </si>
  <si>
    <t>ComEC/Rec2-related protein</t>
  </si>
  <si>
    <t>Dde_0548</t>
  </si>
  <si>
    <t>ABB37349.1</t>
  </si>
  <si>
    <t>acriflavin resistance protein</t>
  </si>
  <si>
    <t>Dde_0549</t>
  </si>
  <si>
    <t>ABB37350.1</t>
  </si>
  <si>
    <t>Dde_0550</t>
  </si>
  <si>
    <t>ABB37351.1</t>
  </si>
  <si>
    <t>diguanylate cyclase/phosphodiesterase with PAS/PAC sensor(s)</t>
  </si>
  <si>
    <t>Dde_4012</t>
  </si>
  <si>
    <t>AEL79412.1</t>
  </si>
  <si>
    <t>Dde_0551</t>
  </si>
  <si>
    <t>ABB37352.2</t>
  </si>
  <si>
    <t>exodeoxyribonuclease III</t>
  </si>
  <si>
    <t>Dde_0552</t>
  </si>
  <si>
    <t>ABB37353.1</t>
  </si>
  <si>
    <t>Dde_0553</t>
  </si>
  <si>
    <t>ABB37354.1</t>
  </si>
  <si>
    <t>AAA-4 family protein</t>
  </si>
  <si>
    <t>Dde_0554</t>
  </si>
  <si>
    <t>ABB37355.2</t>
  </si>
  <si>
    <t>Dde_0555</t>
  </si>
  <si>
    <t>ABB37356.1</t>
  </si>
  <si>
    <t>(NiFe) hydrogenase maturation protein HypF</t>
  </si>
  <si>
    <t>Dde_0556</t>
  </si>
  <si>
    <t>ABB37357.1</t>
  </si>
  <si>
    <t>Cupin 2 conserved barrel domain protein</t>
  </si>
  <si>
    <t>Dde_0557</t>
  </si>
  <si>
    <t>ABB37358.1</t>
  </si>
  <si>
    <t>Dde_0558</t>
  </si>
  <si>
    <t>ABB37359.1</t>
  </si>
  <si>
    <t>Dde_0560</t>
  </si>
  <si>
    <t>ABB37361.1</t>
  </si>
  <si>
    <t>signal recognition particle-docking protein FtsY</t>
  </si>
  <si>
    <t>Dde_0561</t>
  </si>
  <si>
    <t>ABB37362.1</t>
  </si>
  <si>
    <t>cytochrome c family protein</t>
  </si>
  <si>
    <t>Dde_0563</t>
  </si>
  <si>
    <t>ABB37364.1</t>
  </si>
  <si>
    <t>Dde_0564</t>
  </si>
  <si>
    <t>ABB37365.1</t>
  </si>
  <si>
    <t>Dde_0565</t>
  </si>
  <si>
    <t>ABB37366.1</t>
  </si>
  <si>
    <t>glycosyl transferase family 9</t>
  </si>
  <si>
    <t>Dde_0566</t>
  </si>
  <si>
    <t>ABB37367.1</t>
  </si>
  <si>
    <t>TrkA-N domain protein</t>
  </si>
  <si>
    <t>Dde_0567</t>
  </si>
  <si>
    <t>ABB37368.1</t>
  </si>
  <si>
    <t>H(+)-transporting two-sector ATPase</t>
  </si>
  <si>
    <t>Dde_0568</t>
  </si>
  <si>
    <t>ABB37369.1</t>
  </si>
  <si>
    <t>Leucyl aminopeptidase</t>
  </si>
  <si>
    <t>Dde_0569</t>
  </si>
  <si>
    <t>ABB37370.2</t>
  </si>
  <si>
    <t>Dde_0571</t>
  </si>
  <si>
    <t>ABB37372.1</t>
  </si>
  <si>
    <t>arginine decarboxylase</t>
  </si>
  <si>
    <t>Dde_0572</t>
  </si>
  <si>
    <t>ABB37373.1</t>
  </si>
  <si>
    <t>Carboxynorspermidine synthase</t>
  </si>
  <si>
    <t>Dde_0573</t>
  </si>
  <si>
    <t>ABB37374.1</t>
  </si>
  <si>
    <t>carboxynorspermidine decarboxylase</t>
  </si>
  <si>
    <t>Dde_0574</t>
  </si>
  <si>
    <t>ABB37375.1</t>
  </si>
  <si>
    <t>agmatinase</t>
  </si>
  <si>
    <t>Dde_0575</t>
  </si>
  <si>
    <t>ABB37376.1</t>
  </si>
  <si>
    <t>CheW protein</t>
  </si>
  <si>
    <t>Dde_0576</t>
  </si>
  <si>
    <t>ABB37377.1</t>
  </si>
  <si>
    <t>Protein of unknown function DUF2207, membrane</t>
  </si>
  <si>
    <t>Dde_0577</t>
  </si>
  <si>
    <t>ABB37378.1</t>
  </si>
  <si>
    <t>LemA family protein</t>
  </si>
  <si>
    <t>Dde_0579</t>
  </si>
  <si>
    <t>ABB37380.1</t>
  </si>
  <si>
    <t>Dde_0580</t>
  </si>
  <si>
    <t>ABB37381.1</t>
  </si>
  <si>
    <t>cytochrome c</t>
  </si>
  <si>
    <t>Dde_0581</t>
  </si>
  <si>
    <t>ABB37382.2</t>
  </si>
  <si>
    <t>NADH:quinone oxidoreductase subunit RnfC</t>
  </si>
  <si>
    <t>Dde_0582</t>
  </si>
  <si>
    <t>ABB37383.1</t>
  </si>
  <si>
    <t>NADH:quinone oxidoreductase subunit RnfD</t>
  </si>
  <si>
    <t>Dde_0583</t>
  </si>
  <si>
    <t>ABB37384.1</t>
  </si>
  <si>
    <t>NADH:quinone oxidoreductase subunit RnfG</t>
  </si>
  <si>
    <t>Dde_0584</t>
  </si>
  <si>
    <t>ABB37385.1</t>
  </si>
  <si>
    <t>NADH:quinone oxidoreductase subunit RnfE</t>
  </si>
  <si>
    <t>Dde_0585</t>
  </si>
  <si>
    <t>ABB37386.1</t>
  </si>
  <si>
    <t>NADH:quinone oxidoreductase subunit RnfA</t>
  </si>
  <si>
    <t>Dde_0586</t>
  </si>
  <si>
    <t>ABB37387.1</t>
  </si>
  <si>
    <t>NADH:quinone oxidoreductase subunit RnfB</t>
  </si>
  <si>
    <t>Dde_0587</t>
  </si>
  <si>
    <t>ABB37388.1</t>
  </si>
  <si>
    <t>ApbE family lipoprotein</t>
  </si>
  <si>
    <t>Dde_0589</t>
  </si>
  <si>
    <t>ABB37390.1</t>
  </si>
  <si>
    <t>Dde_0590</t>
  </si>
  <si>
    <t>ABB37391.1</t>
  </si>
  <si>
    <t>phospholipase D/Transphosphatidylase</t>
  </si>
  <si>
    <t>Dde_0591</t>
  </si>
  <si>
    <t>ABB37392.1</t>
  </si>
  <si>
    <t>Dde_0592</t>
  </si>
  <si>
    <t>ABB37393.1</t>
  </si>
  <si>
    <t>Dde_0593</t>
  </si>
  <si>
    <t>ABB37394.1</t>
  </si>
  <si>
    <t>Dde_0594</t>
  </si>
  <si>
    <t>ABB37395.1</t>
  </si>
  <si>
    <t>type 1 secretion target domain-containing protein</t>
  </si>
  <si>
    <t>Dde_0597</t>
  </si>
  <si>
    <t>ABB37398.2</t>
  </si>
  <si>
    <t>protein of unknown function DUF169</t>
  </si>
  <si>
    <t>Dde_0598</t>
  </si>
  <si>
    <t>ABB37399.2</t>
  </si>
  <si>
    <t>protein of unknown function DUF81</t>
  </si>
  <si>
    <t>Dde_0600</t>
  </si>
  <si>
    <t>ABB37401.1</t>
  </si>
  <si>
    <t>Dde_0601</t>
  </si>
  <si>
    <t>ABB37402.1</t>
  </si>
  <si>
    <t>phosphonate ABC transporter, periplasmic phosphonate-binding protein</t>
  </si>
  <si>
    <t>Dde_0602</t>
  </si>
  <si>
    <t>ABB37403.1</t>
  </si>
  <si>
    <t>Dde_0603</t>
  </si>
  <si>
    <t>ABB37404.1</t>
  </si>
  <si>
    <t>Dde_0604</t>
  </si>
  <si>
    <t>ABB37405.1</t>
  </si>
  <si>
    <t>Pyruvate, water dikinase</t>
  </si>
  <si>
    <t>Dde_0605</t>
  </si>
  <si>
    <t>ABB37406.1</t>
  </si>
  <si>
    <t>dual specificity protein phosphatase</t>
  </si>
  <si>
    <t>Dde_0607</t>
  </si>
  <si>
    <t>ABB37408.1</t>
  </si>
  <si>
    <t>Dde_0608</t>
  </si>
  <si>
    <t>ABB37409.1</t>
  </si>
  <si>
    <t>Dde_0609</t>
  </si>
  <si>
    <t>ABB37410.1</t>
  </si>
  <si>
    <t>Dde_0610</t>
  </si>
  <si>
    <t>ABB37411.1</t>
  </si>
  <si>
    <t>Dde_0611</t>
  </si>
  <si>
    <t>ABB37412.1</t>
  </si>
  <si>
    <t>Dde_0612</t>
  </si>
  <si>
    <t>ABB37413.1</t>
  </si>
  <si>
    <t>Dde_0618</t>
  </si>
  <si>
    <t>ABB37419.1</t>
  </si>
  <si>
    <t>Dde_0620</t>
  </si>
  <si>
    <t>ABB37421.2</t>
  </si>
  <si>
    <t>integrase family protein</t>
  </si>
  <si>
    <t>Dde_R0009</t>
  </si>
  <si>
    <t>tRNA-Glu</t>
  </si>
  <si>
    <t>Dde_R0010</t>
  </si>
  <si>
    <t>tRNA-Gln</t>
  </si>
  <si>
    <t>Dde_0621</t>
  </si>
  <si>
    <t>ABB37422.2</t>
  </si>
  <si>
    <t>Dde_0625</t>
  </si>
  <si>
    <t>Dde_0624</t>
  </si>
  <si>
    <t>ABB37425.2</t>
  </si>
  <si>
    <t>ribosomal_slippage</t>
  </si>
  <si>
    <t>Dde_0626</t>
  </si>
  <si>
    <t>ABB37427.1</t>
  </si>
  <si>
    <t>glutaminyl-tRNA synthetase</t>
  </si>
  <si>
    <t>Dde_0628</t>
  </si>
  <si>
    <t>ABB37429.1</t>
  </si>
  <si>
    <t>DNA polymerase III, epsilon subunit</t>
  </si>
  <si>
    <t>Dde_0629</t>
  </si>
  <si>
    <t>ABB37430.1</t>
  </si>
  <si>
    <t>putative CBS domain and cyclic nucleotide-regulated nucleotidyltransferase</t>
  </si>
  <si>
    <t>Dde_0630</t>
  </si>
  <si>
    <t>ABB37431.1</t>
  </si>
  <si>
    <t>putative sodium symporter protein</t>
  </si>
  <si>
    <t>Dde_0631</t>
  </si>
  <si>
    <t>ABB37432.1</t>
  </si>
  <si>
    <t>putative solute symporter protein</t>
  </si>
  <si>
    <t>Dde_0634</t>
  </si>
  <si>
    <t>ABB37435.1</t>
  </si>
  <si>
    <t>Extracellular solute-binding protein, family 7</t>
  </si>
  <si>
    <t>Dde_0635</t>
  </si>
  <si>
    <t>ABB37436.1</t>
  </si>
  <si>
    <t>tripartite ATP-independent periplasmic transporter DctQ component</t>
  </si>
  <si>
    <t>Dde_0636</t>
  </si>
  <si>
    <t>ABB37437.1</t>
  </si>
  <si>
    <t>TRAP dicarboxylate transporter, DctM subunit</t>
  </si>
  <si>
    <t>Dde_0637</t>
  </si>
  <si>
    <t>ABB37438.1</t>
  </si>
  <si>
    <t>Dde_0638</t>
  </si>
  <si>
    <t>ABB37439.1</t>
  </si>
  <si>
    <t>Anti-sigma-28 factor FlgM family protein</t>
  </si>
  <si>
    <t>Dde_0639</t>
  </si>
  <si>
    <t>ABB37440.1</t>
  </si>
  <si>
    <t>Dde_0640</t>
  </si>
  <si>
    <t>ABB37441.1</t>
  </si>
  <si>
    <t>maf protein</t>
  </si>
  <si>
    <t>Dde_0641</t>
  </si>
  <si>
    <t>ABB37442.1</t>
  </si>
  <si>
    <t>phosphatidylglycerophosphatase A</t>
  </si>
  <si>
    <t>Dde_0642</t>
  </si>
  <si>
    <t>ABB37443.1</t>
  </si>
  <si>
    <t>NADH dehydrogenase (ubiquinone)</t>
  </si>
  <si>
    <t>Dde_0643</t>
  </si>
  <si>
    <t>ABB37444.1</t>
  </si>
  <si>
    <t>Dde_0644</t>
  </si>
  <si>
    <t>ABB37445.1</t>
  </si>
  <si>
    <t>Dde_0645</t>
  </si>
  <si>
    <t>ABB37446.1</t>
  </si>
  <si>
    <t>Dde_0647</t>
  </si>
  <si>
    <t>ABB37448.1</t>
  </si>
  <si>
    <t>Dde_0648</t>
  </si>
  <si>
    <t>ABB37449.1</t>
  </si>
  <si>
    <t>HmcF, 52.7 kd protein in hmc operon</t>
  </si>
  <si>
    <t>Dde_0649</t>
  </si>
  <si>
    <t>ABB37450.1</t>
  </si>
  <si>
    <t>HmcE, 25.3 kd protein in hmc operon</t>
  </si>
  <si>
    <t>Dde_0650</t>
  </si>
  <si>
    <t>ABB37451.1</t>
  </si>
  <si>
    <t>HmcD, 5.8 kd protein in hmc operon</t>
  </si>
  <si>
    <t>Dde_0651</t>
  </si>
  <si>
    <t>ABB37452.1</t>
  </si>
  <si>
    <t>HmcC, 43.2 kd protein in hmc operon</t>
  </si>
  <si>
    <t>Dde_0652</t>
  </si>
  <si>
    <t>ABB37453.1</t>
  </si>
  <si>
    <t>HmcB, 40.1 kd protein in hmc operon</t>
  </si>
  <si>
    <t>Dde_0653</t>
  </si>
  <si>
    <t>ABB37454.2</t>
  </si>
  <si>
    <t>HmcA, High-molecular-weight cytochrome c</t>
  </si>
  <si>
    <t>Dde_0655</t>
  </si>
  <si>
    <t>ABB37456.1</t>
  </si>
  <si>
    <t>Xylose isomerase domain-containing protein TIM barrel</t>
  </si>
  <si>
    <t>Dde_0656</t>
  </si>
  <si>
    <t>ABB37457.1</t>
  </si>
  <si>
    <t>4Fe-4S ferredoxin iron-sulfur binding domain protein</t>
  </si>
  <si>
    <t>Dde_0657</t>
  </si>
  <si>
    <t>ABB37458.1</t>
  </si>
  <si>
    <t>Dde_0659</t>
  </si>
  <si>
    <t>ABB37460.1</t>
  </si>
  <si>
    <t>Dde_R0011</t>
  </si>
  <si>
    <t>tRNA-Val</t>
  </si>
  <si>
    <t>Dde_0661</t>
  </si>
  <si>
    <t>ABB37462.2</t>
  </si>
  <si>
    <t>Dde_4013</t>
  </si>
  <si>
    <t>AEL79413.1</t>
  </si>
  <si>
    <t>Dde_0664</t>
  </si>
  <si>
    <t>ABB37465.1</t>
  </si>
  <si>
    <t>Dde_0665</t>
  </si>
  <si>
    <t>ABB37466.2</t>
  </si>
  <si>
    <t>Maltose O-acetyltransferase</t>
  </si>
  <si>
    <t>Dde_0667</t>
  </si>
  <si>
    <t>ABB37468.2</t>
  </si>
  <si>
    <t>Endonuclease/exonuclease/phosphatase</t>
  </si>
  <si>
    <t>Dde_0668</t>
  </si>
  <si>
    <t>ABB37469.1</t>
  </si>
  <si>
    <t>drug resistance transporter, Bcr/CflA subfamily</t>
  </si>
  <si>
    <t>Dde_0669</t>
  </si>
  <si>
    <t>ABB37470.1</t>
  </si>
  <si>
    <t>transcriptional regulator, MarR family</t>
  </si>
  <si>
    <t>Dde_0670</t>
  </si>
  <si>
    <t>ABB37471.1</t>
  </si>
  <si>
    <t>Dde_0671</t>
  </si>
  <si>
    <t>ABB37472.2</t>
  </si>
  <si>
    <t>Dde_0673</t>
  </si>
  <si>
    <t>ABB37474.1</t>
  </si>
  <si>
    <t>glycine betaine/L-proline ABC transporter, ATPase subunit</t>
  </si>
  <si>
    <t>Dde_0674</t>
  </si>
  <si>
    <t>ABB37475.1</t>
  </si>
  <si>
    <t>Dde_0675</t>
  </si>
  <si>
    <t>ABB37476.1</t>
  </si>
  <si>
    <t>Dde_0676</t>
  </si>
  <si>
    <t>ABB37477.2</t>
  </si>
  <si>
    <t>protein of unknown function DUF156</t>
  </si>
  <si>
    <t>Dde_0677</t>
  </si>
  <si>
    <t>ABB37478.1</t>
  </si>
  <si>
    <t>TorD-like chaperone</t>
  </si>
  <si>
    <t>Dde_0678</t>
  </si>
  <si>
    <t>ABB37479.1</t>
  </si>
  <si>
    <t>Rhodanese-like protein</t>
  </si>
  <si>
    <t>Dde_0679</t>
  </si>
  <si>
    <t>ABB37480.1</t>
  </si>
  <si>
    <t>Dde_0680</t>
  </si>
  <si>
    <t>ABB37481.1</t>
  </si>
  <si>
    <t>cytochrome b/b6 domain-containing protein</t>
  </si>
  <si>
    <t>Dde_0681</t>
  </si>
  <si>
    <t>ABB37482.1</t>
  </si>
  <si>
    <t>Dde_0682</t>
  </si>
  <si>
    <t>ABB37483.1</t>
  </si>
  <si>
    <t>Nitrate reductase</t>
  </si>
  <si>
    <t>Dde_0683</t>
  </si>
  <si>
    <t>ABB37484.1</t>
  </si>
  <si>
    <t>Dde_0685</t>
  </si>
  <si>
    <t>ABB37486.1</t>
  </si>
  <si>
    <t>formylmethanofuran dehydrogenase subunit E region</t>
  </si>
  <si>
    <t>Dde_R0012</t>
  </si>
  <si>
    <t>Dde_0689</t>
  </si>
  <si>
    <t>ABB37490.1</t>
  </si>
  <si>
    <t>Dde_0691</t>
  </si>
  <si>
    <t>ABB37492.1</t>
  </si>
  <si>
    <t>Integral membrane protein TerC</t>
  </si>
  <si>
    <t>Dde_0692</t>
  </si>
  <si>
    <t>ABB37493.1</t>
  </si>
  <si>
    <t>Dde_0693</t>
  </si>
  <si>
    <t>ABB37494.1</t>
  </si>
  <si>
    <t>Citrate transporter</t>
  </si>
  <si>
    <t>Dde_0694</t>
  </si>
  <si>
    <t>ABB37495.2</t>
  </si>
  <si>
    <t>Dde_0695</t>
  </si>
  <si>
    <t>ABB37496.1</t>
  </si>
  <si>
    <t>Dde_0696</t>
  </si>
  <si>
    <t>ABB37497.1</t>
  </si>
  <si>
    <t>Dde_0697</t>
  </si>
  <si>
    <t>ABB37498.1</t>
  </si>
  <si>
    <t>Sigma 54 interacting domain protein</t>
  </si>
  <si>
    <t>Dde_0698</t>
  </si>
  <si>
    <t>ABB37499.1</t>
  </si>
  <si>
    <t>ABC-2 type transporter</t>
  </si>
  <si>
    <t>Dde_0699</t>
  </si>
  <si>
    <t>ABB37500.1</t>
  </si>
  <si>
    <t>Dde_0700</t>
  </si>
  <si>
    <t>ABB37501.1</t>
  </si>
  <si>
    <t>secretion protein HlyD family protein</t>
  </si>
  <si>
    <t>Dde_0701</t>
  </si>
  <si>
    <t>ABB37502.1</t>
  </si>
  <si>
    <t>xanthine permease</t>
  </si>
  <si>
    <t>Dde_0702</t>
  </si>
  <si>
    <t>ABB37503.1</t>
  </si>
  <si>
    <t>S-adenosylhomocysteine deaminase</t>
  </si>
  <si>
    <t>Dde_0703</t>
  </si>
  <si>
    <t>ABB37504.1</t>
  </si>
  <si>
    <t>methyl-accepting chemotaxis sensory transducer with Pas/Pac sensor</t>
  </si>
  <si>
    <t>Dde_0704</t>
  </si>
  <si>
    <t>ABB37505.1</t>
  </si>
  <si>
    <t>methionine-R-sulfoxide reductase</t>
  </si>
  <si>
    <t>Dde_0706</t>
  </si>
  <si>
    <t>ABB37507.1</t>
  </si>
  <si>
    <t>formate dehydrogenase accessory protein</t>
  </si>
  <si>
    <t>Dde_0707</t>
  </si>
  <si>
    <t>ABB37508.1</t>
  </si>
  <si>
    <t>formate dehydrogenase subunit FdhD</t>
  </si>
  <si>
    <t>Dde_0708</t>
  </si>
  <si>
    <t>ABB37509.1</t>
  </si>
  <si>
    <t>Molybdopterin-guanine dinucleotide biosynthesis protein A</t>
  </si>
  <si>
    <t>Dde_0709</t>
  </si>
  <si>
    <t>ABB37510.1</t>
  </si>
  <si>
    <t>molybdenum cofactor biosynthesis protein A</t>
  </si>
  <si>
    <t>Dde_0710</t>
  </si>
  <si>
    <t>ABB37511.1</t>
  </si>
  <si>
    <t>anti-sigma-factor antagonist</t>
  </si>
  <si>
    <t>Dde_0711</t>
  </si>
  <si>
    <t>ABB37512.1</t>
  </si>
  <si>
    <t>Dde_0712</t>
  </si>
  <si>
    <t>ABB37513.2</t>
  </si>
  <si>
    <t>Dde_0713</t>
  </si>
  <si>
    <t>ABB37514.2</t>
  </si>
  <si>
    <t>Dde_0714</t>
  </si>
  <si>
    <t>ABB37515.1</t>
  </si>
  <si>
    <t>transposase, putative</t>
  </si>
  <si>
    <t>Dde_0715</t>
  </si>
  <si>
    <t>ABB37516.2</t>
  </si>
  <si>
    <t>Dde_0717</t>
  </si>
  <si>
    <t>ABB37518.2</t>
  </si>
  <si>
    <t>Dde_0718</t>
  </si>
  <si>
    <t>ABB37519.1</t>
  </si>
  <si>
    <t>formate dehydrogenase, beta subunit, putative</t>
  </si>
  <si>
    <t>Dde_0719</t>
  </si>
  <si>
    <t>ABB37520.2</t>
  </si>
  <si>
    <t>Fe-S cluster domain protein</t>
  </si>
  <si>
    <t>Dde_0720</t>
  </si>
  <si>
    <t>ABB37521.1</t>
  </si>
  <si>
    <t>Dde_0721</t>
  </si>
  <si>
    <t>ABB37522.1</t>
  </si>
  <si>
    <t>protein serine/threonine phosphatase with Cache sensor</t>
  </si>
  <si>
    <t>Dde_0722</t>
  </si>
  <si>
    <t>ABB37523.1</t>
  </si>
  <si>
    <t>Xenobiotic-transporting ATPase., Beta-glucan-transporting ATPase</t>
  </si>
  <si>
    <t>Dde_0723</t>
  </si>
  <si>
    <t>ABB37524.1</t>
  </si>
  <si>
    <t>putative transcriptional regulator, Crp/Fnr family</t>
  </si>
  <si>
    <t>Dde_0725</t>
  </si>
  <si>
    <t>ABB37526.1</t>
  </si>
  <si>
    <t>Ferredoxin hydrogenase</t>
  </si>
  <si>
    <t>Dde_0727</t>
  </si>
  <si>
    <t>ABB37528.1</t>
  </si>
  <si>
    <t>sodium/hydrogen exchanger</t>
  </si>
  <si>
    <t>Dde_0728</t>
  </si>
  <si>
    <t>ABB37529.1</t>
  </si>
  <si>
    <t>Oligopeptide transporter OPT superfamily protein</t>
  </si>
  <si>
    <t>Dde_0729</t>
  </si>
  <si>
    <t>ABB37530.1</t>
  </si>
  <si>
    <t>Dde_0730</t>
  </si>
  <si>
    <t>ABB37531.1</t>
  </si>
  <si>
    <t>Dde_0731</t>
  </si>
  <si>
    <t>ABB37532.1</t>
  </si>
  <si>
    <t>Dde_0732</t>
  </si>
  <si>
    <t>ABB37533.1</t>
  </si>
  <si>
    <t>Dde_0733</t>
  </si>
  <si>
    <t>ABB37534.1</t>
  </si>
  <si>
    <t>Dde_0734</t>
  </si>
  <si>
    <t>ABB37535.1</t>
  </si>
  <si>
    <t>polysaccharide deacetylase</t>
  </si>
  <si>
    <t>Dde_0735</t>
  </si>
  <si>
    <t>ABB37536.1</t>
  </si>
  <si>
    <t>Dde_0736</t>
  </si>
  <si>
    <t>ABB37537.2</t>
  </si>
  <si>
    <t>Dde_0737</t>
  </si>
  <si>
    <t>ABB37538.1</t>
  </si>
  <si>
    <t>Dde_0738</t>
  </si>
  <si>
    <t>ABB37539.1</t>
  </si>
  <si>
    <t>Dde_0739</t>
  </si>
  <si>
    <t>ABB37540.1</t>
  </si>
  <si>
    <t>Glycosyltransferase 28 domain-containing protein</t>
  </si>
  <si>
    <t>Dde_0740</t>
  </si>
  <si>
    <t>ABB37541.2</t>
  </si>
  <si>
    <t>Dde_0741</t>
  </si>
  <si>
    <t>ABB37542.2</t>
  </si>
  <si>
    <t>Dde_0743</t>
  </si>
  <si>
    <t>ABB37544.1</t>
  </si>
  <si>
    <t>Dde_0746</t>
  </si>
  <si>
    <t>Dde_0745</t>
  </si>
  <si>
    <t>ABB37546.2</t>
  </si>
  <si>
    <t>Dde_0747</t>
  </si>
  <si>
    <t>ABB37548.1</t>
  </si>
  <si>
    <t>regulatory protein ArsR</t>
  </si>
  <si>
    <t>Dde_0748</t>
  </si>
  <si>
    <t>ABB37549.1</t>
  </si>
  <si>
    <t>Dde_0749</t>
  </si>
  <si>
    <t>ABB37550.1</t>
  </si>
  <si>
    <t>GntR domain protein</t>
  </si>
  <si>
    <t>Dde_0750</t>
  </si>
  <si>
    <t>ABB37551.1</t>
  </si>
  <si>
    <t>(S)-2-hydroxy-acid oxidase</t>
  </si>
  <si>
    <t>Dde_0751</t>
  </si>
  <si>
    <t>ABB37552.1</t>
  </si>
  <si>
    <t>Dde_0752</t>
  </si>
  <si>
    <t>ABB37553.1</t>
  </si>
  <si>
    <t>Dde_0753</t>
  </si>
  <si>
    <t>ABB37554.1</t>
  </si>
  <si>
    <t>Dde_0754</t>
  </si>
  <si>
    <t>ABB37555.1</t>
  </si>
  <si>
    <t>Dde_0755</t>
  </si>
  <si>
    <t>ABB37556.1</t>
  </si>
  <si>
    <t>Dde_0756</t>
  </si>
  <si>
    <t>ABB37557.1</t>
  </si>
  <si>
    <t>Dde_0757</t>
  </si>
  <si>
    <t>ABB37558.1</t>
  </si>
  <si>
    <t>Dde_0758</t>
  </si>
  <si>
    <t>ABB37559.2</t>
  </si>
  <si>
    <t>Dde_0759</t>
  </si>
  <si>
    <t>ABB37560.1</t>
  </si>
  <si>
    <t>putative ABC transporter solute-binding protein</t>
  </si>
  <si>
    <t>Dde_0760</t>
  </si>
  <si>
    <t>ABB37561.1</t>
  </si>
  <si>
    <t>Inosine/uridine-preferring nucleoside hydrolase</t>
  </si>
  <si>
    <t>Dde_0761</t>
  </si>
  <si>
    <t>ABB37562.1</t>
  </si>
  <si>
    <t>Dde_0762</t>
  </si>
  <si>
    <t>ABB37563.1</t>
  </si>
  <si>
    <t>sulfite reductase, dissimilatory-type gamma subunit</t>
  </si>
  <si>
    <t>Dde_0765</t>
  </si>
  <si>
    <t>ABB37566.1</t>
  </si>
  <si>
    <t>CBS domain containing membrane protein</t>
  </si>
  <si>
    <t>Dde_0766</t>
  </si>
  <si>
    <t>ABB37567.1</t>
  </si>
  <si>
    <t>protein of unknown function DUF111</t>
  </si>
  <si>
    <t>Dde_0767</t>
  </si>
  <si>
    <t>ABB37568.1</t>
  </si>
  <si>
    <t>Dde_0768</t>
  </si>
  <si>
    <t>ABB37569.1</t>
  </si>
  <si>
    <t>Dde_0769</t>
  </si>
  <si>
    <t>ABB37570.1</t>
  </si>
  <si>
    <t>Dde_0770</t>
  </si>
  <si>
    <t>ABB37571.1</t>
  </si>
  <si>
    <t>Dde_0772</t>
  </si>
  <si>
    <t>ABB37573.1</t>
  </si>
  <si>
    <t>protein serine/threonine phosphatase with extracellular sensor</t>
  </si>
  <si>
    <t>Dde_0773</t>
  </si>
  <si>
    <t>ABB37574.1</t>
  </si>
  <si>
    <t>import inner membrane translocase subunit Tim44</t>
  </si>
  <si>
    <t>Dde_0774</t>
  </si>
  <si>
    <t>ABB37575.1</t>
  </si>
  <si>
    <t>Dde_4014</t>
  </si>
  <si>
    <t>Dde_0779</t>
  </si>
  <si>
    <t>ABB37580.1</t>
  </si>
  <si>
    <t>helicase domain-containing protein</t>
  </si>
  <si>
    <t>Dde_0780</t>
  </si>
  <si>
    <t>ABB37581.1</t>
  </si>
  <si>
    <t>Dde_0781</t>
  </si>
  <si>
    <t>ABB37582.1</t>
  </si>
  <si>
    <t>Dde_0784</t>
  </si>
  <si>
    <t>ABB37585.1</t>
  </si>
  <si>
    <t>phosphoribosyltransferase</t>
  </si>
  <si>
    <t>Dde_0785</t>
  </si>
  <si>
    <t>ABB37586.1</t>
  </si>
  <si>
    <t>Dde_0786</t>
  </si>
  <si>
    <t>ABB37587.1</t>
  </si>
  <si>
    <t>Dde_0787</t>
  </si>
  <si>
    <t>ABB37588.1</t>
  </si>
  <si>
    <t>nitroreductase</t>
  </si>
  <si>
    <t>Dde_0788</t>
  </si>
  <si>
    <t>ABB37589.2</t>
  </si>
  <si>
    <t>Dde_0789</t>
  </si>
  <si>
    <t>ABB37590.1</t>
  </si>
  <si>
    <t>5'-nucleotidase</t>
  </si>
  <si>
    <t>Dde_0791</t>
  </si>
  <si>
    <t>ABB37592.1</t>
  </si>
  <si>
    <t>Dde_0792</t>
  </si>
  <si>
    <t>ABB37593.1</t>
  </si>
  <si>
    <t>Dde_0793</t>
  </si>
  <si>
    <t>ABB37594.1</t>
  </si>
  <si>
    <t>RNP-1 like RNA-binding protein</t>
  </si>
  <si>
    <t>Dde_0795</t>
  </si>
  <si>
    <t>ABB37596.1</t>
  </si>
  <si>
    <t>Dde_0796</t>
  </si>
  <si>
    <t>ABB37597.1</t>
  </si>
  <si>
    <t>protein of unknown function DUF178</t>
  </si>
  <si>
    <t>Dde_0797</t>
  </si>
  <si>
    <t>ABB37598.1</t>
  </si>
  <si>
    <t>FO synthase, subunit 2</t>
  </si>
  <si>
    <t>Dde_0798</t>
  </si>
  <si>
    <t>ABB37599.1</t>
  </si>
  <si>
    <t>Dde_0799</t>
  </si>
  <si>
    <t>ABB37600.1</t>
  </si>
  <si>
    <t>Dde_0800</t>
  </si>
  <si>
    <t>ABB37601.1</t>
  </si>
  <si>
    <t>Dde_0801</t>
  </si>
  <si>
    <t>ABB37602.1</t>
  </si>
  <si>
    <t>precorrin-4 C11-methyltransferase</t>
  </si>
  <si>
    <t>Dde_0802</t>
  </si>
  <si>
    <t>ABB37603.1</t>
  </si>
  <si>
    <t>Dde_0803</t>
  </si>
  <si>
    <t>ABB37604.1</t>
  </si>
  <si>
    <t>precorrin-6y C5,15-methyltransferase (decarboxylating), CbiE subunit</t>
  </si>
  <si>
    <t>Dde_0804</t>
  </si>
  <si>
    <t>ABB37605.1</t>
  </si>
  <si>
    <t>cobalamin (vitamin B12) biosynthesis CbiD protein</t>
  </si>
  <si>
    <t>Dde_0805</t>
  </si>
  <si>
    <t>ABB37606.2</t>
  </si>
  <si>
    <t>DoxX family protein</t>
  </si>
  <si>
    <t>Dde_0806</t>
  </si>
  <si>
    <t>ABB37607.1</t>
  </si>
  <si>
    <t>Dde_0807</t>
  </si>
  <si>
    <t>ABB37608.1</t>
  </si>
  <si>
    <t>Dde_0808</t>
  </si>
  <si>
    <t>ABB37609.1</t>
  </si>
  <si>
    <t>sodium:dicarboxylate symporter</t>
  </si>
  <si>
    <t>Dde_0809</t>
  </si>
  <si>
    <t>ABB37610.1</t>
  </si>
  <si>
    <t>endoribonuclease L-PSP</t>
  </si>
  <si>
    <t>Dde_0810</t>
  </si>
  <si>
    <t>ABB37611.1</t>
  </si>
  <si>
    <t>YheO-like domain-containing protein</t>
  </si>
  <si>
    <t>Dde_0811</t>
  </si>
  <si>
    <t>ABB37612.1</t>
  </si>
  <si>
    <t>Dde_0812</t>
  </si>
  <si>
    <t>ABB37613.1</t>
  </si>
  <si>
    <t>Formate dehydrogenase beta subunit</t>
  </si>
  <si>
    <t>Dde_0813</t>
  </si>
  <si>
    <t>ABB37614.1</t>
  </si>
  <si>
    <t>Dde_0814</t>
  </si>
  <si>
    <t>ABB37615.1</t>
  </si>
  <si>
    <t>Dde_0816</t>
  </si>
  <si>
    <t>ABB37617.1</t>
  </si>
  <si>
    <t>Dde_0817</t>
  </si>
  <si>
    <t>ABB37618.1</t>
  </si>
  <si>
    <t>Dde_0818</t>
  </si>
  <si>
    <t>ABB37619.1</t>
  </si>
  <si>
    <t>Dde_0819</t>
  </si>
  <si>
    <t>ABB37620.1</t>
  </si>
  <si>
    <t>Patatin</t>
  </si>
  <si>
    <t>Dde_0820</t>
  </si>
  <si>
    <t>ABB37621.1</t>
  </si>
  <si>
    <t>putative two component, sigma54 specific, transcriptional regulator</t>
  </si>
  <si>
    <t>Dde_0821</t>
  </si>
  <si>
    <t>ABB37622.2</t>
  </si>
  <si>
    <t>Dde_0822</t>
  </si>
  <si>
    <t>ABB37623.2</t>
  </si>
  <si>
    <t>UBA/THIF-type NAD/FAD binding protein</t>
  </si>
  <si>
    <t>Dde_0823</t>
  </si>
  <si>
    <t>ABB37624.1</t>
  </si>
  <si>
    <t>Dde_0824</t>
  </si>
  <si>
    <t>ABB37625.1</t>
  </si>
  <si>
    <t>CAAX prenyl protease-related protein</t>
  </si>
  <si>
    <t>Dde_0825</t>
  </si>
  <si>
    <t>ABB37626.1</t>
  </si>
  <si>
    <t>biotin/lipoyl attachment domain-containing protein</t>
  </si>
  <si>
    <t>Dde_0826</t>
  </si>
  <si>
    <t>ABB37627.1</t>
  </si>
  <si>
    <t>Dde_0827</t>
  </si>
  <si>
    <t>ABB37628.1</t>
  </si>
  <si>
    <t>Dde_0828</t>
  </si>
  <si>
    <t>ABB37629.1</t>
  </si>
  <si>
    <t>PEP-CTERM system TPR-repeat lipoprotein</t>
  </si>
  <si>
    <t>Dde_0829</t>
  </si>
  <si>
    <t>ABB37630.1</t>
  </si>
  <si>
    <t>Dde_0830</t>
  </si>
  <si>
    <t>ABB37631.1</t>
  </si>
  <si>
    <t>polysaccharide export protein, PEP-CTERM sytem-associated</t>
  </si>
  <si>
    <t>Dde_0831</t>
  </si>
  <si>
    <t>ABB37632.1</t>
  </si>
  <si>
    <t>polysaccharide chain length determinant protein, PEP-CTERM locus subfamily</t>
  </si>
  <si>
    <t>Dde_0832</t>
  </si>
  <si>
    <t>ABB37633.1</t>
  </si>
  <si>
    <t>Non-specific protein-tyrosine kinase</t>
  </si>
  <si>
    <t>Dde_0833</t>
  </si>
  <si>
    <t>ABB37634.1</t>
  </si>
  <si>
    <t>secretion ATPase, PEP-CTERM locus subfamily</t>
  </si>
  <si>
    <t>Dde_0834</t>
  </si>
  <si>
    <t>ABB37635.1</t>
  </si>
  <si>
    <t>PEP-CTERM system associated protein</t>
  </si>
  <si>
    <t>Dde_0835</t>
  </si>
  <si>
    <t>Dde_0836</t>
  </si>
  <si>
    <t>ABB37637.1</t>
  </si>
  <si>
    <t>CapK related-protein</t>
  </si>
  <si>
    <t>Dde_0837</t>
  </si>
  <si>
    <t>ABB37638.1</t>
  </si>
  <si>
    <t>Dde_0838</t>
  </si>
  <si>
    <t>ABB37639.1</t>
  </si>
  <si>
    <t>Dde_0839</t>
  </si>
  <si>
    <t>ABB37640.1</t>
  </si>
  <si>
    <t>Dde_0840</t>
  </si>
  <si>
    <t>ABB37641.1</t>
  </si>
  <si>
    <t>Dde_0841</t>
  </si>
  <si>
    <t>ABB37642.1</t>
  </si>
  <si>
    <t>Dde_0842</t>
  </si>
  <si>
    <t>ABB37643.1</t>
  </si>
  <si>
    <t>asparagine synthase</t>
  </si>
  <si>
    <t>Dde_0843</t>
  </si>
  <si>
    <t>ABB37644.1</t>
  </si>
  <si>
    <t>Dde_0844</t>
  </si>
  <si>
    <t>ABB37645.1</t>
  </si>
  <si>
    <t>Dde_0845</t>
  </si>
  <si>
    <t>ABB37646.1</t>
  </si>
  <si>
    <t>Dde_0846</t>
  </si>
  <si>
    <t>ABB37647.1</t>
  </si>
  <si>
    <t>Dde_0847</t>
  </si>
  <si>
    <t>ABB37648.1</t>
  </si>
  <si>
    <t>eight transmembrane protein EpsH</t>
  </si>
  <si>
    <t>Dde_0848</t>
  </si>
  <si>
    <t>ABB37649.1</t>
  </si>
  <si>
    <t>EpsI family protein</t>
  </si>
  <si>
    <t>Dde_0849</t>
  </si>
  <si>
    <t>ABB37650.1</t>
  </si>
  <si>
    <t>Dde_0850</t>
  </si>
  <si>
    <t>ABB37651.1</t>
  </si>
  <si>
    <t>Dde_0851</t>
  </si>
  <si>
    <t>ABB37652.1</t>
  </si>
  <si>
    <t>Teichoic-acid-transporting ATPase</t>
  </si>
  <si>
    <t>Dde_0857</t>
  </si>
  <si>
    <t>ABB37658.1</t>
  </si>
  <si>
    <t>CRISPR-associated protein Cas2</t>
  </si>
  <si>
    <t>Dde_0858</t>
  </si>
  <si>
    <t>Dde_0860</t>
  </si>
  <si>
    <t>ABB37661.1</t>
  </si>
  <si>
    <t>CRISPR-associated protein, Cse3 family</t>
  </si>
  <si>
    <t>Dde_0861</t>
  </si>
  <si>
    <t>ABB37662.1</t>
  </si>
  <si>
    <t>CRISPR-associated protein Cas5 family</t>
  </si>
  <si>
    <t>Dde_0862</t>
  </si>
  <si>
    <t>ABB37663.1</t>
  </si>
  <si>
    <t>CRISPR-associated protein, Cse4 family</t>
  </si>
  <si>
    <t>Dde_0863</t>
  </si>
  <si>
    <t>ABB37664.1</t>
  </si>
  <si>
    <t>CRISPR-associated protein, Cse2 family</t>
  </si>
  <si>
    <t>Dde_0864</t>
  </si>
  <si>
    <t>ABB37665.1</t>
  </si>
  <si>
    <t>CRISPR-associated protein, Cse1 family</t>
  </si>
  <si>
    <t>Dde_0865</t>
  </si>
  <si>
    <t>ABB37666.1</t>
  </si>
  <si>
    <t>Dde_0867</t>
  </si>
  <si>
    <t>ABB37668.1</t>
  </si>
  <si>
    <t>Dde_0868</t>
  </si>
  <si>
    <t>ABB37669.1</t>
  </si>
  <si>
    <t>Dde_0869</t>
  </si>
  <si>
    <t>ABB37670.2</t>
  </si>
  <si>
    <t>Integrase catalytic region ISDde2</t>
  </si>
  <si>
    <t>Dde_0871</t>
  </si>
  <si>
    <t>ABB37672.1</t>
  </si>
  <si>
    <t>molybdenum-pterin binding protein</t>
  </si>
  <si>
    <t>Dde_0872</t>
  </si>
  <si>
    <t>ABB37673.1</t>
  </si>
  <si>
    <t>membrane bound O-acyl transferase MBOAT family protein</t>
  </si>
  <si>
    <t>Dde_0873</t>
  </si>
  <si>
    <t>ABB37674.1</t>
  </si>
  <si>
    <t>Dde_R0013</t>
  </si>
  <si>
    <t>tRNA-Leu</t>
  </si>
  <si>
    <t>Dde_0876</t>
  </si>
  <si>
    <t>ABB37677.2</t>
  </si>
  <si>
    <t>Uncharacterized protein family UPF0324</t>
  </si>
  <si>
    <t>Dde_0877</t>
  </si>
  <si>
    <t>ABB37678.1</t>
  </si>
  <si>
    <t>Dde_0878</t>
  </si>
  <si>
    <t>ABB37679.2</t>
  </si>
  <si>
    <t>Dde_0879</t>
  </si>
  <si>
    <t>ABB37680.1</t>
  </si>
  <si>
    <t>Dde_0880</t>
  </si>
  <si>
    <t>ABB37681.1</t>
  </si>
  <si>
    <t>Auxin Efflux Carrier</t>
  </si>
  <si>
    <t>Dde_0881</t>
  </si>
  <si>
    <t>ABB37682.1</t>
  </si>
  <si>
    <t>Dde_0882</t>
  </si>
  <si>
    <t>ABB37683.1</t>
  </si>
  <si>
    <t>Superoxide dismutase</t>
  </si>
  <si>
    <t>Dde_0884</t>
  </si>
  <si>
    <t>ABB37685.1</t>
  </si>
  <si>
    <t>Dde_0885</t>
  </si>
  <si>
    <t>ABB37686.1</t>
  </si>
  <si>
    <t>Dde_0886</t>
  </si>
  <si>
    <t>ABB37687.1</t>
  </si>
  <si>
    <t>Dde_R0014</t>
  </si>
  <si>
    <t>Dde_0888</t>
  </si>
  <si>
    <t>ABB37689.1</t>
  </si>
  <si>
    <t>Domain of unknown function DUF1786 putative pyruvate format-lyase activating enzyme</t>
  </si>
  <si>
    <t>Dde_0890</t>
  </si>
  <si>
    <t>ABB37691.1</t>
  </si>
  <si>
    <t>Dde_0891</t>
  </si>
  <si>
    <t>ABB37692.1</t>
  </si>
  <si>
    <t>Dde_0892</t>
  </si>
  <si>
    <t>ABB37693.1</t>
  </si>
  <si>
    <t>Dde_0893</t>
  </si>
  <si>
    <t>ABB37694.1</t>
  </si>
  <si>
    <t>SOS-response transcriptional repressor, LexA</t>
  </si>
  <si>
    <t>Dde_0894</t>
  </si>
  <si>
    <t>ABB37695.2</t>
  </si>
  <si>
    <t>Dde_0895</t>
  </si>
  <si>
    <t>ABB37696.1</t>
  </si>
  <si>
    <t>bacteriophage-related protein</t>
  </si>
  <si>
    <t>Dde_0896</t>
  </si>
  <si>
    <t>ABB37697.1</t>
  </si>
  <si>
    <t>Resolvase domain-containing protein</t>
  </si>
  <si>
    <t>Dde_0897</t>
  </si>
  <si>
    <t>ABB37698.1</t>
  </si>
  <si>
    <t>putative phage-like protein</t>
  </si>
  <si>
    <t>Dde_0899</t>
  </si>
  <si>
    <t>ABB37700.1</t>
  </si>
  <si>
    <t>Dde_0900</t>
  </si>
  <si>
    <t>ABB37701.1</t>
  </si>
  <si>
    <t>RNA polymerase sigma factor, sigma-70 family</t>
  </si>
  <si>
    <t>Dde_0901</t>
  </si>
  <si>
    <t>ABB37702.1</t>
  </si>
  <si>
    <t>Dde_0902</t>
  </si>
  <si>
    <t>ABB37703.1</t>
  </si>
  <si>
    <t>Dde_0903</t>
  </si>
  <si>
    <t>ABB37704.1</t>
  </si>
  <si>
    <t>Dde_0904</t>
  </si>
  <si>
    <t>ABB37705.1</t>
  </si>
  <si>
    <t>protein of unknown function DUF669</t>
  </si>
  <si>
    <t>Dde_0905</t>
  </si>
  <si>
    <t>ABB37706.2</t>
  </si>
  <si>
    <t>ERCC4 domain protein</t>
  </si>
  <si>
    <t>Dde_0906</t>
  </si>
  <si>
    <t>ABB37707.1</t>
  </si>
  <si>
    <t>UvrD/REP helicase</t>
  </si>
  <si>
    <t>Dde_0907</t>
  </si>
  <si>
    <t>ABB37708.2</t>
  </si>
  <si>
    <t>DNA primase catalytic core domain-containing protein</t>
  </si>
  <si>
    <t>Dde_0908</t>
  </si>
  <si>
    <t>ABB37709.1</t>
  </si>
  <si>
    <t>filamentation induced by cAMP protein Fic</t>
  </si>
  <si>
    <t>Dde_0910</t>
  </si>
  <si>
    <t>ABB37711.1</t>
  </si>
  <si>
    <t>Dde_4015</t>
  </si>
  <si>
    <t>AEL79414.1</t>
  </si>
  <si>
    <t>Dde_0911</t>
  </si>
  <si>
    <t>ABB37712.1</t>
  </si>
  <si>
    <t>Dde_0912</t>
  </si>
  <si>
    <t>ABB37713.1</t>
  </si>
  <si>
    <t>Dde_0913</t>
  </si>
  <si>
    <t>ABB37714.1</t>
  </si>
  <si>
    <t>Dde_0914</t>
  </si>
  <si>
    <t>ABB37715.2</t>
  </si>
  <si>
    <t>Dde_0915</t>
  </si>
  <si>
    <t>ABB37716.1</t>
  </si>
  <si>
    <t>Dde_0916</t>
  </si>
  <si>
    <t>ABB37717.1</t>
  </si>
  <si>
    <t>Dde_0917</t>
  </si>
  <si>
    <t>ABB37718.1</t>
  </si>
  <si>
    <t>Dde_0918</t>
  </si>
  <si>
    <t>ABB37719.2</t>
  </si>
  <si>
    <t>Dde_0919</t>
  </si>
  <si>
    <t>ABB37720.1</t>
  </si>
  <si>
    <t>phage head morphogenesis protein, SPP1 gp7 family</t>
  </si>
  <si>
    <t>Dde_0920</t>
  </si>
  <si>
    <t>ABB37721.1</t>
  </si>
  <si>
    <t>Dde_0921</t>
  </si>
  <si>
    <t>ABB37722.1</t>
  </si>
  <si>
    <t>Dde_0922</t>
  </si>
  <si>
    <t>ABB37723.1</t>
  </si>
  <si>
    <t>Site-specific DNA-methyltransferase (adenine-specific)</t>
  </si>
  <si>
    <t>Dde_0923</t>
  </si>
  <si>
    <t>ABB37724.1</t>
  </si>
  <si>
    <t>Dde_0924</t>
  </si>
  <si>
    <t>ABB37725.1</t>
  </si>
  <si>
    <t>Dde_0925</t>
  </si>
  <si>
    <t>ABB37726.1</t>
  </si>
  <si>
    <t>Dde_0926</t>
  </si>
  <si>
    <t>ABB37727.1</t>
  </si>
  <si>
    <t>Dde_0927</t>
  </si>
  <si>
    <t>ABB37728.1</t>
  </si>
  <si>
    <t>Dde_0928</t>
  </si>
  <si>
    <t>ABB37729.1</t>
  </si>
  <si>
    <t>Dde_0929</t>
  </si>
  <si>
    <t>ABB37730.1</t>
  </si>
  <si>
    <t>Dde_0930</t>
  </si>
  <si>
    <t>ABB37731.1</t>
  </si>
  <si>
    <t>Dde_0931</t>
  </si>
  <si>
    <t>ABB37732.1</t>
  </si>
  <si>
    <t>phage tail sheath protein</t>
  </si>
  <si>
    <t>Dde_0932</t>
  </si>
  <si>
    <t>ABB37733.1</t>
  </si>
  <si>
    <t>Conserved hypothetical protein CHP02241, phage tail region protein</t>
  </si>
  <si>
    <t>Dde_0933</t>
  </si>
  <si>
    <t>ABB37734.1</t>
  </si>
  <si>
    <t>Dde_0934</t>
  </si>
  <si>
    <t>ABB37735.1</t>
  </si>
  <si>
    <t>phage tail tape measure protein, TP901 family</t>
  </si>
  <si>
    <t>Dde_0935</t>
  </si>
  <si>
    <t>ABB37736.1</t>
  </si>
  <si>
    <t>Dde_0936</t>
  </si>
  <si>
    <t>ABB37737.1</t>
  </si>
  <si>
    <t>Dde_0937</t>
  </si>
  <si>
    <t>ABB37738.1</t>
  </si>
  <si>
    <t>Dde_0938</t>
  </si>
  <si>
    <t>ABB37739.1</t>
  </si>
  <si>
    <t>phage protein D-like protein</t>
  </si>
  <si>
    <t>Dde_0939</t>
  </si>
  <si>
    <t>ABB37740.1</t>
  </si>
  <si>
    <t>Peptidase M15A</t>
  </si>
  <si>
    <t>Dde_0940</t>
  </si>
  <si>
    <t>ABB37741.1</t>
  </si>
  <si>
    <t>protein of unknown function DUF1353</t>
  </si>
  <si>
    <t>Dde_0941</t>
  </si>
  <si>
    <t>ABB37742.1</t>
  </si>
  <si>
    <t>Dde_0942</t>
  </si>
  <si>
    <t>ABB37743.1</t>
  </si>
  <si>
    <t>Dde_0943</t>
  </si>
  <si>
    <t>ABB37744.1</t>
  </si>
  <si>
    <t>PaaR repeat-containing protein</t>
  </si>
  <si>
    <t>Dde_4016</t>
  </si>
  <si>
    <t>AEL79415.1</t>
  </si>
  <si>
    <t>Dde_0944</t>
  </si>
  <si>
    <t>ABB37745.2</t>
  </si>
  <si>
    <t>Dde_0945</t>
  </si>
  <si>
    <t>ABB37746.1</t>
  </si>
  <si>
    <t>Dde_0946</t>
  </si>
  <si>
    <t>ABB37747.1</t>
  </si>
  <si>
    <t>GPW/gp25 family protein</t>
  </si>
  <si>
    <t>Dde_0947</t>
  </si>
  <si>
    <t>ABB37748.1</t>
  </si>
  <si>
    <t>Baseplate J family protein</t>
  </si>
  <si>
    <t>Dde_0948</t>
  </si>
  <si>
    <t>ABB37749.1</t>
  </si>
  <si>
    <t>phage tail protein</t>
  </si>
  <si>
    <t>Dde_0949</t>
  </si>
  <si>
    <t>ABB37750.1</t>
  </si>
  <si>
    <t>Dde_0950</t>
  </si>
  <si>
    <t>ABB37751.1</t>
  </si>
  <si>
    <t>Dde_4017</t>
  </si>
  <si>
    <t>AEL79416.1</t>
  </si>
  <si>
    <t>Dde_4018</t>
  </si>
  <si>
    <t>AEL79417.1</t>
  </si>
  <si>
    <t>Dde_0953</t>
  </si>
  <si>
    <t>ABB37754.1</t>
  </si>
  <si>
    <t>Dde_0954</t>
  </si>
  <si>
    <t>ABB37755.1</t>
  </si>
  <si>
    <t>BNR repeat-containing glycosyl hydrolase</t>
  </si>
  <si>
    <t>Dde_0955</t>
  </si>
  <si>
    <t>ABB37756.1</t>
  </si>
  <si>
    <t>Dde_0956</t>
  </si>
  <si>
    <t>ABB37757.1</t>
  </si>
  <si>
    <t>putative amidoligase enzyme</t>
  </si>
  <si>
    <t>Dde_0957</t>
  </si>
  <si>
    <t>ABB37758.1</t>
  </si>
  <si>
    <t>Dde_0958</t>
  </si>
  <si>
    <t>ABB37759.1</t>
  </si>
  <si>
    <t>glucosamine 6-phosphate synthetase-like protein</t>
  </si>
  <si>
    <t>Dde_0959</t>
  </si>
  <si>
    <t>ABB37760.1</t>
  </si>
  <si>
    <t>AIG2 family protein</t>
  </si>
  <si>
    <t>Dde_0960</t>
  </si>
  <si>
    <t>ABB37761.1</t>
  </si>
  <si>
    <t>regulatory protein TetR</t>
  </si>
  <si>
    <t>Dde_0961</t>
  </si>
  <si>
    <t>ABB37762.1</t>
  </si>
  <si>
    <t>outer membrane efflux protein</t>
  </si>
  <si>
    <t>Dde_0962</t>
  </si>
  <si>
    <t>ABB37763.1</t>
  </si>
  <si>
    <t>Dde_0963</t>
  </si>
  <si>
    <t>ABB37764.1</t>
  </si>
  <si>
    <t>Dde_4019</t>
  </si>
  <si>
    <t>AEL79418.1</t>
  </si>
  <si>
    <t>Dde_0965</t>
  </si>
  <si>
    <t>ABB37766.1</t>
  </si>
  <si>
    <t>Dde_0966</t>
  </si>
  <si>
    <t>ABB37767.1</t>
  </si>
  <si>
    <t>Dde_0967</t>
  </si>
  <si>
    <t>ABB37768.1</t>
  </si>
  <si>
    <t>Dde_0970</t>
  </si>
  <si>
    <t>ABB37771.1</t>
  </si>
  <si>
    <t>Dde_0971</t>
  </si>
  <si>
    <t>ABB37772.1</t>
  </si>
  <si>
    <t>Dde_0972</t>
  </si>
  <si>
    <t>ABB37773.1</t>
  </si>
  <si>
    <t>Phenylacetate--CoA ligase</t>
  </si>
  <si>
    <t>Dde_0973</t>
  </si>
  <si>
    <t>ABB37774.1</t>
  </si>
  <si>
    <t>protein of unknown function DUF456</t>
  </si>
  <si>
    <t>Dde_0974</t>
  </si>
  <si>
    <t>ABB37775.1</t>
  </si>
  <si>
    <t>tRNA/rRNA methyltransferase (SpoU)</t>
  </si>
  <si>
    <t>Dde_0975</t>
  </si>
  <si>
    <t>ABB37776.1</t>
  </si>
  <si>
    <t>Dde_0976</t>
  </si>
  <si>
    <t>ABB37777.2</t>
  </si>
  <si>
    <t>Dde_0977</t>
  </si>
  <si>
    <t>ABB37778.1</t>
  </si>
  <si>
    <t>two component transcriptional regulator, LuxR family</t>
  </si>
  <si>
    <t>Dde_0978</t>
  </si>
  <si>
    <t>ABB37779.2</t>
  </si>
  <si>
    <t>2,3 cyclic-nucleotide 2-phosphodiesterase</t>
  </si>
  <si>
    <t>Dde_0979</t>
  </si>
  <si>
    <t>ABB37780.1</t>
  </si>
  <si>
    <t>Dde_0980</t>
  </si>
  <si>
    <t>ABB37781.1</t>
  </si>
  <si>
    <t>Dde_0981</t>
  </si>
  <si>
    <t>ABB37782.1</t>
  </si>
  <si>
    <t>UDP-N-acetylglucosamine pyrophosphorylase</t>
  </si>
  <si>
    <t>Dde_0984</t>
  </si>
  <si>
    <t>ABB37785.1</t>
  </si>
  <si>
    <t>ATP synthase F1, epsilon subunit</t>
  </si>
  <si>
    <t>Dde_0985</t>
  </si>
  <si>
    <t>ABB37786.1</t>
  </si>
  <si>
    <t>ATP synthase F1, beta subunit</t>
  </si>
  <si>
    <t>Dde_0986</t>
  </si>
  <si>
    <t>ABB37787.1</t>
  </si>
  <si>
    <t>ATP synthase F1, gamma subunit</t>
  </si>
  <si>
    <t>Dde_0987</t>
  </si>
  <si>
    <t>ABB37788.1</t>
  </si>
  <si>
    <t>ATP synthase F1, alpha subunit</t>
  </si>
  <si>
    <t>Dde_0988</t>
  </si>
  <si>
    <t>ABB37789.1</t>
  </si>
  <si>
    <t>ATP synthase subunit delta</t>
  </si>
  <si>
    <t>Dde_0989</t>
  </si>
  <si>
    <t>ABB37790.1</t>
  </si>
  <si>
    <t>ATP synthase subunit b</t>
  </si>
  <si>
    <t>Dde_0990</t>
  </si>
  <si>
    <t>ABB37791.1</t>
  </si>
  <si>
    <t>H+transporting two-sector ATPase B/B' subunit</t>
  </si>
  <si>
    <t>Dde_0991</t>
  </si>
  <si>
    <t>ABB37792.2</t>
  </si>
  <si>
    <t>protein of unknown function DUF583</t>
  </si>
  <si>
    <t>Dde_0992</t>
  </si>
  <si>
    <t>ABB37793.1</t>
  </si>
  <si>
    <t>rod shape-determining protein RodA</t>
  </si>
  <si>
    <t>Dde_0993</t>
  </si>
  <si>
    <t>ABB37794.1</t>
  </si>
  <si>
    <t>penicillin-binding protein 2</t>
  </si>
  <si>
    <t>Dde_0994</t>
  </si>
  <si>
    <t>ABB37795.1</t>
  </si>
  <si>
    <t>Dde_0995</t>
  </si>
  <si>
    <t>ABB37796.1</t>
  </si>
  <si>
    <t>rod shape-determining protein MreC</t>
  </si>
  <si>
    <t>Dde_0996</t>
  </si>
  <si>
    <t>ABB37797.1</t>
  </si>
  <si>
    <t>cell shape determining protein, MreB/Mrl family</t>
  </si>
  <si>
    <t>Dde_0997</t>
  </si>
  <si>
    <t>ABB37798.2</t>
  </si>
  <si>
    <t>Conserved hypothetical protein CHP01212</t>
  </si>
  <si>
    <t>Dde_0998</t>
  </si>
  <si>
    <t>ABB37799.1</t>
  </si>
  <si>
    <t>methylated-DNA/protein-cysteine methyltransferase</t>
  </si>
  <si>
    <t>Dde_0999</t>
  </si>
  <si>
    <t>ABB37800.2</t>
  </si>
  <si>
    <t>malto-oligosyltrehalose trehalohydrolase</t>
  </si>
  <si>
    <t>Dde_1000</t>
  </si>
  <si>
    <t>ABB37801.1</t>
  </si>
  <si>
    <t>Dde_1001</t>
  </si>
  <si>
    <t>ABB37802.2</t>
  </si>
  <si>
    <t>Dde_1002</t>
  </si>
  <si>
    <t>ABB37803.1</t>
  </si>
  <si>
    <t>peptide methionine sulfoxide reductase</t>
  </si>
  <si>
    <t>Dde_1003</t>
  </si>
  <si>
    <t>ABB37804.2</t>
  </si>
  <si>
    <t>Peptide methionine sulfoxide reductase msrB</t>
  </si>
  <si>
    <t>Dde_R0015</t>
  </si>
  <si>
    <t>tRNA-Ser</t>
  </si>
  <si>
    <t>SRP_RNA</t>
  </si>
  <si>
    <t>ffs</t>
  </si>
  <si>
    <t>Dde_R0089</t>
  </si>
  <si>
    <t>ncRNA</t>
  </si>
  <si>
    <t>SRP RNA; RNA component of signal recognition</t>
  </si>
  <si>
    <t>Dde_R0017</t>
  </si>
  <si>
    <t>Dde_1005</t>
  </si>
  <si>
    <t>ABB37806.1</t>
  </si>
  <si>
    <t>Dde_1006</t>
  </si>
  <si>
    <t>ABB37807.1</t>
  </si>
  <si>
    <t>Enoyl-(acyl-carrier-protein) reductase (NADH)</t>
  </si>
  <si>
    <t>Dde_1007</t>
  </si>
  <si>
    <t>ABB37808.1</t>
  </si>
  <si>
    <t>phosphoribosylaminoimidazole-succinocarboxamide synthase</t>
  </si>
  <si>
    <t>Dde_1008</t>
  </si>
  <si>
    <t>ABB37809.1</t>
  </si>
  <si>
    <t>histidinol dehydrogenase</t>
  </si>
  <si>
    <t>Dde_1010</t>
  </si>
  <si>
    <t>ABB37811.1</t>
  </si>
  <si>
    <t>Dde_1011</t>
  </si>
  <si>
    <t>ABB37812.1</t>
  </si>
  <si>
    <t>Dde_1014</t>
  </si>
  <si>
    <t>ABB37815.1</t>
  </si>
  <si>
    <t>excinuclease ABC, C subunit</t>
  </si>
  <si>
    <t>Dde_1015</t>
  </si>
  <si>
    <t>ABB37816.1</t>
  </si>
  <si>
    <t>histidine kinase</t>
  </si>
  <si>
    <t>Dde_1016</t>
  </si>
  <si>
    <t>ABB37817.1</t>
  </si>
  <si>
    <t>Dde_1017</t>
  </si>
  <si>
    <t>ABB37818.1</t>
  </si>
  <si>
    <t>Dde_1018</t>
  </si>
  <si>
    <t>ABB37819.1</t>
  </si>
  <si>
    <t>Dde_1019</t>
  </si>
  <si>
    <t>ABB37820.1</t>
  </si>
  <si>
    <t>tRNA methyl transferase-like protein</t>
  </si>
  <si>
    <t>Dde_1020</t>
  </si>
  <si>
    <t>ABB37821.1</t>
  </si>
  <si>
    <t>glutamyl-tRNA(Gln) amidotransferase, A subunit</t>
  </si>
  <si>
    <t>Dde_1021</t>
  </si>
  <si>
    <t>ABB37822.1</t>
  </si>
  <si>
    <t>glutamyl-tRNA(Gln) amidotransferase, C subunit</t>
  </si>
  <si>
    <t>Dde_1022</t>
  </si>
  <si>
    <t>ABB37823.1</t>
  </si>
  <si>
    <t>Dde_1023</t>
  </si>
  <si>
    <t>ABB37824.1</t>
  </si>
  <si>
    <t>chaperone protein DnaK</t>
  </si>
  <si>
    <t>Dde_1024</t>
  </si>
  <si>
    <t>ABB37825.1</t>
  </si>
  <si>
    <t>Dde_1025</t>
  </si>
  <si>
    <t>ABB37826.1</t>
  </si>
  <si>
    <t>GrpE protein</t>
  </si>
  <si>
    <t>Dde_1026</t>
  </si>
  <si>
    <t>ABB37827.1</t>
  </si>
  <si>
    <t>heat-inducible transcription repressor HrcA</t>
  </si>
  <si>
    <t>Dde_1027</t>
  </si>
  <si>
    <t>ABB37828.1</t>
  </si>
  <si>
    <t>Dde_1028</t>
  </si>
  <si>
    <t>ABB37829.1</t>
  </si>
  <si>
    <t>AsmA family protein</t>
  </si>
  <si>
    <t>Dde_1029</t>
  </si>
  <si>
    <t>ABB37830.1</t>
  </si>
  <si>
    <t>Dde_1030</t>
  </si>
  <si>
    <t>ABB37831.2</t>
  </si>
  <si>
    <t>Cobyric acid synthase</t>
  </si>
  <si>
    <t>Dde_1031</t>
  </si>
  <si>
    <t>ABB37832.1</t>
  </si>
  <si>
    <t>Dde_1032</t>
  </si>
  <si>
    <t>ABB37833.1</t>
  </si>
  <si>
    <t>pyruvate kinase</t>
  </si>
  <si>
    <t>Dde_1033</t>
  </si>
  <si>
    <t>ABB37834.1</t>
  </si>
  <si>
    <t>MraZ protein</t>
  </si>
  <si>
    <t>Dde_1034</t>
  </si>
  <si>
    <t>ABB37835.1</t>
  </si>
  <si>
    <t>Ribosomal RNA small subunit methyltransferase H</t>
  </si>
  <si>
    <t>Dde_1035</t>
  </si>
  <si>
    <t>ABB37836.1</t>
  </si>
  <si>
    <t>Dde_1036</t>
  </si>
  <si>
    <t>ABB37837.1</t>
  </si>
  <si>
    <t>Peptidoglycan glycosyltransferase</t>
  </si>
  <si>
    <t>Dde_1037</t>
  </si>
  <si>
    <t>ABB37838.1</t>
  </si>
  <si>
    <t>UDP-N-acetylmuramyl-tripeptide synthetase</t>
  </si>
  <si>
    <t>Dde_1038</t>
  </si>
  <si>
    <t>ABB37839.1</t>
  </si>
  <si>
    <t>UDP-N-acetylmuramoylalanyl-D-glutamyl-2,6-diaminopimelate/D-alanyl-D-alanyl ligase</t>
  </si>
  <si>
    <t>Dde_1039</t>
  </si>
  <si>
    <t>ABB37840.1</t>
  </si>
  <si>
    <t>phospho-N-acetylmuramoyl-pentapeptide-transferase</t>
  </si>
  <si>
    <t>Dde_1040</t>
  </si>
  <si>
    <t>ABB37841.1</t>
  </si>
  <si>
    <t>UDP-N-acetylmuramoylalanine/D-glutamate ligase</t>
  </si>
  <si>
    <t>Dde_1041</t>
  </si>
  <si>
    <t>ABB37842.1</t>
  </si>
  <si>
    <t>cell division protein FtsW</t>
  </si>
  <si>
    <t>Dde_1042</t>
  </si>
  <si>
    <t>ABB37843.1</t>
  </si>
  <si>
    <t>UDP-N-acetylglucosamine--N-acetylmuramyl-(pentapeptide) pyrophosphoryl-undecaprenol N-acetylglucosamine transferase</t>
  </si>
  <si>
    <t>Dde_1043</t>
  </si>
  <si>
    <t>ABB37844.1</t>
  </si>
  <si>
    <t>UDP-N-acetylmuramate--L-alanine ligase</t>
  </si>
  <si>
    <t>Dde_1044</t>
  </si>
  <si>
    <t>ABB37845.1</t>
  </si>
  <si>
    <t>UDP-N-acetylenolpyruvoylglucosamine reductase</t>
  </si>
  <si>
    <t>Dde_1045</t>
  </si>
  <si>
    <t>ABB37846.2</t>
  </si>
  <si>
    <t>Polypeptide-transport-associated domain protein FtsQ-type</t>
  </si>
  <si>
    <t>Dde_1046</t>
  </si>
  <si>
    <t>ABB37847.1</t>
  </si>
  <si>
    <t>cell division protein FtsA</t>
  </si>
  <si>
    <t>Dde_1047</t>
  </si>
  <si>
    <t>ABB37848.1</t>
  </si>
  <si>
    <t>cell division protein FtsZ</t>
  </si>
  <si>
    <t>Dde_1049</t>
  </si>
  <si>
    <t>ABB37850.1</t>
  </si>
  <si>
    <t>phenylacetic acid degradation-related protein</t>
  </si>
  <si>
    <t>Dde_1050</t>
  </si>
  <si>
    <t>ABB37851.1</t>
  </si>
  <si>
    <t>3,4-dihydroxy-2-butanone 4-phosphate synthase</t>
  </si>
  <si>
    <t>Dde_1051</t>
  </si>
  <si>
    <t>ABB37852.1</t>
  </si>
  <si>
    <t>Dde_1052</t>
  </si>
  <si>
    <t>ABB37853.1</t>
  </si>
  <si>
    <t>Dde_1054</t>
  </si>
  <si>
    <t>ABB37855.1</t>
  </si>
  <si>
    <t>N-(5'phosphoribosyl)anthranilate isomerase (PRAI)</t>
  </si>
  <si>
    <t>Dde_1055</t>
  </si>
  <si>
    <t>ABB37856.1</t>
  </si>
  <si>
    <t>Dde_1057</t>
  </si>
  <si>
    <t>ABB37858.1</t>
  </si>
  <si>
    <t>histidinol phosphate phosphatase HisJ family</t>
  </si>
  <si>
    <t>Dde_1058</t>
  </si>
  <si>
    <t>ABB37859.1</t>
  </si>
  <si>
    <t>Late competence development protein ComFB</t>
  </si>
  <si>
    <t>Dde_1059</t>
  </si>
  <si>
    <t>ABB37860.1</t>
  </si>
  <si>
    <t>PhoH family protein</t>
  </si>
  <si>
    <t>Dde_1060</t>
  </si>
  <si>
    <t>ABB37861.2</t>
  </si>
  <si>
    <t>phosphate ABC transporter, inner membrane subunit PstA</t>
  </si>
  <si>
    <t>Dde_1061</t>
  </si>
  <si>
    <t>ABB37862.1</t>
  </si>
  <si>
    <t>phosphate ABC transporter, inner membrane subunit PstC</t>
  </si>
  <si>
    <t>Dde_1062</t>
  </si>
  <si>
    <t>ABB37863.2</t>
  </si>
  <si>
    <t>phosphate binding protein</t>
  </si>
  <si>
    <t>Dde_1063</t>
  </si>
  <si>
    <t>ABB37864.1</t>
  </si>
  <si>
    <t>Dde_1065</t>
  </si>
  <si>
    <t>ABB37866.1</t>
  </si>
  <si>
    <t>Dde_1066</t>
  </si>
  <si>
    <t>ABB37867.1</t>
  </si>
  <si>
    <t>Dde_1067</t>
  </si>
  <si>
    <t>ABB37868.1</t>
  </si>
  <si>
    <t>Dde_1069</t>
  </si>
  <si>
    <t>ABB37870.1</t>
  </si>
  <si>
    <t>Dde_1070</t>
  </si>
  <si>
    <t>ABB37871.2</t>
  </si>
  <si>
    <t>transaldolase</t>
  </si>
  <si>
    <t>Dde_1071</t>
  </si>
  <si>
    <t>ABB37872.2</t>
  </si>
  <si>
    <t>Dde_1072</t>
  </si>
  <si>
    <t>ABB37873.1</t>
  </si>
  <si>
    <t>Dde_1073</t>
  </si>
  <si>
    <t>ABB37874.1</t>
  </si>
  <si>
    <t>diguanylate phosphodiesterase</t>
  </si>
  <si>
    <t>Dde_1074</t>
  </si>
  <si>
    <t>ABB37875.1</t>
  </si>
  <si>
    <t>L-lactate transport</t>
  </si>
  <si>
    <t>Dde_1075</t>
  </si>
  <si>
    <t>ABB37876.1</t>
  </si>
  <si>
    <t>Dde_1076</t>
  </si>
  <si>
    <t>ABB37877.1</t>
  </si>
  <si>
    <t>Dde_1077</t>
  </si>
  <si>
    <t>ABB37878.1</t>
  </si>
  <si>
    <t>Dde_1078</t>
  </si>
  <si>
    <t>ABB37879.1</t>
  </si>
  <si>
    <t>Dde_1079</t>
  </si>
  <si>
    <t>ABB37880.1</t>
  </si>
  <si>
    <t>Nitrite reductase (NAD(P)H)</t>
  </si>
  <si>
    <t>Dde_R0018</t>
  </si>
  <si>
    <t>Dde_1081</t>
  </si>
  <si>
    <t>ABB37882.1</t>
  </si>
  <si>
    <t>arginine biosynthesis bifunctional protein ArgJ</t>
  </si>
  <si>
    <t>Dde_1082</t>
  </si>
  <si>
    <t>ABB37883.2</t>
  </si>
  <si>
    <t>preprotein translocase, SecA subunit</t>
  </si>
  <si>
    <t>Dde_1083</t>
  </si>
  <si>
    <t>ABB37884.1</t>
  </si>
  <si>
    <t>Dde_1085</t>
  </si>
  <si>
    <t>ABB37886.1</t>
  </si>
  <si>
    <t>Dde_1086</t>
  </si>
  <si>
    <t>ABB37887.1</t>
  </si>
  <si>
    <t>Dde_1087</t>
  </si>
  <si>
    <t>ABB37888.1</t>
  </si>
  <si>
    <t>Dde_1088</t>
  </si>
  <si>
    <t>ABB37889.1</t>
  </si>
  <si>
    <t>SsrA-binding protein</t>
  </si>
  <si>
    <t>Dde_1089</t>
  </si>
  <si>
    <t>ABB37890.1</t>
  </si>
  <si>
    <t>phosphoenolpyruvate-protein phosphotransferase</t>
  </si>
  <si>
    <t>Dde_1090</t>
  </si>
  <si>
    <t>ABB37891.1</t>
  </si>
  <si>
    <t>Phosphotransferase system, phosphocarrier protein HPr</t>
  </si>
  <si>
    <t>Dde_1091</t>
  </si>
  <si>
    <t>ABB37892.1</t>
  </si>
  <si>
    <t>PTS system mannose/fructose/sorbose family IID component</t>
  </si>
  <si>
    <t>Dde_1092</t>
  </si>
  <si>
    <t>ABB37893.1</t>
  </si>
  <si>
    <t>protein of unknown function UPF0011</t>
  </si>
  <si>
    <t>Dde_1093</t>
  </si>
  <si>
    <t>ABB37894.1</t>
  </si>
  <si>
    <t>Uncharacterized protein family UPF0102</t>
  </si>
  <si>
    <t>Dde_1094</t>
  </si>
  <si>
    <t>ABB37895.1</t>
  </si>
  <si>
    <t>Ribonuclease H</t>
  </si>
  <si>
    <t>Dde_1095</t>
  </si>
  <si>
    <t>ABB37896.1</t>
  </si>
  <si>
    <t>ribosomal protein L19</t>
  </si>
  <si>
    <t>Dde_1096</t>
  </si>
  <si>
    <t>ABB37897.1</t>
  </si>
  <si>
    <t>tRNA (guanine-N1)-methyltransferase</t>
  </si>
  <si>
    <t>Dde_1097</t>
  </si>
  <si>
    <t>ABB37898.1</t>
  </si>
  <si>
    <t>16S rRNA processing protein RimM</t>
  </si>
  <si>
    <t>Dde_1098</t>
  </si>
  <si>
    <t>ABB37899.1</t>
  </si>
  <si>
    <t>Dde_1099</t>
  </si>
  <si>
    <t>ABB37900.1</t>
  </si>
  <si>
    <t>ribosomal protein S16</t>
  </si>
  <si>
    <t>Dde_1100</t>
  </si>
  <si>
    <t>ABB37901.1</t>
  </si>
  <si>
    <t>signal recognition particle protein</t>
  </si>
  <si>
    <t>Dde_1102</t>
  </si>
  <si>
    <t>ABB37903.1</t>
  </si>
  <si>
    <t>sulphate transporter</t>
  </si>
  <si>
    <t>Dde_1103</t>
  </si>
  <si>
    <t>ABB37904.2</t>
  </si>
  <si>
    <t>Dde_1104</t>
  </si>
  <si>
    <t>ABB37905.1</t>
  </si>
  <si>
    <t>pyridoxamine 5'-phosphate oxidase-related FMN-binding protein</t>
  </si>
  <si>
    <t>Dde_1105</t>
  </si>
  <si>
    <t>ABB37906.2</t>
  </si>
  <si>
    <t>Dde_1106</t>
  </si>
  <si>
    <t>ABB37907.1</t>
  </si>
  <si>
    <t>5-enolpyruvylshikimate-3-phosphate synthase-like protein</t>
  </si>
  <si>
    <t>Dde_1109</t>
  </si>
  <si>
    <t>ABB37910.1</t>
  </si>
  <si>
    <t>adenylylsulfate reductase, beta subunit</t>
  </si>
  <si>
    <t>Dde_1110</t>
  </si>
  <si>
    <t>ABB37911.1</t>
  </si>
  <si>
    <t>adenylylsulfate reductase, alpha subunit</t>
  </si>
  <si>
    <t>Dde_1111</t>
  </si>
  <si>
    <t>ABB37912.1</t>
  </si>
  <si>
    <t>Quinone-interacting membrane-bound oxidoreductase</t>
  </si>
  <si>
    <t>Dde_1112</t>
  </si>
  <si>
    <t>ABB37913.1</t>
  </si>
  <si>
    <t>Dde_1113</t>
  </si>
  <si>
    <t>ABB37914.1</t>
  </si>
  <si>
    <t>Dde_1114</t>
  </si>
  <si>
    <t>ABB37915.1</t>
  </si>
  <si>
    <t>Dde_1115</t>
  </si>
  <si>
    <t>ABB37916.1</t>
  </si>
  <si>
    <t>Dde_1116</t>
  </si>
  <si>
    <t>ABB37917.1</t>
  </si>
  <si>
    <t>MJ0042 family finger-like protein</t>
  </si>
  <si>
    <t>Dde_1117</t>
  </si>
  <si>
    <t>ABB37918.1</t>
  </si>
  <si>
    <t>Dde_1118</t>
  </si>
  <si>
    <t>ABB37919.1</t>
  </si>
  <si>
    <t>Dde_1119</t>
  </si>
  <si>
    <t>ABB37920.1</t>
  </si>
  <si>
    <t>flagellar protein FliS</t>
  </si>
  <si>
    <t>Dde_1120</t>
  </si>
  <si>
    <t>ABB37921.1</t>
  </si>
  <si>
    <t>flagellar hook-associated 2 domain-containing protein</t>
  </si>
  <si>
    <t>Dde_1121</t>
  </si>
  <si>
    <t>ABB37922.1</t>
  </si>
  <si>
    <t>peptidase M22 glycoprotease</t>
  </si>
  <si>
    <t>Dde_1122</t>
  </si>
  <si>
    <t>ABB37923.1</t>
  </si>
  <si>
    <t>membrane-associated zinc metalloprotease</t>
  </si>
  <si>
    <t>Dde_1123</t>
  </si>
  <si>
    <t>ABB37924.1</t>
  </si>
  <si>
    <t>1-deoxy-D-xylulose 5-phosphate reductoisomerase</t>
  </si>
  <si>
    <t>Dde_1124</t>
  </si>
  <si>
    <t>ABB37925.1</t>
  </si>
  <si>
    <t>Aromatic-L-amino-acid decarboxylase</t>
  </si>
  <si>
    <t>Dde_1125</t>
  </si>
  <si>
    <t>ABB37926.1</t>
  </si>
  <si>
    <t>phosphatidate cytidylyltransferase</t>
  </si>
  <si>
    <t>Dde_1126</t>
  </si>
  <si>
    <t>ABB37927.1</t>
  </si>
  <si>
    <t>Undecaprenyl pyrophosphate synthase</t>
  </si>
  <si>
    <t>Dde_1128</t>
  </si>
  <si>
    <t>ABB37929.1</t>
  </si>
  <si>
    <t>ribosome recycling factor</t>
  </si>
  <si>
    <t>Dde_1129</t>
  </si>
  <si>
    <t>ABB37930.1</t>
  </si>
  <si>
    <t>uridylate kinase</t>
  </si>
  <si>
    <t>Dde_1130</t>
  </si>
  <si>
    <t>ABB37931.1</t>
  </si>
  <si>
    <t>Dde_1131</t>
  </si>
  <si>
    <t>ABB37932.1</t>
  </si>
  <si>
    <t>Glutamine--scyllo-inositol transaminase</t>
  </si>
  <si>
    <t>Dde_1132</t>
  </si>
  <si>
    <t>ABB37933.1</t>
  </si>
  <si>
    <t>translation elongation factor Ts</t>
  </si>
  <si>
    <t>Dde_1133</t>
  </si>
  <si>
    <t>ABB37934.1</t>
  </si>
  <si>
    <t>ribosomal protein S2</t>
  </si>
  <si>
    <t>Dde_1135</t>
  </si>
  <si>
    <t>ABB37936.1</t>
  </si>
  <si>
    <t>Dde_1136</t>
  </si>
  <si>
    <t>ABB37937.1</t>
  </si>
  <si>
    <t>phospholipid/glycerol acyltransferase</t>
  </si>
  <si>
    <t>Dde_1137</t>
  </si>
  <si>
    <t>ABB37938.1</t>
  </si>
  <si>
    <t>RNA-metabolising metallo-beta-lactamase</t>
  </si>
  <si>
    <t>Dde_1138</t>
  </si>
  <si>
    <t>ABB37939.1</t>
  </si>
  <si>
    <t>5-carboxymethyl-2-hydroxymuconate Delta-isomerase</t>
  </si>
  <si>
    <t>Dde_1140</t>
  </si>
  <si>
    <t>ABB37941.1</t>
  </si>
  <si>
    <t>MgtC/SapB transporter</t>
  </si>
  <si>
    <t>Dde_1143</t>
  </si>
  <si>
    <t>ABB37944.1</t>
  </si>
  <si>
    <t>Dde_1145</t>
  </si>
  <si>
    <t>ABB37946.1</t>
  </si>
  <si>
    <t>Dde_1146</t>
  </si>
  <si>
    <t>ABB37947.1</t>
  </si>
  <si>
    <t>Dde_1147</t>
  </si>
  <si>
    <t>ABB37948.1</t>
  </si>
  <si>
    <t>ATP-binding region ATPase domain protein</t>
  </si>
  <si>
    <t>Dde_1148</t>
  </si>
  <si>
    <t>ABB37949.1</t>
  </si>
  <si>
    <t>Dde_1149</t>
  </si>
  <si>
    <t>ABB37950.1</t>
  </si>
  <si>
    <t>Dde_4020</t>
  </si>
  <si>
    <t>AEL79419.1</t>
  </si>
  <si>
    <t>Dde_1150</t>
  </si>
  <si>
    <t>ABB37951.2</t>
  </si>
  <si>
    <t>17 kDa surface antigen</t>
  </si>
  <si>
    <t>Dde_1151</t>
  </si>
  <si>
    <t>ABB37952.1</t>
  </si>
  <si>
    <t>Dde_1152</t>
  </si>
  <si>
    <t>ABB37953.2</t>
  </si>
  <si>
    <t>Dde_1153</t>
  </si>
  <si>
    <t>ABB37954.1</t>
  </si>
  <si>
    <t>Dde_1154</t>
  </si>
  <si>
    <t>ABB37955.1</t>
  </si>
  <si>
    <t>Dde_1155</t>
  </si>
  <si>
    <t>ABB37956.2</t>
  </si>
  <si>
    <t>single-strand binding protein/primosomal replication protein N</t>
  </si>
  <si>
    <t>Dde_1156</t>
  </si>
  <si>
    <t>ABB37957.1</t>
  </si>
  <si>
    <t>Dde_1157</t>
  </si>
  <si>
    <t>ABB37958.1</t>
  </si>
  <si>
    <t>Dde_1158</t>
  </si>
  <si>
    <t>ABB37959.1</t>
  </si>
  <si>
    <t>putative phage repressor</t>
  </si>
  <si>
    <t>Dde_1159</t>
  </si>
  <si>
    <t>ABB37960.2</t>
  </si>
  <si>
    <t>Dde_1161</t>
  </si>
  <si>
    <t>ABB37962.1</t>
  </si>
  <si>
    <t>Dde_1162</t>
  </si>
  <si>
    <t>ABB37963.1</t>
  </si>
  <si>
    <t>Dde_1164</t>
  </si>
  <si>
    <t>ABB37965.1</t>
  </si>
  <si>
    <t>Alcohol dehydrogenase</t>
  </si>
  <si>
    <t>Dde_1165</t>
  </si>
  <si>
    <t>ABB37966.1</t>
  </si>
  <si>
    <t>Dde_1166</t>
  </si>
  <si>
    <t>ABB37967.1</t>
  </si>
  <si>
    <t>Dde_1167</t>
  </si>
  <si>
    <t>ABB37968.1</t>
  </si>
  <si>
    <t>Dde_1168</t>
  </si>
  <si>
    <t>ABB37969.1</t>
  </si>
  <si>
    <t>Dde_1169</t>
  </si>
  <si>
    <t>ABB37970.1</t>
  </si>
  <si>
    <t>intracellular protease, PfpI family</t>
  </si>
  <si>
    <t>Dde_1170</t>
  </si>
  <si>
    <t>ABB37971.1</t>
  </si>
  <si>
    <t>Dde_1171</t>
  </si>
  <si>
    <t>ABB37972.1</t>
  </si>
  <si>
    <t>Dde_1172</t>
  </si>
  <si>
    <t>ABB37973.1</t>
  </si>
  <si>
    <t>ATP-dependent helicase HrpB</t>
  </si>
  <si>
    <t>Dde_1173</t>
  </si>
  <si>
    <t>ABB37974.2</t>
  </si>
  <si>
    <t>protein of unknown function DUF306 Meta and HslJ</t>
  </si>
  <si>
    <t>Dde_1174</t>
  </si>
  <si>
    <t>ABB37975.1</t>
  </si>
  <si>
    <t>malate synthase G</t>
  </si>
  <si>
    <t>Dde_1175</t>
  </si>
  <si>
    <t>ABB37976.1</t>
  </si>
  <si>
    <t>Dde_1177</t>
  </si>
  <si>
    <t>ABB37978.2</t>
  </si>
  <si>
    <t>Mandelate racemase/muconate lactonizing protein</t>
  </si>
  <si>
    <t>Dde_1178</t>
  </si>
  <si>
    <t>ABB37979.1</t>
  </si>
  <si>
    <t>dihydroxyacetone kinase, DhaK subunit</t>
  </si>
  <si>
    <t>Dde_1179</t>
  </si>
  <si>
    <t>ABB37980.1</t>
  </si>
  <si>
    <t>dihydroxyacetone kinase, L subunit</t>
  </si>
  <si>
    <t>Dde_1180</t>
  </si>
  <si>
    <t>ABB37981.1</t>
  </si>
  <si>
    <t>Dde_1181</t>
  </si>
  <si>
    <t>ABB37982.1</t>
  </si>
  <si>
    <t>Dde_1182</t>
  </si>
  <si>
    <t>ABB37983.1</t>
  </si>
  <si>
    <t>Dde_1183</t>
  </si>
  <si>
    <t>ABB37984.1</t>
  </si>
  <si>
    <t>Dde_1184</t>
  </si>
  <si>
    <t>ABB37985.1</t>
  </si>
  <si>
    <t>Dde_1185</t>
  </si>
  <si>
    <t>ABB37986.1</t>
  </si>
  <si>
    <t>Dde_1186</t>
  </si>
  <si>
    <t>ABB37987.1</t>
  </si>
  <si>
    <t>peptidase M20</t>
  </si>
  <si>
    <t>Dde_1188</t>
  </si>
  <si>
    <t>ABB37989.2</t>
  </si>
  <si>
    <t>Na+/Ca+ antiporter, CaCA family</t>
  </si>
  <si>
    <t>Dde_1189</t>
  </si>
  <si>
    <t>ABB37990.1</t>
  </si>
  <si>
    <t>Nickel transport complex protein, NikM subunit, transmembrane</t>
  </si>
  <si>
    <t>Dde_1190</t>
  </si>
  <si>
    <t>ABB37991.1</t>
  </si>
  <si>
    <t>cobalamin (vitamin B12) biosynthesis CbiM protein</t>
  </si>
  <si>
    <t>Dde_1191</t>
  </si>
  <si>
    <t>ABB37992.1</t>
  </si>
  <si>
    <t>additional component of nickel ABC transport system</t>
  </si>
  <si>
    <t>Dde_1192</t>
  </si>
  <si>
    <t>ABB37993.1</t>
  </si>
  <si>
    <t>cobalt ABC transporter, inner membrane subunit CbiQ</t>
  </si>
  <si>
    <t>Dde_1193</t>
  </si>
  <si>
    <t>ABB37994.1</t>
  </si>
  <si>
    <t>component of nickel ABC transport system</t>
  </si>
  <si>
    <t>Dde_1194</t>
  </si>
  <si>
    <t>ABB37995.1</t>
  </si>
  <si>
    <t>Dde_1195</t>
  </si>
  <si>
    <t>ABB37996.1</t>
  </si>
  <si>
    <t>Dde_1196</t>
  </si>
  <si>
    <t>ABB37997.1</t>
  </si>
  <si>
    <t>Dde_1197</t>
  </si>
  <si>
    <t>ABB37998.1</t>
  </si>
  <si>
    <t>Dde_1198</t>
  </si>
  <si>
    <t>ABB37999.1</t>
  </si>
  <si>
    <t>MCP methyltransferase, CheR-type</t>
  </si>
  <si>
    <t>Dde_1200</t>
  </si>
  <si>
    <t>ABB38001.1</t>
  </si>
  <si>
    <t>Dde_1201</t>
  </si>
  <si>
    <t>ABB38002.1</t>
  </si>
  <si>
    <t>Dde_1202</t>
  </si>
  <si>
    <t>ABB38003.1</t>
  </si>
  <si>
    <t>Thioredoxin domain-containing protein</t>
  </si>
  <si>
    <t>Dde_1203</t>
  </si>
  <si>
    <t>ABB38004.1</t>
  </si>
  <si>
    <t>Dde_1204</t>
  </si>
  <si>
    <t>ABB38005.1</t>
  </si>
  <si>
    <t>Dde_1205</t>
  </si>
  <si>
    <t>ABB38006.1</t>
  </si>
  <si>
    <t>Dde_1207</t>
  </si>
  <si>
    <t>ABB38008.1</t>
  </si>
  <si>
    <t>heterodisulfide reductase, C subunit</t>
  </si>
  <si>
    <t>Dde_1208</t>
  </si>
  <si>
    <t>ABB38009.1</t>
  </si>
  <si>
    <t>CoB--CoM heterodisulfide reductase</t>
  </si>
  <si>
    <t>Dde_1209</t>
  </si>
  <si>
    <t>ABB38010.1</t>
  </si>
  <si>
    <t>Dde_1210</t>
  </si>
  <si>
    <t>ABB38011.2</t>
  </si>
  <si>
    <t>methyl-viologen-reducing hydrogenase delta subunit</t>
  </si>
  <si>
    <t>Dde_1211</t>
  </si>
  <si>
    <t>ABB38012.1</t>
  </si>
  <si>
    <t>Dde_1212</t>
  </si>
  <si>
    <t>ABB38013.1</t>
  </si>
  <si>
    <t>hydrogenase, putative</t>
  </si>
  <si>
    <t>Dde_1213</t>
  </si>
  <si>
    <t>ABB38014.1</t>
  </si>
  <si>
    <t>Dde_1214</t>
  </si>
  <si>
    <t>ABB38015.1</t>
  </si>
  <si>
    <t>Rubrerythrin</t>
  </si>
  <si>
    <t>Dde_1215</t>
  </si>
  <si>
    <t>ABB38016.2</t>
  </si>
  <si>
    <t>HNH endonuclease</t>
  </si>
  <si>
    <t>Dde_1216</t>
  </si>
  <si>
    <t>ABB38017.1</t>
  </si>
  <si>
    <t>Alkaline phosphatase</t>
  </si>
  <si>
    <t>Dde_1217</t>
  </si>
  <si>
    <t>ABB38018.1</t>
  </si>
  <si>
    <t>YibE/F family protein</t>
  </si>
  <si>
    <t>Dde_1218</t>
  </si>
  <si>
    <t>ABB38019.1</t>
  </si>
  <si>
    <t>ferredoxin-dependent glutamate synthase</t>
  </si>
  <si>
    <t>Dde_1222</t>
  </si>
  <si>
    <t>ABB38023.1</t>
  </si>
  <si>
    <t>Dde_R0019</t>
  </si>
  <si>
    <t>tRNA-Thr</t>
  </si>
  <si>
    <t>Dde_1225</t>
  </si>
  <si>
    <t>ABB38026.1</t>
  </si>
  <si>
    <t>Formyltetrahydrofolate dehydrogenase</t>
  </si>
  <si>
    <t>Dde_1226</t>
  </si>
  <si>
    <t>ABB38027.1</t>
  </si>
  <si>
    <t>Dde_1227</t>
  </si>
  <si>
    <t>ABB38028.1</t>
  </si>
  <si>
    <t>Dde_1228</t>
  </si>
  <si>
    <t>ABB38029.1</t>
  </si>
  <si>
    <t>Dde_1229</t>
  </si>
  <si>
    <t>ABB38030.2</t>
  </si>
  <si>
    <t>Dde_1230</t>
  </si>
  <si>
    <t>ABB38031.1</t>
  </si>
  <si>
    <t>CI repressor</t>
  </si>
  <si>
    <t>Dde_1234</t>
  </si>
  <si>
    <t>Dde_1233</t>
  </si>
  <si>
    <t>ABB38034.2</t>
  </si>
  <si>
    <t>Dde_1237</t>
  </si>
  <si>
    <t>ABB38038.1</t>
  </si>
  <si>
    <t>Dde_1239</t>
  </si>
  <si>
    <t>ABB38040.1</t>
  </si>
  <si>
    <t>Dde_1241</t>
  </si>
  <si>
    <t>ABB38042.1</t>
  </si>
  <si>
    <t>acyltransferase 3</t>
  </si>
  <si>
    <t>Dde_1244</t>
  </si>
  <si>
    <t>ABB38045.1</t>
  </si>
  <si>
    <t>Dde_1245</t>
  </si>
  <si>
    <t>ABB38046.1</t>
  </si>
  <si>
    <t>Dde_1246</t>
  </si>
  <si>
    <t>ABB38047.1</t>
  </si>
  <si>
    <t>Dde_1247</t>
  </si>
  <si>
    <t>ABB38048.1</t>
  </si>
  <si>
    <t>Methicillin resistance protein</t>
  </si>
  <si>
    <t>Dde_1248</t>
  </si>
  <si>
    <t>ABB38049.1</t>
  </si>
  <si>
    <t>GreA/GreB family elongation factor</t>
  </si>
  <si>
    <t>Dde_1250</t>
  </si>
  <si>
    <t>ABB38051.1</t>
  </si>
  <si>
    <t>glutamate synthase (NADPH), homotetrameric</t>
  </si>
  <si>
    <t>Dde_1251</t>
  </si>
  <si>
    <t>ABB38052.1</t>
  </si>
  <si>
    <t>oxidoreductase FAD/NAD(P)-binding domain protein</t>
  </si>
  <si>
    <t>Dde_1252</t>
  </si>
  <si>
    <t>ABB38053.1</t>
  </si>
  <si>
    <t>Dde_1253</t>
  </si>
  <si>
    <t>ABB38054.1</t>
  </si>
  <si>
    <t>malic protein NAD-binding protein</t>
  </si>
  <si>
    <t>Dde_1254</t>
  </si>
  <si>
    <t>ABB38055.1</t>
  </si>
  <si>
    <t>hydro-lyase, Fe-S type, tartrate/fumarate subfamily, beta subunit</t>
  </si>
  <si>
    <t>Dde_1255</t>
  </si>
  <si>
    <t>ABB38056.1</t>
  </si>
  <si>
    <t>hydro-lyase, Fe-S type, tartrate/fumarate subfamily, alpha subunit</t>
  </si>
  <si>
    <t>Dde_1256</t>
  </si>
  <si>
    <t>ABB38057.1</t>
  </si>
  <si>
    <t>fumarate reductase, iron sulfur protein</t>
  </si>
  <si>
    <t>Dde_1257</t>
  </si>
  <si>
    <t>ABB38058.1</t>
  </si>
  <si>
    <t>succinate dehydrogenase or fumarate reductase, flavoprotein subunit</t>
  </si>
  <si>
    <t>Dde_1258</t>
  </si>
  <si>
    <t>ABB38059.1</t>
  </si>
  <si>
    <t>Fumarate reductase respiratory complex</t>
  </si>
  <si>
    <t>Dde_1260</t>
  </si>
  <si>
    <t>ABB38061.1</t>
  </si>
  <si>
    <t>Dde_1261</t>
  </si>
  <si>
    <t>ABB38062.2</t>
  </si>
  <si>
    <t>integral membrane sensor hybrid histidine kinase</t>
  </si>
  <si>
    <t>Dde_1263</t>
  </si>
  <si>
    <t>ABB38064.1</t>
  </si>
  <si>
    <t>Dde_1264</t>
  </si>
  <si>
    <t>ABB38065.1</t>
  </si>
  <si>
    <t>Dde_1265</t>
  </si>
  <si>
    <t>ABB38066.1</t>
  </si>
  <si>
    <t>Dde_1266</t>
  </si>
  <si>
    <t>ABB38067.1</t>
  </si>
  <si>
    <t>diaminopropionate ammonia-lyase</t>
  </si>
  <si>
    <t>Dde_1267</t>
  </si>
  <si>
    <t>ABB38068.1</t>
  </si>
  <si>
    <t>Dde_1268</t>
  </si>
  <si>
    <t>ABB38069.1</t>
  </si>
  <si>
    <t>Na+/solute symporter</t>
  </si>
  <si>
    <t>Dde_1269</t>
  </si>
  <si>
    <t>ABB38070.1</t>
  </si>
  <si>
    <t>N-acyl-D-amino-acid deacylase</t>
  </si>
  <si>
    <t>Dde_1270</t>
  </si>
  <si>
    <t>ABB38071.1</t>
  </si>
  <si>
    <t>Dde_1272</t>
  </si>
  <si>
    <t>ABB38073.1</t>
  </si>
  <si>
    <t>glycyl-radical enzyme activating protein family</t>
  </si>
  <si>
    <t>Dde_1273</t>
  </si>
  <si>
    <t>ABB38074.1</t>
  </si>
  <si>
    <t>pyruvate formate-lyase PFL</t>
  </si>
  <si>
    <t>Dde_1274</t>
  </si>
  <si>
    <t>ABB38075.1</t>
  </si>
  <si>
    <t>Dde_1275</t>
  </si>
  <si>
    <t>ABB38076.1</t>
  </si>
  <si>
    <t>TRAP dicarboxylate transporter, DctP subunit</t>
  </si>
  <si>
    <t>Dde_1278</t>
  </si>
  <si>
    <t>ABB38079.1</t>
  </si>
  <si>
    <t>amidohydrolase 2</t>
  </si>
  <si>
    <t>Dde_1279</t>
  </si>
  <si>
    <t>ABB38080.1</t>
  </si>
  <si>
    <t>Dde_1280</t>
  </si>
  <si>
    <t>ABB38081.2</t>
  </si>
  <si>
    <t>Dde_1281</t>
  </si>
  <si>
    <t>ABB38082.1</t>
  </si>
  <si>
    <t>Dde_1283</t>
  </si>
  <si>
    <t>ABB38084.1</t>
  </si>
  <si>
    <t>transcriptional regulator, TetR family</t>
  </si>
  <si>
    <t>Dde_1285</t>
  </si>
  <si>
    <t>ABB38086.1</t>
  </si>
  <si>
    <t>Dde_1286</t>
  </si>
  <si>
    <t>ABB38087.1</t>
  </si>
  <si>
    <t>Dde_1288</t>
  </si>
  <si>
    <t>ABB38089.1</t>
  </si>
  <si>
    <t>Dde_1289</t>
  </si>
  <si>
    <t>ABB38090.1</t>
  </si>
  <si>
    <t>Dde_R0020</t>
  </si>
  <si>
    <t>Dde_R0021</t>
  </si>
  <si>
    <t>Dde_R0022</t>
  </si>
  <si>
    <t>Dde_R0023</t>
  </si>
  <si>
    <t>Dde_R0084</t>
  </si>
  <si>
    <t>Dde_1298</t>
  </si>
  <si>
    <t>ABB38099.2</t>
  </si>
  <si>
    <t>Dde_1299</t>
  </si>
  <si>
    <t>Dde_1300</t>
  </si>
  <si>
    <t>ABB38101.1</t>
  </si>
  <si>
    <t>DNA methylase N-4/N-6 domain protein</t>
  </si>
  <si>
    <t>Dde_R0025</t>
  </si>
  <si>
    <t>Dde_1301</t>
  </si>
  <si>
    <t>ABB38102.2</t>
  </si>
  <si>
    <t>Protein-disulfide reductase</t>
  </si>
  <si>
    <t>Dde_R0026</t>
  </si>
  <si>
    <t>Dde_1302</t>
  </si>
  <si>
    <t>ABB38103.1</t>
  </si>
  <si>
    <t>heat shock protein DnaJ domain protein</t>
  </si>
  <si>
    <t>Dde_1303</t>
  </si>
  <si>
    <t>ABB38104.1</t>
  </si>
  <si>
    <t>protein of unknown function UPF0153</t>
  </si>
  <si>
    <t>Dde_1304</t>
  </si>
  <si>
    <t>ABB38105.1</t>
  </si>
  <si>
    <t>CoA-binding domain protein</t>
  </si>
  <si>
    <t>Dde_1305</t>
  </si>
  <si>
    <t>ABB38106.1</t>
  </si>
  <si>
    <t>Dde_1306</t>
  </si>
  <si>
    <t>ABB38107.1</t>
  </si>
  <si>
    <t>ATPase-like, ParA/MinD</t>
  </si>
  <si>
    <t>Dde_1307</t>
  </si>
  <si>
    <t>ABB38108.1</t>
  </si>
  <si>
    <t>hydrogenase accessory protein HypB</t>
  </si>
  <si>
    <t>Dde_1308</t>
  </si>
  <si>
    <t>ABB38109.2</t>
  </si>
  <si>
    <t>hydrogenase expression/synthesis HypA</t>
  </si>
  <si>
    <t>Dde_1309</t>
  </si>
  <si>
    <t>ABB38110.2</t>
  </si>
  <si>
    <t>tetratricopeptide TPR_2 repeat protein</t>
  </si>
  <si>
    <t>Dde_1310</t>
  </si>
  <si>
    <t>ABB38111.1</t>
  </si>
  <si>
    <t>Dde_1311</t>
  </si>
  <si>
    <t>ABB38112.1</t>
  </si>
  <si>
    <t>Dde_1312</t>
  </si>
  <si>
    <t>ABB38113.1</t>
  </si>
  <si>
    <t>Heavy metal transport/detoxification protein</t>
  </si>
  <si>
    <t>Dde_1313</t>
  </si>
  <si>
    <t>ABB38114.1</t>
  </si>
  <si>
    <t>copper-translocating P-type ATPase</t>
  </si>
  <si>
    <t>Dde_1314</t>
  </si>
  <si>
    <t>ABB38115.1</t>
  </si>
  <si>
    <t>Dde_1315</t>
  </si>
  <si>
    <t>ABB38116.1</t>
  </si>
  <si>
    <t>UTP--glucose-1-phosphate uridylyltransferase</t>
  </si>
  <si>
    <t>Dde_1317</t>
  </si>
  <si>
    <t>ABB38118.1</t>
  </si>
  <si>
    <t>protein of unknown function UPF0029</t>
  </si>
  <si>
    <t>Dde_1318</t>
  </si>
  <si>
    <t>ABB38119.1</t>
  </si>
  <si>
    <t>DNA topoisomerase III</t>
  </si>
  <si>
    <t>Dde_1320</t>
  </si>
  <si>
    <t>ABB38121.1</t>
  </si>
  <si>
    <t>Dde_1322</t>
  </si>
  <si>
    <t>ABB38123.2</t>
  </si>
  <si>
    <t>Dde_1323</t>
  </si>
  <si>
    <t>ABB38124.2</t>
  </si>
  <si>
    <t>Carboxylyase-related protein</t>
  </si>
  <si>
    <t>Dde_1324</t>
  </si>
  <si>
    <t>ABB38125.1</t>
  </si>
  <si>
    <t>6-phosphogluconolactonase</t>
  </si>
  <si>
    <t>Dde_1325</t>
  </si>
  <si>
    <t>ABB38126.1</t>
  </si>
  <si>
    <t>Dde_1326</t>
  </si>
  <si>
    <t>ABB38127.1</t>
  </si>
  <si>
    <t>Dde_1327</t>
  </si>
  <si>
    <t>ABB38128.1</t>
  </si>
  <si>
    <t>Dde_1328</t>
  </si>
  <si>
    <t>ABB38129.2</t>
  </si>
  <si>
    <t>Dde_1329</t>
  </si>
  <si>
    <t>ABB38130.1</t>
  </si>
  <si>
    <t>Dde_1331</t>
  </si>
  <si>
    <t>ABB38132.1</t>
  </si>
  <si>
    <t>Dde_1333</t>
  </si>
  <si>
    <t>ABB38134.1</t>
  </si>
  <si>
    <t>Dde_1334</t>
  </si>
  <si>
    <t>ABB38135.2</t>
  </si>
  <si>
    <t>acyl-ACP thioesterase</t>
  </si>
  <si>
    <t>Dde_1335</t>
  </si>
  <si>
    <t>ABB38136.1</t>
  </si>
  <si>
    <t>Dde_1336</t>
  </si>
  <si>
    <t>ABB38137.1</t>
  </si>
  <si>
    <t>Dde_1337</t>
  </si>
  <si>
    <t>ABB38138.1</t>
  </si>
  <si>
    <t>Dde_1338</t>
  </si>
  <si>
    <t>ABB38139.1</t>
  </si>
  <si>
    <t>Dde_1339</t>
  </si>
  <si>
    <t>ABB38140.1</t>
  </si>
  <si>
    <t>Dde_1340</t>
  </si>
  <si>
    <t>ABB38141.2</t>
  </si>
  <si>
    <t>Dde_1341</t>
  </si>
  <si>
    <t>ABB38142.1</t>
  </si>
  <si>
    <t>Dde_1342</t>
  </si>
  <si>
    <t>ABB38143.1</t>
  </si>
  <si>
    <t>Dde_1343</t>
  </si>
  <si>
    <t>ABB38144.1</t>
  </si>
  <si>
    <t>heat shock protein Hsp20</t>
  </si>
  <si>
    <t>Dde_1344</t>
  </si>
  <si>
    <t>ABB38145.1</t>
  </si>
  <si>
    <t>Dde_1345</t>
  </si>
  <si>
    <t>ABB38146.1</t>
  </si>
  <si>
    <t>Dde_1346</t>
  </si>
  <si>
    <t>ABB38147.1</t>
  </si>
  <si>
    <t>Dde_1347</t>
  </si>
  <si>
    <t>ABB38148.1</t>
  </si>
  <si>
    <t>Dde_1349</t>
  </si>
  <si>
    <t>ABB38150.1</t>
  </si>
  <si>
    <t>Dde_1350</t>
  </si>
  <si>
    <t>ABB38151.1</t>
  </si>
  <si>
    <t>RarD protein, DMT superfamily transporter</t>
  </si>
  <si>
    <t>Dde_1351</t>
  </si>
  <si>
    <t>ABB38152.1</t>
  </si>
  <si>
    <t>Dde_1352</t>
  </si>
  <si>
    <t>ABB38153.2</t>
  </si>
  <si>
    <t>transcriptional regulator, HxlR family</t>
  </si>
  <si>
    <t>Dde_1353</t>
  </si>
  <si>
    <t>ABB38154.1</t>
  </si>
  <si>
    <t>Dde_1354</t>
  </si>
  <si>
    <t>ABB38155.1</t>
  </si>
  <si>
    <t>Dde_1355</t>
  </si>
  <si>
    <t>ABB38156.2</t>
  </si>
  <si>
    <t>Dde_1356</t>
  </si>
  <si>
    <t>ABB38157.1</t>
  </si>
  <si>
    <t>SlyX family protein</t>
  </si>
  <si>
    <t>Dde_1357</t>
  </si>
  <si>
    <t>ABB38158.1</t>
  </si>
  <si>
    <t>Uncharacterized protein family UPF0310</t>
  </si>
  <si>
    <t>Dde_1358</t>
  </si>
  <si>
    <t>ABB38159.2</t>
  </si>
  <si>
    <t>Dde_4021</t>
  </si>
  <si>
    <t>AEL79420.1</t>
  </si>
  <si>
    <t>Dde_1359</t>
  </si>
  <si>
    <t>ABB38160.1</t>
  </si>
  <si>
    <t>Dde_1360</t>
  </si>
  <si>
    <t>ABB38161.2</t>
  </si>
  <si>
    <t>Dde_1361</t>
  </si>
  <si>
    <t>ABB38162.1</t>
  </si>
  <si>
    <t>protein of unknown function DUF342</t>
  </si>
  <si>
    <t>Dde_1362</t>
  </si>
  <si>
    <t>ABB38163.1</t>
  </si>
  <si>
    <t>calcium-binding EF-hand-containing protein</t>
  </si>
  <si>
    <t>Dde_R0027</t>
  </si>
  <si>
    <t>tRNA-Asn</t>
  </si>
  <si>
    <t>Dde_R0028</t>
  </si>
  <si>
    <t>Dde_1365</t>
  </si>
  <si>
    <t>ABB38166.2</t>
  </si>
  <si>
    <t>Lysyl-tRNA synthetase</t>
  </si>
  <si>
    <t>Dde_1366</t>
  </si>
  <si>
    <t>ABB38167.1</t>
  </si>
  <si>
    <t>lipoprotein releasing system, transmembrane protein, LolC/E family</t>
  </si>
  <si>
    <t>Dde_1367</t>
  </si>
  <si>
    <t>ABB38168.1</t>
  </si>
  <si>
    <t>Dde_1368</t>
  </si>
  <si>
    <t>ABB38169.1</t>
  </si>
  <si>
    <t>outer membrane protein assembly complex, YaeT protein</t>
  </si>
  <si>
    <t>Dde_1370</t>
  </si>
  <si>
    <t>ABB38171.1</t>
  </si>
  <si>
    <t>cell wall hydrolase/autolysin</t>
  </si>
  <si>
    <t>Dde_1371</t>
  </si>
  <si>
    <t>ABB38172.1</t>
  </si>
  <si>
    <t>outer membrane chaperone Skp (OmpH)</t>
  </si>
  <si>
    <t>Dde_1372</t>
  </si>
  <si>
    <t>ABB38173.1</t>
  </si>
  <si>
    <t>UDP-3-O-(3-hydroxymyristoyl) glucosamine N-acyltransferase</t>
  </si>
  <si>
    <t>Dde_1373</t>
  </si>
  <si>
    <t>ABB38174.1</t>
  </si>
  <si>
    <t>beta-hydroxyacyl-(acyl-carrier-protein) dehydratase FabZ</t>
  </si>
  <si>
    <t>Dde_1374</t>
  </si>
  <si>
    <t>ABB38175.1</t>
  </si>
  <si>
    <t>Acyl-(acyl-carrier-protein)--UDP-N-acetylglucosamine O-acyltransferase</t>
  </si>
  <si>
    <t>Dde_1375</t>
  </si>
  <si>
    <t>ABB38176.2</t>
  </si>
  <si>
    <t>protein of unknown function DUF1009</t>
  </si>
  <si>
    <t>Dde_1376</t>
  </si>
  <si>
    <t>AEL79421.1</t>
  </si>
  <si>
    <t>putative transcriptional regulator, GntR family</t>
  </si>
  <si>
    <t>Dde_1377</t>
  </si>
  <si>
    <t>AEL79422.1</t>
  </si>
  <si>
    <t>Dde_1378</t>
  </si>
  <si>
    <t>ABB38177.1</t>
  </si>
  <si>
    <t>hydroxyethylthiazole kinase</t>
  </si>
  <si>
    <t>Dde_1379</t>
  </si>
  <si>
    <t>ABB38178.2</t>
  </si>
  <si>
    <t>Thiamine-phosphate pyrophosphorylase</t>
  </si>
  <si>
    <t>Dde_1380</t>
  </si>
  <si>
    <t>ABB38179.1</t>
  </si>
  <si>
    <t>Dde_1381</t>
  </si>
  <si>
    <t>ABB38180.2</t>
  </si>
  <si>
    <t>Dde_1382</t>
  </si>
  <si>
    <t>ABB38181.1</t>
  </si>
  <si>
    <t>Glu/Leu/Phe/Val dehydrogenase</t>
  </si>
  <si>
    <t>Dde_1384</t>
  </si>
  <si>
    <t>ABB38183.1</t>
  </si>
  <si>
    <t>Dde_1385</t>
  </si>
  <si>
    <t>ABB38184.1</t>
  </si>
  <si>
    <t>Dde_1386</t>
  </si>
  <si>
    <t>ABB38185.1</t>
  </si>
  <si>
    <t>Dde_1387</t>
  </si>
  <si>
    <t>ABB38186.1</t>
  </si>
  <si>
    <t>Phosphate-transporting ATPase</t>
  </si>
  <si>
    <t>Dde_1388</t>
  </si>
  <si>
    <t>ABB38187.1</t>
  </si>
  <si>
    <t>Lysine exporter protein (LYSE/YGGA)</t>
  </si>
  <si>
    <t>Dde_1389</t>
  </si>
  <si>
    <t>ABB38188.1</t>
  </si>
  <si>
    <t>Dde_1390</t>
  </si>
  <si>
    <t>ABB38189.2</t>
  </si>
  <si>
    <t>Dde_1391</t>
  </si>
  <si>
    <t>ABB38190.1</t>
  </si>
  <si>
    <t>Dde_1392</t>
  </si>
  <si>
    <t>ABB38191.1</t>
  </si>
  <si>
    <t>4-hydroxybenzoate polyprenyltransferase</t>
  </si>
  <si>
    <t>Dde_1393</t>
  </si>
  <si>
    <t>ABB38192.1</t>
  </si>
  <si>
    <t>Dde_1394</t>
  </si>
  <si>
    <t>ABB38193.2</t>
  </si>
  <si>
    <t>Dde_1395</t>
  </si>
  <si>
    <t>ABB38194.1</t>
  </si>
  <si>
    <t>Uncharacterized protein family UPF0307</t>
  </si>
  <si>
    <t>Dde_1396</t>
  </si>
  <si>
    <t>Dde_1397</t>
  </si>
  <si>
    <t>ABB38196.2</t>
  </si>
  <si>
    <t>Integrase catalytic region, ISDde3</t>
  </si>
  <si>
    <t>Dde_1400</t>
  </si>
  <si>
    <t>ABB38199.2</t>
  </si>
  <si>
    <t>putative signal transduction protein</t>
  </si>
  <si>
    <t>Dde_1401</t>
  </si>
  <si>
    <t>ABB38200.1</t>
  </si>
  <si>
    <t>Histidinol-phosphate transaminase</t>
  </si>
  <si>
    <t>Dde_1402</t>
  </si>
  <si>
    <t>ABB38201.2</t>
  </si>
  <si>
    <t>Dde_4000</t>
  </si>
  <si>
    <t>AEL79423.1</t>
  </si>
  <si>
    <t>Dde_1404</t>
  </si>
  <si>
    <t>ABB38203.2</t>
  </si>
  <si>
    <t>1-(5-phosphoribosyl)-5-amino-4-imidazole-carboxylate (AIR) carboxylase</t>
  </si>
  <si>
    <t>Dde_1405</t>
  </si>
  <si>
    <t>ABB38204.1</t>
  </si>
  <si>
    <t>Dde_1406</t>
  </si>
  <si>
    <t>ABB38205.1</t>
  </si>
  <si>
    <t>aconitate hydratase</t>
  </si>
  <si>
    <t>Dde_1407</t>
  </si>
  <si>
    <t>ABB38206.1</t>
  </si>
  <si>
    <t>PpiC-type peptidyl-prolyl cis-trans isomerase</t>
  </si>
  <si>
    <t>Dde_1408</t>
  </si>
  <si>
    <t>ABB38207.1</t>
  </si>
  <si>
    <t>Dde_1409</t>
  </si>
  <si>
    <t>ABB38208.2</t>
  </si>
  <si>
    <t>replicative DNA helicase</t>
  </si>
  <si>
    <t>Dde_1410</t>
  </si>
  <si>
    <t>ABB38209.1</t>
  </si>
  <si>
    <t>50S ribosomal protein L9</t>
  </si>
  <si>
    <t>Dde_1411</t>
  </si>
  <si>
    <t>ABB38210.1</t>
  </si>
  <si>
    <t>ribosomal protein S18</t>
  </si>
  <si>
    <t>Dde_1412</t>
  </si>
  <si>
    <t>ABB38211.1</t>
  </si>
  <si>
    <t>ribosomal protein S6</t>
  </si>
  <si>
    <t>Dde_1413</t>
  </si>
  <si>
    <t>ABB38212.1</t>
  </si>
  <si>
    <t>Organic solvent tolerance protein</t>
  </si>
  <si>
    <t>Dde_1415</t>
  </si>
  <si>
    <t>ABB38214.1</t>
  </si>
  <si>
    <t>type I secretion outer membrane protein, TolC family</t>
  </si>
  <si>
    <t>Dde_1416</t>
  </si>
  <si>
    <t>ABB38215.1</t>
  </si>
  <si>
    <t>Dde_1418</t>
  </si>
  <si>
    <t>ABB38217.2</t>
  </si>
  <si>
    <t>type I secretion system ATPase</t>
  </si>
  <si>
    <t>Dde_1419</t>
  </si>
  <si>
    <t>ABB38218.1</t>
  </si>
  <si>
    <t>type I secretion membrane fusion protein, HlyD family</t>
  </si>
  <si>
    <t>Dde_1420</t>
  </si>
  <si>
    <t>ABB38219.1</t>
  </si>
  <si>
    <t>transglutaminase family protein cysteine peptidase BTLCP</t>
  </si>
  <si>
    <t>Dde_1421</t>
  </si>
  <si>
    <t>ABB38220.1</t>
  </si>
  <si>
    <t>putative PAS/PAC sensor protein</t>
  </si>
  <si>
    <t>Dde_1422</t>
  </si>
  <si>
    <t>ABB38221.2</t>
  </si>
  <si>
    <t>Methylenetetrahydrofolate--tRNA-(uracil-5-)-methyltransferase trmFO</t>
  </si>
  <si>
    <t>Dde_1423</t>
  </si>
  <si>
    <t>ABB38222.1</t>
  </si>
  <si>
    <t>Dde_1424</t>
  </si>
  <si>
    <t>ABB38223.1</t>
  </si>
  <si>
    <t>alpha-glucan phosphorylase</t>
  </si>
  <si>
    <t>Dde_1425</t>
  </si>
  <si>
    <t>ABB38224.1</t>
  </si>
  <si>
    <t>deoxyuridine 5'-triphosphate nucleotidohydrolase Dut</t>
  </si>
  <si>
    <t>Dde_1426</t>
  </si>
  <si>
    <t>ABB38225.1</t>
  </si>
  <si>
    <t>acetylornithine and succinylornithine aminotransferase</t>
  </si>
  <si>
    <t>Dde_1427</t>
  </si>
  <si>
    <t>ABB38226.1</t>
  </si>
  <si>
    <t>Dde_1428</t>
  </si>
  <si>
    <t>ABB38227.1</t>
  </si>
  <si>
    <t>Dde_1429</t>
  </si>
  <si>
    <t>ABB38228.1</t>
  </si>
  <si>
    <t>Dde_1430</t>
  </si>
  <si>
    <t>ABB38229.1</t>
  </si>
  <si>
    <t>Dde_1431</t>
  </si>
  <si>
    <t>ABB38230.1</t>
  </si>
  <si>
    <t>Dde_1432</t>
  </si>
  <si>
    <t>ABB38231.1</t>
  </si>
  <si>
    <t>ribosomal L11 methyltransferase</t>
  </si>
  <si>
    <t>Dde_1433</t>
  </si>
  <si>
    <t>ABB38232.1</t>
  </si>
  <si>
    <t>Dde_1435</t>
  </si>
  <si>
    <t>ABB38234.1</t>
  </si>
  <si>
    <t>HhH-GPD family protein</t>
  </si>
  <si>
    <t>Dde_1436</t>
  </si>
  <si>
    <t>ABB38235.1</t>
  </si>
  <si>
    <t>Dde_1437</t>
  </si>
  <si>
    <t>ABB38236.1</t>
  </si>
  <si>
    <t>carboxyl-terminal protease</t>
  </si>
  <si>
    <t>Dde_1438</t>
  </si>
  <si>
    <t>ABB38237.1</t>
  </si>
  <si>
    <t>protein of unknown function DUF610 YibQ</t>
  </si>
  <si>
    <t>Dde_1439</t>
  </si>
  <si>
    <t>ABB38238.1</t>
  </si>
  <si>
    <t>Nucleoside-diphosphate kinase</t>
  </si>
  <si>
    <t>Dde_1440</t>
  </si>
  <si>
    <t>ABB38239.1</t>
  </si>
  <si>
    <t>pyrroline-5-carboxylate reductase</t>
  </si>
  <si>
    <t>Dde_1441</t>
  </si>
  <si>
    <t>ABB38240.1</t>
  </si>
  <si>
    <t>Smr protein/MutS2</t>
  </si>
  <si>
    <t>Dde_1442</t>
  </si>
  <si>
    <t>ABB38241.1</t>
  </si>
  <si>
    <t>Dde_1443</t>
  </si>
  <si>
    <t>ABB38242.2</t>
  </si>
  <si>
    <t>Protein of unknown function DUF457, transmembrane</t>
  </si>
  <si>
    <t>Dde_1444</t>
  </si>
  <si>
    <t>ABB38243.1</t>
  </si>
  <si>
    <t>SufBD protein</t>
  </si>
  <si>
    <t>Dde_1445</t>
  </si>
  <si>
    <t>ABB38244.1</t>
  </si>
  <si>
    <t>Dde_1446</t>
  </si>
  <si>
    <t>ABB38245.1</t>
  </si>
  <si>
    <t>Rhomboid family protein</t>
  </si>
  <si>
    <t>Dde_1447</t>
  </si>
  <si>
    <t>ABB38246.2</t>
  </si>
  <si>
    <t>Dephospho-CoA kinase</t>
  </si>
  <si>
    <t>Dde_1448</t>
  </si>
  <si>
    <t>ABB38247.1</t>
  </si>
  <si>
    <t>uracil phosphoribosyltransferase</t>
  </si>
  <si>
    <t>Dde_1449</t>
  </si>
  <si>
    <t>ABB38248.2</t>
  </si>
  <si>
    <t>uracil-xanthine permease</t>
  </si>
  <si>
    <t>Dde_1450</t>
  </si>
  <si>
    <t>ABB38249.1</t>
  </si>
  <si>
    <t>Dde_1452</t>
  </si>
  <si>
    <t>ABB38251.1</t>
  </si>
  <si>
    <t>Cytidylate kinase</t>
  </si>
  <si>
    <t>Dde_1453</t>
  </si>
  <si>
    <t>ABB38252.1</t>
  </si>
  <si>
    <t>histidinol-phosphate aminotransferase</t>
  </si>
  <si>
    <t>Dde_1454</t>
  </si>
  <si>
    <t>ABB38253.1</t>
  </si>
  <si>
    <t>Dde_1455</t>
  </si>
  <si>
    <t>ABB38254.1</t>
  </si>
  <si>
    <t>Dde_1457</t>
  </si>
  <si>
    <t>ABB38256.2</t>
  </si>
  <si>
    <t>Dde_1458</t>
  </si>
  <si>
    <t>ABB38257.1</t>
  </si>
  <si>
    <t>CinA domain protein</t>
  </si>
  <si>
    <t>Dde_1459</t>
  </si>
  <si>
    <t>ABB38258.1</t>
  </si>
  <si>
    <t>Dde_1460</t>
  </si>
  <si>
    <t>ABB38259.1</t>
  </si>
  <si>
    <t>Dde_1461</t>
  </si>
  <si>
    <t>ABB38260.1</t>
  </si>
  <si>
    <t>Glucokinase</t>
  </si>
  <si>
    <t>Dde_1462</t>
  </si>
  <si>
    <t>ABB38261.1</t>
  </si>
  <si>
    <t>Dde_1463</t>
  </si>
  <si>
    <t>ABB38262.2</t>
  </si>
  <si>
    <t>Dihydrolipoyl dehydrogenase</t>
  </si>
  <si>
    <t>Dde_1464</t>
  </si>
  <si>
    <t>ABB38263.1</t>
  </si>
  <si>
    <t>Dde_1465</t>
  </si>
  <si>
    <t>ABB38264.1</t>
  </si>
  <si>
    <t>1-(5-phosphoribosyl)-5-((5-phosphoribosylamino)methylideneamino) imidazole-4-carboxamide isomerase</t>
  </si>
  <si>
    <t>Dde_1466</t>
  </si>
  <si>
    <t>ABB38265.1</t>
  </si>
  <si>
    <t>Dde_1467</t>
  </si>
  <si>
    <t>ABB38266.1</t>
  </si>
  <si>
    <t>Imidazoleglycerol-phosphate dehydratase</t>
  </si>
  <si>
    <t>Dde_1468</t>
  </si>
  <si>
    <t>ABB38267.1</t>
  </si>
  <si>
    <t>Sec-independent protein translocase, TatC subunit</t>
  </si>
  <si>
    <t>Dde_1469</t>
  </si>
  <si>
    <t>ABB38268.1</t>
  </si>
  <si>
    <t>twin-arginine translocation protein, TatB subunit</t>
  </si>
  <si>
    <t>Dde_1470</t>
  </si>
  <si>
    <t>ABB38269.1</t>
  </si>
  <si>
    <t>GMP synthase, large subunit</t>
  </si>
  <si>
    <t>Dde_1471</t>
  </si>
  <si>
    <t>ABB38270.1</t>
  </si>
  <si>
    <t>inosine-5'-monophosphate dehydrogenase</t>
  </si>
  <si>
    <t>Dde_1473</t>
  </si>
  <si>
    <t>ABB38272.1</t>
  </si>
  <si>
    <t>Dde_4022</t>
  </si>
  <si>
    <t>AEL79424.1</t>
  </si>
  <si>
    <t>Dde_1474</t>
  </si>
  <si>
    <t>ABB38273.1</t>
  </si>
  <si>
    <t>cytochrome c assembly protein</t>
  </si>
  <si>
    <t>Dde_1475</t>
  </si>
  <si>
    <t>ABB38274.1</t>
  </si>
  <si>
    <t>cytochrome c-type biogenesis protein CcmB</t>
  </si>
  <si>
    <t>Dde_1476</t>
  </si>
  <si>
    <t>ABB38275.1</t>
  </si>
  <si>
    <t>Heme-transporting ATPase</t>
  </si>
  <si>
    <t>Dde_1477</t>
  </si>
  <si>
    <t>ABB38276.1</t>
  </si>
  <si>
    <t>Dde_1478</t>
  </si>
  <si>
    <t>ABB38277.1</t>
  </si>
  <si>
    <t>cytochrome c biogenesis protein CcmE</t>
  </si>
  <si>
    <t>Dde_1479</t>
  </si>
  <si>
    <t>ABB38278.1</t>
  </si>
  <si>
    <t>protein of unknown function DUF21</t>
  </si>
  <si>
    <t>Dde_1481</t>
  </si>
  <si>
    <t>ABB38280.2</t>
  </si>
  <si>
    <t>hydrolase, HAD-superfamily, subfamily IIIA</t>
  </si>
  <si>
    <t>Dde_1482</t>
  </si>
  <si>
    <t>ABB38281.1</t>
  </si>
  <si>
    <t>Dde_1483</t>
  </si>
  <si>
    <t>ABB38282.1</t>
  </si>
  <si>
    <t>citrate transporter</t>
  </si>
  <si>
    <t>Dde_1484</t>
  </si>
  <si>
    <t>ABB38283.1</t>
  </si>
  <si>
    <t>tRNA guanosine-2'-O-methyltransferase</t>
  </si>
  <si>
    <t>Dde_1485</t>
  </si>
  <si>
    <t>ABB38284.2</t>
  </si>
  <si>
    <t>Dde_1486</t>
  </si>
  <si>
    <t>ABB38285.2</t>
  </si>
  <si>
    <t>Dde_1487</t>
  </si>
  <si>
    <t>ABB38286.2</t>
  </si>
  <si>
    <t>Dde_1488</t>
  </si>
  <si>
    <t>ABB38287.1</t>
  </si>
  <si>
    <t>rRNA (guanine-N(2)-)-methyltransferase</t>
  </si>
  <si>
    <t>Dde_1489</t>
  </si>
  <si>
    <t>ABB38288.1</t>
  </si>
  <si>
    <t>Adenosine kinase</t>
  </si>
  <si>
    <t>Dde_1490</t>
  </si>
  <si>
    <t>ABB38289.1</t>
  </si>
  <si>
    <t>CutA1 divalent ion tolerance protein</t>
  </si>
  <si>
    <t>Dde_1491</t>
  </si>
  <si>
    <t>ABB38290.1</t>
  </si>
  <si>
    <t>endonuclease III</t>
  </si>
  <si>
    <t>Dde_1492</t>
  </si>
  <si>
    <t>ABB38291.1</t>
  </si>
  <si>
    <t>Dde_1493</t>
  </si>
  <si>
    <t>ABB38292.1</t>
  </si>
  <si>
    <t>Dde_1494</t>
  </si>
  <si>
    <t>ABB38293.1</t>
  </si>
  <si>
    <t>Chloramphenicol O-acetyltransferase</t>
  </si>
  <si>
    <t>Dde_1495</t>
  </si>
  <si>
    <t>ABB38294.1</t>
  </si>
  <si>
    <t>Dde_1496</t>
  </si>
  <si>
    <t>ABB38295.1</t>
  </si>
  <si>
    <t>S-adenosylmethionine synthetase</t>
  </si>
  <si>
    <t>Dde_1497</t>
  </si>
  <si>
    <t>ABB38296.1</t>
  </si>
  <si>
    <t>protein of unknown function DUF502</t>
  </si>
  <si>
    <t>Dde_1498</t>
  </si>
  <si>
    <t>ABB38297.1</t>
  </si>
  <si>
    <t>pantoate/beta-alanine ligase</t>
  </si>
  <si>
    <t>Dde_1499</t>
  </si>
  <si>
    <t>ABB38298.1</t>
  </si>
  <si>
    <t>Dde_1500</t>
  </si>
  <si>
    <t>ABB38299.1</t>
  </si>
  <si>
    <t>3-methyl-2-oxobutanoate hydroxymethyltransferase</t>
  </si>
  <si>
    <t>Dde_1501</t>
  </si>
  <si>
    <t>ABB38300.1</t>
  </si>
  <si>
    <t>flagellin domain protein</t>
  </si>
  <si>
    <t>Dde_1502</t>
  </si>
  <si>
    <t>ABB38301.1</t>
  </si>
  <si>
    <t>Dde_1503</t>
  </si>
  <si>
    <t>ABB38302.1</t>
  </si>
  <si>
    <t>Uncharacterized conserved protein UCP020606</t>
  </si>
  <si>
    <t>Dde_1504</t>
  </si>
  <si>
    <t>ABB38303.1</t>
  </si>
  <si>
    <t>Dde_1506</t>
  </si>
  <si>
    <t>ABB38305.1</t>
  </si>
  <si>
    <t>Xanthine phosphoribosyltransferase</t>
  </si>
  <si>
    <t>Dde_1507</t>
  </si>
  <si>
    <t>ABB38306.1</t>
  </si>
  <si>
    <t>Dde_1508</t>
  </si>
  <si>
    <t>ABB38307.1</t>
  </si>
  <si>
    <t>Dde_1509</t>
  </si>
  <si>
    <t>ABB38308.1</t>
  </si>
  <si>
    <t>Dde_1510</t>
  </si>
  <si>
    <t>ABB38309.1</t>
  </si>
  <si>
    <t>Dde_1511</t>
  </si>
  <si>
    <t>ABB38310.1</t>
  </si>
  <si>
    <t>cation diffusion facilitator family transporter</t>
  </si>
  <si>
    <t>Dde_1512</t>
  </si>
  <si>
    <t>ABB38311.1</t>
  </si>
  <si>
    <t>regulatory protein, FmdB family</t>
  </si>
  <si>
    <t>Dde_R0029</t>
  </si>
  <si>
    <t>tRNA-Sec</t>
  </si>
  <si>
    <t>Dde_1513</t>
  </si>
  <si>
    <t>ABB38312.1</t>
  </si>
  <si>
    <t>ATP-dependent metalloprotease FtsH</t>
  </si>
  <si>
    <t>Dde_1514</t>
  </si>
  <si>
    <t>ABB38313.1</t>
  </si>
  <si>
    <t>dihydropteroate synthase</t>
  </si>
  <si>
    <t>Dde_1515</t>
  </si>
  <si>
    <t>ABB38314.1</t>
  </si>
  <si>
    <t>Conserved hypothetical protein CHP00159</t>
  </si>
  <si>
    <t>Dde_1516</t>
  </si>
  <si>
    <t>ABB38315.1</t>
  </si>
  <si>
    <t>YbbR family protein</t>
  </si>
  <si>
    <t>Dde_1517</t>
  </si>
  <si>
    <t>ABB38316.1</t>
  </si>
  <si>
    <t>phosphoglucosamine mutase</t>
  </si>
  <si>
    <t>Dde_1518</t>
  </si>
  <si>
    <t>ABB38317.1</t>
  </si>
  <si>
    <t>UTP-glucose-1-phosphate uridylyltransferase</t>
  </si>
  <si>
    <t>Dde_1519</t>
  </si>
  <si>
    <t>ABB38318.1</t>
  </si>
  <si>
    <t>primosomal protein N'</t>
  </si>
  <si>
    <t>Dde_1520</t>
  </si>
  <si>
    <t>ABB38319.1</t>
  </si>
  <si>
    <t>Dde_1521</t>
  </si>
  <si>
    <t>ABB38320.1</t>
  </si>
  <si>
    <t>Dde_1522</t>
  </si>
  <si>
    <t>ABB38321.1</t>
  </si>
  <si>
    <t>response regulator receiver sensor hybrid histidine kinase</t>
  </si>
  <si>
    <t>Dde_1524</t>
  </si>
  <si>
    <t>ABB38323.1</t>
  </si>
  <si>
    <t>Dde_1527</t>
  </si>
  <si>
    <t>Dde_1528</t>
  </si>
  <si>
    <t>ABB38325.1</t>
  </si>
  <si>
    <t>Dde_1529</t>
  </si>
  <si>
    <t>ABB38326.1</t>
  </si>
  <si>
    <t>cobalamin biosynthesis protein CobD</t>
  </si>
  <si>
    <t>Dde_1530</t>
  </si>
  <si>
    <t>ABB38327.1</t>
  </si>
  <si>
    <t>HI0933 family protein</t>
  </si>
  <si>
    <t>Dde_1531</t>
  </si>
  <si>
    <t>ABB38328.1</t>
  </si>
  <si>
    <t>alpha/beta hydrolase fold protein</t>
  </si>
  <si>
    <t>Dde_1532</t>
  </si>
  <si>
    <t>ABB38329.1</t>
  </si>
  <si>
    <t>Dde_1533</t>
  </si>
  <si>
    <t>ABB38330.1</t>
  </si>
  <si>
    <t>GTP-binding protein TypA</t>
  </si>
  <si>
    <t>Dde_1534</t>
  </si>
  <si>
    <t>ABB38331.1</t>
  </si>
  <si>
    <t>Dde_4023</t>
  </si>
  <si>
    <t>AEL79425.1</t>
  </si>
  <si>
    <t>Dde_1536</t>
  </si>
  <si>
    <t>ABB38333.1</t>
  </si>
  <si>
    <t>Dde_1537</t>
  </si>
  <si>
    <t>ABB38334.1</t>
  </si>
  <si>
    <t>inosine guanosine and xanthosine phosphorylase family</t>
  </si>
  <si>
    <t>Dde_1538</t>
  </si>
  <si>
    <t>ABB38335.1</t>
  </si>
  <si>
    <t>Dde_1539</t>
  </si>
  <si>
    <t>ABB38336.1</t>
  </si>
  <si>
    <t>OmpA/MotB domain protein</t>
  </si>
  <si>
    <t>Dde_1540</t>
  </si>
  <si>
    <t>ABB38337.1</t>
  </si>
  <si>
    <t>Dde_1541</t>
  </si>
  <si>
    <t>ABB38338.1</t>
  </si>
  <si>
    <t>Pyruvate carboxylase</t>
  </si>
  <si>
    <t>Dde_1542</t>
  </si>
  <si>
    <t>ABB38339.1</t>
  </si>
  <si>
    <t>Acetyl-CoA carboxylase</t>
  </si>
  <si>
    <t>Dde_1543</t>
  </si>
  <si>
    <t>ABB38340.1</t>
  </si>
  <si>
    <t>Dde_1544</t>
  </si>
  <si>
    <t>ABB38341.1</t>
  </si>
  <si>
    <t>Dde_1545</t>
  </si>
  <si>
    <t>ABB38342.1</t>
  </si>
  <si>
    <t>single-strand binding protein</t>
  </si>
  <si>
    <t>Dde_1546</t>
  </si>
  <si>
    <t>ABB38343.1</t>
  </si>
  <si>
    <t>transcriptional regulator, IclR family</t>
  </si>
  <si>
    <t>Dde_1547</t>
  </si>
  <si>
    <t>ABB38344.1</t>
  </si>
  <si>
    <t>Alanine racemase</t>
  </si>
  <si>
    <t>Dde_1548</t>
  </si>
  <si>
    <t>ABB38345.1</t>
  </si>
  <si>
    <t>Dde_1549</t>
  </si>
  <si>
    <t>ABB38346.1</t>
  </si>
  <si>
    <t>Tripartite ATP-independent periplasmic transporter DctQ component</t>
  </si>
  <si>
    <t>Dde_1550</t>
  </si>
  <si>
    <t>ABB38347.1</t>
  </si>
  <si>
    <t>Dde_1551</t>
  </si>
  <si>
    <t>ABB38348.1</t>
  </si>
  <si>
    <t>peptidase M15D vanX D-ala-D-ala dipeptidase</t>
  </si>
  <si>
    <t>Dde_1552</t>
  </si>
  <si>
    <t>ABB38349.1</t>
  </si>
  <si>
    <t>Dde_1553</t>
  </si>
  <si>
    <t>ABB38350.1</t>
  </si>
  <si>
    <t>alanine dehydrogenase</t>
  </si>
  <si>
    <t>Dde_1554</t>
  </si>
  <si>
    <t>ABB38351.2</t>
  </si>
  <si>
    <t>thiamine biosynthesis protein ThiS</t>
  </si>
  <si>
    <t>Dde_1555</t>
  </si>
  <si>
    <t>ABB38352.1</t>
  </si>
  <si>
    <t>thiazole biosynthesis family protein</t>
  </si>
  <si>
    <t>Dde_1556</t>
  </si>
  <si>
    <t>ABB38353.2</t>
  </si>
  <si>
    <t>thiazole biosynthesis protein ThiH</t>
  </si>
  <si>
    <t>Dde_1557</t>
  </si>
  <si>
    <t>ABB38354.1</t>
  </si>
  <si>
    <t>Dde_1558</t>
  </si>
  <si>
    <t>ABB38355.1</t>
  </si>
  <si>
    <t>thiamine-phosphate pyrophosphorylase</t>
  </si>
  <si>
    <t>Dde_1559</t>
  </si>
  <si>
    <t>ABB38356.1</t>
  </si>
  <si>
    <t>Dde_1560</t>
  </si>
  <si>
    <t>ABB38357.1</t>
  </si>
  <si>
    <t>Dde_1561</t>
  </si>
  <si>
    <t>ABB38358.2</t>
  </si>
  <si>
    <t>Dde_1562</t>
  </si>
  <si>
    <t>ABB38359.1</t>
  </si>
  <si>
    <t>Dde_1563</t>
  </si>
  <si>
    <t>ABB38360.1</t>
  </si>
  <si>
    <t>Dde_1564</t>
  </si>
  <si>
    <t>ABB38361.1</t>
  </si>
  <si>
    <t>SNF2-related protein</t>
  </si>
  <si>
    <t>Dde_1565</t>
  </si>
  <si>
    <t>ABB38362.1</t>
  </si>
  <si>
    <t>Dde_1566</t>
  </si>
  <si>
    <t>ABB38363.1</t>
  </si>
  <si>
    <t>Dde_1567</t>
  </si>
  <si>
    <t>ABB38364.1</t>
  </si>
  <si>
    <t>Dde_1568</t>
  </si>
  <si>
    <t>ABB38365.1</t>
  </si>
  <si>
    <t>Dde_1569</t>
  </si>
  <si>
    <t>ABB38366.1</t>
  </si>
  <si>
    <t>(p)ppGpp synthetase I, SpoT/RelA</t>
  </si>
  <si>
    <t>Dde_1570</t>
  </si>
  <si>
    <t>ABB38367.1</t>
  </si>
  <si>
    <t>Dde_R0030</t>
  </si>
  <si>
    <t>tRNA-Pro</t>
  </si>
  <si>
    <t>Dde_1571</t>
  </si>
  <si>
    <t>ABB38368.1</t>
  </si>
  <si>
    <t>response regulator receiver modulated CheB methylesterase</t>
  </si>
  <si>
    <t>Dde_1572</t>
  </si>
  <si>
    <t>ABB38369.1</t>
  </si>
  <si>
    <t>PBS lyase heat domain protein repeat-containing protein</t>
  </si>
  <si>
    <t>Dde_1573</t>
  </si>
  <si>
    <t>ABB38370.1</t>
  </si>
  <si>
    <t>Dde_1574</t>
  </si>
  <si>
    <t>ABB38371.1</t>
  </si>
  <si>
    <t>Dde_1575</t>
  </si>
  <si>
    <t>ABB38372.1</t>
  </si>
  <si>
    <t>Dde_1576</t>
  </si>
  <si>
    <t>ABB38373.1</t>
  </si>
  <si>
    <t>Dde_1577</t>
  </si>
  <si>
    <t>ABB38374.1</t>
  </si>
  <si>
    <t>CheA signal transduction histidine kinase</t>
  </si>
  <si>
    <t>Dde_1579</t>
  </si>
  <si>
    <t>ABB38376.1</t>
  </si>
  <si>
    <t>Dde_1580</t>
  </si>
  <si>
    <t>ABB38377.1</t>
  </si>
  <si>
    <t>tol-pal system protein YbgF</t>
  </si>
  <si>
    <t>Dde_1581</t>
  </si>
  <si>
    <t>ABB38378.1</t>
  </si>
  <si>
    <t>DNA protecting protein DprA</t>
  </si>
  <si>
    <t>Dde_1582</t>
  </si>
  <si>
    <t>ABB38379.1</t>
  </si>
  <si>
    <t>Dde_1583</t>
  </si>
  <si>
    <t>ABB38380.1</t>
  </si>
  <si>
    <t>Dde_1584</t>
  </si>
  <si>
    <t>ABB38381.1</t>
  </si>
  <si>
    <t>response regulator receiver modulated diguanylate cyclase</t>
  </si>
  <si>
    <t>Dde_1585</t>
  </si>
  <si>
    <t>ABB38382.1</t>
  </si>
  <si>
    <t>Dde_1586</t>
  </si>
  <si>
    <t>ABB38383.1</t>
  </si>
  <si>
    <t>2-nitropropane dioxygenase NPD</t>
  </si>
  <si>
    <t>Dde_1587</t>
  </si>
  <si>
    <t>ABB38384.1</t>
  </si>
  <si>
    <t>Dde_1588</t>
  </si>
  <si>
    <t>ABB38385.1</t>
  </si>
  <si>
    <t>Dde_1589</t>
  </si>
  <si>
    <t>ABB38386.1</t>
  </si>
  <si>
    <t>6-phosphofructokinase</t>
  </si>
  <si>
    <t>Dde_1590</t>
  </si>
  <si>
    <t>ABB38387.1</t>
  </si>
  <si>
    <t>Dde_1591</t>
  </si>
  <si>
    <t>ABB38388.1</t>
  </si>
  <si>
    <t>Dde_1593</t>
  </si>
  <si>
    <t>ABB38390.1</t>
  </si>
  <si>
    <t>PSP1 domain protein</t>
  </si>
  <si>
    <t>Dde_1594</t>
  </si>
  <si>
    <t>ABB38391.1</t>
  </si>
  <si>
    <t>Methionyl-tRNA synthetase</t>
  </si>
  <si>
    <t>Dde_1595</t>
  </si>
  <si>
    <t>ABB38392.1</t>
  </si>
  <si>
    <t>Dde_4024</t>
  </si>
  <si>
    <t>AEL79426.1</t>
  </si>
  <si>
    <t>Dde_1596</t>
  </si>
  <si>
    <t>ABB38393.1</t>
  </si>
  <si>
    <t>Dde_R0031</t>
  </si>
  <si>
    <t>tRNA-Met</t>
  </si>
  <si>
    <t>Dde_1598</t>
  </si>
  <si>
    <t>ABB38395.1</t>
  </si>
  <si>
    <t>GTP-binding protein HSR1-related protein</t>
  </si>
  <si>
    <t>Dde_1599</t>
  </si>
  <si>
    <t>ABB38396.1</t>
  </si>
  <si>
    <t>Dde_1600</t>
  </si>
  <si>
    <t>ABB38397.1</t>
  </si>
  <si>
    <t>TonB-dependent receptor</t>
  </si>
  <si>
    <t>Dde_1601</t>
  </si>
  <si>
    <t>ABB38398.1</t>
  </si>
  <si>
    <t>Xenobiotic-transporting ATPase</t>
  </si>
  <si>
    <t>Dde_1602</t>
  </si>
  <si>
    <t>ABB38399.1</t>
  </si>
  <si>
    <t>Dde_1603</t>
  </si>
  <si>
    <t>ABB38400.1</t>
  </si>
  <si>
    <t>Dde_1604</t>
  </si>
  <si>
    <t>ABB38401.1</t>
  </si>
  <si>
    <t>4'-phosphopantetheinyl transferase</t>
  </si>
  <si>
    <t>Dde_1605</t>
  </si>
  <si>
    <t>ABB38402.2</t>
  </si>
  <si>
    <t>Oleoyl-(acyl-carrier-protein) hydrolase</t>
  </si>
  <si>
    <t>Dde_1606</t>
  </si>
  <si>
    <t>ABB38403.1</t>
  </si>
  <si>
    <t>Dde_1607</t>
  </si>
  <si>
    <t>ABB38404.1</t>
  </si>
  <si>
    <t>Dde_1608</t>
  </si>
  <si>
    <t>ABB38405.1</t>
  </si>
  <si>
    <t>amino acid adenylation domain protein</t>
  </si>
  <si>
    <t>Dde_1609</t>
  </si>
  <si>
    <t>ABB38406.1</t>
  </si>
  <si>
    <t>Dde_1611</t>
  </si>
  <si>
    <t>ABB38408.1</t>
  </si>
  <si>
    <t>transcriptional regulator, AraC family</t>
  </si>
  <si>
    <t>Dde_1612</t>
  </si>
  <si>
    <t>ABB38409.1</t>
  </si>
  <si>
    <t>Dde_1614</t>
  </si>
  <si>
    <t>ABB38411.1</t>
  </si>
  <si>
    <t>regulatory protein GntR HTH</t>
  </si>
  <si>
    <t>Dde_4025</t>
  </si>
  <si>
    <t>AEL79427.1</t>
  </si>
  <si>
    <t>Dde_1615</t>
  </si>
  <si>
    <t>ABB38412.1</t>
  </si>
  <si>
    <t>amino acid transporter, AAT family</t>
  </si>
  <si>
    <t>Dde_1616</t>
  </si>
  <si>
    <t>ABB38413.1</t>
  </si>
  <si>
    <t>metallo-beta-lactamase family protein</t>
  </si>
  <si>
    <t>Dde_1617</t>
  </si>
  <si>
    <t>ABB38414.2</t>
  </si>
  <si>
    <t>cobalamin synthesis protein P47K</t>
  </si>
  <si>
    <t>Dde_1618</t>
  </si>
  <si>
    <t>ABB38415.1</t>
  </si>
  <si>
    <t>NAD(P)H dehydrogenase (quinone)</t>
  </si>
  <si>
    <t>Dde_1619</t>
  </si>
  <si>
    <t>ABB38416.1</t>
  </si>
  <si>
    <t>protein of unknown function DUF1566</t>
  </si>
  <si>
    <t>Dde_1620</t>
  </si>
  <si>
    <t>ABB38417.1</t>
  </si>
  <si>
    <t>peptidase C26</t>
  </si>
  <si>
    <t>Dde_1621</t>
  </si>
  <si>
    <t>ABB38418.2</t>
  </si>
  <si>
    <t>Dde_1622</t>
  </si>
  <si>
    <t>ABB38419.1</t>
  </si>
  <si>
    <t>Dde_1623</t>
  </si>
  <si>
    <t>ABB38420.1</t>
  </si>
  <si>
    <t>Dde_1624</t>
  </si>
  <si>
    <t>ABB38421.1</t>
  </si>
  <si>
    <t>Dde_1625</t>
  </si>
  <si>
    <t>ABB38422.1</t>
  </si>
  <si>
    <t>Dde_1627</t>
  </si>
  <si>
    <t>ABB38424.1</t>
  </si>
  <si>
    <t>Dde_1628</t>
  </si>
  <si>
    <t>ABB38425.1</t>
  </si>
  <si>
    <t>diguanylate cyclase/phosphodiesterase with CBS domains</t>
  </si>
  <si>
    <t>Dde_1629</t>
  </si>
  <si>
    <t>ABB38426.1</t>
  </si>
  <si>
    <t>Dde_1630</t>
  </si>
  <si>
    <t>ABB38427.2</t>
  </si>
  <si>
    <t>Dde_1631</t>
  </si>
  <si>
    <t>ABB38428.1</t>
  </si>
  <si>
    <t>response regulator receiver modulated diguanylate cyclase with PAS/PAC sensor</t>
  </si>
  <si>
    <t>Dde_1632</t>
  </si>
  <si>
    <t>ABB38429.1</t>
  </si>
  <si>
    <t>nicotinate (nicotinamide) nucleotide adenylyltransferase</t>
  </si>
  <si>
    <t>Dde_1633</t>
  </si>
  <si>
    <t>ABB38430.1</t>
  </si>
  <si>
    <t>gamma-glutamyl phosphate reductase</t>
  </si>
  <si>
    <t>Dde_1634</t>
  </si>
  <si>
    <t>ABB38431.1</t>
  </si>
  <si>
    <t>Dde_1635</t>
  </si>
  <si>
    <t>ABB38432.2</t>
  </si>
  <si>
    <t>transcriptional regulator, NifA subfamily, Fis Family</t>
  </si>
  <si>
    <t>Dde_1636</t>
  </si>
  <si>
    <t>ABB38433.1</t>
  </si>
  <si>
    <t>Dde_1637</t>
  </si>
  <si>
    <t>ABB38434.1</t>
  </si>
  <si>
    <t>Dde_1638</t>
  </si>
  <si>
    <t>ABB38435.1</t>
  </si>
  <si>
    <t>Dde_1639</t>
  </si>
  <si>
    <t>ABB38436.1</t>
  </si>
  <si>
    <t>Dde_4026</t>
  </si>
  <si>
    <t>AEL79428.1</t>
  </si>
  <si>
    <t>Dde_1641</t>
  </si>
  <si>
    <t>ABB38438.1</t>
  </si>
  <si>
    <t>Gamma-glutamyltransferase</t>
  </si>
  <si>
    <t>Dde_1642</t>
  </si>
  <si>
    <t>ABB38439.2</t>
  </si>
  <si>
    <t>Dde_1643</t>
  </si>
  <si>
    <t>ABB38440.1</t>
  </si>
  <si>
    <t>Dde_1644</t>
  </si>
  <si>
    <t>ABB38441.1</t>
  </si>
  <si>
    <t>degV family protein</t>
  </si>
  <si>
    <t>Dde_1646</t>
  </si>
  <si>
    <t>ABB38443.1</t>
  </si>
  <si>
    <t>Dde_1647</t>
  </si>
  <si>
    <t>ABB38444.1</t>
  </si>
  <si>
    <t>major facilitator superfamily MFS_1</t>
  </si>
  <si>
    <t>Dde_1648</t>
  </si>
  <si>
    <t>ABB38445.1</t>
  </si>
  <si>
    <t>Dde_4027</t>
  </si>
  <si>
    <t>AEL79429.1</t>
  </si>
  <si>
    <t>Dde_1650</t>
  </si>
  <si>
    <t>ABB38447.2</t>
  </si>
  <si>
    <t>Dde_1651</t>
  </si>
  <si>
    <t>ABB38448.1</t>
  </si>
  <si>
    <t>protein of unknown function UPF0054</t>
  </si>
  <si>
    <t>Dde_1652</t>
  </si>
  <si>
    <t>ABB38449.1</t>
  </si>
  <si>
    <t>7TM receptor with intracellular metal dependent phosphohydrolase</t>
  </si>
  <si>
    <t>Dde_1653</t>
  </si>
  <si>
    <t>ABB38450.1</t>
  </si>
  <si>
    <t>Dde_1654</t>
  </si>
  <si>
    <t>ABB38451.1</t>
  </si>
  <si>
    <t>Dde_1656</t>
  </si>
  <si>
    <t>ABB38453.1</t>
  </si>
  <si>
    <t>Dde_1657</t>
  </si>
  <si>
    <t>ABB38454.1</t>
  </si>
  <si>
    <t>Threonine aldolase</t>
  </si>
  <si>
    <t>Dde_1658</t>
  </si>
  <si>
    <t>ABB38455.1</t>
  </si>
  <si>
    <t>Dde_1659</t>
  </si>
  <si>
    <t>ABB38456.1</t>
  </si>
  <si>
    <t>chaperone DnaJ domain protein</t>
  </si>
  <si>
    <t>Dde_1660</t>
  </si>
  <si>
    <t>ABB38457.1</t>
  </si>
  <si>
    <t>Dde_1661</t>
  </si>
  <si>
    <t>ABB38458.1</t>
  </si>
  <si>
    <t>ATP-dependent chaperone ClpB</t>
  </si>
  <si>
    <t>Dde_1662</t>
  </si>
  <si>
    <t>ABB38459.1</t>
  </si>
  <si>
    <t>Dde_1663</t>
  </si>
  <si>
    <t>ABB38460.1</t>
  </si>
  <si>
    <t>Aspartate ammonia-lyase</t>
  </si>
  <si>
    <t>Dde_1664</t>
  </si>
  <si>
    <t>ABB38461.1</t>
  </si>
  <si>
    <t>cyclase family protein</t>
  </si>
  <si>
    <t>Dde_1665</t>
  </si>
  <si>
    <t>ABB38462.1</t>
  </si>
  <si>
    <t>methyl-accepting chemotaxis sensory transducer with Cache sensor</t>
  </si>
  <si>
    <t>Dde_1667</t>
  </si>
  <si>
    <t>ABB38464.1</t>
  </si>
  <si>
    <t>Dde_R0032</t>
  </si>
  <si>
    <t>Dde_1668</t>
  </si>
  <si>
    <t>ABB38465.1</t>
  </si>
  <si>
    <t>Hpt domain protein</t>
  </si>
  <si>
    <t>Dde_1669</t>
  </si>
  <si>
    <t>ABB38466.1</t>
  </si>
  <si>
    <t>ATP:corrinoid adenosyltransferase BtuR/CobO/CobP</t>
  </si>
  <si>
    <t>Dde_1670</t>
  </si>
  <si>
    <t>ABB38467.1</t>
  </si>
  <si>
    <t>Dde_1671</t>
  </si>
  <si>
    <t>ABB38468.1</t>
  </si>
  <si>
    <t>Dde_1672</t>
  </si>
  <si>
    <t>ABB38469.1</t>
  </si>
  <si>
    <t>phosphoribosylformylglycinamidine cyclo-ligase</t>
  </si>
  <si>
    <t>Dde_1673</t>
  </si>
  <si>
    <t>ABB38470.2</t>
  </si>
  <si>
    <t>Integrase catalytic region, ISDde2</t>
  </si>
  <si>
    <t>Dde_1676</t>
  </si>
  <si>
    <t>ABB38473.1</t>
  </si>
  <si>
    <t>Dde_1677</t>
  </si>
  <si>
    <t>ABB38474.1</t>
  </si>
  <si>
    <t>Dde_1678</t>
  </si>
  <si>
    <t>ABB38475.1</t>
  </si>
  <si>
    <t>Dde_1679</t>
  </si>
  <si>
    <t>ABB38476.2</t>
  </si>
  <si>
    <t>Dde_1680</t>
  </si>
  <si>
    <t>ABB38477.1</t>
  </si>
  <si>
    <t>thiamine biosynthesis protein ThiC</t>
  </si>
  <si>
    <t>Dde_1681</t>
  </si>
  <si>
    <t>ABB38478.1</t>
  </si>
  <si>
    <t>Phosphoglycerate dehydrogenase</t>
  </si>
  <si>
    <t>Dde_1682</t>
  </si>
  <si>
    <t>ABB38479.2</t>
  </si>
  <si>
    <t>Dde_1684</t>
  </si>
  <si>
    <t>ABB38481.1</t>
  </si>
  <si>
    <t>Dde_1685</t>
  </si>
  <si>
    <t>ABB38482.1</t>
  </si>
  <si>
    <t>Dde_1686</t>
  </si>
  <si>
    <t>ABB38483.1</t>
  </si>
  <si>
    <t>Dde_1687</t>
  </si>
  <si>
    <t>ABB38484.1</t>
  </si>
  <si>
    <t>Dde_1688</t>
  </si>
  <si>
    <t>ABB38485.1</t>
  </si>
  <si>
    <t>Dde_1689</t>
  </si>
  <si>
    <t>ABB38486.1</t>
  </si>
  <si>
    <t>Dde_1690</t>
  </si>
  <si>
    <t>ABB38487.1</t>
  </si>
  <si>
    <t>Dde_1691</t>
  </si>
  <si>
    <t>ABB38488.1</t>
  </si>
  <si>
    <t>Glycine cleavage system P-protein</t>
  </si>
  <si>
    <t>Dde_1692</t>
  </si>
  <si>
    <t>ABB38489.1</t>
  </si>
  <si>
    <t>Glycine dehydrogenase (decarboxylating)</t>
  </si>
  <si>
    <t>Dde_1693</t>
  </si>
  <si>
    <t>ABB38490.1</t>
  </si>
  <si>
    <t>glycine cleavage system H protein</t>
  </si>
  <si>
    <t>Dde_1694</t>
  </si>
  <si>
    <t>ABB38491.1</t>
  </si>
  <si>
    <t>Dde_1695</t>
  </si>
  <si>
    <t>ABB38492.1</t>
  </si>
  <si>
    <t>phosphoglucomutase, alpha-D-glucose phosphate-specific</t>
  </si>
  <si>
    <t>Dde_1696</t>
  </si>
  <si>
    <t>ABB38493.1</t>
  </si>
  <si>
    <t>channel protein, hemolysin III family</t>
  </si>
  <si>
    <t>Dde_1697</t>
  </si>
  <si>
    <t>ABB38494.1</t>
  </si>
  <si>
    <t>Dde_1698</t>
  </si>
  <si>
    <t>ABB38495.1</t>
  </si>
  <si>
    <t>GTP-binding protein YchF</t>
  </si>
  <si>
    <t>Dde_1699</t>
  </si>
  <si>
    <t>ABB38496.1</t>
  </si>
  <si>
    <t>processing peptidase</t>
  </si>
  <si>
    <t>Dde_1700</t>
  </si>
  <si>
    <t>ABB38497.2</t>
  </si>
  <si>
    <t>Hpt protein</t>
  </si>
  <si>
    <t>Dde_1701</t>
  </si>
  <si>
    <t>ABB38498.1</t>
  </si>
  <si>
    <t>Protein of unknown function DUF2344</t>
  </si>
  <si>
    <t>Dde_1702</t>
  </si>
  <si>
    <t>ABB38499.1</t>
  </si>
  <si>
    <t>Dde_1703</t>
  </si>
  <si>
    <t>ABB38500.1</t>
  </si>
  <si>
    <t>Dde_1704</t>
  </si>
  <si>
    <t>ABB38501.2</t>
  </si>
  <si>
    <t>Dde_1705</t>
  </si>
  <si>
    <t>ABB38502.1</t>
  </si>
  <si>
    <t>DRTGG domain protein</t>
  </si>
  <si>
    <t>Dde_1708</t>
  </si>
  <si>
    <t>ABB38505.1</t>
  </si>
  <si>
    <t>ribonuclease III</t>
  </si>
  <si>
    <t>Dde_1709</t>
  </si>
  <si>
    <t>ABB38506.1</t>
  </si>
  <si>
    <t>Dde_1710</t>
  </si>
  <si>
    <t>ABB38507.1</t>
  </si>
  <si>
    <t>Dde_1711</t>
  </si>
  <si>
    <t>ABB38508.2</t>
  </si>
  <si>
    <t>Dde_1712</t>
  </si>
  <si>
    <t>ABB38509.1</t>
  </si>
  <si>
    <t>flagellar hook capping protein</t>
  </si>
  <si>
    <t>Dde_1713</t>
  </si>
  <si>
    <t>ABB38510.1</t>
  </si>
  <si>
    <t>flagellar hook-length control protein</t>
  </si>
  <si>
    <t>Dde_1714</t>
  </si>
  <si>
    <t>ABB38511.1</t>
  </si>
  <si>
    <t>Dde_1715</t>
  </si>
  <si>
    <t>ABB38512.1</t>
  </si>
  <si>
    <t>CgeB family protein</t>
  </si>
  <si>
    <t>Dde_1716</t>
  </si>
  <si>
    <t>ABB38513.1</t>
  </si>
  <si>
    <t>Dde_1717</t>
  </si>
  <si>
    <t>ABB38514.1</t>
  </si>
  <si>
    <t>Dde_1718</t>
  </si>
  <si>
    <t>ABB38515.1</t>
  </si>
  <si>
    <t>Dde_1719</t>
  </si>
  <si>
    <t>ABB38516.1</t>
  </si>
  <si>
    <t>Dde_1720</t>
  </si>
  <si>
    <t>ABB38517.1</t>
  </si>
  <si>
    <t>Dde_1721</t>
  </si>
  <si>
    <t>ABB38518.1</t>
  </si>
  <si>
    <t>Dde_1722</t>
  </si>
  <si>
    <t>ABB38519.2</t>
  </si>
  <si>
    <t>putative anti-sigma regulatory factor, serine/threonine protein kinase</t>
  </si>
  <si>
    <t>Dde_1723</t>
  </si>
  <si>
    <t>ABB38520.1</t>
  </si>
  <si>
    <t>response regulator receiver modulated serine phosphatase</t>
  </si>
  <si>
    <t>Dde_1724</t>
  </si>
  <si>
    <t>ABB38521.1</t>
  </si>
  <si>
    <t>D-tyrosyl-tRNA(Tyr) deacylase</t>
  </si>
  <si>
    <t>Dde_1725</t>
  </si>
  <si>
    <t>ABB38522.2</t>
  </si>
  <si>
    <t>Dde_1726</t>
  </si>
  <si>
    <t>ABB38523.1</t>
  </si>
  <si>
    <t>2-C-methyl-D-erythritol 4-phosphate cytidylyltransferase</t>
  </si>
  <si>
    <t>RNase_P_RNA</t>
  </si>
  <si>
    <t>rnpB</t>
  </si>
  <si>
    <t>Dde_R0085</t>
  </si>
  <si>
    <t>RNA component of RNaseP</t>
  </si>
  <si>
    <t>Dde_1728</t>
  </si>
  <si>
    <t>ABB38525.1</t>
  </si>
  <si>
    <t>protein of unknown function DUF164</t>
  </si>
  <si>
    <t>Dde_1729</t>
  </si>
  <si>
    <t>ABB38526.1</t>
  </si>
  <si>
    <t>NGG1p interacting factor 3 protein, NIF3</t>
  </si>
  <si>
    <t>Dde_R0034</t>
  </si>
  <si>
    <t>Dde_1730</t>
  </si>
  <si>
    <t>ABB38527.2</t>
  </si>
  <si>
    <t>Dde_1731</t>
  </si>
  <si>
    <t>ABB38528.1</t>
  </si>
  <si>
    <t>phage regulatory protein, Rha family</t>
  </si>
  <si>
    <t>Dde_1732</t>
  </si>
  <si>
    <t>ABB38529.2</t>
  </si>
  <si>
    <t>prophage antirepressor</t>
  </si>
  <si>
    <t>Dde_1734</t>
  </si>
  <si>
    <t>ABB38531.1</t>
  </si>
  <si>
    <t>Dde_1735</t>
  </si>
  <si>
    <t>ABB38532.1</t>
  </si>
  <si>
    <t>Dde_4028</t>
  </si>
  <si>
    <t>AEL79430.1</t>
  </si>
  <si>
    <t>Dde_1737</t>
  </si>
  <si>
    <t>ABB38534.1</t>
  </si>
  <si>
    <t>Dde_1738</t>
  </si>
  <si>
    <t>ABB38535.1</t>
  </si>
  <si>
    <t>Dde_1739</t>
  </si>
  <si>
    <t>ABB38536.1</t>
  </si>
  <si>
    <t>Phage P22, antirepressor protein</t>
  </si>
  <si>
    <t>Dde_1741</t>
  </si>
  <si>
    <t>ABB38538.1</t>
  </si>
  <si>
    <t>Dde_1742</t>
  </si>
  <si>
    <t>ABB38539.1</t>
  </si>
  <si>
    <t>Type III site-specific deoxyribonuclease</t>
  </si>
  <si>
    <t>Dde_1743</t>
  </si>
  <si>
    <t>Dde_1744</t>
  </si>
  <si>
    <t>ABB38541.2</t>
  </si>
  <si>
    <t>Dde_1747</t>
  </si>
  <si>
    <t>ABB38544.1</t>
  </si>
  <si>
    <t>Dde_1748</t>
  </si>
  <si>
    <t>ABB38545.1</t>
  </si>
  <si>
    <t>Dde_1752</t>
  </si>
  <si>
    <t>ABB38549.1</t>
  </si>
  <si>
    <t>methyl-accepting chemotaxis sensory transducer with HNOB (heme) sensor</t>
  </si>
  <si>
    <t>Dde_1753</t>
  </si>
  <si>
    <t>ABB38550.1</t>
  </si>
  <si>
    <t>protein of unknown function UPF0057</t>
  </si>
  <si>
    <t>Dde_1755</t>
  </si>
  <si>
    <t>ABB38552.1</t>
  </si>
  <si>
    <t>Dde_1756</t>
  </si>
  <si>
    <t>ABB38553.1</t>
  </si>
  <si>
    <t>iojap-like protein</t>
  </si>
  <si>
    <t>Dde_1757</t>
  </si>
  <si>
    <t>ABB38554.1</t>
  </si>
  <si>
    <t>phosphoglycerate mutase, 2,3-bisphosphoglycerate-independent</t>
  </si>
  <si>
    <t>Dde_1758</t>
  </si>
  <si>
    <t>ABB38555.1</t>
  </si>
  <si>
    <t>Dde_1759</t>
  </si>
  <si>
    <t>ABB38556.1</t>
  </si>
  <si>
    <t>Dde_1761</t>
  </si>
  <si>
    <t>ABB38558.1</t>
  </si>
  <si>
    <t>sodium:neurotransmitter symporter</t>
  </si>
  <si>
    <t>Dde_1762</t>
  </si>
  <si>
    <t>ABB38559.1</t>
  </si>
  <si>
    <t>Dde_1763</t>
  </si>
  <si>
    <t>ABB38560.2</t>
  </si>
  <si>
    <t>Dde_1764</t>
  </si>
  <si>
    <t>ABB38561.1</t>
  </si>
  <si>
    <t>Phosphoribosylformylglycinamidine synthase</t>
  </si>
  <si>
    <t>Dde_1765</t>
  </si>
  <si>
    <t>ABB38562.1</t>
  </si>
  <si>
    <t>CTP synthase</t>
  </si>
  <si>
    <t>Dde_1766</t>
  </si>
  <si>
    <t>ABB38563.1</t>
  </si>
  <si>
    <t>2-dehydro-3-deoxyphosphooctonate aldolase</t>
  </si>
  <si>
    <t>Dde_1767</t>
  </si>
  <si>
    <t>ABB38564.1</t>
  </si>
  <si>
    <t>3-deoxy-D-manno-octulosonate 8-phosphate phosphatase, YrbI family</t>
  </si>
  <si>
    <t>Dde_1768</t>
  </si>
  <si>
    <t>ABB38565.1</t>
  </si>
  <si>
    <t>Dde_1769</t>
  </si>
  <si>
    <t>ABB38566.1</t>
  </si>
  <si>
    <t>OstA family protein</t>
  </si>
  <si>
    <t>Dde_1770</t>
  </si>
  <si>
    <t>ABB38567.1</t>
  </si>
  <si>
    <t>Dde_1771</t>
  </si>
  <si>
    <t>ABB38568.1</t>
  </si>
  <si>
    <t>RNA polymerase, sigma 54 subunit, RpoN</t>
  </si>
  <si>
    <t>Dde_1772</t>
  </si>
  <si>
    <t>ABB38569.2</t>
  </si>
  <si>
    <t>sigma 54 modulation protein/ribosomal protein S30EA</t>
  </si>
  <si>
    <t>Dde_1773</t>
  </si>
  <si>
    <t>ABB38570.1</t>
  </si>
  <si>
    <t>putative PTS IIA-like nitrogen-regulatory protein PtsN</t>
  </si>
  <si>
    <t>Dde_1774</t>
  </si>
  <si>
    <t>ABB38571.1</t>
  </si>
  <si>
    <t>UPF0042 nucleotide-binding protein yhbJ</t>
  </si>
  <si>
    <t>Dde_1775</t>
  </si>
  <si>
    <t>ABB38572.2</t>
  </si>
  <si>
    <t>PTS system fructose subfamily IIA component</t>
  </si>
  <si>
    <t>Dde_1776</t>
  </si>
  <si>
    <t>ABB38573.1</t>
  </si>
  <si>
    <t>PTS system sorbose subfamily IIB component</t>
  </si>
  <si>
    <t>Dde_1777</t>
  </si>
  <si>
    <t>ABB38574.1</t>
  </si>
  <si>
    <t>Dde_1778</t>
  </si>
  <si>
    <t>ABB38575.1</t>
  </si>
  <si>
    <t>Inorganic diphosphatase</t>
  </si>
  <si>
    <t>Dde_1779</t>
  </si>
  <si>
    <t>ABB38576.2</t>
  </si>
  <si>
    <t>CMP/dCMP deaminase zinc-binding protein</t>
  </si>
  <si>
    <t>Dde_1780</t>
  </si>
  <si>
    <t>ABB38577.1</t>
  </si>
  <si>
    <t>Conserved hypothetical protein CHP00730</t>
  </si>
  <si>
    <t>Dde_1781</t>
  </si>
  <si>
    <t>ABB38578.1</t>
  </si>
  <si>
    <t>Dde_1782</t>
  </si>
  <si>
    <t>ABB38579.1</t>
  </si>
  <si>
    <t>methyltransferase</t>
  </si>
  <si>
    <t>Dde_1783</t>
  </si>
  <si>
    <t>ABB38580.1</t>
  </si>
  <si>
    <t>pantetheine-phosphate adenylyltransferase</t>
  </si>
  <si>
    <t>Dde_1784</t>
  </si>
  <si>
    <t>ABB38581.2</t>
  </si>
  <si>
    <t>tRNA dimethylallyltransferase</t>
  </si>
  <si>
    <t>Dde_1785</t>
  </si>
  <si>
    <t>ABB38582.1</t>
  </si>
  <si>
    <t>SpoIID/LytB domain protein</t>
  </si>
  <si>
    <t>Dde_1786</t>
  </si>
  <si>
    <t>ABB38583.1</t>
  </si>
  <si>
    <t>Lytic transglycosylase catalytic</t>
  </si>
  <si>
    <t>Dde_1787</t>
  </si>
  <si>
    <t>ABB38584.1</t>
  </si>
  <si>
    <t>Dde_R0035</t>
  </si>
  <si>
    <t>Dde_R0036</t>
  </si>
  <si>
    <t>Dde_R0037</t>
  </si>
  <si>
    <t>Dde_1788</t>
  </si>
  <si>
    <t>ABB38585.2</t>
  </si>
  <si>
    <t>Dde_1789</t>
  </si>
  <si>
    <t>ABB38586.2</t>
  </si>
  <si>
    <t>phosphoadenosine phosphosulfate reductase</t>
  </si>
  <si>
    <t>Dde_1790</t>
  </si>
  <si>
    <t>ABB38587.1</t>
  </si>
  <si>
    <t>Dde_1791</t>
  </si>
  <si>
    <t>ABB38588.2</t>
  </si>
  <si>
    <t>Ferroxidase</t>
  </si>
  <si>
    <t>Dde_1792</t>
  </si>
  <si>
    <t>ABB38589.1</t>
  </si>
  <si>
    <t>2-oxoacid:acceptor oxidoreductase, alpha subunit</t>
  </si>
  <si>
    <t>Dde_1793</t>
  </si>
  <si>
    <t>ABB38590.1</t>
  </si>
  <si>
    <t>pyruvate ferredoxin/flavodoxin oxidoreductase, beta subunit</t>
  </si>
  <si>
    <t>Dde_1794</t>
  </si>
  <si>
    <t>ABB38591.1</t>
  </si>
  <si>
    <t>putative cytoplasmic protein</t>
  </si>
  <si>
    <t>Dde_1795</t>
  </si>
  <si>
    <t>ABB38592.1</t>
  </si>
  <si>
    <t>Dde_1796</t>
  </si>
  <si>
    <t>ABB38593.1</t>
  </si>
  <si>
    <t>fructose-1,6-bisphosphatase, class II</t>
  </si>
  <si>
    <t>Dde_1797</t>
  </si>
  <si>
    <t>ABB38594.1</t>
  </si>
  <si>
    <t>dihydrodipicolinate synthase</t>
  </si>
  <si>
    <t>Dde_1798</t>
  </si>
  <si>
    <t>ABB38595.1</t>
  </si>
  <si>
    <t>diaminopimelate epimerase</t>
  </si>
  <si>
    <t>Dde_1799</t>
  </si>
  <si>
    <t>ABB38596.1</t>
  </si>
  <si>
    <t>Dde_1800</t>
  </si>
  <si>
    <t>ABB38597.2</t>
  </si>
  <si>
    <t>flagellar synthesis regulator FleN</t>
  </si>
  <si>
    <t>Dde_1801</t>
  </si>
  <si>
    <t>ABB38598.1</t>
  </si>
  <si>
    <t>Dde_1802</t>
  </si>
  <si>
    <t>ABB38599.1</t>
  </si>
  <si>
    <t>Dde_1803</t>
  </si>
  <si>
    <t>ABB38600.1</t>
  </si>
  <si>
    <t>Dde_1804</t>
  </si>
  <si>
    <t>ABB38601.2</t>
  </si>
  <si>
    <t>GGDEF domain containing protein</t>
  </si>
  <si>
    <t>Dde_1805</t>
  </si>
  <si>
    <t>ABB38602.2</t>
  </si>
  <si>
    <t>Peptide chain release factor 2</t>
  </si>
  <si>
    <t>Dde_1806</t>
  </si>
  <si>
    <t>ABB38603.1</t>
  </si>
  <si>
    <t>apolipoprotein N-acyltransferase</t>
  </si>
  <si>
    <t>Dde_1807</t>
  </si>
  <si>
    <t>ABB38604.2</t>
  </si>
  <si>
    <t>Dde_1808</t>
  </si>
  <si>
    <t>ABB38605.1</t>
  </si>
  <si>
    <t>Dde_1809</t>
  </si>
  <si>
    <t>ABB38606.1</t>
  </si>
  <si>
    <t>glucose inhibited division protein A</t>
  </si>
  <si>
    <t>Dde_1810</t>
  </si>
  <si>
    <t>ABB38607.1</t>
  </si>
  <si>
    <t>acetylornithine deacetylase or succinyl-diaminopimelate desuccinylase</t>
  </si>
  <si>
    <t>Dde_1811</t>
  </si>
  <si>
    <t>ABB38608.1</t>
  </si>
  <si>
    <t>Dde_1812</t>
  </si>
  <si>
    <t>ABB38609.1</t>
  </si>
  <si>
    <t>Dde_1813</t>
  </si>
  <si>
    <t>ABB38610.1</t>
  </si>
  <si>
    <t>putative carboxylesterase</t>
  </si>
  <si>
    <t>Dde_1814</t>
  </si>
  <si>
    <t>ABB38611.1</t>
  </si>
  <si>
    <t>Glutamate synthase (NADPH)</t>
  </si>
  <si>
    <t>Dde_1815</t>
  </si>
  <si>
    <t>ABB38612.1</t>
  </si>
  <si>
    <t>glutamine amidotransferase class-II</t>
  </si>
  <si>
    <t>Dde_1816</t>
  </si>
  <si>
    <t>ABB38613.1</t>
  </si>
  <si>
    <t>glutamate synthase alpha subunit domain protein</t>
  </si>
  <si>
    <t>Dde_1817</t>
  </si>
  <si>
    <t>ABB38614.1</t>
  </si>
  <si>
    <t>preprotein translocase, YajC subunit</t>
  </si>
  <si>
    <t>Dde_1818</t>
  </si>
  <si>
    <t>ABB38615.1</t>
  </si>
  <si>
    <t>protein-export membrane protein SecD</t>
  </si>
  <si>
    <t>Dde_1819</t>
  </si>
  <si>
    <t>ABB38616.1</t>
  </si>
  <si>
    <t>protein-export membrane protein SecF</t>
  </si>
  <si>
    <t>Dde_1821</t>
  </si>
  <si>
    <t>ABB38618.1</t>
  </si>
  <si>
    <t>Dde_1822</t>
  </si>
  <si>
    <t>ABB38619.1</t>
  </si>
  <si>
    <t>Copper delivery protein (cytochrome c oxidase assembly)</t>
  </si>
  <si>
    <t>Dde_1823</t>
  </si>
  <si>
    <t>ABB38620.1</t>
  </si>
  <si>
    <t>Cytochrome aa3-type quinol oxidase</t>
  </si>
  <si>
    <t>Dde_1824</t>
  </si>
  <si>
    <t>ABB38621.1</t>
  </si>
  <si>
    <t>Cytochrome aa3-type quinol oxidase subunit III</t>
  </si>
  <si>
    <t>Dde_1825</t>
  </si>
  <si>
    <t>ABB38622.1</t>
  </si>
  <si>
    <t>Cytochrome aa3-type quinol oxidase subunit IV</t>
  </si>
  <si>
    <t>Dde_1826</t>
  </si>
  <si>
    <t>ABB38623.1</t>
  </si>
  <si>
    <t>Cytochrome aa3-type quinol oxidase subunit II</t>
  </si>
  <si>
    <t>Dde_1827</t>
  </si>
  <si>
    <t>ABB38624.1</t>
  </si>
  <si>
    <t>Protoheme IX farnesyltransferase</t>
  </si>
  <si>
    <t>Dde_1828</t>
  </si>
  <si>
    <t>ABB38625.1</t>
  </si>
  <si>
    <t>Dde_1829</t>
  </si>
  <si>
    <t>ABB38626.1</t>
  </si>
  <si>
    <t>L-aspartate oxidase</t>
  </si>
  <si>
    <t>Dde_1830</t>
  </si>
  <si>
    <t>ABB38627.1</t>
  </si>
  <si>
    <t>quinolinate synthetase complex, A subunit</t>
  </si>
  <si>
    <t>Dde_1831</t>
  </si>
  <si>
    <t>ABB38628.1</t>
  </si>
  <si>
    <t>nicotinate-nucleotide pyrophosphorylase</t>
  </si>
  <si>
    <t>Dde_1832</t>
  </si>
  <si>
    <t>ABB38629.1</t>
  </si>
  <si>
    <t>magnesium transporter</t>
  </si>
  <si>
    <t>Dde_1833</t>
  </si>
  <si>
    <t>ABB38630.1</t>
  </si>
  <si>
    <t>protein of unknown function DUF165</t>
  </si>
  <si>
    <t>Dde_1834</t>
  </si>
  <si>
    <t>ABB38631.2</t>
  </si>
  <si>
    <t>Dde_1835</t>
  </si>
  <si>
    <t>ABB38632.1</t>
  </si>
  <si>
    <t>Dde_1836</t>
  </si>
  <si>
    <t>ABB38633.1</t>
  </si>
  <si>
    <t>Dde_1837</t>
  </si>
  <si>
    <t>ABB38634.2</t>
  </si>
  <si>
    <t>lipase class 2</t>
  </si>
  <si>
    <t>Dde_1838</t>
  </si>
  <si>
    <t>ABB38635.1</t>
  </si>
  <si>
    <t>Dde_1839</t>
  </si>
  <si>
    <t>ABB38636.1</t>
  </si>
  <si>
    <t>Dde_1840</t>
  </si>
  <si>
    <t>ABB38637.1</t>
  </si>
  <si>
    <t>multiple antibiotic resistance (MarC)-related protein</t>
  </si>
  <si>
    <t>Dde_1841</t>
  </si>
  <si>
    <t>ABB38638.1</t>
  </si>
  <si>
    <t>Serine 3-dehydrogenase</t>
  </si>
  <si>
    <t>Dde_1842</t>
  </si>
  <si>
    <t>ABB38639.2</t>
  </si>
  <si>
    <t>Dde_1843</t>
  </si>
  <si>
    <t>ABB38640.1</t>
  </si>
  <si>
    <t>iron-sulfur cluster binding protein</t>
  </si>
  <si>
    <t>Dde_1844</t>
  </si>
  <si>
    <t>ABB38641.1</t>
  </si>
  <si>
    <t>Lactate utilization protein B/C</t>
  </si>
  <si>
    <t>Dde_1846</t>
  </si>
  <si>
    <t>ABB38643.1</t>
  </si>
  <si>
    <t>amino acid carrier protein</t>
  </si>
  <si>
    <t>Dde_1847</t>
  </si>
  <si>
    <t>ABB38644.1</t>
  </si>
  <si>
    <t>Dde_1849</t>
  </si>
  <si>
    <t>ABB38646.1</t>
  </si>
  <si>
    <t>Dde_1850</t>
  </si>
  <si>
    <t>ABB38647.2</t>
  </si>
  <si>
    <t>Dde_4001</t>
  </si>
  <si>
    <t>AEL79431.1</t>
  </si>
  <si>
    <t>Dde_1852</t>
  </si>
  <si>
    <t>ABB38649.2</t>
  </si>
  <si>
    <t>Dde_1853</t>
  </si>
  <si>
    <t>ABB38650.1</t>
  </si>
  <si>
    <t>Dde_1854</t>
  </si>
  <si>
    <t>ABB38651.1</t>
  </si>
  <si>
    <t>Dde_1855</t>
  </si>
  <si>
    <t>ABB38652.1</t>
  </si>
  <si>
    <t>Dde_1856</t>
  </si>
  <si>
    <t>ABB38653.2</t>
  </si>
  <si>
    <t>MscS Mechanosensitive ion channel</t>
  </si>
  <si>
    <t>Dde_1857</t>
  </si>
  <si>
    <t>ABB38654.2</t>
  </si>
  <si>
    <t>Dde_1858</t>
  </si>
  <si>
    <t>ABB38655.1</t>
  </si>
  <si>
    <t>restriction endonuclease</t>
  </si>
  <si>
    <t>Dde_1859</t>
  </si>
  <si>
    <t>ABB38656.1</t>
  </si>
  <si>
    <t>Restriction endonuclease, type I, EcoRI, R subunit/Type III</t>
  </si>
  <si>
    <t>Dde_1860</t>
  </si>
  <si>
    <t>ABB38657.1</t>
  </si>
  <si>
    <t>restriction modification system DNA specificity domain-containing protein</t>
  </si>
  <si>
    <t>Dde_1861</t>
  </si>
  <si>
    <t>ABB38658.1</t>
  </si>
  <si>
    <t>N-6 DNA methylase</t>
  </si>
  <si>
    <t>Dde_1862</t>
  </si>
  <si>
    <t>ABB38659.1</t>
  </si>
  <si>
    <t>Dde_1863</t>
  </si>
  <si>
    <t>ABB38660.1</t>
  </si>
  <si>
    <t>Dde_1864</t>
  </si>
  <si>
    <t>ABB38661.1</t>
  </si>
  <si>
    <t>Dde_1865</t>
  </si>
  <si>
    <t>ABB38662.1</t>
  </si>
  <si>
    <t>Dde_1866</t>
  </si>
  <si>
    <t>ABB38663.1</t>
  </si>
  <si>
    <t>Dde_1867</t>
  </si>
  <si>
    <t>ABB38664.1</t>
  </si>
  <si>
    <t>Dde_1868</t>
  </si>
  <si>
    <t>ABB38665.1</t>
  </si>
  <si>
    <t>Dde_1869</t>
  </si>
  <si>
    <t>ABB38666.1</t>
  </si>
  <si>
    <t>Dde_1870</t>
  </si>
  <si>
    <t>ABB38667.1</t>
  </si>
  <si>
    <t>Dde_4029</t>
  </si>
  <si>
    <t>AEL79432.1</t>
  </si>
  <si>
    <t>Dde_1871</t>
  </si>
  <si>
    <t>ABB38668.1</t>
  </si>
  <si>
    <t>Dde_1872</t>
  </si>
  <si>
    <t>ABB38669.1</t>
  </si>
  <si>
    <t>Dde_1873</t>
  </si>
  <si>
    <t>ABB38670.1</t>
  </si>
  <si>
    <t>Dde_1874</t>
  </si>
  <si>
    <t>ABB38671.1</t>
  </si>
  <si>
    <t>Dde_1875</t>
  </si>
  <si>
    <t>ABB38672.1</t>
  </si>
  <si>
    <t>Dde_1876</t>
  </si>
  <si>
    <t>ABB38673.1</t>
  </si>
  <si>
    <t>Dde_1877</t>
  </si>
  <si>
    <t>ABB38674.2</t>
  </si>
  <si>
    <t>Dde_4030</t>
  </si>
  <si>
    <t>AEL79433.1</t>
  </si>
  <si>
    <t>Dde_1878</t>
  </si>
  <si>
    <t>ABB38675.1</t>
  </si>
  <si>
    <t>Dde_1879</t>
  </si>
  <si>
    <t>ABB38676.1</t>
  </si>
  <si>
    <t>Dde_1880</t>
  </si>
  <si>
    <t>ABB38677.1</t>
  </si>
  <si>
    <t>Dde_1881</t>
  </si>
  <si>
    <t>ABB38678.1</t>
  </si>
  <si>
    <t>Dde_1882</t>
  </si>
  <si>
    <t>ABB38679.1</t>
  </si>
  <si>
    <t>Dde_1883</t>
  </si>
  <si>
    <t>ABB38680.1</t>
  </si>
  <si>
    <t>Dde_4031</t>
  </si>
  <si>
    <t>AEL79434.1</t>
  </si>
  <si>
    <t>Dde_1884</t>
  </si>
  <si>
    <t>ABB38681.1</t>
  </si>
  <si>
    <t>Dde_1885</t>
  </si>
  <si>
    <t>ABB38682.1</t>
  </si>
  <si>
    <t>Dde_1886</t>
  </si>
  <si>
    <t>ABB38683.1</t>
  </si>
  <si>
    <t>Dde_1887</t>
  </si>
  <si>
    <t>ABB38684.1</t>
  </si>
  <si>
    <t>Dde_1888</t>
  </si>
  <si>
    <t>ABB38685.1</t>
  </si>
  <si>
    <t>Dde_1889</t>
  </si>
  <si>
    <t>ABB38686.1</t>
  </si>
  <si>
    <t>Dde_4032</t>
  </si>
  <si>
    <t>AEL79435.1</t>
  </si>
  <si>
    <t>Dde_1890</t>
  </si>
  <si>
    <t>ABB38687.1</t>
  </si>
  <si>
    <t>Dde_1891</t>
  </si>
  <si>
    <t>ABB38688.1</t>
  </si>
  <si>
    <t>metallophosphoesterase</t>
  </si>
  <si>
    <t>Dde_1892</t>
  </si>
  <si>
    <t>ABB38689.1</t>
  </si>
  <si>
    <t>Dde_1893</t>
  </si>
  <si>
    <t>ABB38690.1</t>
  </si>
  <si>
    <t>ATPase, P-type (transporting), HAD superfamily, subfamily IC</t>
  </si>
  <si>
    <t>Dde_4009</t>
  </si>
  <si>
    <t>AEL79436.1</t>
  </si>
  <si>
    <t>Dde_1895</t>
  </si>
  <si>
    <t>ABB38692.2</t>
  </si>
  <si>
    <t>Dde_1896</t>
  </si>
  <si>
    <t>ABB38693.1</t>
  </si>
  <si>
    <t>Dihem cytochrome c</t>
  </si>
  <si>
    <t>Dde_1897</t>
  </si>
  <si>
    <t>ABB38694.1</t>
  </si>
  <si>
    <t>Dde_4033</t>
  </si>
  <si>
    <t>AEL79437.1</t>
  </si>
  <si>
    <t>Dde_1899</t>
  </si>
  <si>
    <t>ABB38696.2</t>
  </si>
  <si>
    <t>Dde_4034</t>
  </si>
  <si>
    <t>AEL79438.1</t>
  </si>
  <si>
    <t>Dde_1900</t>
  </si>
  <si>
    <t>ABB38697.1</t>
  </si>
  <si>
    <t>Dde_1901</t>
  </si>
  <si>
    <t>ABB38698.1</t>
  </si>
  <si>
    <t>Dde_1902</t>
  </si>
  <si>
    <t>ABB38699.1</t>
  </si>
  <si>
    <t>Dde_1903</t>
  </si>
  <si>
    <t>ABB38700.1</t>
  </si>
  <si>
    <t>Dde_1904</t>
  </si>
  <si>
    <t>ABB38701.1</t>
  </si>
  <si>
    <t>Dde_1905</t>
  </si>
  <si>
    <t>ABB38702.1</t>
  </si>
  <si>
    <t>Dde_1906</t>
  </si>
  <si>
    <t>ABB38703.1</t>
  </si>
  <si>
    <t>Dde_1907</t>
  </si>
  <si>
    <t>ABB38704.1</t>
  </si>
  <si>
    <t>Dde_1908</t>
  </si>
  <si>
    <t>ABB38705.2</t>
  </si>
  <si>
    <t>Dde_1909</t>
  </si>
  <si>
    <t>ABB38706.1</t>
  </si>
  <si>
    <t>Dde_1910</t>
  </si>
  <si>
    <t>ABB38707.1</t>
  </si>
  <si>
    <t>Dde_1911</t>
  </si>
  <si>
    <t>ABB38708.1</t>
  </si>
  <si>
    <t>Dde_1912</t>
  </si>
  <si>
    <t>ABB38709.2</t>
  </si>
  <si>
    <t>Dde_1913</t>
  </si>
  <si>
    <t>ABB38710.1</t>
  </si>
  <si>
    <t>Dde_1914</t>
  </si>
  <si>
    <t>ABB38711.1</t>
  </si>
  <si>
    <t>Dde_1915</t>
  </si>
  <si>
    <t>ABB38712.1</t>
  </si>
  <si>
    <t>Dde_1916</t>
  </si>
  <si>
    <t>ABB38713.1</t>
  </si>
  <si>
    <t>Dde_1917</t>
  </si>
  <si>
    <t>ABB38714.1</t>
  </si>
  <si>
    <t>Dde_1919</t>
  </si>
  <si>
    <t>ABB38716.1</t>
  </si>
  <si>
    <t>abortive phage resistance protein-like protein</t>
  </si>
  <si>
    <t>Dde_1920</t>
  </si>
  <si>
    <t>ABB38717.1</t>
  </si>
  <si>
    <t>Dde_1921</t>
  </si>
  <si>
    <t>ABB38718.1</t>
  </si>
  <si>
    <t>Dde_1922</t>
  </si>
  <si>
    <t>ABB38719.2</t>
  </si>
  <si>
    <t>Dde_1923</t>
  </si>
  <si>
    <t>ABB38720.1</t>
  </si>
  <si>
    <t>Dde_1924</t>
  </si>
  <si>
    <t>ABB38721.1</t>
  </si>
  <si>
    <t>Dde_1925</t>
  </si>
  <si>
    <t>ABB38722.1</t>
  </si>
  <si>
    <t>Dde_1926</t>
  </si>
  <si>
    <t>ABB38723.1</t>
  </si>
  <si>
    <t>Dde_1927</t>
  </si>
  <si>
    <t>ABB38724.1</t>
  </si>
  <si>
    <t>Dde_1928</t>
  </si>
  <si>
    <t>ABB38725.1</t>
  </si>
  <si>
    <t>Dde_1929</t>
  </si>
  <si>
    <t>ABB38726.1</t>
  </si>
  <si>
    <t>Dde_1930</t>
  </si>
  <si>
    <t>ABB38727.1</t>
  </si>
  <si>
    <t>Dde_1931</t>
  </si>
  <si>
    <t>ABB38728.1</t>
  </si>
  <si>
    <t>Dde_1932</t>
  </si>
  <si>
    <t>ABB38729.1</t>
  </si>
  <si>
    <t>Dde_1933</t>
  </si>
  <si>
    <t>ABB38730.1</t>
  </si>
  <si>
    <t>Dde_1934</t>
  </si>
  <si>
    <t>ABB38731.1</t>
  </si>
  <si>
    <t>putative bacteriophage-like protein</t>
  </si>
  <si>
    <t>Dde_1935</t>
  </si>
  <si>
    <t>ABB38732.1</t>
  </si>
  <si>
    <t>Dde_1936</t>
  </si>
  <si>
    <t>ABB38733.1</t>
  </si>
  <si>
    <t>Dde_4035</t>
  </si>
  <si>
    <t>AEL79439.1</t>
  </si>
  <si>
    <t>tmRNA</t>
  </si>
  <si>
    <t>ssrA</t>
  </si>
  <si>
    <t>Dde_R0086</t>
  </si>
  <si>
    <t>Dde_1940</t>
  </si>
  <si>
    <t>ABB38737.1</t>
  </si>
  <si>
    <t>Dde_1941</t>
  </si>
  <si>
    <t>ABB38738.1</t>
  </si>
  <si>
    <t>response regulator receiver sensor signal transduction histidine kinase</t>
  </si>
  <si>
    <t>Dde_1942</t>
  </si>
  <si>
    <t>ABB38739.1</t>
  </si>
  <si>
    <t>response regulator receiver modulated metal dependent phosphohydrolase</t>
  </si>
  <si>
    <t>Dde_1943</t>
  </si>
  <si>
    <t>Dde_1944</t>
  </si>
  <si>
    <t>ABB38741.1</t>
  </si>
  <si>
    <t>Dde_R0039</t>
  </si>
  <si>
    <t>Dde_R0040</t>
  </si>
  <si>
    <t>Dde_1946</t>
  </si>
  <si>
    <t>ABB38743.1</t>
  </si>
  <si>
    <t>undecaprenol kinase</t>
  </si>
  <si>
    <t>Dde_1947</t>
  </si>
  <si>
    <t>ABB38744.1</t>
  </si>
  <si>
    <t>Dde_1948</t>
  </si>
  <si>
    <t>ABB38745.1</t>
  </si>
  <si>
    <t>permease YjgP/YjgQ family protein</t>
  </si>
  <si>
    <t>Dde_1949</t>
  </si>
  <si>
    <t>ABB38746.1</t>
  </si>
  <si>
    <t>Dde_1950</t>
  </si>
  <si>
    <t>ABB38747.1</t>
  </si>
  <si>
    <t>ribosome biogenesis GTP-binding protein YsxC</t>
  </si>
  <si>
    <t>Dde_1952</t>
  </si>
  <si>
    <t>ABB38749.1</t>
  </si>
  <si>
    <t>3-dehydroquinate dehydratase</t>
  </si>
  <si>
    <t>Dde_1953</t>
  </si>
  <si>
    <t>ABB38750.1</t>
  </si>
  <si>
    <t>translation elongation factor P</t>
  </si>
  <si>
    <t>Dde_1955</t>
  </si>
  <si>
    <t>ABB38752.2</t>
  </si>
  <si>
    <t>cell division protein FtsK/SpoIIIE</t>
  </si>
  <si>
    <t>Dde_1956</t>
  </si>
  <si>
    <t>ABB38753.1</t>
  </si>
  <si>
    <t>outer membrane lipoprotein carrier protein LolA</t>
  </si>
  <si>
    <t>Dde_1958</t>
  </si>
  <si>
    <t>ABB38755.1</t>
  </si>
  <si>
    <t>pseudouridine synthase Rsu</t>
  </si>
  <si>
    <t>Dde_1959</t>
  </si>
  <si>
    <t>ABB38756.1</t>
  </si>
  <si>
    <t>selenium metabolism protein YedF</t>
  </si>
  <si>
    <t>Dde_1960</t>
  </si>
  <si>
    <t>ABB38757.1</t>
  </si>
  <si>
    <t>lipid A ABC exporter, fused ATPase and inner membrane subunits MsbA</t>
  </si>
  <si>
    <t>Dde_1961</t>
  </si>
  <si>
    <t>ABB38758.1</t>
  </si>
  <si>
    <t>protein of unknown function DUF374</t>
  </si>
  <si>
    <t>Dde_1962</t>
  </si>
  <si>
    <t>ABB38759.1</t>
  </si>
  <si>
    <t>lipid A biosynthesis acyltransferase</t>
  </si>
  <si>
    <t>Dde_1968</t>
  </si>
  <si>
    <t>ABB38765.1</t>
  </si>
  <si>
    <t>TRASH domain protein</t>
  </si>
  <si>
    <t>Dde_1969</t>
  </si>
  <si>
    <t>ABB38766.1</t>
  </si>
  <si>
    <t>2-amino-4-hydroxy-6-hydroxymethyldihydropteridine pyrophosphokinase</t>
  </si>
  <si>
    <t>Dde_1970</t>
  </si>
  <si>
    <t>ABB38767.1</t>
  </si>
  <si>
    <t>LL-diaminopimelate aminotransferase</t>
  </si>
  <si>
    <t>Dde_1971</t>
  </si>
  <si>
    <t>ABB38768.1</t>
  </si>
  <si>
    <t>tyrosine recombinase XerD</t>
  </si>
  <si>
    <t>Dde_1972</t>
  </si>
  <si>
    <t>ABB38769.1</t>
  </si>
  <si>
    <t>Polynucleotide adenylyltransferase region</t>
  </si>
  <si>
    <t>Dde_1973</t>
  </si>
  <si>
    <t>ABB38770.1</t>
  </si>
  <si>
    <t>histidine triad (HIT) protein</t>
  </si>
  <si>
    <t>Dde_1974</t>
  </si>
  <si>
    <t>ABB38771.1</t>
  </si>
  <si>
    <t>Dde_1975</t>
  </si>
  <si>
    <t>ABB38772.1</t>
  </si>
  <si>
    <t>tetratricopeptide TPR_4</t>
  </si>
  <si>
    <t>Dde_1976</t>
  </si>
  <si>
    <t>ABB38773.1</t>
  </si>
  <si>
    <t>DNA mismatch repair protein MutS</t>
  </si>
  <si>
    <t>Dde_1977</t>
  </si>
  <si>
    <t>ABB38774.1</t>
  </si>
  <si>
    <t>lipoprotein</t>
  </si>
  <si>
    <t>Dde_1978</t>
  </si>
  <si>
    <t>ABB38775.1</t>
  </si>
  <si>
    <t>diaminopimelate decarboxylase</t>
  </si>
  <si>
    <t>Dde_1979</t>
  </si>
  <si>
    <t>ABB38776.1</t>
  </si>
  <si>
    <t>methylglyoxal synthase</t>
  </si>
  <si>
    <t>Dde_1980</t>
  </si>
  <si>
    <t>ABB38777.1</t>
  </si>
  <si>
    <t>Dde_1981</t>
  </si>
  <si>
    <t>ABB38778.2</t>
  </si>
  <si>
    <t>Dde_1982</t>
  </si>
  <si>
    <t>ABB38779.2</t>
  </si>
  <si>
    <t>protein of unknown function DUF330</t>
  </si>
  <si>
    <t>Dde_1983</t>
  </si>
  <si>
    <t>ABB38780.1</t>
  </si>
  <si>
    <t>Dde_1984</t>
  </si>
  <si>
    <t>ABB38781.1</t>
  </si>
  <si>
    <t>Dde_1985</t>
  </si>
  <si>
    <t>ABB38782.1</t>
  </si>
  <si>
    <t>Dde_1987</t>
  </si>
  <si>
    <t>ABB38784.1</t>
  </si>
  <si>
    <t>Dde_R0041</t>
  </si>
  <si>
    <t>Dde_1988</t>
  </si>
  <si>
    <t>ABB38785.1</t>
  </si>
  <si>
    <t>preprotein translocase, SecG subunit</t>
  </si>
  <si>
    <t>Dde_1989</t>
  </si>
  <si>
    <t>ABB38786.1</t>
  </si>
  <si>
    <t>triosephosphate isomerase</t>
  </si>
  <si>
    <t>Dde_1990</t>
  </si>
  <si>
    <t>ABB38787.1</t>
  </si>
  <si>
    <t>ribosomal-protein-alanine acetyltransferase</t>
  </si>
  <si>
    <t>Dde_1991</t>
  </si>
  <si>
    <t>ABB38788.1</t>
  </si>
  <si>
    <t>Dde_1992</t>
  </si>
  <si>
    <t>ABB38789.2</t>
  </si>
  <si>
    <t>inositol monophosphatase</t>
  </si>
  <si>
    <t>Dde_1993</t>
  </si>
  <si>
    <t>ABB38790.1</t>
  </si>
  <si>
    <t>Dde_1994</t>
  </si>
  <si>
    <t>ABB38791.2</t>
  </si>
  <si>
    <t>GAF domain protein</t>
  </si>
  <si>
    <t>Dde_1995</t>
  </si>
  <si>
    <t>ABB38792.1</t>
  </si>
  <si>
    <t>Dde_1996</t>
  </si>
  <si>
    <t>ABB38793.2</t>
  </si>
  <si>
    <t>glycine cleavage system T protein</t>
  </si>
  <si>
    <t>Dde_1997</t>
  </si>
  <si>
    <t>ABB38794.2</t>
  </si>
  <si>
    <t>Ribosomal RNA small subunit methyltransferase E</t>
  </si>
  <si>
    <t>Dde_1998</t>
  </si>
  <si>
    <t>ABB38795.1</t>
  </si>
  <si>
    <t>AAA ATPase central domain protein</t>
  </si>
  <si>
    <t>Dde_1999</t>
  </si>
  <si>
    <t>ABB38796.1</t>
  </si>
  <si>
    <t>glycosyl transferase, group 2 family protein</t>
  </si>
  <si>
    <t>Dde_2000</t>
  </si>
  <si>
    <t>ABB38797.2</t>
  </si>
  <si>
    <t>transport-associated protein</t>
  </si>
  <si>
    <t>Dde_2001</t>
  </si>
  <si>
    <t>ABB38798.1</t>
  </si>
  <si>
    <t>Dde_2002</t>
  </si>
  <si>
    <t>ABB38799.1</t>
  </si>
  <si>
    <t>Dde_2003</t>
  </si>
  <si>
    <t>ABB38800.1</t>
  </si>
  <si>
    <t>Dde_2004</t>
  </si>
  <si>
    <t>ABB38801.1</t>
  </si>
  <si>
    <t>Glutamyl/glutaminyl-tRNA synthetase, class Ic, catalytic domain-containing protein</t>
  </si>
  <si>
    <t>Dde_R0042</t>
  </si>
  <si>
    <t>Dde_2005</t>
  </si>
  <si>
    <t>ABB38802.1</t>
  </si>
  <si>
    <t>Dde_2006</t>
  </si>
  <si>
    <t>ABB38803.2</t>
  </si>
  <si>
    <t>Dde_2007</t>
  </si>
  <si>
    <t>ABB38804.1</t>
  </si>
  <si>
    <t>peptidase S16 lon domain protein</t>
  </si>
  <si>
    <t>Dde_2008</t>
  </si>
  <si>
    <t>ABB38805.2</t>
  </si>
  <si>
    <t>Dde_2010</t>
  </si>
  <si>
    <t>ABB38807.1</t>
  </si>
  <si>
    <t>Dde_2011</t>
  </si>
  <si>
    <t>ABB38808.1</t>
  </si>
  <si>
    <t>RNA binding S1 domain protein</t>
  </si>
  <si>
    <t>Dde_2012</t>
  </si>
  <si>
    <t>ABB38809.1</t>
  </si>
  <si>
    <t>acetyl hydrolace</t>
  </si>
  <si>
    <t>Dde_2013</t>
  </si>
  <si>
    <t>ABB38810.1</t>
  </si>
  <si>
    <t>protease Do</t>
  </si>
  <si>
    <t>Dde_2014</t>
  </si>
  <si>
    <t>ABB38811.1</t>
  </si>
  <si>
    <t>heat shock protein HslVU, ATPase subunit HslU</t>
  </si>
  <si>
    <t>Dde_2015</t>
  </si>
  <si>
    <t>ABB38812.1</t>
  </si>
  <si>
    <t>acetylglutamate kinase</t>
  </si>
  <si>
    <t>Dde_2016</t>
  </si>
  <si>
    <t>ABB38813.1</t>
  </si>
  <si>
    <t>Uracil phosphoribosyltransferase</t>
  </si>
  <si>
    <t>Dde_2018</t>
  </si>
  <si>
    <t>ABB38815.1</t>
  </si>
  <si>
    <t>HesB/YadR/YfhF-family protein</t>
  </si>
  <si>
    <t>Dde_2020</t>
  </si>
  <si>
    <t>ABB38817.2</t>
  </si>
  <si>
    <t>Dde_2021</t>
  </si>
  <si>
    <t>ABB38818.2</t>
  </si>
  <si>
    <t>Dde_2022</t>
  </si>
  <si>
    <t>ABB38819.1</t>
  </si>
  <si>
    <t>Dde_2023</t>
  </si>
  <si>
    <t>ABB38820.1</t>
  </si>
  <si>
    <t>siroheme synthase</t>
  </si>
  <si>
    <t>Dde_2024</t>
  </si>
  <si>
    <t>ABB38821.1</t>
  </si>
  <si>
    <t>Dde_2025</t>
  </si>
  <si>
    <t>ABB38822.1</t>
  </si>
  <si>
    <t>glutamyl-tRNA reductase</t>
  </si>
  <si>
    <t>Dde_2026</t>
  </si>
  <si>
    <t>ABB38823.1</t>
  </si>
  <si>
    <t>Dde_2027</t>
  </si>
  <si>
    <t>ABB38824.1</t>
  </si>
  <si>
    <t>tRNA(Ile)-lysidine synthetase</t>
  </si>
  <si>
    <t>Dde_2028</t>
  </si>
  <si>
    <t>ABB38825.2</t>
  </si>
  <si>
    <t>Adenylate kinase</t>
  </si>
  <si>
    <t>Dde_2029</t>
  </si>
  <si>
    <t>ABB38826.1</t>
  </si>
  <si>
    <t>potassium uptake protein, TrkH family</t>
  </si>
  <si>
    <t>Dde_2030</t>
  </si>
  <si>
    <t>ABB38827.1</t>
  </si>
  <si>
    <t>Dde_2031</t>
  </si>
  <si>
    <t>ABB38828.1</t>
  </si>
  <si>
    <t>30S ribosomal protein S20</t>
  </si>
  <si>
    <t>Dde_2032</t>
  </si>
  <si>
    <t>ABB38829.1</t>
  </si>
  <si>
    <t>Dde_2033</t>
  </si>
  <si>
    <t>ABB38830.1</t>
  </si>
  <si>
    <t>glycyl-tRNA synthetase, beta subunit</t>
  </si>
  <si>
    <t>Dde_2034</t>
  </si>
  <si>
    <t>ABB38831.1</t>
  </si>
  <si>
    <t>glycyl-tRNA synthetase, alpha subunit</t>
  </si>
  <si>
    <t>Dde_2035</t>
  </si>
  <si>
    <t>ABB38832.1</t>
  </si>
  <si>
    <t>DNA repair protein RecO</t>
  </si>
  <si>
    <t>Dde_2036</t>
  </si>
  <si>
    <t>ABB38833.1</t>
  </si>
  <si>
    <t>transcriptional regulator, XRE family</t>
  </si>
  <si>
    <t>Dde_2037</t>
  </si>
  <si>
    <t>ABB38834.2</t>
  </si>
  <si>
    <t>SurA domain-containing protein</t>
  </si>
  <si>
    <t>Dde_2038</t>
  </si>
  <si>
    <t>ABB38835.1</t>
  </si>
  <si>
    <t>Dde_2039</t>
  </si>
  <si>
    <t>ABB38836.1</t>
  </si>
  <si>
    <t>transcription-repair coupling factor</t>
  </si>
  <si>
    <t>Dde_2040</t>
  </si>
  <si>
    <t>ABB38837.1</t>
  </si>
  <si>
    <t>Dde_2041</t>
  </si>
  <si>
    <t>ABB38838.1</t>
  </si>
  <si>
    <t>Dde_2042</t>
  </si>
  <si>
    <t>ABB38839.1</t>
  </si>
  <si>
    <t>nucleotide sugar dehydrogenase</t>
  </si>
  <si>
    <t>Dde_2043</t>
  </si>
  <si>
    <t>ABB38840.1</t>
  </si>
  <si>
    <t>pyridoxal phosphate biosynthetic protein PdxJ</t>
  </si>
  <si>
    <t>Dde_2044</t>
  </si>
  <si>
    <t>ABB38841.1</t>
  </si>
  <si>
    <t>phosphopantetheine-protein transferase</t>
  </si>
  <si>
    <t>Dde_2045</t>
  </si>
  <si>
    <t>ABB38842.1</t>
  </si>
  <si>
    <t>YjeF-related protein</t>
  </si>
  <si>
    <t>Dde_2046</t>
  </si>
  <si>
    <t>ABB38843.1</t>
  </si>
  <si>
    <t>Dde_2047</t>
  </si>
  <si>
    <t>ABB38844.1</t>
  </si>
  <si>
    <t>Uncharacterized protein family UPF0079, ATPase</t>
  </si>
  <si>
    <t>Dde_2048</t>
  </si>
  <si>
    <t>ABB38845.1</t>
  </si>
  <si>
    <t>aspartate kinase</t>
  </si>
  <si>
    <t>Dde_2049</t>
  </si>
  <si>
    <t>ABB38846.1</t>
  </si>
  <si>
    <t>2-isopropylmalate synthase/homocitrate synthase family protein</t>
  </si>
  <si>
    <t>Dde_2050</t>
  </si>
  <si>
    <t>ABB38847.1</t>
  </si>
  <si>
    <t>Dde_2051</t>
  </si>
  <si>
    <t>ABB38848.1</t>
  </si>
  <si>
    <t>nuclease (SNase domain-containing protein)</t>
  </si>
  <si>
    <t>Dde_2052</t>
  </si>
  <si>
    <t>ABB38849.1</t>
  </si>
  <si>
    <t>RNA polymerase, sigma 70 subunit, RpoD subfamily</t>
  </si>
  <si>
    <t>Dde_2053</t>
  </si>
  <si>
    <t>ABB38850.1</t>
  </si>
  <si>
    <t>DNA primase</t>
  </si>
  <si>
    <t>Dde_2054</t>
  </si>
  <si>
    <t>ABB38851.1</t>
  </si>
  <si>
    <t>Dde_2055</t>
  </si>
  <si>
    <t>ABB38852.1</t>
  </si>
  <si>
    <t>GatB/YqeY family protein</t>
  </si>
  <si>
    <t>Dde_2056</t>
  </si>
  <si>
    <t>ABB38853.1</t>
  </si>
  <si>
    <t>30S ribosomal protein S21</t>
  </si>
  <si>
    <t>Dde_2057</t>
  </si>
  <si>
    <t>ABB38854.1</t>
  </si>
  <si>
    <t>Dde_2058</t>
  </si>
  <si>
    <t>ABB38855.1</t>
  </si>
  <si>
    <t>Dde_2059</t>
  </si>
  <si>
    <t>ABB38856.1</t>
  </si>
  <si>
    <t>dimethyladenosine transferase</t>
  </si>
  <si>
    <t>Dde_2060</t>
  </si>
  <si>
    <t>ABB38857.1</t>
  </si>
  <si>
    <t>Alpha,alpha-trehalose-phosphate synthase (UDP-forming)</t>
  </si>
  <si>
    <t>Dde_2061</t>
  </si>
  <si>
    <t>ABB38858.1</t>
  </si>
  <si>
    <t>trehalose-phosphatase</t>
  </si>
  <si>
    <t>Dde_2062</t>
  </si>
  <si>
    <t>ABB38859.1</t>
  </si>
  <si>
    <t>Protein of unknown function DUF2062</t>
  </si>
  <si>
    <t>Dde_2063</t>
  </si>
  <si>
    <t>ABB38860.1</t>
  </si>
  <si>
    <t>translation elongation factor G</t>
  </si>
  <si>
    <t>Dde_2064</t>
  </si>
  <si>
    <t>ABB38861.1</t>
  </si>
  <si>
    <t>Dde_2065</t>
  </si>
  <si>
    <t>ABB38862.1</t>
  </si>
  <si>
    <t>outer membrane assembly lipoprotein YfiO</t>
  </si>
  <si>
    <t>Dde_2066</t>
  </si>
  <si>
    <t>ABB38863.2</t>
  </si>
  <si>
    <t>thioredoxin reductase</t>
  </si>
  <si>
    <t>Dde_2067</t>
  </si>
  <si>
    <t>ABB38864.1</t>
  </si>
  <si>
    <t>thioredoxin</t>
  </si>
  <si>
    <t>Dde_2068</t>
  </si>
  <si>
    <t>ABB38865.1</t>
  </si>
  <si>
    <t>metalloendopeptidase, glycoprotease family</t>
  </si>
  <si>
    <t>Dde_2069</t>
  </si>
  <si>
    <t>ABB38866.1</t>
  </si>
  <si>
    <t>Fructose-bisphosphatase</t>
  </si>
  <si>
    <t>Dde_2070</t>
  </si>
  <si>
    <t>ABB38867.1</t>
  </si>
  <si>
    <t>Sporulation domain-containing protein</t>
  </si>
  <si>
    <t>Dde_2071</t>
  </si>
  <si>
    <t>ABB38868.1</t>
  </si>
  <si>
    <t>Dde_2072</t>
  </si>
  <si>
    <t>ABB38869.1</t>
  </si>
  <si>
    <t>Septum formation initiator</t>
  </si>
  <si>
    <t>Dde_2073</t>
  </si>
  <si>
    <t>ABB38870.1</t>
  </si>
  <si>
    <t>Dde_2074</t>
  </si>
  <si>
    <t>ABB38871.1</t>
  </si>
  <si>
    <t>CDP-diacylglycerol/glycerol-3-phosphate 3-phosphatidyltransferase</t>
  </si>
  <si>
    <t>Dde_2075</t>
  </si>
  <si>
    <t>ABB38872.1</t>
  </si>
  <si>
    <t>Dde_2076</t>
  </si>
  <si>
    <t>ABB38873.1</t>
  </si>
  <si>
    <t>Dde_2077</t>
  </si>
  <si>
    <t>ABB38874.1</t>
  </si>
  <si>
    <t>protein-L-isoaspartate O-methyltransferase</t>
  </si>
  <si>
    <t>Dde_2078</t>
  </si>
  <si>
    <t>ABB38875.1</t>
  </si>
  <si>
    <t>Dde_2079</t>
  </si>
  <si>
    <t>ABB38876.1</t>
  </si>
  <si>
    <t>Dde_2080</t>
  </si>
  <si>
    <t>ABB38877.1</t>
  </si>
  <si>
    <t>Pyruvate, water dikinase., Phosphoenolpyruvate--protein phosphotransferase</t>
  </si>
  <si>
    <t>Dde_2081</t>
  </si>
  <si>
    <t>ABB38878.1</t>
  </si>
  <si>
    <t>Dde_2082</t>
  </si>
  <si>
    <t>ABB38879.2</t>
  </si>
  <si>
    <t>biotin/acetyl-CoA-carboxylase ligase</t>
  </si>
  <si>
    <t>Dde_2083</t>
  </si>
  <si>
    <t>ABB38880.2</t>
  </si>
  <si>
    <t>Dde_2084</t>
  </si>
  <si>
    <t>ABB38881.1</t>
  </si>
  <si>
    <t>Dde_2085</t>
  </si>
  <si>
    <t>ABB38882.1</t>
  </si>
  <si>
    <t>Dde_2086</t>
  </si>
  <si>
    <t>ABB38883.1</t>
  </si>
  <si>
    <t>Dde_2088</t>
  </si>
  <si>
    <t>ABB38885.1</t>
  </si>
  <si>
    <t>Dde_2089</t>
  </si>
  <si>
    <t>ABB38886.1</t>
  </si>
  <si>
    <t>protein of unknown function UPF0027</t>
  </si>
  <si>
    <t>Dde_2090</t>
  </si>
  <si>
    <t>ABB38887.1</t>
  </si>
  <si>
    <t>molybdopterin oxidoreductase</t>
  </si>
  <si>
    <t>Dde_2091</t>
  </si>
  <si>
    <t>ABB38888.1</t>
  </si>
  <si>
    <t>NAD+ synthetase</t>
  </si>
  <si>
    <t>Dde_2092</t>
  </si>
  <si>
    <t>ABB38889.1</t>
  </si>
  <si>
    <t>dihydrodipicolinate reductase</t>
  </si>
  <si>
    <t>Dde_2093</t>
  </si>
  <si>
    <t>ABB38890.2</t>
  </si>
  <si>
    <t>DNA ligase</t>
  </si>
  <si>
    <t>Dde_2094</t>
  </si>
  <si>
    <t>ABB38891.1</t>
  </si>
  <si>
    <t>Dde_2095</t>
  </si>
  <si>
    <t>ABB38892.1</t>
  </si>
  <si>
    <t>Dde_2096</t>
  </si>
  <si>
    <t>ABB38893.1</t>
  </si>
  <si>
    <t>excinuclease ABC, B subunit</t>
  </si>
  <si>
    <t>Dde_2097</t>
  </si>
  <si>
    <t>ABB38894.1</t>
  </si>
  <si>
    <t>Dde_2098</t>
  </si>
  <si>
    <t>ABB38895.1</t>
  </si>
  <si>
    <t>leucyl/phenylalanyl-tRNA/protein transferase</t>
  </si>
  <si>
    <t>Dde_2099</t>
  </si>
  <si>
    <t>ABB38896.1</t>
  </si>
  <si>
    <t>ATP-dependent Clp protease, ATP-binding subunit clpA</t>
  </si>
  <si>
    <t>Dde_2100</t>
  </si>
  <si>
    <t>ABB38897.1</t>
  </si>
  <si>
    <t>ATP-dependent Clp protease adaptor protein ClpS</t>
  </si>
  <si>
    <t>Dde_2101</t>
  </si>
  <si>
    <t>ABB38898.1</t>
  </si>
  <si>
    <t>adenylate cyclase</t>
  </si>
  <si>
    <t>Dde_2102</t>
  </si>
  <si>
    <t>ABB38899.1</t>
  </si>
  <si>
    <t>CrcB-like protein</t>
  </si>
  <si>
    <t>Dde_2103</t>
  </si>
  <si>
    <t>ABB38900.1</t>
  </si>
  <si>
    <t>protein of unknown function DUF190</t>
  </si>
  <si>
    <t>Dde_2104</t>
  </si>
  <si>
    <t>ABB38901.1</t>
  </si>
  <si>
    <t>Dde_2105</t>
  </si>
  <si>
    <t>ABB38902.1</t>
  </si>
  <si>
    <t>Dde_2106</t>
  </si>
  <si>
    <t>ABB38903.2</t>
  </si>
  <si>
    <t>Dde_2107</t>
  </si>
  <si>
    <t>ABB38904.1</t>
  </si>
  <si>
    <t>Dde_2108</t>
  </si>
  <si>
    <t>ABB38905.1</t>
  </si>
  <si>
    <t>chemotaxis sensory transducer</t>
  </si>
  <si>
    <t>Dde_2110</t>
  </si>
  <si>
    <t>ABB38907.1</t>
  </si>
  <si>
    <t>DNA repair protein RadA</t>
  </si>
  <si>
    <t>Dde_2111</t>
  </si>
  <si>
    <t>ABB38908.1</t>
  </si>
  <si>
    <t>Dde_2112</t>
  </si>
  <si>
    <t>ABB38909.1</t>
  </si>
  <si>
    <t>hypoxanthine phosphoribosyltransferase</t>
  </si>
  <si>
    <t>Dde_2113</t>
  </si>
  <si>
    <t>ABB38910.1</t>
  </si>
  <si>
    <t>Dde_2114</t>
  </si>
  <si>
    <t>ABB38911.1</t>
  </si>
  <si>
    <t>Dde_2115</t>
  </si>
  <si>
    <t>ABB38912.2</t>
  </si>
  <si>
    <t>Methionine synthase</t>
  </si>
  <si>
    <t>Dde_2116</t>
  </si>
  <si>
    <t>ABB38913.1</t>
  </si>
  <si>
    <t>putative RNA polymerase, sigma 70 family subunit</t>
  </si>
  <si>
    <t>Dde_2117</t>
  </si>
  <si>
    <t>ABB38914.1</t>
  </si>
  <si>
    <t>Dde_2118</t>
  </si>
  <si>
    <t>ABB38915.1</t>
  </si>
  <si>
    <t>Dde_2119</t>
  </si>
  <si>
    <t>ABB38916.1</t>
  </si>
  <si>
    <t>Dde_2120</t>
  </si>
  <si>
    <t>ABB38917.1</t>
  </si>
  <si>
    <t>ribose 5-phosphate isomerase B</t>
  </si>
  <si>
    <t>Dde_2121</t>
  </si>
  <si>
    <t>ABB38918.1</t>
  </si>
  <si>
    <t>cysteinyl-tRNA synthetase</t>
  </si>
  <si>
    <t>Dde_2122</t>
  </si>
  <si>
    <t>ABB38919.1</t>
  </si>
  <si>
    <t>Dde_2123</t>
  </si>
  <si>
    <t>ABB38920.1</t>
  </si>
  <si>
    <t>Appr-1-p processing domain protein</t>
  </si>
  <si>
    <t>Dde_2124</t>
  </si>
  <si>
    <t>ABB38921.1</t>
  </si>
  <si>
    <t>20S proteasome A and B subunits</t>
  </si>
  <si>
    <t>Dde_2125</t>
  </si>
  <si>
    <t>ABB38922.1</t>
  </si>
  <si>
    <t>4-diphosphocytidyl-2C-methyl-D-erythritol kinase</t>
  </si>
  <si>
    <t>Dde_R0043</t>
  </si>
  <si>
    <t>Dde_2126</t>
  </si>
  <si>
    <t>ABB38923.1</t>
  </si>
  <si>
    <t>ribose-phosphate pyrophosphokinase</t>
  </si>
  <si>
    <t>Dde_2127</t>
  </si>
  <si>
    <t>ABB38924.1</t>
  </si>
  <si>
    <t>ribosomal 5S rRNA E-loop binding protein Ctc/L25/TL5</t>
  </si>
  <si>
    <t>Dde_2128</t>
  </si>
  <si>
    <t>ABB38925.1</t>
  </si>
  <si>
    <t>peptidyl-tRNA hydrolase</t>
  </si>
  <si>
    <t>Dde_2129</t>
  </si>
  <si>
    <t>ABB38926.1</t>
  </si>
  <si>
    <t>transcriptional regulator, CarD family</t>
  </si>
  <si>
    <t>Dde_2130</t>
  </si>
  <si>
    <t>ABB38927.1</t>
  </si>
  <si>
    <t>transcription termination factor Rho</t>
  </si>
  <si>
    <t>Dde_2134</t>
  </si>
  <si>
    <t>ABB38931.2</t>
  </si>
  <si>
    <t>hydrogenase (NiFe) small subunit HydA</t>
  </si>
  <si>
    <t>Dde_2135</t>
  </si>
  <si>
    <t>ABB38932.1</t>
  </si>
  <si>
    <t>periplasmic (NiFeSe) hydrogenase, large subunit, selenocysteine-containing</t>
  </si>
  <si>
    <t>Dde_2136</t>
  </si>
  <si>
    <t>ABB38933.1</t>
  </si>
  <si>
    <t>hydrogenase maturation protease</t>
  </si>
  <si>
    <t>Dde_2137</t>
  </si>
  <si>
    <t>ABB38934.1</t>
  </si>
  <si>
    <t>periplasmic (NiFe) hydrogenase, small subunit, isozyme 1</t>
  </si>
  <si>
    <t>Dde_2138</t>
  </si>
  <si>
    <t>ABB38935.1</t>
  </si>
  <si>
    <t>Cytochrome-c3 hydrogenase</t>
  </si>
  <si>
    <t>Dde_2139</t>
  </si>
  <si>
    <t>ABB38936.2</t>
  </si>
  <si>
    <t>hydrogenase expression/formation protein</t>
  </si>
  <si>
    <t>Dde_2140</t>
  </si>
  <si>
    <t>ABB38937.1</t>
  </si>
  <si>
    <t>hydrogenase assembly chaperone hypC/hupF</t>
  </si>
  <si>
    <t>Dde_2141</t>
  </si>
  <si>
    <t>ABB38938.1</t>
  </si>
  <si>
    <t>lipolytic protein G-D-S-L family</t>
  </si>
  <si>
    <t>Dde_2142</t>
  </si>
  <si>
    <t>ABB38939.1</t>
  </si>
  <si>
    <t>isoleucyl-tRNA synthetase</t>
  </si>
  <si>
    <t>Dde_2143</t>
  </si>
  <si>
    <t>ABB38940.1</t>
  </si>
  <si>
    <t>lipoprotein signal peptidase</t>
  </si>
  <si>
    <t>Dde_4036</t>
  </si>
  <si>
    <t>AEL79440.1</t>
  </si>
  <si>
    <t>Dde_2144</t>
  </si>
  <si>
    <t>ABB38941.2</t>
  </si>
  <si>
    <t>Dde_2145</t>
  </si>
  <si>
    <t>ABB38942.1</t>
  </si>
  <si>
    <t>Dde_2146</t>
  </si>
  <si>
    <t>ABB38943.1</t>
  </si>
  <si>
    <t>NIL domain-containing protein</t>
  </si>
  <si>
    <t>Dde_2147</t>
  </si>
  <si>
    <t>ABB38944.1</t>
  </si>
  <si>
    <t>Dde_2148</t>
  </si>
  <si>
    <t>ABB38945.1</t>
  </si>
  <si>
    <t>chemotaxis phosphatase, CheZ</t>
  </si>
  <si>
    <t>Dde_2151</t>
  </si>
  <si>
    <t>ABB38948.1</t>
  </si>
  <si>
    <t>Dde_R0044</t>
  </si>
  <si>
    <t>Dde_2152</t>
  </si>
  <si>
    <t>ABB38949.2</t>
  </si>
  <si>
    <t>Dde_2153</t>
  </si>
  <si>
    <t>ABB38950.1</t>
  </si>
  <si>
    <t>Dde_2154</t>
  </si>
  <si>
    <t>ABB38951.1</t>
  </si>
  <si>
    <t>Dde_2155</t>
  </si>
  <si>
    <t>ABB38952.1</t>
  </si>
  <si>
    <t>Dde_2156</t>
  </si>
  <si>
    <t>ABB38953.1</t>
  </si>
  <si>
    <t>Dde_2157</t>
  </si>
  <si>
    <t>ABB38954.1</t>
  </si>
  <si>
    <t>Dde_2159</t>
  </si>
  <si>
    <t>ABB38956.1</t>
  </si>
  <si>
    <t>Dde_2160</t>
  </si>
  <si>
    <t>ABB38957.1</t>
  </si>
  <si>
    <t>protein of unknown function DUF1499</t>
  </si>
  <si>
    <t>Dde_2161</t>
  </si>
  <si>
    <t>ABB38958.1</t>
  </si>
  <si>
    <t>Dde_2162</t>
  </si>
  <si>
    <t>ABB38959.1</t>
  </si>
  <si>
    <t>MATE efflux family protein</t>
  </si>
  <si>
    <t>Dde_2164</t>
  </si>
  <si>
    <t>ABB38961.1</t>
  </si>
  <si>
    <t>acylphosphatase</t>
  </si>
  <si>
    <t>Dde_2165</t>
  </si>
  <si>
    <t>ABB38962.1</t>
  </si>
  <si>
    <t>Dde_2166</t>
  </si>
  <si>
    <t>ABB38963.1</t>
  </si>
  <si>
    <t>Ketol-acid reductoisomerase / Dehydropantoate reductase</t>
  </si>
  <si>
    <t>Dde_2167</t>
  </si>
  <si>
    <t>ABB38964.1</t>
  </si>
  <si>
    <t>acetolactate synthase, small subunit</t>
  </si>
  <si>
    <t>Dde_2168</t>
  </si>
  <si>
    <t>ABB38965.1</t>
  </si>
  <si>
    <t>Dde_2169</t>
  </si>
  <si>
    <t>ABB38966.2</t>
  </si>
  <si>
    <t>Dde_2170</t>
  </si>
  <si>
    <t>ABB38967.1</t>
  </si>
  <si>
    <t>protein of unknown function DUF167</t>
  </si>
  <si>
    <t>Dde_2171</t>
  </si>
  <si>
    <t>ABB38968.1</t>
  </si>
  <si>
    <t>DivIVA domain-containing protein</t>
  </si>
  <si>
    <t>Dde_2172</t>
  </si>
  <si>
    <t>ABB38969.1</t>
  </si>
  <si>
    <t>protein of unknown function YGGT</t>
  </si>
  <si>
    <t>Dde_2173</t>
  </si>
  <si>
    <t>ABB38970.1</t>
  </si>
  <si>
    <t>HAD-superfamily hydrolase, subfamily IA, variant 1</t>
  </si>
  <si>
    <t>Dde_2174</t>
  </si>
  <si>
    <t>ABB38971.1</t>
  </si>
  <si>
    <t>Dde_2175</t>
  </si>
  <si>
    <t>ABB38972.1</t>
  </si>
  <si>
    <t>Dde_2176</t>
  </si>
  <si>
    <t>ABB38973.1</t>
  </si>
  <si>
    <t>Dde_2177</t>
  </si>
  <si>
    <t>ABB38974.1</t>
  </si>
  <si>
    <t>twin-arginine translocation protein, TatA/E family subunit</t>
  </si>
  <si>
    <t>Dde_2178</t>
  </si>
  <si>
    <t>ABB38975.1</t>
  </si>
  <si>
    <t>Dde_2179</t>
  </si>
  <si>
    <t>ABB38976.1</t>
  </si>
  <si>
    <t>Dde_2180</t>
  </si>
  <si>
    <t>ABB38977.1</t>
  </si>
  <si>
    <t>Dde_2181</t>
  </si>
  <si>
    <t>ABB38978.1</t>
  </si>
  <si>
    <t>anaerobic cobalt chelatase</t>
  </si>
  <si>
    <t>Dde_2182</t>
  </si>
  <si>
    <t>ABB38979.1</t>
  </si>
  <si>
    <t>dTDP-glucose 4,6-dehydratase</t>
  </si>
  <si>
    <t>Dde_2183</t>
  </si>
  <si>
    <t>ABB38980.1</t>
  </si>
  <si>
    <t>dTDP-4-dehydrorhamnose reductase</t>
  </si>
  <si>
    <t>Dde_2184</t>
  </si>
  <si>
    <t>ABB38981.1</t>
  </si>
  <si>
    <t>nucleoside recognition domain protein</t>
  </si>
  <si>
    <t>Dde_2185</t>
  </si>
  <si>
    <t>ABB38982.1</t>
  </si>
  <si>
    <t>lipid-A-disaccharide synthase</t>
  </si>
  <si>
    <t>Dde_2187</t>
  </si>
  <si>
    <t>ABB38984.1</t>
  </si>
  <si>
    <t>Dde_2188</t>
  </si>
  <si>
    <t>ABB38985.1</t>
  </si>
  <si>
    <t>Dde_2189</t>
  </si>
  <si>
    <t>ABB38986.1</t>
  </si>
  <si>
    <t>geranylgeranyl reductase</t>
  </si>
  <si>
    <t>Dde_2190</t>
  </si>
  <si>
    <t>ABB38987.1</t>
  </si>
  <si>
    <t>HAD-superfamily hydrolase, subfamily IA, variant 3</t>
  </si>
  <si>
    <t>Dde_2191</t>
  </si>
  <si>
    <t>ABB38988.1</t>
  </si>
  <si>
    <t>Dde_2192</t>
  </si>
  <si>
    <t>ABB38989.1</t>
  </si>
  <si>
    <t>Dde_2193</t>
  </si>
  <si>
    <t>ABB38990.1</t>
  </si>
  <si>
    <t>Dde_2194</t>
  </si>
  <si>
    <t>ABB38991.1</t>
  </si>
  <si>
    <t>Dde_2196</t>
  </si>
  <si>
    <t>ABB38993.1</t>
  </si>
  <si>
    <t>DNA polymerase III, alpha subunit</t>
  </si>
  <si>
    <t>Dde_2197</t>
  </si>
  <si>
    <t>ABB38994.1</t>
  </si>
  <si>
    <t>queuosine biosynthesis protein QueD</t>
  </si>
  <si>
    <t>Dde_2198</t>
  </si>
  <si>
    <t>ABB38995.1</t>
  </si>
  <si>
    <t>Dde_2199</t>
  </si>
  <si>
    <t>ABB38996.1</t>
  </si>
  <si>
    <t>Dde_2200</t>
  </si>
  <si>
    <t>ABB38997.2</t>
  </si>
  <si>
    <t>deoxyxylulose-5-phosphate synthase</t>
  </si>
  <si>
    <t>Dde_2201</t>
  </si>
  <si>
    <t>ABB38998.1</t>
  </si>
  <si>
    <t>Polyprenyl synthetase</t>
  </si>
  <si>
    <t>Dde_2202</t>
  </si>
  <si>
    <t>ABB38999.1</t>
  </si>
  <si>
    <t>Exonuclease VII small subunit</t>
  </si>
  <si>
    <t>Dde_2203</t>
  </si>
  <si>
    <t>ABB39000.1</t>
  </si>
  <si>
    <t>Dde_2204</t>
  </si>
  <si>
    <t>ABB39001.1</t>
  </si>
  <si>
    <t>exodeoxyribonuclease VII, large subunit</t>
  </si>
  <si>
    <t>Dde_2206</t>
  </si>
  <si>
    <t>ABB39003.1</t>
  </si>
  <si>
    <t>prolyl-tRNA synthetase</t>
  </si>
  <si>
    <t>Dde_2207</t>
  </si>
  <si>
    <t>ABB39004.1</t>
  </si>
  <si>
    <t>1-hydroxy-2-methyl-2-(E)-butenyl 4-diphosphate synthase</t>
  </si>
  <si>
    <t>Dde_2208</t>
  </si>
  <si>
    <t>ABB39005.1</t>
  </si>
  <si>
    <t>periplasmic component of zinc ABC transporter</t>
  </si>
  <si>
    <t>Dde_2209</t>
  </si>
  <si>
    <t>ABB39006.1</t>
  </si>
  <si>
    <t>ATPase component of zinc ABC transporter</t>
  </si>
  <si>
    <t>Dde_2210</t>
  </si>
  <si>
    <t>ABB39007.1</t>
  </si>
  <si>
    <t>permease component of zinc ABC transporter</t>
  </si>
  <si>
    <t>Dde_2211</t>
  </si>
  <si>
    <t>ABB39008.1</t>
  </si>
  <si>
    <t>Zinc uptake transcriptional regulator ZUR, Fur family</t>
  </si>
  <si>
    <t>Dde_2212</t>
  </si>
  <si>
    <t>ABB39009.2</t>
  </si>
  <si>
    <t>Dde_4037</t>
  </si>
  <si>
    <t>AEL79441.1</t>
  </si>
  <si>
    <t>Dde_2213</t>
  </si>
  <si>
    <t>ABB39010.2</t>
  </si>
  <si>
    <t>Dde_2214</t>
  </si>
  <si>
    <t>ABB39011.2</t>
  </si>
  <si>
    <t>Dde_2215</t>
  </si>
  <si>
    <t>ABB39012.2</t>
  </si>
  <si>
    <t>Dde_2216</t>
  </si>
  <si>
    <t>ABB39013.2</t>
  </si>
  <si>
    <t>TRAP-type C4-dicarboxylate transport system, periplasmic component, DctP</t>
  </si>
  <si>
    <t>Dde_2217</t>
  </si>
  <si>
    <t>ABB39014.1</t>
  </si>
  <si>
    <t>Dde_2218</t>
  </si>
  <si>
    <t>ABB39015.1</t>
  </si>
  <si>
    <t>anti-sigma H sporulation factor, LonB</t>
  </si>
  <si>
    <t>Dde_2219</t>
  </si>
  <si>
    <t>ABB39016.1</t>
  </si>
  <si>
    <t>ATP-dependent Clp protease, ATP-binding subunit ClpX</t>
  </si>
  <si>
    <t>Dde_2220</t>
  </si>
  <si>
    <t>ABB39017.1</t>
  </si>
  <si>
    <t>ATP-dependent Clp protease, proteolytic subunit ClpP</t>
  </si>
  <si>
    <t>Dde_2222</t>
  </si>
  <si>
    <t>ABB39019.1</t>
  </si>
  <si>
    <t>trigger factor</t>
  </si>
  <si>
    <t>Dde_2224</t>
  </si>
  <si>
    <t>ABB39021.1</t>
  </si>
  <si>
    <t>Dde_R0045</t>
  </si>
  <si>
    <t>Dde_2225</t>
  </si>
  <si>
    <t>ABB39022.1</t>
  </si>
  <si>
    <t>selenide, water dikinase</t>
  </si>
  <si>
    <t>Dde_2226</t>
  </si>
  <si>
    <t>ABB39023.1</t>
  </si>
  <si>
    <t>Dde_2229</t>
  </si>
  <si>
    <t>ABB39026.2</t>
  </si>
  <si>
    <t>Dde_2230</t>
  </si>
  <si>
    <t>ABB39027.1</t>
  </si>
  <si>
    <t>ribosomal protein L17</t>
  </si>
  <si>
    <t>Dde_2231</t>
  </si>
  <si>
    <t>ABB39028.1</t>
  </si>
  <si>
    <t>DNA-directed RNA polymerase, alpha subunit</t>
  </si>
  <si>
    <t>Dde_2232</t>
  </si>
  <si>
    <t>ABB39029.1</t>
  </si>
  <si>
    <t>ribosomal protein S4</t>
  </si>
  <si>
    <t>Dde_2233</t>
  </si>
  <si>
    <t>ABB39030.1</t>
  </si>
  <si>
    <t>30S ribosomal protein S11</t>
  </si>
  <si>
    <t>Dde_2234</t>
  </si>
  <si>
    <t>ABB39031.1</t>
  </si>
  <si>
    <t>30S ribosomal protein S13</t>
  </si>
  <si>
    <t>Dde_2235</t>
  </si>
  <si>
    <t>ABB39032.1</t>
  </si>
  <si>
    <t>ribosomal protein L36</t>
  </si>
  <si>
    <t>Dde_2236</t>
  </si>
  <si>
    <t>ABB39033.1</t>
  </si>
  <si>
    <t>methionine aminopeptidase, type I</t>
  </si>
  <si>
    <t>Dde_2237</t>
  </si>
  <si>
    <t>ABB39034.1</t>
  </si>
  <si>
    <t>preprotein translocase, SecY subunit</t>
  </si>
  <si>
    <t>Dde_2238</t>
  </si>
  <si>
    <t>ABB39035.1</t>
  </si>
  <si>
    <t>ribosomal protein L15</t>
  </si>
  <si>
    <t>Dde_2239</t>
  </si>
  <si>
    <t>ABB39036.1</t>
  </si>
  <si>
    <t>ribosomal protein L30</t>
  </si>
  <si>
    <t>Dde_2240</t>
  </si>
  <si>
    <t>ABB39037.1</t>
  </si>
  <si>
    <t>ribosomal protein S5</t>
  </si>
  <si>
    <t>Dde_2241</t>
  </si>
  <si>
    <t>ABB39038.1</t>
  </si>
  <si>
    <t>ribosomal protein L18</t>
  </si>
  <si>
    <t>Dde_2242</t>
  </si>
  <si>
    <t>ABB39039.1</t>
  </si>
  <si>
    <t>ribosomal protein L6</t>
  </si>
  <si>
    <t>Dde_2243</t>
  </si>
  <si>
    <t>ABB39040.1</t>
  </si>
  <si>
    <t>ribosomal protein S8</t>
  </si>
  <si>
    <t>Dde_2244</t>
  </si>
  <si>
    <t>ABB39041.1</t>
  </si>
  <si>
    <t>ribosomal protein S14</t>
  </si>
  <si>
    <t>Dde_2245</t>
  </si>
  <si>
    <t>ABB39042.1</t>
  </si>
  <si>
    <t>ribosomal protein L5</t>
  </si>
  <si>
    <t>Dde_2246</t>
  </si>
  <si>
    <t>ABB39043.1</t>
  </si>
  <si>
    <t>ribosomal protein L24</t>
  </si>
  <si>
    <t>Dde_2247</t>
  </si>
  <si>
    <t>ABB39044.1</t>
  </si>
  <si>
    <t>ribosomal protein L14</t>
  </si>
  <si>
    <t>Dde_2248</t>
  </si>
  <si>
    <t>ABB39045.1</t>
  </si>
  <si>
    <t>30S ribosomal protein S17</t>
  </si>
  <si>
    <t>Dde_2249</t>
  </si>
  <si>
    <t>ABB39046.1</t>
  </si>
  <si>
    <t>ribosomal protein L29</t>
  </si>
  <si>
    <t>Dde_2250</t>
  </si>
  <si>
    <t>ABB39047.1</t>
  </si>
  <si>
    <t>ribosomal protein L16</t>
  </si>
  <si>
    <t>Dde_2251</t>
  </si>
  <si>
    <t>ABB39048.1</t>
  </si>
  <si>
    <t>ribosomal protein S3</t>
  </si>
  <si>
    <t>Dde_2252</t>
  </si>
  <si>
    <t>ABB39049.1</t>
  </si>
  <si>
    <t>ribosomal protein L22</t>
  </si>
  <si>
    <t>Dde_2253</t>
  </si>
  <si>
    <t>ABB39050.1</t>
  </si>
  <si>
    <t>ribosomal protein S19</t>
  </si>
  <si>
    <t>Dde_2254</t>
  </si>
  <si>
    <t>ABB39051.1</t>
  </si>
  <si>
    <t>ribosomal protein L2</t>
  </si>
  <si>
    <t>Dde_2255</t>
  </si>
  <si>
    <t>ABB39052.1</t>
  </si>
  <si>
    <t>Ribosomal protein L25/L23</t>
  </si>
  <si>
    <t>Dde_2256</t>
  </si>
  <si>
    <t>ABB39053.1</t>
  </si>
  <si>
    <t>ribosomal protein L4/L1e</t>
  </si>
  <si>
    <t>Dde_2257</t>
  </si>
  <si>
    <t>ABB39054.1</t>
  </si>
  <si>
    <t>50S ribosomal protein L3</t>
  </si>
  <si>
    <t>Dde_2258</t>
  </si>
  <si>
    <t>ABB39055.1</t>
  </si>
  <si>
    <t>30S ribosomal protein S10</t>
  </si>
  <si>
    <t>Dde_2261</t>
  </si>
  <si>
    <t>ABB39058.1</t>
  </si>
  <si>
    <t>Dde_2262</t>
  </si>
  <si>
    <t>ABB39059.1</t>
  </si>
  <si>
    <t>ribosomal protein S7</t>
  </si>
  <si>
    <t>Dde_2263</t>
  </si>
  <si>
    <t>ABB39060.1</t>
  </si>
  <si>
    <t>ribosomal protein S12</t>
  </si>
  <si>
    <t>Dde_2265</t>
  </si>
  <si>
    <t>ABB39062.1</t>
  </si>
  <si>
    <t>sulfate adenylyltransferase</t>
  </si>
  <si>
    <t>Dde_2267</t>
  </si>
  <si>
    <t>ABB39064.1</t>
  </si>
  <si>
    <t>protein of unknown function DUF45</t>
  </si>
  <si>
    <t>Dde_2268</t>
  </si>
  <si>
    <t>ABB39065.1</t>
  </si>
  <si>
    <t>Dde_2270</t>
  </si>
  <si>
    <t>ABB39067.1</t>
  </si>
  <si>
    <t>Dde_2271</t>
  </si>
  <si>
    <t>ABB39068.1</t>
  </si>
  <si>
    <t>Inner membrane protein binds 2 heme b</t>
  </si>
  <si>
    <t>Dde_2272</t>
  </si>
  <si>
    <t>ABB39069.1</t>
  </si>
  <si>
    <t>Cytoplasmic, binds 2 (4Fe-4S)</t>
  </si>
  <si>
    <t>Dde_2273</t>
  </si>
  <si>
    <t>ABB39070.1</t>
  </si>
  <si>
    <t>Periplasmic (Sec) triheme cytochrome c</t>
  </si>
  <si>
    <t>Dde_2274</t>
  </si>
  <si>
    <t>ABB39071.1</t>
  </si>
  <si>
    <t>Periplasmic (Tat), binds 2(4Fe-4S)</t>
  </si>
  <si>
    <t>Dde_2275</t>
  </si>
  <si>
    <t>ABB39072.1</t>
  </si>
  <si>
    <t>Integral membrane protein</t>
  </si>
  <si>
    <t>Dde_2276</t>
  </si>
  <si>
    <t>ABB39073.1</t>
  </si>
  <si>
    <t>small GTP-binding protein</t>
  </si>
  <si>
    <t>Dde_2277</t>
  </si>
  <si>
    <t>ABB39074.1</t>
  </si>
  <si>
    <t>Dde_2278</t>
  </si>
  <si>
    <t>ABB39075.1</t>
  </si>
  <si>
    <t>biotin and thiamin synthesis associated</t>
  </si>
  <si>
    <t>Dde_2279</t>
  </si>
  <si>
    <t>ABB39076.1</t>
  </si>
  <si>
    <t>transcriptional regulator</t>
  </si>
  <si>
    <t>Dde_2280</t>
  </si>
  <si>
    <t>ABB39077.1</t>
  </si>
  <si>
    <t>Periplasmic Fe hydrogenase small subunit</t>
  </si>
  <si>
    <t>Dde_2281</t>
  </si>
  <si>
    <t>ABB39078.1</t>
  </si>
  <si>
    <t>Iron only hydrogenase large subunit-like protein</t>
  </si>
  <si>
    <t>Dde_2282</t>
  </si>
  <si>
    <t>ABB39079.1</t>
  </si>
  <si>
    <t>Hydantoinase/oxoprolinase</t>
  </si>
  <si>
    <t>Dde_2283</t>
  </si>
  <si>
    <t>ABB39080.1</t>
  </si>
  <si>
    <t>4-hydroxythreonine-4-phosphate dehydrogenase</t>
  </si>
  <si>
    <t>Dde_2284</t>
  </si>
  <si>
    <t>ABB39081.1</t>
  </si>
  <si>
    <t>Asparaginase</t>
  </si>
  <si>
    <t>Dde_2285</t>
  </si>
  <si>
    <t>ABB39082.1</t>
  </si>
  <si>
    <t>1,4-alpha-glucan-branching enzyme</t>
  </si>
  <si>
    <t>Dde_2286</t>
  </si>
  <si>
    <t>ABB39083.1</t>
  </si>
  <si>
    <t>glycogen/starch synthase, ADP-glucose type</t>
  </si>
  <si>
    <t>Dde_2287</t>
  </si>
  <si>
    <t>ABB39084.1</t>
  </si>
  <si>
    <t>Dde_2289</t>
  </si>
  <si>
    <t>ABB39086.2</t>
  </si>
  <si>
    <t>Sua5/YciO/YrdC/YwlC family protein</t>
  </si>
  <si>
    <t>Dde_2291</t>
  </si>
  <si>
    <t>ABB39088.1</t>
  </si>
  <si>
    <t>SPOUT methyltransferase</t>
  </si>
  <si>
    <t>Dde_2292</t>
  </si>
  <si>
    <t>ABB39089.1</t>
  </si>
  <si>
    <t>Dde_2293</t>
  </si>
  <si>
    <t>ABB39090.1</t>
  </si>
  <si>
    <t>glucose inhibited division protein</t>
  </si>
  <si>
    <t>Dde_2294</t>
  </si>
  <si>
    <t>ABB39091.1</t>
  </si>
  <si>
    <t>(Acyl-carrier-protein) S-malonyltransferase</t>
  </si>
  <si>
    <t>Dde_2295</t>
  </si>
  <si>
    <t>ABB39092.1</t>
  </si>
  <si>
    <t>arginyl-tRNA synthetase</t>
  </si>
  <si>
    <t>Dde_2296</t>
  </si>
  <si>
    <t>ABB39093.1</t>
  </si>
  <si>
    <t>Dde_2297</t>
  </si>
  <si>
    <t>ABB39094.1</t>
  </si>
  <si>
    <t>Dde_2298</t>
  </si>
  <si>
    <t>ABB39095.1</t>
  </si>
  <si>
    <t>Dde_2299</t>
  </si>
  <si>
    <t>ABB39096.1</t>
  </si>
  <si>
    <t>Dde_2300</t>
  </si>
  <si>
    <t>ABB39097.1</t>
  </si>
  <si>
    <t>toluene tolerance family protein</t>
  </si>
  <si>
    <t>Dde_2301</t>
  </si>
  <si>
    <t>ABB39098.1</t>
  </si>
  <si>
    <t>VacJ family lipoprotein</t>
  </si>
  <si>
    <t>Dde_2303</t>
  </si>
  <si>
    <t>ABB39100.2</t>
  </si>
  <si>
    <t>Dde_2304</t>
  </si>
  <si>
    <t>ABB39101.1</t>
  </si>
  <si>
    <t>Dde_2305</t>
  </si>
  <si>
    <t>ABB39102.1</t>
  </si>
  <si>
    <t>protein of unknown function DUF340 membrane</t>
  </si>
  <si>
    <t>Dde_2306</t>
  </si>
  <si>
    <t>ABB39103.1</t>
  </si>
  <si>
    <t>Dde_2307</t>
  </si>
  <si>
    <t>ABB39104.1</t>
  </si>
  <si>
    <t>Dde_2308</t>
  </si>
  <si>
    <t>ABB39105.1</t>
  </si>
  <si>
    <t>Dde_2309</t>
  </si>
  <si>
    <t>ABB39106.1</t>
  </si>
  <si>
    <t>UTP-GlnB uridylyltransferase, GlnD</t>
  </si>
  <si>
    <t>Dde_2310</t>
  </si>
  <si>
    <t>ABB39107.1</t>
  </si>
  <si>
    <t>nitrogen regulatory protein P-II</t>
  </si>
  <si>
    <t>Dde_2311</t>
  </si>
  <si>
    <t>ABB39108.1</t>
  </si>
  <si>
    <t>ammonium transporter</t>
  </si>
  <si>
    <t>Dde_2313</t>
  </si>
  <si>
    <t>ABB39110.1</t>
  </si>
  <si>
    <t>Dde_2314</t>
  </si>
  <si>
    <t>ABB39111.1</t>
  </si>
  <si>
    <t>Dde_2315</t>
  </si>
  <si>
    <t>ABB39112.2</t>
  </si>
  <si>
    <t>Dde_2316</t>
  </si>
  <si>
    <t>ABB39113.2</t>
  </si>
  <si>
    <t>Tex-like protein</t>
  </si>
  <si>
    <t>Dde_2317</t>
  </si>
  <si>
    <t>ABB39114.1</t>
  </si>
  <si>
    <t>Butyrate--CoA ligase</t>
  </si>
  <si>
    <t>Dde_2318</t>
  </si>
  <si>
    <t>ABB39115.1</t>
  </si>
  <si>
    <t>Dde_2320</t>
  </si>
  <si>
    <t>ABB39117.1</t>
  </si>
  <si>
    <t>chromosomal replication initiator protein DnaA</t>
  </si>
  <si>
    <t>Dde_2321</t>
  </si>
  <si>
    <t>ABB39118.1</t>
  </si>
  <si>
    <t>thymidylate synthase, flavin-dependent</t>
  </si>
  <si>
    <t>Dde_2322</t>
  </si>
  <si>
    <t>ABB39119.1</t>
  </si>
  <si>
    <t>Holliday junction DNA helicase RuvB</t>
  </si>
  <si>
    <t>Dde_2323</t>
  </si>
  <si>
    <t>ABB39120.1</t>
  </si>
  <si>
    <t>Holliday junction DNA helicase RuvA</t>
  </si>
  <si>
    <t>Dde_2324</t>
  </si>
  <si>
    <t>ABB39121.1</t>
  </si>
  <si>
    <t>crossover junction endodeoxyribonuclease RuvC</t>
  </si>
  <si>
    <t>Dde_2325</t>
  </si>
  <si>
    <t>ABB39122.1</t>
  </si>
  <si>
    <t>protein of unknown function DUF28</t>
  </si>
  <si>
    <t>Dde_2326</t>
  </si>
  <si>
    <t>ABB39123.1</t>
  </si>
  <si>
    <t>ribosomal RNA methyltransferase RrmJ/FtsJ</t>
  </si>
  <si>
    <t>Dde_2327</t>
  </si>
  <si>
    <t>ABB39124.2</t>
  </si>
  <si>
    <t>Dde_2328</t>
  </si>
  <si>
    <t>ABB39125.1</t>
  </si>
  <si>
    <t>5-methyltetrahydropteroyltriglutamate/homocysteine S-methyltransferase</t>
  </si>
  <si>
    <t>Dde_2330</t>
  </si>
  <si>
    <t>ABB39127.1</t>
  </si>
  <si>
    <t>Dde_2331</t>
  </si>
  <si>
    <t>ABB39128.1</t>
  </si>
  <si>
    <t>indolepyruvate/phenylpyruvate decarboxylase</t>
  </si>
  <si>
    <t>Dde_2334</t>
  </si>
  <si>
    <t>ABB39131.1</t>
  </si>
  <si>
    <t>Succinyl-CoA synthetase, alpha/beta subunit (sucCD)</t>
  </si>
  <si>
    <t>Dde_2335</t>
  </si>
  <si>
    <t>ABB39132.1</t>
  </si>
  <si>
    <t>protein of unknown function DUF1121</t>
  </si>
  <si>
    <t>Dde_2336</t>
  </si>
  <si>
    <t>ABB39133.1</t>
  </si>
  <si>
    <t>Dde_2337</t>
  </si>
  <si>
    <t>ABB39134.1</t>
  </si>
  <si>
    <t>histone deacetylase superfamily</t>
  </si>
  <si>
    <t>Dde_2338</t>
  </si>
  <si>
    <t>ABB39135.1</t>
  </si>
  <si>
    <t>thymidylate kinase</t>
  </si>
  <si>
    <t>Dde_2339</t>
  </si>
  <si>
    <t>ABB39136.1</t>
  </si>
  <si>
    <t>Dde_2340</t>
  </si>
  <si>
    <t>ABB39137.1</t>
  </si>
  <si>
    <t>stationary-phase survival protein SurE</t>
  </si>
  <si>
    <t>Dde_2341</t>
  </si>
  <si>
    <t>ABB39138.1</t>
  </si>
  <si>
    <t>fructose-1,6-bisphosphate aldolase, class II</t>
  </si>
  <si>
    <t>Dde_2342</t>
  </si>
  <si>
    <t>ABB39139.1</t>
  </si>
  <si>
    <t>glyceraldehyde-3-phosphate dehydrogenase, type I</t>
  </si>
  <si>
    <t>Dde_2343</t>
  </si>
  <si>
    <t>ABB39140.1</t>
  </si>
  <si>
    <t>diguanylate phosphodiesterase metal dependent hydrolase domain-containing protein</t>
  </si>
  <si>
    <t>Dde_2344</t>
  </si>
  <si>
    <t>ABB39141.1</t>
  </si>
  <si>
    <t>protein of unknown function DUF814</t>
  </si>
  <si>
    <t>Dde_2345</t>
  </si>
  <si>
    <t>ABB39142.1</t>
  </si>
  <si>
    <t>transcriptional regulator, TraR/DksA family</t>
  </si>
  <si>
    <t>Dde_R0046</t>
  </si>
  <si>
    <t>tRNA-Gly</t>
  </si>
  <si>
    <t>Dde_R0047</t>
  </si>
  <si>
    <t>tRNA-Cys</t>
  </si>
  <si>
    <t>Dde_R0048</t>
  </si>
  <si>
    <t>Dde_R0049</t>
  </si>
  <si>
    <t>Dde_R0050</t>
  </si>
  <si>
    <t>Dde_2347</t>
  </si>
  <si>
    <t>ABB39144.1</t>
  </si>
  <si>
    <t>Dde_2348</t>
  </si>
  <si>
    <t>ABB39145.1</t>
  </si>
  <si>
    <t>YcaO-domain protein</t>
  </si>
  <si>
    <t>Dde_4038</t>
  </si>
  <si>
    <t>AEL79442.1</t>
  </si>
  <si>
    <t>Dde_2349</t>
  </si>
  <si>
    <t>ABB39146.2</t>
  </si>
  <si>
    <t>Dde_2350</t>
  </si>
  <si>
    <t>ABB39147.1</t>
  </si>
  <si>
    <t>small multidrug resistance protein</t>
  </si>
  <si>
    <t>Dde_2351</t>
  </si>
  <si>
    <t>ABB39148.1</t>
  </si>
  <si>
    <t>Dde_2352</t>
  </si>
  <si>
    <t>ABB39149.1</t>
  </si>
  <si>
    <t>Dde_2353</t>
  </si>
  <si>
    <t>ABB39150.1</t>
  </si>
  <si>
    <t>trehalose synthase</t>
  </si>
  <si>
    <t>Dde_2354</t>
  </si>
  <si>
    <t>ABB39151.1</t>
  </si>
  <si>
    <t>Dde_2355</t>
  </si>
  <si>
    <t>ABB39152.1</t>
  </si>
  <si>
    <t>Dde_2357</t>
  </si>
  <si>
    <t>ABB39154.1</t>
  </si>
  <si>
    <t>Flp/Fap pilin component</t>
  </si>
  <si>
    <t>Dde_2358</t>
  </si>
  <si>
    <t>ABB39155.1</t>
  </si>
  <si>
    <t>peptidase A24A prepilin type IV</t>
  </si>
  <si>
    <t>Dde_2359</t>
  </si>
  <si>
    <t>ABB39156.1</t>
  </si>
  <si>
    <t>Flp pilus assembly protein CpaB</t>
  </si>
  <si>
    <t>Dde_2360</t>
  </si>
  <si>
    <t>ABB39157.1</t>
  </si>
  <si>
    <t>type II and III secretion system protein</t>
  </si>
  <si>
    <t>Dde_2361</t>
  </si>
  <si>
    <t>ABB39158.1</t>
  </si>
  <si>
    <t>Dde_2362</t>
  </si>
  <si>
    <t>ABB39159.1</t>
  </si>
  <si>
    <t>Dde_2363</t>
  </si>
  <si>
    <t>ABB39160.1</t>
  </si>
  <si>
    <t>type II secretion system protein E</t>
  </si>
  <si>
    <t>Dde_2364</t>
  </si>
  <si>
    <t>ABB39161.1</t>
  </si>
  <si>
    <t>Type II secretion system F domain-containing protein</t>
  </si>
  <si>
    <t>Dde_2365</t>
  </si>
  <si>
    <t>ABB39162.1</t>
  </si>
  <si>
    <t>Dde_2366</t>
  </si>
  <si>
    <t>ABB39163.1</t>
  </si>
  <si>
    <t>Dde_2367</t>
  </si>
  <si>
    <t>ABB39164.1</t>
  </si>
  <si>
    <t>TadE family protein</t>
  </si>
  <si>
    <t>Dde_2368</t>
  </si>
  <si>
    <t>ABB39165.1</t>
  </si>
  <si>
    <t>Protein of unknown function DUF2134, membrane</t>
  </si>
  <si>
    <t>Dde_2369</t>
  </si>
  <si>
    <t>ABB39166.1</t>
  </si>
  <si>
    <t>Dde_2370</t>
  </si>
  <si>
    <t>ABB39167.2</t>
  </si>
  <si>
    <t>Dde_2371</t>
  </si>
  <si>
    <t>ABB39168.1</t>
  </si>
  <si>
    <t>Dde_2372</t>
  </si>
  <si>
    <t>ABB39169.1</t>
  </si>
  <si>
    <t>thiamine biosynthesis protein</t>
  </si>
  <si>
    <t>Dde_2373</t>
  </si>
  <si>
    <t>ABB39170.1</t>
  </si>
  <si>
    <t>recA protein</t>
  </si>
  <si>
    <t>Dde_2374</t>
  </si>
  <si>
    <t>ABB39171.1</t>
  </si>
  <si>
    <t>alanyl-tRNA synthetase</t>
  </si>
  <si>
    <t>Dde_2375</t>
  </si>
  <si>
    <t>ABB39172.1</t>
  </si>
  <si>
    <t>heavy metal-binding domain-containing protein</t>
  </si>
  <si>
    <t>Dde_2377</t>
  </si>
  <si>
    <t>ABB39174.1</t>
  </si>
  <si>
    <t>Dde_2378</t>
  </si>
  <si>
    <t>ABB39175.1</t>
  </si>
  <si>
    <t>RNA modification enzyme, MiaB family</t>
  </si>
  <si>
    <t>Dde_2379</t>
  </si>
  <si>
    <t>ABB39176.1</t>
  </si>
  <si>
    <t>protein of unknown function DUF151</t>
  </si>
  <si>
    <t>Dde_2380</t>
  </si>
  <si>
    <t>ABB39177.1</t>
  </si>
  <si>
    <t>Dde_2381</t>
  </si>
  <si>
    <t>ABB39178.2</t>
  </si>
  <si>
    <t>Dde_2382</t>
  </si>
  <si>
    <t>ABB39179.1</t>
  </si>
  <si>
    <t>Dde_2384</t>
  </si>
  <si>
    <t>ABB39181.1</t>
  </si>
  <si>
    <t>response regulator receiver</t>
  </si>
  <si>
    <t>Dde_2385</t>
  </si>
  <si>
    <t>ABB39182.1</t>
  </si>
  <si>
    <t>phosphate uptake regulator, PhoU</t>
  </si>
  <si>
    <t>Dde_2386</t>
  </si>
  <si>
    <t>ABB39183.1</t>
  </si>
  <si>
    <t>phosphate ABC transporter, ATPase subunit</t>
  </si>
  <si>
    <t>Dde_2387</t>
  </si>
  <si>
    <t>ABB39184.1</t>
  </si>
  <si>
    <t>two component transcriptional regulator, winged helix family</t>
  </si>
  <si>
    <t>Dde_2388</t>
  </si>
  <si>
    <t>ABB39185.1</t>
  </si>
  <si>
    <t>3'-5' exonuclease</t>
  </si>
  <si>
    <t>Dde_2389</t>
  </si>
  <si>
    <t>ABB39186.1</t>
  </si>
  <si>
    <t>Dde_2390</t>
  </si>
  <si>
    <t>ABB39187.1</t>
  </si>
  <si>
    <t>nitrite and sulphite reductase 4Fe-4S region</t>
  </si>
  <si>
    <t>Dde_2392</t>
  </si>
  <si>
    <t>ABB39189.1</t>
  </si>
  <si>
    <t>tRNA modification GTPase TrmE</t>
  </si>
  <si>
    <t>Dde_2393</t>
  </si>
  <si>
    <t>ABB39190.1</t>
  </si>
  <si>
    <t>single-stranded nucleic acid binding R3H domain-containing protein</t>
  </si>
  <si>
    <t>Dde_2394</t>
  </si>
  <si>
    <t>ABB39191.1</t>
  </si>
  <si>
    <t>membrane protein insertase, YidC/Oxa1 family</t>
  </si>
  <si>
    <t>Dde_2395</t>
  </si>
  <si>
    <t>ABB39192.1</t>
  </si>
  <si>
    <t>protein of unknown function DUF37</t>
  </si>
  <si>
    <t>Dde_2396</t>
  </si>
  <si>
    <t>ABB39193.1</t>
  </si>
  <si>
    <t>Ribonuclease P protein component</t>
  </si>
  <si>
    <t>Dde_2398</t>
  </si>
  <si>
    <t>ABB39195.1</t>
  </si>
  <si>
    <t>Dde_2399</t>
  </si>
  <si>
    <t>ABB39196.1</t>
  </si>
  <si>
    <t>Dde_2400</t>
  </si>
  <si>
    <t>ABB39197.2</t>
  </si>
  <si>
    <t>Dde_2401</t>
  </si>
  <si>
    <t>ABB39198.1</t>
  </si>
  <si>
    <t>Dde_2402</t>
  </si>
  <si>
    <t>ABB39199.1</t>
  </si>
  <si>
    <t>apurinic endonuclease Apn1</t>
  </si>
  <si>
    <t>Dde_2403</t>
  </si>
  <si>
    <t>ABB39200.1</t>
  </si>
  <si>
    <t>Dde_2405</t>
  </si>
  <si>
    <t>ABB39202.1</t>
  </si>
  <si>
    <t>Dde_2406</t>
  </si>
  <si>
    <t>ABB39203.1</t>
  </si>
  <si>
    <t>Dde_2408</t>
  </si>
  <si>
    <t>ABB39205.1</t>
  </si>
  <si>
    <t>Dde_2409</t>
  </si>
  <si>
    <t>ABB39206.1</t>
  </si>
  <si>
    <t>Dde_2410</t>
  </si>
  <si>
    <t>ABB39207.1</t>
  </si>
  <si>
    <t>Dde_2411</t>
  </si>
  <si>
    <t>ABB39208.1</t>
  </si>
  <si>
    <t>Dde_2412</t>
  </si>
  <si>
    <t>ABB39209.1</t>
  </si>
  <si>
    <t>Dde_2413</t>
  </si>
  <si>
    <t>ABB39210.1</t>
  </si>
  <si>
    <t>Dde_2414</t>
  </si>
  <si>
    <t>ABB39211.2</t>
  </si>
  <si>
    <t>Dde_2415</t>
  </si>
  <si>
    <t>ABB39212.1</t>
  </si>
  <si>
    <t>protein of unknown function DUF115</t>
  </si>
  <si>
    <t>Dde_2417</t>
  </si>
  <si>
    <t>ABB39214.1</t>
  </si>
  <si>
    <t>protein of unknown function DUF77</t>
  </si>
  <si>
    <t>Dde_2418</t>
  </si>
  <si>
    <t>ABB39215.1</t>
  </si>
  <si>
    <t>Dde_2419</t>
  </si>
  <si>
    <t>ABB39216.1</t>
  </si>
  <si>
    <t>Dde_2420</t>
  </si>
  <si>
    <t>ABB39217.1</t>
  </si>
  <si>
    <t>glycosyl transferase family protein</t>
  </si>
  <si>
    <t>Dde_2421</t>
  </si>
  <si>
    <t>ABB39218.1</t>
  </si>
  <si>
    <t>Dde_2422</t>
  </si>
  <si>
    <t>ABB39219.1</t>
  </si>
  <si>
    <t>FxsA cytoplasmic membrane protein</t>
  </si>
  <si>
    <t>Dde_2424</t>
  </si>
  <si>
    <t>ABB39221.1</t>
  </si>
  <si>
    <t>Dde_2425</t>
  </si>
  <si>
    <t>ABB39222.1</t>
  </si>
  <si>
    <t>ribosomal protein L28</t>
  </si>
  <si>
    <t>Dde_2426</t>
  </si>
  <si>
    <t>ABB39223.1</t>
  </si>
  <si>
    <t>protein of unknown function DUF177</t>
  </si>
  <si>
    <t>Dde_4007</t>
  </si>
  <si>
    <t>AEL79443.1</t>
  </si>
  <si>
    <t>50S ribosomal protein L32</t>
  </si>
  <si>
    <t>Dde_2427</t>
  </si>
  <si>
    <t>ABB39224.1</t>
  </si>
  <si>
    <t>fatty acid/phospholipid synthesis protein PlsX</t>
  </si>
  <si>
    <t>Dde_2428</t>
  </si>
  <si>
    <t>ABB39225.1</t>
  </si>
  <si>
    <t>3-oxoacyl-(acyl-carrier-protein) synthase III</t>
  </si>
  <si>
    <t>Dde_2429</t>
  </si>
  <si>
    <t>ABB39226.1</t>
  </si>
  <si>
    <t>3-oxoacyl-(acyl-carrier-protein) reductase</t>
  </si>
  <si>
    <t>Dde_2430</t>
  </si>
  <si>
    <t>ABB39227.1</t>
  </si>
  <si>
    <t>acyl carrier protein</t>
  </si>
  <si>
    <t>Dde_2431</t>
  </si>
  <si>
    <t>ABB39228.1</t>
  </si>
  <si>
    <t>3-oxoacyl-(acyl-carrier-protein) synthase 2</t>
  </si>
  <si>
    <t>Dde_2432</t>
  </si>
  <si>
    <t>ABB39229.1</t>
  </si>
  <si>
    <t>Glycine hydroxymethyltransferase</t>
  </si>
  <si>
    <t>Dde_2433</t>
  </si>
  <si>
    <t>ABB39230.1</t>
  </si>
  <si>
    <t>Dde_2434</t>
  </si>
  <si>
    <t>ABB39231.2</t>
  </si>
  <si>
    <t>riboflavin biosynthesis protein RibD</t>
  </si>
  <si>
    <t>Dde_2435</t>
  </si>
  <si>
    <t>ABB39232.1</t>
  </si>
  <si>
    <t>riboflavin synthase, alpha subunit</t>
  </si>
  <si>
    <t>Dde_2436</t>
  </si>
  <si>
    <t>ABB39233.1</t>
  </si>
  <si>
    <t>GTP cyclohydrolase II</t>
  </si>
  <si>
    <t>Dde_2437</t>
  </si>
  <si>
    <t>ABB39234.1</t>
  </si>
  <si>
    <t>6,7-dimethyl-8-ribityllumazine synthase</t>
  </si>
  <si>
    <t>Dde_2438</t>
  </si>
  <si>
    <t>ABB39235.1</t>
  </si>
  <si>
    <t>NusB antitermination factor</t>
  </si>
  <si>
    <t>Dde_2439</t>
  </si>
  <si>
    <t>ABB39236.1</t>
  </si>
  <si>
    <t>leucyl-tRNA synthetase</t>
  </si>
  <si>
    <t>Dde_2440</t>
  </si>
  <si>
    <t>ABB39237.1</t>
  </si>
  <si>
    <t>Dde_2441</t>
  </si>
  <si>
    <t>ABB39238.1</t>
  </si>
  <si>
    <t>Dde_4039</t>
  </si>
  <si>
    <t>AEL79444.1</t>
  </si>
  <si>
    <t>Dde_2442</t>
  </si>
  <si>
    <t>ABB39239.1</t>
  </si>
  <si>
    <t>DNA repair protein RadC</t>
  </si>
  <si>
    <t>Dde_2443</t>
  </si>
  <si>
    <t>ABB39240.1</t>
  </si>
  <si>
    <t>Dde_2444</t>
  </si>
  <si>
    <t>ABB39241.2</t>
  </si>
  <si>
    <t>Dde_2445</t>
  </si>
  <si>
    <t>ABB39242.1</t>
  </si>
  <si>
    <t>Dde_2446</t>
  </si>
  <si>
    <t>ABB39243.1</t>
  </si>
  <si>
    <t>ATP-dependent DNA helicase RecQ</t>
  </si>
  <si>
    <t>Dde_2447</t>
  </si>
  <si>
    <t>ABB39244.1</t>
  </si>
  <si>
    <t>diguanylate cyclase/phosphodiesterase with PAS/PAC and GAF sensor(s)</t>
  </si>
  <si>
    <t>Dde_2448</t>
  </si>
  <si>
    <t>ABB39245.1</t>
  </si>
  <si>
    <t>protein of unknown function UPF0118</t>
  </si>
  <si>
    <t>Dde_2449</t>
  </si>
  <si>
    <t>ABB39246.1</t>
  </si>
  <si>
    <t>Dde_2450</t>
  </si>
  <si>
    <t>ABB39247.1</t>
  </si>
  <si>
    <t>Dde_2451</t>
  </si>
  <si>
    <t>ABB39248.1</t>
  </si>
  <si>
    <t>Dde_2452</t>
  </si>
  <si>
    <t>ABB39249.1</t>
  </si>
  <si>
    <t>Dde_2453</t>
  </si>
  <si>
    <t>ABB39250.1</t>
  </si>
  <si>
    <t>MazG family protein</t>
  </si>
  <si>
    <t>Dde_2454</t>
  </si>
  <si>
    <t>ABB39251.1</t>
  </si>
  <si>
    <t>Colicin V production protein</t>
  </si>
  <si>
    <t>Dde_2455</t>
  </si>
  <si>
    <t>ABB39252.1</t>
  </si>
  <si>
    <t>Dde_2456</t>
  </si>
  <si>
    <t>ABB39253.1</t>
  </si>
  <si>
    <t>PAS domain containing protein</t>
  </si>
  <si>
    <t>Dde_2457</t>
  </si>
  <si>
    <t>ABB39254.1</t>
  </si>
  <si>
    <t>Dde_2458</t>
  </si>
  <si>
    <t>ABB39255.1</t>
  </si>
  <si>
    <t>thiamineS protein</t>
  </si>
  <si>
    <t>Dde_2459</t>
  </si>
  <si>
    <t>ABB39256.1</t>
  </si>
  <si>
    <t>Dde_2460</t>
  </si>
  <si>
    <t>ABB39257.1</t>
  </si>
  <si>
    <t>Aldehyde ferredoxin oxidoreductase</t>
  </si>
  <si>
    <t>Dde_2461</t>
  </si>
  <si>
    <t>ABB39258.1</t>
  </si>
  <si>
    <t>Dde_2462</t>
  </si>
  <si>
    <t>ABB39259.1</t>
  </si>
  <si>
    <t>Dde_2463</t>
  </si>
  <si>
    <t>ABB39260.1</t>
  </si>
  <si>
    <t>Dde_2464</t>
  </si>
  <si>
    <t>ABB39261.1</t>
  </si>
  <si>
    <t>Dde_2466</t>
  </si>
  <si>
    <t>ABB39263.1</t>
  </si>
  <si>
    <t>FAD dependent oxidoreductase</t>
  </si>
  <si>
    <t>Dde_2468</t>
  </si>
  <si>
    <t>ABB39265.2</t>
  </si>
  <si>
    <t>virulence factor MVIN family protein</t>
  </si>
  <si>
    <t>Dde_2470</t>
  </si>
  <si>
    <t>ABB39267.1</t>
  </si>
  <si>
    <t>Dde_2471</t>
  </si>
  <si>
    <t>ABB39268.1</t>
  </si>
  <si>
    <t>Dde_2473</t>
  </si>
  <si>
    <t>ABB39270.1</t>
  </si>
  <si>
    <t>chaperonin GroEL</t>
  </si>
  <si>
    <t>Dde_2474</t>
  </si>
  <si>
    <t>ABB39271.1</t>
  </si>
  <si>
    <t>Chaperonin Cpn10</t>
  </si>
  <si>
    <t>Dde_2476</t>
  </si>
  <si>
    <t>ABB39273.1</t>
  </si>
  <si>
    <t>methionine transporter from the Na+/H+ antiporter superfamily</t>
  </si>
  <si>
    <t>Dde_2477</t>
  </si>
  <si>
    <t>ABB39274.1</t>
  </si>
  <si>
    <t>Dde_2478</t>
  </si>
  <si>
    <t>ABB39275.1</t>
  </si>
  <si>
    <t>Dde_2479</t>
  </si>
  <si>
    <t>ABB39276.1</t>
  </si>
  <si>
    <t>protein of unknown function DUF520</t>
  </si>
  <si>
    <t>Dde_2480</t>
  </si>
  <si>
    <t>ABB39277.2</t>
  </si>
  <si>
    <t>Dde_2481</t>
  </si>
  <si>
    <t>ABB39278.1</t>
  </si>
  <si>
    <t>Dde_2482</t>
  </si>
  <si>
    <t>ABB39279.1</t>
  </si>
  <si>
    <t>Dde_2483</t>
  </si>
  <si>
    <t>ABB39280.1</t>
  </si>
  <si>
    <t>Dde_2484</t>
  </si>
  <si>
    <t>ABB39281.1</t>
  </si>
  <si>
    <t>protein of unknown function DUF88</t>
  </si>
  <si>
    <t>Dde_2486</t>
  </si>
  <si>
    <t>ABB39283.1</t>
  </si>
  <si>
    <t>excinuclease ABC, A subunit</t>
  </si>
  <si>
    <t>Dde_2488</t>
  </si>
  <si>
    <t>ABB39285.1</t>
  </si>
  <si>
    <t>protein of unknown function DUF554</t>
  </si>
  <si>
    <t>Dde_R0051</t>
  </si>
  <si>
    <t>Dde_2490</t>
  </si>
  <si>
    <t>ABB39287.2</t>
  </si>
  <si>
    <t>Dde_2491</t>
  </si>
  <si>
    <t>ABB39288.1</t>
  </si>
  <si>
    <t>Dde_2492</t>
  </si>
  <si>
    <t>ABB39289.2</t>
  </si>
  <si>
    <t>AAA family ATPase</t>
  </si>
  <si>
    <t>Dde_2493</t>
  </si>
  <si>
    <t>ABB39290.1</t>
  </si>
  <si>
    <t>type III restriction protein res subunit</t>
  </si>
  <si>
    <t>Dde_2494</t>
  </si>
  <si>
    <t>ABB39291.1</t>
  </si>
  <si>
    <t>Dde_2495</t>
  </si>
  <si>
    <t>ABB39292.1</t>
  </si>
  <si>
    <t>Dde_2496</t>
  </si>
  <si>
    <t>ABB39293.1</t>
  </si>
  <si>
    <t>Dde_2497</t>
  </si>
  <si>
    <t>ABB39294.1</t>
  </si>
  <si>
    <t>Dde_2498</t>
  </si>
  <si>
    <t>ABB39295.1</t>
  </si>
  <si>
    <t>Dde_2499</t>
  </si>
  <si>
    <t>ABB39296.1</t>
  </si>
  <si>
    <t>Type I site-specific deoxyribonuclease</t>
  </si>
  <si>
    <t>Dde_2500</t>
  </si>
  <si>
    <t>ABB39297.1</t>
  </si>
  <si>
    <t>helix-turn-helix domain protein</t>
  </si>
  <si>
    <t>Dde_2501</t>
  </si>
  <si>
    <t>ABB39298.1</t>
  </si>
  <si>
    <t>Dde_2502</t>
  </si>
  <si>
    <t>ABB39299.1</t>
  </si>
  <si>
    <t>Protein of unknown function DUF2179</t>
  </si>
  <si>
    <t>Dde_2506</t>
  </si>
  <si>
    <t>ABB39303.1</t>
  </si>
  <si>
    <t>sulfate transporter</t>
  </si>
  <si>
    <t>Dde_2507</t>
  </si>
  <si>
    <t>ABB39304.1</t>
  </si>
  <si>
    <t>Dde_2509</t>
  </si>
  <si>
    <t>ABB39306.1</t>
  </si>
  <si>
    <t>Dde_2510</t>
  </si>
  <si>
    <t>ABB39307.1</t>
  </si>
  <si>
    <t>Dde_2512</t>
  </si>
  <si>
    <t>ABB39309.2</t>
  </si>
  <si>
    <t>transcription elongation factor GreA</t>
  </si>
  <si>
    <t>Dde_2513</t>
  </si>
  <si>
    <t>ABB39310.1</t>
  </si>
  <si>
    <t>Dde_2515</t>
  </si>
  <si>
    <t>ABB39312.1</t>
  </si>
  <si>
    <t>protein of unknown function DUF401</t>
  </si>
  <si>
    <t>Dde_2516</t>
  </si>
  <si>
    <t>ABB39313.1</t>
  </si>
  <si>
    <t>monofunctional biosynthetic peptidoglycan transglycosylase</t>
  </si>
  <si>
    <t>Dde_2518</t>
  </si>
  <si>
    <t>ABB39315.2</t>
  </si>
  <si>
    <t>Dde_2519</t>
  </si>
  <si>
    <t>ABB39316.1</t>
  </si>
  <si>
    <t>phage/conjugal plasmid C-4 type zinc finger protein, TraR family</t>
  </si>
  <si>
    <t>Dde_2520</t>
  </si>
  <si>
    <t>ABB39317.2</t>
  </si>
  <si>
    <t>Dde_2521</t>
  </si>
  <si>
    <t>ABB39318.1</t>
  </si>
  <si>
    <t>protein of unknown function DUF1498</t>
  </si>
  <si>
    <t>Dde_2522</t>
  </si>
  <si>
    <t>ABB39319.1</t>
  </si>
  <si>
    <t>PfkB domain protein</t>
  </si>
  <si>
    <t>Dde_2523</t>
  </si>
  <si>
    <t>ABB39320.1</t>
  </si>
  <si>
    <t>Dde_2524</t>
  </si>
  <si>
    <t>ABB39321.1</t>
  </si>
  <si>
    <t>Dde_2525</t>
  </si>
  <si>
    <t>ABB39322.1</t>
  </si>
  <si>
    <t>5,10-methylenetetrahydrofolate reductase</t>
  </si>
  <si>
    <t>Dde_2527</t>
  </si>
  <si>
    <t>ABB39324.1</t>
  </si>
  <si>
    <t>Dde_2528</t>
  </si>
  <si>
    <t>ABB39325.2</t>
  </si>
  <si>
    <t>Dde_2530</t>
  </si>
  <si>
    <t>ABB39327.1</t>
  </si>
  <si>
    <t>argininosuccinate lyase</t>
  </si>
  <si>
    <t>Dde_2531</t>
  </si>
  <si>
    <t>ABB39328.1</t>
  </si>
  <si>
    <t>argininosuccinate synthase</t>
  </si>
  <si>
    <t>Dde_2532</t>
  </si>
  <si>
    <t>ABB39329.1</t>
  </si>
  <si>
    <t>ornithine carbamoyltransferase</t>
  </si>
  <si>
    <t>Dde_2533</t>
  </si>
  <si>
    <t>ABB39330.1</t>
  </si>
  <si>
    <t>Dde_2534</t>
  </si>
  <si>
    <t>ABB39331.1</t>
  </si>
  <si>
    <t>Dde_2535</t>
  </si>
  <si>
    <t>ABB39332.2</t>
  </si>
  <si>
    <t>Dde_2536</t>
  </si>
  <si>
    <t>ABB39333.1</t>
  </si>
  <si>
    <t>Dde_2537</t>
  </si>
  <si>
    <t>ABB39334.1</t>
  </si>
  <si>
    <t>Dde_2538</t>
  </si>
  <si>
    <t>ABB39335.1</t>
  </si>
  <si>
    <t>Dde_2542</t>
  </si>
  <si>
    <t>ABB39338.1</t>
  </si>
  <si>
    <t>Dde_2543</t>
  </si>
  <si>
    <t>ABB39339.1</t>
  </si>
  <si>
    <t>Dde_2544</t>
  </si>
  <si>
    <t>ABB39340.1</t>
  </si>
  <si>
    <t>Dde_2545</t>
  </si>
  <si>
    <t>ABB39341.1</t>
  </si>
  <si>
    <t>Dde_2546</t>
  </si>
  <si>
    <t>ABB39342.2</t>
  </si>
  <si>
    <t>Dde_4003</t>
  </si>
  <si>
    <t>AEL79445.1</t>
  </si>
  <si>
    <t>Dde_2547</t>
  </si>
  <si>
    <t>ABB39343.1</t>
  </si>
  <si>
    <t>Dde_2548</t>
  </si>
  <si>
    <t>ABB39344.1</t>
  </si>
  <si>
    <t>Dde_2549</t>
  </si>
  <si>
    <t>ABB39345.1</t>
  </si>
  <si>
    <t>Dde_2550</t>
  </si>
  <si>
    <t>ABB39346.1</t>
  </si>
  <si>
    <t>Dde_2551</t>
  </si>
  <si>
    <t>ABB39347.2</t>
  </si>
  <si>
    <t>Dde_2552</t>
  </si>
  <si>
    <t>ABB39348.1</t>
  </si>
  <si>
    <t>Dde_2555</t>
  </si>
  <si>
    <t>ABB39351.1</t>
  </si>
  <si>
    <t>Dde_2556</t>
  </si>
  <si>
    <t>ABB39352.1</t>
  </si>
  <si>
    <t>phage uncharacterized protein</t>
  </si>
  <si>
    <t>Dde_2557</t>
  </si>
  <si>
    <t>ABB39353.1</t>
  </si>
  <si>
    <t>Dde_2558</t>
  </si>
  <si>
    <t>ABB39354.1</t>
  </si>
  <si>
    <t>Dde_2559</t>
  </si>
  <si>
    <t>ABB39355.1</t>
  </si>
  <si>
    <t>glycoside hydrolase family 3 domain protein</t>
  </si>
  <si>
    <t>Dde_2560</t>
  </si>
  <si>
    <t>ABB39356.1</t>
  </si>
  <si>
    <t>Peroxiredoxin</t>
  </si>
  <si>
    <t>Dde_2561</t>
  </si>
  <si>
    <t>ABB39357.1</t>
  </si>
  <si>
    <t>Dde_2562</t>
  </si>
  <si>
    <t>ABB39358.1</t>
  </si>
  <si>
    <t>Pyridine nucleotide-disulfide oxidoreductase family protein</t>
  </si>
  <si>
    <t>Dde_2563</t>
  </si>
  <si>
    <t>ABB39359.1</t>
  </si>
  <si>
    <t>Dde_2564</t>
  </si>
  <si>
    <t>ABB39360.1</t>
  </si>
  <si>
    <t>Dde_2565</t>
  </si>
  <si>
    <t>ABB39361.1</t>
  </si>
  <si>
    <t>Dde_4040</t>
  </si>
  <si>
    <t>AEL79446.1</t>
  </si>
  <si>
    <t>Dde_2566</t>
  </si>
  <si>
    <t>ABB39362.2</t>
  </si>
  <si>
    <t>dienelactone hydrolase-like protein</t>
  </si>
  <si>
    <t>Dde_2567</t>
  </si>
  <si>
    <t>ABB39363.1</t>
  </si>
  <si>
    <t>Dde_2568</t>
  </si>
  <si>
    <t>ABB39364.2</t>
  </si>
  <si>
    <t>Dde_4041</t>
  </si>
  <si>
    <t>AEL79447.1</t>
  </si>
  <si>
    <t>Dde_2569</t>
  </si>
  <si>
    <t>ABB39365.1</t>
  </si>
  <si>
    <t>Dde_2572</t>
  </si>
  <si>
    <t>ABB39368.1</t>
  </si>
  <si>
    <t>Dde_2573</t>
  </si>
  <si>
    <t>ABB39369.1</t>
  </si>
  <si>
    <t>Dde_2575</t>
  </si>
  <si>
    <t>ABB39371.1</t>
  </si>
  <si>
    <t>Dde_2576</t>
  </si>
  <si>
    <t>ABB39372.1</t>
  </si>
  <si>
    <t>Porphobilinogen synthase</t>
  </si>
  <si>
    <t>Dde_2577</t>
  </si>
  <si>
    <t>ABB39373.2</t>
  </si>
  <si>
    <t>Dde_2578</t>
  </si>
  <si>
    <t>ABB39374.1</t>
  </si>
  <si>
    <t>Putative heme biosynthesis protein</t>
  </si>
  <si>
    <t>Dde_2579</t>
  </si>
  <si>
    <t>ABB39375.2</t>
  </si>
  <si>
    <t>transcriptional regulator, GntR family</t>
  </si>
  <si>
    <t>Dde_2580</t>
  </si>
  <si>
    <t>ABB39376.1</t>
  </si>
  <si>
    <t>Na+/H+ antiporter NhaC-like protein</t>
  </si>
  <si>
    <t>Dde_2581</t>
  </si>
  <si>
    <t>ABB39377.1</t>
  </si>
  <si>
    <t>pyridoxal phosphate-dependent enzymes, D-cysteine desulfhydrase family</t>
  </si>
  <si>
    <t>Dde_2582</t>
  </si>
  <si>
    <t>ABB39378.1</t>
  </si>
  <si>
    <t>Dde_2584</t>
  </si>
  <si>
    <t>ABB39380.1</t>
  </si>
  <si>
    <t>Dde_2585</t>
  </si>
  <si>
    <t>ABB39381.1</t>
  </si>
  <si>
    <t>Dde_R0087</t>
  </si>
  <si>
    <t>Dde_R0053</t>
  </si>
  <si>
    <t>Dde_R0054</t>
  </si>
  <si>
    <t>Dde_R0055</t>
  </si>
  <si>
    <t>Dde_R0056</t>
  </si>
  <si>
    <t>Dde_2591</t>
  </si>
  <si>
    <t>ABB39387.1</t>
  </si>
  <si>
    <t>Dde_2592</t>
  </si>
  <si>
    <t>ABB39388.1</t>
  </si>
  <si>
    <t>Dde_2593</t>
  </si>
  <si>
    <t>ABB39389.1</t>
  </si>
  <si>
    <t>Dde_2594</t>
  </si>
  <si>
    <t>ABB39390.1</t>
  </si>
  <si>
    <t>Dde_2596</t>
  </si>
  <si>
    <t>ABB39392.1</t>
  </si>
  <si>
    <t>SMC domain protein</t>
  </si>
  <si>
    <t>Dde_2597</t>
  </si>
  <si>
    <t>ABB39393.1</t>
  </si>
  <si>
    <t>Dde_2598</t>
  </si>
  <si>
    <t>ABB39394.1</t>
  </si>
  <si>
    <t>ribonuclease R</t>
  </si>
  <si>
    <t>Dde_2600</t>
  </si>
  <si>
    <t>ABB39396.1</t>
  </si>
  <si>
    <t>tetraacyldisaccharide 4'-kinase</t>
  </si>
  <si>
    <t>Dde_2601</t>
  </si>
  <si>
    <t>ABB39397.1</t>
  </si>
  <si>
    <t>protein of unknown function UPF0005</t>
  </si>
  <si>
    <t>Dde_2602</t>
  </si>
  <si>
    <t>ABB39398.1</t>
  </si>
  <si>
    <t>Dde_2603</t>
  </si>
  <si>
    <t>ABB39399.1</t>
  </si>
  <si>
    <t>Dde_2604</t>
  </si>
  <si>
    <t>ABB39400.1</t>
  </si>
  <si>
    <t>Dde_2605</t>
  </si>
  <si>
    <t>ABB39401.1</t>
  </si>
  <si>
    <t>Dde_2607</t>
  </si>
  <si>
    <t>ABB39403.1</t>
  </si>
  <si>
    <t>ribosomal protein L13</t>
  </si>
  <si>
    <t>Dde_2608</t>
  </si>
  <si>
    <t>ABB39404.1</t>
  </si>
  <si>
    <t>ribosomal protein S9</t>
  </si>
  <si>
    <t>Dde_2609</t>
  </si>
  <si>
    <t>ABB39405.1</t>
  </si>
  <si>
    <t>shikimate kinase</t>
  </si>
  <si>
    <t>Dde_2610</t>
  </si>
  <si>
    <t>ABB39406.1</t>
  </si>
  <si>
    <t>Dde_2611</t>
  </si>
  <si>
    <t>ABB39407.1</t>
  </si>
  <si>
    <t>Dde_2613</t>
  </si>
  <si>
    <t>ABB39409.1</t>
  </si>
  <si>
    <t>Dde_2615</t>
  </si>
  <si>
    <t>ABB39411.1</t>
  </si>
  <si>
    <t>glutamyl-tRNA(Gln) amidotransferase, B subunit</t>
  </si>
  <si>
    <t>Dde_2616</t>
  </si>
  <si>
    <t>ABB39412.2</t>
  </si>
  <si>
    <t>Dde_2617</t>
  </si>
  <si>
    <t>ABB39413.1</t>
  </si>
  <si>
    <t>Dde_2618</t>
  </si>
  <si>
    <t>ABB39414.1</t>
  </si>
  <si>
    <t>ATP-NAD/AcoX kinase</t>
  </si>
  <si>
    <t>Dde_2619</t>
  </si>
  <si>
    <t>ABB39415.2</t>
  </si>
  <si>
    <t>Phosphoheptose isomerase</t>
  </si>
  <si>
    <t>Dde_2620</t>
  </si>
  <si>
    <t>ABB39416.1</t>
  </si>
  <si>
    <t>Dde_2621</t>
  </si>
  <si>
    <t>ABB39417.1</t>
  </si>
  <si>
    <t>porphobilinogen deaminase</t>
  </si>
  <si>
    <t>Dde_2622</t>
  </si>
  <si>
    <t>ABB39418.1</t>
  </si>
  <si>
    <t>ABC-type sugar transport system, ATPase component</t>
  </si>
  <si>
    <t>Dde_2623</t>
  </si>
  <si>
    <t>ABB39419.1</t>
  </si>
  <si>
    <t>Protein of unknown function DUF2219</t>
  </si>
  <si>
    <t>Dde_2624</t>
  </si>
  <si>
    <t>ABB39420.2</t>
  </si>
  <si>
    <t>Protein of unknown function DUF2064</t>
  </si>
  <si>
    <t>Dde_2625</t>
  </si>
  <si>
    <t>ABB39421.1</t>
  </si>
  <si>
    <t>Dde_2626</t>
  </si>
  <si>
    <t>ABB39422.1</t>
  </si>
  <si>
    <t>peptidase S16, lon domain-containing protein</t>
  </si>
  <si>
    <t>Dde_2627</t>
  </si>
  <si>
    <t>ABB39423.1</t>
  </si>
  <si>
    <t>Dde_2628</t>
  </si>
  <si>
    <t>ABB39424.1</t>
  </si>
  <si>
    <t>Dde_2630</t>
  </si>
  <si>
    <t>ABB39426.2</t>
  </si>
  <si>
    <t>Phosphoglycerate kinase</t>
  </si>
  <si>
    <t>Dde_2631</t>
  </si>
  <si>
    <t>ABB39427.1</t>
  </si>
  <si>
    <t>transketolase</t>
  </si>
  <si>
    <t>Dde_2632</t>
  </si>
  <si>
    <t>ABB39428.1</t>
  </si>
  <si>
    <t>ribulose-phosphate 3-epimerase</t>
  </si>
  <si>
    <t>Dde_2633</t>
  </si>
  <si>
    <t>ABB39429.1</t>
  </si>
  <si>
    <t>transcriptional regulator, MerR family</t>
  </si>
  <si>
    <t>Dde_2634</t>
  </si>
  <si>
    <t>ABB39430.1</t>
  </si>
  <si>
    <t>phenylalanyl-tRNA synthetase, beta subunit</t>
  </si>
  <si>
    <t>Dde_2635</t>
  </si>
  <si>
    <t>ABB39431.1</t>
  </si>
  <si>
    <t>phenylalanyl-tRNA synthetase, alpha subunit</t>
  </si>
  <si>
    <t>Dde_2636</t>
  </si>
  <si>
    <t>ABB39432.1</t>
  </si>
  <si>
    <t>ribosomal protein L20</t>
  </si>
  <si>
    <t>Dde_2637</t>
  </si>
  <si>
    <t>ABB39433.1</t>
  </si>
  <si>
    <t>ribosomal protein L35</t>
  </si>
  <si>
    <t>Dde_2638</t>
  </si>
  <si>
    <t>ABB39434.2</t>
  </si>
  <si>
    <t>Translation initiation factor IF-3</t>
  </si>
  <si>
    <t>Dde_2639</t>
  </si>
  <si>
    <t>ABB39435.1</t>
  </si>
  <si>
    <t>threonyl-tRNA synthetase</t>
  </si>
  <si>
    <t>Dde_R0057</t>
  </si>
  <si>
    <t>Dde_2641</t>
  </si>
  <si>
    <t>ABB39437.1</t>
  </si>
  <si>
    <t>hybrid cluster protein</t>
  </si>
  <si>
    <t>Dde_2642</t>
  </si>
  <si>
    <t>ABB39438.2</t>
  </si>
  <si>
    <t>Dde_2643</t>
  </si>
  <si>
    <t>ABB39439.1</t>
  </si>
  <si>
    <t>Dde_2644</t>
  </si>
  <si>
    <t>ABB39440.2</t>
  </si>
  <si>
    <t>Dde_2645</t>
  </si>
  <si>
    <t>ABB39441.1</t>
  </si>
  <si>
    <t>Dde_2646</t>
  </si>
  <si>
    <t>ABB39442.1</t>
  </si>
  <si>
    <t>Uncharacterized protein family UPF0066</t>
  </si>
  <si>
    <t>Dde_2647</t>
  </si>
  <si>
    <t>ABB39443.1</t>
  </si>
  <si>
    <t>Dde_2648</t>
  </si>
  <si>
    <t>ABB39444.1</t>
  </si>
  <si>
    <t>glutamyl-tRNA synthetase</t>
  </si>
  <si>
    <t>Dde_2650</t>
  </si>
  <si>
    <t>ABB39446.1</t>
  </si>
  <si>
    <t>Uncharacterized conserved protein UCP018688</t>
  </si>
  <si>
    <t>Dde_2651</t>
  </si>
  <si>
    <t>ABB39447.1</t>
  </si>
  <si>
    <t>Dde_2652</t>
  </si>
  <si>
    <t>ABB39448.2</t>
  </si>
  <si>
    <t>Dde_2653</t>
  </si>
  <si>
    <t>ABB39449.1</t>
  </si>
  <si>
    <t>Dde_2654</t>
  </si>
  <si>
    <t>ABB39450.1</t>
  </si>
  <si>
    <t>Dde_2655</t>
  </si>
  <si>
    <t>ABB39451.1</t>
  </si>
  <si>
    <t>biotin synthase</t>
  </si>
  <si>
    <t>Dde_2656</t>
  </si>
  <si>
    <t>ABB39452.1</t>
  </si>
  <si>
    <t>adenosylmethionine-8-amino-7-oxononanoate aminotransferase</t>
  </si>
  <si>
    <t>Dde_2657</t>
  </si>
  <si>
    <t>ABB39453.1</t>
  </si>
  <si>
    <t>Beta-hydroxyacyl-(acyl-carrier-protein) dehydratase FabA/FabZ</t>
  </si>
  <si>
    <t>Dde_2658</t>
  </si>
  <si>
    <t>ABB39454.1</t>
  </si>
  <si>
    <t>short-chain dehydrogenase/reductase SDR</t>
  </si>
  <si>
    <t>Dde_2659</t>
  </si>
  <si>
    <t>ABB39455.1</t>
  </si>
  <si>
    <t>phosphopantetheine-binding protein</t>
  </si>
  <si>
    <t>Dde_2660</t>
  </si>
  <si>
    <t>ABB39456.2</t>
  </si>
  <si>
    <t>Beta-ketoacyl-acyl-carrier-protein synthase I</t>
  </si>
  <si>
    <t>Dde_2661</t>
  </si>
  <si>
    <t>ABB39457.1</t>
  </si>
  <si>
    <t>Dde_2662</t>
  </si>
  <si>
    <t>ABB39458.1</t>
  </si>
  <si>
    <t>8-amino-7-oxononanoate synthase</t>
  </si>
  <si>
    <t>Dde_2663</t>
  </si>
  <si>
    <t>ABB39459.1</t>
  </si>
  <si>
    <t>dethiobiotin synthase</t>
  </si>
  <si>
    <t>Dde_2664</t>
  </si>
  <si>
    <t>ABB39460.1</t>
  </si>
  <si>
    <t>Dde_2665</t>
  </si>
  <si>
    <t>ABB39461.1</t>
  </si>
  <si>
    <t>putative transcriptional regulator for lysine biosynthesis and transport</t>
  </si>
  <si>
    <t>Dde_2667</t>
  </si>
  <si>
    <t>ABB39463.1</t>
  </si>
  <si>
    <t>amidohydrolase</t>
  </si>
  <si>
    <t>Dde_2668</t>
  </si>
  <si>
    <t>ABB39464.1</t>
  </si>
  <si>
    <t>peptidylprolyl isomerase FKBP-type</t>
  </si>
  <si>
    <t>Dde_2669</t>
  </si>
  <si>
    <t>ABB39465.1</t>
  </si>
  <si>
    <t>ferrous iron transport protein B</t>
  </si>
  <si>
    <t>Dde_2670</t>
  </si>
  <si>
    <t>ABB39466.1</t>
  </si>
  <si>
    <t>ferrous iron transporter component feoA</t>
  </si>
  <si>
    <t>Dde_2672</t>
  </si>
  <si>
    <t>ABB39468.1</t>
  </si>
  <si>
    <t>Dde_2673</t>
  </si>
  <si>
    <t>ABB39469.1</t>
  </si>
  <si>
    <t>Dde_2674</t>
  </si>
  <si>
    <t>ABB39470.1</t>
  </si>
  <si>
    <t>Dde_2675</t>
  </si>
  <si>
    <t>ABB39471.1</t>
  </si>
  <si>
    <t>Dde_2676</t>
  </si>
  <si>
    <t>ABB39472.1</t>
  </si>
  <si>
    <t>ferric uptake regulation protein</t>
  </si>
  <si>
    <t>Dde_2677</t>
  </si>
  <si>
    <t>ABB39473.2</t>
  </si>
  <si>
    <t>metalloprotease, iron regulated</t>
  </si>
  <si>
    <t>Dde_2679</t>
  </si>
  <si>
    <t>ABB39475.1</t>
  </si>
  <si>
    <t>Dde_2680</t>
  </si>
  <si>
    <t>ABB39476.1</t>
  </si>
  <si>
    <t>Dde_2681</t>
  </si>
  <si>
    <t>ABB39477.1</t>
  </si>
  <si>
    <t>Dde_2682</t>
  </si>
  <si>
    <t>ABB39478.1</t>
  </si>
  <si>
    <t>glycoside hydrolase family 13 domain protein</t>
  </si>
  <si>
    <t>Dde_2684</t>
  </si>
  <si>
    <t>ABB39480.1</t>
  </si>
  <si>
    <t>Dde_2685</t>
  </si>
  <si>
    <t>ABB39481.1</t>
  </si>
  <si>
    <t>Dde_2687</t>
  </si>
  <si>
    <t>ABB39483.1</t>
  </si>
  <si>
    <t>Dde_2688</t>
  </si>
  <si>
    <t>ABB39484.1</t>
  </si>
  <si>
    <t>phosphomethylpyrimidine kinase</t>
  </si>
  <si>
    <t>Dde_2689</t>
  </si>
  <si>
    <t>ABB39485.1</t>
  </si>
  <si>
    <t>glutamate 5-kinase</t>
  </si>
  <si>
    <t>Dde_2690</t>
  </si>
  <si>
    <t>ABB39486.2</t>
  </si>
  <si>
    <t>GTPase obg</t>
  </si>
  <si>
    <t>Dde_2691</t>
  </si>
  <si>
    <t>ABB39487.1</t>
  </si>
  <si>
    <t>ribosomal protein L27</t>
  </si>
  <si>
    <t>Dde_2692</t>
  </si>
  <si>
    <t>ABB39488.2</t>
  </si>
  <si>
    <t>ribosomal protein L21</t>
  </si>
  <si>
    <t>Dde_2693</t>
  </si>
  <si>
    <t>ABB39489.1</t>
  </si>
  <si>
    <t>glucose-1-phosphate thymidylyltransferase</t>
  </si>
  <si>
    <t>Dde_4042</t>
  </si>
  <si>
    <t>AEL79448.1</t>
  </si>
  <si>
    <t>Dde_2695</t>
  </si>
  <si>
    <t>ABB39491.1</t>
  </si>
  <si>
    <t>RNA methyltransferase, TrmA family</t>
  </si>
  <si>
    <t>Dde_2698</t>
  </si>
  <si>
    <t>ABB39494.1</t>
  </si>
  <si>
    <t>ATP synthase protein I</t>
  </si>
  <si>
    <t>Dde_2699</t>
  </si>
  <si>
    <t>ABB39495.1</t>
  </si>
  <si>
    <t>Dde_2700</t>
  </si>
  <si>
    <t>ABB39496.1</t>
  </si>
  <si>
    <t>ATP synthase F0, A subunit</t>
  </si>
  <si>
    <t>Dde_2701</t>
  </si>
  <si>
    <t>ABB39497.1</t>
  </si>
  <si>
    <t>ATP synthase subunit c</t>
  </si>
  <si>
    <t>Dde_2702</t>
  </si>
  <si>
    <t>ABB39498.1</t>
  </si>
  <si>
    <t>Dde_2703</t>
  </si>
  <si>
    <t>ABB39499.1</t>
  </si>
  <si>
    <t>protein of unknown function DUF62</t>
  </si>
  <si>
    <t>Dde_2704</t>
  </si>
  <si>
    <t>ABB39500.1</t>
  </si>
  <si>
    <t>cobalamin-5-phosphate synthase CobS</t>
  </si>
  <si>
    <t>Dde_2705</t>
  </si>
  <si>
    <t>ABB39501.1</t>
  </si>
  <si>
    <t>flagellar export protein FliJ</t>
  </si>
  <si>
    <t>Dde_2706</t>
  </si>
  <si>
    <t>ABB39502.2</t>
  </si>
  <si>
    <t>Dde_2707</t>
  </si>
  <si>
    <t>ABB39503.1</t>
  </si>
  <si>
    <t>tRNA pseudouridine synthase A</t>
  </si>
  <si>
    <t>Dde_2708</t>
  </si>
  <si>
    <t>ABB39504.1</t>
  </si>
  <si>
    <t>flagellar motor switch protein FliM</t>
  </si>
  <si>
    <t>Dde_2710</t>
  </si>
  <si>
    <t>ABB39506.1</t>
  </si>
  <si>
    <t>Dde_2711</t>
  </si>
  <si>
    <t>ABB39507.1</t>
  </si>
  <si>
    <t>iron-sulfur cluster-binding protein</t>
  </si>
  <si>
    <t>Dde_2712</t>
  </si>
  <si>
    <t>ABB39508.1</t>
  </si>
  <si>
    <t>Ribosomal small subunit Rsm22</t>
  </si>
  <si>
    <t>Dde_2713</t>
  </si>
  <si>
    <t>ABB39509.1</t>
  </si>
  <si>
    <t>lipoate-protein ligase B</t>
  </si>
  <si>
    <t>Dde_2714</t>
  </si>
  <si>
    <t>ABB39510.1</t>
  </si>
  <si>
    <t>lipoic acid synthetase</t>
  </si>
  <si>
    <t>Dde_2715</t>
  </si>
  <si>
    <t>ABB39511.1</t>
  </si>
  <si>
    <t>single-stranded-DNA-specific exonuclease RecJ</t>
  </si>
  <si>
    <t>Dde_2716</t>
  </si>
  <si>
    <t>ABB39512.2</t>
  </si>
  <si>
    <t>Dde_2717</t>
  </si>
  <si>
    <t>ABB39513.1</t>
  </si>
  <si>
    <t>Dde_2718</t>
  </si>
  <si>
    <t>ABB39514.1</t>
  </si>
  <si>
    <t>orotidine 5'-phosphate decarboxylase</t>
  </si>
  <si>
    <t>Dde_2719</t>
  </si>
  <si>
    <t>ABB39515.1</t>
  </si>
  <si>
    <t>guanylate kinase</t>
  </si>
  <si>
    <t>Dde_2720</t>
  </si>
  <si>
    <t>ABB39516.1</t>
  </si>
  <si>
    <t>protein of unknown function DUF370</t>
  </si>
  <si>
    <t>Dde_2721</t>
  </si>
  <si>
    <t>ABB39517.1</t>
  </si>
  <si>
    <t>YicC-like domain-containing protein</t>
  </si>
  <si>
    <t>Dde_2722</t>
  </si>
  <si>
    <t>ABB39518.1</t>
  </si>
  <si>
    <t>Dde_2724</t>
  </si>
  <si>
    <t>ABB39520.1</t>
  </si>
  <si>
    <t>Dde_2725</t>
  </si>
  <si>
    <t>ABB39521.1</t>
  </si>
  <si>
    <t>helicase, RecD/TraA family</t>
  </si>
  <si>
    <t>Dde_2726</t>
  </si>
  <si>
    <t>ABB39522.1</t>
  </si>
  <si>
    <t>chorismate synthase</t>
  </si>
  <si>
    <t>Dde_2727</t>
  </si>
  <si>
    <t>ABB39523.1</t>
  </si>
  <si>
    <t>Dde_2728</t>
  </si>
  <si>
    <t>ABB39524.2</t>
  </si>
  <si>
    <t>Shikimate kinase</t>
  </si>
  <si>
    <t>Dde_2729</t>
  </si>
  <si>
    <t>ABB39525.1</t>
  </si>
  <si>
    <t>Dde_2730</t>
  </si>
  <si>
    <t>ABB39526.1</t>
  </si>
  <si>
    <t>Dde_2731</t>
  </si>
  <si>
    <t>ABB39527.1</t>
  </si>
  <si>
    <t>homoserine dehydrogenase</t>
  </si>
  <si>
    <t>Dde_2732</t>
  </si>
  <si>
    <t>ABB39528.1</t>
  </si>
  <si>
    <t>Dde_2733</t>
  </si>
  <si>
    <t>ABB39529.2</t>
  </si>
  <si>
    <t>MltA domain protein</t>
  </si>
  <si>
    <t>Dde_2734</t>
  </si>
  <si>
    <t>ABB39530.1</t>
  </si>
  <si>
    <t>Dde_2735</t>
  </si>
  <si>
    <t>ABB39531.1</t>
  </si>
  <si>
    <t>4-hydroxybenzoyl-CoA thioesterase</t>
  </si>
  <si>
    <t>Dde_2736</t>
  </si>
  <si>
    <t>ABB39532.1</t>
  </si>
  <si>
    <t>Dde_2738</t>
  </si>
  <si>
    <t>ABB39534.1</t>
  </si>
  <si>
    <t>ferredoxin thioredoxin reductase beta chain</t>
  </si>
  <si>
    <t>Dde_2739</t>
  </si>
  <si>
    <t>ABB39535.1</t>
  </si>
  <si>
    <t>Dde_2740</t>
  </si>
  <si>
    <t>ABB39536.1</t>
  </si>
  <si>
    <t>Dde_2741</t>
  </si>
  <si>
    <t>ABB39537.1</t>
  </si>
  <si>
    <t>Dde_2742</t>
  </si>
  <si>
    <t>ABB39538.1</t>
  </si>
  <si>
    <t>Phosphomethylpyrimidine kinase type-1</t>
  </si>
  <si>
    <t>Dde_2743</t>
  </si>
  <si>
    <t>ABB39539.1</t>
  </si>
  <si>
    <t>glutamate racemase</t>
  </si>
  <si>
    <t>Dde_2744</t>
  </si>
  <si>
    <t>ABB39540.1</t>
  </si>
  <si>
    <t>Serine--pyruvate transaminase</t>
  </si>
  <si>
    <t>Dde_2747</t>
  </si>
  <si>
    <t>ABB39543.1</t>
  </si>
  <si>
    <t>Dde_2749</t>
  </si>
  <si>
    <t>ABB39545.1</t>
  </si>
  <si>
    <t>Rubredoxin-type Fe(Cys)4 protein</t>
  </si>
  <si>
    <t>Dde_2750</t>
  </si>
  <si>
    <t>ABB39546.1</t>
  </si>
  <si>
    <t>Dde_2751</t>
  </si>
  <si>
    <t>ABB39547.2</t>
  </si>
  <si>
    <t>Glycerate kinase</t>
  </si>
  <si>
    <t>Dde_2752</t>
  </si>
  <si>
    <t>ABB39548.1</t>
  </si>
  <si>
    <t>Dde_2753</t>
  </si>
  <si>
    <t>ABB39549.1</t>
  </si>
  <si>
    <t>transcription activator effector binding protein</t>
  </si>
  <si>
    <t>Dde_2754</t>
  </si>
  <si>
    <t>ABB39550.1</t>
  </si>
  <si>
    <t>Dde_2755</t>
  </si>
  <si>
    <t>ABB39551.1</t>
  </si>
  <si>
    <t>Dde_2758</t>
  </si>
  <si>
    <t>ABB39554.1</t>
  </si>
  <si>
    <t>peptidase M29 aminopeptidase II</t>
  </si>
  <si>
    <t>Dde_2759</t>
  </si>
  <si>
    <t>ABB39555.1</t>
  </si>
  <si>
    <t>Dde_2760</t>
  </si>
  <si>
    <t>ABB39556.1</t>
  </si>
  <si>
    <t>Dde_2761</t>
  </si>
  <si>
    <t>ABB39557.1</t>
  </si>
  <si>
    <t>Dde_2762</t>
  </si>
  <si>
    <t>ABB39558.2</t>
  </si>
  <si>
    <t>Dde_2763</t>
  </si>
  <si>
    <t>ABB39559.1</t>
  </si>
  <si>
    <t>Dde_2764</t>
  </si>
  <si>
    <t>ABB39560.1</t>
  </si>
  <si>
    <t>Dde_2765</t>
  </si>
  <si>
    <t>ABB39561.1</t>
  </si>
  <si>
    <t>Dde_2766</t>
  </si>
  <si>
    <t>ABB39562.1</t>
  </si>
  <si>
    <t>Dde_2767</t>
  </si>
  <si>
    <t>ABB39563.1</t>
  </si>
  <si>
    <t>phosphoribosylglycinamide formyltransferase 2</t>
  </si>
  <si>
    <t>Dde_2768</t>
  </si>
  <si>
    <t>ABB39564.1</t>
  </si>
  <si>
    <t>Dde_2769</t>
  </si>
  <si>
    <t>ABB39565.1</t>
  </si>
  <si>
    <t>Dde_2770</t>
  </si>
  <si>
    <t>ABB39566.1</t>
  </si>
  <si>
    <t>Dde_2771</t>
  </si>
  <si>
    <t>ABB39567.1</t>
  </si>
  <si>
    <t>Na+/H+ antiporter NhaA</t>
  </si>
  <si>
    <t>Dde_2772</t>
  </si>
  <si>
    <t>ABB39568.1</t>
  </si>
  <si>
    <t>protein of unknown function DUF23</t>
  </si>
  <si>
    <t>Dde_2773</t>
  </si>
  <si>
    <t>ABB39569.1</t>
  </si>
  <si>
    <t>magnesium chelatase ChlI subunit</t>
  </si>
  <si>
    <t>Dde_2774</t>
  </si>
  <si>
    <t>ABB39570.2</t>
  </si>
  <si>
    <t>Recombinase</t>
  </si>
  <si>
    <t>Dde_2776</t>
  </si>
  <si>
    <t>ABB39572.2</t>
  </si>
  <si>
    <t>transcriptional regulator, ArsR family</t>
  </si>
  <si>
    <t>Dde_2777</t>
  </si>
  <si>
    <t>ABB39573.1</t>
  </si>
  <si>
    <t>Dde_2778</t>
  </si>
  <si>
    <t>ABB39574.1</t>
  </si>
  <si>
    <t>redox-active disulfide protein 2</t>
  </si>
  <si>
    <t>Dde_4043</t>
  </si>
  <si>
    <t>AEL79449.1</t>
  </si>
  <si>
    <t>DGC domain protein</t>
  </si>
  <si>
    <t>Dde_2781</t>
  </si>
  <si>
    <t>ABB39577.2</t>
  </si>
  <si>
    <t>Dde_2782</t>
  </si>
  <si>
    <t>ABB39578.1</t>
  </si>
  <si>
    <t>cytochrome c biogenesis protein transmembrane region</t>
  </si>
  <si>
    <t>Dde_2783</t>
  </si>
  <si>
    <t>ABB39579.1</t>
  </si>
  <si>
    <t>rhodanese domain-containing protein</t>
  </si>
  <si>
    <t>Dde_2786</t>
  </si>
  <si>
    <t>ABB39582.1</t>
  </si>
  <si>
    <t>Dde_2787</t>
  </si>
  <si>
    <t>ABB39583.1</t>
  </si>
  <si>
    <t>Dde_4044</t>
  </si>
  <si>
    <t>AEL79450.1</t>
  </si>
  <si>
    <t>Dde_4055</t>
  </si>
  <si>
    <t>AEL79451.1</t>
  </si>
  <si>
    <t>Dde_2791</t>
  </si>
  <si>
    <t>ABB39587.1</t>
  </si>
  <si>
    <t>arsenical-resistance protein</t>
  </si>
  <si>
    <t>Dde_2792</t>
  </si>
  <si>
    <t>ABB39588.1</t>
  </si>
  <si>
    <t>arsenate reductase</t>
  </si>
  <si>
    <t>Dde_2793</t>
  </si>
  <si>
    <t>ABB39589.1</t>
  </si>
  <si>
    <t>Dde_2795</t>
  </si>
  <si>
    <t>ABB39591.1</t>
  </si>
  <si>
    <t>Dde_2796</t>
  </si>
  <si>
    <t>ABB39592.1</t>
  </si>
  <si>
    <t>Dde_2798</t>
  </si>
  <si>
    <t>ABB39594.1</t>
  </si>
  <si>
    <t>Dde_2799</t>
  </si>
  <si>
    <t>ABB39595.1</t>
  </si>
  <si>
    <t>Dde_2800</t>
  </si>
  <si>
    <t>ABB39596.1</t>
  </si>
  <si>
    <t>Dde_2801</t>
  </si>
  <si>
    <t>Dde_2803</t>
  </si>
  <si>
    <t>ABB39598.1</t>
  </si>
  <si>
    <t>Dde_2804</t>
  </si>
  <si>
    <t>ABB39599.1</t>
  </si>
  <si>
    <t>Dde_2805</t>
  </si>
  <si>
    <t>ABB39600.1</t>
  </si>
  <si>
    <t>Dde_2806</t>
  </si>
  <si>
    <t>ABB39601.2</t>
  </si>
  <si>
    <t>Dde_2807</t>
  </si>
  <si>
    <t>ABB39602.1</t>
  </si>
  <si>
    <t>Dde_2808</t>
  </si>
  <si>
    <t>ABB39603.1</t>
  </si>
  <si>
    <t>Dde_2809</t>
  </si>
  <si>
    <t>ABB39604.1</t>
  </si>
  <si>
    <t>Dde_2810</t>
  </si>
  <si>
    <t>ABB39605.1</t>
  </si>
  <si>
    <t>Dde_2811</t>
  </si>
  <si>
    <t>ABB39606.1</t>
  </si>
  <si>
    <t>Dde_2814</t>
  </si>
  <si>
    <t>ABB39609.1</t>
  </si>
  <si>
    <t>Dde_2816</t>
  </si>
  <si>
    <t>ABB39611.1</t>
  </si>
  <si>
    <t>signal peptidase I</t>
  </si>
  <si>
    <t>Dde_2817</t>
  </si>
  <si>
    <t>ABB39612.1</t>
  </si>
  <si>
    <t>GTP-binding protein LepA</t>
  </si>
  <si>
    <t>Dde_2819</t>
  </si>
  <si>
    <t>ABB39614.1</t>
  </si>
  <si>
    <t>Dde_2820</t>
  </si>
  <si>
    <t>ABB39615.1</t>
  </si>
  <si>
    <t>protein tyrosine phosphatase</t>
  </si>
  <si>
    <t>Dde_2822</t>
  </si>
  <si>
    <t>ABB39617.1</t>
  </si>
  <si>
    <t>Dde_2823</t>
  </si>
  <si>
    <t>ABB39618.1</t>
  </si>
  <si>
    <t>acetate/CoA ligase</t>
  </si>
  <si>
    <t>Dde_2824</t>
  </si>
  <si>
    <t>ABB39619.2</t>
  </si>
  <si>
    <t>Dde_2825</t>
  </si>
  <si>
    <t>ABB39620.1</t>
  </si>
  <si>
    <t>Dde_2826</t>
  </si>
  <si>
    <t>ABB39621.1</t>
  </si>
  <si>
    <t>Dde_2827</t>
  </si>
  <si>
    <t>ABB39622.1</t>
  </si>
  <si>
    <t>Dde_2828</t>
  </si>
  <si>
    <t>ABB39623.1</t>
  </si>
  <si>
    <t>Dde_2829</t>
  </si>
  <si>
    <t>ABB39624.1</t>
  </si>
  <si>
    <t>Dde_2830</t>
  </si>
  <si>
    <t>ABB39625.1</t>
  </si>
  <si>
    <t>AMMECR1 domain protein</t>
  </si>
  <si>
    <t>Dde_2831</t>
  </si>
  <si>
    <t>ABB39626.1</t>
  </si>
  <si>
    <t>Dde_2832</t>
  </si>
  <si>
    <t>ABB39627.1</t>
  </si>
  <si>
    <t>Dde_2833</t>
  </si>
  <si>
    <t>ABB39628.1</t>
  </si>
  <si>
    <t>Dde_2834</t>
  </si>
  <si>
    <t>ABB39629.1</t>
  </si>
  <si>
    <t>Dde_2835</t>
  </si>
  <si>
    <t>ABB39630.1</t>
  </si>
  <si>
    <t>phosphoribosylglycinamide formyltransferase</t>
  </si>
  <si>
    <t>Dde_2836</t>
  </si>
  <si>
    <t>ABB39631.2</t>
  </si>
  <si>
    <t>MOSC domain containing protein</t>
  </si>
  <si>
    <t>Dde_2837</t>
  </si>
  <si>
    <t>ABB39632.1</t>
  </si>
  <si>
    <t>uroporphyrin-III C-methyltransferase</t>
  </si>
  <si>
    <t>Dde_2839</t>
  </si>
  <si>
    <t>ABB39634.1</t>
  </si>
  <si>
    <t>valyl-tRNA synthetase</t>
  </si>
  <si>
    <t>Dde_2840</t>
  </si>
  <si>
    <t>ABB39635.2</t>
  </si>
  <si>
    <t>Dde_2841</t>
  </si>
  <si>
    <t>ABB39636.1</t>
  </si>
  <si>
    <t>Domain of unknown function DUF1848</t>
  </si>
  <si>
    <t>Dde_2842</t>
  </si>
  <si>
    <t>ABB39637.1</t>
  </si>
  <si>
    <t>Dde_2843</t>
  </si>
  <si>
    <t>ABB39638.1</t>
  </si>
  <si>
    <t>Dde_2844</t>
  </si>
  <si>
    <t>ABB39639.2</t>
  </si>
  <si>
    <t>Queuine tRNA-ribosyltransferase</t>
  </si>
  <si>
    <t>Dde_2846</t>
  </si>
  <si>
    <t>ABB39641.1</t>
  </si>
  <si>
    <t>protein of unknown function DUF218</t>
  </si>
  <si>
    <t>Dde_2848</t>
  </si>
  <si>
    <t>ABB39643.1</t>
  </si>
  <si>
    <t>protein of unknown function DUF255</t>
  </si>
  <si>
    <t>Dde_2849</t>
  </si>
  <si>
    <t>ABB39644.1</t>
  </si>
  <si>
    <t>transposase IS4 family protein</t>
  </si>
  <si>
    <t>Dde_2850</t>
  </si>
  <si>
    <t>ABB39645.1</t>
  </si>
  <si>
    <t>Dde_2852</t>
  </si>
  <si>
    <t>ABB39647.1</t>
  </si>
  <si>
    <t>Dde_2853</t>
  </si>
  <si>
    <t>ABB39648.1</t>
  </si>
  <si>
    <t>Dde_2854</t>
  </si>
  <si>
    <t>ABB39649.1</t>
  </si>
  <si>
    <t>Dde_2855</t>
  </si>
  <si>
    <t>ABB39650.1</t>
  </si>
  <si>
    <t>Dde_2856</t>
  </si>
  <si>
    <t>ABB39651.1</t>
  </si>
  <si>
    <t>Dde_2857</t>
  </si>
  <si>
    <t>ABB39652.1</t>
  </si>
  <si>
    <t>Dde_2858</t>
  </si>
  <si>
    <t>ABB39653.1</t>
  </si>
  <si>
    <t>Dde_2859</t>
  </si>
  <si>
    <t>ABB39654.1</t>
  </si>
  <si>
    <t>Dde_2862</t>
  </si>
  <si>
    <t>ABB39657.1</t>
  </si>
  <si>
    <t>Dde_2865</t>
  </si>
  <si>
    <t>ABB39660.1</t>
  </si>
  <si>
    <t>Dde_2866</t>
  </si>
  <si>
    <t>ABB39661.2</t>
  </si>
  <si>
    <t>Dde_2867</t>
  </si>
  <si>
    <t>ABB39662.1</t>
  </si>
  <si>
    <t>Dde_2868</t>
  </si>
  <si>
    <t>ABB39663.1</t>
  </si>
  <si>
    <t>Dde_2869</t>
  </si>
  <si>
    <t>ABB39664.1</t>
  </si>
  <si>
    <t>Dde_2870</t>
  </si>
  <si>
    <t>ABB39665.1</t>
  </si>
  <si>
    <t>Dde_2871</t>
  </si>
  <si>
    <t>ABB39666.1</t>
  </si>
  <si>
    <t>transposase IS204/IS1001/IS1096/IS1165 family protein</t>
  </si>
  <si>
    <t>Dde_2872</t>
  </si>
  <si>
    <t>Dde_2875</t>
  </si>
  <si>
    <t>ABB39670.2</t>
  </si>
  <si>
    <t>methyltransferase FkbM family</t>
  </si>
  <si>
    <t>Dde_2876</t>
  </si>
  <si>
    <t>ABB39671.2</t>
  </si>
  <si>
    <t>Dde_2877</t>
  </si>
  <si>
    <t>ABB39672.1</t>
  </si>
  <si>
    <t>glycosyl transferase family 11</t>
  </si>
  <si>
    <t>Dde_2878</t>
  </si>
  <si>
    <t>ABB39673.1</t>
  </si>
  <si>
    <t>protein of unknown function DUF268</t>
  </si>
  <si>
    <t>Dde_2879</t>
  </si>
  <si>
    <t>ABB39674.2</t>
  </si>
  <si>
    <t>Dde_2880</t>
  </si>
  <si>
    <t>ABB39675.1</t>
  </si>
  <si>
    <t>Dde_2881</t>
  </si>
  <si>
    <t>ABB39676.1</t>
  </si>
  <si>
    <t>putative acetyltransferase</t>
  </si>
  <si>
    <t>Dde_2882</t>
  </si>
  <si>
    <t>ABB39677.1</t>
  </si>
  <si>
    <t>Dde_2883</t>
  </si>
  <si>
    <t>ABB39678.1</t>
  </si>
  <si>
    <t>Dde_2885</t>
  </si>
  <si>
    <t>ABB39680.1</t>
  </si>
  <si>
    <t>Dde_2886</t>
  </si>
  <si>
    <t>ABB39681.1</t>
  </si>
  <si>
    <t>Dde_2887</t>
  </si>
  <si>
    <t>ABB39682.2</t>
  </si>
  <si>
    <t>Dde_2888</t>
  </si>
  <si>
    <t>ABB39683.1</t>
  </si>
  <si>
    <t>Dde_2889</t>
  </si>
  <si>
    <t>ABB39684.1</t>
  </si>
  <si>
    <t>Dde_2890</t>
  </si>
  <si>
    <t>ABB39685.2</t>
  </si>
  <si>
    <t>Dde_2891</t>
  </si>
  <si>
    <t>ABB39686.1</t>
  </si>
  <si>
    <t>asparagine synthase (glutamine-hydrolyzing)</t>
  </si>
  <si>
    <t>Dde_2892</t>
  </si>
  <si>
    <t>ABB39687.1</t>
  </si>
  <si>
    <t>Dde_2893</t>
  </si>
  <si>
    <t>ABB39688.1</t>
  </si>
  <si>
    <t>Dde_2894</t>
  </si>
  <si>
    <t>ABB39689.2</t>
  </si>
  <si>
    <t>Dde_2895</t>
  </si>
  <si>
    <t>ABB39690.2</t>
  </si>
  <si>
    <t>Dde_2896</t>
  </si>
  <si>
    <t>ABB39691.2</t>
  </si>
  <si>
    <t>Dde_2897</t>
  </si>
  <si>
    <t>Dde_2900</t>
  </si>
  <si>
    <t>ABB39695.1</t>
  </si>
  <si>
    <t>Dde_2901</t>
  </si>
  <si>
    <t>ABB39696.1</t>
  </si>
  <si>
    <t>Dde_2903</t>
  </si>
  <si>
    <t>ABB39698.1</t>
  </si>
  <si>
    <t>plasmid stabilization system</t>
  </si>
  <si>
    <t>Dde_2904</t>
  </si>
  <si>
    <t>ABB39699.1</t>
  </si>
  <si>
    <t>transcriptional regulator, CopG family</t>
  </si>
  <si>
    <t>Dde_2906</t>
  </si>
  <si>
    <t>ABB39701.1</t>
  </si>
  <si>
    <t>transposase IS3/IS911 family protein</t>
  </si>
  <si>
    <t>Dde_2908</t>
  </si>
  <si>
    <t>ABB39702.1</t>
  </si>
  <si>
    <t>IstB domain protein ATP-binding protein</t>
  </si>
  <si>
    <t>Dde_2909</t>
  </si>
  <si>
    <t>ABB39703.1</t>
  </si>
  <si>
    <t>Dde_2910</t>
  </si>
  <si>
    <t>ABB39704.1</t>
  </si>
  <si>
    <t>addiction module antidote protein, CC2985 family</t>
  </si>
  <si>
    <t>Dde_2911</t>
  </si>
  <si>
    <t>ABB39705.1</t>
  </si>
  <si>
    <t>Dde_4045</t>
  </si>
  <si>
    <t>AEL79452.1</t>
  </si>
  <si>
    <t>Dde_2915</t>
  </si>
  <si>
    <t>ABB39709.1</t>
  </si>
  <si>
    <t>Dde_2917</t>
  </si>
  <si>
    <t>ABB39711.1</t>
  </si>
  <si>
    <t>Dde_2919</t>
  </si>
  <si>
    <t>ABB39713.1</t>
  </si>
  <si>
    <t>Dde_2920</t>
  </si>
  <si>
    <t>ABB39714.1</t>
  </si>
  <si>
    <t>von Willebrand factor type A</t>
  </si>
  <si>
    <t>Dde_2921</t>
  </si>
  <si>
    <t>ABB39715.1</t>
  </si>
  <si>
    <t>Dde_2922</t>
  </si>
  <si>
    <t>ABB39716.1</t>
  </si>
  <si>
    <t>ATPase associated with various cellular activities AAA_5</t>
  </si>
  <si>
    <t>Dde_2923</t>
  </si>
  <si>
    <t>ABB39717.1</t>
  </si>
  <si>
    <t>Dde_2924</t>
  </si>
  <si>
    <t>ABB39718.1</t>
  </si>
  <si>
    <t>ERF family protein</t>
  </si>
  <si>
    <t>Dde_2926</t>
  </si>
  <si>
    <t>ABB39720.2</t>
  </si>
  <si>
    <t>Dde_2927</t>
  </si>
  <si>
    <t>ABB39721.2</t>
  </si>
  <si>
    <t>Dde_2928</t>
  </si>
  <si>
    <t>ABB39722.2</t>
  </si>
  <si>
    <t>Dde_R0058</t>
  </si>
  <si>
    <t>Dde_2929</t>
  </si>
  <si>
    <t>ABB39723.2</t>
  </si>
  <si>
    <t>Dde_2930</t>
  </si>
  <si>
    <t>ABB39724.1</t>
  </si>
  <si>
    <t>dTDP-4-dehydrorhamnose 3,5-epimerase</t>
  </si>
  <si>
    <t>Dde_2931</t>
  </si>
  <si>
    <t>ABB39725.1</t>
  </si>
  <si>
    <t>mannose-1-phosphate guanylyltransferase/mannose-6-phosphate isomerase</t>
  </si>
  <si>
    <t>Dde_2932</t>
  </si>
  <si>
    <t>ABB39726.1</t>
  </si>
  <si>
    <t>Dde_2933</t>
  </si>
  <si>
    <t>ABB39727.2</t>
  </si>
  <si>
    <t>Dde_2934</t>
  </si>
  <si>
    <t>ABB39728.1</t>
  </si>
  <si>
    <t>Dde_2935</t>
  </si>
  <si>
    <t>ABB39729.1</t>
  </si>
  <si>
    <t>polysulphide reductase NrfD</t>
  </si>
  <si>
    <t>Dde_2939</t>
  </si>
  <si>
    <t>ABB39733.1</t>
  </si>
  <si>
    <t>Dde_2940</t>
  </si>
  <si>
    <t>ABB39734.1</t>
  </si>
  <si>
    <t>Dde_2941</t>
  </si>
  <si>
    <t>ABB39735.2</t>
  </si>
  <si>
    <t>Dde_2942</t>
  </si>
  <si>
    <t>ABB39736.1</t>
  </si>
  <si>
    <t>Dde_2943</t>
  </si>
  <si>
    <t>ABB39737.1</t>
  </si>
  <si>
    <t>Dde_2944</t>
  </si>
  <si>
    <t>ABB39738.1</t>
  </si>
  <si>
    <t>Dde_2945</t>
  </si>
  <si>
    <t>ABB39739.1</t>
  </si>
  <si>
    <t>phosphoglucomutase/phosphomannomutase alpha/beta/alpha domain I</t>
  </si>
  <si>
    <t>Dde_2946</t>
  </si>
  <si>
    <t>ABB39740.1</t>
  </si>
  <si>
    <t>HflK protein</t>
  </si>
  <si>
    <t>Dde_2947</t>
  </si>
  <si>
    <t>ABB39741.1</t>
  </si>
  <si>
    <t>HflC protein</t>
  </si>
  <si>
    <t>Dde_2949</t>
  </si>
  <si>
    <t>ABB39743.1</t>
  </si>
  <si>
    <t>Dde_2950</t>
  </si>
  <si>
    <t>ABB39744.1</t>
  </si>
  <si>
    <t>Dde_2951</t>
  </si>
  <si>
    <t>ABB39745.1</t>
  </si>
  <si>
    <t>Dde_2952</t>
  </si>
  <si>
    <t>ABB39746.1</t>
  </si>
  <si>
    <t>Dde_2953</t>
  </si>
  <si>
    <t>ABB39747.1</t>
  </si>
  <si>
    <t>Dde_2954</t>
  </si>
  <si>
    <t>ABB39748.1</t>
  </si>
  <si>
    <t>BioY protein</t>
  </si>
  <si>
    <t>Dde_2955</t>
  </si>
  <si>
    <t>ABB39749.1</t>
  </si>
  <si>
    <t>Methyltransferase-16</t>
  </si>
  <si>
    <t>Dde_2956</t>
  </si>
  <si>
    <t>ABB39750.1</t>
  </si>
  <si>
    <t>transcriptional regulator NikR, CopG family</t>
  </si>
  <si>
    <t>Dde_2957</t>
  </si>
  <si>
    <t>ABB39751.1</t>
  </si>
  <si>
    <t>GTP cyclohydrolase I</t>
  </si>
  <si>
    <t>Dde_2958</t>
  </si>
  <si>
    <t>ABB39752.1</t>
  </si>
  <si>
    <t>flagellar basal body rod protein</t>
  </si>
  <si>
    <t>Dde_2959</t>
  </si>
  <si>
    <t>ABB39753.1</t>
  </si>
  <si>
    <t>sigma54 specific transcriptional regulator, Fis family</t>
  </si>
  <si>
    <t>Dde_2960</t>
  </si>
  <si>
    <t>ABB39754.1</t>
  </si>
  <si>
    <t>Dde_2961</t>
  </si>
  <si>
    <t>ABB39755.1</t>
  </si>
  <si>
    <t>UPF0103/Mediator of ErbB2-driven cell motility-containing protein</t>
  </si>
  <si>
    <t>Dde_2962</t>
  </si>
  <si>
    <t>ABB39756.1</t>
  </si>
  <si>
    <t>Dde_2963</t>
  </si>
  <si>
    <t>ABB39757.2</t>
  </si>
  <si>
    <t>Dde_2964</t>
  </si>
  <si>
    <t>ABB39758.1</t>
  </si>
  <si>
    <t>aspartate carbamoyltransferase</t>
  </si>
  <si>
    <t>Dde_2965</t>
  </si>
  <si>
    <t>ABB39759.1</t>
  </si>
  <si>
    <t>dihydroorotase, multifunctional complex type</t>
  </si>
  <si>
    <t>Dde_2966</t>
  </si>
  <si>
    <t>ABB39760.1</t>
  </si>
  <si>
    <t>Dde_2967</t>
  </si>
  <si>
    <t>ABB39761.1</t>
  </si>
  <si>
    <t>radical SAM enzyme, Cfr family</t>
  </si>
  <si>
    <t>Dde_2968</t>
  </si>
  <si>
    <t>ABB39762.1</t>
  </si>
  <si>
    <t>Dde_2972</t>
  </si>
  <si>
    <t>ABB39766.1</t>
  </si>
  <si>
    <t>Dde_2973</t>
  </si>
  <si>
    <t>ABB39767.2</t>
  </si>
  <si>
    <t>DNA-directed DNA polymerase</t>
  </si>
  <si>
    <t>Dde_2974</t>
  </si>
  <si>
    <t>ABB39768.2</t>
  </si>
  <si>
    <t>Peptidase S24/S26A/S26B, conserved region</t>
  </si>
  <si>
    <t>Dde_2975</t>
  </si>
  <si>
    <t>ABB39769.1</t>
  </si>
  <si>
    <t>Dde_2976</t>
  </si>
  <si>
    <t>ABB39770.1</t>
  </si>
  <si>
    <t>Dde_2977</t>
  </si>
  <si>
    <t>ABB39771.1</t>
  </si>
  <si>
    <t>Dde_2978</t>
  </si>
  <si>
    <t>ABB39772.1</t>
  </si>
  <si>
    <t>protein of unknown function DUF204</t>
  </si>
  <si>
    <t>Dde_2979</t>
  </si>
  <si>
    <t>ABB39773.1</t>
  </si>
  <si>
    <t>carbonic anhydrase</t>
  </si>
  <si>
    <t>Dde_2980</t>
  </si>
  <si>
    <t>ABB39774.1</t>
  </si>
  <si>
    <t>Dde_2981</t>
  </si>
  <si>
    <t>ABB39775.1</t>
  </si>
  <si>
    <t>hemolysin A</t>
  </si>
  <si>
    <t>Dde_2982</t>
  </si>
  <si>
    <t>ABB39776.1</t>
  </si>
  <si>
    <t>ribosomal protein L31</t>
  </si>
  <si>
    <t>Dde_2983</t>
  </si>
  <si>
    <t>ABB39777.2</t>
  </si>
  <si>
    <t>protein of unknown function DUF1385</t>
  </si>
  <si>
    <t>Dde_2984</t>
  </si>
  <si>
    <t>ABB39778.1</t>
  </si>
  <si>
    <t>peptide chain release factor 1</t>
  </si>
  <si>
    <t>Dde_2985</t>
  </si>
  <si>
    <t>ABB39779.1</t>
  </si>
  <si>
    <t>protein-(glutamine-N5) methyltransferase, release factor-specific</t>
  </si>
  <si>
    <t>Dde_2986</t>
  </si>
  <si>
    <t>ABB39780.1</t>
  </si>
  <si>
    <t>UDP-3-0-acyl N-acetylglucosamine deacetylase</t>
  </si>
  <si>
    <t>Dde_2988</t>
  </si>
  <si>
    <t>ABB39782.2</t>
  </si>
  <si>
    <t>Dde_R0059</t>
  </si>
  <si>
    <t>Dde_R0060</t>
  </si>
  <si>
    <t>tRNA-Tyr</t>
  </si>
  <si>
    <t>Dde_R0061</t>
  </si>
  <si>
    <t>Dde_R0062</t>
  </si>
  <si>
    <t>Dde_2989</t>
  </si>
  <si>
    <t>ABB39783.1</t>
  </si>
  <si>
    <t>translation elongation factor Tu</t>
  </si>
  <si>
    <t>Dde_4010</t>
  </si>
  <si>
    <t>AEL79453.1</t>
  </si>
  <si>
    <t>50S ribosomal protein L33</t>
  </si>
  <si>
    <t>Dde_R0063</t>
  </si>
  <si>
    <t>tRNA-Trp</t>
  </si>
  <si>
    <t>Dde_2990</t>
  </si>
  <si>
    <t>ABB39784.1</t>
  </si>
  <si>
    <t>preprotein translocase, SecE subunit</t>
  </si>
  <si>
    <t>Dde_2991</t>
  </si>
  <si>
    <t>ABB39785.1</t>
  </si>
  <si>
    <t>NusG antitermination factor</t>
  </si>
  <si>
    <t>Dde_2992</t>
  </si>
  <si>
    <t>ABB39786.1</t>
  </si>
  <si>
    <t>ribosomal protein L11</t>
  </si>
  <si>
    <t>Dde_2993</t>
  </si>
  <si>
    <t>ABB39787.1</t>
  </si>
  <si>
    <t>ribosomal protein L1</t>
  </si>
  <si>
    <t>Dde_2994</t>
  </si>
  <si>
    <t>ABB39788.1</t>
  </si>
  <si>
    <t>ribosomal protein L10</t>
  </si>
  <si>
    <t>Dde_2995</t>
  </si>
  <si>
    <t>ABB39789.1</t>
  </si>
  <si>
    <t>ribosomal protein L7/L12</t>
  </si>
  <si>
    <t>Dde_2997</t>
  </si>
  <si>
    <t>ABB39791.1</t>
  </si>
  <si>
    <t>DNA-directed RNA polymerase, beta subunit</t>
  </si>
  <si>
    <t>Dde_2998</t>
  </si>
  <si>
    <t>ABB39792.1</t>
  </si>
  <si>
    <t>DNA-directed RNA polymerase, beta' subunit</t>
  </si>
  <si>
    <t>Dde_2999</t>
  </si>
  <si>
    <t>ABB39793.2</t>
  </si>
  <si>
    <t>Dde_3000</t>
  </si>
  <si>
    <t>ABB39794.1</t>
  </si>
  <si>
    <t>Dde_3001</t>
  </si>
  <si>
    <t>ABB39795.1</t>
  </si>
  <si>
    <t>domain of unknown function DUF1731</t>
  </si>
  <si>
    <t>Dde_3002</t>
  </si>
  <si>
    <t>ABB39796.1</t>
  </si>
  <si>
    <t>Dde_3003</t>
  </si>
  <si>
    <t>ABB39797.1</t>
  </si>
  <si>
    <t>Dde_3004</t>
  </si>
  <si>
    <t>ABB39798.1</t>
  </si>
  <si>
    <t>phosphoglycerate mutase 1 family</t>
  </si>
  <si>
    <t>Dde_3005</t>
  </si>
  <si>
    <t>ABB39799.1</t>
  </si>
  <si>
    <t>Ion transport protein</t>
  </si>
  <si>
    <t>Dde_3006</t>
  </si>
  <si>
    <t>ABB39800.1</t>
  </si>
  <si>
    <t>Dde_3007</t>
  </si>
  <si>
    <t>ABB39801.1</t>
  </si>
  <si>
    <t>protein of unknown function DUF39</t>
  </si>
  <si>
    <t>Dde_3008</t>
  </si>
  <si>
    <t>ABB39802.1</t>
  </si>
  <si>
    <t>Dde_4046</t>
  </si>
  <si>
    <t>AEL79454.1</t>
  </si>
  <si>
    <t>Dde_3010</t>
  </si>
  <si>
    <t>ABB39804.1</t>
  </si>
  <si>
    <t>Dde_3011</t>
  </si>
  <si>
    <t>ABB39805.1</t>
  </si>
  <si>
    <t>adenylosuccinate lyase</t>
  </si>
  <si>
    <t>Dde_3012</t>
  </si>
  <si>
    <t>ABB39806.1</t>
  </si>
  <si>
    <t>orotate phosphoribosyltransferase</t>
  </si>
  <si>
    <t>Dde_3013</t>
  </si>
  <si>
    <t>ABB39807.1</t>
  </si>
  <si>
    <t>ErfK/YbiS/YcfS/YnhG family protein</t>
  </si>
  <si>
    <t>Dde_3014</t>
  </si>
  <si>
    <t>ABB39808.1</t>
  </si>
  <si>
    <t>Dde_3015</t>
  </si>
  <si>
    <t>ABB39809.1</t>
  </si>
  <si>
    <t>Dde_3016</t>
  </si>
  <si>
    <t>ABB39810.1</t>
  </si>
  <si>
    <t>Dde_3018</t>
  </si>
  <si>
    <t>ABB39812.1</t>
  </si>
  <si>
    <t>Dde_3019</t>
  </si>
  <si>
    <t>ABB39813.1</t>
  </si>
  <si>
    <t>Dde_3020</t>
  </si>
  <si>
    <t>ABB39814.1</t>
  </si>
  <si>
    <t>Dde_3021</t>
  </si>
  <si>
    <t>ABB39815.1</t>
  </si>
  <si>
    <t>Dde_3022</t>
  </si>
  <si>
    <t>ABB39816.2</t>
  </si>
  <si>
    <t>diguanylate cyclase/phosphodiesterase</t>
  </si>
  <si>
    <t>Dde_3023</t>
  </si>
  <si>
    <t>ABB39817.1</t>
  </si>
  <si>
    <t>Dde_3024</t>
  </si>
  <si>
    <t>ABB39818.1</t>
  </si>
  <si>
    <t>Dde_R0064</t>
  </si>
  <si>
    <t>tRNA-Asp</t>
  </si>
  <si>
    <t>Dde_R0065</t>
  </si>
  <si>
    <t>Dde_3025</t>
  </si>
  <si>
    <t>ABB39819.1</t>
  </si>
  <si>
    <t>Dde_3026</t>
  </si>
  <si>
    <t>ABB39820.1</t>
  </si>
  <si>
    <t>Dde_3027</t>
  </si>
  <si>
    <t>ABB39821.1</t>
  </si>
  <si>
    <t>Dde_3028</t>
  </si>
  <si>
    <t>ABB39822.1</t>
  </si>
  <si>
    <t>carbon-monoxide dehydrogenase, catalytic subunit</t>
  </si>
  <si>
    <t>Dde_3029</t>
  </si>
  <si>
    <t>ABB39823.1</t>
  </si>
  <si>
    <t>cobyrinic acid ac-diamide synthase</t>
  </si>
  <si>
    <t>Dde_3030</t>
  </si>
  <si>
    <t>ABB39824.1</t>
  </si>
  <si>
    <t>Dde_3031</t>
  </si>
  <si>
    <t>ABB39825.1</t>
  </si>
  <si>
    <t>Dde_3032</t>
  </si>
  <si>
    <t>ABB39826.1</t>
  </si>
  <si>
    <t>Dde_3033</t>
  </si>
  <si>
    <t>ABB39827.1</t>
  </si>
  <si>
    <t>Dde_3034</t>
  </si>
  <si>
    <t>ABB39828.1</t>
  </si>
  <si>
    <t>L-serine ammonia-lyase</t>
  </si>
  <si>
    <t>Dde_3035</t>
  </si>
  <si>
    <t>ABB39829.1</t>
  </si>
  <si>
    <t>Dde_3036</t>
  </si>
  <si>
    <t>ABB39830.1</t>
  </si>
  <si>
    <t>Dde_R0066</t>
  </si>
  <si>
    <t>Dde_3038</t>
  </si>
  <si>
    <t>ABB39832.1</t>
  </si>
  <si>
    <t>Dde_3039</t>
  </si>
  <si>
    <t>ABB39833.1</t>
  </si>
  <si>
    <t>Dde_3040</t>
  </si>
  <si>
    <t>ABB39834.1</t>
  </si>
  <si>
    <t>Dde_3041</t>
  </si>
  <si>
    <t>ABB39835.2</t>
  </si>
  <si>
    <t>Dde_3042</t>
  </si>
  <si>
    <t>ABB39836.1</t>
  </si>
  <si>
    <t>D-alanine--D-alanine ligase</t>
  </si>
  <si>
    <t>Dde_3043</t>
  </si>
  <si>
    <t>ABB39837.1</t>
  </si>
  <si>
    <t>D-alanine--D-alanine ligase domain-containing protein</t>
  </si>
  <si>
    <t>Dde_3044</t>
  </si>
  <si>
    <t>ABB39838.1</t>
  </si>
  <si>
    <t>Dde_3045</t>
  </si>
  <si>
    <t>ABB39839.1</t>
  </si>
  <si>
    <t>Domain of unknown function DUF1987-containing protein</t>
  </si>
  <si>
    <t>Dde_3046</t>
  </si>
  <si>
    <t>ABB39840.1</t>
  </si>
  <si>
    <t>Dde_3047</t>
  </si>
  <si>
    <t>ABB39841.1</t>
  </si>
  <si>
    <t>protein serine/threonine phosphatase</t>
  </si>
  <si>
    <t>Dde_3048</t>
  </si>
  <si>
    <t>ABB39842.1</t>
  </si>
  <si>
    <t>Dde_3051</t>
  </si>
  <si>
    <t>ABB39845.1</t>
  </si>
  <si>
    <t>Dde_3053</t>
  </si>
  <si>
    <t>ABB39847.1</t>
  </si>
  <si>
    <t>Dde_3054</t>
  </si>
  <si>
    <t>ABB39848.1</t>
  </si>
  <si>
    <t>Dde_3055</t>
  </si>
  <si>
    <t>ABB39849.1</t>
  </si>
  <si>
    <t>Dde_R0067</t>
  </si>
  <si>
    <t>Dde_3058</t>
  </si>
  <si>
    <t>ABB39852.1</t>
  </si>
  <si>
    <t>FolC bifunctional protein</t>
  </si>
  <si>
    <t>Dde_3059</t>
  </si>
  <si>
    <t>ABB39853.1</t>
  </si>
  <si>
    <t>L-seryl-tRNA(Sec) selenium transferase</t>
  </si>
  <si>
    <t>Dde_3060</t>
  </si>
  <si>
    <t>ABB39854.1</t>
  </si>
  <si>
    <t>UDP-glucuronate decarboxylase</t>
  </si>
  <si>
    <t>Dde_3061</t>
  </si>
  <si>
    <t>ABB39855.1</t>
  </si>
  <si>
    <t>Aspartyl aminopeptidase</t>
  </si>
  <si>
    <t>Dde_3062</t>
  </si>
  <si>
    <t>ABB39856.1</t>
  </si>
  <si>
    <t>Dde_3063</t>
  </si>
  <si>
    <t>ABB39857.1</t>
  </si>
  <si>
    <t>Dde_3064</t>
  </si>
  <si>
    <t>ABB39858.2</t>
  </si>
  <si>
    <t>ribonuclease BN</t>
  </si>
  <si>
    <t>Dde_3065</t>
  </si>
  <si>
    <t>ABB39859.1</t>
  </si>
  <si>
    <t>membrane-bound lytic murein transglycosylase B-like protein</t>
  </si>
  <si>
    <t>Dde_3068</t>
  </si>
  <si>
    <t>ABB39862.1</t>
  </si>
  <si>
    <t>Dde_3069</t>
  </si>
  <si>
    <t>ABB39863.2</t>
  </si>
  <si>
    <t>Dde_3070</t>
  </si>
  <si>
    <t>ABB39864.1</t>
  </si>
  <si>
    <t>Dde_3071</t>
  </si>
  <si>
    <t>ABB39865.1</t>
  </si>
  <si>
    <t>Dde_3072</t>
  </si>
  <si>
    <t>ABB39866.1</t>
  </si>
  <si>
    <t>protein of unknown function UPF0047</t>
  </si>
  <si>
    <t>Dde_3074</t>
  </si>
  <si>
    <t>ABB39868.1</t>
  </si>
  <si>
    <t>Dde_3076</t>
  </si>
  <si>
    <t>ABB39870.1</t>
  </si>
  <si>
    <t>Dde_3077</t>
  </si>
  <si>
    <t>ABB39871.1</t>
  </si>
  <si>
    <t>Dde_3078</t>
  </si>
  <si>
    <t>ABB39872.1</t>
  </si>
  <si>
    <t>Fe-S cluster assembly protein NifU</t>
  </si>
  <si>
    <t>Dde_3079</t>
  </si>
  <si>
    <t>ABB39873.1</t>
  </si>
  <si>
    <t>cysteine desulfurase NifS</t>
  </si>
  <si>
    <t>Dde_3080</t>
  </si>
  <si>
    <t>ABB39874.1</t>
  </si>
  <si>
    <t>cysteine synthase A</t>
  </si>
  <si>
    <t>Dde_3081</t>
  </si>
  <si>
    <t>ABB39875.1</t>
  </si>
  <si>
    <t>Serine O-acetyltransferase</t>
  </si>
  <si>
    <t>Dde_3083</t>
  </si>
  <si>
    <t>ABB39877.1</t>
  </si>
  <si>
    <t>Dde_3084</t>
  </si>
  <si>
    <t>ABB39878.1</t>
  </si>
  <si>
    <t>Dde_3085</t>
  </si>
  <si>
    <t>ABB39879.1</t>
  </si>
  <si>
    <t>Dde_3086</t>
  </si>
  <si>
    <t>ABB39880.2</t>
  </si>
  <si>
    <t>cobalamin B12-binding domain protein</t>
  </si>
  <si>
    <t>Dde_3087</t>
  </si>
  <si>
    <t>ABB39881.1</t>
  </si>
  <si>
    <t>Dde_3088</t>
  </si>
  <si>
    <t>ABB39882.1</t>
  </si>
  <si>
    <t>glycogen/starch/alpha-glucan phosphorylase</t>
  </si>
  <si>
    <t>Dde_3089</t>
  </si>
  <si>
    <t>ABB39883.1</t>
  </si>
  <si>
    <t>Dde_3090</t>
  </si>
  <si>
    <t>ABB39884.1</t>
  </si>
  <si>
    <t>phosphodiesterase, MJ0936 family</t>
  </si>
  <si>
    <t>Dde_3091</t>
  </si>
  <si>
    <t>ABB39885.1</t>
  </si>
  <si>
    <t>Dde_3092</t>
  </si>
  <si>
    <t>ABB39886.1</t>
  </si>
  <si>
    <t>Dde_3093</t>
  </si>
  <si>
    <t>ABB39887.1</t>
  </si>
  <si>
    <t>protein of unknown function DUF343</t>
  </si>
  <si>
    <t>Dde_3094</t>
  </si>
  <si>
    <t>ABB39888.1</t>
  </si>
  <si>
    <t>PHP domain protein</t>
  </si>
  <si>
    <t>Dde_3095</t>
  </si>
  <si>
    <t>ABB39889.1</t>
  </si>
  <si>
    <t>Dde_3096</t>
  </si>
  <si>
    <t>ABB39890.1</t>
  </si>
  <si>
    <t>PAS sensor protein</t>
  </si>
  <si>
    <t>Dde_3097</t>
  </si>
  <si>
    <t>ABB39891.1</t>
  </si>
  <si>
    <t>Dde_3099</t>
  </si>
  <si>
    <t>ABB39893.2</t>
  </si>
  <si>
    <t>Dde_3100</t>
  </si>
  <si>
    <t>ABB39894.1</t>
  </si>
  <si>
    <t>Dde_3101</t>
  </si>
  <si>
    <t>ABB39895.1</t>
  </si>
  <si>
    <t>PAS fold domain protein</t>
  </si>
  <si>
    <t>Dde_3102</t>
  </si>
  <si>
    <t>ABB39896.2</t>
  </si>
  <si>
    <t>Dde_3103</t>
  </si>
  <si>
    <t>ABB39897.2</t>
  </si>
  <si>
    <t>Sirohydrochlorin cobaltochelatase</t>
  </si>
  <si>
    <t>Dde_3104</t>
  </si>
  <si>
    <t>ABB39898.1</t>
  </si>
  <si>
    <t>Dde_3105</t>
  </si>
  <si>
    <t>ABB39899.1</t>
  </si>
  <si>
    <t>Iron-chelate-transporting ATPase</t>
  </si>
  <si>
    <t>Dde_3106</t>
  </si>
  <si>
    <t>ABB39900.1</t>
  </si>
  <si>
    <t>Dde_3107</t>
  </si>
  <si>
    <t>ABB39901.1</t>
  </si>
  <si>
    <t>precorrin-2 C20-methyltransferase</t>
  </si>
  <si>
    <t>Dde_3108</t>
  </si>
  <si>
    <t>ABB39902.1</t>
  </si>
  <si>
    <t>phenazine biosynthesis protein PhzF family</t>
  </si>
  <si>
    <t>Dde_3109</t>
  </si>
  <si>
    <t>ABB39903.1</t>
  </si>
  <si>
    <t>protein of unknown function DUF124</t>
  </si>
  <si>
    <t>Dde_3111</t>
  </si>
  <si>
    <t>ABB39905.1</t>
  </si>
  <si>
    <t>Dde_3112</t>
  </si>
  <si>
    <t>ABB39906.1</t>
  </si>
  <si>
    <t>Dde_3113</t>
  </si>
  <si>
    <t>ABB39907.1</t>
  </si>
  <si>
    <t>Dde_3114</t>
  </si>
  <si>
    <t>ABB39908.1</t>
  </si>
  <si>
    <t>Dde_3115</t>
  </si>
  <si>
    <t>ABB39909.1</t>
  </si>
  <si>
    <t>Carboxymuconolactone decarboxylase</t>
  </si>
  <si>
    <t>Dde_3116</t>
  </si>
  <si>
    <t>ABB39910.1</t>
  </si>
  <si>
    <t>Dde_3117</t>
  </si>
  <si>
    <t>ABB39911.1</t>
  </si>
  <si>
    <t>Dde_3118</t>
  </si>
  <si>
    <t>ABB39912.1</t>
  </si>
  <si>
    <t>Dde_3119</t>
  </si>
  <si>
    <t>ABB39913.1</t>
  </si>
  <si>
    <t>thiamine biosynthesis Thi4 protein</t>
  </si>
  <si>
    <t>Dde_3121</t>
  </si>
  <si>
    <t>ABB39915.1</t>
  </si>
  <si>
    <t>Aldehyde dehydrogenase (NAD(+))</t>
  </si>
  <si>
    <t>Dde_3122</t>
  </si>
  <si>
    <t>ABB39916.1</t>
  </si>
  <si>
    <t>glycosyl transferase family 39</t>
  </si>
  <si>
    <t>Dde_3123</t>
  </si>
  <si>
    <t>ABB39917.1</t>
  </si>
  <si>
    <t>Dde_3124</t>
  </si>
  <si>
    <t>ABB39918.1</t>
  </si>
  <si>
    <t>penicillin-binding protein, 1A family</t>
  </si>
  <si>
    <t>Dde_3125</t>
  </si>
  <si>
    <t>ABB39919.1</t>
  </si>
  <si>
    <t>Conserved hypothetical protein CHP02231</t>
  </si>
  <si>
    <t>Dde_3126</t>
  </si>
  <si>
    <t>ABB39920.1</t>
  </si>
  <si>
    <t>Dde_3127</t>
  </si>
  <si>
    <t>ABB39921.1</t>
  </si>
  <si>
    <t>Dde_3128</t>
  </si>
  <si>
    <t>ABB39922.1</t>
  </si>
  <si>
    <t>butyrate kinase</t>
  </si>
  <si>
    <t>Dde_3129</t>
  </si>
  <si>
    <t>ABB39923.1</t>
  </si>
  <si>
    <t>Phosphate butyryltransferase</t>
  </si>
  <si>
    <t>Dde_3130</t>
  </si>
  <si>
    <t>ABB39924.1</t>
  </si>
  <si>
    <t>Dde_3132</t>
  </si>
  <si>
    <t>ABB39926.1</t>
  </si>
  <si>
    <t>Dde_3133</t>
  </si>
  <si>
    <t>ABB39927.1</t>
  </si>
  <si>
    <t>Dde_3134</t>
  </si>
  <si>
    <t>ABB39928.1</t>
  </si>
  <si>
    <t>adenosylhomocysteinase</t>
  </si>
  <si>
    <t>Dde_3135</t>
  </si>
  <si>
    <t>ABB39929.2</t>
  </si>
  <si>
    <t>Dde_3136</t>
  </si>
  <si>
    <t>ABB39930.2</t>
  </si>
  <si>
    <t>protein of unknown function DUF721</t>
  </si>
  <si>
    <t>Dde_R0068</t>
  </si>
  <si>
    <t>Dde_3137</t>
  </si>
  <si>
    <t>ABB39931.1</t>
  </si>
  <si>
    <t>Dde_3138</t>
  </si>
  <si>
    <t>ABB39932.1</t>
  </si>
  <si>
    <t>membrane protein</t>
  </si>
  <si>
    <t>Dde_3139</t>
  </si>
  <si>
    <t>ABB39933.1</t>
  </si>
  <si>
    <t>cupin 2 conserved barrel domain-containing protein</t>
  </si>
  <si>
    <t>Dde_3140</t>
  </si>
  <si>
    <t>ABB39934.1</t>
  </si>
  <si>
    <t>Dde_3141</t>
  </si>
  <si>
    <t>ABB39935.1</t>
  </si>
  <si>
    <t>Dde_3142</t>
  </si>
  <si>
    <t>ABB39936.2</t>
  </si>
  <si>
    <t>Dde_3144</t>
  </si>
  <si>
    <t>ABB39938.1</t>
  </si>
  <si>
    <t>Dde_3146</t>
  </si>
  <si>
    <t>ABB39940.1</t>
  </si>
  <si>
    <t>Dde_3148</t>
  </si>
  <si>
    <t>ABB39942.1</t>
  </si>
  <si>
    <t>Dde_3149</t>
  </si>
  <si>
    <t>ABB39943.1</t>
  </si>
  <si>
    <t>Flagellar assembly factor FliW</t>
  </si>
  <si>
    <t>Dde_3150</t>
  </si>
  <si>
    <t>ABB39944.1</t>
  </si>
  <si>
    <t>carbon storage regulator, CsrA</t>
  </si>
  <si>
    <t>Dde_3151</t>
  </si>
  <si>
    <t>ABB39945.1</t>
  </si>
  <si>
    <t>flagellar hook-associated protein 3</t>
  </si>
  <si>
    <t>Dde_3152</t>
  </si>
  <si>
    <t>ABB39946.1</t>
  </si>
  <si>
    <t>flagellar hook-associated protein FlgK</t>
  </si>
  <si>
    <t>Dde_3153</t>
  </si>
  <si>
    <t>ABB39947.1</t>
  </si>
  <si>
    <t>FlgN family protein</t>
  </si>
  <si>
    <t>Dde_3154</t>
  </si>
  <si>
    <t>ABB39948.1</t>
  </si>
  <si>
    <t>Dde_3155</t>
  </si>
  <si>
    <t>ABB39949.1</t>
  </si>
  <si>
    <t>flagellar P-ring protein</t>
  </si>
  <si>
    <t>Dde_3156</t>
  </si>
  <si>
    <t>ABB39950.1</t>
  </si>
  <si>
    <t>flagellar L-ring protein</t>
  </si>
  <si>
    <t>Dde_3157</t>
  </si>
  <si>
    <t>ABB39951.2</t>
  </si>
  <si>
    <t>flagella basal body P-ring formation protein FlgA</t>
  </si>
  <si>
    <t>Dde_3158</t>
  </si>
  <si>
    <t>ABB39952.1</t>
  </si>
  <si>
    <t>flagellar basal-body rod protein FlgG</t>
  </si>
  <si>
    <t>Dde_3159</t>
  </si>
  <si>
    <t>ABB39953.1</t>
  </si>
  <si>
    <t>flagellar basal-body rod protein FlgF</t>
  </si>
  <si>
    <t>Dde_3160</t>
  </si>
  <si>
    <t>ABB39954.2</t>
  </si>
  <si>
    <t>Ribosome maturation factor rimP</t>
  </si>
  <si>
    <t>Dde_3161</t>
  </si>
  <si>
    <t>ABB39955.1</t>
  </si>
  <si>
    <t>NusA antitermination factor</t>
  </si>
  <si>
    <t>Dde_4056</t>
  </si>
  <si>
    <t>AEL79455.1</t>
  </si>
  <si>
    <t>protein of unknown function DUF448</t>
  </si>
  <si>
    <t>Dde_3162</t>
  </si>
  <si>
    <t>ABB39956.1</t>
  </si>
  <si>
    <t>translation initiation factor IF-2</t>
  </si>
  <si>
    <t>Dde_3163</t>
  </si>
  <si>
    <t>ABB39957.1</t>
  </si>
  <si>
    <t>protein of unknown function DUF503</t>
  </si>
  <si>
    <t>Dde_3164</t>
  </si>
  <si>
    <t>ABB39958.1</t>
  </si>
  <si>
    <t>phosphoesterase RecJ domain protein</t>
  </si>
  <si>
    <t>Dde_3165</t>
  </si>
  <si>
    <t>ABB39959.1</t>
  </si>
  <si>
    <t>tRNA pseudouridine synthase B</t>
  </si>
  <si>
    <t>Dde_3166</t>
  </si>
  <si>
    <t>ABB39960.1</t>
  </si>
  <si>
    <t>ribosomal protein S15</t>
  </si>
  <si>
    <t>Dde_3167</t>
  </si>
  <si>
    <t>ABB39961.1</t>
  </si>
  <si>
    <t>polyribonucleotide nucleotidyltransferase</t>
  </si>
  <si>
    <t>Dde_3169</t>
  </si>
  <si>
    <t>ABB39963.1</t>
  </si>
  <si>
    <t>Dde_3170</t>
  </si>
  <si>
    <t>ABB39964.2</t>
  </si>
  <si>
    <t>ribosome biogenesis GTPase RsgA</t>
  </si>
  <si>
    <t>Dde_3171</t>
  </si>
  <si>
    <t>ABB39965.1</t>
  </si>
  <si>
    <t>Dde_4047</t>
  </si>
  <si>
    <t>AEL79456.1</t>
  </si>
  <si>
    <t>Dde_3173</t>
  </si>
  <si>
    <t>ABB39967.1</t>
  </si>
  <si>
    <t>selenocysteine-specific translation elongation factor</t>
  </si>
  <si>
    <t>Dde_3174</t>
  </si>
  <si>
    <t>ABB39968.1</t>
  </si>
  <si>
    <t>Dde_3175</t>
  </si>
  <si>
    <t>ABB39969.1</t>
  </si>
  <si>
    <t>Dde_3176</t>
  </si>
  <si>
    <t>ABB39970.2</t>
  </si>
  <si>
    <t>Dde_3177</t>
  </si>
  <si>
    <t>ABB39971.1</t>
  </si>
  <si>
    <t>Dde_3178</t>
  </si>
  <si>
    <t>ABB39972.1</t>
  </si>
  <si>
    <t>NAD-dependent glycerol-3-phosphate dehydrogenase domain protein</t>
  </si>
  <si>
    <t>Dde_3179</t>
  </si>
  <si>
    <t>ABB39973.1</t>
  </si>
  <si>
    <t>Dde_3180</t>
  </si>
  <si>
    <t>ABB39974.1</t>
  </si>
  <si>
    <t>glutamate-1-semialdehyde-2,1-aminomutase</t>
  </si>
  <si>
    <t>Dde_3181</t>
  </si>
  <si>
    <t>ABB39975.1</t>
  </si>
  <si>
    <t>precorrin-3B C17-methyltransferase</t>
  </si>
  <si>
    <t>Dde_3182</t>
  </si>
  <si>
    <t>ABB39976.1</t>
  </si>
  <si>
    <t>cytochrome c class III</t>
  </si>
  <si>
    <t>Dde_3183</t>
  </si>
  <si>
    <t>ABB39977.1</t>
  </si>
  <si>
    <t>Dde_3184</t>
  </si>
  <si>
    <t>ABB39978.1</t>
  </si>
  <si>
    <t>Dde_3185</t>
  </si>
  <si>
    <t>ABB39979.1</t>
  </si>
  <si>
    <t>ubiquinone/menaquinone biosynthesis methyltransferase</t>
  </si>
  <si>
    <t>Dde_3186</t>
  </si>
  <si>
    <t>ABB39980.1</t>
  </si>
  <si>
    <t>Protein of unknown function DUF2065</t>
  </si>
  <si>
    <t>Dde_3187</t>
  </si>
  <si>
    <t>ABB39981.1</t>
  </si>
  <si>
    <t>Dde_3188</t>
  </si>
  <si>
    <t>ABB39982.1</t>
  </si>
  <si>
    <t>futalosine nucleosidase</t>
  </si>
  <si>
    <t>Dde_3189</t>
  </si>
  <si>
    <t>ABB39983.1</t>
  </si>
  <si>
    <t>Trans-hexaprenyltranstransferase</t>
  </si>
  <si>
    <t>Dde_3190</t>
  </si>
  <si>
    <t>ABB39984.1</t>
  </si>
  <si>
    <t>Dde_3191</t>
  </si>
  <si>
    <t>ABB39985.1</t>
  </si>
  <si>
    <t>Dde_3193</t>
  </si>
  <si>
    <t>ABB39987.1</t>
  </si>
  <si>
    <t>desulfoferrodoxin</t>
  </si>
  <si>
    <t>Dde_3194</t>
  </si>
  <si>
    <t>ABB39988.1</t>
  </si>
  <si>
    <t>Dde_3195</t>
  </si>
  <si>
    <t>ABB39989.2</t>
  </si>
  <si>
    <t>flavodoxin/nitric oxide synthase</t>
  </si>
  <si>
    <t>Dde_3196</t>
  </si>
  <si>
    <t>ABB39990.1</t>
  </si>
  <si>
    <t>Dde_3197</t>
  </si>
  <si>
    <t>ABB39991.2</t>
  </si>
  <si>
    <t>Dde_3198</t>
  </si>
  <si>
    <t>ABB39992.1</t>
  </si>
  <si>
    <t>Dde_3199</t>
  </si>
  <si>
    <t>ABB39993.1</t>
  </si>
  <si>
    <t>Dde_3200</t>
  </si>
  <si>
    <t>ABB39994.1</t>
  </si>
  <si>
    <t>Dde_3201</t>
  </si>
  <si>
    <t>ABB39995.1</t>
  </si>
  <si>
    <t>Dde_3202</t>
  </si>
  <si>
    <t>ABB39996.1</t>
  </si>
  <si>
    <t>Dde_3204</t>
  </si>
  <si>
    <t>ABB39998.1</t>
  </si>
  <si>
    <t>cytochrome bd ubiquinol oxidase subunit I</t>
  </si>
  <si>
    <t>Dde_3205</t>
  </si>
  <si>
    <t>ABB39999.1</t>
  </si>
  <si>
    <t>cytochrome d ubiquinol oxidase, subunit II</t>
  </si>
  <si>
    <t>Dde_3206</t>
  </si>
  <si>
    <t>ABB40000.2</t>
  </si>
  <si>
    <t>Dde_3207</t>
  </si>
  <si>
    <t>ABB40001.1</t>
  </si>
  <si>
    <t>Dde_3208</t>
  </si>
  <si>
    <t>ABB40002.2</t>
  </si>
  <si>
    <t>Dde_3209</t>
  </si>
  <si>
    <t>ABB40003.1</t>
  </si>
  <si>
    <t>Dde_3211</t>
  </si>
  <si>
    <t>ABB40005.1</t>
  </si>
  <si>
    <t>split soret cytochrome c precursor</t>
  </si>
  <si>
    <t>Dde_3212</t>
  </si>
  <si>
    <t>ABB40006.1</t>
  </si>
  <si>
    <t>CheD</t>
  </si>
  <si>
    <t>Dde_3213</t>
  </si>
  <si>
    <t>ABB40007.1</t>
  </si>
  <si>
    <t>Dde_3214</t>
  </si>
  <si>
    <t>ABB40008.1</t>
  </si>
  <si>
    <t>protein of unknown function DUF523</t>
  </si>
  <si>
    <t>Dde_3215</t>
  </si>
  <si>
    <t>ABB40009.1</t>
  </si>
  <si>
    <t>Haloacid dehalogenase domain protein hydrolase</t>
  </si>
  <si>
    <t>Dde_3216</t>
  </si>
  <si>
    <t>ABB40010.1</t>
  </si>
  <si>
    <t>phosphatidylserine decarboxylase related protein</t>
  </si>
  <si>
    <t>Dde_3217</t>
  </si>
  <si>
    <t>ABB40011.1</t>
  </si>
  <si>
    <t>CDP-diacylglycerol/serine O-phosphatidyltransferase</t>
  </si>
  <si>
    <t>Dde_3218</t>
  </si>
  <si>
    <t>ABB40012.1</t>
  </si>
  <si>
    <t>2-isopropylmalate synthase</t>
  </si>
  <si>
    <t>Dde_3219</t>
  </si>
  <si>
    <t>ABB40013.1</t>
  </si>
  <si>
    <t>homoaconitate hydratase family protein</t>
  </si>
  <si>
    <t>Dde_3220</t>
  </si>
  <si>
    <t>ABB40014.1</t>
  </si>
  <si>
    <t>3-isopropylmalate dehydratase, small subunit</t>
  </si>
  <si>
    <t>Dde_3221</t>
  </si>
  <si>
    <t>ABB40015.1</t>
  </si>
  <si>
    <t>protein of unknown function DUF89</t>
  </si>
  <si>
    <t>Dde_3222</t>
  </si>
  <si>
    <t>ABB40016.1</t>
  </si>
  <si>
    <t>3-isopropylmalate dehydrogenase</t>
  </si>
  <si>
    <t>Dde_3223</t>
  </si>
  <si>
    <t>ABB40017.1</t>
  </si>
  <si>
    <t>Dde_3224</t>
  </si>
  <si>
    <t>ABB40018.1</t>
  </si>
  <si>
    <t>phage shock protein C</t>
  </si>
  <si>
    <t>Dde_3225</t>
  </si>
  <si>
    <t>ABB40019.1</t>
  </si>
  <si>
    <t>phage shock protein B</t>
  </si>
  <si>
    <t>Dde_3226</t>
  </si>
  <si>
    <t>ABB40020.1</t>
  </si>
  <si>
    <t>phage shock protein A, PspA</t>
  </si>
  <si>
    <t>Dde_3227</t>
  </si>
  <si>
    <t>ABB40021.1</t>
  </si>
  <si>
    <t>sigma54 specific transcriptional activator, PspF, Fis family</t>
  </si>
  <si>
    <t>Dde_3228</t>
  </si>
  <si>
    <t>ABB40022.1</t>
  </si>
  <si>
    <t>Dde_3229</t>
  </si>
  <si>
    <t>ABB40023.1</t>
  </si>
  <si>
    <t>YbhB YbcL family protein</t>
  </si>
  <si>
    <t>Dde_3230</t>
  </si>
  <si>
    <t>ABB40024.1</t>
  </si>
  <si>
    <t>Dde_3231</t>
  </si>
  <si>
    <t>ABB40025.1</t>
  </si>
  <si>
    <t>Dde_3232</t>
  </si>
  <si>
    <t>ABB40026.1</t>
  </si>
  <si>
    <t>Dde_3233</t>
  </si>
  <si>
    <t>ABB40027.1</t>
  </si>
  <si>
    <t>Dde_3234</t>
  </si>
  <si>
    <t>ABB40028.1</t>
  </si>
  <si>
    <t>Dde_3237</t>
  </si>
  <si>
    <t>ABB40031.1</t>
  </si>
  <si>
    <t>pyruvate ferredoxin/flavodoxin oxidoreductase</t>
  </si>
  <si>
    <t>Dde_3238</t>
  </si>
  <si>
    <t>ABB40032.1</t>
  </si>
  <si>
    <t>Dde_3239</t>
  </si>
  <si>
    <t>ABB40033.1</t>
  </si>
  <si>
    <t>Dde_3240</t>
  </si>
  <si>
    <t>ABB40034.1</t>
  </si>
  <si>
    <t>Dde_3241</t>
  </si>
  <si>
    <t>ABB40035.2</t>
  </si>
  <si>
    <t>phosphate acetyltransferase</t>
  </si>
  <si>
    <t>Dde_3242</t>
  </si>
  <si>
    <t>ABB40036.1</t>
  </si>
  <si>
    <t>acetate kinase</t>
  </si>
  <si>
    <t>Dde_3243</t>
  </si>
  <si>
    <t>ABB40037.1</t>
  </si>
  <si>
    <t>Dde_3244</t>
  </si>
  <si>
    <t>ABB40038.1</t>
  </si>
  <si>
    <t>Dde_3245</t>
  </si>
  <si>
    <t>ABB40039.1</t>
  </si>
  <si>
    <t>Dde_3246</t>
  </si>
  <si>
    <t>ABB40040.1</t>
  </si>
  <si>
    <t>Dde_3247</t>
  </si>
  <si>
    <t>ABB40041.1</t>
  </si>
  <si>
    <t>protein of unknown function DUF362</t>
  </si>
  <si>
    <t>Dde_3248</t>
  </si>
  <si>
    <t>ABB40042.1</t>
  </si>
  <si>
    <t>Dde_R0069</t>
  </si>
  <si>
    <t>Dde_R0070</t>
  </si>
  <si>
    <t>Dde_3249</t>
  </si>
  <si>
    <t>ABB40043.1</t>
  </si>
  <si>
    <t>acetyltransferase</t>
  </si>
  <si>
    <t>Dde_3250</t>
  </si>
  <si>
    <t>ABB40044.1</t>
  </si>
  <si>
    <t>Dde_3251</t>
  </si>
  <si>
    <t>ABB40045.1</t>
  </si>
  <si>
    <t>Dde_3252</t>
  </si>
  <si>
    <t>ABB40046.1</t>
  </si>
  <si>
    <t>Dde_3253</t>
  </si>
  <si>
    <t>ABB40047.2</t>
  </si>
  <si>
    <t>capsule polysaccharide biosynthesis protein</t>
  </si>
  <si>
    <t>Dde_3254</t>
  </si>
  <si>
    <t>ABB40048.1</t>
  </si>
  <si>
    <t>Dde_3255</t>
  </si>
  <si>
    <t>ABB40049.1</t>
  </si>
  <si>
    <t>UDP-N-acetyl-D-glucosamine 2-epimerase, UDP-hydrolysing</t>
  </si>
  <si>
    <t>Dde_3256</t>
  </si>
  <si>
    <t>ABB40050.1</t>
  </si>
  <si>
    <t>N-acetylneuraminate synthase</t>
  </si>
  <si>
    <t>Dde_3257</t>
  </si>
  <si>
    <t>ABB40051.1</t>
  </si>
  <si>
    <t>N-acylneuraminate cytidylyltransferase</t>
  </si>
  <si>
    <t>Dde_3261</t>
  </si>
  <si>
    <t>ABB40055.2</t>
  </si>
  <si>
    <t>Dde_3263</t>
  </si>
  <si>
    <t>ABB40057.1</t>
  </si>
  <si>
    <t>Dde_3264</t>
  </si>
  <si>
    <t>ABB40058.1</t>
  </si>
  <si>
    <t>microcompartments protein</t>
  </si>
  <si>
    <t>Dde_3265</t>
  </si>
  <si>
    <t>ABB40059.1</t>
  </si>
  <si>
    <t>Dde_3266</t>
  </si>
  <si>
    <t>ABB40060.1</t>
  </si>
  <si>
    <t>Respiratory-chain NADH dehydrogenase domain 51 kDa subunit</t>
  </si>
  <si>
    <t>Dde_3267</t>
  </si>
  <si>
    <t>ABB40061.1</t>
  </si>
  <si>
    <t>Dde_3268</t>
  </si>
  <si>
    <t>ABB40062.1</t>
  </si>
  <si>
    <t>Dde_3270</t>
  </si>
  <si>
    <t>ABB40064.1</t>
  </si>
  <si>
    <t>Dde_3271</t>
  </si>
  <si>
    <t>ABB40065.1</t>
  </si>
  <si>
    <t>Dde_3272</t>
  </si>
  <si>
    <t>ABB40066.1</t>
  </si>
  <si>
    <t>Dde_3273</t>
  </si>
  <si>
    <t>ABB40067.1</t>
  </si>
  <si>
    <t>Ethanolamine utilization protein EutN/carboxysome structural protein Ccml</t>
  </si>
  <si>
    <t>Dde_3274</t>
  </si>
  <si>
    <t>ABB40068.1</t>
  </si>
  <si>
    <t>Dde_3275</t>
  </si>
  <si>
    <t>ABB40069.1</t>
  </si>
  <si>
    <t>Putative shell protein</t>
  </si>
  <si>
    <t>Dde_3276</t>
  </si>
  <si>
    <t>ABB40070.1</t>
  </si>
  <si>
    <t>Propanediol utilization protein</t>
  </si>
  <si>
    <t>Dde_3278</t>
  </si>
  <si>
    <t>ABB40072.1</t>
  </si>
  <si>
    <t>Dde_3279</t>
  </si>
  <si>
    <t>ABB40073.1</t>
  </si>
  <si>
    <t>acetaldehyde dehydrogenase (acetylating)</t>
  </si>
  <si>
    <t>Dde_3280</t>
  </si>
  <si>
    <t>ABB40074.1</t>
  </si>
  <si>
    <t>Dde_3281</t>
  </si>
  <si>
    <t>ABB40075.2</t>
  </si>
  <si>
    <t>Dde_3282</t>
  </si>
  <si>
    <t>ABB40076.1</t>
  </si>
  <si>
    <t>Formate C-acetyltransferase</t>
  </si>
  <si>
    <t>Dde_3283</t>
  </si>
  <si>
    <t>ABB40077.2</t>
  </si>
  <si>
    <t>Acetaldehyde dehydrogenase (acetylating)</t>
  </si>
  <si>
    <t>Dde_3284</t>
  </si>
  <si>
    <t>ABB40078.1</t>
  </si>
  <si>
    <t>Dde_3288</t>
  </si>
  <si>
    <t>ABB40082.1</t>
  </si>
  <si>
    <t>Dde_3289</t>
  </si>
  <si>
    <t>ABB40083.1</t>
  </si>
  <si>
    <t>Dde_3291</t>
  </si>
  <si>
    <t>ABB40085.1</t>
  </si>
  <si>
    <t>Dde_3292</t>
  </si>
  <si>
    <t>ABB40086.1</t>
  </si>
  <si>
    <t>Dde_3293</t>
  </si>
  <si>
    <t>ABB40087.1</t>
  </si>
  <si>
    <t>Dde_3294</t>
  </si>
  <si>
    <t>ABB40088.2</t>
  </si>
  <si>
    <t>Dde_3295</t>
  </si>
  <si>
    <t>ABB40089.1</t>
  </si>
  <si>
    <t>Dde_3297</t>
  </si>
  <si>
    <t>ABB40091.1</t>
  </si>
  <si>
    <t>YceI family protein</t>
  </si>
  <si>
    <t>Dde_3298</t>
  </si>
  <si>
    <t>ABB40092.1</t>
  </si>
  <si>
    <t>Tryptophan/tyrosine permease</t>
  </si>
  <si>
    <t>Dde_3299</t>
  </si>
  <si>
    <t>ABB40093.1</t>
  </si>
  <si>
    <t>Dde_3301</t>
  </si>
  <si>
    <t>ABB40095.1</t>
  </si>
  <si>
    <t>Dde_3303</t>
  </si>
  <si>
    <t>ABB40097.2</t>
  </si>
  <si>
    <t>Dde_3305</t>
  </si>
  <si>
    <t>ABB40099.1</t>
  </si>
  <si>
    <t>choline/carnitine/betaine transporter</t>
  </si>
  <si>
    <t>Dde_3306</t>
  </si>
  <si>
    <t>ABB40100.1</t>
  </si>
  <si>
    <t>Dde_3307</t>
  </si>
  <si>
    <t>ABB40101.1</t>
  </si>
  <si>
    <t>Dde_3308</t>
  </si>
  <si>
    <t>ABB40102.1</t>
  </si>
  <si>
    <t>Dde_3309</t>
  </si>
  <si>
    <t>ABB40103.1</t>
  </si>
  <si>
    <t>ABC transporter substrate-binding protein</t>
  </si>
  <si>
    <t>Dde_3311</t>
  </si>
  <si>
    <t>ABB40105.1</t>
  </si>
  <si>
    <t>autoinducer 2-binding periplasmic protein LuxP precursor</t>
  </si>
  <si>
    <t>Dde_3313</t>
  </si>
  <si>
    <t>ABB40107.1</t>
  </si>
  <si>
    <t>Dde_3314</t>
  </si>
  <si>
    <t>ABB40108.1</t>
  </si>
  <si>
    <t>Dde_3315</t>
  </si>
  <si>
    <t>ABB40109.2</t>
  </si>
  <si>
    <t>Dde_3316</t>
  </si>
  <si>
    <t>ABB40110.1</t>
  </si>
  <si>
    <t>Dde_3317</t>
  </si>
  <si>
    <t>ABB40111.1</t>
  </si>
  <si>
    <t>Dde_3318</t>
  </si>
  <si>
    <t>ABB40112.1</t>
  </si>
  <si>
    <t>Dde_3319</t>
  </si>
  <si>
    <t>ABB40113.2</t>
  </si>
  <si>
    <t>Dde_3320</t>
  </si>
  <si>
    <t>ABB40114.1</t>
  </si>
  <si>
    <t>Dde_3321</t>
  </si>
  <si>
    <t>ABB40115.1</t>
  </si>
  <si>
    <t>sodium/pantothenate symporter</t>
  </si>
  <si>
    <t>Dde_3322</t>
  </si>
  <si>
    <t>ABB40116.1</t>
  </si>
  <si>
    <t>protein of unknown function DUF997</t>
  </si>
  <si>
    <t>Dde_3324</t>
  </si>
  <si>
    <t>ABB40118.1</t>
  </si>
  <si>
    <t>phosphonate ABC transporter, ATPase subunit</t>
  </si>
  <si>
    <t>Dde_3325</t>
  </si>
  <si>
    <t>ABB40119.1</t>
  </si>
  <si>
    <t>phosphonate ABC transporter, periplasmic phosphonate binding protein</t>
  </si>
  <si>
    <t>Dde_3326</t>
  </si>
  <si>
    <t>ABB40120.1</t>
  </si>
  <si>
    <t>phosphonate ABC transporter, inner membrane subunit</t>
  </si>
  <si>
    <t>Dde_3327</t>
  </si>
  <si>
    <t>ABB40121.1</t>
  </si>
  <si>
    <t>transcriptional regulator, GntR family with UTRA sensor domain-containing protein</t>
  </si>
  <si>
    <t>Dde_3328</t>
  </si>
  <si>
    <t>ABB40122.1</t>
  </si>
  <si>
    <t>phosphonate C-P lyase system protein PhnG</t>
  </si>
  <si>
    <t>Dde_3329</t>
  </si>
  <si>
    <t>ABB40123.1</t>
  </si>
  <si>
    <t>phosphonate C-P lyase system protein PhnH</t>
  </si>
  <si>
    <t>Dde_3330</t>
  </si>
  <si>
    <t>ABB40124.1</t>
  </si>
  <si>
    <t>phosphonate metabolism</t>
  </si>
  <si>
    <t>Dde_3331</t>
  </si>
  <si>
    <t>ABB40125.1</t>
  </si>
  <si>
    <t>phosphonate metabolism PhnJ</t>
  </si>
  <si>
    <t>Dde_3332</t>
  </si>
  <si>
    <t>ABB40126.1</t>
  </si>
  <si>
    <t>phosphonate C-P lyase system protein PhnK</t>
  </si>
  <si>
    <t>Dde_3333</t>
  </si>
  <si>
    <t>ABB40127.1</t>
  </si>
  <si>
    <t>phosphonate C-P lyase system protein PhnL</t>
  </si>
  <si>
    <t>Dde_3334</t>
  </si>
  <si>
    <t>ABB40128.1</t>
  </si>
  <si>
    <t>phosphonate metabolism protein PhnM</t>
  </si>
  <si>
    <t>Dde_3335</t>
  </si>
  <si>
    <t>ABB40129.1</t>
  </si>
  <si>
    <t>phosphonate metabolism protein</t>
  </si>
  <si>
    <t>Dde_3336</t>
  </si>
  <si>
    <t>ABB40130.1</t>
  </si>
  <si>
    <t>phosphonate metabolism protein/1,5-bisphosphokinase (PRPP-forming) PhnN</t>
  </si>
  <si>
    <t>Dde_3337</t>
  </si>
  <si>
    <t>ABB40131.1</t>
  </si>
  <si>
    <t>Dde_3339</t>
  </si>
  <si>
    <t>ABB40133.2</t>
  </si>
  <si>
    <t>glutathione-dependent formaldehyde-activating GFA</t>
  </si>
  <si>
    <t>Dde_4048</t>
  </si>
  <si>
    <t>Dde_3342</t>
  </si>
  <si>
    <t>ABB40136.2</t>
  </si>
  <si>
    <t>Dde_3343</t>
  </si>
  <si>
    <t>Dde_3344</t>
  </si>
  <si>
    <t>ABB40138.1</t>
  </si>
  <si>
    <t>Dde_3345</t>
  </si>
  <si>
    <t>ABB40139.2</t>
  </si>
  <si>
    <t>Dde_3347</t>
  </si>
  <si>
    <t>ABB40141.1</t>
  </si>
  <si>
    <t>Dde_3348</t>
  </si>
  <si>
    <t>ABB40142.1</t>
  </si>
  <si>
    <t>Dde_3349</t>
  </si>
  <si>
    <t>ABB40143.1</t>
  </si>
  <si>
    <t>Dde_3350</t>
  </si>
  <si>
    <t>ABB40144.1</t>
  </si>
  <si>
    <t>Transposase-like Mu</t>
  </si>
  <si>
    <t>Dde_3351</t>
  </si>
  <si>
    <t>ABB40145.1</t>
  </si>
  <si>
    <t>Dde_3352</t>
  </si>
  <si>
    <t>ABB40146.1</t>
  </si>
  <si>
    <t>Dde_3353</t>
  </si>
  <si>
    <t>ABB40147.1</t>
  </si>
  <si>
    <t>Dde_3354</t>
  </si>
  <si>
    <t>ABB40148.1</t>
  </si>
  <si>
    <t>host-nuclease inhibitor protein Gam</t>
  </si>
  <si>
    <t>Dde_3355</t>
  </si>
  <si>
    <t>ABB40149.1</t>
  </si>
  <si>
    <t>Dde_3356</t>
  </si>
  <si>
    <t>ABB40150.1</t>
  </si>
  <si>
    <t>Dde_3357</t>
  </si>
  <si>
    <t>ABB40151.2</t>
  </si>
  <si>
    <t>Dde_3358</t>
  </si>
  <si>
    <t>ABB40152.1</t>
  </si>
  <si>
    <t>protein of unknown function DUF1018</t>
  </si>
  <si>
    <t>Dde_3359</t>
  </si>
  <si>
    <t>ABB40153.1</t>
  </si>
  <si>
    <t>Dde_3360</t>
  </si>
  <si>
    <t>ABB40154.1</t>
  </si>
  <si>
    <t>DNA-binding protein</t>
  </si>
  <si>
    <t>Dde_4049</t>
  </si>
  <si>
    <t>Dde_3361</t>
  </si>
  <si>
    <t>ABB40155.1</t>
  </si>
  <si>
    <t>Dde_3362</t>
  </si>
  <si>
    <t>ABB40156.1</t>
  </si>
  <si>
    <t>Dde_3363</t>
  </si>
  <si>
    <t>Dde_3364</t>
  </si>
  <si>
    <t>ABB40158.2</t>
  </si>
  <si>
    <t>Dde_3367</t>
  </si>
  <si>
    <t>ABB40161.1</t>
  </si>
  <si>
    <t>Dde_3368</t>
  </si>
  <si>
    <t>ABB40162.1</t>
  </si>
  <si>
    <t>Dde_3369</t>
  </si>
  <si>
    <t>ABB40163.1</t>
  </si>
  <si>
    <t>Dde_3370</t>
  </si>
  <si>
    <t>ABB40164.1</t>
  </si>
  <si>
    <t>Dde_3371</t>
  </si>
  <si>
    <t>ABB40165.1</t>
  </si>
  <si>
    <t>Dde_3372</t>
  </si>
  <si>
    <t>ABB40166.1</t>
  </si>
  <si>
    <t>portal protein, putative</t>
  </si>
  <si>
    <t>Dde_3373</t>
  </si>
  <si>
    <t>ABB40167.1</t>
  </si>
  <si>
    <t>protein of unknown function DUF935</t>
  </si>
  <si>
    <t>Dde_3374</t>
  </si>
  <si>
    <t>ABB40168.1</t>
  </si>
  <si>
    <t>Dde_3375</t>
  </si>
  <si>
    <t>ABB40169.1</t>
  </si>
  <si>
    <t>Dde_3376</t>
  </si>
  <si>
    <t>ABB40170.1</t>
  </si>
  <si>
    <t>Dde_3377</t>
  </si>
  <si>
    <t>ABB40171.1</t>
  </si>
  <si>
    <t>Dde_3378</t>
  </si>
  <si>
    <t>ABB40172.1</t>
  </si>
  <si>
    <t>protein of unknown function DUF1320</t>
  </si>
  <si>
    <t>Dde_3379</t>
  </si>
  <si>
    <t>ABB40173.1</t>
  </si>
  <si>
    <t>phage virion morphogenesis protein</t>
  </si>
  <si>
    <t>Dde_3380</t>
  </si>
  <si>
    <t>ABB40174.1</t>
  </si>
  <si>
    <t>Dde_3381</t>
  </si>
  <si>
    <t>ABB40175.1</t>
  </si>
  <si>
    <t>Dde_3382</t>
  </si>
  <si>
    <t>ABB40176.1</t>
  </si>
  <si>
    <t>Dde_3383</t>
  </si>
  <si>
    <t>ABB40177.1</t>
  </si>
  <si>
    <t>Dde_3384</t>
  </si>
  <si>
    <t>ABB40178.1</t>
  </si>
  <si>
    <t>Dde_3385</t>
  </si>
  <si>
    <t>ABB40179.1</t>
  </si>
  <si>
    <t>Dde_3386</t>
  </si>
  <si>
    <t>ABB40180.1</t>
  </si>
  <si>
    <t>Dde_3387</t>
  </si>
  <si>
    <t>ABB40181.1</t>
  </si>
  <si>
    <t>Dde_3388</t>
  </si>
  <si>
    <t>ABB40182.1</t>
  </si>
  <si>
    <t>Dde_3389</t>
  </si>
  <si>
    <t>ABB40183.1</t>
  </si>
  <si>
    <t>baseplate assembly protein</t>
  </si>
  <si>
    <t>Dde_3390</t>
  </si>
  <si>
    <t>ABB40184.2</t>
  </si>
  <si>
    <t>Dde_3391</t>
  </si>
  <si>
    <t>ABB40185.1</t>
  </si>
  <si>
    <t>Dde_3392</t>
  </si>
  <si>
    <t>ABB40186.1</t>
  </si>
  <si>
    <t>Dde_3393</t>
  </si>
  <si>
    <t>ABB40187.1</t>
  </si>
  <si>
    <t>tail fiber protein, putative</t>
  </si>
  <si>
    <t>Dde_3394</t>
  </si>
  <si>
    <t>ABB40188.1</t>
  </si>
  <si>
    <t>Dde_3396</t>
  </si>
  <si>
    <t>ABB40190.2</t>
  </si>
  <si>
    <t>Dde_3397</t>
  </si>
  <si>
    <t>ABB40191.1</t>
  </si>
  <si>
    <t>Dde_3398</t>
  </si>
  <si>
    <t>ABB40192.2</t>
  </si>
  <si>
    <t>Dde_3399</t>
  </si>
  <si>
    <t>ABB40193.1</t>
  </si>
  <si>
    <t>Dde_3401</t>
  </si>
  <si>
    <t>ABB40195.2</t>
  </si>
  <si>
    <t>Dde_3402</t>
  </si>
  <si>
    <t>Dde_3403</t>
  </si>
  <si>
    <t>ABB40197.1</t>
  </si>
  <si>
    <t>Dde_3404</t>
  </si>
  <si>
    <t>ABB40198.1</t>
  </si>
  <si>
    <t>Dde_3406</t>
  </si>
  <si>
    <t>ABB40199.1</t>
  </si>
  <si>
    <t>Dde_3407</t>
  </si>
  <si>
    <t>ABB40200.1</t>
  </si>
  <si>
    <t>Dde_4004</t>
  </si>
  <si>
    <t>AEL79457.1</t>
  </si>
  <si>
    <t>Protein of unknown function DUF2188</t>
  </si>
  <si>
    <t>Dde_4050</t>
  </si>
  <si>
    <t>AEL79458.1</t>
  </si>
  <si>
    <t>Dde_4057</t>
  </si>
  <si>
    <t>AEL79459.1</t>
  </si>
  <si>
    <t>Dde_3412</t>
  </si>
  <si>
    <t>ABB40205.1</t>
  </si>
  <si>
    <t>Dde_3413</t>
  </si>
  <si>
    <t>ABB40206.1</t>
  </si>
  <si>
    <t>ATPase AAA-2 domain protein</t>
  </si>
  <si>
    <t>Dde_3414</t>
  </si>
  <si>
    <t>ABB40207.1</t>
  </si>
  <si>
    <t>Dde_3415</t>
  </si>
  <si>
    <t>ABB40208.1</t>
  </si>
  <si>
    <t>Dde_3416</t>
  </si>
  <si>
    <t>ABB40209.1</t>
  </si>
  <si>
    <t>Dde_3417</t>
  </si>
  <si>
    <t>ABB40210.1</t>
  </si>
  <si>
    <t>Dde_3418</t>
  </si>
  <si>
    <t>ABB40211.1</t>
  </si>
  <si>
    <t>Dde_3419</t>
  </si>
  <si>
    <t>ABB40212.1</t>
  </si>
  <si>
    <t>Dde_3420</t>
  </si>
  <si>
    <t>ABB40213.1</t>
  </si>
  <si>
    <t>peptidase S1 and S6 chymotrypsin/Hap</t>
  </si>
  <si>
    <t>Dde_3421</t>
  </si>
  <si>
    <t>ABB40214.1</t>
  </si>
  <si>
    <t>glycoside hydrolase family 24</t>
  </si>
  <si>
    <t>Dde_3422</t>
  </si>
  <si>
    <t>Dde_4051</t>
  </si>
  <si>
    <t>Dde_3424</t>
  </si>
  <si>
    <t>ABB40217.1</t>
  </si>
  <si>
    <t>type I site-specific deoxyribonuclease, HsdR family</t>
  </si>
  <si>
    <t>Dde_3425</t>
  </si>
  <si>
    <t>ABB40218.1</t>
  </si>
  <si>
    <t>Dde_3426</t>
  </si>
  <si>
    <t>ABB40219.1</t>
  </si>
  <si>
    <t>Dde_3427</t>
  </si>
  <si>
    <t>ABB40220.1</t>
  </si>
  <si>
    <t>Dde_3428</t>
  </si>
  <si>
    <t>ABB40221.1</t>
  </si>
  <si>
    <t>Dde_3429</t>
  </si>
  <si>
    <t>ABB40222.1</t>
  </si>
  <si>
    <t>type I restriction-modification system, M subunit</t>
  </si>
  <si>
    <t>Dde_3430</t>
  </si>
  <si>
    <t>ABB40223.2</t>
  </si>
  <si>
    <t>Dde_3431</t>
  </si>
  <si>
    <t>ABB40224.1</t>
  </si>
  <si>
    <t>Dde_3432</t>
  </si>
  <si>
    <t>ABB40225.1</t>
  </si>
  <si>
    <t>Dde_3433</t>
  </si>
  <si>
    <t>ABB40226.1</t>
  </si>
  <si>
    <t>Dde_3434</t>
  </si>
  <si>
    <t>ABB40227.1</t>
  </si>
  <si>
    <t>Dde_3435</t>
  </si>
  <si>
    <t>ABB40228.1</t>
  </si>
  <si>
    <t>Dde_3436</t>
  </si>
  <si>
    <t>ABB40229.1</t>
  </si>
  <si>
    <t>Dde_3439</t>
  </si>
  <si>
    <t>ABB40232.1</t>
  </si>
  <si>
    <t>Dde_3441</t>
  </si>
  <si>
    <t>ABB40234.1</t>
  </si>
  <si>
    <t>Dde_4052</t>
  </si>
  <si>
    <t>AEL79460.1</t>
  </si>
  <si>
    <t>Dde_3444</t>
  </si>
  <si>
    <t>ABB40237.2</t>
  </si>
  <si>
    <t>Dde_R0071</t>
  </si>
  <si>
    <t>Dde_3447</t>
  </si>
  <si>
    <t>ABB40240.1</t>
  </si>
  <si>
    <t>Dde_3449</t>
  </si>
  <si>
    <t>ABB40242.1</t>
  </si>
  <si>
    <t>Dde_3450</t>
  </si>
  <si>
    <t>ABB40243.2</t>
  </si>
  <si>
    <t>DNA polymerase I</t>
  </si>
  <si>
    <t>Dde_3451</t>
  </si>
  <si>
    <t>ABB40244.1</t>
  </si>
  <si>
    <t>Dde_3452</t>
  </si>
  <si>
    <t>ABB40245.1</t>
  </si>
  <si>
    <t>Dde_3453</t>
  </si>
  <si>
    <t>ABB40246.1</t>
  </si>
  <si>
    <t>Domain of unknown function DUF1844</t>
  </si>
  <si>
    <t>Dde_3455</t>
  </si>
  <si>
    <t>ABB40248.1</t>
  </si>
  <si>
    <t>N-acetyl-gamma-glutamyl-phosphate reductase</t>
  </si>
  <si>
    <t>Dde_3456</t>
  </si>
  <si>
    <t>ABB40249.1</t>
  </si>
  <si>
    <t>Dde_3457</t>
  </si>
  <si>
    <t>ABB40250.1</t>
  </si>
  <si>
    <t>Dde_3458</t>
  </si>
  <si>
    <t>ABB40251.1</t>
  </si>
  <si>
    <t>Phosphoribosylamine--glycine ligase</t>
  </si>
  <si>
    <t>Dde_3459</t>
  </si>
  <si>
    <t>ABB40252.1</t>
  </si>
  <si>
    <t>phosphoribosylaminoimidazole carboxylase, catalytic subunit</t>
  </si>
  <si>
    <t>Dde_3460</t>
  </si>
  <si>
    <t>ABB40253.1</t>
  </si>
  <si>
    <t>Dde_3461</t>
  </si>
  <si>
    <t>ABB40254.1</t>
  </si>
  <si>
    <t>Conserved hypothetical protein CHP00245</t>
  </si>
  <si>
    <t>Dde_3464</t>
  </si>
  <si>
    <t>ABB40257.1</t>
  </si>
  <si>
    <t>DNA mismatch repair protein MutL</t>
  </si>
  <si>
    <t>Dde_3465</t>
  </si>
  <si>
    <t>ABB40258.1</t>
  </si>
  <si>
    <t>Dde_3466</t>
  </si>
  <si>
    <t>ABB40259.1</t>
  </si>
  <si>
    <t>ADP-L-glycero-D-manno-heptose-6-epimerase</t>
  </si>
  <si>
    <t>Dde_3467</t>
  </si>
  <si>
    <t>ABB40260.1</t>
  </si>
  <si>
    <t>Dde_3468</t>
  </si>
  <si>
    <t>ABB40261.1</t>
  </si>
  <si>
    <t>serine/threonine protein kinase</t>
  </si>
  <si>
    <t>Dde_3469</t>
  </si>
  <si>
    <t>ABB40262.2</t>
  </si>
  <si>
    <t>Dde_3470</t>
  </si>
  <si>
    <t>ABB40263.1</t>
  </si>
  <si>
    <t>6-phosphogluconate dehydrogenase, decarboxylating</t>
  </si>
  <si>
    <t>Dde_3471</t>
  </si>
  <si>
    <t>ABB40264.1</t>
  </si>
  <si>
    <t>glucose-6-phosphate 1-dehydrogenase</t>
  </si>
  <si>
    <t>Dde_3472</t>
  </si>
  <si>
    <t>ABB40265.1</t>
  </si>
  <si>
    <t>Dde_3473</t>
  </si>
  <si>
    <t>ABB40266.1</t>
  </si>
  <si>
    <t>Dde_3474</t>
  </si>
  <si>
    <t>ABB40267.1</t>
  </si>
  <si>
    <t>transcriptional regulator, ArgP, LysR family</t>
  </si>
  <si>
    <t>Dde_3475</t>
  </si>
  <si>
    <t>ABB40268.2</t>
  </si>
  <si>
    <t>Dde_3476</t>
  </si>
  <si>
    <t>ABB40269.1</t>
  </si>
  <si>
    <t>Isocitrate dehydrogenase (NADP(+))</t>
  </si>
  <si>
    <t>Dde_3478</t>
  </si>
  <si>
    <t>ABB40271.1</t>
  </si>
  <si>
    <t>tryptophan synthase, alpha subunit</t>
  </si>
  <si>
    <t>Dde_3479</t>
  </si>
  <si>
    <t>ABB40272.1</t>
  </si>
  <si>
    <t>tryptophan synthase, beta subunit</t>
  </si>
  <si>
    <t>Dde_3480</t>
  </si>
  <si>
    <t>ABB40273.1</t>
  </si>
  <si>
    <t>Phosphoribosylanthranilate isomerase</t>
  </si>
  <si>
    <t>Dde_3481</t>
  </si>
  <si>
    <t>ABB40274.1</t>
  </si>
  <si>
    <t>Indole-3-glycerol-phosphate synthase</t>
  </si>
  <si>
    <t>Dde_3482</t>
  </si>
  <si>
    <t>ABB40275.1</t>
  </si>
  <si>
    <t>anthranilate phosphoribosyltransferase</t>
  </si>
  <si>
    <t>Dde_3483</t>
  </si>
  <si>
    <t>ABB40276.1</t>
  </si>
  <si>
    <t>glutamine amidotransferase of anthranilate synthase</t>
  </si>
  <si>
    <t>Dde_3484</t>
  </si>
  <si>
    <t>ABB40277.1</t>
  </si>
  <si>
    <t>Anthranilate synthase</t>
  </si>
  <si>
    <t>Dde_3485</t>
  </si>
  <si>
    <t>ABB40278.1</t>
  </si>
  <si>
    <t>Prephenate dehydrogenase</t>
  </si>
  <si>
    <t>Dde_3486</t>
  </si>
  <si>
    <t>ABB40279.1</t>
  </si>
  <si>
    <t>3-phosphoshikimate 1-carboxyvinyltransferase</t>
  </si>
  <si>
    <t>Dde_3487</t>
  </si>
  <si>
    <t>ABB40280.1</t>
  </si>
  <si>
    <t>prephenate dehydratase</t>
  </si>
  <si>
    <t>Dde_3488</t>
  </si>
  <si>
    <t>ABB40281.1</t>
  </si>
  <si>
    <t>3-dehydroquinate synthase</t>
  </si>
  <si>
    <t>Dde_3489</t>
  </si>
  <si>
    <t>ABB40282.1</t>
  </si>
  <si>
    <t>phospho-2-dehydro-3-deoxyheptonate aldolase</t>
  </si>
  <si>
    <t>Dde_3490</t>
  </si>
  <si>
    <t>ABB40283.1</t>
  </si>
  <si>
    <t>Dde_3492</t>
  </si>
  <si>
    <t>ABB40285.1</t>
  </si>
  <si>
    <t>Dde_3493</t>
  </si>
  <si>
    <t>ABB40286.1</t>
  </si>
  <si>
    <t>Dde_3494</t>
  </si>
  <si>
    <t>ABB40287.1</t>
  </si>
  <si>
    <t>Dde_3495</t>
  </si>
  <si>
    <t>ABB40288.1</t>
  </si>
  <si>
    <t>cobalbumin biosynthesis protein</t>
  </si>
  <si>
    <t>Dde_3496</t>
  </si>
  <si>
    <t>ABB40289.1</t>
  </si>
  <si>
    <t>Dde_3499</t>
  </si>
  <si>
    <t>ABB40292.1</t>
  </si>
  <si>
    <t>Dde_3501</t>
  </si>
  <si>
    <t>ABB40294.1</t>
  </si>
  <si>
    <t>methyltransferase small</t>
  </si>
  <si>
    <t>Dde_3502</t>
  </si>
  <si>
    <t>ABB40295.1</t>
  </si>
  <si>
    <t>Fructose-bisphosphate aldolase</t>
  </si>
  <si>
    <t>Dde_3503</t>
  </si>
  <si>
    <t>ABB40296.1</t>
  </si>
  <si>
    <t>Dde_3504</t>
  </si>
  <si>
    <t>ABB40297.1</t>
  </si>
  <si>
    <t>Dde_3505</t>
  </si>
  <si>
    <t>ABB40298.1</t>
  </si>
  <si>
    <t>riboflavin biosynthesis protein RibF</t>
  </si>
  <si>
    <t>Dde_R0072</t>
  </si>
  <si>
    <t>Dde_3506</t>
  </si>
  <si>
    <t>ABB40299.1</t>
  </si>
  <si>
    <t>Dde_3508</t>
  </si>
  <si>
    <t>ABB40301.1</t>
  </si>
  <si>
    <t>Dde_3509</t>
  </si>
  <si>
    <t>ABB40302.1</t>
  </si>
  <si>
    <t>protein of unknown function DUF898 transmembrane</t>
  </si>
  <si>
    <t>Dde_3510</t>
  </si>
  <si>
    <t>ABB40303.1</t>
  </si>
  <si>
    <t>Dde_3511</t>
  </si>
  <si>
    <t>ABB40304.1</t>
  </si>
  <si>
    <t>putative transcriptional regulator, ModE family</t>
  </si>
  <si>
    <t>Dde_3512</t>
  </si>
  <si>
    <t>ABB40305.1</t>
  </si>
  <si>
    <t>molybdopterin oxidoreductase Fe4S4 region</t>
  </si>
  <si>
    <t>Dde_3513</t>
  </si>
  <si>
    <t>ABB40306.1</t>
  </si>
  <si>
    <t>Dde_3514</t>
  </si>
  <si>
    <t>ABB40307.1</t>
  </si>
  <si>
    <t>Dde_3515</t>
  </si>
  <si>
    <t>ABB40308.1</t>
  </si>
  <si>
    <t>Dde_3516</t>
  </si>
  <si>
    <t>ABB40309.1</t>
  </si>
  <si>
    <t>formate dehydrogenase family accessory protein FdhD</t>
  </si>
  <si>
    <t>Dde_3517</t>
  </si>
  <si>
    <t>ABB40310.1</t>
  </si>
  <si>
    <t>Dde_3518</t>
  </si>
  <si>
    <t>ABB40311.1</t>
  </si>
  <si>
    <t>Dde_3519</t>
  </si>
  <si>
    <t>ABB40312.1</t>
  </si>
  <si>
    <t>molybdate ABC transporter, inner membrane subunit</t>
  </si>
  <si>
    <t>Dde_3520</t>
  </si>
  <si>
    <t>ABB40313.1</t>
  </si>
  <si>
    <t>Molybdate-transporting ATPase</t>
  </si>
  <si>
    <t>Dde_3521</t>
  </si>
  <si>
    <t>ABB40314.1</t>
  </si>
  <si>
    <t>Dde_3523</t>
  </si>
  <si>
    <t>ABB40316.1</t>
  </si>
  <si>
    <t>Dde_3524</t>
  </si>
  <si>
    <t>ABB40317.1</t>
  </si>
  <si>
    <t>Dde_3525</t>
  </si>
  <si>
    <t>ABB40318.1</t>
  </si>
  <si>
    <t>Dde_3526</t>
  </si>
  <si>
    <t>ABB40319.1</t>
  </si>
  <si>
    <t>Dde_3527</t>
  </si>
  <si>
    <t>ABB40320.1</t>
  </si>
  <si>
    <t>Dde_3528</t>
  </si>
  <si>
    <t>ABB40321.1</t>
  </si>
  <si>
    <t>Dde_3529</t>
  </si>
  <si>
    <t>ABB40322.1</t>
  </si>
  <si>
    <t>iron-sulfur binding protein</t>
  </si>
  <si>
    <t>Dde_3530</t>
  </si>
  <si>
    <t>ABB40323.1</t>
  </si>
  <si>
    <t>Dde_3531</t>
  </si>
  <si>
    <t>ABB40324.1</t>
  </si>
  <si>
    <t>Dde_3532</t>
  </si>
  <si>
    <t>ABB40325.1</t>
  </si>
  <si>
    <t>Dde_3534</t>
  </si>
  <si>
    <t>ABB40327.1</t>
  </si>
  <si>
    <t>Dde_3535</t>
  </si>
  <si>
    <t>ABB40328.1</t>
  </si>
  <si>
    <t>Dde_3536</t>
  </si>
  <si>
    <t>ABB40329.1</t>
  </si>
  <si>
    <t>Dde_3538</t>
  </si>
  <si>
    <t>ABB40331.1</t>
  </si>
  <si>
    <t>molybdopterin binding domain-containing protein</t>
  </si>
  <si>
    <t>Dde_3539</t>
  </si>
  <si>
    <t>ABB40332.1</t>
  </si>
  <si>
    <t>Aldehyde dehydrogenase (FAD-independent)</t>
  </si>
  <si>
    <t>Dde_3540</t>
  </si>
  <si>
    <t>ABB40333.1</t>
  </si>
  <si>
    <t>Dde_3541</t>
  </si>
  <si>
    <t>ABB40334.1</t>
  </si>
  <si>
    <t>Dde_3542</t>
  </si>
  <si>
    <t>ABB40335.1</t>
  </si>
  <si>
    <t>Dde_3543</t>
  </si>
  <si>
    <t>ABB40336.1</t>
  </si>
  <si>
    <t>C_GCAxxG_C_C family protein</t>
  </si>
  <si>
    <t>Dde_3544</t>
  </si>
  <si>
    <t>ABB40337.1</t>
  </si>
  <si>
    <t>Dde_3545</t>
  </si>
  <si>
    <t>ABB40338.1</t>
  </si>
  <si>
    <t>Coenzyme F390 synthetase family, putatively involved in CO dehydrogenase maturation</t>
  </si>
  <si>
    <t>Dde_3546</t>
  </si>
  <si>
    <t>ABB40339.1</t>
  </si>
  <si>
    <t>XshC-Cox1-family protein</t>
  </si>
  <si>
    <t>Dde_3547</t>
  </si>
  <si>
    <t>ABB40340.1</t>
  </si>
  <si>
    <t>Dde_3548</t>
  </si>
  <si>
    <t>ABB40341.1</t>
  </si>
  <si>
    <t>Dde_3549</t>
  </si>
  <si>
    <t>ABB40342.1</t>
  </si>
  <si>
    <t>Dde_3550</t>
  </si>
  <si>
    <t>ABB40343.2</t>
  </si>
  <si>
    <t>Dde_3551</t>
  </si>
  <si>
    <t>ABB40344.1</t>
  </si>
  <si>
    <t>protein of unknown function DUF1045</t>
  </si>
  <si>
    <t>Dde_3552</t>
  </si>
  <si>
    <t>ABB40345.1</t>
  </si>
  <si>
    <t>Dde_3553</t>
  </si>
  <si>
    <t>ABB40346.1</t>
  </si>
  <si>
    <t>Dde_R0073</t>
  </si>
  <si>
    <t>tRNA-Phe</t>
  </si>
  <si>
    <t>Dde_3554</t>
  </si>
  <si>
    <t>ABB40347.1</t>
  </si>
  <si>
    <t>Dde_3555</t>
  </si>
  <si>
    <t>ABB40348.1</t>
  </si>
  <si>
    <t>zinc/iron permease</t>
  </si>
  <si>
    <t>Dde_3556</t>
  </si>
  <si>
    <t>ABB40349.1</t>
  </si>
  <si>
    <t>Dde_3561</t>
  </si>
  <si>
    <t>ABB40354.1</t>
  </si>
  <si>
    <t>Dde_3562</t>
  </si>
  <si>
    <t>ABB40355.1</t>
  </si>
  <si>
    <t>protein of unknown function DUF302</t>
  </si>
  <si>
    <t>Dde_3563</t>
  </si>
  <si>
    <t>ABB40356.1</t>
  </si>
  <si>
    <t>copper resistance lipoprotein NlpE</t>
  </si>
  <si>
    <t>Dde_3564</t>
  </si>
  <si>
    <t>ABB40357.1</t>
  </si>
  <si>
    <t>shikimate 5-dehydrogenase</t>
  </si>
  <si>
    <t>Dde_3566</t>
  </si>
  <si>
    <t>ABB40359.1</t>
  </si>
  <si>
    <t>ATP phosphoribosyltransferase</t>
  </si>
  <si>
    <t>Dde_3567</t>
  </si>
  <si>
    <t>ABB40360.1</t>
  </si>
  <si>
    <t>Phosphoribosyl-AMP cyclohydrolase</t>
  </si>
  <si>
    <t>Dde_3569</t>
  </si>
  <si>
    <t>ABB40362.1</t>
  </si>
  <si>
    <t>Dde_3570</t>
  </si>
  <si>
    <t>ABB40363.1</t>
  </si>
  <si>
    <t>thiamine-monophosphate kinase</t>
  </si>
  <si>
    <t>Dde_3571</t>
  </si>
  <si>
    <t>ABB40364.1</t>
  </si>
  <si>
    <t>Dde_3572</t>
  </si>
  <si>
    <t>ABB40365.2</t>
  </si>
  <si>
    <t>type I phosphodiesterase/nucleotide pyrophosphatase</t>
  </si>
  <si>
    <t>Dde_3573</t>
  </si>
  <si>
    <t>ABB40366.1</t>
  </si>
  <si>
    <t>Dde_R0074</t>
  </si>
  <si>
    <t>Dde_R0088</t>
  </si>
  <si>
    <t>Dde_R0076</t>
  </si>
  <si>
    <t>Dde_R0077</t>
  </si>
  <si>
    <t>Dde_R0078</t>
  </si>
  <si>
    <t>Dde_R0079</t>
  </si>
  <si>
    <t>Dde_3580</t>
  </si>
  <si>
    <t>ABB40373.1</t>
  </si>
  <si>
    <t>Dde_3581</t>
  </si>
  <si>
    <t>ABB40374.1</t>
  </si>
  <si>
    <t>RNA methyltransferase, TrmH family, group 3</t>
  </si>
  <si>
    <t>Dde_3582</t>
  </si>
  <si>
    <t>ABB40375.1</t>
  </si>
  <si>
    <t>flagellar biosynthetic protein FliQ</t>
  </si>
  <si>
    <t>Dde_3583</t>
  </si>
  <si>
    <t>ABB40376.2</t>
  </si>
  <si>
    <t>flagellar biosynthetic protein FliP</t>
  </si>
  <si>
    <t>Dde_3584</t>
  </si>
  <si>
    <t>ABB40377.1</t>
  </si>
  <si>
    <t>flagellar biosynthetic protein FliO</t>
  </si>
  <si>
    <t>Dde_3585</t>
  </si>
  <si>
    <t>ABB40378.1</t>
  </si>
  <si>
    <t>flagellar motor switch protein FliN</t>
  </si>
  <si>
    <t>Dde_3586</t>
  </si>
  <si>
    <t>ABB40379.1</t>
  </si>
  <si>
    <t>Dde_3587</t>
  </si>
  <si>
    <t>ABB40380.1</t>
  </si>
  <si>
    <t>Dde_3588</t>
  </si>
  <si>
    <t>ABB40381.1</t>
  </si>
  <si>
    <t>Dde_3589</t>
  </si>
  <si>
    <t>ABB40382.1</t>
  </si>
  <si>
    <t>Dde_3590</t>
  </si>
  <si>
    <t>ABB40383.2</t>
  </si>
  <si>
    <t>protein of unknown function UPF0001</t>
  </si>
  <si>
    <t>Dde_3591</t>
  </si>
  <si>
    <t>ABB40384.1</t>
  </si>
  <si>
    <t>GTP-binding protein Era</t>
  </si>
  <si>
    <t>Dde_3592</t>
  </si>
  <si>
    <t>ABB40385.1</t>
  </si>
  <si>
    <t>Dde_3593</t>
  </si>
  <si>
    <t>ABB40386.1</t>
  </si>
  <si>
    <t>Dde_3594</t>
  </si>
  <si>
    <t>ABB40387.1</t>
  </si>
  <si>
    <t>sugar fermentation stimulation protein</t>
  </si>
  <si>
    <t>Dde_3596</t>
  </si>
  <si>
    <t>ABB40389.1</t>
  </si>
  <si>
    <t>Dde_3597</t>
  </si>
  <si>
    <t>ABB40390.1</t>
  </si>
  <si>
    <t>phosphoglucose isomerase (PGI)</t>
  </si>
  <si>
    <t>Dde_3598</t>
  </si>
  <si>
    <t>ABB40391.1</t>
  </si>
  <si>
    <t>Dde_3599</t>
  </si>
  <si>
    <t>ABB40392.1</t>
  </si>
  <si>
    <t>Dde_3600</t>
  </si>
  <si>
    <t>ABB40393.1</t>
  </si>
  <si>
    <t>protein of unknown function UPF0052 and CofD</t>
  </si>
  <si>
    <t>Dde_3601</t>
  </si>
  <si>
    <t>ABB40394.1</t>
  </si>
  <si>
    <t>Dde_3602</t>
  </si>
  <si>
    <t>ABB40395.1</t>
  </si>
  <si>
    <t>Dde_3603</t>
  </si>
  <si>
    <t>ABB40396.1</t>
  </si>
  <si>
    <t>Protein of unknown function DUF1998</t>
  </si>
  <si>
    <t>Dde_3604</t>
  </si>
  <si>
    <t>ABB40397.1</t>
  </si>
  <si>
    <t>Dde_3605</t>
  </si>
  <si>
    <t>ABB40398.1</t>
  </si>
  <si>
    <t>rfaE bifunctional protein</t>
  </si>
  <si>
    <t>Dde_3606</t>
  </si>
  <si>
    <t>ABB40399.1</t>
  </si>
  <si>
    <t>Dde_3607</t>
  </si>
  <si>
    <t>ABB40400.1</t>
  </si>
  <si>
    <t>tryptophanyl-tRNA synthetase</t>
  </si>
  <si>
    <t>Dde_3608</t>
  </si>
  <si>
    <t>ABB40401.1</t>
  </si>
  <si>
    <t>peptidase M50</t>
  </si>
  <si>
    <t>Dde_3609</t>
  </si>
  <si>
    <t>ABB40402.1</t>
  </si>
  <si>
    <t>Dde_3610</t>
  </si>
  <si>
    <t>ABB40403.2</t>
  </si>
  <si>
    <t>Dde_3611</t>
  </si>
  <si>
    <t>ABB40404.1</t>
  </si>
  <si>
    <t>protein of unknown function UPF0021</t>
  </si>
  <si>
    <t>Dde_3612</t>
  </si>
  <si>
    <t>ABB40405.1</t>
  </si>
  <si>
    <t>Dde_3613</t>
  </si>
  <si>
    <t>ABB40406.1</t>
  </si>
  <si>
    <t>Dde_3614</t>
  </si>
  <si>
    <t>ABB40407.1</t>
  </si>
  <si>
    <t>translation initiation factor IF-1</t>
  </si>
  <si>
    <t>Dde_R0080</t>
  </si>
  <si>
    <t>Dde_3615</t>
  </si>
  <si>
    <t>ABB40408.2</t>
  </si>
  <si>
    <t>Dde_4006</t>
  </si>
  <si>
    <t>AEL79461.1</t>
  </si>
  <si>
    <t>5-formyltetrahydrofolate cyclo-ligase</t>
  </si>
  <si>
    <t>Dde_3616</t>
  </si>
  <si>
    <t>ABB40409.1</t>
  </si>
  <si>
    <t>Multi-copper polyphenol oxidoreductase, laccase</t>
  </si>
  <si>
    <t>Dde_3617</t>
  </si>
  <si>
    <t>ABB40410.1</t>
  </si>
  <si>
    <t>Dde_3618</t>
  </si>
  <si>
    <t>ABB40411.1</t>
  </si>
  <si>
    <t>Dde_3619</t>
  </si>
  <si>
    <t>ABB40412.1</t>
  </si>
  <si>
    <t>Dde_3620</t>
  </si>
  <si>
    <t>ABB40413.1</t>
  </si>
  <si>
    <t>Dde_3621</t>
  </si>
  <si>
    <t>ABB40414.1</t>
  </si>
  <si>
    <t>Dde_3622</t>
  </si>
  <si>
    <t>ABB40415.1</t>
  </si>
  <si>
    <t>Dde_3623</t>
  </si>
  <si>
    <t>ABB40416.2</t>
  </si>
  <si>
    <t>Dde_3624</t>
  </si>
  <si>
    <t>ABB40417.1</t>
  </si>
  <si>
    <t>Dde_3625</t>
  </si>
  <si>
    <t>ABB40418.1</t>
  </si>
  <si>
    <t>Dde_3627</t>
  </si>
  <si>
    <t>ABB40420.2</t>
  </si>
  <si>
    <t>Dde_3628</t>
  </si>
  <si>
    <t>ABB40421.1</t>
  </si>
  <si>
    <t>Dde_3629</t>
  </si>
  <si>
    <t>ABB40422.1</t>
  </si>
  <si>
    <t>protein TolQ</t>
  </si>
  <si>
    <t>Dde_3630</t>
  </si>
  <si>
    <t>ABB40423.1</t>
  </si>
  <si>
    <t>protein TolR</t>
  </si>
  <si>
    <t>Dde_3631</t>
  </si>
  <si>
    <t>ABB40424.1</t>
  </si>
  <si>
    <t>protein TolA</t>
  </si>
  <si>
    <t>Dde_3632</t>
  </si>
  <si>
    <t>ABB40425.1</t>
  </si>
  <si>
    <t>Tol-Pal system beta propeller repeat protein TolB</t>
  </si>
  <si>
    <t>Dde_3633</t>
  </si>
  <si>
    <t>ABB40426.1</t>
  </si>
  <si>
    <t>peptidoglycan-associated lipoprotein</t>
  </si>
  <si>
    <t>Dde_3635</t>
  </si>
  <si>
    <t>ABB40428.1</t>
  </si>
  <si>
    <t>Dde_3636</t>
  </si>
  <si>
    <t>ABB40429.1</t>
  </si>
  <si>
    <t>Dde_3637</t>
  </si>
  <si>
    <t>ABB40430.1</t>
  </si>
  <si>
    <t>Dde_3638</t>
  </si>
  <si>
    <t>ABB40431.1</t>
  </si>
  <si>
    <t>Dde_3639</t>
  </si>
  <si>
    <t>ABB40432.1</t>
  </si>
  <si>
    <t>Dde_3640</t>
  </si>
  <si>
    <t>ABB40433.1</t>
  </si>
  <si>
    <t>hexapeptide repeat-containing transferase</t>
  </si>
  <si>
    <t>Dde_3641</t>
  </si>
  <si>
    <t>ABB40434.1</t>
  </si>
  <si>
    <t>Dde_3645</t>
  </si>
  <si>
    <t>ABB40438.1</t>
  </si>
  <si>
    <t>Dde_3646</t>
  </si>
  <si>
    <t>ABB40439.1</t>
  </si>
  <si>
    <t>carbamoyl-phosphate synthase, small subunit</t>
  </si>
  <si>
    <t>Dde_3647</t>
  </si>
  <si>
    <t>ABB40440.1</t>
  </si>
  <si>
    <t>3-deoxy-D-manno-octulosonate cytidylyltransferase</t>
  </si>
  <si>
    <t>Dde_3649</t>
  </si>
  <si>
    <t>ABB40442.1</t>
  </si>
  <si>
    <t>Peptide chain release factor 3</t>
  </si>
  <si>
    <t>Dde_3650</t>
  </si>
  <si>
    <t>ABB40443.1</t>
  </si>
  <si>
    <t>Dde_3652</t>
  </si>
  <si>
    <t>ABB40445.1</t>
  </si>
  <si>
    <t>galactose-1-phosphate uridylyltransferase</t>
  </si>
  <si>
    <t>Dde_3653</t>
  </si>
  <si>
    <t>ABB40446.1</t>
  </si>
  <si>
    <t>Galactokinase</t>
  </si>
  <si>
    <t>Dde_3654</t>
  </si>
  <si>
    <t>ABB40447.2</t>
  </si>
  <si>
    <t>transcriptional regulator, LacI family</t>
  </si>
  <si>
    <t>Dde_3655</t>
  </si>
  <si>
    <t>ABB40448.1</t>
  </si>
  <si>
    <t>Aldose 1-epimerase</t>
  </si>
  <si>
    <t>Dde_3656</t>
  </si>
  <si>
    <t>ABB40449.1</t>
  </si>
  <si>
    <t>Glycerol-3-phosphate-transporting ATPase</t>
  </si>
  <si>
    <t>Dde_3657</t>
  </si>
  <si>
    <t>ABB40450.1</t>
  </si>
  <si>
    <t>extracellular solute-binding protein family 1</t>
  </si>
  <si>
    <t>Dde_3658</t>
  </si>
  <si>
    <t>ABB40451.1</t>
  </si>
  <si>
    <t>Dde_3659</t>
  </si>
  <si>
    <t>ABB40452.1</t>
  </si>
  <si>
    <t>Dde_3660</t>
  </si>
  <si>
    <t>ABB40453.1</t>
  </si>
  <si>
    <t>Dde_3661</t>
  </si>
  <si>
    <t>ABB40454.1</t>
  </si>
  <si>
    <t>Dde_3662</t>
  </si>
  <si>
    <t>ABB40455.1</t>
  </si>
  <si>
    <t>Dde_3664</t>
  </si>
  <si>
    <t>ABB40457.1</t>
  </si>
  <si>
    <t>Dde_3666</t>
  </si>
  <si>
    <t>ABB40459.2</t>
  </si>
  <si>
    <t>Dde_4053</t>
  </si>
  <si>
    <t>AEL79462.1</t>
  </si>
  <si>
    <t>Dde_3667</t>
  </si>
  <si>
    <t>ABB40460.1</t>
  </si>
  <si>
    <t>flavodoxin</t>
  </si>
  <si>
    <t>Dde_3670</t>
  </si>
  <si>
    <t>ABB40463.1</t>
  </si>
  <si>
    <t>spermidine/putrescine ABC transporter ATPase subunit</t>
  </si>
  <si>
    <t>Dde_3671</t>
  </si>
  <si>
    <t>ABB40464.1</t>
  </si>
  <si>
    <t>Dde_3672</t>
  </si>
  <si>
    <t>ABB40465.1</t>
  </si>
  <si>
    <t>Dde_3673</t>
  </si>
  <si>
    <t>ABB40466.1</t>
  </si>
  <si>
    <t>Dde_3674</t>
  </si>
  <si>
    <t>ABB40467.1</t>
  </si>
  <si>
    <t>Dde_3675</t>
  </si>
  <si>
    <t>ABB40468.1</t>
  </si>
  <si>
    <t>Dde_3676</t>
  </si>
  <si>
    <t>ABB40469.1</t>
  </si>
  <si>
    <t>Dde_3677</t>
  </si>
  <si>
    <t>ABB40470.1</t>
  </si>
  <si>
    <t>Dde_3678</t>
  </si>
  <si>
    <t>ABB40471.1</t>
  </si>
  <si>
    <t>Dde_3679</t>
  </si>
  <si>
    <t>ABB40472.1</t>
  </si>
  <si>
    <t>Dde_3680</t>
  </si>
  <si>
    <t>ABB40473.1</t>
  </si>
  <si>
    <t>Dde_3681</t>
  </si>
  <si>
    <t>ABB40474.1</t>
  </si>
  <si>
    <t>Dde_3683</t>
  </si>
  <si>
    <t>ABB40476.1</t>
  </si>
  <si>
    <t>Dde_3684</t>
  </si>
  <si>
    <t>ABB40477.1</t>
  </si>
  <si>
    <t>Dde_3685</t>
  </si>
  <si>
    <t>ABB40478.1</t>
  </si>
  <si>
    <t>HpcH/HpaI aldolase</t>
  </si>
  <si>
    <t>Dde_3686</t>
  </si>
  <si>
    <t>ABB40479.1</t>
  </si>
  <si>
    <t>Dde_3687</t>
  </si>
  <si>
    <t>ABB40480.1</t>
  </si>
  <si>
    <t>Dde_3688</t>
  </si>
  <si>
    <t>ABB40481.1</t>
  </si>
  <si>
    <t>Dde_3689</t>
  </si>
  <si>
    <t>ABB40482.1</t>
  </si>
  <si>
    <t>Dde_3690</t>
  </si>
  <si>
    <t>ABB40483.1</t>
  </si>
  <si>
    <t>Dde_3691</t>
  </si>
  <si>
    <t>ABB40484.1</t>
  </si>
  <si>
    <t>Dde_3692</t>
  </si>
  <si>
    <t>ABB40485.1</t>
  </si>
  <si>
    <t>Dde_3693</t>
  </si>
  <si>
    <t>ABB40486.1</t>
  </si>
  <si>
    <t>Dde_3694</t>
  </si>
  <si>
    <t>ABB40487.1</t>
  </si>
  <si>
    <t>glucose-1-phosphate cytidylyltransferase</t>
  </si>
  <si>
    <t>Dde_3695</t>
  </si>
  <si>
    <t>ABB40488.1</t>
  </si>
  <si>
    <t>CDP-glucose 4,6-dehydratase</t>
  </si>
  <si>
    <t>Dde_3696</t>
  </si>
  <si>
    <t>ABB40489.1</t>
  </si>
  <si>
    <t>polysaccharide biosynthesis domain-containing protein</t>
  </si>
  <si>
    <t>Dde_3697</t>
  </si>
  <si>
    <t>ABB40490.1</t>
  </si>
  <si>
    <t>Dde_3698</t>
  </si>
  <si>
    <t>ABB40491.1</t>
  </si>
  <si>
    <t>Dde_3699</t>
  </si>
  <si>
    <t>ABB40492.1</t>
  </si>
  <si>
    <t>Oligosaccharyl transferase STT3 subunit</t>
  </si>
  <si>
    <t>Dde_3700</t>
  </si>
  <si>
    <t>ABB40493.1</t>
  </si>
  <si>
    <t>Dde_3701</t>
  </si>
  <si>
    <t>ABB40494.1</t>
  </si>
  <si>
    <t>DNA-3-methyladenine glycosylase I</t>
  </si>
  <si>
    <t>Dde_3702</t>
  </si>
  <si>
    <t>ABB40495.1</t>
  </si>
  <si>
    <t>Dde_3703</t>
  </si>
  <si>
    <t>ABB40496.1</t>
  </si>
  <si>
    <t>Dde_3704</t>
  </si>
  <si>
    <t>ABB40497.1</t>
  </si>
  <si>
    <t>protein of unknown function DUF711</t>
  </si>
  <si>
    <t>Dde_3705</t>
  </si>
  <si>
    <t>ABB40498.1</t>
  </si>
  <si>
    <t>export-related chaperone CsaA</t>
  </si>
  <si>
    <t>Dde_3707</t>
  </si>
  <si>
    <t>ABB40500.2</t>
  </si>
  <si>
    <t>Dde_3708</t>
  </si>
  <si>
    <t>ABB40501.1</t>
  </si>
  <si>
    <t>Transmembrane complex, integral membrane protein</t>
  </si>
  <si>
    <t>Dde_3709</t>
  </si>
  <si>
    <t>ABB40502.1</t>
  </si>
  <si>
    <t>Transmembrane complex, ferredoxin, 2 (4Fe-4S)</t>
  </si>
  <si>
    <t>Dde_3710</t>
  </si>
  <si>
    <t>ABB40503.1</t>
  </si>
  <si>
    <t>Transmembrane complex, tetraheme cytochrome c3</t>
  </si>
  <si>
    <t>Dde_3711</t>
  </si>
  <si>
    <t>ABB40504.1</t>
  </si>
  <si>
    <t>Dde_3712</t>
  </si>
  <si>
    <t>ABB40505.1</t>
  </si>
  <si>
    <t>Dde_3713</t>
  </si>
  <si>
    <t>ABB40506.1</t>
  </si>
  <si>
    <t>Dde_3714</t>
  </si>
  <si>
    <t>ABB40507.1</t>
  </si>
  <si>
    <t>Dde_3715</t>
  </si>
  <si>
    <t>ABB40508.1</t>
  </si>
  <si>
    <t>Dde_3717</t>
  </si>
  <si>
    <t>ABB40510.1</t>
  </si>
  <si>
    <t>Dde_3718</t>
  </si>
  <si>
    <t>ABB40511.2</t>
  </si>
  <si>
    <t>Dde_3719</t>
  </si>
  <si>
    <t>ABB40512.1</t>
  </si>
  <si>
    <t>Dde_3721</t>
  </si>
  <si>
    <t>ABB40514.1</t>
  </si>
  <si>
    <t>Dde_3722</t>
  </si>
  <si>
    <t>ABB40515.1</t>
  </si>
  <si>
    <t>Dde_3724</t>
  </si>
  <si>
    <t>ABB40517.1</t>
  </si>
  <si>
    <t>Dde_3725</t>
  </si>
  <si>
    <t>ABB40518.1</t>
  </si>
  <si>
    <t>Dde_3726</t>
  </si>
  <si>
    <t>ABB40519.1</t>
  </si>
  <si>
    <t>Dde_3727</t>
  </si>
  <si>
    <t>ABB40520.1</t>
  </si>
  <si>
    <t>Dde_3728</t>
  </si>
  <si>
    <t>ABB40521.1</t>
  </si>
  <si>
    <t>Dde_3729</t>
  </si>
  <si>
    <t>ABB40522.1</t>
  </si>
  <si>
    <t>Dde_3730</t>
  </si>
  <si>
    <t>ABB40523.1</t>
  </si>
  <si>
    <t>Dde_3731</t>
  </si>
  <si>
    <t>ABB40524.1</t>
  </si>
  <si>
    <t>Dde_3732</t>
  </si>
  <si>
    <t>ABB40525.1</t>
  </si>
  <si>
    <t>HAD-superfamily hydrolase, subfamily IIA</t>
  </si>
  <si>
    <t>Dde_3733</t>
  </si>
  <si>
    <t>ABB40526.1</t>
  </si>
  <si>
    <t>Dde_3735</t>
  </si>
  <si>
    <t>ABB40528.2</t>
  </si>
  <si>
    <t>Dde_3736</t>
  </si>
  <si>
    <t>ABB40529.1</t>
  </si>
  <si>
    <t>Dde_3737</t>
  </si>
  <si>
    <t>ABB40530.2</t>
  </si>
  <si>
    <t>putative GAF sensor protein</t>
  </si>
  <si>
    <t>Dde_3739</t>
  </si>
  <si>
    <t>ABB40532.1</t>
  </si>
  <si>
    <t>Dde_3740</t>
  </si>
  <si>
    <t>ABB40533.1</t>
  </si>
  <si>
    <t>Dde_3742</t>
  </si>
  <si>
    <t>ABB40535.1</t>
  </si>
  <si>
    <t>Dde_3743</t>
  </si>
  <si>
    <t>ABB40536.1</t>
  </si>
  <si>
    <t>Dde_3744</t>
  </si>
  <si>
    <t>ABB40537.1</t>
  </si>
  <si>
    <t>Dde_3747</t>
  </si>
  <si>
    <t>Dde_3749</t>
  </si>
  <si>
    <t>ABB40542.2</t>
  </si>
  <si>
    <t>ATPase domain protein</t>
  </si>
  <si>
    <t>Dde_3750</t>
  </si>
  <si>
    <t>Dde_3752</t>
  </si>
  <si>
    <t>ABB40545.2</t>
  </si>
  <si>
    <t>Dde_3754</t>
  </si>
  <si>
    <t>ABB40547.1</t>
  </si>
  <si>
    <t>Dde_3755</t>
  </si>
  <si>
    <t>ABB40548.1</t>
  </si>
  <si>
    <t>Dde_3756</t>
  </si>
  <si>
    <t>ABB40549.1</t>
  </si>
  <si>
    <t>Dde_3758</t>
  </si>
  <si>
    <t>ABB40551.2</t>
  </si>
  <si>
    <t>Dde_3759</t>
  </si>
  <si>
    <t>ABB40552.1</t>
  </si>
  <si>
    <t>Dde_3760</t>
  </si>
  <si>
    <t>ABB40553.1</t>
  </si>
  <si>
    <t>Uncharacterized protein family UPF0150</t>
  </si>
  <si>
    <t>Dde_3763</t>
  </si>
  <si>
    <t>Dde_3764</t>
  </si>
  <si>
    <t>ABB40557.1</t>
  </si>
  <si>
    <t>Dde_R0081</t>
  </si>
  <si>
    <t>Dde_3766</t>
  </si>
  <si>
    <t>ABB40558.1</t>
  </si>
  <si>
    <t>Dde_3768</t>
  </si>
  <si>
    <t>ABB40560.1</t>
  </si>
  <si>
    <t>prolipoprotein diacylglyceryl transferase</t>
  </si>
  <si>
    <t>Dde_3769</t>
  </si>
  <si>
    <t>ABB40561.1</t>
  </si>
  <si>
    <t>Dde_3772</t>
  </si>
  <si>
    <t>ABB40564.1</t>
  </si>
  <si>
    <t>Dde_3773</t>
  </si>
  <si>
    <t>ABB40565.1</t>
  </si>
  <si>
    <t>Dde_3774</t>
  </si>
  <si>
    <t>ABB40566.1</t>
  </si>
  <si>
    <t>Dde_3775</t>
  </si>
  <si>
    <t>ABB40567.1</t>
  </si>
  <si>
    <t>Dde_3776</t>
  </si>
  <si>
    <t>ABB40568.2</t>
  </si>
  <si>
    <t>HtrA2 peptidase</t>
  </si>
  <si>
    <t>Dde_3777</t>
  </si>
  <si>
    <t>ABB40569.1</t>
  </si>
  <si>
    <t>nicotinate-nucleotide/dimethylbenzimidazole phosphoribosyltransferase</t>
  </si>
  <si>
    <t>Dde_3778</t>
  </si>
  <si>
    <t>ABB40570.1</t>
  </si>
  <si>
    <t>Dde_3779</t>
  </si>
  <si>
    <t>ABB40571.1</t>
  </si>
  <si>
    <t>Dde_4054</t>
  </si>
  <si>
    <t>AEL79463.1</t>
  </si>
  <si>
    <t>Dde_3780</t>
  </si>
  <si>
    <t>ABB40572.1</t>
  </si>
  <si>
    <t>putative phosphate transport regulator</t>
  </si>
  <si>
    <t>Dde_3781</t>
  </si>
  <si>
    <t>ABB40573.1</t>
  </si>
  <si>
    <t>phosphate transporter</t>
  </si>
  <si>
    <t>Dde_3782</t>
  </si>
  <si>
    <t>ABB40574.1</t>
  </si>
  <si>
    <t>Dde_3784</t>
  </si>
  <si>
    <t>ABB40576.1</t>
  </si>
  <si>
    <t>other</t>
  </si>
  <si>
    <t>without_protein</t>
  </si>
  <si>
    <t>Цепь/Гены</t>
  </si>
  <si>
    <t>Гены белков</t>
  </si>
  <si>
    <t>Псевдогены</t>
  </si>
  <si>
    <t>Гены РНК</t>
  </si>
  <si>
    <t>Прямая</t>
  </si>
  <si>
    <t>Обратная</t>
  </si>
  <si>
    <t>50-100</t>
  </si>
  <si>
    <t>100-150</t>
  </si>
  <si>
    <t>150-200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</si>
  <si>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</si>
  <si>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</si>
  <si>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</si>
  <si>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</si>
  <si>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</si>
  <si>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</si>
  <si>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</si>
  <si>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</si>
  <si>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600-650</t>
  </si>
  <si>
    <t>650-700</t>
  </si>
  <si>
    <t>750-800</t>
  </si>
  <si>
    <t>700-750</t>
  </si>
  <si>
    <t>800-850</t>
  </si>
  <si>
    <t>850-900</t>
  </si>
  <si>
    <t>900-950</t>
  </si>
  <si>
    <t>950-1000</t>
  </si>
  <si>
    <t>1000-1050</t>
  </si>
  <si>
    <t>1050-1100</t>
  </si>
  <si>
    <t>1100-1150</t>
  </si>
  <si>
    <t>1150-1200</t>
  </si>
  <si>
    <t>1200-1250</t>
  </si>
  <si>
    <t>1250-1300</t>
  </si>
  <si>
    <t>1300-1350</t>
  </si>
  <si>
    <t>1350-1400</t>
  </si>
  <si>
    <t>1400-1500</t>
  </si>
  <si>
    <t>1500-1600</t>
  </si>
  <si>
    <t>1600-1700</t>
  </si>
  <si>
    <t>1700-1800</t>
  </si>
  <si>
    <t>1800-1900</t>
  </si>
  <si>
    <t>1900-2000</t>
  </si>
  <si>
    <t>2000-2100</t>
  </si>
  <si>
    <t>2100-3100</t>
  </si>
  <si>
    <t>3100-4100</t>
  </si>
  <si>
    <t>Минимальная длина</t>
  </si>
  <si>
    <t>Максимальная длина</t>
  </si>
  <si>
    <t>Средняя длина</t>
  </si>
  <si>
    <t>Стандартное отклонение</t>
  </si>
  <si>
    <t>Медиана</t>
  </si>
  <si>
    <t>Названия строк</t>
  </si>
  <si>
    <t>Общий итог</t>
  </si>
  <si>
    <t>Названия столбцов</t>
  </si>
  <si>
    <t>Количество по полю class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</si>
</sst>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</fills>
  <borders count="4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9">
    <xf numFmtId="0" fontId="0" fillId="0" borderId="0"/>
    <xf numFmtId="0" fontId="3" fillId="0" borderId="0"/>
    <xf numFmtId="0" fontId="4" fillId="3" borderId="3" applyNumberFormat="0" applyAlignment="0" applyProtection="0"/>
    <xf numFmtId="0" fontId="5" fillId="3" borderId="2" applyNumberFormat="0" applyAlignment="0" applyProtection="0"/>
    <xf numFmtId="0" fontId="6" fillId="0" borderId="1" applyNumberFormat="0" applyFill="0" applyAlignment="0" applyProtection="0"/>
    <xf numFmtId="0" fontId="7" fillId="2" borderId="0" applyNumberFormat="0" applyBorder="0" applyAlignment="0" applyProtection="0"/>
    <xf numFmtId="0" fontId="8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0" borderId="0"/>
  </cellStyleXfs>
  <cellXfs count="9">
    <xf numFmtId="0" fontId="0" fillId="0" borderId="0" xfId="0"/>
    <xf numFmtId="0" fontId="0" fillId="0" borderId="0" xfId="0" applyNumberFormat="1"/>
    <xf numFmtId="0" fontId="4" fillId="3" borderId="3" xfId="2" applyAlignment="1">
      <alignment textRotation="90"/>
    </xf>
    <xf numFmtId="0" fontId="4" fillId="3" borderId="3" xfId="2" quotePrefix="1" applyAlignment="1">
      <alignment textRotation="90"/>
    </xf>
    <xf numFmtId="0" fontId="2" fillId="0" borderId="0" xfId="8" applyFont="1" applyAlignment="1">
      <alignment horizontal="center"/>
    </xf>
    <xf numFmtId="0" fontId="4" fillId="3" borderId="3" xfId="2"/>
    <xf numFmtId="0" fontId="2" fillId="0" borderId="0" xfId="8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</cellXfs>
  <cellStyles count="9">
    <cellStyle name="40% — акцент1 2" xfId="7" xr:uid="{4A5163F1-A1E4-4BE5-84C3-91A22AA79AA7}"/>
    <cellStyle name="Акцент1 2" xfId="6" xr:uid="{6A18CF39-E5FE-423C-AFE7-99FC907B3D8F}"/>
    <cellStyle name="Вывод 2" xfId="2" xr:uid="{6BE52A3A-AB15-48F8-9753-AF0FB4287BE5}"/>
    <cellStyle name="Вычисление 2" xfId="3" xr:uid="{0C236921-5CA8-4D6F-87E6-D6F2D098112A}"/>
    <cellStyle name="Заголовок 2 2" xfId="4" xr:uid="{B2867302-5BA4-4A14-B708-8414AF9D14BD}"/>
    <cellStyle name="Нейтральный 2" xfId="5" xr:uid="{C6652159-6D33-4D8F-AA1B-8D0B925CECE7}"/>
    <cellStyle name="Обычный" xfId="0" builtinId="0"/>
    <cellStyle name="Обычный 2" xfId="1" xr:uid="{C41590F0-FCE2-47B5-B29B-EA455D5F5037}"/>
    <cellStyle name="Обычный 3" xfId="8" xr:uid="{0252D573-4C8B-42E2-8EA1-6569E51DF952}"/>
  </cellStyles>
  <dxfs count="1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гистограммочка!$A$1:$A$36</c:f>
              <c:strCache>
                <c:ptCount val="36"/>
                <c:pt idx="0">
                  <c:v>50-100</c:v>
                </c:pt>
                <c:pt idx="1">
                  <c:v>100-150</c:v>
                </c:pt>
                <c:pt idx="2">
                  <c:v>150-200</c:v>
                </c:pt>
                <c:pt idx="3">
                  <c:v>200-250</c:v>
                </c:pt>
                <c:pt idx="4">
                  <c:v>250-300</c:v>
                </c:pt>
                <c:pt idx="5">
                  <c:v>300-350</c:v>
                </c:pt>
                <c:pt idx="6">
                  <c:v>350-400</c:v>
                </c:pt>
                <c:pt idx="7">
                  <c:v>400-450</c:v>
                </c:pt>
                <c:pt idx="8">
                  <c:v>450-500</c:v>
                </c:pt>
                <c:pt idx="9">
                  <c:v>500-550</c:v>
                </c:pt>
                <c:pt idx="10">
                  <c:v>550-600</c:v>
                </c:pt>
                <c:pt idx="11">
                  <c:v>600-650</c:v>
                </c:pt>
                <c:pt idx="12">
                  <c:v>650-700</c:v>
                </c:pt>
                <c:pt idx="13">
                  <c:v>700-750</c:v>
                </c:pt>
                <c:pt idx="14">
                  <c:v>750-800</c:v>
                </c:pt>
                <c:pt idx="15">
                  <c:v>800-850</c:v>
                </c:pt>
                <c:pt idx="16">
                  <c:v>850-900</c:v>
                </c:pt>
                <c:pt idx="17">
                  <c:v>900-950</c:v>
                </c:pt>
                <c:pt idx="18">
                  <c:v>950-1000</c:v>
                </c:pt>
                <c:pt idx="19">
                  <c:v>1000-1050</c:v>
                </c:pt>
                <c:pt idx="20">
                  <c:v>1050-1100</c:v>
                </c:pt>
                <c:pt idx="21">
                  <c:v>1100-1150</c:v>
                </c:pt>
                <c:pt idx="22">
                  <c:v>1150-1200</c:v>
                </c:pt>
                <c:pt idx="23">
                  <c:v>1200-1250</c:v>
                </c:pt>
                <c:pt idx="24">
                  <c:v>1250-1300</c:v>
                </c:pt>
                <c:pt idx="25">
                  <c:v>1300-1350</c:v>
                </c:pt>
                <c:pt idx="26">
                  <c:v>1350-1400</c:v>
                </c:pt>
                <c:pt idx="27">
                  <c:v>1400-1500</c:v>
                </c:pt>
                <c:pt idx="28">
                  <c:v>1500-1600</c:v>
                </c:pt>
                <c:pt idx="29">
                  <c:v>1600-1700</c:v>
                </c:pt>
                <c:pt idx="30">
                  <c:v>1700-1800</c:v>
                </c:pt>
                <c:pt idx="31">
                  <c:v>1800-1900</c:v>
                </c:pt>
                <c:pt idx="32">
                  <c:v>1900-2000</c:v>
                </c:pt>
                <c:pt idx="33">
                  <c:v>2000-2100</c:v>
                </c:pt>
                <c:pt idx="34">
                  <c:v>2100-3100</c:v>
                </c:pt>
                <c:pt idx="35">
                  <c:v>3100-4100</c:v>
                </c:pt>
              </c:strCache>
            </c:strRef>
          </c:cat>
          <c:val>
            <c:numRef>
              <c:f>гистограммочка!$B$1:$B$36</c:f>
              <c:numCache>
                <c:formatCode>General</c:formatCode>
                <c:ptCount val="36"/>
                <c:pt idx="0">
                  <c:v>244</c:v>
                </c:pt>
                <c:pt idx="1">
                  <c:v>360</c:v>
                </c:pt>
                <c:pt idx="2">
                  <c:v>375</c:v>
                </c:pt>
                <c:pt idx="3">
                  <c:v>346</c:v>
                </c:pt>
                <c:pt idx="4">
                  <c:v>378</c:v>
                </c:pt>
                <c:pt idx="5">
                  <c:v>316</c:v>
                </c:pt>
                <c:pt idx="6">
                  <c:v>291</c:v>
                </c:pt>
                <c:pt idx="7">
                  <c:v>213</c:v>
                </c:pt>
                <c:pt idx="8">
                  <c:v>194</c:v>
                </c:pt>
                <c:pt idx="9">
                  <c:v>106</c:v>
                </c:pt>
                <c:pt idx="10">
                  <c:v>89</c:v>
                </c:pt>
                <c:pt idx="11">
                  <c:v>61</c:v>
                </c:pt>
                <c:pt idx="12">
                  <c:v>54</c:v>
                </c:pt>
                <c:pt idx="13">
                  <c:v>48</c:v>
                </c:pt>
                <c:pt idx="14">
                  <c:v>30</c:v>
                </c:pt>
                <c:pt idx="15">
                  <c:v>37</c:v>
                </c:pt>
                <c:pt idx="16">
                  <c:v>26</c:v>
                </c:pt>
                <c:pt idx="17">
                  <c:v>11</c:v>
                </c:pt>
                <c:pt idx="18">
                  <c:v>15</c:v>
                </c:pt>
                <c:pt idx="19">
                  <c:v>8</c:v>
                </c:pt>
                <c:pt idx="20">
                  <c:v>10</c:v>
                </c:pt>
                <c:pt idx="21">
                  <c:v>3</c:v>
                </c:pt>
                <c:pt idx="22">
                  <c:v>10</c:v>
                </c:pt>
                <c:pt idx="23">
                  <c:v>4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B-41C5-82AF-1F11B2FE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6235384"/>
        <c:axId val="1066234424"/>
      </c:barChart>
      <c:catAx>
        <c:axId val="1066235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6234424"/>
        <c:crosses val="autoZero"/>
        <c:auto val="1"/>
        <c:lblAlgn val="ctr"/>
        <c:lblOffset val="100"/>
        <c:noMultiLvlLbl val="0"/>
      </c:catAx>
      <c:valAx>
        <c:axId val="10662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6235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13</xdr:row>
      <xdr:rowOff>140970</xdr:rowOff>
    </xdr:from>
    <xdr:to>
      <xdr:col>10</xdr:col>
      <xdr:colOff>529590</xdr:colOff>
      <xdr:row>31</xdr:row>
      <xdr:rowOff>114300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BBFFE78E-5D7F-492A-9A3E-7320AD766F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3462.417785995371" createdVersion="6" refreshedVersion="6" minRefreshableVersion="3" recordCount="6704" xr:uid="{AD74AEAD-712E-43C3-8182-145A10559C52}">
  <cacheSource type="worksheet">
    <worksheetSource ref="A1:T1048576" sheet="Лист3"/>
  </cacheSource>
  <cacheFields count="20">
    <cacheField name="# feature" numFmtId="0">
      <sharedItems containsBlank="1"/>
    </cacheField>
    <cacheField name="class" numFmtId="0">
      <sharedItems containsBlank="1" count="9">
        <s v="protein_coding"/>
        <s v="with_protein"/>
        <s v="rRNA"/>
        <m/>
        <s v="tRNA"/>
        <s v="pseudogene"/>
        <s v="SRP_RNA"/>
        <s v="RNase_P_RNA"/>
        <s v="tmRNA"/>
      </sharedItems>
    </cacheField>
    <cacheField name="assembly" numFmtId="0">
      <sharedItems containsBlank="1"/>
    </cacheField>
    <cacheField name="assembly_unit" numFmtId="0">
      <sharedItems containsBlank="1"/>
    </cacheField>
    <cacheField name="seq_type" numFmtId="0">
      <sharedItems containsBlank="1"/>
    </cacheField>
    <cacheField name="chromosome" numFmtId="0">
      <sharedItems containsNonDate="0" containsString="0" containsBlank="1"/>
    </cacheField>
    <cacheField name="genomic_accession" numFmtId="0">
      <sharedItems containsBlank="1"/>
    </cacheField>
    <cacheField name="start" numFmtId="0">
      <sharedItems containsString="0" containsBlank="1" containsNumber="1" containsInteger="1" minValue="189" maxValue="3728799"/>
    </cacheField>
    <cacheField name="end" numFmtId="0">
      <sharedItems containsString="0" containsBlank="1" containsNumber="1" containsInteger="1" minValue="1499" maxValue="3730118"/>
    </cacheField>
    <cacheField name="strand" numFmtId="0">
      <sharedItems containsBlank="1" count="3">
        <s v="+"/>
        <s v="-"/>
        <m/>
      </sharedItems>
    </cacheField>
    <cacheField name="product_accession" numFmtId="0">
      <sharedItems containsBlank="1"/>
    </cacheField>
    <cacheField name="non-redundant_refseq" numFmtId="0">
      <sharedItems containsNonDate="0" containsString="0" containsBlank="1"/>
    </cacheField>
    <cacheField name="related_accession" numFmtId="0">
      <sharedItems containsNonDate="0" containsString="0" containsBlank="1"/>
    </cacheField>
    <cacheField name="name" numFmtId="0">
      <sharedItems containsBlank="1"/>
    </cacheField>
    <cacheField name="symbol" numFmtId="0">
      <sharedItems containsBlank="1"/>
    </cacheField>
    <cacheField name="GeneID" numFmtId="0">
      <sharedItems containsNonDate="0" containsString="0" containsBlank="1"/>
    </cacheField>
    <cacheField name="locus_tag" numFmtId="0">
      <sharedItems containsBlank="1"/>
    </cacheField>
    <cacheField name="feature_interval_length" numFmtId="0">
      <sharedItems containsString="0" containsBlank="1" containsNumber="1" containsInteger="1" minValue="75" maxValue="9759"/>
    </cacheField>
    <cacheField name="product_length" numFmtId="0">
      <sharedItems containsString="0" containsBlank="1" containsNumber="1" containsInteger="1" minValue="31" maxValue="3252"/>
    </cacheField>
    <cacheField name="attribu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04">
  <r>
    <s v="gene"/>
    <x v="0"/>
    <s v="GCA_000012665.1"/>
    <s v="Primary Assembly"/>
    <s v="chromosome"/>
    <m/>
    <s v="CP000112.1"/>
    <n v="189"/>
    <n v="1499"/>
    <x v="0"/>
    <m/>
    <m/>
    <m/>
    <m/>
    <m/>
    <m/>
    <s v="Dde_0001"/>
    <n v="1311"/>
    <m/>
    <m/>
  </r>
  <r>
    <s v="CDS"/>
    <x v="1"/>
    <s v="GCA_000012665.1"/>
    <s v="Primary Assembly"/>
    <s v="chromosome"/>
    <m/>
    <s v="CP000112.1"/>
    <n v="189"/>
    <n v="1499"/>
    <x v="0"/>
    <s v="ABB36802.1"/>
    <m/>
    <m/>
    <s v="Chromosomal replication initiator DnaA domain-containing protein"/>
    <m/>
    <m/>
    <s v="Dde_0001"/>
    <n v="1311"/>
    <n v="436"/>
    <m/>
  </r>
  <r>
    <s v="gene"/>
    <x v="0"/>
    <s v="GCA_000012665.1"/>
    <s v="Primary Assembly"/>
    <s v="chromosome"/>
    <m/>
    <s v="CP000112.1"/>
    <n v="1642"/>
    <n v="2796"/>
    <x v="0"/>
    <m/>
    <m/>
    <m/>
    <m/>
    <m/>
    <m/>
    <s v="Dde_0002"/>
    <n v="1155"/>
    <m/>
    <m/>
  </r>
  <r>
    <s v="CDS"/>
    <x v="1"/>
    <s v="GCA_000012665.1"/>
    <s v="Primary Assembly"/>
    <s v="chromosome"/>
    <m/>
    <s v="CP000112.1"/>
    <n v="1642"/>
    <n v="2796"/>
    <x v="0"/>
    <s v="ABB36803.1"/>
    <m/>
    <m/>
    <s v="DNA polymerase III, beta subunit"/>
    <m/>
    <m/>
    <s v="Dde_0002"/>
    <n v="1155"/>
    <n v="384"/>
    <m/>
  </r>
  <r>
    <s v="gene"/>
    <x v="0"/>
    <s v="GCA_000012665.1"/>
    <s v="Primary Assembly"/>
    <s v="chromosome"/>
    <m/>
    <s v="CP000112.1"/>
    <n v="2797"/>
    <n v="5190"/>
    <x v="0"/>
    <m/>
    <m/>
    <m/>
    <m/>
    <m/>
    <m/>
    <s v="Dde_0003"/>
    <n v="2394"/>
    <m/>
    <m/>
  </r>
  <r>
    <s v="CDS"/>
    <x v="1"/>
    <s v="GCA_000012665.1"/>
    <s v="Primary Assembly"/>
    <s v="chromosome"/>
    <m/>
    <s v="CP000112.1"/>
    <n v="2797"/>
    <n v="5190"/>
    <x v="0"/>
    <s v="ABB36804.1"/>
    <m/>
    <m/>
    <s v="DNA gyrase, B subunit"/>
    <m/>
    <m/>
    <s v="Dde_0003"/>
    <n v="2394"/>
    <n v="797"/>
    <m/>
  </r>
  <r>
    <s v="gene"/>
    <x v="0"/>
    <s v="GCA_000012665.1"/>
    <s v="Primary Assembly"/>
    <s v="chromosome"/>
    <m/>
    <s v="CP000112.1"/>
    <n v="5212"/>
    <n v="7647"/>
    <x v="0"/>
    <m/>
    <m/>
    <m/>
    <m/>
    <m/>
    <m/>
    <s v="Dde_0004"/>
    <n v="2436"/>
    <m/>
    <m/>
  </r>
  <r>
    <s v="CDS"/>
    <x v="1"/>
    <s v="GCA_000012665.1"/>
    <s v="Primary Assembly"/>
    <s v="chromosome"/>
    <m/>
    <s v="CP000112.1"/>
    <n v="5212"/>
    <n v="7647"/>
    <x v="0"/>
    <s v="ABB36805.1"/>
    <m/>
    <m/>
    <s v="DNA gyrase, A subunit"/>
    <m/>
    <m/>
    <s v="Dde_0004"/>
    <n v="2436"/>
    <n v="811"/>
    <m/>
  </r>
  <r>
    <s v="gene"/>
    <x v="0"/>
    <s v="GCA_000012665.1"/>
    <s v="Primary Assembly"/>
    <s v="chromosome"/>
    <m/>
    <s v="CP000112.1"/>
    <n v="7657"/>
    <n v="8469"/>
    <x v="0"/>
    <m/>
    <m/>
    <m/>
    <m/>
    <m/>
    <m/>
    <s v="Dde_0005"/>
    <n v="813"/>
    <m/>
    <m/>
  </r>
  <r>
    <s v="CDS"/>
    <x v="1"/>
    <s v="GCA_000012665.1"/>
    <s v="Primary Assembly"/>
    <s v="chromosome"/>
    <m/>
    <s v="CP000112.1"/>
    <n v="7657"/>
    <n v="8469"/>
    <x v="0"/>
    <s v="ABB36806.2"/>
    <m/>
    <m/>
    <s v="putative lipoprotein"/>
    <m/>
    <m/>
    <s v="Dde_0005"/>
    <n v="813"/>
    <n v="270"/>
    <m/>
  </r>
  <r>
    <s v="gene"/>
    <x v="0"/>
    <s v="GCA_000012665.1"/>
    <s v="Primary Assembly"/>
    <s v="chromosome"/>
    <m/>
    <s v="CP000112.1"/>
    <n v="9373"/>
    <n v="10113"/>
    <x v="0"/>
    <m/>
    <m/>
    <m/>
    <m/>
    <m/>
    <m/>
    <s v="Dde_0009"/>
    <n v="741"/>
    <m/>
    <m/>
  </r>
  <r>
    <s v="CDS"/>
    <x v="1"/>
    <s v="GCA_000012665.1"/>
    <s v="Primary Assembly"/>
    <s v="chromosome"/>
    <m/>
    <s v="CP000112.1"/>
    <n v="9373"/>
    <n v="10113"/>
    <x v="0"/>
    <s v="ABB36810.1"/>
    <m/>
    <m/>
    <s v="Methyltransferase type 11"/>
    <m/>
    <m/>
    <s v="Dde_0009"/>
    <n v="741"/>
    <n v="246"/>
    <m/>
  </r>
  <r>
    <s v="gene"/>
    <x v="0"/>
    <s v="GCA_000012665.1"/>
    <s v="Primary Assembly"/>
    <s v="chromosome"/>
    <m/>
    <s v="CP000112.1"/>
    <n v="10354"/>
    <n v="11607"/>
    <x v="0"/>
    <m/>
    <m/>
    <m/>
    <m/>
    <m/>
    <m/>
    <s v="Dde_0011"/>
    <n v="1254"/>
    <m/>
    <m/>
  </r>
  <r>
    <s v="CDS"/>
    <x v="1"/>
    <s v="GCA_000012665.1"/>
    <s v="Primary Assembly"/>
    <s v="chromosome"/>
    <m/>
    <s v="CP000112.1"/>
    <n v="10354"/>
    <n v="11607"/>
    <x v="0"/>
    <s v="ABB36812.1"/>
    <m/>
    <m/>
    <s v="histidyl-tRNA synthetase"/>
    <m/>
    <m/>
    <s v="Dde_0011"/>
    <n v="1254"/>
    <n v="417"/>
    <m/>
  </r>
  <r>
    <s v="gene"/>
    <x v="0"/>
    <s v="GCA_000012665.1"/>
    <s v="Primary Assembly"/>
    <s v="chromosome"/>
    <m/>
    <s v="CP000112.1"/>
    <n v="11670"/>
    <n v="13490"/>
    <x v="0"/>
    <m/>
    <m/>
    <m/>
    <m/>
    <m/>
    <m/>
    <s v="Dde_0012"/>
    <n v="1821"/>
    <m/>
    <m/>
  </r>
  <r>
    <s v="CDS"/>
    <x v="1"/>
    <s v="GCA_000012665.1"/>
    <s v="Primary Assembly"/>
    <s v="chromosome"/>
    <m/>
    <s v="CP000112.1"/>
    <n v="11670"/>
    <n v="13490"/>
    <x v="0"/>
    <s v="ABB36813.1"/>
    <m/>
    <m/>
    <s v="aspartyl-tRNA synthetase"/>
    <m/>
    <m/>
    <s v="Dde_0012"/>
    <n v="1821"/>
    <n v="606"/>
    <m/>
  </r>
  <r>
    <s v="gene"/>
    <x v="0"/>
    <s v="GCA_000012665.1"/>
    <s v="Primary Assembly"/>
    <s v="chromosome"/>
    <m/>
    <s v="CP000112.1"/>
    <n v="13700"/>
    <n v="14209"/>
    <x v="0"/>
    <m/>
    <m/>
    <m/>
    <m/>
    <m/>
    <m/>
    <s v="Dde_0013"/>
    <n v="510"/>
    <m/>
    <m/>
  </r>
  <r>
    <s v="CDS"/>
    <x v="1"/>
    <s v="GCA_000012665.1"/>
    <s v="Primary Assembly"/>
    <s v="chromosome"/>
    <m/>
    <s v="CP000112.1"/>
    <n v="13700"/>
    <n v="14209"/>
    <x v="0"/>
    <s v="ABB36814.1"/>
    <m/>
    <m/>
    <s v="peptide deformylase"/>
    <m/>
    <m/>
    <s v="Dde_0013"/>
    <n v="510"/>
    <n v="169"/>
    <m/>
  </r>
  <r>
    <s v="gene"/>
    <x v="0"/>
    <s v="GCA_000012665.1"/>
    <s v="Primary Assembly"/>
    <s v="chromosome"/>
    <m/>
    <s v="CP000112.1"/>
    <n v="14185"/>
    <n v="15174"/>
    <x v="0"/>
    <m/>
    <m/>
    <m/>
    <m/>
    <m/>
    <m/>
    <s v="Dde_0014"/>
    <n v="990"/>
    <m/>
    <m/>
  </r>
  <r>
    <s v="CDS"/>
    <x v="1"/>
    <s v="GCA_000012665.1"/>
    <s v="Primary Assembly"/>
    <s v="chromosome"/>
    <m/>
    <s v="CP000112.1"/>
    <n v="14185"/>
    <n v="15174"/>
    <x v="0"/>
    <s v="ABB36815.1"/>
    <m/>
    <m/>
    <s v="methionyl-tRNA formyltransferase"/>
    <m/>
    <m/>
    <s v="Dde_0014"/>
    <n v="990"/>
    <n v="329"/>
    <m/>
  </r>
  <r>
    <s v="gene"/>
    <x v="0"/>
    <s v="GCA_000012665.1"/>
    <s v="Primary Assembly"/>
    <s v="chromosome"/>
    <m/>
    <s v="CP000112.1"/>
    <n v="15341"/>
    <n v="15922"/>
    <x v="0"/>
    <m/>
    <m/>
    <m/>
    <m/>
    <m/>
    <m/>
    <s v="Dde_0015"/>
    <n v="582"/>
    <m/>
    <m/>
  </r>
  <r>
    <s v="CDS"/>
    <x v="1"/>
    <s v="GCA_000012665.1"/>
    <s v="Primary Assembly"/>
    <s v="chromosome"/>
    <m/>
    <s v="CP000112.1"/>
    <n v="15341"/>
    <n v="15922"/>
    <x v="0"/>
    <s v="ABB36816.1"/>
    <m/>
    <m/>
    <s v="protein of unknown function DUF116"/>
    <m/>
    <m/>
    <s v="Dde_0015"/>
    <n v="582"/>
    <n v="193"/>
    <m/>
  </r>
  <r>
    <s v="gene"/>
    <x v="0"/>
    <s v="GCA_000012665.1"/>
    <s v="Primary Assembly"/>
    <s v="chromosome"/>
    <m/>
    <s v="CP000112.1"/>
    <n v="15929"/>
    <n v="16216"/>
    <x v="0"/>
    <m/>
    <m/>
    <m/>
    <m/>
    <m/>
    <m/>
    <s v="Dde_0016"/>
    <n v="288"/>
    <m/>
    <m/>
  </r>
  <r>
    <s v="CDS"/>
    <x v="1"/>
    <s v="GCA_000012665.1"/>
    <s v="Primary Assembly"/>
    <s v="chromosome"/>
    <m/>
    <s v="CP000112.1"/>
    <n v="15929"/>
    <n v="16216"/>
    <x v="0"/>
    <s v="ABB36817.1"/>
    <m/>
    <m/>
    <s v="protein of unknown function DUF116"/>
    <m/>
    <m/>
    <s v="Dde_0016"/>
    <n v="288"/>
    <n v="95"/>
    <m/>
  </r>
  <r>
    <s v="gene"/>
    <x v="0"/>
    <s v="GCA_000012665.1"/>
    <s v="Primary Assembly"/>
    <s v="chromosome"/>
    <m/>
    <s v="CP000112.1"/>
    <n v="16213"/>
    <n v="17547"/>
    <x v="0"/>
    <m/>
    <m/>
    <m/>
    <m/>
    <m/>
    <m/>
    <s v="Dde_0017"/>
    <n v="1335"/>
    <m/>
    <m/>
  </r>
  <r>
    <s v="CDS"/>
    <x v="1"/>
    <s v="GCA_000012665.1"/>
    <s v="Primary Assembly"/>
    <s v="chromosome"/>
    <m/>
    <s v="CP000112.1"/>
    <n v="16213"/>
    <n v="17547"/>
    <x v="0"/>
    <s v="ABB36818.1"/>
    <m/>
    <m/>
    <s v="Fmu (Sun) domain protein"/>
    <m/>
    <m/>
    <s v="Dde_0017"/>
    <n v="1335"/>
    <n v="444"/>
    <m/>
  </r>
  <r>
    <s v="gene"/>
    <x v="0"/>
    <s v="GCA_000012665.1"/>
    <s v="Primary Assembly"/>
    <s v="chromosome"/>
    <m/>
    <s v="CP000112.1"/>
    <n v="17820"/>
    <n v="18191"/>
    <x v="1"/>
    <m/>
    <m/>
    <m/>
    <m/>
    <m/>
    <m/>
    <s v="Dde_0019"/>
    <n v="372"/>
    <m/>
    <m/>
  </r>
  <r>
    <s v="CDS"/>
    <x v="1"/>
    <s v="GCA_000012665.1"/>
    <s v="Primary Assembly"/>
    <s v="chromosome"/>
    <m/>
    <s v="CP000112.1"/>
    <n v="17820"/>
    <n v="18191"/>
    <x v="1"/>
    <s v="ABB36820.2"/>
    <m/>
    <m/>
    <s v="DnaJ-like, subfamily C, domain-containing protein"/>
    <m/>
    <m/>
    <s v="Dde_0019"/>
    <n v="372"/>
    <n v="123"/>
    <m/>
  </r>
  <r>
    <s v="gene"/>
    <x v="0"/>
    <s v="GCA_000012665.1"/>
    <s v="Primary Assembly"/>
    <s v="chromosome"/>
    <m/>
    <s v="CP000112.1"/>
    <n v="18203"/>
    <n v="18853"/>
    <x v="1"/>
    <m/>
    <m/>
    <m/>
    <m/>
    <m/>
    <m/>
    <s v="Dde_0020"/>
    <n v="651"/>
    <m/>
    <m/>
  </r>
  <r>
    <s v="CDS"/>
    <x v="1"/>
    <s v="GCA_000012665.1"/>
    <s v="Primary Assembly"/>
    <s v="chromosome"/>
    <m/>
    <s v="CP000112.1"/>
    <n v="18203"/>
    <n v="18853"/>
    <x v="1"/>
    <s v="ABB36821.1"/>
    <m/>
    <m/>
    <s v="hypothetical protein"/>
    <m/>
    <m/>
    <s v="Dde_0020"/>
    <n v="651"/>
    <n v="216"/>
    <m/>
  </r>
  <r>
    <s v="gene"/>
    <x v="0"/>
    <s v="GCA_000012665.1"/>
    <s v="Primary Assembly"/>
    <s v="chromosome"/>
    <m/>
    <s v="CP000112.1"/>
    <n v="18872"/>
    <n v="19813"/>
    <x v="1"/>
    <m/>
    <m/>
    <m/>
    <m/>
    <m/>
    <m/>
    <s v="Dde_0021"/>
    <n v="942"/>
    <m/>
    <m/>
  </r>
  <r>
    <s v="CDS"/>
    <x v="1"/>
    <s v="GCA_000012665.1"/>
    <s v="Primary Assembly"/>
    <s v="chromosome"/>
    <m/>
    <s v="CP000112.1"/>
    <n v="18872"/>
    <n v="19813"/>
    <x v="1"/>
    <s v="ABB36822.1"/>
    <m/>
    <m/>
    <s v="Mammalian cell entry related domain protein"/>
    <m/>
    <m/>
    <s v="Dde_0021"/>
    <n v="942"/>
    <n v="313"/>
    <m/>
  </r>
  <r>
    <s v="gene"/>
    <x v="0"/>
    <s v="GCA_000012665.1"/>
    <s v="Primary Assembly"/>
    <s v="chromosome"/>
    <m/>
    <s v="CP000112.1"/>
    <n v="19836"/>
    <n v="20606"/>
    <x v="1"/>
    <m/>
    <m/>
    <m/>
    <m/>
    <m/>
    <m/>
    <s v="Dde_0022"/>
    <n v="771"/>
    <m/>
    <m/>
  </r>
  <r>
    <s v="CDS"/>
    <x v="1"/>
    <s v="GCA_000012665.1"/>
    <s v="Primary Assembly"/>
    <s v="chromosome"/>
    <m/>
    <s v="CP000112.1"/>
    <n v="19836"/>
    <n v="20606"/>
    <x v="1"/>
    <s v="ABB36823.1"/>
    <m/>
    <m/>
    <s v="Sulfate-transporting ATPase"/>
    <m/>
    <m/>
    <s v="Dde_0022"/>
    <n v="771"/>
    <n v="256"/>
    <m/>
  </r>
  <r>
    <s v="gene"/>
    <x v="0"/>
    <s v="GCA_000012665.1"/>
    <s v="Primary Assembly"/>
    <s v="chromosome"/>
    <m/>
    <s v="CP000112.1"/>
    <n v="20610"/>
    <n v="21362"/>
    <x v="1"/>
    <m/>
    <m/>
    <m/>
    <m/>
    <m/>
    <m/>
    <s v="Dde_0023"/>
    <n v="753"/>
    <m/>
    <m/>
  </r>
  <r>
    <s v="CDS"/>
    <x v="1"/>
    <s v="GCA_000012665.1"/>
    <s v="Primary Assembly"/>
    <s v="chromosome"/>
    <m/>
    <s v="CP000112.1"/>
    <n v="20610"/>
    <n v="21362"/>
    <x v="1"/>
    <s v="ABB36824.1"/>
    <m/>
    <m/>
    <s v="protein of unknown function DUF140"/>
    <m/>
    <m/>
    <s v="Dde_0023"/>
    <n v="753"/>
    <n v="250"/>
    <m/>
  </r>
  <r>
    <s v="gene"/>
    <x v="0"/>
    <s v="GCA_000012665.1"/>
    <s v="Primary Assembly"/>
    <s v="chromosome"/>
    <m/>
    <s v="CP000112.1"/>
    <n v="21365"/>
    <n v="21682"/>
    <x v="1"/>
    <m/>
    <m/>
    <m/>
    <m/>
    <m/>
    <m/>
    <s v="Dde_0024"/>
    <n v="318"/>
    <m/>
    <m/>
  </r>
  <r>
    <s v="CDS"/>
    <x v="1"/>
    <s v="GCA_000012665.1"/>
    <s v="Primary Assembly"/>
    <s v="chromosome"/>
    <m/>
    <s v="CP000112.1"/>
    <n v="21365"/>
    <n v="21682"/>
    <x v="1"/>
    <s v="ABB36825.1"/>
    <m/>
    <m/>
    <s v="anti-anti-sigma factor"/>
    <m/>
    <m/>
    <s v="Dde_0024"/>
    <n v="318"/>
    <n v="105"/>
    <m/>
  </r>
  <r>
    <s v="gene"/>
    <x v="0"/>
    <s v="GCA_000012665.1"/>
    <s v="Primary Assembly"/>
    <s v="chromosome"/>
    <m/>
    <s v="CP000112.1"/>
    <n v="22658"/>
    <n v="23692"/>
    <x v="1"/>
    <m/>
    <m/>
    <m/>
    <m/>
    <m/>
    <m/>
    <s v="Dde_0028"/>
    <n v="1035"/>
    <m/>
    <m/>
  </r>
  <r>
    <s v="CDS"/>
    <x v="1"/>
    <s v="GCA_000012665.1"/>
    <s v="Primary Assembly"/>
    <s v="chromosome"/>
    <m/>
    <s v="CP000112.1"/>
    <n v="22658"/>
    <n v="23692"/>
    <x v="1"/>
    <s v="ABB36829.1"/>
    <m/>
    <m/>
    <s v="D-glycero-D-manno-heptose-7-phosphate 1-kinase"/>
    <m/>
    <m/>
    <s v="Dde_0028"/>
    <n v="1035"/>
    <n v="344"/>
    <m/>
  </r>
  <r>
    <s v="gene"/>
    <x v="0"/>
    <s v="GCA_000012665.1"/>
    <s v="Primary Assembly"/>
    <s v="chromosome"/>
    <m/>
    <s v="CP000112.1"/>
    <n v="23708"/>
    <n v="24625"/>
    <x v="1"/>
    <m/>
    <m/>
    <m/>
    <m/>
    <m/>
    <m/>
    <s v="Dde_0029"/>
    <n v="918"/>
    <m/>
    <m/>
  </r>
  <r>
    <s v="CDS"/>
    <x v="1"/>
    <s v="GCA_000012665.1"/>
    <s v="Primary Assembly"/>
    <s v="chromosome"/>
    <m/>
    <s v="CP000112.1"/>
    <n v="23708"/>
    <n v="24625"/>
    <x v="1"/>
    <s v="ABB36830.1"/>
    <m/>
    <m/>
    <s v="parB-like partition protein"/>
    <m/>
    <m/>
    <s v="Dde_0029"/>
    <n v="918"/>
    <n v="305"/>
    <m/>
  </r>
  <r>
    <s v="gene"/>
    <x v="0"/>
    <s v="GCA_000012665.1"/>
    <s v="Primary Assembly"/>
    <s v="chromosome"/>
    <m/>
    <s v="CP000112.1"/>
    <n v="24709"/>
    <n v="25122"/>
    <x v="0"/>
    <m/>
    <m/>
    <m/>
    <m/>
    <m/>
    <m/>
    <s v="Dde_0030"/>
    <n v="414"/>
    <m/>
    <m/>
  </r>
  <r>
    <s v="CDS"/>
    <x v="1"/>
    <s v="GCA_000012665.1"/>
    <s v="Primary Assembly"/>
    <s v="chromosome"/>
    <m/>
    <s v="CP000112.1"/>
    <n v="24709"/>
    <n v="25122"/>
    <x v="0"/>
    <s v="ABB36831.1"/>
    <m/>
    <m/>
    <s v="hypothetical protein"/>
    <m/>
    <m/>
    <s v="Dde_0030"/>
    <n v="414"/>
    <n v="137"/>
    <m/>
  </r>
  <r>
    <s v="gene"/>
    <x v="0"/>
    <s v="GCA_000012665.1"/>
    <s v="Primary Assembly"/>
    <s v="chromosome"/>
    <m/>
    <s v="CP000112.1"/>
    <n v="25128"/>
    <n v="25907"/>
    <x v="1"/>
    <m/>
    <m/>
    <m/>
    <m/>
    <m/>
    <m/>
    <s v="Dde_0031"/>
    <n v="780"/>
    <m/>
    <m/>
  </r>
  <r>
    <s v="CDS"/>
    <x v="1"/>
    <s v="GCA_000012665.1"/>
    <s v="Primary Assembly"/>
    <s v="chromosome"/>
    <m/>
    <s v="CP000112.1"/>
    <n v="25128"/>
    <n v="25907"/>
    <x v="1"/>
    <s v="ABB36832.1"/>
    <m/>
    <m/>
    <s v="Cobyrinic acid ac-diamide synthase"/>
    <m/>
    <m/>
    <s v="Dde_0031"/>
    <n v="780"/>
    <n v="259"/>
    <m/>
  </r>
  <r>
    <s v="gene"/>
    <x v="0"/>
    <s v="GCA_000012665.1"/>
    <s v="Primary Assembly"/>
    <s v="chromosome"/>
    <m/>
    <s v="CP000112.1"/>
    <n v="26246"/>
    <n v="27253"/>
    <x v="1"/>
    <m/>
    <m/>
    <m/>
    <m/>
    <m/>
    <m/>
    <s v="Dde_0033"/>
    <n v="1008"/>
    <m/>
    <m/>
  </r>
  <r>
    <s v="CDS"/>
    <x v="1"/>
    <s v="GCA_000012665.1"/>
    <s v="Primary Assembly"/>
    <s v="chromosome"/>
    <m/>
    <s v="CP000112.1"/>
    <n v="26246"/>
    <n v="27253"/>
    <x v="1"/>
    <s v="ABB36834.2"/>
    <m/>
    <m/>
    <s v="UDP-N-acetylglucosamine 4-epimerase"/>
    <m/>
    <m/>
    <s v="Dde_0033"/>
    <n v="1008"/>
    <n v="335"/>
    <m/>
  </r>
  <r>
    <s v="gene"/>
    <x v="0"/>
    <s v="GCA_000012665.1"/>
    <s v="Primary Assembly"/>
    <s v="chromosome"/>
    <m/>
    <s v="CP000112.1"/>
    <n v="28150"/>
    <n v="28890"/>
    <x v="1"/>
    <m/>
    <m/>
    <m/>
    <m/>
    <m/>
    <m/>
    <s v="Dde_0036"/>
    <n v="741"/>
    <m/>
    <m/>
  </r>
  <r>
    <s v="CDS"/>
    <x v="1"/>
    <s v="GCA_000012665.1"/>
    <s v="Primary Assembly"/>
    <s v="chromosome"/>
    <m/>
    <s v="CP000112.1"/>
    <n v="28150"/>
    <n v="28890"/>
    <x v="1"/>
    <s v="ABB36837.2"/>
    <m/>
    <m/>
    <s v="band 7 protein"/>
    <m/>
    <m/>
    <s v="Dde_0036"/>
    <n v="741"/>
    <n v="246"/>
    <m/>
  </r>
  <r>
    <s v="gene"/>
    <x v="0"/>
    <s v="GCA_000012665.1"/>
    <s v="Primary Assembly"/>
    <s v="chromosome"/>
    <m/>
    <s v="CP000112.1"/>
    <n v="28946"/>
    <n v="30304"/>
    <x v="1"/>
    <m/>
    <m/>
    <m/>
    <m/>
    <m/>
    <m/>
    <s v="Dde_0037"/>
    <n v="1359"/>
    <m/>
    <m/>
  </r>
  <r>
    <s v="CDS"/>
    <x v="1"/>
    <s v="GCA_000012665.1"/>
    <s v="Primary Assembly"/>
    <s v="chromosome"/>
    <m/>
    <s v="CP000112.1"/>
    <n v="28946"/>
    <n v="30304"/>
    <x v="1"/>
    <s v="ABB36838.1"/>
    <m/>
    <m/>
    <s v="protein of unknown function DUF107"/>
    <m/>
    <m/>
    <s v="Dde_0037"/>
    <n v="1359"/>
    <n v="452"/>
    <m/>
  </r>
  <r>
    <s v="gene"/>
    <x v="0"/>
    <s v="GCA_000012665.1"/>
    <s v="Primary Assembly"/>
    <s v="chromosome"/>
    <m/>
    <s v="CP000112.1"/>
    <n v="30558"/>
    <n v="31454"/>
    <x v="1"/>
    <m/>
    <m/>
    <m/>
    <m/>
    <m/>
    <m/>
    <s v="Dde_0038"/>
    <n v="897"/>
    <m/>
    <m/>
  </r>
  <r>
    <s v="CDS"/>
    <x v="1"/>
    <s v="GCA_000012665.1"/>
    <s v="Primary Assembly"/>
    <s v="chromosome"/>
    <m/>
    <s v="CP000112.1"/>
    <n v="30558"/>
    <n v="31454"/>
    <x v="1"/>
    <s v="ABB36839.1"/>
    <m/>
    <m/>
    <s v="hypothetical protein"/>
    <m/>
    <m/>
    <s v="Dde_0038"/>
    <n v="897"/>
    <n v="298"/>
    <m/>
  </r>
  <r>
    <s v="gene"/>
    <x v="0"/>
    <s v="GCA_000012665.1"/>
    <s v="Primary Assembly"/>
    <s v="chromosome"/>
    <m/>
    <s v="CP000112.1"/>
    <n v="31436"/>
    <n v="32662"/>
    <x v="1"/>
    <m/>
    <m/>
    <m/>
    <m/>
    <m/>
    <m/>
    <s v="Dde_0039"/>
    <n v="1227"/>
    <m/>
    <m/>
  </r>
  <r>
    <s v="CDS"/>
    <x v="1"/>
    <s v="GCA_000012665.1"/>
    <s v="Primary Assembly"/>
    <s v="chromosome"/>
    <m/>
    <s v="CP000112.1"/>
    <n v="31436"/>
    <n v="32662"/>
    <x v="1"/>
    <s v="ABB36840.1"/>
    <m/>
    <m/>
    <s v="phosphopantothenoylcysteine decarboxylase/phosphopantothenate/cysteine ligase"/>
    <m/>
    <m/>
    <s v="Dde_0039"/>
    <n v="1227"/>
    <n v="408"/>
    <m/>
  </r>
  <r>
    <s v="gene"/>
    <x v="0"/>
    <s v="GCA_000012665.1"/>
    <s v="Primary Assembly"/>
    <s v="chromosome"/>
    <m/>
    <s v="CP000112.1"/>
    <n v="32662"/>
    <n v="33162"/>
    <x v="1"/>
    <m/>
    <m/>
    <m/>
    <m/>
    <m/>
    <m/>
    <s v="Dde_0040"/>
    <n v="501"/>
    <m/>
    <m/>
  </r>
  <r>
    <s v="CDS"/>
    <x v="1"/>
    <s v="GCA_000012665.1"/>
    <s v="Primary Assembly"/>
    <s v="chromosome"/>
    <m/>
    <s v="CP000112.1"/>
    <n v="32662"/>
    <n v="33162"/>
    <x v="1"/>
    <s v="ABB36841.1"/>
    <m/>
    <m/>
    <s v="putative lipoprotein"/>
    <m/>
    <m/>
    <s v="Dde_0040"/>
    <n v="501"/>
    <n v="166"/>
    <m/>
  </r>
  <r>
    <s v="gene"/>
    <x v="0"/>
    <s v="GCA_000012665.1"/>
    <s v="Primary Assembly"/>
    <s v="chromosome"/>
    <m/>
    <s v="CP000112.1"/>
    <n v="33471"/>
    <n v="34613"/>
    <x v="0"/>
    <m/>
    <m/>
    <m/>
    <m/>
    <m/>
    <m/>
    <s v="Dde_0042"/>
    <n v="1143"/>
    <m/>
    <m/>
  </r>
  <r>
    <s v="CDS"/>
    <x v="1"/>
    <s v="GCA_000012665.1"/>
    <s v="Primary Assembly"/>
    <s v="chromosome"/>
    <m/>
    <s v="CP000112.1"/>
    <n v="33471"/>
    <n v="34613"/>
    <x v="0"/>
    <s v="ABB36843.1"/>
    <m/>
    <m/>
    <s v="S-adenosylmethionine/tRNA-ribosyltransferase-isomerase"/>
    <m/>
    <m/>
    <s v="Dde_0042"/>
    <n v="1143"/>
    <n v="380"/>
    <m/>
  </r>
  <r>
    <s v="gene"/>
    <x v="0"/>
    <s v="GCA_000012665.1"/>
    <s v="Primary Assembly"/>
    <s v="chromosome"/>
    <m/>
    <s v="CP000112.1"/>
    <n v="34764"/>
    <n v="35009"/>
    <x v="0"/>
    <m/>
    <m/>
    <m/>
    <m/>
    <m/>
    <m/>
    <s v="Dde_0043"/>
    <n v="246"/>
    <m/>
    <m/>
  </r>
  <r>
    <s v="CDS"/>
    <x v="1"/>
    <s v="GCA_000012665.1"/>
    <s v="Primary Assembly"/>
    <s v="chromosome"/>
    <m/>
    <s v="CP000112.1"/>
    <n v="34764"/>
    <n v="35009"/>
    <x v="0"/>
    <s v="ABB36844.1"/>
    <m/>
    <m/>
    <s v="Ferrodoxin-like protein"/>
    <m/>
    <m/>
    <s v="Dde_0043"/>
    <n v="246"/>
    <n v="81"/>
    <m/>
  </r>
  <r>
    <s v="gene"/>
    <x v="0"/>
    <s v="GCA_000012665.1"/>
    <s v="Primary Assembly"/>
    <s v="chromosome"/>
    <m/>
    <s v="CP000112.1"/>
    <n v="35014"/>
    <n v="36078"/>
    <x v="0"/>
    <m/>
    <m/>
    <m/>
    <m/>
    <m/>
    <m/>
    <s v="Dde_0044"/>
    <n v="1065"/>
    <m/>
    <m/>
  </r>
  <r>
    <s v="CDS"/>
    <x v="1"/>
    <s v="GCA_000012665.1"/>
    <s v="Primary Assembly"/>
    <s v="chromosome"/>
    <m/>
    <s v="CP000112.1"/>
    <n v="35014"/>
    <n v="36078"/>
    <x v="0"/>
    <s v="ABB36845.1"/>
    <m/>
    <m/>
    <s v="2-oxoisovalerate oxidoreductase, beta subunit"/>
    <m/>
    <m/>
    <s v="Dde_0044"/>
    <n v="1065"/>
    <n v="354"/>
    <m/>
  </r>
  <r>
    <s v="gene"/>
    <x v="0"/>
    <s v="GCA_000012665.1"/>
    <s v="Primary Assembly"/>
    <s v="chromosome"/>
    <m/>
    <s v="CP000112.1"/>
    <n v="36082"/>
    <n v="36861"/>
    <x v="0"/>
    <m/>
    <m/>
    <m/>
    <m/>
    <m/>
    <m/>
    <s v="Dde_0045"/>
    <n v="780"/>
    <m/>
    <m/>
  </r>
  <r>
    <s v="CDS"/>
    <x v="1"/>
    <s v="GCA_000012665.1"/>
    <s v="Primary Assembly"/>
    <s v="chromosome"/>
    <m/>
    <s v="CP000112.1"/>
    <n v="36082"/>
    <n v="36861"/>
    <x v="0"/>
    <s v="ABB36846.1"/>
    <m/>
    <m/>
    <s v="2-oxoglutarate synthase"/>
    <m/>
    <m/>
    <s v="Dde_0045"/>
    <n v="780"/>
    <n v="259"/>
    <m/>
  </r>
  <r>
    <s v="gene"/>
    <x v="0"/>
    <s v="GCA_000012665.1"/>
    <s v="Primary Assembly"/>
    <s v="chromosome"/>
    <m/>
    <s v="CP000112.1"/>
    <n v="36866"/>
    <n v="37417"/>
    <x v="0"/>
    <m/>
    <m/>
    <m/>
    <m/>
    <m/>
    <m/>
    <s v="Dde_0046"/>
    <n v="552"/>
    <m/>
    <m/>
  </r>
  <r>
    <s v="CDS"/>
    <x v="1"/>
    <s v="GCA_000012665.1"/>
    <s v="Primary Assembly"/>
    <s v="chromosome"/>
    <m/>
    <s v="CP000112.1"/>
    <n v="36866"/>
    <n v="37417"/>
    <x v="0"/>
    <s v="ABB36847.1"/>
    <m/>
    <m/>
    <s v="Pyruvate/ketoisovalerate oxidoreductase"/>
    <m/>
    <m/>
    <s v="Dde_0046"/>
    <n v="552"/>
    <n v="183"/>
    <m/>
  </r>
  <r>
    <s v="gene"/>
    <x v="0"/>
    <s v="GCA_000012665.1"/>
    <s v="Primary Assembly"/>
    <s v="chromosome"/>
    <m/>
    <s v="CP000112.1"/>
    <n v="37589"/>
    <n v="38560"/>
    <x v="1"/>
    <m/>
    <m/>
    <m/>
    <m/>
    <m/>
    <m/>
    <s v="Dde_0047"/>
    <n v="972"/>
    <m/>
    <m/>
  </r>
  <r>
    <s v="CDS"/>
    <x v="1"/>
    <s v="GCA_000012665.1"/>
    <s v="Primary Assembly"/>
    <s v="chromosome"/>
    <m/>
    <s v="CP000112.1"/>
    <n v="37589"/>
    <n v="38560"/>
    <x v="1"/>
    <s v="ABB36848.2"/>
    <m/>
    <m/>
    <s v="Radical SAM domain protein"/>
    <m/>
    <m/>
    <s v="Dde_0047"/>
    <n v="972"/>
    <n v="323"/>
    <m/>
  </r>
  <r>
    <s v="gene"/>
    <x v="0"/>
    <s v="GCA_000012665.1"/>
    <s v="Primary Assembly"/>
    <s v="chromosome"/>
    <m/>
    <s v="CP000112.1"/>
    <n v="38551"/>
    <n v="39492"/>
    <x v="1"/>
    <m/>
    <m/>
    <m/>
    <m/>
    <m/>
    <m/>
    <s v="Dde_0048"/>
    <n v="942"/>
    <m/>
    <m/>
  </r>
  <r>
    <s v="CDS"/>
    <x v="1"/>
    <s v="GCA_000012665.1"/>
    <s v="Primary Assembly"/>
    <s v="chromosome"/>
    <m/>
    <s v="CP000112.1"/>
    <n v="38551"/>
    <n v="39492"/>
    <x v="1"/>
    <s v="ABB36849.1"/>
    <m/>
    <m/>
    <s v="UspA domain-containing protein"/>
    <m/>
    <m/>
    <s v="Dde_0048"/>
    <n v="942"/>
    <n v="313"/>
    <m/>
  </r>
  <r>
    <s v="gene"/>
    <x v="0"/>
    <s v="GCA_000012665.1"/>
    <s v="Primary Assembly"/>
    <s v="chromosome"/>
    <m/>
    <s v="CP000112.1"/>
    <n v="39833"/>
    <n v="40993"/>
    <x v="0"/>
    <m/>
    <m/>
    <m/>
    <m/>
    <m/>
    <m/>
    <s v="Dde_0050"/>
    <n v="1161"/>
    <m/>
    <m/>
  </r>
  <r>
    <s v="CDS"/>
    <x v="1"/>
    <s v="GCA_000012665.1"/>
    <s v="Primary Assembly"/>
    <s v="chromosome"/>
    <m/>
    <s v="CP000112.1"/>
    <n v="39833"/>
    <n v="40993"/>
    <x v="0"/>
    <s v="ABB36851.2"/>
    <m/>
    <m/>
    <s v="Alcohol dehydrogenase (NADP(+))"/>
    <m/>
    <m/>
    <s v="Dde_0050"/>
    <n v="1161"/>
    <n v="386"/>
    <m/>
  </r>
  <r>
    <s v="gene"/>
    <x v="0"/>
    <s v="GCA_000012665.1"/>
    <s v="Primary Assembly"/>
    <s v="chromosome"/>
    <m/>
    <s v="CP000112.1"/>
    <n v="41412"/>
    <n v="42143"/>
    <x v="0"/>
    <m/>
    <m/>
    <m/>
    <m/>
    <m/>
    <m/>
    <s v="Dde_0053"/>
    <n v="732"/>
    <m/>
    <m/>
  </r>
  <r>
    <s v="CDS"/>
    <x v="1"/>
    <s v="GCA_000012665.1"/>
    <s v="Primary Assembly"/>
    <s v="chromosome"/>
    <m/>
    <s v="CP000112.1"/>
    <n v="41412"/>
    <n v="42143"/>
    <x v="0"/>
    <s v="ABB36854.1"/>
    <m/>
    <m/>
    <s v="hypothetical protein"/>
    <m/>
    <m/>
    <s v="Dde_0053"/>
    <n v="732"/>
    <n v="243"/>
    <m/>
  </r>
  <r>
    <s v="gene"/>
    <x v="0"/>
    <s v="GCA_000012665.1"/>
    <s v="Primary Assembly"/>
    <s v="chromosome"/>
    <m/>
    <s v="CP000112.1"/>
    <n v="42335"/>
    <n v="45346"/>
    <x v="1"/>
    <m/>
    <m/>
    <m/>
    <m/>
    <m/>
    <m/>
    <s v="Dde_0054"/>
    <n v="3012"/>
    <m/>
    <m/>
  </r>
  <r>
    <s v="CDS"/>
    <x v="1"/>
    <s v="GCA_000012665.1"/>
    <s v="Primary Assembly"/>
    <s v="chromosome"/>
    <m/>
    <s v="CP000112.1"/>
    <n v="42335"/>
    <n v="45346"/>
    <x v="1"/>
    <s v="ABB36855.1"/>
    <m/>
    <m/>
    <s v="Proline dehydrogenase / 1-pyrroline-5-carboxylate dehydrogenase"/>
    <m/>
    <m/>
    <s v="Dde_0054"/>
    <n v="3012"/>
    <n v="1003"/>
    <m/>
  </r>
  <r>
    <s v="gene"/>
    <x v="0"/>
    <s v="GCA_000012665.1"/>
    <s v="Primary Assembly"/>
    <s v="chromosome"/>
    <m/>
    <s v="CP000112.1"/>
    <n v="45695"/>
    <n v="46621"/>
    <x v="1"/>
    <m/>
    <m/>
    <m/>
    <m/>
    <m/>
    <m/>
    <s v="Dde_0056"/>
    <n v="927"/>
    <m/>
    <m/>
  </r>
  <r>
    <s v="CDS"/>
    <x v="1"/>
    <s v="GCA_000012665.1"/>
    <s v="Primary Assembly"/>
    <s v="chromosome"/>
    <m/>
    <s v="CP000112.1"/>
    <n v="45695"/>
    <n v="46621"/>
    <x v="1"/>
    <s v="ABB36857.1"/>
    <m/>
    <m/>
    <s v="dihydroorotate dehydrogenase family protein"/>
    <m/>
    <m/>
    <s v="Dde_0056"/>
    <n v="927"/>
    <n v="308"/>
    <m/>
  </r>
  <r>
    <s v="gene"/>
    <x v="0"/>
    <s v="GCA_000012665.1"/>
    <s v="Primary Assembly"/>
    <s v="chromosome"/>
    <m/>
    <s v="CP000112.1"/>
    <n v="46632"/>
    <n v="47450"/>
    <x v="1"/>
    <m/>
    <m/>
    <m/>
    <m/>
    <m/>
    <m/>
    <s v="Dde_0057"/>
    <n v="819"/>
    <m/>
    <m/>
  </r>
  <r>
    <s v="CDS"/>
    <x v="1"/>
    <s v="GCA_000012665.1"/>
    <s v="Primary Assembly"/>
    <s v="chromosome"/>
    <m/>
    <s v="CP000112.1"/>
    <n v="46632"/>
    <n v="47450"/>
    <x v="1"/>
    <s v="ABB36858.1"/>
    <m/>
    <m/>
    <s v="Dihydroorotate dehydrogenase, electron transfer subunit, iron-sulfur cluster binding domain-containing protein"/>
    <m/>
    <m/>
    <s v="Dde_0057"/>
    <n v="819"/>
    <n v="272"/>
    <m/>
  </r>
  <r>
    <s v="gene"/>
    <x v="0"/>
    <s v="GCA_000012665.1"/>
    <s v="Primary Assembly"/>
    <s v="chromosome"/>
    <m/>
    <s v="CP000112.1"/>
    <n v="47937"/>
    <n v="49913"/>
    <x v="0"/>
    <m/>
    <m/>
    <m/>
    <m/>
    <m/>
    <m/>
    <s v="Dde_0058"/>
    <n v="1977"/>
    <m/>
    <m/>
  </r>
  <r>
    <s v="CDS"/>
    <x v="1"/>
    <s v="GCA_000012665.1"/>
    <s v="Primary Assembly"/>
    <s v="chromosome"/>
    <m/>
    <s v="CP000112.1"/>
    <n v="47937"/>
    <n v="49913"/>
    <x v="0"/>
    <s v="ABB36859.2"/>
    <m/>
    <m/>
    <s v="peptidase U32"/>
    <m/>
    <m/>
    <s v="Dde_0058"/>
    <n v="1977"/>
    <n v="658"/>
    <m/>
  </r>
  <r>
    <s v="gene"/>
    <x v="0"/>
    <s v="GCA_000012665.1"/>
    <s v="Primary Assembly"/>
    <s v="chromosome"/>
    <m/>
    <s v="CP000112.1"/>
    <n v="50025"/>
    <n v="50930"/>
    <x v="1"/>
    <m/>
    <m/>
    <m/>
    <m/>
    <m/>
    <m/>
    <s v="Dde_0059"/>
    <n v="906"/>
    <m/>
    <m/>
  </r>
  <r>
    <s v="CDS"/>
    <x v="1"/>
    <s v="GCA_000012665.1"/>
    <s v="Primary Assembly"/>
    <s v="chromosome"/>
    <m/>
    <s v="CP000112.1"/>
    <n v="50025"/>
    <n v="50930"/>
    <x v="1"/>
    <s v="ABB36860.1"/>
    <m/>
    <m/>
    <s v="ADP-ribosylation/Crystallin J1"/>
    <m/>
    <m/>
    <s v="Dde_0059"/>
    <n v="906"/>
    <n v="301"/>
    <m/>
  </r>
  <r>
    <s v="gene"/>
    <x v="0"/>
    <s v="GCA_000012665.1"/>
    <s v="Primary Assembly"/>
    <s v="chromosome"/>
    <m/>
    <s v="CP000112.1"/>
    <n v="51082"/>
    <n v="51579"/>
    <x v="1"/>
    <m/>
    <m/>
    <m/>
    <m/>
    <m/>
    <m/>
    <s v="Dde_0060"/>
    <n v="498"/>
    <m/>
    <m/>
  </r>
  <r>
    <s v="CDS"/>
    <x v="1"/>
    <s v="GCA_000012665.1"/>
    <s v="Primary Assembly"/>
    <s v="chromosome"/>
    <m/>
    <s v="CP000112.1"/>
    <n v="51082"/>
    <n v="51579"/>
    <x v="1"/>
    <s v="ABB36861.1"/>
    <m/>
    <m/>
    <s v="hypothetical protein"/>
    <m/>
    <m/>
    <s v="Dde_0060"/>
    <n v="498"/>
    <n v="165"/>
    <m/>
  </r>
  <r>
    <s v="gene"/>
    <x v="0"/>
    <s v="GCA_000012665.1"/>
    <s v="Primary Assembly"/>
    <s v="chromosome"/>
    <m/>
    <s v="CP000112.1"/>
    <n v="51957"/>
    <n v="53324"/>
    <x v="0"/>
    <m/>
    <m/>
    <m/>
    <m/>
    <m/>
    <m/>
    <s v="Dde_0062"/>
    <n v="1368"/>
    <m/>
    <m/>
  </r>
  <r>
    <s v="CDS"/>
    <x v="1"/>
    <s v="GCA_000012665.1"/>
    <s v="Primary Assembly"/>
    <s v="chromosome"/>
    <m/>
    <s v="CP000112.1"/>
    <n v="51957"/>
    <n v="53324"/>
    <x v="0"/>
    <s v="ABB36863.2"/>
    <m/>
    <m/>
    <s v="GTP-binding protein engA"/>
    <m/>
    <m/>
    <s v="Dde_0062"/>
    <n v="1368"/>
    <n v="455"/>
    <m/>
  </r>
  <r>
    <s v="gene"/>
    <x v="0"/>
    <s v="GCA_000012665.1"/>
    <s v="Primary Assembly"/>
    <s v="chromosome"/>
    <m/>
    <s v="CP000112.1"/>
    <n v="53429"/>
    <n v="54892"/>
    <x v="1"/>
    <m/>
    <m/>
    <m/>
    <m/>
    <m/>
    <m/>
    <s v="Dde_0063"/>
    <n v="1464"/>
    <m/>
    <m/>
  </r>
  <r>
    <s v="CDS"/>
    <x v="1"/>
    <s v="GCA_000012665.1"/>
    <s v="Primary Assembly"/>
    <s v="chromosome"/>
    <m/>
    <s v="CP000112.1"/>
    <n v="53429"/>
    <n v="54892"/>
    <x v="1"/>
    <s v="ABB36864.1"/>
    <m/>
    <m/>
    <s v="putative lipoprotein"/>
    <m/>
    <m/>
    <s v="Dde_0063"/>
    <n v="1464"/>
    <n v="487"/>
    <m/>
  </r>
  <r>
    <s v="gene"/>
    <x v="0"/>
    <s v="GCA_000012665.1"/>
    <s v="Primary Assembly"/>
    <s v="chromosome"/>
    <m/>
    <s v="CP000112.1"/>
    <n v="54889"/>
    <n v="55734"/>
    <x v="1"/>
    <m/>
    <m/>
    <m/>
    <m/>
    <m/>
    <m/>
    <s v="Dde_0064"/>
    <n v="846"/>
    <m/>
    <m/>
  </r>
  <r>
    <s v="CDS"/>
    <x v="1"/>
    <s v="GCA_000012665.1"/>
    <s v="Primary Assembly"/>
    <s v="chromosome"/>
    <m/>
    <s v="CP000112.1"/>
    <n v="54889"/>
    <n v="55734"/>
    <x v="1"/>
    <s v="ABB36865.1"/>
    <m/>
    <m/>
    <s v="peptidase M15B and M15C DD-carboxypeptidase VanY/endolysin"/>
    <m/>
    <m/>
    <s v="Dde_0064"/>
    <n v="846"/>
    <n v="281"/>
    <m/>
  </r>
  <r>
    <s v="gene"/>
    <x v="0"/>
    <s v="GCA_000012665.1"/>
    <s v="Primary Assembly"/>
    <s v="chromosome"/>
    <m/>
    <s v="CP000112.1"/>
    <n v="55979"/>
    <n v="56902"/>
    <x v="0"/>
    <m/>
    <m/>
    <m/>
    <m/>
    <m/>
    <m/>
    <s v="Dde_0065"/>
    <n v="924"/>
    <m/>
    <m/>
  </r>
  <r>
    <s v="CDS"/>
    <x v="1"/>
    <s v="GCA_000012665.1"/>
    <s v="Primary Assembly"/>
    <s v="chromosome"/>
    <m/>
    <s v="CP000112.1"/>
    <n v="55979"/>
    <n v="56902"/>
    <x v="0"/>
    <s v="ABB36866.1"/>
    <m/>
    <m/>
    <s v="branched-chain amino acid aminotransferase"/>
    <m/>
    <m/>
    <s v="Dde_0065"/>
    <n v="924"/>
    <n v="307"/>
    <m/>
  </r>
  <r>
    <s v="gene"/>
    <x v="0"/>
    <s v="GCA_000012665.1"/>
    <s v="Primary Assembly"/>
    <s v="chromosome"/>
    <m/>
    <s v="CP000112.1"/>
    <n v="56972"/>
    <n v="58705"/>
    <x v="0"/>
    <m/>
    <m/>
    <m/>
    <m/>
    <m/>
    <m/>
    <s v="Dde_0066"/>
    <n v="1734"/>
    <m/>
    <m/>
  </r>
  <r>
    <s v="CDS"/>
    <x v="1"/>
    <s v="GCA_000012665.1"/>
    <s v="Primary Assembly"/>
    <s v="chromosome"/>
    <m/>
    <s v="CP000112.1"/>
    <n v="56972"/>
    <n v="58705"/>
    <x v="0"/>
    <s v="ABB36867.1"/>
    <m/>
    <m/>
    <s v="DNA polymerase III, subunits gamma and tau"/>
    <m/>
    <m/>
    <s v="Dde_0066"/>
    <n v="1734"/>
    <n v="577"/>
    <m/>
  </r>
  <r>
    <s v="gene"/>
    <x v="0"/>
    <s v="GCA_000012665.1"/>
    <s v="Primary Assembly"/>
    <s v="chromosome"/>
    <m/>
    <s v="CP000112.1"/>
    <n v="58746"/>
    <n v="59057"/>
    <x v="0"/>
    <m/>
    <m/>
    <m/>
    <m/>
    <m/>
    <m/>
    <s v="Dde_0067"/>
    <n v="312"/>
    <m/>
    <m/>
  </r>
  <r>
    <s v="CDS"/>
    <x v="1"/>
    <s v="GCA_000012665.1"/>
    <s v="Primary Assembly"/>
    <s v="chromosome"/>
    <m/>
    <s v="CP000112.1"/>
    <n v="58746"/>
    <n v="59057"/>
    <x v="0"/>
    <s v="ABB36868.1"/>
    <m/>
    <m/>
    <s v="Uncharacterized protein family UPF0133"/>
    <m/>
    <m/>
    <s v="Dde_0067"/>
    <n v="312"/>
    <n v="103"/>
    <m/>
  </r>
  <r>
    <s v="gene"/>
    <x v="0"/>
    <s v="GCA_000012665.1"/>
    <s v="Primary Assembly"/>
    <s v="chromosome"/>
    <m/>
    <s v="CP000112.1"/>
    <n v="59062"/>
    <n v="59673"/>
    <x v="0"/>
    <m/>
    <m/>
    <m/>
    <m/>
    <m/>
    <m/>
    <s v="Dde_0068"/>
    <n v="612"/>
    <m/>
    <m/>
  </r>
  <r>
    <s v="CDS"/>
    <x v="1"/>
    <s v="GCA_000012665.1"/>
    <s v="Primary Assembly"/>
    <s v="chromosome"/>
    <m/>
    <s v="CP000112.1"/>
    <n v="59062"/>
    <n v="59673"/>
    <x v="0"/>
    <s v="ABB36869.2"/>
    <m/>
    <m/>
    <s v="Recombination protein recR"/>
    <m/>
    <m/>
    <s v="Dde_0068"/>
    <n v="612"/>
    <n v="203"/>
    <m/>
  </r>
  <r>
    <s v="gene"/>
    <x v="0"/>
    <s v="GCA_000012665.1"/>
    <s v="Primary Assembly"/>
    <s v="chromosome"/>
    <m/>
    <s v="CP000112.1"/>
    <n v="60822"/>
    <n v="62105"/>
    <x v="0"/>
    <m/>
    <m/>
    <m/>
    <m/>
    <m/>
    <m/>
    <s v="Dde_0070"/>
    <n v="1284"/>
    <m/>
    <m/>
  </r>
  <r>
    <s v="CDS"/>
    <x v="1"/>
    <s v="GCA_000012665.1"/>
    <s v="Primary Assembly"/>
    <s v="chromosome"/>
    <m/>
    <s v="CP000112.1"/>
    <n v="60822"/>
    <n v="62105"/>
    <x v="0"/>
    <s v="ABB36871.1"/>
    <m/>
    <m/>
    <s v="Ste24 endopeptidase"/>
    <m/>
    <m/>
    <s v="Dde_0070"/>
    <n v="1284"/>
    <n v="427"/>
    <m/>
  </r>
  <r>
    <s v="gene"/>
    <x v="0"/>
    <s v="GCA_000012665.1"/>
    <s v="Primary Assembly"/>
    <s v="chromosome"/>
    <m/>
    <s v="CP000112.1"/>
    <n v="62153"/>
    <n v="62572"/>
    <x v="1"/>
    <m/>
    <m/>
    <m/>
    <m/>
    <m/>
    <m/>
    <s v="Dde_0071"/>
    <n v="420"/>
    <m/>
    <m/>
  </r>
  <r>
    <s v="CDS"/>
    <x v="1"/>
    <s v="GCA_000012665.1"/>
    <s v="Primary Assembly"/>
    <s v="chromosome"/>
    <m/>
    <s v="CP000112.1"/>
    <n v="62153"/>
    <n v="62572"/>
    <x v="1"/>
    <s v="ABB36872.1"/>
    <m/>
    <m/>
    <s v="response regulator receiver protein"/>
    <m/>
    <m/>
    <s v="Dde_0071"/>
    <n v="420"/>
    <n v="139"/>
    <m/>
  </r>
  <r>
    <s v="gene"/>
    <x v="0"/>
    <s v="GCA_000012665.1"/>
    <s v="Primary Assembly"/>
    <s v="chromosome"/>
    <m/>
    <s v="CP000112.1"/>
    <n v="62894"/>
    <n v="63307"/>
    <x v="1"/>
    <m/>
    <m/>
    <m/>
    <m/>
    <m/>
    <m/>
    <s v="Dde_0073"/>
    <n v="414"/>
    <m/>
    <m/>
  </r>
  <r>
    <s v="CDS"/>
    <x v="1"/>
    <s v="GCA_000012665.1"/>
    <s v="Primary Assembly"/>
    <s v="chromosome"/>
    <m/>
    <s v="CP000112.1"/>
    <n v="62894"/>
    <n v="63307"/>
    <x v="1"/>
    <s v="ABB36874.1"/>
    <m/>
    <m/>
    <s v="protein of unknown function DUF309"/>
    <m/>
    <m/>
    <s v="Dde_0073"/>
    <n v="414"/>
    <n v="137"/>
    <m/>
  </r>
  <r>
    <s v="gene"/>
    <x v="0"/>
    <s v="GCA_000012665.1"/>
    <s v="Primary Assembly"/>
    <s v="chromosome"/>
    <m/>
    <s v="CP000112.1"/>
    <n v="63304"/>
    <n v="64134"/>
    <x v="1"/>
    <m/>
    <m/>
    <m/>
    <m/>
    <m/>
    <m/>
    <s v="Dde_0074"/>
    <n v="831"/>
    <m/>
    <m/>
  </r>
  <r>
    <s v="CDS"/>
    <x v="1"/>
    <s v="GCA_000012665.1"/>
    <s v="Primary Assembly"/>
    <s v="chromosome"/>
    <m/>
    <s v="CP000112.1"/>
    <n v="63304"/>
    <n v="64134"/>
    <x v="1"/>
    <s v="ABB36875.1"/>
    <m/>
    <m/>
    <s v="hydrolase, TatD family"/>
    <m/>
    <m/>
    <s v="Dde_0074"/>
    <n v="831"/>
    <n v="276"/>
    <m/>
  </r>
  <r>
    <s v="gene"/>
    <x v="0"/>
    <s v="GCA_000012665.1"/>
    <s v="Primary Assembly"/>
    <s v="chromosome"/>
    <m/>
    <s v="CP000112.1"/>
    <n v="64157"/>
    <n v="65188"/>
    <x v="1"/>
    <m/>
    <m/>
    <m/>
    <m/>
    <m/>
    <m/>
    <s v="Dde_0075"/>
    <n v="1032"/>
    <m/>
    <m/>
  </r>
  <r>
    <s v="CDS"/>
    <x v="1"/>
    <s v="GCA_000012665.1"/>
    <s v="Primary Assembly"/>
    <s v="chromosome"/>
    <m/>
    <s v="CP000112.1"/>
    <n v="64157"/>
    <n v="65188"/>
    <x v="1"/>
    <s v="ABB36876.1"/>
    <m/>
    <m/>
    <s v="glycosyl transferase group 1"/>
    <m/>
    <m/>
    <s v="Dde_0075"/>
    <n v="1032"/>
    <n v="343"/>
    <m/>
  </r>
  <r>
    <s v="gene"/>
    <x v="0"/>
    <s v="GCA_000012665.1"/>
    <s v="Primary Assembly"/>
    <s v="chromosome"/>
    <m/>
    <s v="CP000112.1"/>
    <n v="65266"/>
    <n v="66333"/>
    <x v="1"/>
    <m/>
    <m/>
    <m/>
    <m/>
    <m/>
    <m/>
    <s v="Dde_0076"/>
    <n v="1068"/>
    <m/>
    <m/>
  </r>
  <r>
    <s v="CDS"/>
    <x v="1"/>
    <s v="GCA_000012665.1"/>
    <s v="Primary Assembly"/>
    <s v="chromosome"/>
    <m/>
    <s v="CP000112.1"/>
    <n v="65266"/>
    <n v="66333"/>
    <x v="1"/>
    <s v="ABB36877.1"/>
    <m/>
    <m/>
    <s v="Methylthioribose salvage protein"/>
    <m/>
    <m/>
    <s v="Dde_0076"/>
    <n v="1068"/>
    <n v="355"/>
    <m/>
  </r>
  <r>
    <s v="gene"/>
    <x v="0"/>
    <s v="GCA_000012665.1"/>
    <s v="Primary Assembly"/>
    <s v="chromosome"/>
    <m/>
    <s v="CP000112.1"/>
    <n v="66609"/>
    <n v="67844"/>
    <x v="0"/>
    <m/>
    <m/>
    <m/>
    <m/>
    <m/>
    <m/>
    <s v="Dde_0077"/>
    <n v="1236"/>
    <m/>
    <m/>
  </r>
  <r>
    <s v="CDS"/>
    <x v="1"/>
    <s v="GCA_000012665.1"/>
    <s v="Primary Assembly"/>
    <s v="chromosome"/>
    <m/>
    <s v="CP000112.1"/>
    <n v="66609"/>
    <n v="67844"/>
    <x v="0"/>
    <s v="ABB36878.1"/>
    <m/>
    <m/>
    <s v="diguanylate cyclase"/>
    <m/>
    <m/>
    <s v="Dde_0077"/>
    <n v="1236"/>
    <n v="411"/>
    <m/>
  </r>
  <r>
    <s v="gene"/>
    <x v="0"/>
    <s v="GCA_000012665.1"/>
    <s v="Primary Assembly"/>
    <s v="chromosome"/>
    <m/>
    <s v="CP000112.1"/>
    <n v="68277"/>
    <n v="69425"/>
    <x v="0"/>
    <m/>
    <m/>
    <m/>
    <m/>
    <m/>
    <m/>
    <s v="Dde_0079"/>
    <n v="1149"/>
    <m/>
    <m/>
  </r>
  <r>
    <s v="CDS"/>
    <x v="1"/>
    <s v="GCA_000012665.1"/>
    <s v="Primary Assembly"/>
    <s v="chromosome"/>
    <m/>
    <s v="CP000112.1"/>
    <n v="68277"/>
    <n v="69425"/>
    <x v="0"/>
    <s v="ABB36880.1"/>
    <m/>
    <m/>
    <s v="Tryptophan synthase beta chain"/>
    <m/>
    <m/>
    <s v="Dde_0079"/>
    <n v="1149"/>
    <n v="382"/>
    <m/>
  </r>
  <r>
    <s v="gene"/>
    <x v="2"/>
    <s v="GCA_000012665.1"/>
    <s v="Primary Assembly"/>
    <s v="chromosome"/>
    <m/>
    <s v="CP000112.1"/>
    <n v="69859"/>
    <n v="71388"/>
    <x v="0"/>
    <m/>
    <m/>
    <m/>
    <m/>
    <m/>
    <m/>
    <s v="Dde_R0001"/>
    <n v="1530"/>
    <m/>
    <m/>
  </r>
  <r>
    <s v="rRNA"/>
    <x v="3"/>
    <s v="GCA_000012665.1"/>
    <s v="Primary Assembly"/>
    <s v="chromosome"/>
    <m/>
    <s v="CP000112.1"/>
    <n v="69859"/>
    <n v="71388"/>
    <x v="0"/>
    <m/>
    <m/>
    <m/>
    <s v="16S ribosomal RNA"/>
    <m/>
    <m/>
    <s v="Dde_R0001"/>
    <n v="1530"/>
    <m/>
    <m/>
  </r>
  <r>
    <s v="gene"/>
    <x v="4"/>
    <s v="GCA_000012665.1"/>
    <s v="Primary Assembly"/>
    <s v="chromosome"/>
    <m/>
    <s v="CP000112.1"/>
    <n v="71460"/>
    <n v="71536"/>
    <x v="0"/>
    <m/>
    <m/>
    <m/>
    <m/>
    <m/>
    <m/>
    <s v="Dde_R0002"/>
    <n v="77"/>
    <m/>
    <m/>
  </r>
  <r>
    <s v="tRNA"/>
    <x v="3"/>
    <s v="GCA_000012665.1"/>
    <s v="Primary Assembly"/>
    <s v="chromosome"/>
    <m/>
    <s v="CP000112.1"/>
    <n v="71460"/>
    <n v="71536"/>
    <x v="0"/>
    <m/>
    <m/>
    <m/>
    <s v="tRNA-Ile"/>
    <m/>
    <m/>
    <s v="Dde_R0002"/>
    <n v="77"/>
    <m/>
    <m/>
  </r>
  <r>
    <s v="gene"/>
    <x v="4"/>
    <s v="GCA_000012665.1"/>
    <s v="Primary Assembly"/>
    <s v="chromosome"/>
    <m/>
    <s v="CP000112.1"/>
    <n v="71551"/>
    <n v="71626"/>
    <x v="0"/>
    <m/>
    <m/>
    <m/>
    <m/>
    <m/>
    <m/>
    <s v="Dde_R0003"/>
    <n v="76"/>
    <m/>
    <m/>
  </r>
  <r>
    <s v="tRNA"/>
    <x v="3"/>
    <s v="GCA_000012665.1"/>
    <s v="Primary Assembly"/>
    <s v="chromosome"/>
    <m/>
    <s v="CP000112.1"/>
    <n v="71551"/>
    <n v="71626"/>
    <x v="0"/>
    <m/>
    <m/>
    <m/>
    <s v="tRNA-Ala"/>
    <m/>
    <m/>
    <s v="Dde_R0003"/>
    <n v="76"/>
    <m/>
    <m/>
  </r>
  <r>
    <s v="gene"/>
    <x v="2"/>
    <s v="GCA_000012665.1"/>
    <s v="Primary Assembly"/>
    <s v="chromosome"/>
    <m/>
    <s v="CP000112.1"/>
    <n v="71834"/>
    <n v="74762"/>
    <x v="0"/>
    <m/>
    <m/>
    <m/>
    <m/>
    <m/>
    <m/>
    <s v="Dde_R0004"/>
    <n v="2929"/>
    <m/>
    <m/>
  </r>
  <r>
    <s v="rRNA"/>
    <x v="3"/>
    <s v="GCA_000012665.1"/>
    <s v="Primary Assembly"/>
    <s v="chromosome"/>
    <m/>
    <s v="CP000112.1"/>
    <n v="71834"/>
    <n v="74762"/>
    <x v="0"/>
    <m/>
    <m/>
    <m/>
    <s v="23S ribosomal RNA"/>
    <m/>
    <m/>
    <s v="Dde_R0004"/>
    <n v="2929"/>
    <m/>
    <m/>
  </r>
  <r>
    <s v="gene"/>
    <x v="2"/>
    <s v="GCA_000012665.1"/>
    <s v="Primary Assembly"/>
    <s v="chromosome"/>
    <m/>
    <s v="CP000112.1"/>
    <n v="74882"/>
    <n v="74996"/>
    <x v="0"/>
    <m/>
    <m/>
    <m/>
    <m/>
    <m/>
    <m/>
    <s v="Dde_R0082"/>
    <n v="115"/>
    <m/>
    <m/>
  </r>
  <r>
    <s v="rRNA"/>
    <x v="3"/>
    <s v="GCA_000012665.1"/>
    <s v="Primary Assembly"/>
    <s v="chromosome"/>
    <m/>
    <s v="CP000112.1"/>
    <n v="74882"/>
    <n v="74996"/>
    <x v="0"/>
    <m/>
    <m/>
    <m/>
    <s v="5S ribosomal RNA"/>
    <m/>
    <m/>
    <s v="Dde_R0082"/>
    <n v="115"/>
    <m/>
    <m/>
  </r>
  <r>
    <s v="gene"/>
    <x v="0"/>
    <s v="GCA_000012665.1"/>
    <s v="Primary Assembly"/>
    <s v="chromosome"/>
    <m/>
    <s v="CP000112.1"/>
    <n v="75821"/>
    <n v="77086"/>
    <x v="0"/>
    <m/>
    <m/>
    <m/>
    <m/>
    <m/>
    <m/>
    <s v="Dde_0081"/>
    <n v="1266"/>
    <m/>
    <m/>
  </r>
  <r>
    <s v="CDS"/>
    <x v="1"/>
    <s v="GCA_000012665.1"/>
    <s v="Primary Assembly"/>
    <s v="chromosome"/>
    <m/>
    <s v="CP000112.1"/>
    <n v="75821"/>
    <n v="77086"/>
    <x v="0"/>
    <s v="ABB36882.1"/>
    <m/>
    <m/>
    <s v="Periplasmic (fe) hydrogenase large subunit"/>
    <m/>
    <m/>
    <s v="Dde_0081"/>
    <n v="1266"/>
    <n v="421"/>
    <m/>
  </r>
  <r>
    <s v="gene"/>
    <x v="0"/>
    <s v="GCA_000012665.1"/>
    <s v="Primary Assembly"/>
    <s v="chromosome"/>
    <m/>
    <s v="CP000112.1"/>
    <n v="77096"/>
    <n v="77467"/>
    <x v="0"/>
    <m/>
    <m/>
    <m/>
    <m/>
    <m/>
    <m/>
    <s v="Dde_0082"/>
    <n v="372"/>
    <m/>
    <m/>
  </r>
  <r>
    <s v="CDS"/>
    <x v="1"/>
    <s v="GCA_000012665.1"/>
    <s v="Primary Assembly"/>
    <s v="chromosome"/>
    <m/>
    <s v="CP000112.1"/>
    <n v="77096"/>
    <n v="77467"/>
    <x v="0"/>
    <s v="ABB36883.1"/>
    <m/>
    <m/>
    <s v="Periplasmic (fe) hydrogenase small subunit precursor"/>
    <m/>
    <m/>
    <s v="Dde_0082"/>
    <n v="372"/>
    <n v="123"/>
    <m/>
  </r>
  <r>
    <s v="gene"/>
    <x v="0"/>
    <s v="GCA_000012665.1"/>
    <s v="Primary Assembly"/>
    <s v="chromosome"/>
    <m/>
    <s v="CP000112.1"/>
    <n v="77722"/>
    <n v="78186"/>
    <x v="0"/>
    <m/>
    <m/>
    <m/>
    <m/>
    <m/>
    <m/>
    <s v="Dde_0084"/>
    <n v="465"/>
    <m/>
    <m/>
  </r>
  <r>
    <s v="CDS"/>
    <x v="1"/>
    <s v="GCA_000012665.1"/>
    <s v="Primary Assembly"/>
    <s v="chromosome"/>
    <m/>
    <s v="CP000112.1"/>
    <n v="77722"/>
    <n v="78186"/>
    <x v="0"/>
    <s v="ABB36885.1"/>
    <m/>
    <m/>
    <s v="hypothetical protein"/>
    <m/>
    <m/>
    <s v="Dde_0084"/>
    <n v="465"/>
    <n v="154"/>
    <m/>
  </r>
  <r>
    <s v="gene"/>
    <x v="0"/>
    <s v="GCA_000012665.1"/>
    <s v="Primary Assembly"/>
    <s v="chromosome"/>
    <m/>
    <s v="CP000112.1"/>
    <n v="78289"/>
    <n v="79404"/>
    <x v="1"/>
    <m/>
    <m/>
    <m/>
    <m/>
    <m/>
    <m/>
    <s v="Dde_0085"/>
    <n v="1116"/>
    <m/>
    <m/>
  </r>
  <r>
    <s v="CDS"/>
    <x v="1"/>
    <s v="GCA_000012665.1"/>
    <s v="Primary Assembly"/>
    <s v="chromosome"/>
    <m/>
    <s v="CP000112.1"/>
    <n v="78289"/>
    <n v="79404"/>
    <x v="1"/>
    <s v="ABB36886.2"/>
    <m/>
    <m/>
    <s v="hypothetical protein"/>
    <m/>
    <m/>
    <s v="Dde_0085"/>
    <n v="1116"/>
    <n v="371"/>
    <m/>
  </r>
  <r>
    <s v="gene"/>
    <x v="0"/>
    <s v="GCA_000012665.1"/>
    <s v="Primary Assembly"/>
    <s v="chromosome"/>
    <m/>
    <s v="CP000112.1"/>
    <n v="79628"/>
    <n v="80284"/>
    <x v="0"/>
    <m/>
    <m/>
    <m/>
    <m/>
    <m/>
    <m/>
    <s v="Dde_0086"/>
    <n v="657"/>
    <m/>
    <m/>
  </r>
  <r>
    <s v="CDS"/>
    <x v="1"/>
    <s v="GCA_000012665.1"/>
    <s v="Primary Assembly"/>
    <s v="chromosome"/>
    <m/>
    <s v="CP000112.1"/>
    <n v="79628"/>
    <n v="80284"/>
    <x v="0"/>
    <s v="ABB36887.1"/>
    <m/>
    <m/>
    <s v="6,7-dihydropteridine reductase"/>
    <m/>
    <m/>
    <s v="Dde_0086"/>
    <n v="657"/>
    <n v="218"/>
    <m/>
  </r>
  <r>
    <s v="gene"/>
    <x v="0"/>
    <s v="GCA_000012665.1"/>
    <s v="Primary Assembly"/>
    <s v="chromosome"/>
    <m/>
    <s v="CP000112.1"/>
    <n v="80378"/>
    <n v="81283"/>
    <x v="1"/>
    <m/>
    <m/>
    <m/>
    <m/>
    <m/>
    <m/>
    <s v="Dde_0087"/>
    <n v="906"/>
    <m/>
    <m/>
  </r>
  <r>
    <s v="CDS"/>
    <x v="1"/>
    <s v="GCA_000012665.1"/>
    <s v="Primary Assembly"/>
    <s v="chromosome"/>
    <m/>
    <s v="CP000112.1"/>
    <n v="80378"/>
    <n v="81283"/>
    <x v="1"/>
    <s v="ABB36888.1"/>
    <m/>
    <m/>
    <s v="transcriptional regulator, LysR family"/>
    <m/>
    <m/>
    <s v="Dde_0087"/>
    <n v="906"/>
    <n v="301"/>
    <m/>
  </r>
  <r>
    <s v="gene"/>
    <x v="0"/>
    <s v="GCA_000012665.1"/>
    <s v="Primary Assembly"/>
    <s v="chromosome"/>
    <m/>
    <s v="CP000112.1"/>
    <n v="81420"/>
    <n v="81932"/>
    <x v="0"/>
    <m/>
    <m/>
    <m/>
    <m/>
    <m/>
    <m/>
    <s v="Dde_0088"/>
    <n v="513"/>
    <m/>
    <m/>
  </r>
  <r>
    <s v="CDS"/>
    <x v="1"/>
    <s v="GCA_000012665.1"/>
    <s v="Primary Assembly"/>
    <s v="chromosome"/>
    <m/>
    <s v="CP000112.1"/>
    <n v="81420"/>
    <n v="81932"/>
    <x v="0"/>
    <s v="ABB36889.1"/>
    <m/>
    <m/>
    <s v="hypothetical protein"/>
    <m/>
    <m/>
    <s v="Dde_0088"/>
    <n v="513"/>
    <n v="170"/>
    <m/>
  </r>
  <r>
    <s v="gene"/>
    <x v="0"/>
    <s v="GCA_000012665.1"/>
    <s v="Primary Assembly"/>
    <s v="chromosome"/>
    <m/>
    <s v="CP000112.1"/>
    <n v="81993"/>
    <n v="82772"/>
    <x v="1"/>
    <m/>
    <m/>
    <m/>
    <m/>
    <m/>
    <m/>
    <s v="Dde_0089"/>
    <n v="780"/>
    <m/>
    <m/>
  </r>
  <r>
    <s v="CDS"/>
    <x v="1"/>
    <s v="GCA_000012665.1"/>
    <s v="Primary Assembly"/>
    <s v="chromosome"/>
    <m/>
    <s v="CP000112.1"/>
    <n v="81993"/>
    <n v="82772"/>
    <x v="1"/>
    <s v="ABB36890.1"/>
    <m/>
    <m/>
    <s v="CoA-substrate-specific enzyme activase"/>
    <m/>
    <m/>
    <s v="Dde_0089"/>
    <n v="780"/>
    <n v="259"/>
    <m/>
  </r>
  <r>
    <s v="gene"/>
    <x v="0"/>
    <s v="GCA_000012665.1"/>
    <s v="Primary Assembly"/>
    <s v="chromosome"/>
    <m/>
    <s v="CP000112.1"/>
    <n v="82773"/>
    <n v="84053"/>
    <x v="1"/>
    <m/>
    <m/>
    <m/>
    <m/>
    <m/>
    <m/>
    <s v="Dde_0090"/>
    <n v="1281"/>
    <m/>
    <m/>
  </r>
  <r>
    <s v="CDS"/>
    <x v="1"/>
    <s v="GCA_000012665.1"/>
    <s v="Primary Assembly"/>
    <s v="chromosome"/>
    <m/>
    <s v="CP000112.1"/>
    <n v="82773"/>
    <n v="84053"/>
    <x v="1"/>
    <s v="ABB36891.1"/>
    <m/>
    <m/>
    <s v="2-hydroxyglutaryl-CoA dehydratase family"/>
    <m/>
    <m/>
    <s v="Dde_0090"/>
    <n v="1281"/>
    <n v="426"/>
    <m/>
  </r>
  <r>
    <s v="gene"/>
    <x v="0"/>
    <s v="GCA_000012665.1"/>
    <s v="Primary Assembly"/>
    <s v="chromosome"/>
    <m/>
    <s v="CP000112.1"/>
    <n v="84280"/>
    <n v="86007"/>
    <x v="0"/>
    <m/>
    <m/>
    <m/>
    <m/>
    <m/>
    <m/>
    <s v="Dde_0092"/>
    <n v="1728"/>
    <m/>
    <m/>
  </r>
  <r>
    <s v="CDS"/>
    <x v="1"/>
    <s v="GCA_000012665.1"/>
    <s v="Primary Assembly"/>
    <s v="chromosome"/>
    <m/>
    <s v="CP000112.1"/>
    <n v="84280"/>
    <n v="86007"/>
    <x v="0"/>
    <s v="ABB36893.1"/>
    <m/>
    <m/>
    <s v="Hydantoinaseoxoprolinase domain protein"/>
    <m/>
    <m/>
    <s v="Dde_0092"/>
    <n v="1728"/>
    <n v="575"/>
    <m/>
  </r>
  <r>
    <s v="gene"/>
    <x v="0"/>
    <s v="GCA_000012665.1"/>
    <s v="Primary Assembly"/>
    <s v="chromosome"/>
    <m/>
    <s v="CP000112.1"/>
    <n v="86018"/>
    <n v="86362"/>
    <x v="0"/>
    <m/>
    <m/>
    <m/>
    <m/>
    <m/>
    <m/>
    <s v="Dde_0093"/>
    <n v="345"/>
    <m/>
    <m/>
  </r>
  <r>
    <s v="CDS"/>
    <x v="1"/>
    <s v="GCA_000012665.1"/>
    <s v="Primary Assembly"/>
    <s v="chromosome"/>
    <m/>
    <s v="CP000112.1"/>
    <n v="86018"/>
    <n v="86362"/>
    <x v="0"/>
    <s v="ABB36894.1"/>
    <m/>
    <m/>
    <s v="hypothetical protein"/>
    <m/>
    <m/>
    <s v="Dde_0093"/>
    <n v="345"/>
    <n v="114"/>
    <m/>
  </r>
  <r>
    <s v="gene"/>
    <x v="0"/>
    <s v="GCA_000012665.1"/>
    <s v="Primary Assembly"/>
    <s v="chromosome"/>
    <m/>
    <s v="CP000112.1"/>
    <n v="86817"/>
    <n v="87404"/>
    <x v="0"/>
    <m/>
    <m/>
    <m/>
    <m/>
    <m/>
    <m/>
    <s v="Dde_0095"/>
    <n v="588"/>
    <m/>
    <m/>
  </r>
  <r>
    <s v="CDS"/>
    <x v="1"/>
    <s v="GCA_000012665.1"/>
    <s v="Primary Assembly"/>
    <s v="chromosome"/>
    <m/>
    <s v="CP000112.1"/>
    <n v="86817"/>
    <n v="87404"/>
    <x v="0"/>
    <s v="ABB36896.1"/>
    <m/>
    <m/>
    <s v="rRNA methylase"/>
    <m/>
    <m/>
    <s v="Dde_0095"/>
    <n v="588"/>
    <n v="195"/>
    <m/>
  </r>
  <r>
    <s v="gene"/>
    <x v="0"/>
    <s v="GCA_000012665.1"/>
    <s v="Primary Assembly"/>
    <s v="chromosome"/>
    <m/>
    <s v="CP000112.1"/>
    <n v="87461"/>
    <n v="87703"/>
    <x v="0"/>
    <m/>
    <m/>
    <m/>
    <m/>
    <m/>
    <m/>
    <s v="Dde_0096"/>
    <n v="243"/>
    <m/>
    <m/>
  </r>
  <r>
    <s v="CDS"/>
    <x v="1"/>
    <s v="GCA_000012665.1"/>
    <s v="Primary Assembly"/>
    <s v="chromosome"/>
    <m/>
    <s v="CP000112.1"/>
    <n v="87461"/>
    <n v="87703"/>
    <x v="0"/>
    <s v="ABB36897.1"/>
    <m/>
    <m/>
    <s v="hypothetical protein"/>
    <m/>
    <m/>
    <s v="Dde_0096"/>
    <n v="243"/>
    <n v="80"/>
    <m/>
  </r>
  <r>
    <s v="gene"/>
    <x v="0"/>
    <s v="GCA_000012665.1"/>
    <s v="Primary Assembly"/>
    <s v="chromosome"/>
    <m/>
    <s v="CP000112.1"/>
    <n v="87741"/>
    <n v="88784"/>
    <x v="0"/>
    <m/>
    <m/>
    <m/>
    <m/>
    <m/>
    <m/>
    <s v="Dde_0097"/>
    <n v="1044"/>
    <m/>
    <m/>
  </r>
  <r>
    <s v="CDS"/>
    <x v="1"/>
    <s v="GCA_000012665.1"/>
    <s v="Primary Assembly"/>
    <s v="chromosome"/>
    <m/>
    <s v="CP000112.1"/>
    <n v="87741"/>
    <n v="88784"/>
    <x v="0"/>
    <s v="ABB36898.1"/>
    <m/>
    <m/>
    <s v="protein of unknown function DUF939"/>
    <m/>
    <m/>
    <s v="Dde_0097"/>
    <n v="1044"/>
    <n v="347"/>
    <m/>
  </r>
  <r>
    <s v="gene"/>
    <x v="0"/>
    <s v="GCA_000012665.1"/>
    <s v="Primary Assembly"/>
    <s v="chromosome"/>
    <m/>
    <s v="CP000112.1"/>
    <n v="88875"/>
    <n v="89297"/>
    <x v="1"/>
    <m/>
    <m/>
    <m/>
    <m/>
    <m/>
    <m/>
    <s v="Dde_0098"/>
    <n v="423"/>
    <m/>
    <m/>
  </r>
  <r>
    <s v="CDS"/>
    <x v="1"/>
    <s v="GCA_000012665.1"/>
    <s v="Primary Assembly"/>
    <s v="chromosome"/>
    <m/>
    <s v="CP000112.1"/>
    <n v="88875"/>
    <n v="89297"/>
    <x v="1"/>
    <s v="ABB36899.1"/>
    <m/>
    <m/>
    <s v="UspA domain-containing protein"/>
    <m/>
    <m/>
    <s v="Dde_0098"/>
    <n v="423"/>
    <n v="140"/>
    <m/>
  </r>
  <r>
    <s v="gene"/>
    <x v="0"/>
    <s v="GCA_000012665.1"/>
    <s v="Primary Assembly"/>
    <s v="chromosome"/>
    <m/>
    <s v="CP000112.1"/>
    <n v="89444"/>
    <n v="90829"/>
    <x v="1"/>
    <m/>
    <m/>
    <m/>
    <m/>
    <m/>
    <m/>
    <s v="Dde_0099"/>
    <n v="1386"/>
    <m/>
    <m/>
  </r>
  <r>
    <s v="CDS"/>
    <x v="1"/>
    <s v="GCA_000012665.1"/>
    <s v="Primary Assembly"/>
    <s v="chromosome"/>
    <m/>
    <s v="CP000112.1"/>
    <n v="89444"/>
    <n v="90829"/>
    <x v="1"/>
    <s v="ABB36900.1"/>
    <m/>
    <m/>
    <s v="asparaginyl-tRNA synthetase"/>
    <m/>
    <m/>
    <s v="Dde_0099"/>
    <n v="1386"/>
    <n v="461"/>
    <m/>
  </r>
  <r>
    <s v="gene"/>
    <x v="0"/>
    <s v="GCA_000012665.1"/>
    <s v="Primary Assembly"/>
    <s v="chromosome"/>
    <m/>
    <s v="CP000112.1"/>
    <n v="91210"/>
    <n v="93390"/>
    <x v="0"/>
    <m/>
    <m/>
    <m/>
    <m/>
    <m/>
    <m/>
    <s v="Dde_0102"/>
    <n v="2181"/>
    <m/>
    <m/>
  </r>
  <r>
    <s v="CDS"/>
    <x v="1"/>
    <s v="GCA_000012665.1"/>
    <s v="Primary Assembly"/>
    <s v="chromosome"/>
    <m/>
    <s v="CP000112.1"/>
    <n v="91210"/>
    <n v="93390"/>
    <x v="0"/>
    <s v="ABB36903.1"/>
    <m/>
    <m/>
    <s v="glutamine synthetase catalytic region"/>
    <m/>
    <m/>
    <s v="Dde_0102"/>
    <n v="2181"/>
    <n v="726"/>
    <m/>
  </r>
  <r>
    <s v="gene"/>
    <x v="0"/>
    <s v="GCA_000012665.1"/>
    <s v="Primary Assembly"/>
    <s v="chromosome"/>
    <m/>
    <s v="CP000112.1"/>
    <n v="93668"/>
    <n v="95017"/>
    <x v="0"/>
    <m/>
    <m/>
    <m/>
    <m/>
    <m/>
    <m/>
    <s v="Dde_0104"/>
    <n v="1350"/>
    <m/>
    <m/>
  </r>
  <r>
    <s v="CDS"/>
    <x v="1"/>
    <s v="GCA_000012665.1"/>
    <s v="Primary Assembly"/>
    <s v="chromosome"/>
    <m/>
    <s v="CP000112.1"/>
    <n v="93668"/>
    <n v="95017"/>
    <x v="0"/>
    <s v="ABB36905.1"/>
    <m/>
    <m/>
    <s v="glutamine synthetase, type I"/>
    <m/>
    <m/>
    <s v="Dde_0104"/>
    <n v="1350"/>
    <n v="449"/>
    <m/>
  </r>
  <r>
    <s v="gene"/>
    <x v="0"/>
    <s v="GCA_000012665.1"/>
    <s v="Primary Assembly"/>
    <s v="chromosome"/>
    <m/>
    <s v="CP000112.1"/>
    <n v="95374"/>
    <n v="97617"/>
    <x v="1"/>
    <m/>
    <m/>
    <m/>
    <m/>
    <m/>
    <m/>
    <s v="Dde_0106"/>
    <n v="2244"/>
    <m/>
    <m/>
  </r>
  <r>
    <s v="CDS"/>
    <x v="1"/>
    <s v="GCA_000012665.1"/>
    <s v="Primary Assembly"/>
    <s v="chromosome"/>
    <m/>
    <s v="CP000112.1"/>
    <n v="95374"/>
    <n v="97617"/>
    <x v="1"/>
    <s v="ABB36907.1"/>
    <m/>
    <m/>
    <s v="DNA topoisomerase I"/>
    <m/>
    <m/>
    <s v="Dde_0106"/>
    <n v="2244"/>
    <n v="747"/>
    <m/>
  </r>
  <r>
    <s v="gene"/>
    <x v="0"/>
    <s v="GCA_000012665.1"/>
    <s v="Primary Assembly"/>
    <s v="chromosome"/>
    <m/>
    <s v="CP000112.1"/>
    <n v="97828"/>
    <n v="98616"/>
    <x v="0"/>
    <m/>
    <m/>
    <m/>
    <m/>
    <m/>
    <m/>
    <s v="Dde_0107"/>
    <n v="789"/>
    <m/>
    <m/>
  </r>
  <r>
    <s v="CDS"/>
    <x v="1"/>
    <s v="GCA_000012665.1"/>
    <s v="Primary Assembly"/>
    <s v="chromosome"/>
    <m/>
    <s v="CP000112.1"/>
    <n v="97828"/>
    <n v="98616"/>
    <x v="0"/>
    <s v="ABB36908.1"/>
    <m/>
    <m/>
    <s v="peptidase M48 Ste24p"/>
    <m/>
    <m/>
    <s v="Dde_0107"/>
    <n v="789"/>
    <n v="262"/>
    <m/>
  </r>
  <r>
    <s v="gene"/>
    <x v="0"/>
    <s v="GCA_000012665.1"/>
    <s v="Primary Assembly"/>
    <s v="chromosome"/>
    <m/>
    <s v="CP000112.1"/>
    <n v="98773"/>
    <n v="100014"/>
    <x v="0"/>
    <m/>
    <m/>
    <m/>
    <m/>
    <m/>
    <m/>
    <s v="Dde_0108"/>
    <n v="1242"/>
    <m/>
    <m/>
  </r>
  <r>
    <s v="CDS"/>
    <x v="1"/>
    <s v="GCA_000012665.1"/>
    <s v="Primary Assembly"/>
    <s v="chromosome"/>
    <m/>
    <s v="CP000112.1"/>
    <n v="98773"/>
    <n v="100014"/>
    <x v="0"/>
    <s v="ABB36909.1"/>
    <m/>
    <m/>
    <s v="hypothetical protein"/>
    <m/>
    <m/>
    <s v="Dde_0108"/>
    <n v="1242"/>
    <n v="413"/>
    <m/>
  </r>
  <r>
    <s v="gene"/>
    <x v="0"/>
    <s v="GCA_000012665.1"/>
    <s v="Primary Assembly"/>
    <s v="chromosome"/>
    <m/>
    <s v="CP000112.1"/>
    <n v="100305"/>
    <n v="101705"/>
    <x v="1"/>
    <m/>
    <m/>
    <m/>
    <m/>
    <m/>
    <m/>
    <s v="Dde_0109"/>
    <n v="1401"/>
    <m/>
    <m/>
  </r>
  <r>
    <s v="CDS"/>
    <x v="1"/>
    <s v="GCA_000012665.1"/>
    <s v="Primary Assembly"/>
    <s v="chromosome"/>
    <m/>
    <s v="CP000112.1"/>
    <n v="100305"/>
    <n v="101705"/>
    <x v="1"/>
    <s v="ABB36910.1"/>
    <m/>
    <m/>
    <s v="two component, sigma54 specific, transcriptional regulator, Fis family"/>
    <m/>
    <m/>
    <s v="Dde_0109"/>
    <n v="1401"/>
    <n v="466"/>
    <m/>
  </r>
  <r>
    <s v="gene"/>
    <x v="0"/>
    <s v="GCA_000012665.1"/>
    <s v="Primary Assembly"/>
    <s v="chromosome"/>
    <m/>
    <s v="CP000112.1"/>
    <n v="101732"/>
    <n v="103510"/>
    <x v="1"/>
    <m/>
    <m/>
    <m/>
    <m/>
    <m/>
    <m/>
    <s v="Dde_0110"/>
    <n v="1779"/>
    <m/>
    <m/>
  </r>
  <r>
    <s v="CDS"/>
    <x v="1"/>
    <s v="GCA_000012665.1"/>
    <s v="Primary Assembly"/>
    <s v="chromosome"/>
    <m/>
    <s v="CP000112.1"/>
    <n v="101732"/>
    <n v="103510"/>
    <x v="1"/>
    <s v="ABB36911.1"/>
    <m/>
    <m/>
    <s v="signal transduction histidine kinase, nitrogen specific, NtrB"/>
    <m/>
    <m/>
    <s v="Dde_0110"/>
    <n v="1779"/>
    <n v="592"/>
    <m/>
  </r>
  <r>
    <s v="gene"/>
    <x v="0"/>
    <s v="GCA_000012665.1"/>
    <s v="Primary Assembly"/>
    <s v="chromosome"/>
    <m/>
    <s v="CP000112.1"/>
    <n v="103747"/>
    <n v="104265"/>
    <x v="0"/>
    <m/>
    <m/>
    <m/>
    <m/>
    <m/>
    <m/>
    <s v="Dde_0111"/>
    <n v="519"/>
    <m/>
    <m/>
  </r>
  <r>
    <s v="CDS"/>
    <x v="1"/>
    <s v="GCA_000012665.1"/>
    <s v="Primary Assembly"/>
    <s v="chromosome"/>
    <m/>
    <s v="CP000112.1"/>
    <n v="103747"/>
    <n v="104265"/>
    <x v="0"/>
    <s v="ABB36912.1"/>
    <m/>
    <m/>
    <s v="zinc resistance-associated protein"/>
    <m/>
    <m/>
    <s v="Dde_0111"/>
    <n v="519"/>
    <n v="172"/>
    <m/>
  </r>
  <r>
    <s v="gene"/>
    <x v="0"/>
    <s v="GCA_000012665.1"/>
    <s v="Primary Assembly"/>
    <s v="chromosome"/>
    <m/>
    <s v="CP000112.1"/>
    <n v="104526"/>
    <n v="106763"/>
    <x v="0"/>
    <m/>
    <m/>
    <m/>
    <m/>
    <m/>
    <m/>
    <s v="Dde_0113"/>
    <n v="2238"/>
    <m/>
    <m/>
  </r>
  <r>
    <s v="CDS"/>
    <x v="1"/>
    <s v="GCA_000012665.1"/>
    <s v="Primary Assembly"/>
    <s v="chromosome"/>
    <m/>
    <s v="CP000112.1"/>
    <n v="104526"/>
    <n v="106763"/>
    <x v="0"/>
    <s v="ABB36914.1"/>
    <m/>
    <m/>
    <s v="ribonucleoside-diphosphate reductase, adenosylcobalamin-dependent"/>
    <m/>
    <m/>
    <s v="Dde_0113"/>
    <n v="2238"/>
    <n v="745"/>
    <m/>
  </r>
  <r>
    <s v="gene"/>
    <x v="0"/>
    <s v="GCA_000012665.1"/>
    <s v="Primary Assembly"/>
    <s v="chromosome"/>
    <m/>
    <s v="CP000112.1"/>
    <n v="106831"/>
    <n v="107538"/>
    <x v="0"/>
    <m/>
    <m/>
    <m/>
    <m/>
    <m/>
    <m/>
    <s v="Dde_0114"/>
    <n v="708"/>
    <m/>
    <m/>
  </r>
  <r>
    <s v="CDS"/>
    <x v="1"/>
    <s v="GCA_000012665.1"/>
    <s v="Primary Assembly"/>
    <s v="chromosome"/>
    <m/>
    <s v="CP000112.1"/>
    <n v="106831"/>
    <n v="107538"/>
    <x v="0"/>
    <s v="ABB36915.1"/>
    <m/>
    <m/>
    <s v="cell division ATP-binding protein FtsE"/>
    <m/>
    <m/>
    <s v="Dde_0114"/>
    <n v="708"/>
    <n v="235"/>
    <m/>
  </r>
  <r>
    <s v="gene"/>
    <x v="0"/>
    <s v="GCA_000012665.1"/>
    <s v="Primary Assembly"/>
    <s v="chromosome"/>
    <m/>
    <s v="CP000112.1"/>
    <n v="107532"/>
    <n v="108410"/>
    <x v="0"/>
    <m/>
    <m/>
    <m/>
    <m/>
    <m/>
    <m/>
    <s v="Dde_0115"/>
    <n v="879"/>
    <m/>
    <m/>
  </r>
  <r>
    <s v="CDS"/>
    <x v="1"/>
    <s v="GCA_000012665.1"/>
    <s v="Primary Assembly"/>
    <s v="chromosome"/>
    <m/>
    <s v="CP000112.1"/>
    <n v="107532"/>
    <n v="108410"/>
    <x v="0"/>
    <s v="ABB36916.1"/>
    <m/>
    <m/>
    <s v="protein of unknown function DUF214"/>
    <m/>
    <m/>
    <s v="Dde_0115"/>
    <n v="879"/>
    <n v="292"/>
    <m/>
  </r>
  <r>
    <s v="gene"/>
    <x v="0"/>
    <s v="GCA_000012665.1"/>
    <s v="Primary Assembly"/>
    <s v="chromosome"/>
    <m/>
    <s v="CP000112.1"/>
    <n v="108514"/>
    <n v="110181"/>
    <x v="0"/>
    <m/>
    <m/>
    <m/>
    <m/>
    <m/>
    <m/>
    <s v="Dde_0116"/>
    <n v="1668"/>
    <m/>
    <m/>
  </r>
  <r>
    <s v="CDS"/>
    <x v="1"/>
    <s v="GCA_000012665.1"/>
    <s v="Primary Assembly"/>
    <s v="chromosome"/>
    <m/>
    <s v="CP000112.1"/>
    <n v="108514"/>
    <n v="110181"/>
    <x v="0"/>
    <s v="ABB36917.1"/>
    <m/>
    <m/>
    <s v="dihydroxy-acid dehydratase"/>
    <m/>
    <m/>
    <s v="Dde_0116"/>
    <n v="1668"/>
    <n v="555"/>
    <m/>
  </r>
  <r>
    <s v="gene"/>
    <x v="0"/>
    <s v="GCA_000012665.1"/>
    <s v="Primary Assembly"/>
    <s v="chromosome"/>
    <m/>
    <s v="CP000112.1"/>
    <n v="110609"/>
    <n v="111538"/>
    <x v="0"/>
    <m/>
    <m/>
    <m/>
    <m/>
    <m/>
    <m/>
    <s v="Dde_0119"/>
    <n v="930"/>
    <m/>
    <m/>
  </r>
  <r>
    <s v="CDS"/>
    <x v="1"/>
    <s v="GCA_000012665.1"/>
    <s v="Primary Assembly"/>
    <s v="chromosome"/>
    <m/>
    <s v="CP000112.1"/>
    <n v="110609"/>
    <n v="111538"/>
    <x v="0"/>
    <s v="ABB36920.1"/>
    <m/>
    <m/>
    <s v="DNA binding domain protein, excisionase family"/>
    <m/>
    <m/>
    <s v="Dde_0119"/>
    <n v="930"/>
    <n v="309"/>
    <m/>
  </r>
  <r>
    <s v="gene"/>
    <x v="0"/>
    <s v="GCA_000012665.1"/>
    <s v="Primary Assembly"/>
    <s v="chromosome"/>
    <m/>
    <s v="CP000112.1"/>
    <n v="111622"/>
    <n v="112620"/>
    <x v="1"/>
    <m/>
    <m/>
    <m/>
    <m/>
    <m/>
    <m/>
    <s v="Dde_0120"/>
    <n v="999"/>
    <m/>
    <m/>
  </r>
  <r>
    <s v="CDS"/>
    <x v="1"/>
    <s v="GCA_000012665.1"/>
    <s v="Primary Assembly"/>
    <s v="chromosome"/>
    <m/>
    <s v="CP000112.1"/>
    <n v="111622"/>
    <n v="112620"/>
    <x v="1"/>
    <s v="ABB36921.1"/>
    <m/>
    <m/>
    <s v="pseudouridine synthase"/>
    <m/>
    <m/>
    <s v="Dde_0120"/>
    <n v="999"/>
    <n v="332"/>
    <m/>
  </r>
  <r>
    <s v="gene"/>
    <x v="0"/>
    <s v="GCA_000012665.1"/>
    <s v="Primary Assembly"/>
    <s v="chromosome"/>
    <m/>
    <s v="CP000112.1"/>
    <n v="112717"/>
    <n v="114393"/>
    <x v="1"/>
    <m/>
    <m/>
    <m/>
    <m/>
    <m/>
    <m/>
    <s v="Dde_0121"/>
    <n v="1677"/>
    <m/>
    <m/>
  </r>
  <r>
    <s v="CDS"/>
    <x v="1"/>
    <s v="GCA_000012665.1"/>
    <s v="Primary Assembly"/>
    <s v="chromosome"/>
    <m/>
    <s v="CP000112.1"/>
    <n v="112717"/>
    <n v="114393"/>
    <x v="1"/>
    <s v="ABB36922.1"/>
    <m/>
    <m/>
    <s v="hypothetical protein"/>
    <m/>
    <m/>
    <s v="Dde_0121"/>
    <n v="1677"/>
    <n v="558"/>
    <m/>
  </r>
  <r>
    <s v="gene"/>
    <x v="0"/>
    <s v="GCA_000012665.1"/>
    <s v="Primary Assembly"/>
    <s v="chromosome"/>
    <m/>
    <s v="CP000112.1"/>
    <n v="114525"/>
    <n v="115814"/>
    <x v="0"/>
    <m/>
    <m/>
    <m/>
    <m/>
    <m/>
    <m/>
    <s v="Dde_0122"/>
    <n v="1290"/>
    <m/>
    <m/>
  </r>
  <r>
    <s v="CDS"/>
    <x v="1"/>
    <s v="GCA_000012665.1"/>
    <s v="Primary Assembly"/>
    <s v="chromosome"/>
    <m/>
    <s v="CP000112.1"/>
    <n v="114525"/>
    <n v="115814"/>
    <x v="0"/>
    <s v="ABB36923.1"/>
    <m/>
    <m/>
    <s v="Putative 23S rRNA m(5)C methyltransferase"/>
    <m/>
    <m/>
    <s v="Dde_0122"/>
    <n v="1290"/>
    <n v="429"/>
    <m/>
  </r>
  <r>
    <s v="gene"/>
    <x v="0"/>
    <s v="GCA_000012665.1"/>
    <s v="Primary Assembly"/>
    <s v="chromosome"/>
    <m/>
    <s v="CP000112.1"/>
    <n v="115815"/>
    <n v="116588"/>
    <x v="1"/>
    <m/>
    <m/>
    <m/>
    <m/>
    <m/>
    <m/>
    <s v="Dde_0123"/>
    <n v="774"/>
    <m/>
    <m/>
  </r>
  <r>
    <s v="CDS"/>
    <x v="1"/>
    <s v="GCA_000012665.1"/>
    <s v="Primary Assembly"/>
    <s v="chromosome"/>
    <m/>
    <s v="CP000112.1"/>
    <n v="115815"/>
    <n v="116588"/>
    <x v="1"/>
    <s v="ABB36924.1"/>
    <m/>
    <m/>
    <s v="3'(2'),5'-bisphosphate nucleotidase"/>
    <m/>
    <m/>
    <s v="Dde_0123"/>
    <n v="774"/>
    <n v="257"/>
    <m/>
  </r>
  <r>
    <s v="gene"/>
    <x v="0"/>
    <s v="GCA_000012665.1"/>
    <s v="Primary Assembly"/>
    <s v="chromosome"/>
    <m/>
    <s v="CP000112.1"/>
    <n v="116646"/>
    <n v="117170"/>
    <x v="0"/>
    <m/>
    <m/>
    <m/>
    <m/>
    <m/>
    <m/>
    <s v="Dde_0124"/>
    <n v="525"/>
    <m/>
    <m/>
  </r>
  <r>
    <s v="CDS"/>
    <x v="1"/>
    <s v="GCA_000012665.1"/>
    <s v="Primary Assembly"/>
    <s v="chromosome"/>
    <m/>
    <s v="CP000112.1"/>
    <n v="116646"/>
    <n v="117170"/>
    <x v="0"/>
    <s v="ABB36925.2"/>
    <m/>
    <m/>
    <s v="NLP/P60 protein"/>
    <m/>
    <m/>
    <s v="Dde_0124"/>
    <n v="525"/>
    <n v="174"/>
    <m/>
  </r>
  <r>
    <s v="gene"/>
    <x v="0"/>
    <s v="GCA_000012665.1"/>
    <s v="Primary Assembly"/>
    <s v="chromosome"/>
    <m/>
    <s v="CP000112.1"/>
    <n v="117236"/>
    <n v="117523"/>
    <x v="1"/>
    <m/>
    <m/>
    <m/>
    <m/>
    <m/>
    <m/>
    <s v="Dde_0125"/>
    <n v="288"/>
    <m/>
    <m/>
  </r>
  <r>
    <s v="CDS"/>
    <x v="1"/>
    <s v="GCA_000012665.1"/>
    <s v="Primary Assembly"/>
    <s v="chromosome"/>
    <m/>
    <s v="CP000112.1"/>
    <n v="117236"/>
    <n v="117523"/>
    <x v="1"/>
    <s v="ABB36926.1"/>
    <m/>
    <m/>
    <s v="histone family protein DNA-binding protein"/>
    <m/>
    <m/>
    <s v="Dde_0125"/>
    <n v="288"/>
    <n v="95"/>
    <m/>
  </r>
  <r>
    <s v="gene"/>
    <x v="0"/>
    <s v="GCA_000012665.1"/>
    <s v="Primary Assembly"/>
    <s v="chromosome"/>
    <m/>
    <s v="CP000112.1"/>
    <n v="117767"/>
    <n v="118399"/>
    <x v="0"/>
    <m/>
    <m/>
    <m/>
    <m/>
    <m/>
    <m/>
    <s v="Dde_0126"/>
    <n v="633"/>
    <m/>
    <m/>
  </r>
  <r>
    <s v="CDS"/>
    <x v="1"/>
    <s v="GCA_000012665.1"/>
    <s v="Primary Assembly"/>
    <s v="chromosome"/>
    <m/>
    <s v="CP000112.1"/>
    <n v="117767"/>
    <n v="118399"/>
    <x v="0"/>
    <s v="ABB36927.2"/>
    <m/>
    <m/>
    <s v="MerR family transcriptional regulator"/>
    <m/>
    <m/>
    <s v="Dde_0126"/>
    <n v="633"/>
    <n v="210"/>
    <m/>
  </r>
  <r>
    <s v="gene"/>
    <x v="0"/>
    <s v="GCA_000012665.1"/>
    <s v="Primary Assembly"/>
    <s v="chromosome"/>
    <m/>
    <s v="CP000112.1"/>
    <n v="118545"/>
    <n v="119558"/>
    <x v="1"/>
    <m/>
    <m/>
    <m/>
    <m/>
    <m/>
    <m/>
    <s v="Dde_0127"/>
    <n v="1014"/>
    <m/>
    <m/>
  </r>
  <r>
    <s v="CDS"/>
    <x v="1"/>
    <s v="GCA_000012665.1"/>
    <s v="Primary Assembly"/>
    <s v="chromosome"/>
    <m/>
    <s v="CP000112.1"/>
    <n v="118545"/>
    <n v="119558"/>
    <x v="1"/>
    <s v="ABB36928.1"/>
    <m/>
    <m/>
    <s v="PdxA-like dehydrogenase"/>
    <m/>
    <m/>
    <s v="Dde_0127"/>
    <n v="1014"/>
    <n v="337"/>
    <m/>
  </r>
  <r>
    <s v="gene"/>
    <x v="0"/>
    <s v="GCA_000012665.1"/>
    <s v="Primary Assembly"/>
    <s v="chromosome"/>
    <m/>
    <s v="CP000112.1"/>
    <n v="119627"/>
    <n v="120910"/>
    <x v="1"/>
    <m/>
    <m/>
    <m/>
    <m/>
    <m/>
    <m/>
    <s v="Dde_0128"/>
    <n v="1284"/>
    <m/>
    <m/>
  </r>
  <r>
    <s v="CDS"/>
    <x v="1"/>
    <s v="GCA_000012665.1"/>
    <s v="Primary Assembly"/>
    <s v="chromosome"/>
    <m/>
    <s v="CP000112.1"/>
    <n v="119627"/>
    <n v="120910"/>
    <x v="1"/>
    <s v="ABB36929.1"/>
    <m/>
    <m/>
    <s v="type III effector Hrp-dependent outer protein"/>
    <m/>
    <m/>
    <s v="Dde_0128"/>
    <n v="1284"/>
    <n v="427"/>
    <m/>
  </r>
  <r>
    <s v="gene"/>
    <x v="0"/>
    <s v="GCA_000012665.1"/>
    <s v="Primary Assembly"/>
    <s v="chromosome"/>
    <m/>
    <s v="CP000112.1"/>
    <n v="120907"/>
    <n v="121878"/>
    <x v="1"/>
    <m/>
    <m/>
    <m/>
    <m/>
    <m/>
    <m/>
    <s v="Dde_0129"/>
    <n v="972"/>
    <m/>
    <m/>
  </r>
  <r>
    <s v="CDS"/>
    <x v="1"/>
    <s v="GCA_000012665.1"/>
    <s v="Primary Assembly"/>
    <s v="chromosome"/>
    <m/>
    <s v="CP000112.1"/>
    <n v="120907"/>
    <n v="121878"/>
    <x v="1"/>
    <s v="ABB36930.1"/>
    <m/>
    <m/>
    <s v="2-keto-3-deoxygluconate permease"/>
    <m/>
    <m/>
    <s v="Dde_0129"/>
    <n v="972"/>
    <n v="323"/>
    <m/>
  </r>
  <r>
    <s v="gene"/>
    <x v="0"/>
    <s v="GCA_000012665.1"/>
    <s v="Primary Assembly"/>
    <s v="chromosome"/>
    <m/>
    <s v="CP000112.1"/>
    <n v="122008"/>
    <n v="122787"/>
    <x v="1"/>
    <m/>
    <m/>
    <m/>
    <m/>
    <m/>
    <m/>
    <s v="Dde_0130"/>
    <n v="780"/>
    <m/>
    <m/>
  </r>
  <r>
    <s v="CDS"/>
    <x v="1"/>
    <s v="GCA_000012665.1"/>
    <s v="Primary Assembly"/>
    <s v="chromosome"/>
    <m/>
    <s v="CP000112.1"/>
    <n v="122008"/>
    <n v="122787"/>
    <x v="1"/>
    <s v="ABB36931.2"/>
    <m/>
    <m/>
    <s v="transcriptional regulator, DeoR family"/>
    <m/>
    <m/>
    <s v="Dde_0130"/>
    <n v="780"/>
    <n v="259"/>
    <m/>
  </r>
  <r>
    <s v="gene"/>
    <x v="0"/>
    <s v="GCA_000012665.1"/>
    <s v="Primary Assembly"/>
    <s v="chromosome"/>
    <m/>
    <s v="CP000112.1"/>
    <n v="123239"/>
    <n v="124447"/>
    <x v="1"/>
    <m/>
    <m/>
    <m/>
    <m/>
    <m/>
    <m/>
    <s v="Dde_0132"/>
    <n v="1209"/>
    <m/>
    <m/>
  </r>
  <r>
    <s v="CDS"/>
    <x v="1"/>
    <s v="GCA_000012665.1"/>
    <s v="Primary Assembly"/>
    <s v="chromosome"/>
    <m/>
    <s v="CP000112.1"/>
    <n v="123239"/>
    <n v="124447"/>
    <x v="1"/>
    <s v="ABB36933.1"/>
    <m/>
    <m/>
    <s v="Protein of unknown function DUF318, transmembrane"/>
    <m/>
    <m/>
    <s v="Dde_0132"/>
    <n v="1209"/>
    <n v="402"/>
    <m/>
  </r>
  <r>
    <s v="gene"/>
    <x v="0"/>
    <s v="GCA_000012665.1"/>
    <s v="Primary Assembly"/>
    <s v="chromosome"/>
    <m/>
    <s v="CP000112.1"/>
    <n v="124731"/>
    <n v="125270"/>
    <x v="1"/>
    <m/>
    <m/>
    <m/>
    <m/>
    <m/>
    <m/>
    <s v="Dde_0133"/>
    <n v="540"/>
    <m/>
    <m/>
  </r>
  <r>
    <s v="CDS"/>
    <x v="1"/>
    <s v="GCA_000012665.1"/>
    <s v="Primary Assembly"/>
    <s v="chromosome"/>
    <m/>
    <s v="CP000112.1"/>
    <n v="124731"/>
    <n v="125270"/>
    <x v="1"/>
    <s v="ABB36934.1"/>
    <m/>
    <m/>
    <s v="Ferritin Dps family protein"/>
    <m/>
    <m/>
    <s v="Dde_0133"/>
    <n v="540"/>
    <n v="179"/>
    <m/>
  </r>
  <r>
    <s v="gene"/>
    <x v="0"/>
    <s v="GCA_000012665.1"/>
    <s v="Primary Assembly"/>
    <s v="chromosome"/>
    <m/>
    <s v="CP000112.1"/>
    <n v="125965"/>
    <n v="127677"/>
    <x v="1"/>
    <m/>
    <m/>
    <m/>
    <m/>
    <m/>
    <m/>
    <s v="Dde_0136"/>
    <n v="1713"/>
    <m/>
    <m/>
  </r>
  <r>
    <s v="CDS"/>
    <x v="1"/>
    <s v="GCA_000012665.1"/>
    <s v="Primary Assembly"/>
    <s v="chromosome"/>
    <m/>
    <s v="CP000112.1"/>
    <n v="125965"/>
    <n v="127677"/>
    <x v="1"/>
    <s v="ABB36937.1"/>
    <m/>
    <m/>
    <s v="adenine deaminase"/>
    <m/>
    <m/>
    <s v="Dde_0136"/>
    <n v="1713"/>
    <n v="570"/>
    <m/>
  </r>
  <r>
    <s v="gene"/>
    <x v="0"/>
    <s v="GCA_000012665.1"/>
    <s v="Primary Assembly"/>
    <s v="chromosome"/>
    <m/>
    <s v="CP000112.1"/>
    <n v="127738"/>
    <n v="128667"/>
    <x v="1"/>
    <m/>
    <m/>
    <m/>
    <m/>
    <m/>
    <m/>
    <s v="Dde_0137"/>
    <n v="930"/>
    <m/>
    <m/>
  </r>
  <r>
    <s v="CDS"/>
    <x v="1"/>
    <s v="GCA_000012665.1"/>
    <s v="Primary Assembly"/>
    <s v="chromosome"/>
    <m/>
    <s v="CP000112.1"/>
    <n v="127738"/>
    <n v="128667"/>
    <x v="1"/>
    <s v="ABB36938.1"/>
    <m/>
    <m/>
    <s v="ABC-type transporter, integral membrane subunit"/>
    <m/>
    <m/>
    <s v="Dde_0137"/>
    <n v="930"/>
    <n v="309"/>
    <m/>
  </r>
  <r>
    <s v="gene"/>
    <x v="0"/>
    <s v="GCA_000012665.1"/>
    <s v="Primary Assembly"/>
    <s v="chromosome"/>
    <m/>
    <s v="CP000112.1"/>
    <n v="128730"/>
    <n v="129812"/>
    <x v="1"/>
    <m/>
    <m/>
    <m/>
    <m/>
    <m/>
    <m/>
    <s v="Dde_0138"/>
    <n v="1083"/>
    <m/>
    <m/>
  </r>
  <r>
    <s v="CDS"/>
    <x v="1"/>
    <s v="GCA_000012665.1"/>
    <s v="Primary Assembly"/>
    <s v="chromosome"/>
    <m/>
    <s v="CP000112.1"/>
    <n v="128730"/>
    <n v="129812"/>
    <x v="1"/>
    <s v="ABB36939.1"/>
    <m/>
    <m/>
    <s v="ABC-type transporter, integral membrane subunit"/>
    <m/>
    <m/>
    <s v="Dde_0138"/>
    <n v="1083"/>
    <n v="360"/>
    <m/>
  </r>
  <r>
    <s v="gene"/>
    <x v="0"/>
    <s v="GCA_000012665.1"/>
    <s v="Primary Assembly"/>
    <s v="chromosome"/>
    <m/>
    <s v="CP000112.1"/>
    <n v="129809"/>
    <n v="131341"/>
    <x v="1"/>
    <m/>
    <m/>
    <m/>
    <m/>
    <m/>
    <m/>
    <s v="Dde_0139"/>
    <n v="1533"/>
    <m/>
    <m/>
  </r>
  <r>
    <s v="CDS"/>
    <x v="1"/>
    <s v="GCA_000012665.1"/>
    <s v="Primary Assembly"/>
    <s v="chromosome"/>
    <m/>
    <s v="CP000112.1"/>
    <n v="129809"/>
    <n v="131341"/>
    <x v="1"/>
    <s v="ABB36940.1"/>
    <m/>
    <m/>
    <s v="Monosaccharide-transporting ATPase"/>
    <m/>
    <m/>
    <s v="Dde_0139"/>
    <n v="1533"/>
    <n v="510"/>
    <m/>
  </r>
  <r>
    <s v="gene"/>
    <x v="0"/>
    <s v="GCA_000012665.1"/>
    <s v="Primary Assembly"/>
    <s v="chromosome"/>
    <m/>
    <s v="CP000112.1"/>
    <n v="131343"/>
    <n v="131990"/>
    <x v="1"/>
    <m/>
    <m/>
    <m/>
    <m/>
    <m/>
    <m/>
    <s v="Dde_0140"/>
    <n v="648"/>
    <m/>
    <m/>
  </r>
  <r>
    <s v="CDS"/>
    <x v="1"/>
    <s v="GCA_000012665.1"/>
    <s v="Primary Assembly"/>
    <s v="chromosome"/>
    <m/>
    <s v="CP000112.1"/>
    <n v="131343"/>
    <n v="131990"/>
    <x v="1"/>
    <s v="ABB36941.1"/>
    <m/>
    <m/>
    <s v="Adenine phosphoribosyltransferase"/>
    <m/>
    <m/>
    <s v="Dde_0140"/>
    <n v="648"/>
    <n v="215"/>
    <m/>
  </r>
  <r>
    <s v="gene"/>
    <x v="0"/>
    <s v="GCA_000012665.1"/>
    <s v="Primary Assembly"/>
    <s v="chromosome"/>
    <m/>
    <s v="CP000112.1"/>
    <n v="132132"/>
    <n v="133226"/>
    <x v="1"/>
    <m/>
    <m/>
    <m/>
    <m/>
    <m/>
    <m/>
    <s v="Dde_0141"/>
    <n v="1095"/>
    <m/>
    <m/>
  </r>
  <r>
    <s v="CDS"/>
    <x v="1"/>
    <s v="GCA_000012665.1"/>
    <s v="Primary Assembly"/>
    <s v="chromosome"/>
    <m/>
    <s v="CP000112.1"/>
    <n v="132132"/>
    <n v="133226"/>
    <x v="1"/>
    <s v="ABB36942.1"/>
    <m/>
    <m/>
    <s v="basic membrane lipoprotein"/>
    <m/>
    <m/>
    <s v="Dde_0141"/>
    <n v="1095"/>
    <n v="364"/>
    <m/>
  </r>
  <r>
    <s v="gene"/>
    <x v="0"/>
    <s v="GCA_000012665.1"/>
    <s v="Primary Assembly"/>
    <s v="chromosome"/>
    <m/>
    <s v="CP000112.1"/>
    <n v="133806"/>
    <n v="134729"/>
    <x v="0"/>
    <m/>
    <m/>
    <m/>
    <m/>
    <m/>
    <m/>
    <s v="Dde_0145"/>
    <n v="924"/>
    <m/>
    <m/>
  </r>
  <r>
    <s v="CDS"/>
    <x v="1"/>
    <s v="GCA_000012665.1"/>
    <s v="Primary Assembly"/>
    <s v="chromosome"/>
    <m/>
    <s v="CP000112.1"/>
    <n v="133806"/>
    <n v="134729"/>
    <x v="0"/>
    <s v="ABB36946.1"/>
    <m/>
    <m/>
    <s v="ABC-type glycine betaine transport, periplasmic subunit"/>
    <m/>
    <m/>
    <s v="Dde_0145"/>
    <n v="924"/>
    <n v="307"/>
    <m/>
  </r>
  <r>
    <s v="gene"/>
    <x v="0"/>
    <s v="GCA_000012665.1"/>
    <s v="Primary Assembly"/>
    <s v="chromosome"/>
    <m/>
    <s v="CP000112.1"/>
    <n v="134864"/>
    <n v="135784"/>
    <x v="0"/>
    <m/>
    <m/>
    <m/>
    <m/>
    <m/>
    <m/>
    <s v="Dde_0146"/>
    <n v="921"/>
    <m/>
    <m/>
  </r>
  <r>
    <s v="CDS"/>
    <x v="1"/>
    <s v="GCA_000012665.1"/>
    <s v="Primary Assembly"/>
    <s v="chromosome"/>
    <m/>
    <s v="CP000112.1"/>
    <n v="134864"/>
    <n v="135784"/>
    <x v="0"/>
    <s v="ABB36947.1"/>
    <m/>
    <m/>
    <s v="ABC-type glycine betaine transport, periplasmic subunit"/>
    <m/>
    <m/>
    <s v="Dde_0146"/>
    <n v="921"/>
    <n v="306"/>
    <m/>
  </r>
  <r>
    <s v="gene"/>
    <x v="0"/>
    <s v="GCA_000012665.1"/>
    <s v="Primary Assembly"/>
    <s v="chromosome"/>
    <m/>
    <s v="CP000112.1"/>
    <n v="135982"/>
    <n v="136710"/>
    <x v="1"/>
    <m/>
    <m/>
    <m/>
    <m/>
    <m/>
    <m/>
    <s v="Dde_0147"/>
    <n v="729"/>
    <m/>
    <m/>
  </r>
  <r>
    <s v="CDS"/>
    <x v="1"/>
    <s v="GCA_000012665.1"/>
    <s v="Primary Assembly"/>
    <s v="chromosome"/>
    <m/>
    <s v="CP000112.1"/>
    <n v="135982"/>
    <n v="136710"/>
    <x v="1"/>
    <s v="ABB36948.1"/>
    <m/>
    <m/>
    <s v="PEP motif putative anchor domain protein"/>
    <m/>
    <m/>
    <s v="Dde_0147"/>
    <n v="729"/>
    <n v="242"/>
    <m/>
  </r>
  <r>
    <s v="gene"/>
    <x v="4"/>
    <s v="GCA_000012665.1"/>
    <s v="Primary Assembly"/>
    <s v="chromosome"/>
    <m/>
    <s v="CP000112.1"/>
    <n v="137031"/>
    <n v="137107"/>
    <x v="1"/>
    <m/>
    <m/>
    <m/>
    <m/>
    <m/>
    <m/>
    <s v="Dde_R0006"/>
    <n v="77"/>
    <m/>
    <m/>
  </r>
  <r>
    <s v="tRNA"/>
    <x v="3"/>
    <s v="GCA_000012665.1"/>
    <s v="Primary Assembly"/>
    <s v="chromosome"/>
    <m/>
    <s v="CP000112.1"/>
    <n v="137031"/>
    <n v="137107"/>
    <x v="1"/>
    <m/>
    <m/>
    <m/>
    <s v="tRNA-Arg"/>
    <m/>
    <m/>
    <s v="Dde_R0006"/>
    <n v="77"/>
    <m/>
    <m/>
  </r>
  <r>
    <s v="gene"/>
    <x v="0"/>
    <s v="GCA_000012665.1"/>
    <s v="Primary Assembly"/>
    <s v="chromosome"/>
    <m/>
    <s v="CP000112.1"/>
    <n v="137366"/>
    <n v="137935"/>
    <x v="0"/>
    <m/>
    <m/>
    <m/>
    <m/>
    <m/>
    <m/>
    <s v="Dde_0150"/>
    <n v="570"/>
    <m/>
    <m/>
  </r>
  <r>
    <s v="CDS"/>
    <x v="1"/>
    <s v="GCA_000012665.1"/>
    <s v="Primary Assembly"/>
    <s v="chromosome"/>
    <m/>
    <s v="CP000112.1"/>
    <n v="137366"/>
    <n v="137935"/>
    <x v="0"/>
    <s v="ABB36951.1"/>
    <m/>
    <m/>
    <s v="3-octaprenyl-4-hydroxybenzoate carboxy-lyase"/>
    <m/>
    <m/>
    <s v="Dde_0150"/>
    <n v="570"/>
    <n v="189"/>
    <m/>
  </r>
  <r>
    <s v="gene"/>
    <x v="0"/>
    <s v="GCA_000012665.1"/>
    <s v="Primary Assembly"/>
    <s v="chromosome"/>
    <m/>
    <s v="CP000112.1"/>
    <n v="137965"/>
    <n v="138687"/>
    <x v="0"/>
    <m/>
    <m/>
    <m/>
    <m/>
    <m/>
    <m/>
    <s v="Dde_0151"/>
    <n v="723"/>
    <m/>
    <m/>
  </r>
  <r>
    <s v="CDS"/>
    <x v="1"/>
    <s v="GCA_000012665.1"/>
    <s v="Primary Assembly"/>
    <s v="chromosome"/>
    <m/>
    <s v="CP000112.1"/>
    <n v="137965"/>
    <n v="138687"/>
    <x v="0"/>
    <s v="ABB36952.1"/>
    <m/>
    <m/>
    <s v="beta-lactamase domain protein"/>
    <m/>
    <m/>
    <s v="Dde_0151"/>
    <n v="723"/>
    <n v="240"/>
    <m/>
  </r>
  <r>
    <s v="gene"/>
    <x v="0"/>
    <s v="GCA_000012665.1"/>
    <s v="Primary Assembly"/>
    <s v="chromosome"/>
    <m/>
    <s v="CP000112.1"/>
    <n v="138748"/>
    <n v="139026"/>
    <x v="0"/>
    <m/>
    <m/>
    <m/>
    <m/>
    <m/>
    <m/>
    <s v="Dde_4011"/>
    <n v="279"/>
    <m/>
    <m/>
  </r>
  <r>
    <s v="CDS"/>
    <x v="1"/>
    <s v="GCA_000012665.1"/>
    <s v="Primary Assembly"/>
    <s v="chromosome"/>
    <m/>
    <s v="CP000112.1"/>
    <n v="138748"/>
    <n v="139026"/>
    <x v="0"/>
    <s v="AEL79408.1"/>
    <m/>
    <m/>
    <s v="Excinuclease ABC C subunit domain protein"/>
    <m/>
    <m/>
    <s v="Dde_4011"/>
    <n v="279"/>
    <n v="92"/>
    <m/>
  </r>
  <r>
    <s v="gene"/>
    <x v="0"/>
    <s v="GCA_000012665.1"/>
    <s v="Primary Assembly"/>
    <s v="chromosome"/>
    <m/>
    <s v="CP000112.1"/>
    <n v="139068"/>
    <n v="140654"/>
    <x v="0"/>
    <m/>
    <m/>
    <m/>
    <m/>
    <m/>
    <m/>
    <s v="Dde_0152"/>
    <n v="1587"/>
    <m/>
    <m/>
  </r>
  <r>
    <s v="CDS"/>
    <x v="1"/>
    <s v="GCA_000012665.1"/>
    <s v="Primary Assembly"/>
    <s v="chromosome"/>
    <m/>
    <s v="CP000112.1"/>
    <n v="139068"/>
    <n v="140654"/>
    <x v="0"/>
    <s v="ABB36953.2"/>
    <m/>
    <m/>
    <s v="DEAD/DEAH box helicase domain protein"/>
    <m/>
    <m/>
    <s v="Dde_0152"/>
    <n v="1587"/>
    <n v="528"/>
    <m/>
  </r>
  <r>
    <s v="gene"/>
    <x v="0"/>
    <s v="GCA_000012665.1"/>
    <s v="Primary Assembly"/>
    <s v="chromosome"/>
    <m/>
    <s v="CP000112.1"/>
    <n v="140784"/>
    <n v="141518"/>
    <x v="1"/>
    <m/>
    <m/>
    <m/>
    <m/>
    <m/>
    <m/>
    <s v="Dde_0153"/>
    <n v="735"/>
    <m/>
    <m/>
  </r>
  <r>
    <s v="CDS"/>
    <x v="1"/>
    <s v="GCA_000012665.1"/>
    <s v="Primary Assembly"/>
    <s v="chromosome"/>
    <m/>
    <s v="CP000112.1"/>
    <n v="140784"/>
    <n v="141518"/>
    <x v="1"/>
    <s v="ABB36954.1"/>
    <m/>
    <m/>
    <s v="hypothetical protein"/>
    <m/>
    <m/>
    <s v="Dde_0153"/>
    <n v="735"/>
    <n v="244"/>
    <m/>
  </r>
  <r>
    <s v="gene"/>
    <x v="0"/>
    <s v="GCA_000012665.1"/>
    <s v="Primary Assembly"/>
    <s v="chromosome"/>
    <m/>
    <s v="CP000112.1"/>
    <n v="141528"/>
    <n v="142196"/>
    <x v="1"/>
    <m/>
    <m/>
    <m/>
    <m/>
    <m/>
    <m/>
    <s v="Dde_0154"/>
    <n v="669"/>
    <m/>
    <m/>
  </r>
  <r>
    <s v="CDS"/>
    <x v="1"/>
    <s v="GCA_000012665.1"/>
    <s v="Primary Assembly"/>
    <s v="chromosome"/>
    <m/>
    <s v="CP000112.1"/>
    <n v="141528"/>
    <n v="142196"/>
    <x v="1"/>
    <s v="ABB36955.1"/>
    <m/>
    <m/>
    <s v="Molybdenum ABC transporter, permease protein"/>
    <m/>
    <m/>
    <s v="Dde_0154"/>
    <n v="669"/>
    <n v="222"/>
    <m/>
  </r>
  <r>
    <s v="gene"/>
    <x v="0"/>
    <s v="GCA_000012665.1"/>
    <s v="Primary Assembly"/>
    <s v="chromosome"/>
    <m/>
    <s v="CP000112.1"/>
    <n v="142200"/>
    <n v="142979"/>
    <x v="1"/>
    <m/>
    <m/>
    <m/>
    <m/>
    <m/>
    <m/>
    <s v="Dde_0155"/>
    <n v="780"/>
    <m/>
    <m/>
  </r>
  <r>
    <s v="CDS"/>
    <x v="1"/>
    <s v="GCA_000012665.1"/>
    <s v="Primary Assembly"/>
    <s v="chromosome"/>
    <m/>
    <s v="CP000112.1"/>
    <n v="142200"/>
    <n v="142979"/>
    <x v="1"/>
    <s v="ABB36956.1"/>
    <m/>
    <m/>
    <s v="molybdenum ABC transporter, periplasmic molybdate-binding protein"/>
    <m/>
    <m/>
    <s v="Dde_0155"/>
    <n v="780"/>
    <n v="259"/>
    <m/>
  </r>
  <r>
    <s v="gene"/>
    <x v="0"/>
    <s v="GCA_000012665.1"/>
    <s v="Primary Assembly"/>
    <s v="chromosome"/>
    <m/>
    <s v="CP000112.1"/>
    <n v="143232"/>
    <n v="144665"/>
    <x v="1"/>
    <m/>
    <m/>
    <m/>
    <m/>
    <m/>
    <m/>
    <s v="Dde_0157"/>
    <n v="1434"/>
    <m/>
    <m/>
  </r>
  <r>
    <s v="CDS"/>
    <x v="1"/>
    <s v="GCA_000012665.1"/>
    <s v="Primary Assembly"/>
    <s v="chromosome"/>
    <m/>
    <s v="CP000112.1"/>
    <n v="143232"/>
    <n v="144665"/>
    <x v="1"/>
    <s v="ABB36958.1"/>
    <m/>
    <m/>
    <s v="transcriptional regulator, GntR family with aminotransferase domain-containing protein"/>
    <m/>
    <m/>
    <s v="Dde_0157"/>
    <n v="1434"/>
    <n v="477"/>
    <m/>
  </r>
  <r>
    <s v="gene"/>
    <x v="0"/>
    <s v="GCA_000012665.1"/>
    <s v="Primary Assembly"/>
    <s v="chromosome"/>
    <m/>
    <s v="CP000112.1"/>
    <n v="144816"/>
    <n v="145739"/>
    <x v="0"/>
    <m/>
    <m/>
    <m/>
    <m/>
    <m/>
    <m/>
    <s v="Dde_0158"/>
    <n v="924"/>
    <m/>
    <m/>
  </r>
  <r>
    <s v="CDS"/>
    <x v="1"/>
    <s v="GCA_000012665.1"/>
    <s v="Primary Assembly"/>
    <s v="chromosome"/>
    <m/>
    <s v="CP000112.1"/>
    <n v="144816"/>
    <n v="145739"/>
    <x v="0"/>
    <s v="ABB36959.1"/>
    <m/>
    <m/>
    <s v="AzlC family protein"/>
    <m/>
    <m/>
    <s v="Dde_0158"/>
    <n v="924"/>
    <n v="307"/>
    <m/>
  </r>
  <r>
    <s v="gene"/>
    <x v="0"/>
    <s v="GCA_000012665.1"/>
    <s v="Primary Assembly"/>
    <s v="chromosome"/>
    <m/>
    <s v="CP000112.1"/>
    <n v="145742"/>
    <n v="146065"/>
    <x v="0"/>
    <m/>
    <m/>
    <m/>
    <m/>
    <m/>
    <m/>
    <s v="Dde_0159"/>
    <n v="324"/>
    <m/>
    <m/>
  </r>
  <r>
    <s v="CDS"/>
    <x v="1"/>
    <s v="GCA_000012665.1"/>
    <s v="Primary Assembly"/>
    <s v="chromosome"/>
    <m/>
    <s v="CP000112.1"/>
    <n v="145742"/>
    <n v="146065"/>
    <x v="0"/>
    <s v="ABB36960.1"/>
    <m/>
    <m/>
    <s v="branched-chain amino acid transport"/>
    <m/>
    <m/>
    <s v="Dde_0159"/>
    <n v="324"/>
    <n v="107"/>
    <m/>
  </r>
  <r>
    <s v="gene"/>
    <x v="0"/>
    <s v="GCA_000012665.1"/>
    <s v="Primary Assembly"/>
    <s v="chromosome"/>
    <m/>
    <s v="CP000112.1"/>
    <n v="146349"/>
    <n v="148052"/>
    <x v="1"/>
    <m/>
    <m/>
    <m/>
    <m/>
    <m/>
    <m/>
    <s v="Dde_0160"/>
    <n v="1704"/>
    <m/>
    <m/>
  </r>
  <r>
    <s v="CDS"/>
    <x v="1"/>
    <s v="GCA_000012665.1"/>
    <s v="Primary Assembly"/>
    <s v="chromosome"/>
    <m/>
    <s v="CP000112.1"/>
    <n v="146349"/>
    <n v="148052"/>
    <x v="1"/>
    <s v="ABB36961.1"/>
    <m/>
    <m/>
    <s v="signal transduction histidine kinase, LytS"/>
    <m/>
    <m/>
    <s v="Dde_0160"/>
    <n v="1704"/>
    <n v="567"/>
    <m/>
  </r>
  <r>
    <s v="gene"/>
    <x v="0"/>
    <s v="GCA_000012665.1"/>
    <s v="Primary Assembly"/>
    <s v="chromosome"/>
    <m/>
    <s v="CP000112.1"/>
    <n v="148093"/>
    <n v="148905"/>
    <x v="1"/>
    <m/>
    <m/>
    <m/>
    <m/>
    <m/>
    <m/>
    <s v="Dde_0161"/>
    <n v="813"/>
    <m/>
    <m/>
  </r>
  <r>
    <s v="CDS"/>
    <x v="1"/>
    <s v="GCA_000012665.1"/>
    <s v="Primary Assembly"/>
    <s v="chromosome"/>
    <m/>
    <s v="CP000112.1"/>
    <n v="148093"/>
    <n v="148905"/>
    <x v="1"/>
    <s v="ABB36962.1"/>
    <m/>
    <m/>
    <s v="two component transcriptional regulator, LytTR family"/>
    <m/>
    <m/>
    <s v="Dde_0161"/>
    <n v="813"/>
    <n v="270"/>
    <m/>
  </r>
  <r>
    <s v="gene"/>
    <x v="0"/>
    <s v="GCA_000012665.1"/>
    <s v="Primary Assembly"/>
    <s v="chromosome"/>
    <m/>
    <s v="CP000112.1"/>
    <n v="149027"/>
    <n v="149839"/>
    <x v="0"/>
    <m/>
    <m/>
    <m/>
    <m/>
    <m/>
    <m/>
    <s v="Dde_0163"/>
    <n v="813"/>
    <m/>
    <m/>
  </r>
  <r>
    <s v="CDS"/>
    <x v="1"/>
    <s v="GCA_000012665.1"/>
    <s v="Primary Assembly"/>
    <s v="chromosome"/>
    <m/>
    <s v="CP000112.1"/>
    <n v="149027"/>
    <n v="149839"/>
    <x v="0"/>
    <s v="ABB36964.1"/>
    <m/>
    <m/>
    <s v="DSBA oxidoreductase"/>
    <m/>
    <m/>
    <s v="Dde_0163"/>
    <n v="813"/>
    <n v="270"/>
    <m/>
  </r>
  <r>
    <s v="gene"/>
    <x v="0"/>
    <s v="GCA_000012665.1"/>
    <s v="Primary Assembly"/>
    <s v="chromosome"/>
    <m/>
    <s v="CP000112.1"/>
    <n v="150482"/>
    <n v="151216"/>
    <x v="1"/>
    <m/>
    <m/>
    <m/>
    <m/>
    <m/>
    <m/>
    <s v="Dde_0166"/>
    <n v="735"/>
    <m/>
    <m/>
  </r>
  <r>
    <s v="CDS"/>
    <x v="1"/>
    <s v="GCA_000012665.1"/>
    <s v="Primary Assembly"/>
    <s v="chromosome"/>
    <m/>
    <s v="CP000112.1"/>
    <n v="150482"/>
    <n v="151216"/>
    <x v="1"/>
    <s v="ABB36967.1"/>
    <m/>
    <m/>
    <s v="Phosphonate-transporting ATPase"/>
    <m/>
    <m/>
    <s v="Dde_0166"/>
    <n v="735"/>
    <n v="244"/>
    <m/>
  </r>
  <r>
    <s v="gene"/>
    <x v="0"/>
    <s v="GCA_000012665.1"/>
    <s v="Primary Assembly"/>
    <s v="chromosome"/>
    <m/>
    <s v="CP000112.1"/>
    <n v="151234"/>
    <n v="151905"/>
    <x v="1"/>
    <m/>
    <m/>
    <m/>
    <m/>
    <m/>
    <m/>
    <s v="Dde_0167"/>
    <n v="672"/>
    <m/>
    <m/>
  </r>
  <r>
    <s v="CDS"/>
    <x v="1"/>
    <s v="GCA_000012665.1"/>
    <s v="Primary Assembly"/>
    <s v="chromosome"/>
    <m/>
    <s v="CP000112.1"/>
    <n v="151234"/>
    <n v="151905"/>
    <x v="1"/>
    <s v="ABB36968.2"/>
    <m/>
    <m/>
    <s v="polar amino acid ABC transporter, inner membrane subunit"/>
    <m/>
    <m/>
    <s v="Dde_0167"/>
    <n v="672"/>
    <n v="223"/>
    <m/>
  </r>
  <r>
    <s v="gene"/>
    <x v="0"/>
    <s v="GCA_000012665.1"/>
    <s v="Primary Assembly"/>
    <s v="chromosome"/>
    <m/>
    <s v="CP000112.1"/>
    <n v="152033"/>
    <n v="152776"/>
    <x v="1"/>
    <m/>
    <m/>
    <m/>
    <m/>
    <m/>
    <m/>
    <s v="Dde_0168"/>
    <n v="744"/>
    <m/>
    <m/>
  </r>
  <r>
    <s v="CDS"/>
    <x v="1"/>
    <s v="GCA_000012665.1"/>
    <s v="Primary Assembly"/>
    <s v="chromosome"/>
    <m/>
    <s v="CP000112.1"/>
    <n v="152033"/>
    <n v="152776"/>
    <x v="1"/>
    <s v="ABB36969.1"/>
    <m/>
    <m/>
    <s v="ABC-type transporter, periplasmic subunit family 3"/>
    <m/>
    <m/>
    <s v="Dde_0168"/>
    <n v="744"/>
    <n v="247"/>
    <m/>
  </r>
  <r>
    <s v="gene"/>
    <x v="0"/>
    <s v="GCA_000012665.1"/>
    <s v="Primary Assembly"/>
    <s v="chromosome"/>
    <m/>
    <s v="CP000112.1"/>
    <n v="153942"/>
    <n v="155396"/>
    <x v="1"/>
    <m/>
    <m/>
    <m/>
    <m/>
    <m/>
    <m/>
    <s v="Dde_0171"/>
    <n v="1455"/>
    <m/>
    <m/>
  </r>
  <r>
    <s v="CDS"/>
    <x v="1"/>
    <s v="GCA_000012665.1"/>
    <s v="Primary Assembly"/>
    <s v="chromosome"/>
    <m/>
    <s v="CP000112.1"/>
    <n v="153942"/>
    <n v="155396"/>
    <x v="1"/>
    <s v="ABB36972.1"/>
    <m/>
    <m/>
    <s v="threonine synthase"/>
    <m/>
    <m/>
    <s v="Dde_0171"/>
    <n v="1455"/>
    <n v="484"/>
    <m/>
  </r>
  <r>
    <s v="gene"/>
    <x v="0"/>
    <s v="GCA_000012665.1"/>
    <s v="Primary Assembly"/>
    <s v="chromosome"/>
    <m/>
    <s v="CP000112.1"/>
    <n v="155398"/>
    <n v="156000"/>
    <x v="1"/>
    <m/>
    <m/>
    <m/>
    <m/>
    <m/>
    <m/>
    <s v="Dde_0172"/>
    <n v="603"/>
    <m/>
    <m/>
  </r>
  <r>
    <s v="CDS"/>
    <x v="1"/>
    <s v="GCA_000012665.1"/>
    <s v="Primary Assembly"/>
    <s v="chromosome"/>
    <m/>
    <s v="CP000112.1"/>
    <n v="155398"/>
    <n v="156000"/>
    <x v="1"/>
    <s v="ABB36973.1"/>
    <m/>
    <m/>
    <s v="Membrane protein YgiH"/>
    <m/>
    <m/>
    <s v="Dde_0172"/>
    <n v="603"/>
    <n v="200"/>
    <m/>
  </r>
  <r>
    <s v="gene"/>
    <x v="0"/>
    <s v="GCA_000012665.1"/>
    <s v="Primary Assembly"/>
    <s v="chromosome"/>
    <m/>
    <s v="CP000112.1"/>
    <n v="156038"/>
    <n v="158134"/>
    <x v="1"/>
    <m/>
    <m/>
    <m/>
    <m/>
    <m/>
    <m/>
    <s v="Dde_0173"/>
    <n v="2097"/>
    <m/>
    <m/>
  </r>
  <r>
    <s v="CDS"/>
    <x v="1"/>
    <s v="GCA_000012665.1"/>
    <s v="Primary Assembly"/>
    <s v="chromosome"/>
    <m/>
    <s v="CP000112.1"/>
    <n v="156038"/>
    <n v="158134"/>
    <x v="1"/>
    <s v="ABB36974.1"/>
    <m/>
    <m/>
    <s v="ribonuclease II"/>
    <m/>
    <m/>
    <s v="Dde_0173"/>
    <n v="2097"/>
    <n v="698"/>
    <m/>
  </r>
  <r>
    <s v="gene"/>
    <x v="0"/>
    <s v="GCA_000012665.1"/>
    <s v="Primary Assembly"/>
    <s v="chromosome"/>
    <m/>
    <s v="CP000112.1"/>
    <n v="158211"/>
    <n v="159485"/>
    <x v="1"/>
    <m/>
    <m/>
    <m/>
    <m/>
    <m/>
    <m/>
    <s v="Dde_0174"/>
    <n v="1275"/>
    <m/>
    <m/>
  </r>
  <r>
    <s v="CDS"/>
    <x v="1"/>
    <s v="GCA_000012665.1"/>
    <s v="Primary Assembly"/>
    <s v="chromosome"/>
    <m/>
    <s v="CP000112.1"/>
    <n v="158211"/>
    <n v="159485"/>
    <x v="1"/>
    <s v="ABB36975.2"/>
    <m/>
    <m/>
    <s v="Phosphoribosylaminoimidazolecarboxamide formyltransferase"/>
    <m/>
    <m/>
    <s v="Dde_0174"/>
    <n v="1275"/>
    <n v="424"/>
    <m/>
  </r>
  <r>
    <s v="gene"/>
    <x v="0"/>
    <s v="GCA_000012665.1"/>
    <s v="Primary Assembly"/>
    <s v="chromosome"/>
    <m/>
    <s v="CP000112.1"/>
    <n v="159751"/>
    <n v="160110"/>
    <x v="0"/>
    <m/>
    <m/>
    <m/>
    <m/>
    <m/>
    <m/>
    <s v="Dde_4008"/>
    <n v="360"/>
    <m/>
    <m/>
  </r>
  <r>
    <s v="CDS"/>
    <x v="1"/>
    <s v="GCA_000012665.1"/>
    <s v="Primary Assembly"/>
    <s v="chromosome"/>
    <m/>
    <s v="CP000112.1"/>
    <n v="159751"/>
    <n v="160110"/>
    <x v="0"/>
    <s v="AEL79409.1"/>
    <m/>
    <m/>
    <s v="hypothetical protein"/>
    <m/>
    <m/>
    <s v="Dde_4008"/>
    <n v="360"/>
    <n v="119"/>
    <m/>
  </r>
  <r>
    <s v="gene"/>
    <x v="0"/>
    <s v="GCA_000012665.1"/>
    <s v="Primary Assembly"/>
    <s v="chromosome"/>
    <m/>
    <s v="CP000112.1"/>
    <n v="160021"/>
    <n v="161682"/>
    <x v="1"/>
    <m/>
    <m/>
    <m/>
    <m/>
    <m/>
    <m/>
    <s v="Dde_0175"/>
    <n v="1662"/>
    <m/>
    <m/>
  </r>
  <r>
    <s v="CDS"/>
    <x v="1"/>
    <s v="GCA_000012665.1"/>
    <s v="Primary Assembly"/>
    <s v="chromosome"/>
    <m/>
    <s v="CP000112.1"/>
    <n v="160021"/>
    <n v="161682"/>
    <x v="1"/>
    <s v="ABB36976.1"/>
    <m/>
    <m/>
    <s v="Transglycosylase, Slt family"/>
    <m/>
    <m/>
    <s v="Dde_0175"/>
    <n v="1662"/>
    <n v="553"/>
    <m/>
  </r>
  <r>
    <s v="gene"/>
    <x v="0"/>
    <s v="GCA_000012665.1"/>
    <s v="Primary Assembly"/>
    <s v="chromosome"/>
    <m/>
    <s v="CP000112.1"/>
    <n v="161700"/>
    <n v="162983"/>
    <x v="0"/>
    <m/>
    <m/>
    <m/>
    <m/>
    <m/>
    <m/>
    <s v="Dde_0176"/>
    <n v="1284"/>
    <m/>
    <m/>
  </r>
  <r>
    <s v="CDS"/>
    <x v="1"/>
    <s v="GCA_000012665.1"/>
    <s v="Primary Assembly"/>
    <s v="chromosome"/>
    <m/>
    <s v="CP000112.1"/>
    <n v="161700"/>
    <n v="162983"/>
    <x v="0"/>
    <s v="ABB36977.1"/>
    <m/>
    <m/>
    <s v="adenylosuccinate synthetase"/>
    <m/>
    <m/>
    <s v="Dde_0176"/>
    <n v="1284"/>
    <n v="427"/>
    <m/>
  </r>
  <r>
    <s v="gene"/>
    <x v="0"/>
    <s v="GCA_000012665.1"/>
    <s v="Primary Assembly"/>
    <s v="chromosome"/>
    <m/>
    <s v="CP000112.1"/>
    <n v="162987"/>
    <n v="163877"/>
    <x v="0"/>
    <m/>
    <m/>
    <m/>
    <m/>
    <m/>
    <m/>
    <s v="Dde_0177"/>
    <n v="891"/>
    <m/>
    <m/>
  </r>
  <r>
    <s v="CDS"/>
    <x v="1"/>
    <s v="GCA_000012665.1"/>
    <s v="Primary Assembly"/>
    <s v="chromosome"/>
    <m/>
    <s v="CP000112.1"/>
    <n v="162987"/>
    <n v="163877"/>
    <x v="0"/>
    <s v="ABB36978.1"/>
    <m/>
    <m/>
    <s v="DNA polymerase III subunit delta'"/>
    <m/>
    <m/>
    <s v="Dde_0177"/>
    <n v="891"/>
    <n v="296"/>
    <m/>
  </r>
  <r>
    <s v="gene"/>
    <x v="0"/>
    <s v="GCA_000012665.1"/>
    <s v="Primary Assembly"/>
    <s v="chromosome"/>
    <m/>
    <s v="CP000112.1"/>
    <n v="163968"/>
    <n v="164786"/>
    <x v="0"/>
    <m/>
    <m/>
    <m/>
    <m/>
    <m/>
    <m/>
    <s v="Dde_0178"/>
    <n v="819"/>
    <m/>
    <m/>
  </r>
  <r>
    <s v="CDS"/>
    <x v="1"/>
    <s v="GCA_000012665.1"/>
    <s v="Primary Assembly"/>
    <s v="chromosome"/>
    <m/>
    <s v="CP000112.1"/>
    <n v="163968"/>
    <n v="164786"/>
    <x v="0"/>
    <s v="ABB36979.1"/>
    <m/>
    <m/>
    <s v="response regulator receiver protein"/>
    <m/>
    <m/>
    <s v="Dde_0178"/>
    <n v="819"/>
    <n v="272"/>
    <m/>
  </r>
  <r>
    <s v="gene"/>
    <x v="0"/>
    <s v="GCA_000012665.1"/>
    <s v="Primary Assembly"/>
    <s v="chromosome"/>
    <m/>
    <s v="CP000112.1"/>
    <n v="164786"/>
    <n v="166249"/>
    <x v="0"/>
    <m/>
    <m/>
    <m/>
    <m/>
    <m/>
    <m/>
    <s v="Dde_0179"/>
    <n v="1464"/>
    <m/>
    <m/>
  </r>
  <r>
    <s v="CDS"/>
    <x v="1"/>
    <s v="GCA_000012665.1"/>
    <s v="Primary Assembly"/>
    <s v="chromosome"/>
    <m/>
    <s v="CP000112.1"/>
    <n v="164786"/>
    <n v="166249"/>
    <x v="0"/>
    <s v="ABB36980.1"/>
    <m/>
    <m/>
    <s v="deoxyribodipyrimidine photolyase"/>
    <m/>
    <m/>
    <s v="Dde_0179"/>
    <n v="1464"/>
    <n v="487"/>
    <m/>
  </r>
  <r>
    <s v="gene"/>
    <x v="0"/>
    <s v="GCA_000012665.1"/>
    <s v="Primary Assembly"/>
    <s v="chromosome"/>
    <m/>
    <s v="CP000112.1"/>
    <n v="166336"/>
    <n v="167157"/>
    <x v="0"/>
    <m/>
    <m/>
    <m/>
    <m/>
    <m/>
    <m/>
    <s v="Dde_0180"/>
    <n v="822"/>
    <m/>
    <m/>
  </r>
  <r>
    <s v="CDS"/>
    <x v="1"/>
    <s v="GCA_000012665.1"/>
    <s v="Primary Assembly"/>
    <s v="chromosome"/>
    <m/>
    <s v="CP000112.1"/>
    <n v="166336"/>
    <n v="167157"/>
    <x v="0"/>
    <s v="ABB36981.1"/>
    <m/>
    <m/>
    <s v="response regulator receiver protein"/>
    <m/>
    <m/>
    <s v="Dde_0180"/>
    <n v="822"/>
    <n v="273"/>
    <m/>
  </r>
  <r>
    <s v="gene"/>
    <x v="0"/>
    <s v="GCA_000012665.1"/>
    <s v="Primary Assembly"/>
    <s v="chromosome"/>
    <m/>
    <s v="CP000112.1"/>
    <n v="167337"/>
    <n v="167639"/>
    <x v="1"/>
    <m/>
    <m/>
    <m/>
    <m/>
    <m/>
    <m/>
    <s v="Dde_0181"/>
    <n v="303"/>
    <m/>
    <m/>
  </r>
  <r>
    <s v="CDS"/>
    <x v="1"/>
    <s v="GCA_000012665.1"/>
    <s v="Primary Assembly"/>
    <s v="chromosome"/>
    <m/>
    <s v="CP000112.1"/>
    <n v="167337"/>
    <n v="167639"/>
    <x v="1"/>
    <s v="ABB36982.2"/>
    <m/>
    <m/>
    <s v="hypothetical protein"/>
    <m/>
    <m/>
    <s v="Dde_0181"/>
    <n v="303"/>
    <n v="100"/>
    <m/>
  </r>
  <r>
    <s v="gene"/>
    <x v="0"/>
    <s v="GCA_000012665.1"/>
    <s v="Primary Assembly"/>
    <s v="chromosome"/>
    <m/>
    <s v="CP000112.1"/>
    <n v="167691"/>
    <n v="169085"/>
    <x v="1"/>
    <m/>
    <m/>
    <m/>
    <m/>
    <m/>
    <m/>
    <s v="Dde_0182"/>
    <n v="1395"/>
    <m/>
    <m/>
  </r>
  <r>
    <s v="CDS"/>
    <x v="1"/>
    <s v="GCA_000012665.1"/>
    <s v="Primary Assembly"/>
    <s v="chromosome"/>
    <m/>
    <s v="CP000112.1"/>
    <n v="167691"/>
    <n v="169085"/>
    <x v="1"/>
    <s v="ABB36983.1"/>
    <m/>
    <m/>
    <s v="D-lactate dehydrogenase (cytochrome)"/>
    <m/>
    <m/>
    <s v="Dde_0182"/>
    <n v="1395"/>
    <n v="464"/>
    <m/>
  </r>
  <r>
    <s v="gene"/>
    <x v="0"/>
    <s v="GCA_000012665.1"/>
    <s v="Primary Assembly"/>
    <s v="chromosome"/>
    <m/>
    <s v="CP000112.1"/>
    <n v="169246"/>
    <n v="169917"/>
    <x v="1"/>
    <m/>
    <m/>
    <m/>
    <m/>
    <m/>
    <m/>
    <s v="Dde_0183"/>
    <n v="672"/>
    <m/>
    <m/>
  </r>
  <r>
    <s v="CDS"/>
    <x v="1"/>
    <s v="GCA_000012665.1"/>
    <s v="Primary Assembly"/>
    <s v="chromosome"/>
    <m/>
    <s v="CP000112.1"/>
    <n v="169246"/>
    <n v="169917"/>
    <x v="1"/>
    <s v="ABB36984.2"/>
    <m/>
    <m/>
    <s v="polar amino acid ABC transporter, inner membrane subunit"/>
    <m/>
    <m/>
    <s v="Dde_0183"/>
    <n v="672"/>
    <n v="223"/>
    <m/>
  </r>
  <r>
    <s v="gene"/>
    <x v="0"/>
    <s v="GCA_000012665.1"/>
    <s v="Primary Assembly"/>
    <s v="chromosome"/>
    <m/>
    <s v="CP000112.1"/>
    <n v="169917"/>
    <n v="170684"/>
    <x v="1"/>
    <m/>
    <m/>
    <m/>
    <m/>
    <m/>
    <m/>
    <s v="Dde_0184"/>
    <n v="768"/>
    <m/>
    <m/>
  </r>
  <r>
    <s v="CDS"/>
    <x v="1"/>
    <s v="GCA_000012665.1"/>
    <s v="Primary Assembly"/>
    <s v="chromosome"/>
    <m/>
    <s v="CP000112.1"/>
    <n v="169917"/>
    <n v="170684"/>
    <x v="1"/>
    <s v="ABB36985.1"/>
    <m/>
    <m/>
    <s v="Phosphonate-transporting ATPase"/>
    <m/>
    <m/>
    <s v="Dde_0184"/>
    <n v="768"/>
    <n v="255"/>
    <m/>
  </r>
  <r>
    <s v="gene"/>
    <x v="0"/>
    <s v="GCA_000012665.1"/>
    <s v="Primary Assembly"/>
    <s v="chromosome"/>
    <m/>
    <s v="CP000112.1"/>
    <n v="170698"/>
    <n v="171366"/>
    <x v="1"/>
    <m/>
    <m/>
    <m/>
    <m/>
    <m/>
    <m/>
    <s v="Dde_0185"/>
    <n v="669"/>
    <m/>
    <m/>
  </r>
  <r>
    <s v="CDS"/>
    <x v="1"/>
    <s v="GCA_000012665.1"/>
    <s v="Primary Assembly"/>
    <s v="chromosome"/>
    <m/>
    <s v="CP000112.1"/>
    <n v="170698"/>
    <n v="171366"/>
    <x v="1"/>
    <s v="ABB36986.1"/>
    <m/>
    <m/>
    <s v="polar amino acid ABC transporter, inner membrane subunit"/>
    <m/>
    <m/>
    <s v="Dde_0185"/>
    <n v="669"/>
    <n v="222"/>
    <m/>
  </r>
  <r>
    <s v="gene"/>
    <x v="0"/>
    <s v="GCA_000012665.1"/>
    <s v="Primary Assembly"/>
    <s v="chromosome"/>
    <m/>
    <s v="CP000112.1"/>
    <n v="171627"/>
    <n v="172382"/>
    <x v="1"/>
    <m/>
    <m/>
    <m/>
    <m/>
    <m/>
    <m/>
    <s v="Dde_0186"/>
    <n v="756"/>
    <m/>
    <m/>
  </r>
  <r>
    <s v="CDS"/>
    <x v="1"/>
    <s v="GCA_000012665.1"/>
    <s v="Primary Assembly"/>
    <s v="chromosome"/>
    <m/>
    <s v="CP000112.1"/>
    <n v="171627"/>
    <n v="172382"/>
    <x v="1"/>
    <s v="ABB36987.1"/>
    <m/>
    <m/>
    <s v="ABC-type transporter, periplasmic subunit family 3"/>
    <m/>
    <m/>
    <s v="Dde_0186"/>
    <n v="756"/>
    <n v="251"/>
    <m/>
  </r>
  <r>
    <s v="gene"/>
    <x v="0"/>
    <s v="GCA_000012665.1"/>
    <s v="Primary Assembly"/>
    <s v="chromosome"/>
    <m/>
    <s v="CP000112.1"/>
    <n v="172719"/>
    <n v="173291"/>
    <x v="0"/>
    <m/>
    <m/>
    <m/>
    <m/>
    <m/>
    <m/>
    <s v="Dde_0187"/>
    <n v="573"/>
    <m/>
    <m/>
  </r>
  <r>
    <s v="CDS"/>
    <x v="1"/>
    <s v="GCA_000012665.1"/>
    <s v="Primary Assembly"/>
    <s v="chromosome"/>
    <m/>
    <s v="CP000112.1"/>
    <n v="172719"/>
    <n v="173291"/>
    <x v="0"/>
    <s v="ABB36988.1"/>
    <m/>
    <m/>
    <s v="flavin reductase domain protein FMN-binding protein"/>
    <m/>
    <m/>
    <s v="Dde_0187"/>
    <n v="573"/>
    <n v="190"/>
    <m/>
  </r>
  <r>
    <s v="gene"/>
    <x v="0"/>
    <s v="GCA_000012665.1"/>
    <s v="Primary Assembly"/>
    <s v="chromosome"/>
    <m/>
    <s v="CP000112.1"/>
    <n v="173418"/>
    <n v="174314"/>
    <x v="1"/>
    <m/>
    <m/>
    <m/>
    <m/>
    <m/>
    <m/>
    <s v="Dde_0188"/>
    <n v="897"/>
    <m/>
    <m/>
  </r>
  <r>
    <s v="CDS"/>
    <x v="1"/>
    <s v="GCA_000012665.1"/>
    <s v="Primary Assembly"/>
    <s v="chromosome"/>
    <m/>
    <s v="CP000112.1"/>
    <n v="173418"/>
    <n v="174314"/>
    <x v="1"/>
    <s v="ABB36989.1"/>
    <m/>
    <m/>
    <s v="Beta-lysine N-acetyltransferase"/>
    <m/>
    <m/>
    <s v="Dde_0188"/>
    <n v="897"/>
    <n v="298"/>
    <m/>
  </r>
  <r>
    <s v="gene"/>
    <x v="0"/>
    <s v="GCA_000012665.1"/>
    <s v="Primary Assembly"/>
    <s v="chromosome"/>
    <m/>
    <s v="CP000112.1"/>
    <n v="174319"/>
    <n v="175683"/>
    <x v="1"/>
    <m/>
    <m/>
    <m/>
    <m/>
    <m/>
    <m/>
    <s v="Dde_0189"/>
    <n v="1365"/>
    <m/>
    <m/>
  </r>
  <r>
    <s v="CDS"/>
    <x v="1"/>
    <s v="GCA_000012665.1"/>
    <s v="Primary Assembly"/>
    <s v="chromosome"/>
    <m/>
    <s v="CP000112.1"/>
    <n v="174319"/>
    <n v="175683"/>
    <x v="1"/>
    <s v="ABB36990.1"/>
    <m/>
    <m/>
    <s v="lysine 2,3-aminomutase YodO family protein"/>
    <m/>
    <m/>
    <s v="Dde_0189"/>
    <n v="1365"/>
    <n v="454"/>
    <m/>
  </r>
  <r>
    <s v="gene"/>
    <x v="0"/>
    <s v="GCA_000012665.1"/>
    <s v="Primary Assembly"/>
    <s v="chromosome"/>
    <m/>
    <s v="CP000112.1"/>
    <n v="176245"/>
    <n v="176727"/>
    <x v="1"/>
    <m/>
    <m/>
    <m/>
    <m/>
    <m/>
    <m/>
    <s v="Dde_0191"/>
    <n v="483"/>
    <m/>
    <m/>
  </r>
  <r>
    <s v="CDS"/>
    <x v="1"/>
    <s v="GCA_000012665.1"/>
    <s v="Primary Assembly"/>
    <s v="chromosome"/>
    <m/>
    <s v="CP000112.1"/>
    <n v="176245"/>
    <n v="176727"/>
    <x v="1"/>
    <s v="ABB36992.1"/>
    <m/>
    <m/>
    <s v="protein of unknown function DUF355"/>
    <m/>
    <m/>
    <s v="Dde_0191"/>
    <n v="483"/>
    <n v="160"/>
    <m/>
  </r>
  <r>
    <s v="gene"/>
    <x v="0"/>
    <s v="GCA_000012665.1"/>
    <s v="Primary Assembly"/>
    <s v="chromosome"/>
    <m/>
    <s v="CP000112.1"/>
    <n v="177222"/>
    <n v="178916"/>
    <x v="1"/>
    <m/>
    <m/>
    <m/>
    <m/>
    <m/>
    <m/>
    <s v="Dde_0193"/>
    <n v="1695"/>
    <m/>
    <m/>
  </r>
  <r>
    <s v="CDS"/>
    <x v="1"/>
    <s v="GCA_000012665.1"/>
    <s v="Primary Assembly"/>
    <s v="chromosome"/>
    <m/>
    <s v="CP000112.1"/>
    <n v="177222"/>
    <n v="178916"/>
    <x v="1"/>
    <s v="ABB36994.1"/>
    <m/>
    <m/>
    <s v="Long-chain-fatty-acid--CoA ligase"/>
    <m/>
    <m/>
    <s v="Dde_0193"/>
    <n v="1695"/>
    <n v="564"/>
    <m/>
  </r>
  <r>
    <s v="gene"/>
    <x v="0"/>
    <s v="GCA_000012665.1"/>
    <s v="Primary Assembly"/>
    <s v="chromosome"/>
    <m/>
    <s v="CP000112.1"/>
    <n v="179075"/>
    <n v="179380"/>
    <x v="0"/>
    <m/>
    <m/>
    <m/>
    <m/>
    <m/>
    <m/>
    <s v="Dde_0194"/>
    <n v="306"/>
    <m/>
    <m/>
  </r>
  <r>
    <s v="CDS"/>
    <x v="1"/>
    <s v="GCA_000012665.1"/>
    <s v="Primary Assembly"/>
    <s v="chromosome"/>
    <m/>
    <s v="CP000112.1"/>
    <n v="179075"/>
    <n v="179380"/>
    <x v="0"/>
    <s v="ABB36995.1"/>
    <m/>
    <m/>
    <s v="Stress responsive alpha-beta barrel domain-containing protein"/>
    <m/>
    <m/>
    <s v="Dde_0194"/>
    <n v="306"/>
    <n v="101"/>
    <m/>
  </r>
  <r>
    <s v="gene"/>
    <x v="4"/>
    <s v="GCA_000012665.1"/>
    <s v="Primary Assembly"/>
    <s v="chromosome"/>
    <m/>
    <s v="CP000112.1"/>
    <n v="179761"/>
    <n v="179836"/>
    <x v="1"/>
    <m/>
    <m/>
    <m/>
    <m/>
    <m/>
    <m/>
    <s v="Dde_R0007"/>
    <n v="76"/>
    <m/>
    <m/>
  </r>
  <r>
    <s v="tRNA"/>
    <x v="3"/>
    <s v="GCA_000012665.1"/>
    <s v="Primary Assembly"/>
    <s v="chromosome"/>
    <m/>
    <s v="CP000112.1"/>
    <n v="179761"/>
    <n v="179836"/>
    <x v="1"/>
    <m/>
    <m/>
    <m/>
    <s v="tRNA-Lys"/>
    <m/>
    <m/>
    <s v="Dde_R0007"/>
    <n v="76"/>
    <m/>
    <m/>
  </r>
  <r>
    <s v="gene"/>
    <x v="0"/>
    <s v="GCA_000012665.1"/>
    <s v="Primary Assembly"/>
    <s v="chromosome"/>
    <m/>
    <s v="CP000112.1"/>
    <n v="179923"/>
    <n v="181206"/>
    <x v="1"/>
    <m/>
    <m/>
    <m/>
    <m/>
    <m/>
    <m/>
    <s v="Dde_0196"/>
    <n v="1284"/>
    <m/>
    <m/>
  </r>
  <r>
    <s v="CDS"/>
    <x v="1"/>
    <s v="GCA_000012665.1"/>
    <s v="Primary Assembly"/>
    <s v="chromosome"/>
    <m/>
    <s v="CP000112.1"/>
    <n v="179923"/>
    <n v="181206"/>
    <x v="1"/>
    <s v="ABB36997.1"/>
    <m/>
    <m/>
    <s v="seryl-tRNA synthetase"/>
    <m/>
    <m/>
    <s v="Dde_0196"/>
    <n v="1284"/>
    <n v="427"/>
    <m/>
  </r>
  <r>
    <s v="gene"/>
    <x v="0"/>
    <s v="GCA_000012665.1"/>
    <s v="Primary Assembly"/>
    <s v="chromosome"/>
    <m/>
    <s v="CP000112.1"/>
    <n v="181394"/>
    <n v="181792"/>
    <x v="1"/>
    <m/>
    <m/>
    <m/>
    <m/>
    <m/>
    <m/>
    <s v="Dde_0197"/>
    <n v="399"/>
    <m/>
    <m/>
  </r>
  <r>
    <s v="CDS"/>
    <x v="1"/>
    <s v="GCA_000012665.1"/>
    <s v="Primary Assembly"/>
    <s v="chromosome"/>
    <m/>
    <s v="CP000112.1"/>
    <n v="181394"/>
    <n v="181792"/>
    <x v="1"/>
    <s v="ABB36998.1"/>
    <m/>
    <m/>
    <s v="hypothetical protein"/>
    <m/>
    <m/>
    <s v="Dde_0197"/>
    <n v="399"/>
    <n v="132"/>
    <m/>
  </r>
  <r>
    <s v="gene"/>
    <x v="0"/>
    <s v="GCA_000012665.1"/>
    <s v="Primary Assembly"/>
    <s v="chromosome"/>
    <m/>
    <s v="CP000112.1"/>
    <n v="182289"/>
    <n v="183269"/>
    <x v="0"/>
    <m/>
    <m/>
    <m/>
    <m/>
    <m/>
    <m/>
    <s v="Dde_0201"/>
    <n v="981"/>
    <m/>
    <m/>
  </r>
  <r>
    <s v="CDS"/>
    <x v="1"/>
    <s v="GCA_000012665.1"/>
    <s v="Primary Assembly"/>
    <s v="chromosome"/>
    <m/>
    <s v="CP000112.1"/>
    <n v="182289"/>
    <n v="183269"/>
    <x v="0"/>
    <s v="ABB37002.1"/>
    <m/>
    <m/>
    <s v="hypothetical protein"/>
    <m/>
    <m/>
    <s v="Dde_0201"/>
    <n v="981"/>
    <n v="326"/>
    <m/>
  </r>
  <r>
    <s v="gene"/>
    <x v="0"/>
    <s v="GCA_000012665.1"/>
    <s v="Primary Assembly"/>
    <s v="chromosome"/>
    <m/>
    <s v="CP000112.1"/>
    <n v="183434"/>
    <n v="183865"/>
    <x v="1"/>
    <m/>
    <m/>
    <m/>
    <m/>
    <m/>
    <m/>
    <s v="Dde_0202"/>
    <n v="432"/>
    <m/>
    <m/>
  </r>
  <r>
    <s v="CDS"/>
    <x v="1"/>
    <s v="GCA_000012665.1"/>
    <s v="Primary Assembly"/>
    <s v="chromosome"/>
    <m/>
    <s v="CP000112.1"/>
    <n v="183434"/>
    <n v="183865"/>
    <x v="1"/>
    <s v="ABB37003.1"/>
    <m/>
    <m/>
    <s v="Class I peptide chain release factor"/>
    <m/>
    <m/>
    <s v="Dde_0202"/>
    <n v="432"/>
    <n v="143"/>
    <m/>
  </r>
  <r>
    <s v="gene"/>
    <x v="0"/>
    <s v="GCA_000012665.1"/>
    <s v="Primary Assembly"/>
    <s v="chromosome"/>
    <m/>
    <s v="CP000112.1"/>
    <n v="183917"/>
    <n v="184321"/>
    <x v="1"/>
    <m/>
    <m/>
    <m/>
    <m/>
    <m/>
    <m/>
    <s v="Dde_0203"/>
    <n v="405"/>
    <m/>
    <m/>
  </r>
  <r>
    <s v="CDS"/>
    <x v="1"/>
    <s v="GCA_000012665.1"/>
    <s v="Primary Assembly"/>
    <s v="chromosome"/>
    <m/>
    <s v="CP000112.1"/>
    <n v="183917"/>
    <n v="184321"/>
    <x v="1"/>
    <s v="ABB37004.1"/>
    <m/>
    <m/>
    <s v="type IV pilus assembly PilZ"/>
    <m/>
    <m/>
    <s v="Dde_0203"/>
    <n v="405"/>
    <n v="134"/>
    <m/>
  </r>
  <r>
    <s v="gene"/>
    <x v="0"/>
    <s v="GCA_000012665.1"/>
    <s v="Primary Assembly"/>
    <s v="chromosome"/>
    <m/>
    <s v="CP000112.1"/>
    <n v="184515"/>
    <n v="184880"/>
    <x v="0"/>
    <m/>
    <m/>
    <m/>
    <m/>
    <m/>
    <m/>
    <s v="Dde_0204"/>
    <n v="366"/>
    <m/>
    <m/>
  </r>
  <r>
    <s v="CDS"/>
    <x v="1"/>
    <s v="GCA_000012665.1"/>
    <s v="Primary Assembly"/>
    <s v="chromosome"/>
    <m/>
    <s v="CP000112.1"/>
    <n v="184515"/>
    <n v="184880"/>
    <x v="0"/>
    <s v="ABB37005.1"/>
    <m/>
    <m/>
    <s v="Dinitrogenase iron-molybdenum cofactor biosynthesis protein"/>
    <m/>
    <m/>
    <s v="Dde_0204"/>
    <n v="366"/>
    <n v="121"/>
    <m/>
  </r>
  <r>
    <s v="gene"/>
    <x v="0"/>
    <s v="GCA_000012665.1"/>
    <s v="Primary Assembly"/>
    <s v="chromosome"/>
    <m/>
    <s v="CP000112.1"/>
    <n v="184909"/>
    <n v="185397"/>
    <x v="0"/>
    <m/>
    <m/>
    <m/>
    <m/>
    <m/>
    <m/>
    <s v="Dde_0205"/>
    <n v="489"/>
    <m/>
    <m/>
  </r>
  <r>
    <s v="CDS"/>
    <x v="1"/>
    <s v="GCA_000012665.1"/>
    <s v="Primary Assembly"/>
    <s v="chromosome"/>
    <m/>
    <s v="CP000112.1"/>
    <n v="184909"/>
    <n v="185397"/>
    <x v="0"/>
    <s v="ABB37006.1"/>
    <m/>
    <m/>
    <s v="SEC-C motif domain protein"/>
    <m/>
    <m/>
    <s v="Dde_0205"/>
    <n v="489"/>
    <n v="162"/>
    <m/>
  </r>
  <r>
    <s v="gene"/>
    <x v="0"/>
    <s v="GCA_000012665.1"/>
    <s v="Primary Assembly"/>
    <s v="chromosome"/>
    <m/>
    <s v="CP000112.1"/>
    <n v="185521"/>
    <n v="185907"/>
    <x v="0"/>
    <m/>
    <m/>
    <m/>
    <m/>
    <m/>
    <m/>
    <s v="Dde_0206"/>
    <n v="387"/>
    <m/>
    <m/>
  </r>
  <r>
    <s v="CDS"/>
    <x v="1"/>
    <s v="GCA_000012665.1"/>
    <s v="Primary Assembly"/>
    <s v="chromosome"/>
    <m/>
    <s v="CP000112.1"/>
    <n v="185521"/>
    <n v="185907"/>
    <x v="0"/>
    <s v="ABB37007.1"/>
    <m/>
    <m/>
    <s v="hypothetical protein"/>
    <m/>
    <m/>
    <s v="Dde_0206"/>
    <n v="387"/>
    <n v="128"/>
    <m/>
  </r>
  <r>
    <s v="gene"/>
    <x v="0"/>
    <s v="GCA_000012665.1"/>
    <s v="Primary Assembly"/>
    <s v="chromosome"/>
    <m/>
    <s v="CP000112.1"/>
    <n v="185950"/>
    <n v="186405"/>
    <x v="0"/>
    <m/>
    <m/>
    <m/>
    <m/>
    <m/>
    <m/>
    <s v="Dde_0207"/>
    <n v="456"/>
    <m/>
    <m/>
  </r>
  <r>
    <s v="CDS"/>
    <x v="1"/>
    <s v="GCA_000012665.1"/>
    <s v="Primary Assembly"/>
    <s v="chromosome"/>
    <m/>
    <s v="CP000112.1"/>
    <n v="185950"/>
    <n v="186405"/>
    <x v="0"/>
    <s v="ABB37008.1"/>
    <m/>
    <m/>
    <s v="hypothetical protein"/>
    <m/>
    <m/>
    <s v="Dde_0207"/>
    <n v="456"/>
    <n v="151"/>
    <m/>
  </r>
  <r>
    <s v="gene"/>
    <x v="0"/>
    <s v="GCA_000012665.1"/>
    <s v="Primary Assembly"/>
    <s v="chromosome"/>
    <m/>
    <s v="CP000112.1"/>
    <n v="186600"/>
    <n v="188309"/>
    <x v="1"/>
    <m/>
    <m/>
    <m/>
    <m/>
    <m/>
    <m/>
    <s v="Dde_0208"/>
    <n v="1710"/>
    <m/>
    <m/>
  </r>
  <r>
    <s v="CDS"/>
    <x v="1"/>
    <s v="GCA_000012665.1"/>
    <s v="Primary Assembly"/>
    <s v="chromosome"/>
    <m/>
    <s v="CP000112.1"/>
    <n v="186600"/>
    <n v="188309"/>
    <x v="1"/>
    <s v="ABB37009.1"/>
    <m/>
    <m/>
    <s v="lysine transporter from the Na+/H+ antiporter superfamily"/>
    <m/>
    <m/>
    <s v="Dde_0208"/>
    <n v="1710"/>
    <n v="569"/>
    <m/>
  </r>
  <r>
    <s v="gene"/>
    <x v="0"/>
    <s v="GCA_000012665.1"/>
    <s v="Primary Assembly"/>
    <s v="chromosome"/>
    <m/>
    <s v="CP000112.1"/>
    <n v="188690"/>
    <n v="189199"/>
    <x v="1"/>
    <m/>
    <m/>
    <m/>
    <m/>
    <m/>
    <m/>
    <s v="Dde_0209"/>
    <n v="510"/>
    <m/>
    <m/>
  </r>
  <r>
    <s v="CDS"/>
    <x v="1"/>
    <s v="GCA_000012665.1"/>
    <s v="Primary Assembly"/>
    <s v="chromosome"/>
    <m/>
    <s v="CP000112.1"/>
    <n v="188690"/>
    <n v="189199"/>
    <x v="1"/>
    <s v="ABB37010.1"/>
    <m/>
    <m/>
    <s v="Peptidylprolyl isomerase"/>
    <m/>
    <m/>
    <s v="Dde_0209"/>
    <n v="510"/>
    <n v="169"/>
    <m/>
  </r>
  <r>
    <s v="gene"/>
    <x v="0"/>
    <s v="GCA_000012665.1"/>
    <s v="Primary Assembly"/>
    <s v="chromosome"/>
    <m/>
    <s v="CP000112.1"/>
    <n v="189360"/>
    <n v="191012"/>
    <x v="0"/>
    <m/>
    <m/>
    <m/>
    <m/>
    <m/>
    <m/>
    <s v="Dde_0210"/>
    <n v="1653"/>
    <m/>
    <m/>
  </r>
  <r>
    <s v="CDS"/>
    <x v="1"/>
    <s v="GCA_000012665.1"/>
    <s v="Primary Assembly"/>
    <s v="chromosome"/>
    <m/>
    <s v="CP000112.1"/>
    <n v="189360"/>
    <n v="191012"/>
    <x v="0"/>
    <s v="ABB37011.1"/>
    <m/>
    <m/>
    <s v="Thioredoxin-disulfide reductase"/>
    <m/>
    <m/>
    <s v="Dde_0210"/>
    <n v="1653"/>
    <n v="550"/>
    <m/>
  </r>
  <r>
    <s v="gene"/>
    <x v="0"/>
    <s v="GCA_000012665.1"/>
    <s v="Primary Assembly"/>
    <s v="chromosome"/>
    <m/>
    <s v="CP000112.1"/>
    <n v="191079"/>
    <n v="192995"/>
    <x v="1"/>
    <m/>
    <m/>
    <m/>
    <m/>
    <m/>
    <m/>
    <s v="Dde_0211"/>
    <n v="1917"/>
    <m/>
    <m/>
  </r>
  <r>
    <s v="CDS"/>
    <x v="1"/>
    <s v="GCA_000012665.1"/>
    <s v="Primary Assembly"/>
    <s v="chromosome"/>
    <m/>
    <s v="CP000112.1"/>
    <n v="191079"/>
    <n v="192995"/>
    <x v="1"/>
    <s v="ABB37012.1"/>
    <m/>
    <m/>
    <s v="diguanylate cyclase with PAS/PAC sensor"/>
    <m/>
    <m/>
    <s v="Dde_0211"/>
    <n v="1917"/>
    <n v="638"/>
    <m/>
  </r>
  <r>
    <s v="gene"/>
    <x v="0"/>
    <s v="GCA_000012665.1"/>
    <s v="Primary Assembly"/>
    <s v="chromosome"/>
    <m/>
    <s v="CP000112.1"/>
    <n v="193112"/>
    <n v="194218"/>
    <x v="0"/>
    <m/>
    <m/>
    <m/>
    <m/>
    <m/>
    <m/>
    <s v="Dde_0212"/>
    <n v="1107"/>
    <m/>
    <m/>
  </r>
  <r>
    <s v="CDS"/>
    <x v="1"/>
    <s v="GCA_000012665.1"/>
    <s v="Primary Assembly"/>
    <s v="chromosome"/>
    <m/>
    <s v="CP000112.1"/>
    <n v="193112"/>
    <n v="194218"/>
    <x v="0"/>
    <s v="ABB37013.1"/>
    <m/>
    <m/>
    <s v="A/G-specific adenine glycosylase"/>
    <m/>
    <m/>
    <s v="Dde_0212"/>
    <n v="1107"/>
    <n v="368"/>
    <m/>
  </r>
  <r>
    <s v="gene"/>
    <x v="0"/>
    <s v="GCA_000012665.1"/>
    <s v="Primary Assembly"/>
    <s v="chromosome"/>
    <m/>
    <s v="CP000112.1"/>
    <n v="194215"/>
    <n v="195276"/>
    <x v="1"/>
    <m/>
    <m/>
    <m/>
    <m/>
    <m/>
    <m/>
    <s v="Dde_0213"/>
    <n v="1062"/>
    <m/>
    <m/>
  </r>
  <r>
    <s v="CDS"/>
    <x v="1"/>
    <s v="GCA_000012665.1"/>
    <s v="Primary Assembly"/>
    <s v="chromosome"/>
    <m/>
    <s v="CP000112.1"/>
    <n v="194215"/>
    <n v="195276"/>
    <x v="1"/>
    <s v="ABB37014.1"/>
    <m/>
    <m/>
    <s v="Polyamine-transporting ATPase"/>
    <m/>
    <m/>
    <s v="Dde_0213"/>
    <n v="1062"/>
    <n v="353"/>
    <m/>
  </r>
  <r>
    <s v="gene"/>
    <x v="0"/>
    <s v="GCA_000012665.1"/>
    <s v="Primary Assembly"/>
    <s v="chromosome"/>
    <m/>
    <s v="CP000112.1"/>
    <n v="195252"/>
    <n v="196280"/>
    <x v="1"/>
    <m/>
    <m/>
    <m/>
    <m/>
    <m/>
    <m/>
    <s v="Dde_0214"/>
    <n v="1029"/>
    <m/>
    <m/>
  </r>
  <r>
    <s v="CDS"/>
    <x v="1"/>
    <s v="GCA_000012665.1"/>
    <s v="Primary Assembly"/>
    <s v="chromosome"/>
    <m/>
    <s v="CP000112.1"/>
    <n v="195252"/>
    <n v="196280"/>
    <x v="1"/>
    <s v="ABB37015.1"/>
    <m/>
    <m/>
    <s v="aminoglycoside phosphotransferase"/>
    <m/>
    <m/>
    <s v="Dde_0214"/>
    <n v="1029"/>
    <n v="342"/>
    <m/>
  </r>
  <r>
    <s v="gene"/>
    <x v="0"/>
    <s v="GCA_000012665.1"/>
    <s v="Primary Assembly"/>
    <s v="chromosome"/>
    <m/>
    <s v="CP000112.1"/>
    <n v="196420"/>
    <n v="198168"/>
    <x v="0"/>
    <m/>
    <m/>
    <m/>
    <m/>
    <m/>
    <m/>
    <s v="Dde_0215"/>
    <n v="1749"/>
    <m/>
    <m/>
  </r>
  <r>
    <s v="CDS"/>
    <x v="1"/>
    <s v="GCA_000012665.1"/>
    <s v="Primary Assembly"/>
    <s v="chromosome"/>
    <m/>
    <s v="CP000112.1"/>
    <n v="196420"/>
    <n v="198168"/>
    <x v="0"/>
    <s v="ABB37016.1"/>
    <m/>
    <m/>
    <s v="glycosyl transferase family 2"/>
    <m/>
    <m/>
    <s v="Dde_0215"/>
    <n v="1749"/>
    <n v="582"/>
    <m/>
  </r>
  <r>
    <s v="gene"/>
    <x v="0"/>
    <s v="GCA_000012665.1"/>
    <s v="Primary Assembly"/>
    <s v="chromosome"/>
    <m/>
    <s v="CP000112.1"/>
    <n v="198263"/>
    <n v="199621"/>
    <x v="0"/>
    <m/>
    <m/>
    <m/>
    <m/>
    <m/>
    <m/>
    <s v="Dde_0216"/>
    <n v="1359"/>
    <m/>
    <m/>
  </r>
  <r>
    <s v="CDS"/>
    <x v="1"/>
    <s v="GCA_000012665.1"/>
    <s v="Primary Assembly"/>
    <s v="chromosome"/>
    <m/>
    <s v="CP000112.1"/>
    <n v="198263"/>
    <n v="199621"/>
    <x v="0"/>
    <s v="ABB37017.1"/>
    <m/>
    <m/>
    <s v="amine oxidase"/>
    <m/>
    <m/>
    <s v="Dde_0216"/>
    <n v="1359"/>
    <n v="452"/>
    <m/>
  </r>
  <r>
    <s v="gene"/>
    <x v="0"/>
    <s v="GCA_000012665.1"/>
    <s v="Primary Assembly"/>
    <s v="chromosome"/>
    <m/>
    <s v="CP000112.1"/>
    <n v="199621"/>
    <n v="200691"/>
    <x v="0"/>
    <m/>
    <m/>
    <m/>
    <m/>
    <m/>
    <m/>
    <s v="Dde_0217"/>
    <n v="1071"/>
    <m/>
    <m/>
  </r>
  <r>
    <s v="CDS"/>
    <x v="1"/>
    <s v="GCA_000012665.1"/>
    <s v="Primary Assembly"/>
    <s v="chromosome"/>
    <m/>
    <s v="CP000112.1"/>
    <n v="199621"/>
    <n v="200691"/>
    <x v="0"/>
    <s v="ABB37018.1"/>
    <m/>
    <m/>
    <s v="peptidase M24"/>
    <m/>
    <m/>
    <s v="Dde_0217"/>
    <n v="1071"/>
    <n v="356"/>
    <m/>
  </r>
  <r>
    <s v="gene"/>
    <x v="0"/>
    <s v="GCA_000012665.1"/>
    <s v="Primary Assembly"/>
    <s v="chromosome"/>
    <m/>
    <s v="CP000112.1"/>
    <n v="201106"/>
    <n v="203043"/>
    <x v="0"/>
    <m/>
    <m/>
    <m/>
    <m/>
    <m/>
    <m/>
    <s v="Dde_0218"/>
    <n v="1938"/>
    <m/>
    <m/>
  </r>
  <r>
    <s v="CDS"/>
    <x v="1"/>
    <s v="GCA_000012665.1"/>
    <s v="Primary Assembly"/>
    <s v="chromosome"/>
    <m/>
    <s v="CP000112.1"/>
    <n v="201106"/>
    <n v="203043"/>
    <x v="0"/>
    <s v="ABB37019.1"/>
    <m/>
    <m/>
    <s v="methyl-accepting chemotaxis sensory transducer"/>
    <m/>
    <m/>
    <s v="Dde_0218"/>
    <n v="1938"/>
    <n v="645"/>
    <m/>
  </r>
  <r>
    <s v="gene"/>
    <x v="0"/>
    <s v="GCA_000012665.1"/>
    <s v="Primary Assembly"/>
    <s v="chromosome"/>
    <m/>
    <s v="CP000112.1"/>
    <n v="203504"/>
    <n v="204220"/>
    <x v="0"/>
    <m/>
    <m/>
    <m/>
    <m/>
    <m/>
    <m/>
    <s v="Dde_0220"/>
    <n v="717"/>
    <m/>
    <m/>
  </r>
  <r>
    <s v="CDS"/>
    <x v="1"/>
    <s v="GCA_000012665.1"/>
    <s v="Primary Assembly"/>
    <s v="chromosome"/>
    <m/>
    <s v="CP000112.1"/>
    <n v="203504"/>
    <n v="204220"/>
    <x v="0"/>
    <s v="ABB37021.2"/>
    <m/>
    <m/>
    <s v="Sel1 domain protein repeat-containing protein"/>
    <m/>
    <m/>
    <s v="Dde_0220"/>
    <n v="717"/>
    <n v="238"/>
    <m/>
  </r>
  <r>
    <s v="gene"/>
    <x v="0"/>
    <s v="GCA_000012665.1"/>
    <s v="Primary Assembly"/>
    <s v="chromosome"/>
    <m/>
    <s v="CP000112.1"/>
    <n v="204423"/>
    <n v="204779"/>
    <x v="1"/>
    <m/>
    <m/>
    <m/>
    <m/>
    <m/>
    <m/>
    <s v="Dde_0221"/>
    <n v="357"/>
    <m/>
    <m/>
  </r>
  <r>
    <s v="CDS"/>
    <x v="1"/>
    <s v="GCA_000012665.1"/>
    <s v="Primary Assembly"/>
    <s v="chromosome"/>
    <m/>
    <s v="CP000112.1"/>
    <n v="204423"/>
    <n v="204779"/>
    <x v="1"/>
    <s v="ABB37022.1"/>
    <m/>
    <m/>
    <s v="response regulator receiver protein"/>
    <m/>
    <m/>
    <s v="Dde_0221"/>
    <n v="357"/>
    <n v="118"/>
    <m/>
  </r>
  <r>
    <s v="gene"/>
    <x v="0"/>
    <s v="GCA_000012665.1"/>
    <s v="Primary Assembly"/>
    <s v="chromosome"/>
    <m/>
    <s v="CP000112.1"/>
    <n v="204862"/>
    <n v="205530"/>
    <x v="1"/>
    <m/>
    <m/>
    <m/>
    <m/>
    <m/>
    <m/>
    <s v="Dde_0222"/>
    <n v="669"/>
    <m/>
    <m/>
  </r>
  <r>
    <s v="CDS"/>
    <x v="1"/>
    <s v="GCA_000012665.1"/>
    <s v="Primary Assembly"/>
    <s v="chromosome"/>
    <m/>
    <s v="CP000112.1"/>
    <n v="204862"/>
    <n v="205530"/>
    <x v="1"/>
    <s v="ABB37023.1"/>
    <m/>
    <m/>
    <s v="protein of unknown function DUF1641"/>
    <m/>
    <m/>
    <s v="Dde_0222"/>
    <n v="669"/>
    <n v="222"/>
    <m/>
  </r>
  <r>
    <s v="gene"/>
    <x v="0"/>
    <s v="GCA_000012665.1"/>
    <s v="Primary Assembly"/>
    <s v="chromosome"/>
    <m/>
    <s v="CP000112.1"/>
    <n v="205546"/>
    <n v="206787"/>
    <x v="1"/>
    <m/>
    <m/>
    <m/>
    <m/>
    <m/>
    <m/>
    <s v="Dde_0223"/>
    <n v="1242"/>
    <m/>
    <m/>
  </r>
  <r>
    <s v="CDS"/>
    <x v="1"/>
    <s v="GCA_000012665.1"/>
    <s v="Primary Assembly"/>
    <s v="chromosome"/>
    <m/>
    <s v="CP000112.1"/>
    <n v="205546"/>
    <n v="206787"/>
    <x v="1"/>
    <s v="ABB37024.1"/>
    <m/>
    <m/>
    <s v="FAD-dependent pyridine nucleotide-disulfide oxidoreductase"/>
    <m/>
    <m/>
    <s v="Dde_0223"/>
    <n v="1242"/>
    <n v="413"/>
    <m/>
  </r>
  <r>
    <s v="gene"/>
    <x v="0"/>
    <s v="GCA_000012665.1"/>
    <s v="Primary Assembly"/>
    <s v="chromosome"/>
    <m/>
    <s v="CP000112.1"/>
    <n v="206952"/>
    <n v="207551"/>
    <x v="1"/>
    <m/>
    <m/>
    <m/>
    <m/>
    <m/>
    <m/>
    <s v="Dde_0224"/>
    <n v="600"/>
    <m/>
    <m/>
  </r>
  <r>
    <s v="CDS"/>
    <x v="1"/>
    <s v="GCA_000012665.1"/>
    <s v="Primary Assembly"/>
    <s v="chromosome"/>
    <m/>
    <s v="CP000112.1"/>
    <n v="206952"/>
    <n v="207551"/>
    <x v="1"/>
    <s v="ABB37025.1"/>
    <m/>
    <m/>
    <s v="transcriptional regulator, BadM/Rrf2 family"/>
    <m/>
    <m/>
    <s v="Dde_0224"/>
    <n v="600"/>
    <n v="199"/>
    <m/>
  </r>
  <r>
    <s v="gene"/>
    <x v="0"/>
    <s v="GCA_000012665.1"/>
    <s v="Primary Assembly"/>
    <s v="chromosome"/>
    <m/>
    <s v="CP000112.1"/>
    <n v="207988"/>
    <n v="211773"/>
    <x v="1"/>
    <m/>
    <m/>
    <m/>
    <m/>
    <m/>
    <m/>
    <s v="Dde_0225"/>
    <n v="3786"/>
    <m/>
    <m/>
  </r>
  <r>
    <s v="CDS"/>
    <x v="1"/>
    <s v="GCA_000012665.1"/>
    <s v="Primary Assembly"/>
    <s v="chromosome"/>
    <m/>
    <s v="CP000112.1"/>
    <n v="207988"/>
    <n v="211773"/>
    <x v="1"/>
    <s v="ABB37026.1"/>
    <m/>
    <m/>
    <s v="protein of unknown function DUF748"/>
    <m/>
    <m/>
    <s v="Dde_0225"/>
    <n v="3786"/>
    <n v="1261"/>
    <m/>
  </r>
  <r>
    <s v="gene"/>
    <x v="0"/>
    <s v="GCA_000012665.1"/>
    <s v="Primary Assembly"/>
    <s v="chromosome"/>
    <m/>
    <s v="CP000112.1"/>
    <n v="212050"/>
    <n v="213519"/>
    <x v="1"/>
    <m/>
    <m/>
    <m/>
    <m/>
    <m/>
    <m/>
    <s v="Dde_0227"/>
    <n v="1470"/>
    <m/>
    <m/>
  </r>
  <r>
    <s v="CDS"/>
    <x v="1"/>
    <s v="GCA_000012665.1"/>
    <s v="Primary Assembly"/>
    <s v="chromosome"/>
    <m/>
    <s v="CP000112.1"/>
    <n v="212050"/>
    <n v="213519"/>
    <x v="1"/>
    <s v="ABB37028.1"/>
    <m/>
    <m/>
    <s v="carbon starvation protein CstA"/>
    <m/>
    <m/>
    <s v="Dde_0227"/>
    <n v="1470"/>
    <n v="489"/>
    <m/>
  </r>
  <r>
    <s v="gene"/>
    <x v="0"/>
    <s v="GCA_000012665.1"/>
    <s v="Primary Assembly"/>
    <s v="chromosome"/>
    <m/>
    <s v="CP000112.1"/>
    <n v="213803"/>
    <n v="214996"/>
    <x v="1"/>
    <m/>
    <m/>
    <m/>
    <m/>
    <m/>
    <m/>
    <s v="Dde_0228"/>
    <n v="1194"/>
    <m/>
    <m/>
  </r>
  <r>
    <s v="CDS"/>
    <x v="1"/>
    <s v="GCA_000012665.1"/>
    <s v="Primary Assembly"/>
    <s v="chromosome"/>
    <m/>
    <s v="CP000112.1"/>
    <n v="213803"/>
    <n v="214996"/>
    <x v="1"/>
    <s v="ABB37029.2"/>
    <m/>
    <m/>
    <s v="Tyrosyl-tRNA synthetase"/>
    <m/>
    <m/>
    <s v="Dde_0228"/>
    <n v="1194"/>
    <n v="397"/>
    <m/>
  </r>
  <r>
    <s v="gene"/>
    <x v="0"/>
    <s v="GCA_000012665.1"/>
    <s v="Primary Assembly"/>
    <s v="chromosome"/>
    <m/>
    <s v="CP000112.1"/>
    <n v="215102"/>
    <n v="215881"/>
    <x v="1"/>
    <m/>
    <m/>
    <m/>
    <m/>
    <m/>
    <m/>
    <s v="Dde_0229"/>
    <n v="780"/>
    <m/>
    <m/>
  </r>
  <r>
    <s v="CDS"/>
    <x v="1"/>
    <s v="GCA_000012665.1"/>
    <s v="Primary Assembly"/>
    <s v="chromosome"/>
    <m/>
    <s v="CP000112.1"/>
    <n v="215102"/>
    <n v="215881"/>
    <x v="1"/>
    <s v="ABB37030.1"/>
    <m/>
    <m/>
    <s v="Conserved hypothetical protein CHP00282"/>
    <m/>
    <m/>
    <s v="Dde_0229"/>
    <n v="780"/>
    <n v="259"/>
    <m/>
  </r>
  <r>
    <s v="gene"/>
    <x v="0"/>
    <s v="GCA_000012665.1"/>
    <s v="Primary Assembly"/>
    <s v="chromosome"/>
    <m/>
    <s v="CP000112.1"/>
    <n v="215881"/>
    <n v="217146"/>
    <x v="1"/>
    <m/>
    <m/>
    <m/>
    <m/>
    <m/>
    <m/>
    <s v="Dde_0230"/>
    <n v="1266"/>
    <m/>
    <m/>
  </r>
  <r>
    <s v="CDS"/>
    <x v="1"/>
    <s v="GCA_000012665.1"/>
    <s v="Primary Assembly"/>
    <s v="chromosome"/>
    <m/>
    <s v="CP000112.1"/>
    <n v="215881"/>
    <n v="217146"/>
    <x v="1"/>
    <s v="ABB37031.1"/>
    <m/>
    <m/>
    <s v="molybdenum cofactor synthesis domain protein"/>
    <m/>
    <m/>
    <s v="Dde_0230"/>
    <n v="1266"/>
    <n v="421"/>
    <m/>
  </r>
  <r>
    <s v="gene"/>
    <x v="0"/>
    <s v="GCA_000012665.1"/>
    <s v="Primary Assembly"/>
    <s v="chromosome"/>
    <m/>
    <s v="CP000112.1"/>
    <n v="217385"/>
    <n v="218065"/>
    <x v="1"/>
    <m/>
    <m/>
    <m/>
    <m/>
    <m/>
    <m/>
    <s v="Dde_0232"/>
    <n v="681"/>
    <m/>
    <m/>
  </r>
  <r>
    <s v="CDS"/>
    <x v="1"/>
    <s v="GCA_000012665.1"/>
    <s v="Primary Assembly"/>
    <s v="chromosome"/>
    <m/>
    <s v="CP000112.1"/>
    <n v="217385"/>
    <n v="218065"/>
    <x v="1"/>
    <s v="ABB37033.1"/>
    <m/>
    <m/>
    <s v="Fe(3+)-transporting ATPase"/>
    <m/>
    <m/>
    <s v="Dde_0232"/>
    <n v="681"/>
    <n v="226"/>
    <m/>
  </r>
  <r>
    <s v="gene"/>
    <x v="0"/>
    <s v="GCA_000012665.1"/>
    <s v="Primary Assembly"/>
    <s v="chromosome"/>
    <m/>
    <s v="CP000112.1"/>
    <n v="218062"/>
    <n v="218760"/>
    <x v="1"/>
    <m/>
    <m/>
    <m/>
    <m/>
    <m/>
    <m/>
    <s v="Dde_0233"/>
    <n v="699"/>
    <m/>
    <m/>
  </r>
  <r>
    <s v="CDS"/>
    <x v="1"/>
    <s v="GCA_000012665.1"/>
    <s v="Primary Assembly"/>
    <s v="chromosome"/>
    <m/>
    <s v="CP000112.1"/>
    <n v="218062"/>
    <n v="218760"/>
    <x v="1"/>
    <s v="ABB37034.1"/>
    <m/>
    <m/>
    <s v="ABC-type transporter, integral membrane subunit"/>
    <m/>
    <m/>
    <s v="Dde_0233"/>
    <n v="699"/>
    <n v="232"/>
    <m/>
  </r>
  <r>
    <s v="gene"/>
    <x v="0"/>
    <s v="GCA_000012665.1"/>
    <s v="Primary Assembly"/>
    <s v="chromosome"/>
    <m/>
    <s v="CP000112.1"/>
    <n v="218915"/>
    <n v="219730"/>
    <x v="1"/>
    <m/>
    <m/>
    <m/>
    <m/>
    <m/>
    <m/>
    <s v="Dde_0234"/>
    <n v="816"/>
    <m/>
    <m/>
  </r>
  <r>
    <s v="CDS"/>
    <x v="1"/>
    <s v="GCA_000012665.1"/>
    <s v="Primary Assembly"/>
    <s v="chromosome"/>
    <m/>
    <s v="CP000112.1"/>
    <n v="218915"/>
    <n v="219730"/>
    <x v="1"/>
    <s v="ABB37035.1"/>
    <m/>
    <m/>
    <s v="ABC transporter periplasmic substrate-binding protein"/>
    <m/>
    <m/>
    <s v="Dde_0234"/>
    <n v="816"/>
    <n v="271"/>
    <m/>
  </r>
  <r>
    <s v="gene"/>
    <x v="0"/>
    <s v="GCA_000012665.1"/>
    <s v="Primary Assembly"/>
    <s v="chromosome"/>
    <m/>
    <s v="CP000112.1"/>
    <n v="219976"/>
    <n v="220485"/>
    <x v="1"/>
    <m/>
    <m/>
    <m/>
    <m/>
    <m/>
    <m/>
    <s v="Dde_0235"/>
    <n v="510"/>
    <m/>
    <m/>
  </r>
  <r>
    <s v="CDS"/>
    <x v="1"/>
    <s v="GCA_000012665.1"/>
    <s v="Primary Assembly"/>
    <s v="chromosome"/>
    <m/>
    <s v="CP000112.1"/>
    <n v="219976"/>
    <n v="220485"/>
    <x v="1"/>
    <s v="ABB37036.2"/>
    <m/>
    <m/>
    <s v="transcriptional regulator, BadM/Rrf2 family"/>
    <m/>
    <m/>
    <s v="Dde_0235"/>
    <n v="510"/>
    <n v="169"/>
    <m/>
  </r>
  <r>
    <s v="gene"/>
    <x v="0"/>
    <s v="GCA_000012665.1"/>
    <s v="Primary Assembly"/>
    <s v="chromosome"/>
    <m/>
    <s v="CP000112.1"/>
    <n v="220779"/>
    <n v="222395"/>
    <x v="0"/>
    <m/>
    <m/>
    <m/>
    <m/>
    <m/>
    <m/>
    <s v="Dde_0236"/>
    <n v="1617"/>
    <m/>
    <m/>
  </r>
  <r>
    <s v="CDS"/>
    <x v="1"/>
    <s v="GCA_000012665.1"/>
    <s v="Primary Assembly"/>
    <s v="chromosome"/>
    <m/>
    <s v="CP000112.1"/>
    <n v="220779"/>
    <n v="222395"/>
    <x v="0"/>
    <s v="ABB37037.1"/>
    <m/>
    <m/>
    <s v="NAD-dependent epimerase/dehydratase"/>
    <m/>
    <m/>
    <s v="Dde_0236"/>
    <n v="1617"/>
    <n v="538"/>
    <m/>
  </r>
  <r>
    <s v="gene"/>
    <x v="0"/>
    <s v="GCA_000012665.1"/>
    <s v="Primary Assembly"/>
    <s v="chromosome"/>
    <m/>
    <s v="CP000112.1"/>
    <n v="222449"/>
    <n v="223000"/>
    <x v="1"/>
    <m/>
    <m/>
    <m/>
    <m/>
    <m/>
    <m/>
    <s v="Dde_0237"/>
    <n v="552"/>
    <m/>
    <m/>
  </r>
  <r>
    <s v="CDS"/>
    <x v="1"/>
    <s v="GCA_000012665.1"/>
    <s v="Primary Assembly"/>
    <s v="chromosome"/>
    <m/>
    <s v="CP000112.1"/>
    <n v="222449"/>
    <n v="223000"/>
    <x v="1"/>
    <s v="ABB37038.1"/>
    <m/>
    <m/>
    <s v="GPR1/FUN34/yaaH family protein"/>
    <m/>
    <m/>
    <s v="Dde_0237"/>
    <n v="552"/>
    <n v="183"/>
    <m/>
  </r>
  <r>
    <s v="gene"/>
    <x v="0"/>
    <s v="GCA_000012665.1"/>
    <s v="Primary Assembly"/>
    <s v="chromosome"/>
    <m/>
    <s v="CP000112.1"/>
    <n v="223278"/>
    <n v="224963"/>
    <x v="0"/>
    <m/>
    <m/>
    <m/>
    <m/>
    <m/>
    <m/>
    <s v="Dde_0239"/>
    <n v="1686"/>
    <m/>
    <m/>
  </r>
  <r>
    <s v="CDS"/>
    <x v="1"/>
    <s v="GCA_000012665.1"/>
    <s v="Primary Assembly"/>
    <s v="chromosome"/>
    <m/>
    <s v="CP000112.1"/>
    <n v="223278"/>
    <n v="224963"/>
    <x v="0"/>
    <s v="ABB37040.2"/>
    <m/>
    <m/>
    <s v="multi-sensor signal transduction histidine kinase"/>
    <m/>
    <m/>
    <s v="Dde_0239"/>
    <n v="1686"/>
    <n v="561"/>
    <m/>
  </r>
  <r>
    <s v="gene"/>
    <x v="0"/>
    <s v="GCA_000012665.1"/>
    <s v="Primary Assembly"/>
    <s v="chromosome"/>
    <m/>
    <s v="CP000112.1"/>
    <n v="224976"/>
    <n v="226376"/>
    <x v="1"/>
    <m/>
    <m/>
    <m/>
    <m/>
    <m/>
    <m/>
    <s v="Dde_0240"/>
    <n v="1401"/>
    <m/>
    <m/>
  </r>
  <r>
    <s v="CDS"/>
    <x v="1"/>
    <s v="GCA_000012665.1"/>
    <s v="Primary Assembly"/>
    <s v="chromosome"/>
    <m/>
    <s v="CP000112.1"/>
    <n v="224976"/>
    <n v="226376"/>
    <x v="1"/>
    <s v="ABB37041.2"/>
    <m/>
    <m/>
    <s v="Fumarate hydratase class II"/>
    <m/>
    <m/>
    <s v="Dde_0240"/>
    <n v="1401"/>
    <n v="466"/>
    <m/>
  </r>
  <r>
    <s v="gene"/>
    <x v="0"/>
    <s v="GCA_000012665.1"/>
    <s v="Primary Assembly"/>
    <s v="chromosome"/>
    <m/>
    <s v="CP000112.1"/>
    <n v="226507"/>
    <n v="227334"/>
    <x v="1"/>
    <m/>
    <m/>
    <m/>
    <m/>
    <m/>
    <m/>
    <s v="Dde_0241"/>
    <n v="828"/>
    <m/>
    <m/>
  </r>
  <r>
    <s v="CDS"/>
    <x v="1"/>
    <s v="GCA_000012665.1"/>
    <s v="Primary Assembly"/>
    <s v="chromosome"/>
    <m/>
    <s v="CP000112.1"/>
    <n v="226507"/>
    <n v="227334"/>
    <x v="1"/>
    <s v="ABB37042.1"/>
    <m/>
    <m/>
    <s v="ABC-type transporter, periplasmic subunit family 3"/>
    <m/>
    <m/>
    <s v="Dde_0241"/>
    <n v="828"/>
    <n v="275"/>
    <m/>
  </r>
  <r>
    <s v="gene"/>
    <x v="0"/>
    <s v="GCA_000012665.1"/>
    <s v="Primary Assembly"/>
    <s v="chromosome"/>
    <m/>
    <s v="CP000112.1"/>
    <n v="227488"/>
    <n v="228390"/>
    <x v="1"/>
    <m/>
    <m/>
    <m/>
    <m/>
    <m/>
    <m/>
    <s v="Dde_0243"/>
    <n v="903"/>
    <m/>
    <m/>
  </r>
  <r>
    <s v="CDS"/>
    <x v="1"/>
    <s v="GCA_000012665.1"/>
    <s v="Primary Assembly"/>
    <s v="chromosome"/>
    <m/>
    <s v="CP000112.1"/>
    <n v="227488"/>
    <n v="228390"/>
    <x v="1"/>
    <s v="ABB37044.1"/>
    <m/>
    <m/>
    <s v="Peptidase M23"/>
    <m/>
    <m/>
    <s v="Dde_0243"/>
    <n v="903"/>
    <n v="300"/>
    <m/>
  </r>
  <r>
    <s v="gene"/>
    <x v="0"/>
    <s v="GCA_000012665.1"/>
    <s v="Primary Assembly"/>
    <s v="chromosome"/>
    <m/>
    <s v="CP000112.1"/>
    <n v="228454"/>
    <n v="229206"/>
    <x v="1"/>
    <m/>
    <m/>
    <m/>
    <m/>
    <m/>
    <m/>
    <s v="Dde_0244"/>
    <n v="753"/>
    <m/>
    <m/>
  </r>
  <r>
    <s v="CDS"/>
    <x v="1"/>
    <s v="GCA_000012665.1"/>
    <s v="Primary Assembly"/>
    <s v="chromosome"/>
    <m/>
    <s v="CP000112.1"/>
    <n v="228454"/>
    <n v="229206"/>
    <x v="1"/>
    <s v="ABB37045.1"/>
    <m/>
    <m/>
    <s v="PP-loop domain protein"/>
    <m/>
    <m/>
    <s v="Dde_0244"/>
    <n v="753"/>
    <n v="250"/>
    <m/>
  </r>
  <r>
    <s v="gene"/>
    <x v="0"/>
    <s v="GCA_000012665.1"/>
    <s v="Primary Assembly"/>
    <s v="chromosome"/>
    <m/>
    <s v="CP000112.1"/>
    <n v="229587"/>
    <n v="230999"/>
    <x v="0"/>
    <m/>
    <m/>
    <m/>
    <m/>
    <m/>
    <m/>
    <s v="Dde_0246"/>
    <n v="1413"/>
    <m/>
    <m/>
  </r>
  <r>
    <s v="CDS"/>
    <x v="1"/>
    <s v="GCA_000012665.1"/>
    <s v="Primary Assembly"/>
    <s v="chromosome"/>
    <m/>
    <s v="CP000112.1"/>
    <n v="229587"/>
    <n v="230999"/>
    <x v="0"/>
    <s v="ABB37047.1"/>
    <m/>
    <m/>
    <s v="hypothetical protein"/>
    <m/>
    <m/>
    <s v="Dde_0246"/>
    <n v="1413"/>
    <n v="470"/>
    <m/>
  </r>
  <r>
    <s v="gene"/>
    <x v="0"/>
    <s v="GCA_000012665.1"/>
    <s v="Primary Assembly"/>
    <s v="chromosome"/>
    <m/>
    <s v="CP000112.1"/>
    <n v="231033"/>
    <n v="231254"/>
    <x v="0"/>
    <m/>
    <m/>
    <m/>
    <m/>
    <m/>
    <m/>
    <s v="Dde_0247"/>
    <n v="222"/>
    <m/>
    <m/>
  </r>
  <r>
    <s v="CDS"/>
    <x v="1"/>
    <s v="GCA_000012665.1"/>
    <s v="Primary Assembly"/>
    <s v="chromosome"/>
    <m/>
    <s v="CP000112.1"/>
    <n v="231033"/>
    <n v="231254"/>
    <x v="0"/>
    <s v="ABB37048.1"/>
    <m/>
    <m/>
    <s v="DNA-directed RNA polymerase, omega subunit"/>
    <m/>
    <m/>
    <s v="Dde_0247"/>
    <n v="222"/>
    <n v="73"/>
    <m/>
  </r>
  <r>
    <s v="gene"/>
    <x v="0"/>
    <s v="GCA_000012665.1"/>
    <s v="Primary Assembly"/>
    <s v="chromosome"/>
    <m/>
    <s v="CP000112.1"/>
    <n v="231261"/>
    <n v="232388"/>
    <x v="0"/>
    <m/>
    <m/>
    <m/>
    <m/>
    <m/>
    <m/>
    <s v="Dde_0248"/>
    <n v="1128"/>
    <m/>
    <m/>
  </r>
  <r>
    <s v="CDS"/>
    <x v="1"/>
    <s v="GCA_000012665.1"/>
    <s v="Primary Assembly"/>
    <s v="chromosome"/>
    <m/>
    <s v="CP000112.1"/>
    <n v="231261"/>
    <n v="232388"/>
    <x v="0"/>
    <s v="ABB37049.1"/>
    <m/>
    <m/>
    <s v="chaperone protein DnaJ"/>
    <m/>
    <m/>
    <s v="Dde_0248"/>
    <n v="1128"/>
    <n v="375"/>
    <m/>
  </r>
  <r>
    <s v="gene"/>
    <x v="0"/>
    <s v="GCA_000012665.1"/>
    <s v="Primary Assembly"/>
    <s v="chromosome"/>
    <m/>
    <s v="CP000112.1"/>
    <n v="232391"/>
    <n v="232870"/>
    <x v="0"/>
    <m/>
    <m/>
    <m/>
    <m/>
    <m/>
    <m/>
    <s v="Dde_0249"/>
    <n v="480"/>
    <m/>
    <m/>
  </r>
  <r>
    <s v="CDS"/>
    <x v="1"/>
    <s v="GCA_000012665.1"/>
    <s v="Primary Assembly"/>
    <s v="chromosome"/>
    <m/>
    <s v="CP000112.1"/>
    <n v="232391"/>
    <n v="232870"/>
    <x v="0"/>
    <s v="ABB37050.1"/>
    <m/>
    <m/>
    <s v="molybdenum cofactor biosynthesis protein C"/>
    <m/>
    <m/>
    <s v="Dde_0249"/>
    <n v="480"/>
    <n v="159"/>
    <m/>
  </r>
  <r>
    <s v="gene"/>
    <x v="0"/>
    <s v="GCA_000012665.1"/>
    <s v="Primary Assembly"/>
    <s v="chromosome"/>
    <m/>
    <s v="CP000112.1"/>
    <n v="233011"/>
    <n v="234999"/>
    <x v="0"/>
    <m/>
    <m/>
    <m/>
    <m/>
    <m/>
    <m/>
    <s v="Dde_0250"/>
    <n v="1989"/>
    <m/>
    <m/>
  </r>
  <r>
    <s v="CDS"/>
    <x v="1"/>
    <s v="GCA_000012665.1"/>
    <s v="Primary Assembly"/>
    <s v="chromosome"/>
    <m/>
    <s v="CP000112.1"/>
    <n v="233011"/>
    <n v="234999"/>
    <x v="0"/>
    <s v="ABB37051.1"/>
    <m/>
    <m/>
    <s v="ABC transporter related protein"/>
    <m/>
    <m/>
    <s v="Dde_0250"/>
    <n v="1989"/>
    <n v="662"/>
    <m/>
  </r>
  <r>
    <s v="gene"/>
    <x v="0"/>
    <s v="GCA_000012665.1"/>
    <s v="Primary Assembly"/>
    <s v="chromosome"/>
    <m/>
    <s v="CP000112.1"/>
    <n v="235047"/>
    <n v="235439"/>
    <x v="0"/>
    <m/>
    <m/>
    <m/>
    <m/>
    <m/>
    <m/>
    <s v="Dde_0251"/>
    <n v="393"/>
    <m/>
    <m/>
  </r>
  <r>
    <s v="CDS"/>
    <x v="1"/>
    <s v="GCA_000012665.1"/>
    <s v="Primary Assembly"/>
    <s v="chromosome"/>
    <m/>
    <s v="CP000112.1"/>
    <n v="235047"/>
    <n v="235439"/>
    <x v="0"/>
    <s v="ABB37052.1"/>
    <m/>
    <m/>
    <s v="NUDIX hydrolase"/>
    <m/>
    <m/>
    <s v="Dde_0251"/>
    <n v="393"/>
    <n v="130"/>
    <m/>
  </r>
  <r>
    <s v="gene"/>
    <x v="0"/>
    <s v="GCA_000012665.1"/>
    <s v="Primary Assembly"/>
    <s v="chromosome"/>
    <m/>
    <s v="CP000112.1"/>
    <n v="235452"/>
    <n v="235895"/>
    <x v="0"/>
    <m/>
    <m/>
    <m/>
    <m/>
    <m/>
    <m/>
    <s v="Dde_0252"/>
    <n v="444"/>
    <m/>
    <m/>
  </r>
  <r>
    <s v="CDS"/>
    <x v="1"/>
    <s v="GCA_000012665.1"/>
    <s v="Primary Assembly"/>
    <s v="chromosome"/>
    <m/>
    <s v="CP000112.1"/>
    <n v="235452"/>
    <n v="235895"/>
    <x v="0"/>
    <s v="ABB37053.1"/>
    <m/>
    <m/>
    <s v="protein of unknown function DUF606"/>
    <m/>
    <m/>
    <s v="Dde_0252"/>
    <n v="444"/>
    <n v="147"/>
    <m/>
  </r>
  <r>
    <s v="gene"/>
    <x v="0"/>
    <s v="GCA_000012665.1"/>
    <s v="Primary Assembly"/>
    <s v="chromosome"/>
    <m/>
    <s v="CP000112.1"/>
    <n v="235993"/>
    <n v="236445"/>
    <x v="0"/>
    <m/>
    <m/>
    <m/>
    <m/>
    <m/>
    <m/>
    <s v="Dde_0253"/>
    <n v="453"/>
    <m/>
    <m/>
  </r>
  <r>
    <s v="CDS"/>
    <x v="1"/>
    <s v="GCA_000012665.1"/>
    <s v="Primary Assembly"/>
    <s v="chromosome"/>
    <m/>
    <s v="CP000112.1"/>
    <n v="235993"/>
    <n v="236445"/>
    <x v="0"/>
    <s v="ABB37054.1"/>
    <m/>
    <m/>
    <s v="hemerythrin-like metal-binding protein"/>
    <m/>
    <m/>
    <s v="Dde_0253"/>
    <n v="453"/>
    <n v="150"/>
    <m/>
  </r>
  <r>
    <s v="gene"/>
    <x v="0"/>
    <s v="GCA_000012665.1"/>
    <s v="Primary Assembly"/>
    <s v="chromosome"/>
    <m/>
    <s v="CP000112.1"/>
    <n v="236496"/>
    <n v="237542"/>
    <x v="0"/>
    <m/>
    <m/>
    <m/>
    <m/>
    <m/>
    <m/>
    <s v="Dde_0254"/>
    <n v="1047"/>
    <m/>
    <m/>
  </r>
  <r>
    <s v="CDS"/>
    <x v="1"/>
    <s v="GCA_000012665.1"/>
    <s v="Primary Assembly"/>
    <s v="chromosome"/>
    <m/>
    <s v="CP000112.1"/>
    <n v="236496"/>
    <n v="237542"/>
    <x v="0"/>
    <s v="ABB37055.1"/>
    <m/>
    <m/>
    <s v="aspartate-semialdehyde dehydrogenase"/>
    <m/>
    <m/>
    <s v="Dde_0254"/>
    <n v="1047"/>
    <n v="348"/>
    <m/>
  </r>
  <r>
    <s v="gene"/>
    <x v="0"/>
    <s v="GCA_000012665.1"/>
    <s v="Primary Assembly"/>
    <s v="chromosome"/>
    <m/>
    <s v="CP000112.1"/>
    <n v="237561"/>
    <n v="238502"/>
    <x v="0"/>
    <m/>
    <m/>
    <m/>
    <m/>
    <m/>
    <m/>
    <s v="Dde_0255"/>
    <n v="942"/>
    <m/>
    <m/>
  </r>
  <r>
    <s v="CDS"/>
    <x v="1"/>
    <s v="GCA_000012665.1"/>
    <s v="Primary Assembly"/>
    <s v="chromosome"/>
    <m/>
    <s v="CP000112.1"/>
    <n v="237561"/>
    <n v="238502"/>
    <x v="0"/>
    <s v="ABB37056.1"/>
    <m/>
    <m/>
    <s v="aminotransferase class IV"/>
    <m/>
    <m/>
    <s v="Dde_0255"/>
    <n v="942"/>
    <n v="313"/>
    <m/>
  </r>
  <r>
    <s v="gene"/>
    <x v="0"/>
    <s v="GCA_000012665.1"/>
    <s v="Primary Assembly"/>
    <s v="chromosome"/>
    <m/>
    <s v="CP000112.1"/>
    <n v="238621"/>
    <n v="239694"/>
    <x v="0"/>
    <m/>
    <m/>
    <m/>
    <m/>
    <m/>
    <m/>
    <s v="Dde_0256"/>
    <n v="1074"/>
    <m/>
    <m/>
  </r>
  <r>
    <s v="CDS"/>
    <x v="1"/>
    <s v="GCA_000012665.1"/>
    <s v="Primary Assembly"/>
    <s v="chromosome"/>
    <m/>
    <s v="CP000112.1"/>
    <n v="238621"/>
    <n v="239694"/>
    <x v="0"/>
    <s v="ABB37057.2"/>
    <m/>
    <m/>
    <s v="glycosyl transferase group 1"/>
    <m/>
    <m/>
    <s v="Dde_0256"/>
    <n v="1074"/>
    <n v="357"/>
    <m/>
  </r>
  <r>
    <s v="gene"/>
    <x v="0"/>
    <s v="GCA_000012665.1"/>
    <s v="Primary Assembly"/>
    <s v="chromosome"/>
    <m/>
    <s v="CP000112.1"/>
    <n v="239735"/>
    <n v="242188"/>
    <x v="1"/>
    <m/>
    <m/>
    <m/>
    <m/>
    <m/>
    <m/>
    <s v="Dde_0257"/>
    <n v="2454"/>
    <m/>
    <m/>
  </r>
  <r>
    <s v="CDS"/>
    <x v="1"/>
    <s v="GCA_000012665.1"/>
    <s v="Primary Assembly"/>
    <s v="chromosome"/>
    <m/>
    <s v="CP000112.1"/>
    <n v="239735"/>
    <n v="242188"/>
    <x v="1"/>
    <s v="ABB37058.2"/>
    <m/>
    <m/>
    <s v="PAS/PAC sensor hybrid histidine kinase"/>
    <m/>
    <m/>
    <s v="Dde_0257"/>
    <n v="2454"/>
    <n v="817"/>
    <m/>
  </r>
  <r>
    <s v="gene"/>
    <x v="0"/>
    <s v="GCA_000012665.1"/>
    <s v="Primary Assembly"/>
    <s v="chromosome"/>
    <m/>
    <s v="CP000112.1"/>
    <n v="242523"/>
    <n v="243647"/>
    <x v="0"/>
    <m/>
    <m/>
    <m/>
    <m/>
    <m/>
    <m/>
    <s v="Dde_0258"/>
    <n v="1125"/>
    <m/>
    <m/>
  </r>
  <r>
    <s v="CDS"/>
    <x v="1"/>
    <s v="GCA_000012665.1"/>
    <s v="Primary Assembly"/>
    <s v="chromosome"/>
    <m/>
    <s v="CP000112.1"/>
    <n v="242523"/>
    <n v="243647"/>
    <x v="0"/>
    <s v="ABB37059.2"/>
    <m/>
    <m/>
    <s v="Extracellular ligand-binding receptor"/>
    <m/>
    <m/>
    <s v="Dde_0258"/>
    <n v="1125"/>
    <n v="374"/>
    <m/>
  </r>
  <r>
    <s v="gene"/>
    <x v="0"/>
    <s v="GCA_000012665.1"/>
    <s v="Primary Assembly"/>
    <s v="chromosome"/>
    <m/>
    <s v="CP000112.1"/>
    <n v="243920"/>
    <n v="244825"/>
    <x v="0"/>
    <m/>
    <m/>
    <m/>
    <m/>
    <m/>
    <m/>
    <s v="Dde_0259"/>
    <n v="906"/>
    <m/>
    <m/>
  </r>
  <r>
    <s v="CDS"/>
    <x v="1"/>
    <s v="GCA_000012665.1"/>
    <s v="Primary Assembly"/>
    <s v="chromosome"/>
    <m/>
    <s v="CP000112.1"/>
    <n v="243920"/>
    <n v="244825"/>
    <x v="0"/>
    <s v="ABB37060.1"/>
    <m/>
    <m/>
    <s v="ABC-type transporter, integral membrane subunit"/>
    <m/>
    <m/>
    <s v="Dde_0259"/>
    <n v="906"/>
    <n v="301"/>
    <m/>
  </r>
  <r>
    <s v="gene"/>
    <x v="0"/>
    <s v="GCA_000012665.1"/>
    <s v="Primary Assembly"/>
    <s v="chromosome"/>
    <m/>
    <s v="CP000112.1"/>
    <n v="244822"/>
    <n v="245790"/>
    <x v="0"/>
    <m/>
    <m/>
    <m/>
    <m/>
    <m/>
    <m/>
    <s v="Dde_0260"/>
    <n v="969"/>
    <m/>
    <m/>
  </r>
  <r>
    <s v="CDS"/>
    <x v="1"/>
    <s v="GCA_000012665.1"/>
    <s v="Primary Assembly"/>
    <s v="chromosome"/>
    <m/>
    <s v="CP000112.1"/>
    <n v="244822"/>
    <n v="245790"/>
    <x v="0"/>
    <s v="ABB37061.1"/>
    <m/>
    <m/>
    <s v="ABC-type transporter, integral membrane subunit"/>
    <m/>
    <m/>
    <s v="Dde_0260"/>
    <n v="969"/>
    <n v="322"/>
    <m/>
  </r>
  <r>
    <s v="gene"/>
    <x v="0"/>
    <s v="GCA_000012665.1"/>
    <s v="Primary Assembly"/>
    <s v="chromosome"/>
    <m/>
    <s v="CP000112.1"/>
    <n v="245787"/>
    <n v="246554"/>
    <x v="0"/>
    <m/>
    <m/>
    <m/>
    <m/>
    <m/>
    <m/>
    <s v="Dde_0261"/>
    <n v="768"/>
    <m/>
    <m/>
  </r>
  <r>
    <s v="CDS"/>
    <x v="1"/>
    <s v="GCA_000012665.1"/>
    <s v="Primary Assembly"/>
    <s v="chromosome"/>
    <m/>
    <s v="CP000112.1"/>
    <n v="245787"/>
    <n v="246554"/>
    <x v="0"/>
    <s v="ABB37062.1"/>
    <m/>
    <m/>
    <s v="Monosaccharide-transporting ATPase"/>
    <m/>
    <m/>
    <s v="Dde_0261"/>
    <n v="768"/>
    <n v="255"/>
    <m/>
  </r>
  <r>
    <s v="gene"/>
    <x v="0"/>
    <s v="GCA_000012665.1"/>
    <s v="Primary Assembly"/>
    <s v="chromosome"/>
    <m/>
    <s v="CP000112.1"/>
    <n v="246564"/>
    <n v="247280"/>
    <x v="0"/>
    <m/>
    <m/>
    <m/>
    <m/>
    <m/>
    <m/>
    <s v="Dde_0262"/>
    <n v="717"/>
    <m/>
    <m/>
  </r>
  <r>
    <s v="CDS"/>
    <x v="1"/>
    <s v="GCA_000012665.1"/>
    <s v="Primary Assembly"/>
    <s v="chromosome"/>
    <m/>
    <s v="CP000112.1"/>
    <n v="246564"/>
    <n v="247280"/>
    <x v="0"/>
    <s v="ABB37063.1"/>
    <m/>
    <m/>
    <s v="Fe(3+)-transporting ATPase"/>
    <m/>
    <m/>
    <s v="Dde_0262"/>
    <n v="717"/>
    <n v="238"/>
    <m/>
  </r>
  <r>
    <s v="gene"/>
    <x v="0"/>
    <s v="GCA_000012665.1"/>
    <s v="Primary Assembly"/>
    <s v="chromosome"/>
    <m/>
    <s v="CP000112.1"/>
    <n v="247395"/>
    <n v="249005"/>
    <x v="1"/>
    <m/>
    <m/>
    <m/>
    <m/>
    <m/>
    <m/>
    <s v="Dde_0263"/>
    <n v="1611"/>
    <m/>
    <m/>
  </r>
  <r>
    <s v="CDS"/>
    <x v="1"/>
    <s v="GCA_000012665.1"/>
    <s v="Primary Assembly"/>
    <s v="chromosome"/>
    <m/>
    <s v="CP000112.1"/>
    <n v="247395"/>
    <n v="249005"/>
    <x v="1"/>
    <s v="ABB37064.2"/>
    <m/>
    <m/>
    <s v="metal dependent phosphohydrolase"/>
    <m/>
    <m/>
    <s v="Dde_0263"/>
    <n v="1611"/>
    <n v="536"/>
    <m/>
  </r>
  <r>
    <s v="gene"/>
    <x v="0"/>
    <s v="GCA_000012665.1"/>
    <s v="Primary Assembly"/>
    <s v="chromosome"/>
    <m/>
    <s v="CP000112.1"/>
    <n v="249155"/>
    <n v="250042"/>
    <x v="1"/>
    <m/>
    <m/>
    <m/>
    <m/>
    <m/>
    <m/>
    <s v="Dde_0264"/>
    <n v="888"/>
    <m/>
    <m/>
  </r>
  <r>
    <s v="CDS"/>
    <x v="1"/>
    <s v="GCA_000012665.1"/>
    <s v="Primary Assembly"/>
    <s v="chromosome"/>
    <m/>
    <s v="CP000112.1"/>
    <n v="249155"/>
    <n v="250042"/>
    <x v="1"/>
    <s v="ABB37065.1"/>
    <m/>
    <m/>
    <s v="hypothetical protein"/>
    <m/>
    <m/>
    <s v="Dde_0264"/>
    <n v="888"/>
    <n v="295"/>
    <m/>
  </r>
  <r>
    <s v="gene"/>
    <x v="0"/>
    <s v="GCA_000012665.1"/>
    <s v="Primary Assembly"/>
    <s v="chromosome"/>
    <m/>
    <s v="CP000112.1"/>
    <n v="250065"/>
    <n v="251348"/>
    <x v="1"/>
    <m/>
    <m/>
    <m/>
    <m/>
    <m/>
    <m/>
    <s v="Dde_0265"/>
    <n v="1284"/>
    <m/>
    <m/>
  </r>
  <r>
    <s v="CDS"/>
    <x v="1"/>
    <s v="GCA_000012665.1"/>
    <s v="Primary Assembly"/>
    <s v="chromosome"/>
    <m/>
    <s v="CP000112.1"/>
    <n v="250065"/>
    <n v="251348"/>
    <x v="1"/>
    <s v="ABB37066.1"/>
    <m/>
    <m/>
    <s v="4Fe-4S ferredoxin iron-sulfur binding domain-containing protein"/>
    <m/>
    <m/>
    <s v="Dde_0265"/>
    <n v="1284"/>
    <n v="427"/>
    <m/>
  </r>
  <r>
    <s v="gene"/>
    <x v="0"/>
    <s v="GCA_000012665.1"/>
    <s v="Primary Assembly"/>
    <s v="chromosome"/>
    <m/>
    <s v="CP000112.1"/>
    <n v="251473"/>
    <n v="252144"/>
    <x v="1"/>
    <m/>
    <m/>
    <m/>
    <m/>
    <m/>
    <m/>
    <s v="Dde_0266"/>
    <n v="672"/>
    <m/>
    <m/>
  </r>
  <r>
    <s v="CDS"/>
    <x v="1"/>
    <s v="GCA_000012665.1"/>
    <s v="Primary Assembly"/>
    <s v="chromosome"/>
    <m/>
    <s v="CP000112.1"/>
    <n v="251473"/>
    <n v="252144"/>
    <x v="1"/>
    <s v="ABB37067.1"/>
    <m/>
    <m/>
    <s v="GCN5-related N-acetyltransferase"/>
    <m/>
    <m/>
    <s v="Dde_0266"/>
    <n v="672"/>
    <n v="223"/>
    <m/>
  </r>
  <r>
    <s v="gene"/>
    <x v="0"/>
    <s v="GCA_000012665.1"/>
    <s v="Primary Assembly"/>
    <s v="chromosome"/>
    <m/>
    <s v="CP000112.1"/>
    <n v="252306"/>
    <n v="253484"/>
    <x v="1"/>
    <m/>
    <m/>
    <m/>
    <m/>
    <m/>
    <m/>
    <s v="Dde_0267"/>
    <n v="1179"/>
    <m/>
    <m/>
  </r>
  <r>
    <s v="CDS"/>
    <x v="1"/>
    <s v="GCA_000012665.1"/>
    <s v="Primary Assembly"/>
    <s v="chromosome"/>
    <m/>
    <s v="CP000112.1"/>
    <n v="252306"/>
    <n v="253484"/>
    <x v="1"/>
    <s v="ABB37068.1"/>
    <m/>
    <m/>
    <s v="protein of unknown function DUF224 cysteine-rich region domain protein"/>
    <m/>
    <m/>
    <s v="Dde_0267"/>
    <n v="1179"/>
    <n v="392"/>
    <m/>
  </r>
  <r>
    <s v="gene"/>
    <x v="0"/>
    <s v="GCA_000012665.1"/>
    <s v="Primary Assembly"/>
    <s v="chromosome"/>
    <m/>
    <s v="CP000112.1"/>
    <n v="253791"/>
    <n v="254168"/>
    <x v="0"/>
    <m/>
    <m/>
    <m/>
    <m/>
    <m/>
    <m/>
    <s v="Dde_0268"/>
    <n v="378"/>
    <m/>
    <m/>
  </r>
  <r>
    <s v="CDS"/>
    <x v="1"/>
    <s v="GCA_000012665.1"/>
    <s v="Primary Assembly"/>
    <s v="chromosome"/>
    <m/>
    <s v="CP000112.1"/>
    <n v="253791"/>
    <n v="254168"/>
    <x v="0"/>
    <s v="ABB37069.2"/>
    <m/>
    <m/>
    <s v="hypothetical protein"/>
    <m/>
    <m/>
    <s v="Dde_0268"/>
    <n v="378"/>
    <n v="125"/>
    <m/>
  </r>
  <r>
    <s v="gene"/>
    <x v="0"/>
    <s v="GCA_000012665.1"/>
    <s v="Primary Assembly"/>
    <s v="chromosome"/>
    <m/>
    <s v="CP000112.1"/>
    <n v="254264"/>
    <n v="256468"/>
    <x v="1"/>
    <m/>
    <m/>
    <m/>
    <m/>
    <m/>
    <m/>
    <s v="Dde_0269"/>
    <n v="2205"/>
    <m/>
    <m/>
  </r>
  <r>
    <s v="CDS"/>
    <x v="1"/>
    <s v="GCA_000012665.1"/>
    <s v="Primary Assembly"/>
    <s v="chromosome"/>
    <m/>
    <s v="CP000112.1"/>
    <n v="254264"/>
    <n v="256468"/>
    <x v="1"/>
    <s v="ABB37070.1"/>
    <m/>
    <m/>
    <s v="Bifunctional transpeptidase/transglycosylase"/>
    <m/>
    <m/>
    <s v="Dde_0269"/>
    <n v="2205"/>
    <n v="734"/>
    <m/>
  </r>
  <r>
    <s v="gene"/>
    <x v="0"/>
    <s v="GCA_000012665.1"/>
    <s v="Primary Assembly"/>
    <s v="chromosome"/>
    <m/>
    <s v="CP000112.1"/>
    <n v="256514"/>
    <n v="261469"/>
    <x v="1"/>
    <m/>
    <m/>
    <m/>
    <m/>
    <m/>
    <m/>
    <s v="Dde_0270"/>
    <n v="4956"/>
    <m/>
    <m/>
  </r>
  <r>
    <s v="CDS"/>
    <x v="1"/>
    <s v="GCA_000012665.1"/>
    <s v="Primary Assembly"/>
    <s v="chromosome"/>
    <m/>
    <s v="CP000112.1"/>
    <n v="256514"/>
    <n v="261469"/>
    <x v="1"/>
    <s v="ABB37071.2"/>
    <m/>
    <m/>
    <s v="alpha-2-macroglobulin domain protein"/>
    <m/>
    <m/>
    <s v="Dde_0270"/>
    <n v="4956"/>
    <n v="1651"/>
    <m/>
  </r>
  <r>
    <s v="gene"/>
    <x v="0"/>
    <s v="GCA_000012665.1"/>
    <s v="Primary Assembly"/>
    <s v="chromosome"/>
    <m/>
    <s v="CP000112.1"/>
    <n v="261821"/>
    <n v="262834"/>
    <x v="1"/>
    <m/>
    <m/>
    <m/>
    <m/>
    <m/>
    <m/>
    <s v="Dde_0271"/>
    <n v="1014"/>
    <m/>
    <m/>
  </r>
  <r>
    <s v="CDS"/>
    <x v="1"/>
    <s v="GCA_000012665.1"/>
    <s v="Primary Assembly"/>
    <s v="chromosome"/>
    <m/>
    <s v="CP000112.1"/>
    <n v="261821"/>
    <n v="262834"/>
    <x v="1"/>
    <s v="ABB37072.1"/>
    <m/>
    <m/>
    <s v="oligopeptide/dipeptide ABC transporter, ATPase subunit"/>
    <m/>
    <m/>
    <s v="Dde_0271"/>
    <n v="1014"/>
    <n v="337"/>
    <m/>
  </r>
  <r>
    <s v="gene"/>
    <x v="0"/>
    <s v="GCA_000012665.1"/>
    <s v="Primary Assembly"/>
    <s v="chromosome"/>
    <m/>
    <s v="CP000112.1"/>
    <n v="262838"/>
    <n v="263797"/>
    <x v="1"/>
    <m/>
    <m/>
    <m/>
    <m/>
    <m/>
    <m/>
    <s v="Dde_0272"/>
    <n v="960"/>
    <m/>
    <m/>
  </r>
  <r>
    <s v="CDS"/>
    <x v="1"/>
    <s v="GCA_000012665.1"/>
    <s v="Primary Assembly"/>
    <s v="chromosome"/>
    <m/>
    <s v="CP000112.1"/>
    <n v="262838"/>
    <n v="263797"/>
    <x v="1"/>
    <s v="ABB37073.1"/>
    <m/>
    <m/>
    <s v="oligopeptide/dipeptide ABC transporter, ATPase subunit"/>
    <m/>
    <m/>
    <s v="Dde_0272"/>
    <n v="960"/>
    <n v="319"/>
    <m/>
  </r>
  <r>
    <s v="gene"/>
    <x v="0"/>
    <s v="GCA_000012665.1"/>
    <s v="Primary Assembly"/>
    <s v="chromosome"/>
    <m/>
    <s v="CP000112.1"/>
    <n v="263801"/>
    <n v="264721"/>
    <x v="1"/>
    <m/>
    <m/>
    <m/>
    <m/>
    <m/>
    <m/>
    <s v="Dde_0273"/>
    <n v="921"/>
    <m/>
    <m/>
  </r>
  <r>
    <s v="CDS"/>
    <x v="1"/>
    <s v="GCA_000012665.1"/>
    <s v="Primary Assembly"/>
    <s v="chromosome"/>
    <m/>
    <s v="CP000112.1"/>
    <n v="263801"/>
    <n v="264721"/>
    <x v="1"/>
    <s v="ABB37074.1"/>
    <m/>
    <m/>
    <s v="ABC-type transporter, integral membrane subunit"/>
    <m/>
    <m/>
    <s v="Dde_0273"/>
    <n v="921"/>
    <n v="306"/>
    <m/>
  </r>
  <r>
    <s v="gene"/>
    <x v="0"/>
    <s v="GCA_000012665.1"/>
    <s v="Primary Assembly"/>
    <s v="chromosome"/>
    <m/>
    <s v="CP000112.1"/>
    <n v="264722"/>
    <n v="265897"/>
    <x v="1"/>
    <m/>
    <m/>
    <m/>
    <m/>
    <m/>
    <m/>
    <s v="Dde_0274"/>
    <n v="1176"/>
    <m/>
    <m/>
  </r>
  <r>
    <s v="CDS"/>
    <x v="1"/>
    <s v="GCA_000012665.1"/>
    <s v="Primary Assembly"/>
    <s v="chromosome"/>
    <m/>
    <s v="CP000112.1"/>
    <n v="264722"/>
    <n v="265897"/>
    <x v="1"/>
    <s v="ABB37075.1"/>
    <m/>
    <m/>
    <s v="ABC-type transporter, integral membrane subunit"/>
    <m/>
    <m/>
    <s v="Dde_0274"/>
    <n v="1176"/>
    <n v="391"/>
    <m/>
  </r>
  <r>
    <s v="gene"/>
    <x v="0"/>
    <s v="GCA_000012665.1"/>
    <s v="Primary Assembly"/>
    <s v="chromosome"/>
    <m/>
    <s v="CP000112.1"/>
    <n v="265905"/>
    <n v="267521"/>
    <x v="1"/>
    <m/>
    <m/>
    <m/>
    <m/>
    <m/>
    <m/>
    <s v="Dde_0275"/>
    <n v="1617"/>
    <m/>
    <m/>
  </r>
  <r>
    <s v="CDS"/>
    <x v="1"/>
    <s v="GCA_000012665.1"/>
    <s v="Primary Assembly"/>
    <s v="chromosome"/>
    <m/>
    <s v="CP000112.1"/>
    <n v="265905"/>
    <n v="267521"/>
    <x v="1"/>
    <s v="ABB37076.2"/>
    <m/>
    <m/>
    <s v="ABC-type transporter, periplasmic subunit"/>
    <m/>
    <m/>
    <s v="Dde_0275"/>
    <n v="1617"/>
    <n v="538"/>
    <m/>
  </r>
  <r>
    <s v="gene"/>
    <x v="0"/>
    <s v="GCA_000012665.1"/>
    <s v="Primary Assembly"/>
    <s v="chromosome"/>
    <m/>
    <s v="CP000112.1"/>
    <n v="267790"/>
    <n v="268980"/>
    <x v="1"/>
    <m/>
    <m/>
    <m/>
    <m/>
    <m/>
    <m/>
    <s v="Dde_0276"/>
    <n v="1191"/>
    <m/>
    <m/>
  </r>
  <r>
    <s v="CDS"/>
    <x v="1"/>
    <s v="GCA_000012665.1"/>
    <s v="Primary Assembly"/>
    <s v="chromosome"/>
    <m/>
    <s v="CP000112.1"/>
    <n v="267790"/>
    <n v="268980"/>
    <x v="1"/>
    <s v="ABB37077.1"/>
    <m/>
    <m/>
    <s v="Cystathionine beta-lyase"/>
    <m/>
    <m/>
    <s v="Dde_0276"/>
    <n v="1191"/>
    <n v="396"/>
    <m/>
  </r>
  <r>
    <s v="gene"/>
    <x v="0"/>
    <s v="GCA_000012665.1"/>
    <s v="Primary Assembly"/>
    <s v="chromosome"/>
    <m/>
    <s v="CP000112.1"/>
    <n v="269240"/>
    <n v="271156"/>
    <x v="1"/>
    <m/>
    <m/>
    <m/>
    <m/>
    <m/>
    <m/>
    <s v="Dde_0277"/>
    <n v="1917"/>
    <m/>
    <m/>
  </r>
  <r>
    <s v="CDS"/>
    <x v="1"/>
    <s v="GCA_000012665.1"/>
    <s v="Primary Assembly"/>
    <s v="chromosome"/>
    <m/>
    <s v="CP000112.1"/>
    <n v="269240"/>
    <n v="271156"/>
    <x v="1"/>
    <s v="ABB37078.1"/>
    <m/>
    <m/>
    <s v="anaerobic ribonucleoside-triphosphate reductase"/>
    <m/>
    <m/>
    <s v="Dde_0277"/>
    <n v="1917"/>
    <n v="638"/>
    <m/>
  </r>
  <r>
    <s v="gene"/>
    <x v="0"/>
    <s v="GCA_000012665.1"/>
    <s v="Primary Assembly"/>
    <s v="chromosome"/>
    <m/>
    <s v="CP000112.1"/>
    <n v="271191"/>
    <n v="271907"/>
    <x v="1"/>
    <m/>
    <m/>
    <m/>
    <m/>
    <m/>
    <m/>
    <s v="Dde_0278"/>
    <n v="717"/>
    <m/>
    <m/>
  </r>
  <r>
    <s v="CDS"/>
    <x v="1"/>
    <s v="GCA_000012665.1"/>
    <s v="Primary Assembly"/>
    <s v="chromosome"/>
    <m/>
    <s v="CP000112.1"/>
    <n v="271191"/>
    <n v="271907"/>
    <x v="1"/>
    <s v="ABB37079.1"/>
    <m/>
    <m/>
    <s v="Anaerobic ribonucleoside-triphosphate reductase activating enzyme"/>
    <m/>
    <m/>
    <s v="Dde_0278"/>
    <n v="717"/>
    <n v="238"/>
    <m/>
  </r>
  <r>
    <s v="gene"/>
    <x v="0"/>
    <s v="GCA_000012665.1"/>
    <s v="Primary Assembly"/>
    <s v="chromosome"/>
    <m/>
    <s v="CP000112.1"/>
    <n v="272474"/>
    <n v="272941"/>
    <x v="1"/>
    <m/>
    <m/>
    <m/>
    <m/>
    <m/>
    <m/>
    <s v="Dde_0281"/>
    <n v="468"/>
    <m/>
    <m/>
  </r>
  <r>
    <s v="CDS"/>
    <x v="1"/>
    <s v="GCA_000012665.1"/>
    <s v="Primary Assembly"/>
    <s v="chromosome"/>
    <m/>
    <s v="CP000112.1"/>
    <n v="272474"/>
    <n v="272941"/>
    <x v="1"/>
    <s v="ABB37082.1"/>
    <m/>
    <m/>
    <s v="CheC domain protein"/>
    <m/>
    <m/>
    <s v="Dde_0281"/>
    <n v="468"/>
    <n v="155"/>
    <m/>
  </r>
  <r>
    <s v="gene"/>
    <x v="0"/>
    <s v="GCA_000012665.1"/>
    <s v="Primary Assembly"/>
    <s v="chromosome"/>
    <m/>
    <s v="CP000112.1"/>
    <n v="273121"/>
    <n v="273426"/>
    <x v="1"/>
    <m/>
    <m/>
    <m/>
    <m/>
    <m/>
    <m/>
    <s v="Dde_0282"/>
    <n v="306"/>
    <m/>
    <m/>
  </r>
  <r>
    <s v="CDS"/>
    <x v="1"/>
    <s v="GCA_000012665.1"/>
    <s v="Primary Assembly"/>
    <s v="chromosome"/>
    <m/>
    <s v="CP000112.1"/>
    <n v="273121"/>
    <n v="273426"/>
    <x v="1"/>
    <s v="ABB37083.1"/>
    <m/>
    <m/>
    <s v="TPR repeat-containing protein"/>
    <m/>
    <m/>
    <s v="Dde_0282"/>
    <n v="306"/>
    <n v="101"/>
    <m/>
  </r>
  <r>
    <s v="gene"/>
    <x v="0"/>
    <s v="GCA_000012665.1"/>
    <s v="Primary Assembly"/>
    <s v="chromosome"/>
    <m/>
    <s v="CP000112.1"/>
    <n v="273454"/>
    <n v="273735"/>
    <x v="1"/>
    <m/>
    <m/>
    <m/>
    <m/>
    <m/>
    <m/>
    <s v="Dde_0283"/>
    <n v="282"/>
    <m/>
    <m/>
  </r>
  <r>
    <s v="CDS"/>
    <x v="1"/>
    <s v="GCA_000012665.1"/>
    <s v="Primary Assembly"/>
    <s v="chromosome"/>
    <m/>
    <s v="CP000112.1"/>
    <n v="273454"/>
    <n v="273735"/>
    <x v="1"/>
    <s v="ABB37084.1"/>
    <m/>
    <m/>
    <s v="hypothetical protein"/>
    <m/>
    <m/>
    <s v="Dde_0283"/>
    <n v="282"/>
    <n v="93"/>
    <m/>
  </r>
  <r>
    <s v="gene"/>
    <x v="0"/>
    <s v="GCA_000012665.1"/>
    <s v="Primary Assembly"/>
    <s v="chromosome"/>
    <m/>
    <s v="CP000112.1"/>
    <n v="273935"/>
    <n v="274528"/>
    <x v="0"/>
    <m/>
    <m/>
    <m/>
    <m/>
    <m/>
    <m/>
    <s v="Dde_0284"/>
    <n v="594"/>
    <m/>
    <m/>
  </r>
  <r>
    <s v="CDS"/>
    <x v="1"/>
    <s v="GCA_000012665.1"/>
    <s v="Primary Assembly"/>
    <s v="chromosome"/>
    <m/>
    <s v="CP000112.1"/>
    <n v="273935"/>
    <n v="274528"/>
    <x v="0"/>
    <s v="ABB37085.1"/>
    <m/>
    <m/>
    <s v="protein of unknown function DUF1007"/>
    <m/>
    <m/>
    <s v="Dde_0284"/>
    <n v="594"/>
    <n v="197"/>
    <m/>
  </r>
  <r>
    <s v="gene"/>
    <x v="0"/>
    <s v="GCA_000012665.1"/>
    <s v="Primary Assembly"/>
    <s v="chromosome"/>
    <m/>
    <s v="CP000112.1"/>
    <n v="274528"/>
    <n v="275628"/>
    <x v="0"/>
    <m/>
    <m/>
    <m/>
    <m/>
    <m/>
    <m/>
    <s v="Dde_0285"/>
    <n v="1101"/>
    <m/>
    <m/>
  </r>
  <r>
    <s v="CDS"/>
    <x v="1"/>
    <s v="GCA_000012665.1"/>
    <s v="Primary Assembly"/>
    <s v="chromosome"/>
    <m/>
    <s v="CP000112.1"/>
    <n v="274528"/>
    <n v="275628"/>
    <x v="0"/>
    <s v="ABB37086.1"/>
    <m/>
    <m/>
    <s v="high-affinity nickel-transporter"/>
    <m/>
    <m/>
    <s v="Dde_0285"/>
    <n v="1101"/>
    <n v="366"/>
    <m/>
  </r>
  <r>
    <s v="gene"/>
    <x v="0"/>
    <s v="GCA_000012665.1"/>
    <s v="Primary Assembly"/>
    <s v="chromosome"/>
    <m/>
    <s v="CP000112.1"/>
    <n v="275698"/>
    <n v="275892"/>
    <x v="1"/>
    <m/>
    <m/>
    <m/>
    <m/>
    <m/>
    <m/>
    <s v="Dde_0286"/>
    <n v="195"/>
    <m/>
    <m/>
  </r>
  <r>
    <s v="CDS"/>
    <x v="1"/>
    <s v="GCA_000012665.1"/>
    <s v="Primary Assembly"/>
    <s v="chromosome"/>
    <m/>
    <s v="CP000112.1"/>
    <n v="275698"/>
    <n v="275892"/>
    <x v="1"/>
    <s v="ABB37087.1"/>
    <m/>
    <m/>
    <s v="Ferredoxin II"/>
    <m/>
    <m/>
    <s v="Dde_0286"/>
    <n v="195"/>
    <n v="64"/>
    <m/>
  </r>
  <r>
    <s v="gene"/>
    <x v="0"/>
    <s v="GCA_000012665.1"/>
    <s v="Primary Assembly"/>
    <s v="chromosome"/>
    <m/>
    <s v="CP000112.1"/>
    <n v="276029"/>
    <n v="276673"/>
    <x v="0"/>
    <m/>
    <m/>
    <m/>
    <m/>
    <m/>
    <m/>
    <s v="Dde_0287"/>
    <n v="645"/>
    <m/>
    <m/>
  </r>
  <r>
    <s v="CDS"/>
    <x v="1"/>
    <s v="GCA_000012665.1"/>
    <s v="Primary Assembly"/>
    <s v="chromosome"/>
    <m/>
    <s v="CP000112.1"/>
    <n v="276029"/>
    <n v="276673"/>
    <x v="0"/>
    <s v="ABB37088.1"/>
    <m/>
    <m/>
    <s v="hypothetical protein"/>
    <m/>
    <m/>
    <s v="Dde_0287"/>
    <n v="645"/>
    <n v="214"/>
    <m/>
  </r>
  <r>
    <s v="gene"/>
    <x v="0"/>
    <s v="GCA_000012665.1"/>
    <s v="Primary Assembly"/>
    <s v="chromosome"/>
    <m/>
    <s v="CP000112.1"/>
    <n v="276808"/>
    <n v="277095"/>
    <x v="1"/>
    <m/>
    <m/>
    <m/>
    <m/>
    <m/>
    <m/>
    <s v="Dde_0288"/>
    <n v="288"/>
    <m/>
    <m/>
  </r>
  <r>
    <s v="CDS"/>
    <x v="1"/>
    <s v="GCA_000012665.1"/>
    <s v="Primary Assembly"/>
    <s v="chromosome"/>
    <m/>
    <s v="CP000112.1"/>
    <n v="276808"/>
    <n v="277095"/>
    <x v="1"/>
    <s v="ABB37089.1"/>
    <m/>
    <m/>
    <s v="hypothetical protein"/>
    <m/>
    <m/>
    <s v="Dde_0288"/>
    <n v="288"/>
    <n v="95"/>
    <m/>
  </r>
  <r>
    <s v="gene"/>
    <x v="0"/>
    <s v="GCA_000012665.1"/>
    <s v="Primary Assembly"/>
    <s v="chromosome"/>
    <m/>
    <s v="CP000112.1"/>
    <n v="277236"/>
    <n v="279137"/>
    <x v="1"/>
    <m/>
    <m/>
    <m/>
    <m/>
    <m/>
    <m/>
    <s v="Dde_0289"/>
    <n v="1902"/>
    <m/>
    <m/>
  </r>
  <r>
    <s v="CDS"/>
    <x v="1"/>
    <s v="GCA_000012665.1"/>
    <s v="Primary Assembly"/>
    <s v="chromosome"/>
    <m/>
    <s v="CP000112.1"/>
    <n v="277236"/>
    <n v="279137"/>
    <x v="1"/>
    <s v="ABB37090.1"/>
    <m/>
    <m/>
    <s v="proprionate catabolism activator, Fis family"/>
    <m/>
    <m/>
    <s v="Dde_0289"/>
    <n v="1902"/>
    <n v="633"/>
    <m/>
  </r>
  <r>
    <s v="gene"/>
    <x v="0"/>
    <s v="GCA_000012665.1"/>
    <s v="Primary Assembly"/>
    <s v="chromosome"/>
    <m/>
    <s v="CP000112.1"/>
    <n v="279317"/>
    <n v="279490"/>
    <x v="0"/>
    <m/>
    <m/>
    <m/>
    <m/>
    <m/>
    <m/>
    <s v="Dde_4005"/>
    <n v="174"/>
    <m/>
    <m/>
  </r>
  <r>
    <s v="CDS"/>
    <x v="1"/>
    <s v="GCA_000012665.1"/>
    <s v="Primary Assembly"/>
    <s v="chromosome"/>
    <m/>
    <s v="CP000112.1"/>
    <n v="279317"/>
    <n v="279490"/>
    <x v="0"/>
    <s v="AEL79410.1"/>
    <m/>
    <m/>
    <s v="hypothetical protein"/>
    <m/>
    <m/>
    <s v="Dde_4005"/>
    <n v="174"/>
    <n v="57"/>
    <m/>
  </r>
  <r>
    <s v="gene"/>
    <x v="0"/>
    <s v="GCA_000012665.1"/>
    <s v="Primary Assembly"/>
    <s v="chromosome"/>
    <m/>
    <s v="CP000112.1"/>
    <n v="279771"/>
    <n v="282296"/>
    <x v="1"/>
    <m/>
    <m/>
    <m/>
    <m/>
    <m/>
    <m/>
    <s v="Dde_0291"/>
    <n v="2526"/>
    <m/>
    <m/>
  </r>
  <r>
    <s v="CDS"/>
    <x v="1"/>
    <s v="GCA_000012665.1"/>
    <s v="Primary Assembly"/>
    <s v="chromosome"/>
    <m/>
    <s v="CP000112.1"/>
    <n v="279771"/>
    <n v="282296"/>
    <x v="1"/>
    <s v="ABB37092.1"/>
    <m/>
    <m/>
    <s v="cytochrome c class I"/>
    <m/>
    <m/>
    <s v="Dde_0291"/>
    <n v="2526"/>
    <n v="841"/>
    <m/>
  </r>
  <r>
    <s v="gene"/>
    <x v="0"/>
    <s v="GCA_000012665.1"/>
    <s v="Primary Assembly"/>
    <s v="chromosome"/>
    <m/>
    <s v="CP000112.1"/>
    <n v="282297"/>
    <n v="283400"/>
    <x v="1"/>
    <m/>
    <m/>
    <m/>
    <m/>
    <m/>
    <m/>
    <s v="Dde_0292"/>
    <n v="1104"/>
    <m/>
    <m/>
  </r>
  <r>
    <s v="CDS"/>
    <x v="1"/>
    <s v="GCA_000012665.1"/>
    <s v="Primary Assembly"/>
    <s v="chromosome"/>
    <m/>
    <s v="CP000112.1"/>
    <n v="282297"/>
    <n v="283400"/>
    <x v="1"/>
    <s v="ABB37093.1"/>
    <m/>
    <m/>
    <s v="hypothetical protein"/>
    <m/>
    <m/>
    <s v="Dde_0292"/>
    <n v="1104"/>
    <n v="367"/>
    <m/>
  </r>
  <r>
    <s v="gene"/>
    <x v="0"/>
    <s v="GCA_000012665.1"/>
    <s v="Primary Assembly"/>
    <s v="chromosome"/>
    <m/>
    <s v="CP000112.1"/>
    <n v="283565"/>
    <n v="284008"/>
    <x v="0"/>
    <m/>
    <m/>
    <m/>
    <m/>
    <m/>
    <m/>
    <s v="Dde_0293"/>
    <n v="444"/>
    <m/>
    <m/>
  </r>
  <r>
    <s v="CDS"/>
    <x v="1"/>
    <s v="GCA_000012665.1"/>
    <s v="Primary Assembly"/>
    <s v="chromosome"/>
    <m/>
    <s v="CP000112.1"/>
    <n v="283565"/>
    <n v="284008"/>
    <x v="0"/>
    <s v="ABB37094.1"/>
    <m/>
    <m/>
    <s v="Polyketide cyclase/dehydrase"/>
    <m/>
    <m/>
    <s v="Dde_0293"/>
    <n v="444"/>
    <n v="147"/>
    <m/>
  </r>
  <r>
    <s v="gene"/>
    <x v="0"/>
    <s v="GCA_000012665.1"/>
    <s v="Primary Assembly"/>
    <s v="chromosome"/>
    <m/>
    <s v="CP000112.1"/>
    <n v="284016"/>
    <n v="284807"/>
    <x v="0"/>
    <m/>
    <m/>
    <m/>
    <m/>
    <m/>
    <m/>
    <s v="Dde_0294"/>
    <n v="792"/>
    <m/>
    <m/>
  </r>
  <r>
    <s v="CDS"/>
    <x v="1"/>
    <s v="GCA_000012665.1"/>
    <s v="Primary Assembly"/>
    <s v="chromosome"/>
    <m/>
    <s v="CP000112.1"/>
    <n v="284016"/>
    <n v="284807"/>
    <x v="0"/>
    <s v="ABB37095.1"/>
    <m/>
    <m/>
    <s v="putative transcriptional acitvator, Baf family"/>
    <m/>
    <m/>
    <s v="Dde_0294"/>
    <n v="792"/>
    <n v="263"/>
    <m/>
  </r>
  <r>
    <s v="gene"/>
    <x v="0"/>
    <s v="GCA_000012665.1"/>
    <s v="Primary Assembly"/>
    <s v="chromosome"/>
    <m/>
    <s v="CP000112.1"/>
    <n v="284884"/>
    <n v="286179"/>
    <x v="0"/>
    <m/>
    <m/>
    <m/>
    <m/>
    <m/>
    <m/>
    <s v="Dde_0295"/>
    <n v="1296"/>
    <m/>
    <m/>
  </r>
  <r>
    <s v="CDS"/>
    <x v="1"/>
    <s v="GCA_000012665.1"/>
    <s v="Primary Assembly"/>
    <s v="chromosome"/>
    <m/>
    <s v="CP000112.1"/>
    <n v="284884"/>
    <n v="286179"/>
    <x v="0"/>
    <s v="ABB37096.1"/>
    <m/>
    <m/>
    <s v="enolase"/>
    <m/>
    <m/>
    <s v="Dde_0295"/>
    <n v="1296"/>
    <n v="431"/>
    <m/>
  </r>
  <r>
    <s v="gene"/>
    <x v="0"/>
    <s v="GCA_000012665.1"/>
    <s v="Primary Assembly"/>
    <s v="chromosome"/>
    <m/>
    <s v="CP000112.1"/>
    <n v="286436"/>
    <n v="287296"/>
    <x v="0"/>
    <m/>
    <m/>
    <m/>
    <m/>
    <m/>
    <m/>
    <s v="Dde_0296"/>
    <n v="861"/>
    <m/>
    <m/>
  </r>
  <r>
    <s v="CDS"/>
    <x v="1"/>
    <s v="GCA_000012665.1"/>
    <s v="Primary Assembly"/>
    <s v="chromosome"/>
    <m/>
    <s v="CP000112.1"/>
    <n v="286436"/>
    <n v="287296"/>
    <x v="0"/>
    <s v="ABB37097.1"/>
    <m/>
    <m/>
    <s v="Methylenetetrahydrofolate dehydrogenase (NADP(+))"/>
    <m/>
    <m/>
    <s v="Dde_0296"/>
    <n v="861"/>
    <n v="286"/>
    <m/>
  </r>
  <r>
    <s v="gene"/>
    <x v="0"/>
    <s v="GCA_000012665.1"/>
    <s v="Primary Assembly"/>
    <s v="chromosome"/>
    <m/>
    <s v="CP000112.1"/>
    <n v="287744"/>
    <n v="289249"/>
    <x v="0"/>
    <m/>
    <m/>
    <m/>
    <m/>
    <m/>
    <m/>
    <s v="Dde_0298"/>
    <n v="1506"/>
    <m/>
    <m/>
  </r>
  <r>
    <s v="CDS"/>
    <x v="1"/>
    <s v="GCA_000012665.1"/>
    <s v="Primary Assembly"/>
    <s v="chromosome"/>
    <m/>
    <s v="CP000112.1"/>
    <n v="287744"/>
    <n v="289249"/>
    <x v="0"/>
    <s v="ABB37099.1"/>
    <m/>
    <m/>
    <s v="flagellar hook-basal body protein"/>
    <m/>
    <m/>
    <s v="Dde_0298"/>
    <n v="1506"/>
    <n v="501"/>
    <m/>
  </r>
  <r>
    <s v="gene"/>
    <x v="0"/>
    <s v="GCA_000012665.1"/>
    <s v="Primary Assembly"/>
    <s v="chromosome"/>
    <m/>
    <s v="CP000112.1"/>
    <n v="289421"/>
    <n v="289987"/>
    <x v="0"/>
    <m/>
    <m/>
    <m/>
    <m/>
    <m/>
    <m/>
    <s v="Dde_0299"/>
    <n v="567"/>
    <m/>
    <m/>
  </r>
  <r>
    <s v="CDS"/>
    <x v="1"/>
    <s v="GCA_000012665.1"/>
    <s v="Primary Assembly"/>
    <s v="chromosome"/>
    <m/>
    <s v="CP000112.1"/>
    <n v="289421"/>
    <n v="289987"/>
    <x v="0"/>
    <s v="ABB37100.1"/>
    <m/>
    <m/>
    <s v="NapC/NirT cytochrome c domain protein"/>
    <m/>
    <m/>
    <s v="Dde_0299"/>
    <n v="567"/>
    <n v="188"/>
    <m/>
  </r>
  <r>
    <s v="gene"/>
    <x v="0"/>
    <s v="GCA_000012665.1"/>
    <s v="Primary Assembly"/>
    <s v="chromosome"/>
    <m/>
    <s v="CP000112.1"/>
    <n v="290087"/>
    <n v="291472"/>
    <x v="0"/>
    <m/>
    <m/>
    <m/>
    <m/>
    <m/>
    <m/>
    <s v="Dde_0300"/>
    <n v="1386"/>
    <m/>
    <m/>
  </r>
  <r>
    <s v="CDS"/>
    <x v="1"/>
    <s v="GCA_000012665.1"/>
    <s v="Primary Assembly"/>
    <s v="chromosome"/>
    <m/>
    <s v="CP000112.1"/>
    <n v="290087"/>
    <n v="291472"/>
    <x v="0"/>
    <s v="ABB37101.1"/>
    <m/>
    <m/>
    <s v="hypothetical protein"/>
    <m/>
    <m/>
    <s v="Dde_0300"/>
    <n v="1386"/>
    <n v="461"/>
    <m/>
  </r>
  <r>
    <s v="gene"/>
    <x v="0"/>
    <s v="GCA_000012665.1"/>
    <s v="Primary Assembly"/>
    <s v="chromosome"/>
    <m/>
    <s v="CP000112.1"/>
    <n v="291712"/>
    <n v="292638"/>
    <x v="1"/>
    <m/>
    <m/>
    <m/>
    <m/>
    <m/>
    <m/>
    <s v="Dde_0301"/>
    <n v="927"/>
    <m/>
    <m/>
  </r>
  <r>
    <s v="CDS"/>
    <x v="1"/>
    <s v="GCA_000012665.1"/>
    <s v="Primary Assembly"/>
    <s v="chromosome"/>
    <m/>
    <s v="CP000112.1"/>
    <n v="291712"/>
    <n v="292638"/>
    <x v="1"/>
    <s v="ABB37102.1"/>
    <m/>
    <m/>
    <s v="protein of unknown function DUF6 transmembrane"/>
    <m/>
    <m/>
    <s v="Dde_0301"/>
    <n v="927"/>
    <n v="308"/>
    <m/>
  </r>
  <r>
    <s v="gene"/>
    <x v="0"/>
    <s v="GCA_000012665.1"/>
    <s v="Primary Assembly"/>
    <s v="chromosome"/>
    <m/>
    <s v="CP000112.1"/>
    <n v="293082"/>
    <n v="293474"/>
    <x v="1"/>
    <m/>
    <m/>
    <m/>
    <m/>
    <m/>
    <m/>
    <s v="Dde_0303"/>
    <n v="393"/>
    <m/>
    <m/>
  </r>
  <r>
    <s v="CDS"/>
    <x v="1"/>
    <s v="GCA_000012665.1"/>
    <s v="Primary Assembly"/>
    <s v="chromosome"/>
    <m/>
    <s v="CP000112.1"/>
    <n v="293082"/>
    <n v="293474"/>
    <x v="1"/>
    <s v="ABB37104.1"/>
    <m/>
    <m/>
    <s v="transcriptional regulator, MucR family"/>
    <m/>
    <m/>
    <s v="Dde_0303"/>
    <n v="393"/>
    <n v="130"/>
    <m/>
  </r>
  <r>
    <s v="gene"/>
    <x v="0"/>
    <s v="GCA_000012665.1"/>
    <s v="Primary Assembly"/>
    <s v="chromosome"/>
    <m/>
    <s v="CP000112.1"/>
    <n v="293755"/>
    <n v="294354"/>
    <x v="1"/>
    <m/>
    <m/>
    <m/>
    <m/>
    <m/>
    <m/>
    <s v="Dde_0304"/>
    <n v="600"/>
    <m/>
    <m/>
  </r>
  <r>
    <s v="CDS"/>
    <x v="1"/>
    <s v="GCA_000012665.1"/>
    <s v="Primary Assembly"/>
    <s v="chromosome"/>
    <m/>
    <s v="CP000112.1"/>
    <n v="293755"/>
    <n v="294354"/>
    <x v="1"/>
    <s v="ABB37105.1"/>
    <m/>
    <m/>
    <s v="Glyoxalase/bleomycin resistance protein/dioxygenase"/>
    <m/>
    <m/>
    <s v="Dde_0304"/>
    <n v="600"/>
    <n v="199"/>
    <m/>
  </r>
  <r>
    <s v="gene"/>
    <x v="0"/>
    <s v="GCA_000012665.1"/>
    <s v="Primary Assembly"/>
    <s v="chromosome"/>
    <m/>
    <s v="CP000112.1"/>
    <n v="294444"/>
    <n v="295064"/>
    <x v="1"/>
    <m/>
    <m/>
    <m/>
    <m/>
    <m/>
    <m/>
    <s v="Dde_0305"/>
    <n v="621"/>
    <m/>
    <m/>
  </r>
  <r>
    <s v="CDS"/>
    <x v="1"/>
    <s v="GCA_000012665.1"/>
    <s v="Primary Assembly"/>
    <s v="chromosome"/>
    <m/>
    <s v="CP000112.1"/>
    <n v="294444"/>
    <n v="295064"/>
    <x v="1"/>
    <s v="ABB37106.1"/>
    <m/>
    <m/>
    <s v="alkyl hydroperoxide reductase/ Thiol specific antioxidant/ Mal allergen"/>
    <m/>
    <m/>
    <s v="Dde_0305"/>
    <n v="621"/>
    <n v="206"/>
    <m/>
  </r>
  <r>
    <s v="gene"/>
    <x v="0"/>
    <s v="GCA_000012665.1"/>
    <s v="Primary Assembly"/>
    <s v="chromosome"/>
    <m/>
    <s v="CP000112.1"/>
    <n v="295070"/>
    <n v="295642"/>
    <x v="1"/>
    <m/>
    <m/>
    <m/>
    <m/>
    <m/>
    <m/>
    <s v="Dde_0306"/>
    <n v="573"/>
    <m/>
    <m/>
  </r>
  <r>
    <s v="CDS"/>
    <x v="1"/>
    <s v="GCA_000012665.1"/>
    <s v="Primary Assembly"/>
    <s v="chromosome"/>
    <m/>
    <s v="CP000112.1"/>
    <n v="295070"/>
    <n v="295642"/>
    <x v="1"/>
    <s v="ABB37107.2"/>
    <m/>
    <m/>
    <s v="Redoxin domain protein"/>
    <m/>
    <m/>
    <s v="Dde_0306"/>
    <n v="573"/>
    <n v="190"/>
    <m/>
  </r>
  <r>
    <s v="gene"/>
    <x v="0"/>
    <s v="GCA_000012665.1"/>
    <s v="Primary Assembly"/>
    <s v="chromosome"/>
    <m/>
    <s v="CP000112.1"/>
    <n v="295788"/>
    <n v="296714"/>
    <x v="1"/>
    <m/>
    <m/>
    <m/>
    <m/>
    <m/>
    <m/>
    <s v="Dde_0307"/>
    <n v="927"/>
    <m/>
    <m/>
  </r>
  <r>
    <s v="CDS"/>
    <x v="1"/>
    <s v="GCA_000012665.1"/>
    <s v="Primary Assembly"/>
    <s v="chromosome"/>
    <m/>
    <s v="CP000112.1"/>
    <n v="295788"/>
    <n v="296714"/>
    <x v="1"/>
    <s v="ABB37108.1"/>
    <m/>
    <m/>
    <s v="Predicted 23S rRNA-ribose 2'-O-methyltransferase"/>
    <m/>
    <m/>
    <s v="Dde_0307"/>
    <n v="927"/>
    <n v="308"/>
    <m/>
  </r>
  <r>
    <s v="gene"/>
    <x v="0"/>
    <s v="GCA_000012665.1"/>
    <s v="Primary Assembly"/>
    <s v="chromosome"/>
    <m/>
    <s v="CP000112.1"/>
    <n v="296896"/>
    <n v="297786"/>
    <x v="0"/>
    <m/>
    <m/>
    <m/>
    <m/>
    <m/>
    <m/>
    <s v="Dde_0308"/>
    <n v="891"/>
    <m/>
    <m/>
  </r>
  <r>
    <s v="CDS"/>
    <x v="1"/>
    <s v="GCA_000012665.1"/>
    <s v="Primary Assembly"/>
    <s v="chromosome"/>
    <m/>
    <s v="CP000112.1"/>
    <n v="296896"/>
    <n v="297786"/>
    <x v="0"/>
    <s v="ABB37109.1"/>
    <m/>
    <m/>
    <s v="binding-protein-dependent transport systems inner membrane component"/>
    <m/>
    <m/>
    <s v="Dde_0308"/>
    <n v="891"/>
    <n v="296"/>
    <m/>
  </r>
  <r>
    <s v="gene"/>
    <x v="0"/>
    <s v="GCA_000012665.1"/>
    <s v="Primary Assembly"/>
    <s v="chromosome"/>
    <m/>
    <s v="CP000112.1"/>
    <n v="297783"/>
    <n v="298565"/>
    <x v="0"/>
    <m/>
    <m/>
    <m/>
    <m/>
    <m/>
    <m/>
    <s v="Dde_0309"/>
    <n v="783"/>
    <m/>
    <m/>
  </r>
  <r>
    <s v="CDS"/>
    <x v="1"/>
    <s v="GCA_000012665.1"/>
    <s v="Primary Assembly"/>
    <s v="chromosome"/>
    <m/>
    <s v="CP000112.1"/>
    <n v="297783"/>
    <n v="298565"/>
    <x v="0"/>
    <s v="ABB37110.1"/>
    <m/>
    <m/>
    <s v="ABC-type transporter, integral membrane subunit"/>
    <m/>
    <m/>
    <s v="Dde_0309"/>
    <n v="783"/>
    <n v="260"/>
    <m/>
  </r>
  <r>
    <s v="gene"/>
    <x v="0"/>
    <s v="GCA_000012665.1"/>
    <s v="Primary Assembly"/>
    <s v="chromosome"/>
    <m/>
    <s v="CP000112.1"/>
    <n v="298670"/>
    <n v="300517"/>
    <x v="0"/>
    <m/>
    <m/>
    <m/>
    <m/>
    <m/>
    <m/>
    <s v="Dde_0310"/>
    <n v="1848"/>
    <m/>
    <m/>
  </r>
  <r>
    <s v="CDS"/>
    <x v="1"/>
    <s v="GCA_000012665.1"/>
    <s v="Primary Assembly"/>
    <s v="chromosome"/>
    <m/>
    <s v="CP000112.1"/>
    <n v="298670"/>
    <n v="300517"/>
    <x v="0"/>
    <s v="ABB37111.1"/>
    <m/>
    <m/>
    <s v="Cl- channel voltage-gated family protein"/>
    <m/>
    <m/>
    <s v="Dde_0310"/>
    <n v="1848"/>
    <n v="615"/>
    <m/>
  </r>
  <r>
    <s v="gene"/>
    <x v="0"/>
    <s v="GCA_000012665.1"/>
    <s v="Primary Assembly"/>
    <s v="chromosome"/>
    <m/>
    <s v="CP000112.1"/>
    <n v="300836"/>
    <n v="304402"/>
    <x v="0"/>
    <m/>
    <m/>
    <m/>
    <m/>
    <m/>
    <m/>
    <s v="Dde_0312"/>
    <n v="3567"/>
    <m/>
    <m/>
  </r>
  <r>
    <s v="CDS"/>
    <x v="1"/>
    <s v="GCA_000012665.1"/>
    <s v="Primary Assembly"/>
    <s v="chromosome"/>
    <m/>
    <s v="CP000112.1"/>
    <n v="300836"/>
    <n v="304402"/>
    <x v="0"/>
    <s v="ABB37113.1"/>
    <m/>
    <m/>
    <s v="FAD linked oxidase domain protein"/>
    <m/>
    <m/>
    <s v="Dde_0312"/>
    <n v="3567"/>
    <n v="1188"/>
    <m/>
  </r>
  <r>
    <s v="gene"/>
    <x v="0"/>
    <s v="GCA_000012665.1"/>
    <s v="Primary Assembly"/>
    <s v="chromosome"/>
    <m/>
    <s v="CP000112.1"/>
    <n v="304793"/>
    <n v="305227"/>
    <x v="0"/>
    <m/>
    <m/>
    <m/>
    <m/>
    <m/>
    <m/>
    <s v="Dde_0314"/>
    <n v="435"/>
    <m/>
    <m/>
  </r>
  <r>
    <s v="CDS"/>
    <x v="1"/>
    <s v="GCA_000012665.1"/>
    <s v="Primary Assembly"/>
    <s v="chromosome"/>
    <m/>
    <s v="CP000112.1"/>
    <n v="304793"/>
    <n v="305227"/>
    <x v="0"/>
    <s v="ABB37115.1"/>
    <m/>
    <m/>
    <s v="Holliday junction resolvase YqgF"/>
    <m/>
    <m/>
    <s v="Dde_0314"/>
    <n v="435"/>
    <n v="144"/>
    <m/>
  </r>
  <r>
    <s v="gene"/>
    <x v="0"/>
    <s v="GCA_000012665.1"/>
    <s v="Primary Assembly"/>
    <s v="chromosome"/>
    <m/>
    <s v="CP000112.1"/>
    <n v="305227"/>
    <n v="306396"/>
    <x v="0"/>
    <m/>
    <m/>
    <m/>
    <m/>
    <m/>
    <m/>
    <s v="Dde_0315"/>
    <n v="1170"/>
    <m/>
    <m/>
  </r>
  <r>
    <s v="CDS"/>
    <x v="1"/>
    <s v="GCA_000012665.1"/>
    <s v="Primary Assembly"/>
    <s v="chromosome"/>
    <m/>
    <s v="CP000112.1"/>
    <n v="305227"/>
    <n v="306396"/>
    <x v="0"/>
    <s v="ABB37116.1"/>
    <m/>
    <m/>
    <s v="aminodeoxychorismate lyase"/>
    <m/>
    <m/>
    <s v="Dde_0315"/>
    <n v="1170"/>
    <n v="389"/>
    <m/>
  </r>
  <r>
    <s v="gene"/>
    <x v="0"/>
    <s v="GCA_000012665.1"/>
    <s v="Primary Assembly"/>
    <s v="chromosome"/>
    <m/>
    <s v="CP000112.1"/>
    <n v="306785"/>
    <n v="306964"/>
    <x v="0"/>
    <m/>
    <m/>
    <m/>
    <m/>
    <m/>
    <m/>
    <s v="Dde_0316"/>
    <n v="180"/>
    <m/>
    <m/>
  </r>
  <r>
    <s v="CDS"/>
    <x v="1"/>
    <s v="GCA_000012665.1"/>
    <s v="Primary Assembly"/>
    <s v="chromosome"/>
    <m/>
    <s v="CP000112.1"/>
    <n v="306785"/>
    <n v="306964"/>
    <x v="0"/>
    <s v="ABB37117.1"/>
    <m/>
    <m/>
    <s v="hypothetical protein"/>
    <m/>
    <m/>
    <s v="Dde_0316"/>
    <n v="180"/>
    <n v="59"/>
    <m/>
  </r>
  <r>
    <s v="gene"/>
    <x v="0"/>
    <s v="GCA_000012665.1"/>
    <s v="Primary Assembly"/>
    <s v="chromosome"/>
    <m/>
    <s v="CP000112.1"/>
    <n v="307459"/>
    <n v="308934"/>
    <x v="0"/>
    <m/>
    <m/>
    <m/>
    <m/>
    <m/>
    <m/>
    <s v="Dde_0318"/>
    <n v="1476"/>
    <m/>
    <m/>
  </r>
  <r>
    <s v="CDS"/>
    <x v="1"/>
    <s v="GCA_000012665.1"/>
    <s v="Primary Assembly"/>
    <s v="chromosome"/>
    <m/>
    <s v="CP000112.1"/>
    <n v="307459"/>
    <n v="308934"/>
    <x v="0"/>
    <s v="ABB37119.1"/>
    <m/>
    <m/>
    <s v="PAS modulated sigma54 specific transcriptional regulator, Fis family"/>
    <m/>
    <m/>
    <s v="Dde_0318"/>
    <n v="1476"/>
    <n v="491"/>
    <m/>
  </r>
  <r>
    <s v="gene"/>
    <x v="0"/>
    <s v="GCA_000012665.1"/>
    <s v="Primary Assembly"/>
    <s v="chromosome"/>
    <m/>
    <s v="CP000112.1"/>
    <n v="308991"/>
    <n v="309335"/>
    <x v="0"/>
    <m/>
    <m/>
    <m/>
    <m/>
    <m/>
    <m/>
    <s v="Dde_0319"/>
    <n v="345"/>
    <m/>
    <m/>
  </r>
  <r>
    <s v="CDS"/>
    <x v="1"/>
    <s v="GCA_000012665.1"/>
    <s v="Primary Assembly"/>
    <s v="chromosome"/>
    <m/>
    <s v="CP000112.1"/>
    <n v="308991"/>
    <n v="309335"/>
    <x v="0"/>
    <s v="ABB37120.1"/>
    <m/>
    <m/>
    <s v="hypothetical protein"/>
    <m/>
    <m/>
    <s v="Dde_0319"/>
    <n v="345"/>
    <n v="114"/>
    <m/>
  </r>
  <r>
    <s v="gene"/>
    <x v="0"/>
    <s v="GCA_000012665.1"/>
    <s v="Primary Assembly"/>
    <s v="chromosome"/>
    <m/>
    <s v="CP000112.1"/>
    <n v="309353"/>
    <n v="311083"/>
    <x v="0"/>
    <m/>
    <m/>
    <m/>
    <m/>
    <m/>
    <m/>
    <s v="Dde_0320"/>
    <n v="1731"/>
    <m/>
    <m/>
  </r>
  <r>
    <s v="CDS"/>
    <x v="1"/>
    <s v="GCA_000012665.1"/>
    <s v="Primary Assembly"/>
    <s v="chromosome"/>
    <m/>
    <s v="CP000112.1"/>
    <n v="309353"/>
    <n v="311083"/>
    <x v="0"/>
    <s v="ABB37121.1"/>
    <m/>
    <m/>
    <s v="integral membrane sensor signal transduction histidine kinase"/>
    <m/>
    <m/>
    <s v="Dde_0320"/>
    <n v="1731"/>
    <n v="576"/>
    <m/>
  </r>
  <r>
    <s v="gene"/>
    <x v="0"/>
    <s v="GCA_000012665.1"/>
    <s v="Primary Assembly"/>
    <s v="chromosome"/>
    <m/>
    <s v="CP000112.1"/>
    <n v="311087"/>
    <n v="311455"/>
    <x v="0"/>
    <m/>
    <m/>
    <m/>
    <m/>
    <m/>
    <m/>
    <s v="Dde_0321"/>
    <n v="369"/>
    <m/>
    <m/>
  </r>
  <r>
    <s v="CDS"/>
    <x v="1"/>
    <s v="GCA_000012665.1"/>
    <s v="Primary Assembly"/>
    <s v="chromosome"/>
    <m/>
    <s v="CP000112.1"/>
    <n v="311087"/>
    <n v="311455"/>
    <x v="0"/>
    <s v="ABB37122.1"/>
    <m/>
    <m/>
    <s v="response regulator receiver protein"/>
    <m/>
    <m/>
    <s v="Dde_0321"/>
    <n v="369"/>
    <n v="122"/>
    <m/>
  </r>
  <r>
    <s v="gene"/>
    <x v="0"/>
    <s v="GCA_000012665.1"/>
    <s v="Primary Assembly"/>
    <s v="chromosome"/>
    <m/>
    <s v="CP000112.1"/>
    <n v="311545"/>
    <n v="312180"/>
    <x v="0"/>
    <m/>
    <m/>
    <m/>
    <m/>
    <m/>
    <m/>
    <s v="Dde_0322"/>
    <n v="636"/>
    <m/>
    <m/>
  </r>
  <r>
    <s v="CDS"/>
    <x v="1"/>
    <s v="GCA_000012665.1"/>
    <s v="Primary Assembly"/>
    <s v="chromosome"/>
    <m/>
    <s v="CP000112.1"/>
    <n v="311545"/>
    <n v="312180"/>
    <x v="0"/>
    <s v="ABB37123.1"/>
    <m/>
    <m/>
    <s v="histidine kinase A domain protein"/>
    <m/>
    <m/>
    <s v="Dde_0322"/>
    <n v="636"/>
    <n v="211"/>
    <m/>
  </r>
  <r>
    <s v="gene"/>
    <x v="0"/>
    <s v="GCA_000012665.1"/>
    <s v="Primary Assembly"/>
    <s v="chromosome"/>
    <m/>
    <s v="CP000112.1"/>
    <n v="312481"/>
    <n v="312921"/>
    <x v="0"/>
    <m/>
    <m/>
    <m/>
    <m/>
    <m/>
    <m/>
    <s v="Dde_0323"/>
    <n v="441"/>
    <m/>
    <m/>
  </r>
  <r>
    <s v="CDS"/>
    <x v="1"/>
    <s v="GCA_000012665.1"/>
    <s v="Primary Assembly"/>
    <s v="chromosome"/>
    <m/>
    <s v="CP000112.1"/>
    <n v="312481"/>
    <n v="312921"/>
    <x v="0"/>
    <s v="ABB37124.1"/>
    <m/>
    <m/>
    <s v="response regulator receiver protein"/>
    <m/>
    <m/>
    <s v="Dde_0323"/>
    <n v="441"/>
    <n v="146"/>
    <m/>
  </r>
  <r>
    <s v="gene"/>
    <x v="0"/>
    <s v="GCA_000012665.1"/>
    <s v="Primary Assembly"/>
    <s v="chromosome"/>
    <m/>
    <s v="CP000112.1"/>
    <n v="312945"/>
    <n v="313328"/>
    <x v="0"/>
    <m/>
    <m/>
    <m/>
    <m/>
    <m/>
    <m/>
    <s v="Dde_0324"/>
    <n v="384"/>
    <m/>
    <m/>
  </r>
  <r>
    <s v="CDS"/>
    <x v="1"/>
    <s v="GCA_000012665.1"/>
    <s v="Primary Assembly"/>
    <s v="chromosome"/>
    <m/>
    <s v="CP000112.1"/>
    <n v="312945"/>
    <n v="313328"/>
    <x v="0"/>
    <s v="ABB37125.1"/>
    <m/>
    <m/>
    <s v="response regulator receiver protein"/>
    <m/>
    <m/>
    <s v="Dde_0324"/>
    <n v="384"/>
    <n v="127"/>
    <m/>
  </r>
  <r>
    <s v="gene"/>
    <x v="0"/>
    <s v="GCA_000012665.1"/>
    <s v="Primary Assembly"/>
    <s v="chromosome"/>
    <m/>
    <s v="CP000112.1"/>
    <n v="313363"/>
    <n v="313911"/>
    <x v="0"/>
    <m/>
    <m/>
    <m/>
    <m/>
    <m/>
    <m/>
    <s v="Dde_0325"/>
    <n v="549"/>
    <m/>
    <m/>
  </r>
  <r>
    <s v="CDS"/>
    <x v="1"/>
    <s v="GCA_000012665.1"/>
    <s v="Primary Assembly"/>
    <s v="chromosome"/>
    <m/>
    <s v="CP000112.1"/>
    <n v="313363"/>
    <n v="313911"/>
    <x v="0"/>
    <s v="ABB37126.1"/>
    <m/>
    <m/>
    <s v="CBS domain containing protein"/>
    <m/>
    <m/>
    <s v="Dde_0325"/>
    <n v="549"/>
    <n v="182"/>
    <m/>
  </r>
  <r>
    <s v="gene"/>
    <x v="0"/>
    <s v="GCA_000012665.1"/>
    <s v="Primary Assembly"/>
    <s v="chromosome"/>
    <m/>
    <s v="CP000112.1"/>
    <n v="313943"/>
    <n v="315418"/>
    <x v="0"/>
    <m/>
    <m/>
    <m/>
    <m/>
    <m/>
    <m/>
    <s v="Dde_0326"/>
    <n v="1476"/>
    <m/>
    <m/>
  </r>
  <r>
    <s v="CDS"/>
    <x v="1"/>
    <s v="GCA_000012665.1"/>
    <s v="Primary Assembly"/>
    <s v="chromosome"/>
    <m/>
    <s v="CP000112.1"/>
    <n v="313943"/>
    <n v="315418"/>
    <x v="0"/>
    <s v="ABB37127.1"/>
    <m/>
    <m/>
    <s v="sodium/sulphate symporter"/>
    <m/>
    <m/>
    <s v="Dde_0326"/>
    <n v="1476"/>
    <n v="491"/>
    <m/>
  </r>
  <r>
    <s v="gene"/>
    <x v="0"/>
    <s v="GCA_000012665.1"/>
    <s v="Primary Assembly"/>
    <s v="chromosome"/>
    <m/>
    <s v="CP000112.1"/>
    <n v="315497"/>
    <n v="315925"/>
    <x v="0"/>
    <m/>
    <m/>
    <m/>
    <m/>
    <m/>
    <m/>
    <s v="Dde_0327"/>
    <n v="429"/>
    <m/>
    <m/>
  </r>
  <r>
    <s v="CDS"/>
    <x v="1"/>
    <s v="GCA_000012665.1"/>
    <s v="Primary Assembly"/>
    <s v="chromosome"/>
    <m/>
    <s v="CP000112.1"/>
    <n v="315497"/>
    <n v="315925"/>
    <x v="0"/>
    <s v="ABB37128.1"/>
    <m/>
    <m/>
    <s v="response regulator receiver protein"/>
    <m/>
    <m/>
    <s v="Dde_0327"/>
    <n v="429"/>
    <n v="142"/>
    <m/>
  </r>
  <r>
    <s v="gene"/>
    <x v="0"/>
    <s v="GCA_000012665.1"/>
    <s v="Primary Assembly"/>
    <s v="chromosome"/>
    <m/>
    <s v="CP000112.1"/>
    <n v="315970"/>
    <n v="317190"/>
    <x v="0"/>
    <m/>
    <m/>
    <m/>
    <m/>
    <m/>
    <m/>
    <s v="Dde_0328"/>
    <n v="1221"/>
    <m/>
    <m/>
  </r>
  <r>
    <s v="CDS"/>
    <x v="1"/>
    <s v="GCA_000012665.1"/>
    <s v="Primary Assembly"/>
    <s v="chromosome"/>
    <m/>
    <s v="CP000112.1"/>
    <n v="315970"/>
    <n v="317190"/>
    <x v="0"/>
    <s v="ABB37129.1"/>
    <m/>
    <m/>
    <s v="response regulator receiver protein"/>
    <m/>
    <m/>
    <s v="Dde_0328"/>
    <n v="1221"/>
    <n v="406"/>
    <m/>
  </r>
  <r>
    <s v="gene"/>
    <x v="0"/>
    <s v="GCA_000012665.1"/>
    <s v="Primary Assembly"/>
    <s v="chromosome"/>
    <m/>
    <s v="CP000112.1"/>
    <n v="317378"/>
    <n v="317818"/>
    <x v="1"/>
    <m/>
    <m/>
    <m/>
    <m/>
    <m/>
    <m/>
    <s v="Dde_0329"/>
    <n v="441"/>
    <m/>
    <m/>
  </r>
  <r>
    <s v="CDS"/>
    <x v="1"/>
    <s v="GCA_000012665.1"/>
    <s v="Primary Assembly"/>
    <s v="chromosome"/>
    <m/>
    <s v="CP000112.1"/>
    <n v="317378"/>
    <n v="317818"/>
    <x v="1"/>
    <s v="ABB37130.1"/>
    <m/>
    <m/>
    <s v="GCN5-related N-acetyltransferase"/>
    <m/>
    <m/>
    <s v="Dde_0329"/>
    <n v="441"/>
    <n v="146"/>
    <m/>
  </r>
  <r>
    <s v="gene"/>
    <x v="0"/>
    <s v="GCA_000012665.1"/>
    <s v="Primary Assembly"/>
    <s v="chromosome"/>
    <m/>
    <s v="CP000112.1"/>
    <n v="318056"/>
    <n v="318835"/>
    <x v="1"/>
    <m/>
    <m/>
    <m/>
    <m/>
    <m/>
    <m/>
    <s v="Dde_0331"/>
    <n v="780"/>
    <m/>
    <m/>
  </r>
  <r>
    <s v="CDS"/>
    <x v="1"/>
    <s v="GCA_000012665.1"/>
    <s v="Primary Assembly"/>
    <s v="chromosome"/>
    <m/>
    <s v="CP000112.1"/>
    <n v="318056"/>
    <n v="318835"/>
    <x v="1"/>
    <s v="ABB37132.1"/>
    <m/>
    <m/>
    <s v="imidazoleglycerol phosphate synthase, cyclase subunit"/>
    <m/>
    <m/>
    <s v="Dde_0331"/>
    <n v="780"/>
    <n v="259"/>
    <m/>
  </r>
  <r>
    <s v="gene"/>
    <x v="0"/>
    <s v="GCA_000012665.1"/>
    <s v="Primary Assembly"/>
    <s v="chromosome"/>
    <m/>
    <s v="CP000112.1"/>
    <n v="318825"/>
    <n v="319466"/>
    <x v="1"/>
    <m/>
    <m/>
    <m/>
    <m/>
    <m/>
    <m/>
    <s v="Dde_0332"/>
    <n v="642"/>
    <m/>
    <m/>
  </r>
  <r>
    <s v="CDS"/>
    <x v="1"/>
    <s v="GCA_000012665.1"/>
    <s v="Primary Assembly"/>
    <s v="chromosome"/>
    <m/>
    <s v="CP000112.1"/>
    <n v="318825"/>
    <n v="319466"/>
    <x v="1"/>
    <s v="ABB37133.1"/>
    <m/>
    <m/>
    <s v="imidazole glycerol phosphate synthase, glutamine amidotransferase subunit"/>
    <m/>
    <m/>
    <s v="Dde_0332"/>
    <n v="642"/>
    <n v="213"/>
    <m/>
  </r>
  <r>
    <s v="gene"/>
    <x v="0"/>
    <s v="GCA_000012665.1"/>
    <s v="Primary Assembly"/>
    <s v="chromosome"/>
    <m/>
    <s v="CP000112.1"/>
    <n v="319856"/>
    <n v="323119"/>
    <x v="0"/>
    <m/>
    <m/>
    <m/>
    <m/>
    <m/>
    <m/>
    <s v="Dde_0333"/>
    <n v="3264"/>
    <m/>
    <m/>
  </r>
  <r>
    <s v="CDS"/>
    <x v="1"/>
    <s v="GCA_000012665.1"/>
    <s v="Primary Assembly"/>
    <s v="chromosome"/>
    <m/>
    <s v="CP000112.1"/>
    <n v="319856"/>
    <n v="323119"/>
    <x v="0"/>
    <s v="ABB37134.1"/>
    <m/>
    <m/>
    <s v="carbamoyl-phosphate synthase, large subunit"/>
    <m/>
    <m/>
    <s v="Dde_0333"/>
    <n v="3264"/>
    <n v="1087"/>
    <m/>
  </r>
  <r>
    <s v="gene"/>
    <x v="0"/>
    <s v="GCA_000012665.1"/>
    <s v="Primary Assembly"/>
    <s v="chromosome"/>
    <m/>
    <s v="CP000112.1"/>
    <n v="323124"/>
    <n v="324512"/>
    <x v="0"/>
    <m/>
    <m/>
    <m/>
    <m/>
    <m/>
    <m/>
    <s v="Dde_0334"/>
    <n v="1389"/>
    <m/>
    <m/>
  </r>
  <r>
    <s v="CDS"/>
    <x v="1"/>
    <s v="GCA_000012665.1"/>
    <s v="Primary Assembly"/>
    <s v="chromosome"/>
    <m/>
    <s v="CP000112.1"/>
    <n v="323124"/>
    <n v="324512"/>
    <x v="0"/>
    <s v="ABB37135.1"/>
    <m/>
    <m/>
    <s v="amidophosphoribosyltransferase"/>
    <m/>
    <m/>
    <s v="Dde_0334"/>
    <n v="1389"/>
    <n v="462"/>
    <m/>
  </r>
  <r>
    <s v="gene"/>
    <x v="0"/>
    <s v="GCA_000012665.1"/>
    <s v="Primary Assembly"/>
    <s v="chromosome"/>
    <m/>
    <s v="CP000112.1"/>
    <n v="324651"/>
    <n v="325655"/>
    <x v="0"/>
    <m/>
    <m/>
    <m/>
    <m/>
    <m/>
    <m/>
    <s v="Dde_0335"/>
    <n v="1005"/>
    <m/>
    <m/>
  </r>
  <r>
    <s v="CDS"/>
    <x v="1"/>
    <s v="GCA_000012665.1"/>
    <s v="Primary Assembly"/>
    <s v="chromosome"/>
    <m/>
    <s v="CP000112.1"/>
    <n v="324651"/>
    <n v="325655"/>
    <x v="0"/>
    <s v="ABB37136.1"/>
    <m/>
    <m/>
    <s v="KpsF/GutQ family protein"/>
    <m/>
    <m/>
    <s v="Dde_0335"/>
    <n v="1005"/>
    <n v="334"/>
    <m/>
  </r>
  <r>
    <s v="gene"/>
    <x v="0"/>
    <s v="GCA_000012665.1"/>
    <s v="Primary Assembly"/>
    <s v="chromosome"/>
    <m/>
    <s v="CP000112.1"/>
    <n v="325803"/>
    <n v="326333"/>
    <x v="0"/>
    <m/>
    <m/>
    <m/>
    <m/>
    <m/>
    <m/>
    <s v="Dde_0336"/>
    <n v="531"/>
    <m/>
    <m/>
  </r>
  <r>
    <s v="CDS"/>
    <x v="1"/>
    <s v="GCA_000012665.1"/>
    <s v="Primary Assembly"/>
    <s v="chromosome"/>
    <m/>
    <s v="CP000112.1"/>
    <n v="325803"/>
    <n v="326333"/>
    <x v="0"/>
    <s v="ABB37137.1"/>
    <m/>
    <m/>
    <s v="thioesterase superfamily protein"/>
    <m/>
    <m/>
    <s v="Dde_0336"/>
    <n v="531"/>
    <n v="176"/>
    <m/>
  </r>
  <r>
    <s v="gene"/>
    <x v="0"/>
    <s v="GCA_000012665.1"/>
    <s v="Primary Assembly"/>
    <s v="chromosome"/>
    <m/>
    <s v="CP000112.1"/>
    <n v="326486"/>
    <n v="328168"/>
    <x v="0"/>
    <m/>
    <m/>
    <m/>
    <m/>
    <m/>
    <m/>
    <s v="Dde_0337"/>
    <n v="1683"/>
    <m/>
    <m/>
  </r>
  <r>
    <s v="CDS"/>
    <x v="1"/>
    <s v="GCA_000012665.1"/>
    <s v="Primary Assembly"/>
    <s v="chromosome"/>
    <m/>
    <s v="CP000112.1"/>
    <n v="326486"/>
    <n v="328168"/>
    <x v="0"/>
    <s v="ABB37138.1"/>
    <m/>
    <m/>
    <s v="glycosyl transferase family 2"/>
    <m/>
    <m/>
    <s v="Dde_0337"/>
    <n v="1683"/>
    <n v="560"/>
    <m/>
  </r>
  <r>
    <s v="gene"/>
    <x v="0"/>
    <s v="GCA_000012665.1"/>
    <s v="Primary Assembly"/>
    <s v="chromosome"/>
    <m/>
    <s v="CP000112.1"/>
    <n v="328534"/>
    <n v="329763"/>
    <x v="0"/>
    <m/>
    <m/>
    <m/>
    <m/>
    <m/>
    <m/>
    <s v="Dde_0339"/>
    <n v="1230"/>
    <m/>
    <m/>
  </r>
  <r>
    <s v="CDS"/>
    <x v="1"/>
    <s v="GCA_000012665.1"/>
    <s v="Primary Assembly"/>
    <s v="chromosome"/>
    <m/>
    <s v="CP000112.1"/>
    <n v="328534"/>
    <n v="329763"/>
    <x v="0"/>
    <s v="ABB37140.1"/>
    <m/>
    <m/>
    <s v="membrane protein involved in aromatic hydrocarbon degradation"/>
    <m/>
    <m/>
    <s v="Dde_0339"/>
    <n v="1230"/>
    <n v="409"/>
    <m/>
  </r>
  <r>
    <s v="gene"/>
    <x v="0"/>
    <s v="GCA_000012665.1"/>
    <s v="Primary Assembly"/>
    <s v="chromosome"/>
    <m/>
    <s v="CP000112.1"/>
    <n v="330058"/>
    <n v="330540"/>
    <x v="1"/>
    <m/>
    <m/>
    <m/>
    <m/>
    <m/>
    <m/>
    <s v="Dde_0340"/>
    <n v="483"/>
    <m/>
    <m/>
  </r>
  <r>
    <s v="CDS"/>
    <x v="1"/>
    <s v="GCA_000012665.1"/>
    <s v="Primary Assembly"/>
    <s v="chromosome"/>
    <m/>
    <s v="CP000112.1"/>
    <n v="330058"/>
    <n v="330540"/>
    <x v="1"/>
    <s v="ABB37141.1"/>
    <m/>
    <m/>
    <s v="hypothetical protein"/>
    <m/>
    <m/>
    <s v="Dde_0340"/>
    <n v="483"/>
    <n v="160"/>
    <m/>
  </r>
  <r>
    <s v="gene"/>
    <x v="0"/>
    <s v="GCA_000012665.1"/>
    <s v="Primary Assembly"/>
    <s v="chromosome"/>
    <m/>
    <s v="CP000112.1"/>
    <n v="330553"/>
    <n v="332142"/>
    <x v="1"/>
    <m/>
    <m/>
    <m/>
    <m/>
    <m/>
    <m/>
    <s v="Dde_0341"/>
    <n v="1590"/>
    <m/>
    <m/>
  </r>
  <r>
    <s v="CDS"/>
    <x v="1"/>
    <s v="GCA_000012665.1"/>
    <s v="Primary Assembly"/>
    <s v="chromosome"/>
    <m/>
    <s v="CP000112.1"/>
    <n v="330553"/>
    <n v="332142"/>
    <x v="1"/>
    <s v="ABB37142.1"/>
    <m/>
    <m/>
    <s v="DEAD/DEAH box helicase domain protein"/>
    <m/>
    <m/>
    <s v="Dde_0341"/>
    <n v="1590"/>
    <n v="529"/>
    <m/>
  </r>
  <r>
    <s v="gene"/>
    <x v="0"/>
    <s v="GCA_000012665.1"/>
    <s v="Primary Assembly"/>
    <s v="chromosome"/>
    <m/>
    <s v="CP000112.1"/>
    <n v="332321"/>
    <n v="332983"/>
    <x v="1"/>
    <m/>
    <m/>
    <m/>
    <m/>
    <m/>
    <m/>
    <s v="Dde_0342"/>
    <n v="663"/>
    <m/>
    <m/>
  </r>
  <r>
    <s v="CDS"/>
    <x v="1"/>
    <s v="GCA_000012665.1"/>
    <s v="Primary Assembly"/>
    <s v="chromosome"/>
    <m/>
    <s v="CP000112.1"/>
    <n v="332321"/>
    <n v="332983"/>
    <x v="1"/>
    <s v="ABB37143.1"/>
    <m/>
    <m/>
    <s v="Precorrin-8X methylmutase"/>
    <m/>
    <m/>
    <s v="Dde_0342"/>
    <n v="663"/>
    <n v="220"/>
    <m/>
  </r>
  <r>
    <s v="gene"/>
    <x v="0"/>
    <s v="GCA_000012665.1"/>
    <s v="Primary Assembly"/>
    <s v="chromosome"/>
    <m/>
    <s v="CP000112.1"/>
    <n v="333017"/>
    <n v="334537"/>
    <x v="1"/>
    <m/>
    <m/>
    <m/>
    <m/>
    <m/>
    <m/>
    <s v="Dde_0343"/>
    <n v="1521"/>
    <m/>
    <m/>
  </r>
  <r>
    <s v="CDS"/>
    <x v="1"/>
    <s v="GCA_000012665.1"/>
    <s v="Primary Assembly"/>
    <s v="chromosome"/>
    <m/>
    <s v="CP000112.1"/>
    <n v="333017"/>
    <n v="334537"/>
    <x v="1"/>
    <s v="ABB37144.1"/>
    <m/>
    <m/>
    <s v="cobyrinic acid a,c-diamide synthase"/>
    <m/>
    <m/>
    <s v="Dde_0343"/>
    <n v="1521"/>
    <n v="506"/>
    <m/>
  </r>
  <r>
    <s v="gene"/>
    <x v="0"/>
    <s v="GCA_000012665.1"/>
    <s v="Primary Assembly"/>
    <s v="chromosome"/>
    <m/>
    <s v="CP000112.1"/>
    <n v="334549"/>
    <n v="334791"/>
    <x v="1"/>
    <m/>
    <m/>
    <m/>
    <m/>
    <m/>
    <m/>
    <s v="Dde_0344"/>
    <n v="243"/>
    <m/>
    <m/>
  </r>
  <r>
    <s v="CDS"/>
    <x v="1"/>
    <s v="GCA_000012665.1"/>
    <s v="Primary Assembly"/>
    <s v="chromosome"/>
    <m/>
    <s v="CP000112.1"/>
    <n v="334549"/>
    <n v="334791"/>
    <x v="1"/>
    <s v="ABB37145.1"/>
    <m/>
    <m/>
    <s v="hypothetical protein"/>
    <m/>
    <m/>
    <s v="Dde_0344"/>
    <n v="243"/>
    <n v="80"/>
    <m/>
  </r>
  <r>
    <s v="gene"/>
    <x v="0"/>
    <s v="GCA_000012665.1"/>
    <s v="Primary Assembly"/>
    <s v="chromosome"/>
    <m/>
    <s v="CP000112.1"/>
    <n v="335246"/>
    <n v="335638"/>
    <x v="0"/>
    <m/>
    <m/>
    <m/>
    <m/>
    <m/>
    <m/>
    <s v="Dde_0346"/>
    <n v="393"/>
    <m/>
    <m/>
  </r>
  <r>
    <s v="CDS"/>
    <x v="1"/>
    <s v="GCA_000012665.1"/>
    <s v="Primary Assembly"/>
    <s v="chromosome"/>
    <m/>
    <s v="CP000112.1"/>
    <n v="335246"/>
    <n v="335638"/>
    <x v="0"/>
    <s v="ABB37147.1"/>
    <m/>
    <m/>
    <s v="transcriptional regulator, MucR family"/>
    <m/>
    <m/>
    <s v="Dde_0346"/>
    <n v="393"/>
    <n v="130"/>
    <m/>
  </r>
  <r>
    <s v="gene"/>
    <x v="0"/>
    <s v="GCA_000012665.1"/>
    <s v="Primary Assembly"/>
    <s v="chromosome"/>
    <m/>
    <s v="CP000112.1"/>
    <n v="335794"/>
    <n v="337587"/>
    <x v="0"/>
    <m/>
    <m/>
    <m/>
    <m/>
    <m/>
    <m/>
    <s v="Dde_0347"/>
    <n v="1794"/>
    <m/>
    <m/>
  </r>
  <r>
    <s v="CDS"/>
    <x v="1"/>
    <s v="GCA_000012665.1"/>
    <s v="Primary Assembly"/>
    <s v="chromosome"/>
    <m/>
    <s v="CP000112.1"/>
    <n v="335794"/>
    <n v="337587"/>
    <x v="0"/>
    <s v="ABB37148.2"/>
    <m/>
    <m/>
    <s v="methyl-accepting chemotaxis sensory transducer"/>
    <m/>
    <m/>
    <s v="Dde_0347"/>
    <n v="1794"/>
    <n v="597"/>
    <m/>
  </r>
  <r>
    <s v="gene"/>
    <x v="0"/>
    <s v="GCA_000012665.1"/>
    <s v="Primary Assembly"/>
    <s v="chromosome"/>
    <m/>
    <s v="CP000112.1"/>
    <n v="337975"/>
    <n v="338418"/>
    <x v="1"/>
    <m/>
    <m/>
    <m/>
    <m/>
    <m/>
    <m/>
    <s v="Dde_0348"/>
    <n v="444"/>
    <m/>
    <m/>
  </r>
  <r>
    <s v="CDS"/>
    <x v="1"/>
    <s v="GCA_000012665.1"/>
    <s v="Primary Assembly"/>
    <s v="chromosome"/>
    <m/>
    <s v="CP000112.1"/>
    <n v="337975"/>
    <n v="338418"/>
    <x v="1"/>
    <s v="ABB37149.1"/>
    <m/>
    <m/>
    <s v="transmembrane pair domain-containing protein"/>
    <m/>
    <m/>
    <s v="Dde_0348"/>
    <n v="444"/>
    <n v="147"/>
    <m/>
  </r>
  <r>
    <s v="gene"/>
    <x v="0"/>
    <s v="GCA_000012665.1"/>
    <s v="Primary Assembly"/>
    <s v="chromosome"/>
    <m/>
    <s v="CP000112.1"/>
    <n v="338678"/>
    <n v="339562"/>
    <x v="0"/>
    <m/>
    <m/>
    <m/>
    <m/>
    <m/>
    <m/>
    <s v="Dde_0349"/>
    <n v="885"/>
    <m/>
    <m/>
  </r>
  <r>
    <s v="CDS"/>
    <x v="1"/>
    <s v="GCA_000012665.1"/>
    <s v="Primary Assembly"/>
    <s v="chromosome"/>
    <m/>
    <s v="CP000112.1"/>
    <n v="338678"/>
    <n v="339562"/>
    <x v="0"/>
    <s v="ABB37150.1"/>
    <m/>
    <m/>
    <s v="transcriptional regulator, LysR family"/>
    <m/>
    <m/>
    <s v="Dde_0349"/>
    <n v="885"/>
    <n v="294"/>
    <m/>
  </r>
  <r>
    <s v="gene"/>
    <x v="0"/>
    <s v="GCA_000012665.1"/>
    <s v="Primary Assembly"/>
    <s v="chromosome"/>
    <m/>
    <s v="CP000112.1"/>
    <n v="339708"/>
    <n v="341030"/>
    <x v="1"/>
    <m/>
    <m/>
    <m/>
    <m/>
    <m/>
    <m/>
    <s v="Dde_0350"/>
    <n v="1323"/>
    <m/>
    <m/>
  </r>
  <r>
    <s v="CDS"/>
    <x v="1"/>
    <s v="GCA_000012665.1"/>
    <s v="Primary Assembly"/>
    <s v="chromosome"/>
    <m/>
    <s v="CP000112.1"/>
    <n v="339708"/>
    <n v="341030"/>
    <x v="1"/>
    <s v="ABB37151.1"/>
    <m/>
    <m/>
    <s v="flagellar protein export ATPase FliI"/>
    <m/>
    <m/>
    <s v="Dde_0350"/>
    <n v="1323"/>
    <n v="440"/>
    <m/>
  </r>
  <r>
    <s v="gene"/>
    <x v="0"/>
    <s v="GCA_000012665.1"/>
    <s v="Primary Assembly"/>
    <s v="chromosome"/>
    <m/>
    <s v="CP000112.1"/>
    <n v="341075"/>
    <n v="341815"/>
    <x v="1"/>
    <m/>
    <m/>
    <m/>
    <m/>
    <m/>
    <m/>
    <s v="Dde_0351"/>
    <n v="741"/>
    <m/>
    <m/>
  </r>
  <r>
    <s v="CDS"/>
    <x v="1"/>
    <s v="GCA_000012665.1"/>
    <s v="Primary Assembly"/>
    <s v="chromosome"/>
    <m/>
    <s v="CP000112.1"/>
    <n v="341075"/>
    <n v="341815"/>
    <x v="1"/>
    <s v="ABB37152.1"/>
    <m/>
    <m/>
    <s v="flagellar assembly protein FliH"/>
    <m/>
    <m/>
    <s v="Dde_0351"/>
    <n v="741"/>
    <n v="246"/>
    <m/>
  </r>
  <r>
    <s v="gene"/>
    <x v="0"/>
    <s v="GCA_000012665.1"/>
    <s v="Primary Assembly"/>
    <s v="chromosome"/>
    <m/>
    <s v="CP000112.1"/>
    <n v="341802"/>
    <n v="342803"/>
    <x v="1"/>
    <m/>
    <m/>
    <m/>
    <m/>
    <m/>
    <m/>
    <s v="Dde_0352"/>
    <n v="1002"/>
    <m/>
    <m/>
  </r>
  <r>
    <s v="CDS"/>
    <x v="1"/>
    <s v="GCA_000012665.1"/>
    <s v="Primary Assembly"/>
    <s v="chromosome"/>
    <m/>
    <s v="CP000112.1"/>
    <n v="341802"/>
    <n v="342803"/>
    <x v="1"/>
    <s v="ABB37153.1"/>
    <m/>
    <m/>
    <s v="flagellar motor switch protein FliG"/>
    <m/>
    <m/>
    <s v="Dde_0352"/>
    <n v="1002"/>
    <n v="333"/>
    <m/>
  </r>
  <r>
    <s v="gene"/>
    <x v="0"/>
    <s v="GCA_000012665.1"/>
    <s v="Primary Assembly"/>
    <s v="chromosome"/>
    <m/>
    <s v="CP000112.1"/>
    <n v="342787"/>
    <n v="344406"/>
    <x v="1"/>
    <m/>
    <m/>
    <m/>
    <m/>
    <m/>
    <m/>
    <s v="Dde_0353"/>
    <n v="1620"/>
    <m/>
    <m/>
  </r>
  <r>
    <s v="CDS"/>
    <x v="1"/>
    <s v="GCA_000012665.1"/>
    <s v="Primary Assembly"/>
    <s v="chromosome"/>
    <m/>
    <s v="CP000112.1"/>
    <n v="342787"/>
    <n v="344406"/>
    <x v="1"/>
    <s v="ABB37154.1"/>
    <m/>
    <m/>
    <s v="flagellar M-ring protein FliF"/>
    <m/>
    <m/>
    <s v="Dde_0353"/>
    <n v="1620"/>
    <n v="539"/>
    <m/>
  </r>
  <r>
    <s v="gene"/>
    <x v="0"/>
    <s v="GCA_000012665.1"/>
    <s v="Primary Assembly"/>
    <s v="chromosome"/>
    <m/>
    <s v="CP000112.1"/>
    <n v="344447"/>
    <n v="344776"/>
    <x v="1"/>
    <m/>
    <m/>
    <m/>
    <m/>
    <m/>
    <m/>
    <s v="Dde_0354"/>
    <n v="330"/>
    <m/>
    <m/>
  </r>
  <r>
    <s v="CDS"/>
    <x v="1"/>
    <s v="GCA_000012665.1"/>
    <s v="Primary Assembly"/>
    <s v="chromosome"/>
    <m/>
    <s v="CP000112.1"/>
    <n v="344447"/>
    <n v="344776"/>
    <x v="1"/>
    <s v="ABB37155.1"/>
    <m/>
    <m/>
    <s v="flagellar hook-basal body complex subunit FliE"/>
    <m/>
    <m/>
    <s v="Dde_0354"/>
    <n v="330"/>
    <n v="109"/>
    <m/>
  </r>
  <r>
    <s v="gene"/>
    <x v="0"/>
    <s v="GCA_000012665.1"/>
    <s v="Primary Assembly"/>
    <s v="chromosome"/>
    <m/>
    <s v="CP000112.1"/>
    <n v="344792"/>
    <n v="345232"/>
    <x v="1"/>
    <m/>
    <m/>
    <m/>
    <m/>
    <m/>
    <m/>
    <s v="Dde_0355"/>
    <n v="441"/>
    <m/>
    <m/>
  </r>
  <r>
    <s v="CDS"/>
    <x v="1"/>
    <s v="GCA_000012665.1"/>
    <s v="Primary Assembly"/>
    <s v="chromosome"/>
    <m/>
    <s v="CP000112.1"/>
    <n v="344792"/>
    <n v="345232"/>
    <x v="1"/>
    <s v="ABB37156.1"/>
    <m/>
    <m/>
    <s v="flagellar basal-body rod protein FlgC"/>
    <m/>
    <m/>
    <s v="Dde_0355"/>
    <n v="441"/>
    <n v="146"/>
    <m/>
  </r>
  <r>
    <s v="gene"/>
    <x v="0"/>
    <s v="GCA_000012665.1"/>
    <s v="Primary Assembly"/>
    <s v="chromosome"/>
    <m/>
    <s v="CP000112.1"/>
    <n v="345232"/>
    <n v="345642"/>
    <x v="1"/>
    <m/>
    <m/>
    <m/>
    <m/>
    <m/>
    <m/>
    <s v="Dde_0356"/>
    <n v="411"/>
    <m/>
    <m/>
  </r>
  <r>
    <s v="CDS"/>
    <x v="1"/>
    <s v="GCA_000012665.1"/>
    <s v="Primary Assembly"/>
    <s v="chromosome"/>
    <m/>
    <s v="CP000112.1"/>
    <n v="345232"/>
    <n v="345642"/>
    <x v="1"/>
    <s v="ABB37157.2"/>
    <m/>
    <m/>
    <s v="flagellar basal-body rod protein FlgB"/>
    <m/>
    <m/>
    <s v="Dde_0356"/>
    <n v="411"/>
    <n v="136"/>
    <m/>
  </r>
  <r>
    <s v="gene"/>
    <x v="0"/>
    <s v="GCA_000012665.1"/>
    <s v="Primary Assembly"/>
    <s v="chromosome"/>
    <m/>
    <s v="CP000112.1"/>
    <n v="346008"/>
    <n v="346571"/>
    <x v="0"/>
    <m/>
    <m/>
    <m/>
    <m/>
    <m/>
    <m/>
    <s v="Dde_0357"/>
    <n v="564"/>
    <m/>
    <m/>
  </r>
  <r>
    <s v="CDS"/>
    <x v="1"/>
    <s v="GCA_000012665.1"/>
    <s v="Primary Assembly"/>
    <s v="chromosome"/>
    <m/>
    <s v="CP000112.1"/>
    <n v="346008"/>
    <n v="346571"/>
    <x v="0"/>
    <s v="ABB37158.2"/>
    <m/>
    <m/>
    <s v="Tetratricopeptide TPR_1 repeat-containing protein"/>
    <m/>
    <m/>
    <s v="Dde_0357"/>
    <n v="564"/>
    <n v="187"/>
    <m/>
  </r>
  <r>
    <s v="gene"/>
    <x v="0"/>
    <s v="GCA_000012665.1"/>
    <s v="Primary Assembly"/>
    <s v="chromosome"/>
    <m/>
    <s v="CP000112.1"/>
    <n v="346760"/>
    <n v="347785"/>
    <x v="1"/>
    <m/>
    <m/>
    <m/>
    <m/>
    <m/>
    <m/>
    <s v="Dde_0358"/>
    <n v="1026"/>
    <m/>
    <m/>
  </r>
  <r>
    <s v="CDS"/>
    <x v="1"/>
    <s v="GCA_000012665.1"/>
    <s v="Primary Assembly"/>
    <s v="chromosome"/>
    <m/>
    <s v="CP000112.1"/>
    <n v="346760"/>
    <n v="347785"/>
    <x v="1"/>
    <s v="ABB37159.1"/>
    <m/>
    <m/>
    <s v="UDP-glucose 4-epimerase"/>
    <m/>
    <m/>
    <s v="Dde_0358"/>
    <n v="1026"/>
    <n v="341"/>
    <m/>
  </r>
  <r>
    <s v="gene"/>
    <x v="0"/>
    <s v="GCA_000012665.1"/>
    <s v="Primary Assembly"/>
    <s v="chromosome"/>
    <m/>
    <s v="CP000112.1"/>
    <n v="347992"/>
    <n v="348633"/>
    <x v="0"/>
    <m/>
    <m/>
    <m/>
    <m/>
    <m/>
    <m/>
    <s v="Dde_0359"/>
    <n v="642"/>
    <m/>
    <m/>
  </r>
  <r>
    <s v="CDS"/>
    <x v="1"/>
    <s v="GCA_000012665.1"/>
    <s v="Primary Assembly"/>
    <s v="chromosome"/>
    <m/>
    <s v="CP000112.1"/>
    <n v="347992"/>
    <n v="348633"/>
    <x v="0"/>
    <s v="ABB37160.1"/>
    <m/>
    <m/>
    <s v="sugar O-acyltransferase, sialic acid O-acetyltransferase NeuD family"/>
    <m/>
    <m/>
    <s v="Dde_0359"/>
    <n v="642"/>
    <n v="213"/>
    <m/>
  </r>
  <r>
    <s v="gene"/>
    <x v="0"/>
    <s v="GCA_000012665.1"/>
    <s v="Primary Assembly"/>
    <s v="chromosome"/>
    <m/>
    <s v="CP000112.1"/>
    <n v="348717"/>
    <n v="350666"/>
    <x v="1"/>
    <m/>
    <m/>
    <m/>
    <m/>
    <m/>
    <m/>
    <s v="Dde_0360"/>
    <n v="1950"/>
    <m/>
    <m/>
  </r>
  <r>
    <s v="CDS"/>
    <x v="1"/>
    <s v="GCA_000012665.1"/>
    <s v="Primary Assembly"/>
    <s v="chromosome"/>
    <m/>
    <s v="CP000112.1"/>
    <n v="348717"/>
    <n v="350666"/>
    <x v="1"/>
    <s v="ABB37161.1"/>
    <m/>
    <m/>
    <s v="polysaccharide biosynthesis protein CapD"/>
    <m/>
    <m/>
    <s v="Dde_0360"/>
    <n v="1950"/>
    <n v="649"/>
    <m/>
  </r>
  <r>
    <s v="gene"/>
    <x v="0"/>
    <s v="GCA_000012665.1"/>
    <s v="Primary Assembly"/>
    <s v="chromosome"/>
    <m/>
    <s v="CP000112.1"/>
    <n v="350657"/>
    <n v="351808"/>
    <x v="1"/>
    <m/>
    <m/>
    <m/>
    <m/>
    <m/>
    <m/>
    <s v="Dde_0361"/>
    <n v="1152"/>
    <m/>
    <m/>
  </r>
  <r>
    <s v="CDS"/>
    <x v="1"/>
    <s v="GCA_000012665.1"/>
    <s v="Primary Assembly"/>
    <s v="chromosome"/>
    <m/>
    <s v="CP000112.1"/>
    <n v="350657"/>
    <n v="351808"/>
    <x v="1"/>
    <s v="ABB37162.1"/>
    <m/>
    <m/>
    <s v="DegT/DnrJ/EryC1/StrS aminotransferase"/>
    <m/>
    <m/>
    <s v="Dde_0361"/>
    <n v="1152"/>
    <n v="383"/>
    <m/>
  </r>
  <r>
    <s v="gene"/>
    <x v="0"/>
    <s v="GCA_000012665.1"/>
    <s v="Primary Assembly"/>
    <s v="chromosome"/>
    <m/>
    <s v="CP000112.1"/>
    <n v="352100"/>
    <n v="353896"/>
    <x v="1"/>
    <m/>
    <m/>
    <m/>
    <m/>
    <m/>
    <m/>
    <s v="Dde_0362"/>
    <n v="1797"/>
    <m/>
    <m/>
  </r>
  <r>
    <s v="CDS"/>
    <x v="1"/>
    <s v="GCA_000012665.1"/>
    <s v="Primary Assembly"/>
    <s v="chromosome"/>
    <m/>
    <s v="CP000112.1"/>
    <n v="352100"/>
    <n v="353896"/>
    <x v="1"/>
    <s v="ABB37163.1"/>
    <m/>
    <m/>
    <s v="sugar transferase"/>
    <m/>
    <m/>
    <s v="Dde_0362"/>
    <n v="1797"/>
    <n v="598"/>
    <m/>
  </r>
  <r>
    <s v="gene"/>
    <x v="0"/>
    <s v="GCA_000012665.1"/>
    <s v="Primary Assembly"/>
    <s v="chromosome"/>
    <m/>
    <s v="CP000112.1"/>
    <n v="354033"/>
    <n v="355055"/>
    <x v="1"/>
    <m/>
    <m/>
    <m/>
    <m/>
    <m/>
    <m/>
    <s v="Dde_0363"/>
    <n v="1023"/>
    <m/>
    <m/>
  </r>
  <r>
    <s v="CDS"/>
    <x v="1"/>
    <s v="GCA_000012665.1"/>
    <s v="Primary Assembly"/>
    <s v="chromosome"/>
    <m/>
    <s v="CP000112.1"/>
    <n v="354033"/>
    <n v="355055"/>
    <x v="1"/>
    <s v="ABB37164.1"/>
    <m/>
    <m/>
    <s v="hydrogenase expression/formation protein HypE"/>
    <m/>
    <m/>
    <s v="Dde_0363"/>
    <n v="1023"/>
    <n v="340"/>
    <m/>
  </r>
  <r>
    <s v="gene"/>
    <x v="0"/>
    <s v="GCA_000012665.1"/>
    <s v="Primary Assembly"/>
    <s v="chromosome"/>
    <m/>
    <s v="CP000112.1"/>
    <n v="355060"/>
    <n v="356151"/>
    <x v="1"/>
    <m/>
    <m/>
    <m/>
    <m/>
    <m/>
    <m/>
    <s v="Dde_0364"/>
    <n v="1092"/>
    <m/>
    <m/>
  </r>
  <r>
    <s v="CDS"/>
    <x v="1"/>
    <s v="GCA_000012665.1"/>
    <s v="Primary Assembly"/>
    <s v="chromosome"/>
    <m/>
    <s v="CP000112.1"/>
    <n v="355060"/>
    <n v="356151"/>
    <x v="1"/>
    <s v="ABB37165.1"/>
    <m/>
    <m/>
    <s v="hydrogenase expression/formation protein HypD"/>
    <m/>
    <m/>
    <s v="Dde_0364"/>
    <n v="1092"/>
    <n v="363"/>
    <m/>
  </r>
  <r>
    <s v="gene"/>
    <x v="0"/>
    <s v="GCA_000012665.1"/>
    <s v="Primary Assembly"/>
    <s v="chromosome"/>
    <m/>
    <s v="CP000112.1"/>
    <n v="356454"/>
    <n v="357092"/>
    <x v="0"/>
    <m/>
    <m/>
    <m/>
    <m/>
    <m/>
    <m/>
    <s v="Dde_0365"/>
    <n v="639"/>
    <m/>
    <m/>
  </r>
  <r>
    <s v="CDS"/>
    <x v="1"/>
    <s v="GCA_000012665.1"/>
    <s v="Primary Assembly"/>
    <s v="chromosome"/>
    <m/>
    <s v="CP000112.1"/>
    <n v="356454"/>
    <n v="357092"/>
    <x v="0"/>
    <s v="ABB37166.1"/>
    <m/>
    <m/>
    <s v="metal-dependent phosphohydrolase HD sub domain-containing protein"/>
    <m/>
    <m/>
    <s v="Dde_0365"/>
    <n v="639"/>
    <n v="212"/>
    <m/>
  </r>
  <r>
    <s v="gene"/>
    <x v="0"/>
    <s v="GCA_000012665.1"/>
    <s v="Primary Assembly"/>
    <s v="chromosome"/>
    <m/>
    <s v="CP000112.1"/>
    <n v="357058"/>
    <n v="357984"/>
    <x v="0"/>
    <m/>
    <m/>
    <m/>
    <m/>
    <m/>
    <m/>
    <s v="Dde_0366"/>
    <n v="927"/>
    <m/>
    <m/>
  </r>
  <r>
    <s v="CDS"/>
    <x v="1"/>
    <s v="GCA_000012665.1"/>
    <s v="Primary Assembly"/>
    <s v="chromosome"/>
    <m/>
    <s v="CP000112.1"/>
    <n v="357058"/>
    <n v="357984"/>
    <x v="0"/>
    <s v="ABB37167.1"/>
    <m/>
    <m/>
    <s v="D-alanine/D-alanine ligase"/>
    <m/>
    <m/>
    <s v="Dde_0366"/>
    <n v="927"/>
    <n v="308"/>
    <m/>
  </r>
  <r>
    <s v="gene"/>
    <x v="0"/>
    <s v="GCA_000012665.1"/>
    <s v="Primary Assembly"/>
    <s v="chromosome"/>
    <m/>
    <s v="CP000112.1"/>
    <n v="357981"/>
    <n v="359258"/>
    <x v="0"/>
    <m/>
    <m/>
    <m/>
    <m/>
    <m/>
    <m/>
    <s v="Dde_0367"/>
    <n v="1278"/>
    <m/>
    <m/>
  </r>
  <r>
    <s v="CDS"/>
    <x v="1"/>
    <s v="GCA_000012665.1"/>
    <s v="Primary Assembly"/>
    <s v="chromosome"/>
    <m/>
    <s v="CP000112.1"/>
    <n v="357981"/>
    <n v="359258"/>
    <x v="0"/>
    <s v="ABB37168.1"/>
    <m/>
    <m/>
    <s v="Three-deoxy-D-manno-octulosonic-acid transferase domain-containing protein"/>
    <m/>
    <m/>
    <s v="Dde_0367"/>
    <n v="1278"/>
    <n v="425"/>
    <m/>
  </r>
  <r>
    <s v="gene"/>
    <x v="0"/>
    <s v="GCA_000012665.1"/>
    <s v="Primary Assembly"/>
    <s v="chromosome"/>
    <m/>
    <s v="CP000112.1"/>
    <n v="359584"/>
    <n v="361347"/>
    <x v="0"/>
    <m/>
    <m/>
    <m/>
    <m/>
    <m/>
    <m/>
    <s v="Dde_0369"/>
    <n v="1764"/>
    <m/>
    <m/>
  </r>
  <r>
    <s v="CDS"/>
    <x v="1"/>
    <s v="GCA_000012665.1"/>
    <s v="Primary Assembly"/>
    <s v="chromosome"/>
    <m/>
    <s v="CP000112.1"/>
    <n v="359584"/>
    <n v="361347"/>
    <x v="0"/>
    <s v="ABB37170.2"/>
    <m/>
    <m/>
    <s v="methyl-accepting chemotaxis sensory transducer"/>
    <m/>
    <m/>
    <s v="Dde_0369"/>
    <n v="1764"/>
    <n v="587"/>
    <m/>
  </r>
  <r>
    <s v="gene"/>
    <x v="0"/>
    <s v="GCA_000012665.1"/>
    <s v="Primary Assembly"/>
    <s v="chromosome"/>
    <m/>
    <s v="CP000112.1"/>
    <n v="361508"/>
    <n v="364720"/>
    <x v="1"/>
    <m/>
    <m/>
    <m/>
    <m/>
    <m/>
    <m/>
    <s v="Dde_0370"/>
    <n v="3213"/>
    <m/>
    <m/>
  </r>
  <r>
    <s v="CDS"/>
    <x v="1"/>
    <s v="GCA_000012665.1"/>
    <s v="Primary Assembly"/>
    <s v="chromosome"/>
    <m/>
    <s v="CP000112.1"/>
    <n v="361508"/>
    <n v="364720"/>
    <x v="1"/>
    <s v="ABB37171.1"/>
    <m/>
    <m/>
    <s v="multi-sensor hybrid histidine kinase"/>
    <m/>
    <m/>
    <s v="Dde_0370"/>
    <n v="3213"/>
    <n v="1070"/>
    <m/>
  </r>
  <r>
    <s v="gene"/>
    <x v="0"/>
    <s v="GCA_000012665.1"/>
    <s v="Primary Assembly"/>
    <s v="chromosome"/>
    <m/>
    <s v="CP000112.1"/>
    <n v="364717"/>
    <n v="366348"/>
    <x v="1"/>
    <m/>
    <m/>
    <m/>
    <m/>
    <m/>
    <m/>
    <s v="Dde_0371"/>
    <n v="1632"/>
    <m/>
    <m/>
  </r>
  <r>
    <s v="CDS"/>
    <x v="1"/>
    <s v="GCA_000012665.1"/>
    <s v="Primary Assembly"/>
    <s v="chromosome"/>
    <m/>
    <s v="CP000112.1"/>
    <n v="364717"/>
    <n v="366348"/>
    <x v="1"/>
    <s v="ABB37172.1"/>
    <m/>
    <m/>
    <s v="ABC-type transporter, periplasmic subunit"/>
    <m/>
    <m/>
    <s v="Dde_0371"/>
    <n v="1632"/>
    <n v="543"/>
    <m/>
  </r>
  <r>
    <s v="gene"/>
    <x v="0"/>
    <s v="GCA_000012665.1"/>
    <s v="Primary Assembly"/>
    <s v="chromosome"/>
    <m/>
    <s v="CP000112.1"/>
    <n v="366478"/>
    <n v="367191"/>
    <x v="0"/>
    <m/>
    <m/>
    <m/>
    <m/>
    <m/>
    <m/>
    <s v="Dde_0372"/>
    <n v="714"/>
    <m/>
    <m/>
  </r>
  <r>
    <s v="CDS"/>
    <x v="1"/>
    <s v="GCA_000012665.1"/>
    <s v="Primary Assembly"/>
    <s v="chromosome"/>
    <m/>
    <s v="CP000112.1"/>
    <n v="366478"/>
    <n v="367191"/>
    <x v="0"/>
    <s v="ABB37173.1"/>
    <m/>
    <m/>
    <s v="hypothetical protein"/>
    <m/>
    <m/>
    <s v="Dde_0372"/>
    <n v="714"/>
    <n v="237"/>
    <m/>
  </r>
  <r>
    <s v="gene"/>
    <x v="0"/>
    <s v="GCA_000012665.1"/>
    <s v="Primary Assembly"/>
    <s v="chromosome"/>
    <m/>
    <s v="CP000112.1"/>
    <n v="367169"/>
    <n v="367777"/>
    <x v="1"/>
    <m/>
    <m/>
    <m/>
    <m/>
    <m/>
    <m/>
    <s v="Dde_0373"/>
    <n v="609"/>
    <m/>
    <m/>
  </r>
  <r>
    <s v="CDS"/>
    <x v="1"/>
    <s v="GCA_000012665.1"/>
    <s v="Primary Assembly"/>
    <s v="chromosome"/>
    <m/>
    <s v="CP000112.1"/>
    <n v="367169"/>
    <n v="367777"/>
    <x v="1"/>
    <s v="ABB37174.1"/>
    <m/>
    <m/>
    <s v="phosphoesterase PA-phosphatase related protein"/>
    <m/>
    <m/>
    <s v="Dde_0373"/>
    <n v="609"/>
    <n v="202"/>
    <m/>
  </r>
  <r>
    <s v="gene"/>
    <x v="0"/>
    <s v="GCA_000012665.1"/>
    <s v="Primary Assembly"/>
    <s v="chromosome"/>
    <m/>
    <s v="CP000112.1"/>
    <n v="367903"/>
    <n v="369609"/>
    <x v="1"/>
    <m/>
    <m/>
    <m/>
    <m/>
    <m/>
    <m/>
    <s v="Dde_0374"/>
    <n v="1707"/>
    <m/>
    <m/>
  </r>
  <r>
    <s v="CDS"/>
    <x v="1"/>
    <s v="GCA_000012665.1"/>
    <s v="Primary Assembly"/>
    <s v="chromosome"/>
    <m/>
    <s v="CP000112.1"/>
    <n v="367903"/>
    <n v="369609"/>
    <x v="1"/>
    <s v="ABB37175.1"/>
    <m/>
    <m/>
    <s v="CoA-disulfide reductase"/>
    <m/>
    <m/>
    <s v="Dde_0374"/>
    <n v="1707"/>
    <n v="568"/>
    <m/>
  </r>
  <r>
    <s v="gene"/>
    <x v="0"/>
    <s v="GCA_000012665.1"/>
    <s v="Primary Assembly"/>
    <s v="chromosome"/>
    <m/>
    <s v="CP000112.1"/>
    <n v="370684"/>
    <n v="372156"/>
    <x v="1"/>
    <m/>
    <m/>
    <m/>
    <m/>
    <m/>
    <m/>
    <s v="Dde_0376"/>
    <n v="1473"/>
    <m/>
    <m/>
  </r>
  <r>
    <s v="CDS"/>
    <x v="1"/>
    <s v="GCA_000012665.1"/>
    <s v="Primary Assembly"/>
    <s v="chromosome"/>
    <m/>
    <s v="CP000112.1"/>
    <n v="370684"/>
    <n v="372156"/>
    <x v="1"/>
    <s v="ABB37177.1"/>
    <m/>
    <m/>
    <s v="GTP-binding proten HflX"/>
    <m/>
    <m/>
    <s v="Dde_0376"/>
    <n v="1473"/>
    <n v="490"/>
    <m/>
  </r>
  <r>
    <s v="gene"/>
    <x v="0"/>
    <s v="GCA_000012665.1"/>
    <s v="Primary Assembly"/>
    <s v="chromosome"/>
    <m/>
    <s v="CP000112.1"/>
    <n v="372342"/>
    <n v="372941"/>
    <x v="1"/>
    <m/>
    <m/>
    <m/>
    <m/>
    <m/>
    <m/>
    <s v="Dde_0377"/>
    <n v="600"/>
    <m/>
    <m/>
  </r>
  <r>
    <s v="CDS"/>
    <x v="1"/>
    <s v="GCA_000012665.1"/>
    <s v="Primary Assembly"/>
    <s v="chromosome"/>
    <m/>
    <s v="CP000112.1"/>
    <n v="372342"/>
    <n v="372941"/>
    <x v="1"/>
    <s v="ABB37178.2"/>
    <m/>
    <m/>
    <s v="Phosphoribosylaminoimidazolecarboxamide formyltransferase"/>
    <m/>
    <m/>
    <s v="Dde_0377"/>
    <n v="600"/>
    <n v="199"/>
    <m/>
  </r>
  <r>
    <s v="gene"/>
    <x v="0"/>
    <s v="GCA_000012665.1"/>
    <s v="Primary Assembly"/>
    <s v="chromosome"/>
    <m/>
    <s v="CP000112.1"/>
    <n v="373171"/>
    <n v="373956"/>
    <x v="0"/>
    <m/>
    <m/>
    <m/>
    <m/>
    <m/>
    <m/>
    <s v="Dde_0378"/>
    <n v="786"/>
    <m/>
    <m/>
  </r>
  <r>
    <s v="CDS"/>
    <x v="1"/>
    <s v="GCA_000012665.1"/>
    <s v="Primary Assembly"/>
    <s v="chromosome"/>
    <m/>
    <s v="CP000112.1"/>
    <n v="373171"/>
    <n v="373956"/>
    <x v="0"/>
    <s v="ABB37179.1"/>
    <m/>
    <m/>
    <s v="flagellar biosynthetic protein FliR"/>
    <m/>
    <m/>
    <s v="Dde_0378"/>
    <n v="786"/>
    <n v="261"/>
    <m/>
  </r>
  <r>
    <s v="gene"/>
    <x v="0"/>
    <s v="GCA_000012665.1"/>
    <s v="Primary Assembly"/>
    <s v="chromosome"/>
    <m/>
    <s v="CP000112.1"/>
    <n v="373969"/>
    <n v="375042"/>
    <x v="0"/>
    <m/>
    <m/>
    <m/>
    <m/>
    <m/>
    <m/>
    <s v="Dde_0379"/>
    <n v="1074"/>
    <m/>
    <m/>
  </r>
  <r>
    <s v="CDS"/>
    <x v="1"/>
    <s v="GCA_000012665.1"/>
    <s v="Primary Assembly"/>
    <s v="chromosome"/>
    <m/>
    <s v="CP000112.1"/>
    <n v="373969"/>
    <n v="375042"/>
    <x v="0"/>
    <s v="ABB37180.1"/>
    <m/>
    <m/>
    <s v="flagellar biosynthetic protein FlhB"/>
    <m/>
    <m/>
    <s v="Dde_0379"/>
    <n v="1074"/>
    <n v="357"/>
    <m/>
  </r>
  <r>
    <s v="gene"/>
    <x v="0"/>
    <s v="GCA_000012665.1"/>
    <s v="Primary Assembly"/>
    <s v="chromosome"/>
    <m/>
    <s v="CP000112.1"/>
    <n v="375064"/>
    <n v="377175"/>
    <x v="0"/>
    <m/>
    <m/>
    <m/>
    <m/>
    <m/>
    <m/>
    <s v="Dde_0380"/>
    <n v="2112"/>
    <m/>
    <m/>
  </r>
  <r>
    <s v="CDS"/>
    <x v="1"/>
    <s v="GCA_000012665.1"/>
    <s v="Primary Assembly"/>
    <s v="chromosome"/>
    <m/>
    <s v="CP000112.1"/>
    <n v="375064"/>
    <n v="377175"/>
    <x v="0"/>
    <s v="ABB37181.1"/>
    <m/>
    <m/>
    <s v="flagellar biosynthesis protein FlhA"/>
    <m/>
    <m/>
    <s v="Dde_0380"/>
    <n v="2112"/>
    <n v="703"/>
    <m/>
  </r>
  <r>
    <s v="gene"/>
    <x v="0"/>
    <s v="GCA_000012665.1"/>
    <s v="Primary Assembly"/>
    <s v="chromosome"/>
    <m/>
    <s v="CP000112.1"/>
    <n v="377175"/>
    <n v="378263"/>
    <x v="0"/>
    <m/>
    <m/>
    <m/>
    <m/>
    <m/>
    <m/>
    <s v="Dde_0381"/>
    <n v="1089"/>
    <m/>
    <m/>
  </r>
  <r>
    <s v="CDS"/>
    <x v="1"/>
    <s v="GCA_000012665.1"/>
    <s v="Primary Assembly"/>
    <s v="chromosome"/>
    <m/>
    <s v="CP000112.1"/>
    <n v="377175"/>
    <n v="378263"/>
    <x v="0"/>
    <s v="ABB37182.1"/>
    <m/>
    <m/>
    <s v="GTP-binding signal recognition particle SRP54 G- domain-containing protein"/>
    <m/>
    <m/>
    <s v="Dde_0381"/>
    <n v="1089"/>
    <n v="362"/>
    <m/>
  </r>
  <r>
    <s v="gene"/>
    <x v="0"/>
    <s v="GCA_000012665.1"/>
    <s v="Primary Assembly"/>
    <s v="chromosome"/>
    <m/>
    <s v="CP000112.1"/>
    <n v="378328"/>
    <n v="379140"/>
    <x v="0"/>
    <m/>
    <m/>
    <m/>
    <m/>
    <m/>
    <m/>
    <s v="Dde_0382"/>
    <n v="813"/>
    <m/>
    <m/>
  </r>
  <r>
    <s v="CDS"/>
    <x v="1"/>
    <s v="GCA_000012665.1"/>
    <s v="Primary Assembly"/>
    <s v="chromosome"/>
    <m/>
    <s v="CP000112.1"/>
    <n v="378328"/>
    <n v="379140"/>
    <x v="0"/>
    <s v="ABB37183.1"/>
    <m/>
    <m/>
    <s v="Cobyrinic acid ac-diamide synthase"/>
    <m/>
    <m/>
    <s v="Dde_0382"/>
    <n v="813"/>
    <n v="270"/>
    <m/>
  </r>
  <r>
    <s v="gene"/>
    <x v="0"/>
    <s v="GCA_000012665.1"/>
    <s v="Primary Assembly"/>
    <s v="chromosome"/>
    <m/>
    <s v="CP000112.1"/>
    <n v="379097"/>
    <n v="379894"/>
    <x v="0"/>
    <m/>
    <m/>
    <m/>
    <m/>
    <m/>
    <m/>
    <s v="Dde_0383"/>
    <n v="798"/>
    <m/>
    <m/>
  </r>
  <r>
    <s v="CDS"/>
    <x v="1"/>
    <s v="GCA_000012665.1"/>
    <s v="Primary Assembly"/>
    <s v="chromosome"/>
    <m/>
    <s v="CP000112.1"/>
    <n v="379097"/>
    <n v="379894"/>
    <x v="0"/>
    <s v="ABB37184.2"/>
    <m/>
    <m/>
    <s v="RNA polymerase, sigma 28 subunit, FliA/WhiG"/>
    <m/>
    <m/>
    <s v="Dde_0383"/>
    <n v="798"/>
    <n v="265"/>
    <m/>
  </r>
  <r>
    <s v="gene"/>
    <x v="0"/>
    <s v="GCA_000012665.1"/>
    <s v="Primary Assembly"/>
    <s v="chromosome"/>
    <m/>
    <s v="CP000112.1"/>
    <n v="379913"/>
    <n v="380293"/>
    <x v="0"/>
    <m/>
    <m/>
    <m/>
    <m/>
    <m/>
    <m/>
    <s v="Dde_0384"/>
    <n v="381"/>
    <m/>
    <m/>
  </r>
  <r>
    <s v="CDS"/>
    <x v="1"/>
    <s v="GCA_000012665.1"/>
    <s v="Primary Assembly"/>
    <s v="chromosome"/>
    <m/>
    <s v="CP000112.1"/>
    <n v="379913"/>
    <n v="380293"/>
    <x v="0"/>
    <s v="ABB37185.1"/>
    <m/>
    <m/>
    <s v="response regulator receiver protein"/>
    <m/>
    <m/>
    <s v="Dde_0384"/>
    <n v="381"/>
    <n v="126"/>
    <m/>
  </r>
  <r>
    <s v="gene"/>
    <x v="0"/>
    <s v="GCA_000012665.1"/>
    <s v="Primary Assembly"/>
    <s v="chromosome"/>
    <m/>
    <s v="CP000112.1"/>
    <n v="380344"/>
    <n v="381096"/>
    <x v="0"/>
    <m/>
    <m/>
    <m/>
    <m/>
    <m/>
    <m/>
    <s v="Dde_0385"/>
    <n v="753"/>
    <m/>
    <m/>
  </r>
  <r>
    <s v="CDS"/>
    <x v="1"/>
    <s v="GCA_000012665.1"/>
    <s v="Primary Assembly"/>
    <s v="chromosome"/>
    <m/>
    <s v="CP000112.1"/>
    <n v="380344"/>
    <n v="381096"/>
    <x v="0"/>
    <s v="ABB37186.1"/>
    <m/>
    <m/>
    <s v="flagellar basal body-associated protein FliL"/>
    <m/>
    <m/>
    <s v="Dde_0385"/>
    <n v="753"/>
    <n v="250"/>
    <m/>
  </r>
  <r>
    <s v="gene"/>
    <x v="0"/>
    <s v="GCA_000012665.1"/>
    <s v="Primary Assembly"/>
    <s v="chromosome"/>
    <m/>
    <s v="CP000112.1"/>
    <n v="381098"/>
    <n v="381424"/>
    <x v="0"/>
    <m/>
    <m/>
    <m/>
    <m/>
    <m/>
    <m/>
    <s v="Dde_0386"/>
    <n v="327"/>
    <m/>
    <m/>
  </r>
  <r>
    <s v="CDS"/>
    <x v="1"/>
    <s v="GCA_000012665.1"/>
    <s v="Primary Assembly"/>
    <s v="chromosome"/>
    <m/>
    <s v="CP000112.1"/>
    <n v="381098"/>
    <n v="381424"/>
    <x v="0"/>
    <s v="ABB37187.1"/>
    <m/>
    <m/>
    <s v="hypothetical protein"/>
    <m/>
    <m/>
    <s v="Dde_0386"/>
    <n v="327"/>
    <n v="108"/>
    <m/>
  </r>
  <r>
    <s v="gene"/>
    <x v="0"/>
    <s v="GCA_000012665.1"/>
    <s v="Primary Assembly"/>
    <s v="chromosome"/>
    <m/>
    <s v="CP000112.1"/>
    <n v="381525"/>
    <n v="381947"/>
    <x v="0"/>
    <m/>
    <m/>
    <m/>
    <m/>
    <m/>
    <m/>
    <s v="Dde_0387"/>
    <n v="423"/>
    <m/>
    <m/>
  </r>
  <r>
    <s v="CDS"/>
    <x v="1"/>
    <s v="GCA_000012665.1"/>
    <s v="Primary Assembly"/>
    <s v="chromosome"/>
    <m/>
    <s v="CP000112.1"/>
    <n v="381525"/>
    <n v="381947"/>
    <x v="0"/>
    <s v="ABB37188.1"/>
    <m/>
    <m/>
    <s v="hypothetical protein"/>
    <m/>
    <m/>
    <s v="Dde_0387"/>
    <n v="423"/>
    <n v="140"/>
    <m/>
  </r>
  <r>
    <s v="gene"/>
    <x v="0"/>
    <s v="GCA_000012665.1"/>
    <s v="Primary Assembly"/>
    <s v="chromosome"/>
    <m/>
    <s v="CP000112.1"/>
    <n v="382048"/>
    <n v="382929"/>
    <x v="0"/>
    <m/>
    <m/>
    <m/>
    <m/>
    <m/>
    <m/>
    <s v="Dde_0388"/>
    <n v="882"/>
    <m/>
    <m/>
  </r>
  <r>
    <s v="CDS"/>
    <x v="1"/>
    <s v="GCA_000012665.1"/>
    <s v="Primary Assembly"/>
    <s v="chromosome"/>
    <m/>
    <s v="CP000112.1"/>
    <n v="382048"/>
    <n v="382929"/>
    <x v="0"/>
    <s v="ABB37189.1"/>
    <m/>
    <m/>
    <s v="hypothetical protein"/>
    <m/>
    <m/>
    <s v="Dde_0388"/>
    <n v="882"/>
    <n v="293"/>
    <m/>
  </r>
  <r>
    <s v="gene"/>
    <x v="0"/>
    <s v="GCA_000012665.1"/>
    <s v="Primary Assembly"/>
    <s v="chromosome"/>
    <m/>
    <s v="CP000112.1"/>
    <n v="382947"/>
    <n v="384077"/>
    <x v="0"/>
    <m/>
    <m/>
    <m/>
    <m/>
    <m/>
    <m/>
    <s v="Dde_0389"/>
    <n v="1131"/>
    <m/>
    <m/>
  </r>
  <r>
    <s v="CDS"/>
    <x v="1"/>
    <s v="GCA_000012665.1"/>
    <s v="Primary Assembly"/>
    <s v="chromosome"/>
    <m/>
    <s v="CP000112.1"/>
    <n v="382947"/>
    <n v="384077"/>
    <x v="0"/>
    <s v="ABB37190.2"/>
    <m/>
    <m/>
    <s v="dihydrouridine synthase DuS"/>
    <m/>
    <m/>
    <s v="Dde_0389"/>
    <n v="1131"/>
    <n v="376"/>
    <m/>
  </r>
  <r>
    <s v="gene"/>
    <x v="0"/>
    <s v="GCA_000012665.1"/>
    <s v="Primary Assembly"/>
    <s v="chromosome"/>
    <m/>
    <s v="CP000112.1"/>
    <n v="384068"/>
    <n v="384913"/>
    <x v="0"/>
    <m/>
    <m/>
    <m/>
    <m/>
    <m/>
    <m/>
    <s v="Dde_0390"/>
    <n v="846"/>
    <m/>
    <m/>
  </r>
  <r>
    <s v="CDS"/>
    <x v="1"/>
    <s v="GCA_000012665.1"/>
    <s v="Primary Assembly"/>
    <s v="chromosome"/>
    <m/>
    <s v="CP000112.1"/>
    <n v="384068"/>
    <n v="384913"/>
    <x v="0"/>
    <s v="ABB37191.1"/>
    <m/>
    <m/>
    <s v="hydroxymethylbutenyl pyrophosphate reductase"/>
    <m/>
    <m/>
    <s v="Dde_0390"/>
    <n v="846"/>
    <n v="281"/>
    <m/>
  </r>
  <r>
    <s v="gene"/>
    <x v="0"/>
    <s v="GCA_000012665.1"/>
    <s v="Primary Assembly"/>
    <s v="chromosome"/>
    <m/>
    <s v="CP000112.1"/>
    <n v="384956"/>
    <n v="385912"/>
    <x v="0"/>
    <m/>
    <m/>
    <m/>
    <m/>
    <m/>
    <m/>
    <s v="Dde_0391"/>
    <n v="957"/>
    <m/>
    <m/>
  </r>
  <r>
    <s v="CDS"/>
    <x v="1"/>
    <s v="GCA_000012665.1"/>
    <s v="Primary Assembly"/>
    <s v="chromosome"/>
    <m/>
    <s v="CP000112.1"/>
    <n v="384956"/>
    <n v="385912"/>
    <x v="0"/>
    <s v="ABB37192.1"/>
    <m/>
    <m/>
    <s v="response regulator receiver modulated CheW protein"/>
    <m/>
    <m/>
    <s v="Dde_0391"/>
    <n v="957"/>
    <n v="318"/>
    <m/>
  </r>
  <r>
    <s v="gene"/>
    <x v="0"/>
    <s v="GCA_000012665.1"/>
    <s v="Primary Assembly"/>
    <s v="chromosome"/>
    <m/>
    <s v="CP000112.1"/>
    <n v="385992"/>
    <n v="386348"/>
    <x v="1"/>
    <m/>
    <m/>
    <m/>
    <m/>
    <m/>
    <m/>
    <s v="Dde_0392"/>
    <n v="357"/>
    <m/>
    <m/>
  </r>
  <r>
    <s v="CDS"/>
    <x v="1"/>
    <s v="GCA_000012665.1"/>
    <s v="Primary Assembly"/>
    <s v="chromosome"/>
    <m/>
    <s v="CP000112.1"/>
    <n v="385992"/>
    <n v="386348"/>
    <x v="1"/>
    <s v="ABB37193.1"/>
    <m/>
    <m/>
    <s v="hypothetical protein"/>
    <m/>
    <m/>
    <s v="Dde_0392"/>
    <n v="357"/>
    <n v="118"/>
    <m/>
  </r>
  <r>
    <s v="gene"/>
    <x v="0"/>
    <s v="GCA_000012665.1"/>
    <s v="Primary Assembly"/>
    <s v="chromosome"/>
    <m/>
    <s v="CP000112.1"/>
    <n v="386554"/>
    <n v="387282"/>
    <x v="1"/>
    <m/>
    <m/>
    <m/>
    <m/>
    <m/>
    <m/>
    <s v="Dde_0393"/>
    <n v="729"/>
    <m/>
    <m/>
  </r>
  <r>
    <s v="CDS"/>
    <x v="1"/>
    <s v="GCA_000012665.1"/>
    <s v="Primary Assembly"/>
    <s v="chromosome"/>
    <m/>
    <s v="CP000112.1"/>
    <n v="386554"/>
    <n v="387282"/>
    <x v="1"/>
    <s v="ABB37194.1"/>
    <m/>
    <m/>
    <s v="hypothetical protein"/>
    <m/>
    <m/>
    <s v="Dde_0393"/>
    <n v="729"/>
    <n v="242"/>
    <m/>
  </r>
  <r>
    <s v="gene"/>
    <x v="0"/>
    <s v="GCA_000012665.1"/>
    <s v="Primary Assembly"/>
    <s v="chromosome"/>
    <m/>
    <s v="CP000112.1"/>
    <n v="387413"/>
    <n v="388573"/>
    <x v="1"/>
    <m/>
    <m/>
    <m/>
    <m/>
    <m/>
    <m/>
    <s v="Dde_0394"/>
    <n v="1161"/>
    <m/>
    <m/>
  </r>
  <r>
    <s v="CDS"/>
    <x v="1"/>
    <s v="GCA_000012665.1"/>
    <s v="Primary Assembly"/>
    <s v="chromosome"/>
    <m/>
    <s v="CP000112.1"/>
    <n v="387413"/>
    <n v="388573"/>
    <x v="1"/>
    <s v="ABB37195.2"/>
    <m/>
    <m/>
    <s v="glycosyl transferase group 1"/>
    <m/>
    <m/>
    <s v="Dde_0394"/>
    <n v="1161"/>
    <n v="386"/>
    <m/>
  </r>
  <r>
    <s v="gene"/>
    <x v="0"/>
    <s v="GCA_000012665.1"/>
    <s v="Primary Assembly"/>
    <s v="chromosome"/>
    <m/>
    <s v="CP000112.1"/>
    <n v="388729"/>
    <n v="389532"/>
    <x v="0"/>
    <m/>
    <m/>
    <m/>
    <m/>
    <m/>
    <m/>
    <s v="Dde_0395"/>
    <n v="804"/>
    <m/>
    <m/>
  </r>
  <r>
    <s v="CDS"/>
    <x v="1"/>
    <s v="GCA_000012665.1"/>
    <s v="Primary Assembly"/>
    <s v="chromosome"/>
    <m/>
    <s v="CP000112.1"/>
    <n v="388729"/>
    <n v="389532"/>
    <x v="0"/>
    <s v="ABB37196.1"/>
    <m/>
    <m/>
    <s v="ABC-type transporter, periplasmic subunit family 3"/>
    <m/>
    <m/>
    <s v="Dde_0395"/>
    <n v="804"/>
    <n v="267"/>
    <m/>
  </r>
  <r>
    <s v="gene"/>
    <x v="0"/>
    <s v="GCA_000012665.1"/>
    <s v="Primary Assembly"/>
    <s v="chromosome"/>
    <m/>
    <s v="CP000112.1"/>
    <n v="389595"/>
    <n v="390428"/>
    <x v="0"/>
    <m/>
    <m/>
    <m/>
    <m/>
    <m/>
    <m/>
    <s v="Dde_0396"/>
    <n v="834"/>
    <m/>
    <m/>
  </r>
  <r>
    <s v="CDS"/>
    <x v="1"/>
    <s v="GCA_000012665.1"/>
    <s v="Primary Assembly"/>
    <s v="chromosome"/>
    <m/>
    <s v="CP000112.1"/>
    <n v="389595"/>
    <n v="390428"/>
    <x v="0"/>
    <s v="ABB37197.1"/>
    <m/>
    <m/>
    <s v="polar amino acid ABC transporter, inner membrane subunit"/>
    <m/>
    <m/>
    <s v="Dde_0396"/>
    <n v="834"/>
    <n v="277"/>
    <m/>
  </r>
  <r>
    <s v="gene"/>
    <x v="0"/>
    <s v="GCA_000012665.1"/>
    <s v="Primary Assembly"/>
    <s v="chromosome"/>
    <m/>
    <s v="CP000112.1"/>
    <n v="391085"/>
    <n v="392902"/>
    <x v="0"/>
    <m/>
    <m/>
    <m/>
    <m/>
    <m/>
    <m/>
    <s v="Dde_0398"/>
    <n v="1818"/>
    <m/>
    <m/>
  </r>
  <r>
    <s v="CDS"/>
    <x v="1"/>
    <s v="GCA_000012665.1"/>
    <s v="Primary Assembly"/>
    <s v="chromosome"/>
    <m/>
    <s v="CP000112.1"/>
    <n v="391085"/>
    <n v="392902"/>
    <x v="0"/>
    <s v="ABB37199.1"/>
    <m/>
    <m/>
    <s v="acetolactate synthase, large subunit, biosynthetic type"/>
    <m/>
    <m/>
    <s v="Dde_0398"/>
    <n v="1818"/>
    <n v="605"/>
    <m/>
  </r>
  <r>
    <s v="gene"/>
    <x v="0"/>
    <s v="GCA_000012665.1"/>
    <s v="Primary Assembly"/>
    <s v="chromosome"/>
    <m/>
    <s v="CP000112.1"/>
    <n v="392877"/>
    <n v="393242"/>
    <x v="0"/>
    <m/>
    <m/>
    <m/>
    <m/>
    <m/>
    <m/>
    <s v="Dde_0399"/>
    <n v="366"/>
    <m/>
    <m/>
  </r>
  <r>
    <s v="CDS"/>
    <x v="1"/>
    <s v="GCA_000012665.1"/>
    <s v="Primary Assembly"/>
    <s v="chromosome"/>
    <m/>
    <s v="CP000112.1"/>
    <n v="392877"/>
    <n v="393242"/>
    <x v="0"/>
    <s v="ABB37200.1"/>
    <m/>
    <m/>
    <s v="amino acid-binding ACT domain protein"/>
    <m/>
    <m/>
    <s v="Dde_0399"/>
    <n v="366"/>
    <n v="121"/>
    <m/>
  </r>
  <r>
    <s v="gene"/>
    <x v="0"/>
    <s v="GCA_000012665.1"/>
    <s v="Primary Assembly"/>
    <s v="chromosome"/>
    <m/>
    <s v="CP000112.1"/>
    <n v="393342"/>
    <n v="394826"/>
    <x v="1"/>
    <m/>
    <m/>
    <m/>
    <m/>
    <m/>
    <m/>
    <s v="Dde_0400"/>
    <n v="1485"/>
    <m/>
    <m/>
  </r>
  <r>
    <s v="CDS"/>
    <x v="1"/>
    <s v="GCA_000012665.1"/>
    <s v="Primary Assembly"/>
    <s v="chromosome"/>
    <m/>
    <s v="CP000112.1"/>
    <n v="393342"/>
    <n v="394826"/>
    <x v="1"/>
    <s v="ABB37201.1"/>
    <m/>
    <m/>
    <s v="RND efflux system, outer membrane lipoprotein, NodT family"/>
    <m/>
    <m/>
    <s v="Dde_0400"/>
    <n v="1485"/>
    <n v="494"/>
    <m/>
  </r>
  <r>
    <s v="gene"/>
    <x v="0"/>
    <s v="GCA_000012665.1"/>
    <s v="Primary Assembly"/>
    <s v="chromosome"/>
    <m/>
    <s v="CP000112.1"/>
    <n v="394816"/>
    <n v="397983"/>
    <x v="1"/>
    <m/>
    <m/>
    <m/>
    <m/>
    <m/>
    <m/>
    <s v="Dde_0401"/>
    <n v="3168"/>
    <m/>
    <m/>
  </r>
  <r>
    <s v="CDS"/>
    <x v="1"/>
    <s v="GCA_000012665.1"/>
    <s v="Primary Assembly"/>
    <s v="chromosome"/>
    <m/>
    <s v="CP000112.1"/>
    <n v="394816"/>
    <n v="397983"/>
    <x v="1"/>
    <s v="ABB37202.1"/>
    <m/>
    <m/>
    <s v="transporter, hydrophobe/amphiphile efflux-1 (HAE1) family"/>
    <m/>
    <m/>
    <s v="Dde_0401"/>
    <n v="3168"/>
    <n v="1055"/>
    <m/>
  </r>
  <r>
    <s v="gene"/>
    <x v="0"/>
    <s v="GCA_000012665.1"/>
    <s v="Primary Assembly"/>
    <s v="chromosome"/>
    <m/>
    <s v="CP000112.1"/>
    <n v="397987"/>
    <n v="399186"/>
    <x v="1"/>
    <m/>
    <m/>
    <m/>
    <m/>
    <m/>
    <m/>
    <s v="Dde_0402"/>
    <n v="1200"/>
    <m/>
    <m/>
  </r>
  <r>
    <s v="CDS"/>
    <x v="1"/>
    <s v="GCA_000012665.1"/>
    <s v="Primary Assembly"/>
    <s v="chromosome"/>
    <m/>
    <s v="CP000112.1"/>
    <n v="397987"/>
    <n v="399186"/>
    <x v="1"/>
    <s v="ABB37203.2"/>
    <m/>
    <m/>
    <s v="efflux transporter, RND family, MFP subunit"/>
    <m/>
    <m/>
    <s v="Dde_0402"/>
    <n v="1200"/>
    <n v="399"/>
    <m/>
  </r>
  <r>
    <s v="gene"/>
    <x v="0"/>
    <s v="GCA_000012665.1"/>
    <s v="Primary Assembly"/>
    <s v="chromosome"/>
    <m/>
    <s v="CP000112.1"/>
    <n v="399233"/>
    <n v="399703"/>
    <x v="1"/>
    <m/>
    <m/>
    <m/>
    <m/>
    <m/>
    <m/>
    <s v="Dde_0403"/>
    <n v="471"/>
    <m/>
    <m/>
  </r>
  <r>
    <s v="CDS"/>
    <x v="1"/>
    <s v="GCA_000012665.1"/>
    <s v="Primary Assembly"/>
    <s v="chromosome"/>
    <m/>
    <s v="CP000112.1"/>
    <n v="399233"/>
    <n v="399703"/>
    <x v="1"/>
    <s v="ABB37204.1"/>
    <m/>
    <m/>
    <s v="regulatory protein MarR"/>
    <m/>
    <m/>
    <s v="Dde_0403"/>
    <n v="471"/>
    <n v="156"/>
    <m/>
  </r>
  <r>
    <s v="gene"/>
    <x v="0"/>
    <s v="GCA_000012665.1"/>
    <s v="Primary Assembly"/>
    <s v="chromosome"/>
    <m/>
    <s v="CP000112.1"/>
    <n v="399894"/>
    <n v="400775"/>
    <x v="1"/>
    <m/>
    <m/>
    <m/>
    <m/>
    <m/>
    <m/>
    <s v="Dde_0404"/>
    <n v="882"/>
    <m/>
    <m/>
  </r>
  <r>
    <s v="CDS"/>
    <x v="1"/>
    <s v="GCA_000012665.1"/>
    <s v="Primary Assembly"/>
    <s v="chromosome"/>
    <m/>
    <s v="CP000112.1"/>
    <n v="399894"/>
    <n v="400775"/>
    <x v="1"/>
    <s v="ABB37205.1"/>
    <m/>
    <m/>
    <s v="PEP motif putative anchor domain protein"/>
    <m/>
    <m/>
    <s v="Dde_0404"/>
    <n v="882"/>
    <n v="293"/>
    <m/>
  </r>
  <r>
    <s v="gene"/>
    <x v="0"/>
    <s v="GCA_000012665.1"/>
    <s v="Primary Assembly"/>
    <s v="chromosome"/>
    <m/>
    <s v="CP000112.1"/>
    <n v="401530"/>
    <n v="402495"/>
    <x v="0"/>
    <m/>
    <m/>
    <m/>
    <m/>
    <m/>
    <m/>
    <s v="Dde_0407"/>
    <n v="966"/>
    <m/>
    <m/>
  </r>
  <r>
    <s v="CDS"/>
    <x v="1"/>
    <s v="GCA_000012665.1"/>
    <s v="Primary Assembly"/>
    <s v="chromosome"/>
    <m/>
    <s v="CP000112.1"/>
    <n v="401530"/>
    <n v="402495"/>
    <x v="0"/>
    <s v="ABB37208.1"/>
    <m/>
    <m/>
    <s v="transcriptional regulator, DeoR family"/>
    <m/>
    <m/>
    <s v="Dde_0407"/>
    <n v="966"/>
    <n v="321"/>
    <m/>
  </r>
  <r>
    <s v="gene"/>
    <x v="0"/>
    <s v="GCA_000012665.1"/>
    <s v="Primary Assembly"/>
    <s v="chromosome"/>
    <m/>
    <s v="CP000112.1"/>
    <n v="402492"/>
    <n v="404129"/>
    <x v="0"/>
    <m/>
    <m/>
    <m/>
    <m/>
    <m/>
    <m/>
    <s v="Dde_0408"/>
    <n v="1638"/>
    <m/>
    <m/>
  </r>
  <r>
    <s v="CDS"/>
    <x v="1"/>
    <s v="GCA_000012665.1"/>
    <s v="Primary Assembly"/>
    <s v="chromosome"/>
    <m/>
    <s v="CP000112.1"/>
    <n v="402492"/>
    <n v="404129"/>
    <x v="0"/>
    <s v="ABB37209.1"/>
    <m/>
    <m/>
    <s v="Glycerol-3-phosphate dehydrogenase"/>
    <m/>
    <m/>
    <s v="Dde_0408"/>
    <n v="1638"/>
    <n v="545"/>
    <m/>
  </r>
  <r>
    <s v="gene"/>
    <x v="0"/>
    <s v="GCA_000012665.1"/>
    <s v="Primary Assembly"/>
    <s v="chromosome"/>
    <m/>
    <s v="CP000112.1"/>
    <n v="404211"/>
    <n v="404966"/>
    <x v="0"/>
    <m/>
    <m/>
    <m/>
    <m/>
    <m/>
    <m/>
    <s v="Dde_0409"/>
    <n v="756"/>
    <m/>
    <m/>
  </r>
  <r>
    <s v="CDS"/>
    <x v="1"/>
    <s v="GCA_000012665.1"/>
    <s v="Primary Assembly"/>
    <s v="chromosome"/>
    <m/>
    <s v="CP000112.1"/>
    <n v="404211"/>
    <n v="404966"/>
    <x v="0"/>
    <s v="ABB37210.1"/>
    <m/>
    <m/>
    <s v="major intrinsic protein"/>
    <m/>
    <m/>
    <s v="Dde_0409"/>
    <n v="756"/>
    <n v="251"/>
    <m/>
  </r>
  <r>
    <s v="gene"/>
    <x v="0"/>
    <s v="GCA_000012665.1"/>
    <s v="Primary Assembly"/>
    <s v="chromosome"/>
    <m/>
    <s v="CP000112.1"/>
    <n v="404997"/>
    <n v="406490"/>
    <x v="0"/>
    <m/>
    <m/>
    <m/>
    <m/>
    <m/>
    <m/>
    <s v="Dde_0410"/>
    <n v="1494"/>
    <m/>
    <m/>
  </r>
  <r>
    <s v="CDS"/>
    <x v="1"/>
    <s v="GCA_000012665.1"/>
    <s v="Primary Assembly"/>
    <s v="chromosome"/>
    <m/>
    <s v="CP000112.1"/>
    <n v="404997"/>
    <n v="406490"/>
    <x v="0"/>
    <s v="ABB37211.1"/>
    <m/>
    <m/>
    <s v="glycerol kinase"/>
    <m/>
    <m/>
    <s v="Dde_0410"/>
    <n v="1494"/>
    <n v="497"/>
    <m/>
  </r>
  <r>
    <s v="gene"/>
    <x v="0"/>
    <s v="GCA_000012665.1"/>
    <s v="Primary Assembly"/>
    <s v="chromosome"/>
    <m/>
    <s v="CP000112.1"/>
    <n v="406593"/>
    <n v="409151"/>
    <x v="1"/>
    <m/>
    <m/>
    <m/>
    <m/>
    <m/>
    <m/>
    <s v="Dde_0411"/>
    <n v="2559"/>
    <m/>
    <m/>
  </r>
  <r>
    <s v="CDS"/>
    <x v="1"/>
    <s v="GCA_000012665.1"/>
    <s v="Primary Assembly"/>
    <s v="chromosome"/>
    <m/>
    <s v="CP000112.1"/>
    <n v="406593"/>
    <n v="409151"/>
    <x v="1"/>
    <s v="ABB37212.1"/>
    <m/>
    <m/>
    <s v="protein of unknown function DUF214"/>
    <m/>
    <m/>
    <s v="Dde_0411"/>
    <n v="2559"/>
    <n v="852"/>
    <m/>
  </r>
  <r>
    <s v="gene"/>
    <x v="0"/>
    <s v="GCA_000012665.1"/>
    <s v="Primary Assembly"/>
    <s v="chromosome"/>
    <m/>
    <s v="CP000112.1"/>
    <n v="409217"/>
    <n v="409966"/>
    <x v="1"/>
    <m/>
    <m/>
    <m/>
    <m/>
    <m/>
    <m/>
    <s v="Dde_0412"/>
    <n v="750"/>
    <m/>
    <m/>
  </r>
  <r>
    <s v="CDS"/>
    <x v="1"/>
    <s v="GCA_000012665.1"/>
    <s v="Primary Assembly"/>
    <s v="chromosome"/>
    <m/>
    <s v="CP000112.1"/>
    <n v="409217"/>
    <n v="409966"/>
    <x v="1"/>
    <s v="ABB37213.1"/>
    <m/>
    <m/>
    <s v="Polyamine-transporting ATPase"/>
    <m/>
    <m/>
    <s v="Dde_0412"/>
    <n v="750"/>
    <n v="249"/>
    <m/>
  </r>
  <r>
    <s v="gene"/>
    <x v="0"/>
    <s v="GCA_000012665.1"/>
    <s v="Primary Assembly"/>
    <s v="chromosome"/>
    <m/>
    <s v="CP000112.1"/>
    <n v="409980"/>
    <n v="410687"/>
    <x v="0"/>
    <m/>
    <m/>
    <m/>
    <m/>
    <m/>
    <m/>
    <s v="Dde_0413"/>
    <n v="708"/>
    <m/>
    <m/>
  </r>
  <r>
    <s v="CDS"/>
    <x v="1"/>
    <s v="GCA_000012665.1"/>
    <s v="Primary Assembly"/>
    <s v="chromosome"/>
    <m/>
    <s v="CP000112.1"/>
    <n v="409980"/>
    <n v="410687"/>
    <x v="0"/>
    <s v="ABB37214.2"/>
    <m/>
    <m/>
    <s v="Arylesterase"/>
    <m/>
    <m/>
    <s v="Dde_0413"/>
    <n v="708"/>
    <n v="235"/>
    <m/>
  </r>
  <r>
    <s v="gene"/>
    <x v="0"/>
    <s v="GCA_000012665.1"/>
    <s v="Primary Assembly"/>
    <s v="chromosome"/>
    <m/>
    <s v="CP000112.1"/>
    <n v="411448"/>
    <n v="411915"/>
    <x v="0"/>
    <m/>
    <m/>
    <m/>
    <m/>
    <m/>
    <m/>
    <s v="Dde_0414"/>
    <n v="468"/>
    <m/>
    <m/>
  </r>
  <r>
    <s v="CDS"/>
    <x v="1"/>
    <s v="GCA_000012665.1"/>
    <s v="Primary Assembly"/>
    <s v="chromosome"/>
    <m/>
    <s v="CP000112.1"/>
    <n v="411448"/>
    <n v="411915"/>
    <x v="0"/>
    <s v="ABB37215.1"/>
    <m/>
    <m/>
    <s v="ybaK/ebsC protein"/>
    <m/>
    <m/>
    <s v="Dde_0414"/>
    <n v="468"/>
    <n v="155"/>
    <m/>
  </r>
  <r>
    <s v="gene"/>
    <x v="0"/>
    <s v="GCA_000012665.1"/>
    <s v="Primary Assembly"/>
    <s v="chromosome"/>
    <m/>
    <s v="CP000112.1"/>
    <n v="412015"/>
    <n v="414006"/>
    <x v="1"/>
    <m/>
    <m/>
    <m/>
    <m/>
    <m/>
    <m/>
    <s v="Dde_0415"/>
    <n v="1992"/>
    <m/>
    <m/>
  </r>
  <r>
    <s v="CDS"/>
    <x v="1"/>
    <s v="GCA_000012665.1"/>
    <s v="Primary Assembly"/>
    <s v="chromosome"/>
    <m/>
    <s v="CP000112.1"/>
    <n v="412015"/>
    <n v="414006"/>
    <x v="1"/>
    <s v="ABB37216.1"/>
    <m/>
    <m/>
    <s v="glycoside hydrolase family protein"/>
    <m/>
    <m/>
    <s v="Dde_0415"/>
    <n v="1992"/>
    <n v="663"/>
    <m/>
  </r>
  <r>
    <s v="gene"/>
    <x v="0"/>
    <s v="GCA_000012665.1"/>
    <s v="Primary Assembly"/>
    <s v="chromosome"/>
    <m/>
    <s v="CP000112.1"/>
    <n v="414015"/>
    <n v="414857"/>
    <x v="1"/>
    <m/>
    <m/>
    <m/>
    <m/>
    <m/>
    <m/>
    <s v="Dde_0416"/>
    <n v="843"/>
    <m/>
    <m/>
  </r>
  <r>
    <s v="CDS"/>
    <x v="1"/>
    <s v="GCA_000012665.1"/>
    <s v="Primary Assembly"/>
    <s v="chromosome"/>
    <m/>
    <s v="CP000112.1"/>
    <n v="414015"/>
    <n v="414857"/>
    <x v="1"/>
    <s v="ABB37217.1"/>
    <m/>
    <m/>
    <s v="myo-inositol catabolism protein"/>
    <m/>
    <m/>
    <s v="Dde_0416"/>
    <n v="843"/>
    <n v="280"/>
    <m/>
  </r>
  <r>
    <s v="gene"/>
    <x v="0"/>
    <s v="GCA_000012665.1"/>
    <s v="Primary Assembly"/>
    <s v="chromosome"/>
    <m/>
    <s v="CP000112.1"/>
    <n v="414867"/>
    <n v="416264"/>
    <x v="1"/>
    <m/>
    <m/>
    <m/>
    <m/>
    <m/>
    <m/>
    <s v="Dde_0417"/>
    <n v="1398"/>
    <m/>
    <m/>
  </r>
  <r>
    <s v="CDS"/>
    <x v="1"/>
    <s v="GCA_000012665.1"/>
    <s v="Primary Assembly"/>
    <s v="chromosome"/>
    <m/>
    <s v="CP000112.1"/>
    <n v="414867"/>
    <n v="416264"/>
    <x v="1"/>
    <s v="ABB37218.1"/>
    <m/>
    <m/>
    <s v="Acetylornithine transaminase"/>
    <m/>
    <m/>
    <s v="Dde_0417"/>
    <n v="1398"/>
    <n v="465"/>
    <m/>
  </r>
  <r>
    <s v="gene"/>
    <x v="0"/>
    <s v="GCA_000012665.1"/>
    <s v="Primary Assembly"/>
    <s v="chromosome"/>
    <m/>
    <s v="CP000112.1"/>
    <n v="416344"/>
    <n v="417579"/>
    <x v="1"/>
    <m/>
    <m/>
    <m/>
    <m/>
    <m/>
    <m/>
    <s v="Dde_0418"/>
    <n v="1236"/>
    <m/>
    <m/>
  </r>
  <r>
    <s v="CDS"/>
    <x v="1"/>
    <s v="GCA_000012665.1"/>
    <s v="Primary Assembly"/>
    <s v="chromosome"/>
    <m/>
    <s v="CP000112.1"/>
    <n v="416344"/>
    <n v="417579"/>
    <x v="1"/>
    <s v="ABB37219.1"/>
    <m/>
    <m/>
    <s v="Phosphoribosylglycinamide synthetase, ATP-grasp (A) domain-containing protein"/>
    <m/>
    <m/>
    <s v="Dde_0418"/>
    <n v="1236"/>
    <n v="411"/>
    <m/>
  </r>
  <r>
    <s v="gene"/>
    <x v="0"/>
    <s v="GCA_000012665.1"/>
    <s v="Primary Assembly"/>
    <s v="chromosome"/>
    <m/>
    <s v="CP000112.1"/>
    <n v="417576"/>
    <n v="418817"/>
    <x v="1"/>
    <m/>
    <m/>
    <m/>
    <m/>
    <m/>
    <m/>
    <s v="Dde_0419"/>
    <n v="1242"/>
    <m/>
    <m/>
  </r>
  <r>
    <s v="CDS"/>
    <x v="1"/>
    <s v="GCA_000012665.1"/>
    <s v="Primary Assembly"/>
    <s v="chromosome"/>
    <m/>
    <s v="CP000112.1"/>
    <n v="417576"/>
    <n v="418817"/>
    <x v="1"/>
    <s v="ABB37220.1"/>
    <m/>
    <m/>
    <s v="polysaccharide pyruvyl transferase"/>
    <m/>
    <m/>
    <s v="Dde_0419"/>
    <n v="1242"/>
    <n v="413"/>
    <m/>
  </r>
  <r>
    <s v="gene"/>
    <x v="0"/>
    <s v="GCA_000012665.1"/>
    <s v="Primary Assembly"/>
    <s v="chromosome"/>
    <m/>
    <s v="CP000112.1"/>
    <n v="418814"/>
    <n v="419752"/>
    <x v="1"/>
    <m/>
    <m/>
    <m/>
    <m/>
    <m/>
    <m/>
    <s v="Dde_0420"/>
    <n v="939"/>
    <m/>
    <m/>
  </r>
  <r>
    <s v="CDS"/>
    <x v="1"/>
    <s v="GCA_000012665.1"/>
    <s v="Primary Assembly"/>
    <s v="chromosome"/>
    <m/>
    <s v="CP000112.1"/>
    <n v="418814"/>
    <n v="419752"/>
    <x v="1"/>
    <s v="ABB37221.1"/>
    <m/>
    <m/>
    <s v="Methyltransferase type 12"/>
    <m/>
    <m/>
    <s v="Dde_0420"/>
    <n v="939"/>
    <n v="312"/>
    <m/>
  </r>
  <r>
    <s v="gene"/>
    <x v="0"/>
    <s v="GCA_000012665.1"/>
    <s v="Primary Assembly"/>
    <s v="chromosome"/>
    <m/>
    <s v="CP000112.1"/>
    <n v="419749"/>
    <n v="421617"/>
    <x v="1"/>
    <m/>
    <m/>
    <m/>
    <m/>
    <m/>
    <m/>
    <s v="Dde_0421"/>
    <n v="1869"/>
    <m/>
    <m/>
  </r>
  <r>
    <s v="CDS"/>
    <x v="1"/>
    <s v="GCA_000012665.1"/>
    <s v="Primary Assembly"/>
    <s v="chromosome"/>
    <m/>
    <s v="CP000112.1"/>
    <n v="419749"/>
    <n v="421617"/>
    <x v="1"/>
    <s v="ABB37222.2"/>
    <m/>
    <m/>
    <s v="acylneuraminate cytidylyltransferase"/>
    <m/>
    <m/>
    <s v="Dde_0421"/>
    <n v="1869"/>
    <n v="622"/>
    <m/>
  </r>
  <r>
    <s v="gene"/>
    <x v="0"/>
    <s v="GCA_000012665.1"/>
    <s v="Primary Assembly"/>
    <s v="chromosome"/>
    <m/>
    <s v="CP000112.1"/>
    <n v="421604"/>
    <n v="422095"/>
    <x v="1"/>
    <m/>
    <m/>
    <m/>
    <m/>
    <m/>
    <m/>
    <s v="Dde_0422"/>
    <n v="492"/>
    <m/>
    <m/>
  </r>
  <r>
    <s v="CDS"/>
    <x v="1"/>
    <s v="GCA_000012665.1"/>
    <s v="Primary Assembly"/>
    <s v="chromosome"/>
    <m/>
    <s v="CP000112.1"/>
    <n v="421604"/>
    <n v="422095"/>
    <x v="1"/>
    <s v="ABB37223.1"/>
    <m/>
    <m/>
    <s v="GCN5-related N-acetyltransferase"/>
    <m/>
    <m/>
    <s v="Dde_0422"/>
    <n v="492"/>
    <n v="163"/>
    <m/>
  </r>
  <r>
    <s v="gene"/>
    <x v="0"/>
    <s v="GCA_000012665.1"/>
    <s v="Primary Assembly"/>
    <s v="chromosome"/>
    <m/>
    <s v="CP000112.1"/>
    <n v="422088"/>
    <n v="422954"/>
    <x v="1"/>
    <m/>
    <m/>
    <m/>
    <m/>
    <m/>
    <m/>
    <s v="Dde_0423"/>
    <n v="867"/>
    <m/>
    <m/>
  </r>
  <r>
    <s v="CDS"/>
    <x v="1"/>
    <s v="GCA_000012665.1"/>
    <s v="Primary Assembly"/>
    <s v="chromosome"/>
    <m/>
    <s v="CP000112.1"/>
    <n v="422088"/>
    <n v="422954"/>
    <x v="1"/>
    <s v="ABB37224.1"/>
    <m/>
    <m/>
    <s v="N-acetylneuraminic acid synthase domain-containing protein"/>
    <m/>
    <m/>
    <s v="Dde_0423"/>
    <n v="867"/>
    <n v="288"/>
    <m/>
  </r>
  <r>
    <s v="gene"/>
    <x v="0"/>
    <s v="GCA_000012665.1"/>
    <s v="Primary Assembly"/>
    <s v="chromosome"/>
    <m/>
    <s v="CP000112.1"/>
    <n v="423350"/>
    <n v="424390"/>
    <x v="0"/>
    <m/>
    <m/>
    <m/>
    <m/>
    <m/>
    <m/>
    <s v="Dde_0425"/>
    <n v="1041"/>
    <m/>
    <m/>
  </r>
  <r>
    <s v="CDS"/>
    <x v="1"/>
    <s v="GCA_000012665.1"/>
    <s v="Primary Assembly"/>
    <s v="chromosome"/>
    <m/>
    <s v="CP000112.1"/>
    <n v="423350"/>
    <n v="424390"/>
    <x v="0"/>
    <s v="ABB37226.1"/>
    <m/>
    <m/>
    <s v="GDP-L-fucose synthase"/>
    <m/>
    <m/>
    <s v="Dde_0425"/>
    <n v="1041"/>
    <n v="346"/>
    <m/>
  </r>
  <r>
    <s v="gene"/>
    <x v="0"/>
    <s v="GCA_000012665.1"/>
    <s v="Primary Assembly"/>
    <s v="chromosome"/>
    <m/>
    <s v="CP000112.1"/>
    <n v="424437"/>
    <n v="425663"/>
    <x v="0"/>
    <m/>
    <m/>
    <m/>
    <m/>
    <m/>
    <m/>
    <s v="Dde_0426"/>
    <n v="1227"/>
    <m/>
    <m/>
  </r>
  <r>
    <s v="CDS"/>
    <x v="1"/>
    <s v="GCA_000012665.1"/>
    <s v="Primary Assembly"/>
    <s v="chromosome"/>
    <m/>
    <s v="CP000112.1"/>
    <n v="424437"/>
    <n v="425663"/>
    <x v="0"/>
    <s v="ABB37227.1"/>
    <m/>
    <m/>
    <s v="glycosyl transferase family 2"/>
    <m/>
    <m/>
    <s v="Dde_0426"/>
    <n v="1227"/>
    <n v="408"/>
    <m/>
  </r>
  <r>
    <s v="gene"/>
    <x v="0"/>
    <s v="GCA_000012665.1"/>
    <s v="Primary Assembly"/>
    <s v="chromosome"/>
    <m/>
    <s v="CP000112.1"/>
    <n v="425663"/>
    <n v="426580"/>
    <x v="0"/>
    <m/>
    <m/>
    <m/>
    <m/>
    <m/>
    <m/>
    <s v="Dde_0427"/>
    <n v="918"/>
    <m/>
    <m/>
  </r>
  <r>
    <s v="CDS"/>
    <x v="1"/>
    <s v="GCA_000012665.1"/>
    <s v="Primary Assembly"/>
    <s v="chromosome"/>
    <m/>
    <s v="CP000112.1"/>
    <n v="425663"/>
    <n v="426580"/>
    <x v="0"/>
    <s v="ABB37228.1"/>
    <m/>
    <m/>
    <s v="UDP-glucose 4-epimerase"/>
    <m/>
    <m/>
    <s v="Dde_0427"/>
    <n v="918"/>
    <n v="305"/>
    <m/>
  </r>
  <r>
    <s v="gene"/>
    <x v="0"/>
    <s v="GCA_000012665.1"/>
    <s v="Primary Assembly"/>
    <s v="chromosome"/>
    <m/>
    <s v="CP000112.1"/>
    <n v="426627"/>
    <n v="428555"/>
    <x v="0"/>
    <m/>
    <m/>
    <m/>
    <m/>
    <m/>
    <m/>
    <s v="Dde_0428"/>
    <n v="1929"/>
    <m/>
    <m/>
  </r>
  <r>
    <s v="CDS"/>
    <x v="1"/>
    <s v="GCA_000012665.1"/>
    <s v="Primary Assembly"/>
    <s v="chromosome"/>
    <m/>
    <s v="CP000112.1"/>
    <n v="426627"/>
    <n v="428555"/>
    <x v="0"/>
    <s v="ABB37229.1"/>
    <m/>
    <m/>
    <s v="glycosyl transferase group 1"/>
    <m/>
    <m/>
    <s v="Dde_0428"/>
    <n v="1929"/>
    <n v="642"/>
    <m/>
  </r>
  <r>
    <s v="gene"/>
    <x v="0"/>
    <s v="GCA_000012665.1"/>
    <s v="Primary Assembly"/>
    <s v="chromosome"/>
    <m/>
    <s v="CP000112.1"/>
    <n v="428591"/>
    <n v="430885"/>
    <x v="0"/>
    <m/>
    <m/>
    <m/>
    <m/>
    <m/>
    <m/>
    <s v="Dde_0429"/>
    <n v="2295"/>
    <m/>
    <m/>
  </r>
  <r>
    <s v="CDS"/>
    <x v="1"/>
    <s v="GCA_000012665.1"/>
    <s v="Primary Assembly"/>
    <s v="chromosome"/>
    <m/>
    <s v="CP000112.1"/>
    <n v="428591"/>
    <n v="430885"/>
    <x v="0"/>
    <s v="ABB37230.1"/>
    <m/>
    <m/>
    <s v="Methyltransferase type 11"/>
    <m/>
    <m/>
    <s v="Dde_0429"/>
    <n v="2295"/>
    <n v="764"/>
    <m/>
  </r>
  <r>
    <s v="gene"/>
    <x v="0"/>
    <s v="GCA_000012665.1"/>
    <s v="Primary Assembly"/>
    <s v="chromosome"/>
    <m/>
    <s v="CP000112.1"/>
    <n v="430882"/>
    <n v="432810"/>
    <x v="0"/>
    <m/>
    <m/>
    <m/>
    <m/>
    <m/>
    <m/>
    <s v="Dde_0430"/>
    <n v="1929"/>
    <m/>
    <m/>
  </r>
  <r>
    <s v="CDS"/>
    <x v="1"/>
    <s v="GCA_000012665.1"/>
    <s v="Primary Assembly"/>
    <s v="chromosome"/>
    <m/>
    <s v="CP000112.1"/>
    <n v="430882"/>
    <n v="432810"/>
    <x v="0"/>
    <s v="ABB37231.1"/>
    <m/>
    <m/>
    <s v="glycosyl transferase family 2"/>
    <m/>
    <m/>
    <s v="Dde_0430"/>
    <n v="1929"/>
    <n v="642"/>
    <m/>
  </r>
  <r>
    <s v="gene"/>
    <x v="0"/>
    <s v="GCA_000012665.1"/>
    <s v="Primary Assembly"/>
    <s v="chromosome"/>
    <m/>
    <s v="CP000112.1"/>
    <n v="432850"/>
    <n v="437760"/>
    <x v="0"/>
    <m/>
    <m/>
    <m/>
    <m/>
    <m/>
    <m/>
    <s v="Dde_0431"/>
    <n v="4911"/>
    <m/>
    <m/>
  </r>
  <r>
    <s v="CDS"/>
    <x v="1"/>
    <s v="GCA_000012665.1"/>
    <s v="Primary Assembly"/>
    <s v="chromosome"/>
    <m/>
    <s v="CP000112.1"/>
    <n v="432850"/>
    <n v="437760"/>
    <x v="0"/>
    <s v="ABB37232.1"/>
    <m/>
    <m/>
    <s v="CDP-glycerol:poly(glycerophosphate) glycerophosphotransferase"/>
    <m/>
    <m/>
    <s v="Dde_0431"/>
    <n v="4911"/>
    <n v="1636"/>
    <m/>
  </r>
  <r>
    <s v="gene"/>
    <x v="0"/>
    <s v="GCA_000012665.1"/>
    <s v="Primary Assembly"/>
    <s v="chromosome"/>
    <m/>
    <s v="CP000112.1"/>
    <n v="437955"/>
    <n v="439103"/>
    <x v="1"/>
    <m/>
    <m/>
    <m/>
    <m/>
    <m/>
    <m/>
    <s v="Dde_0432"/>
    <n v="1149"/>
    <m/>
    <m/>
  </r>
  <r>
    <s v="CDS"/>
    <x v="1"/>
    <s v="GCA_000012665.1"/>
    <s v="Primary Assembly"/>
    <s v="chromosome"/>
    <m/>
    <s v="CP000112.1"/>
    <n v="437955"/>
    <n v="439103"/>
    <x v="1"/>
    <s v="ABB37233.1"/>
    <m/>
    <m/>
    <s v="GDP-mannose 4,6-dehydratase"/>
    <m/>
    <m/>
    <s v="Dde_0432"/>
    <n v="1149"/>
    <n v="382"/>
    <m/>
  </r>
  <r>
    <s v="gene"/>
    <x v="0"/>
    <s v="GCA_000012665.1"/>
    <s v="Primary Assembly"/>
    <s v="chromosome"/>
    <m/>
    <s v="CP000112.1"/>
    <n v="439388"/>
    <n v="441127"/>
    <x v="1"/>
    <m/>
    <m/>
    <m/>
    <m/>
    <m/>
    <m/>
    <s v="Dde_0434"/>
    <n v="1740"/>
    <m/>
    <m/>
  </r>
  <r>
    <s v="CDS"/>
    <x v="1"/>
    <s v="GCA_000012665.1"/>
    <s v="Primary Assembly"/>
    <s v="chromosome"/>
    <m/>
    <s v="CP000112.1"/>
    <n v="439388"/>
    <n v="441127"/>
    <x v="1"/>
    <s v="ABB37235.1"/>
    <m/>
    <m/>
    <s v="methyl-accepting chemotaxis sensory transducer"/>
    <m/>
    <m/>
    <s v="Dde_0434"/>
    <n v="1740"/>
    <n v="579"/>
    <m/>
  </r>
  <r>
    <s v="gene"/>
    <x v="0"/>
    <s v="GCA_000012665.1"/>
    <s v="Primary Assembly"/>
    <s v="chromosome"/>
    <m/>
    <s v="CP000112.1"/>
    <n v="441420"/>
    <n v="442289"/>
    <x v="0"/>
    <m/>
    <m/>
    <m/>
    <m/>
    <m/>
    <m/>
    <s v="Dde_0435"/>
    <n v="870"/>
    <m/>
    <m/>
  </r>
  <r>
    <s v="CDS"/>
    <x v="1"/>
    <s v="GCA_000012665.1"/>
    <s v="Primary Assembly"/>
    <s v="chromosome"/>
    <m/>
    <s v="CP000112.1"/>
    <n v="441420"/>
    <n v="442289"/>
    <x v="0"/>
    <s v="ABB37236.1"/>
    <m/>
    <m/>
    <s v="glycerophosphoryl diester phosphodiesterase"/>
    <m/>
    <m/>
    <s v="Dde_0435"/>
    <n v="870"/>
    <n v="289"/>
    <m/>
  </r>
  <r>
    <s v="gene"/>
    <x v="0"/>
    <s v="GCA_000012665.1"/>
    <s v="Primary Assembly"/>
    <s v="chromosome"/>
    <m/>
    <s v="CP000112.1"/>
    <n v="442430"/>
    <n v="443494"/>
    <x v="0"/>
    <m/>
    <m/>
    <m/>
    <m/>
    <m/>
    <m/>
    <s v="Dde_0436"/>
    <n v="1065"/>
    <m/>
    <m/>
  </r>
  <r>
    <s v="CDS"/>
    <x v="1"/>
    <s v="GCA_000012665.1"/>
    <s v="Primary Assembly"/>
    <s v="chromosome"/>
    <m/>
    <s v="CP000112.1"/>
    <n v="442430"/>
    <n v="443494"/>
    <x v="0"/>
    <s v="ABB37237.1"/>
    <m/>
    <m/>
    <s v="magnesium and cobalt transport protein CorA"/>
    <m/>
    <m/>
    <s v="Dde_0436"/>
    <n v="1065"/>
    <n v="354"/>
    <m/>
  </r>
  <r>
    <s v="gene"/>
    <x v="0"/>
    <s v="GCA_000012665.1"/>
    <s v="Primary Assembly"/>
    <s v="chromosome"/>
    <m/>
    <s v="CP000112.1"/>
    <n v="443608"/>
    <n v="443904"/>
    <x v="1"/>
    <m/>
    <m/>
    <m/>
    <m/>
    <m/>
    <m/>
    <s v="Dde_0437"/>
    <n v="297"/>
    <m/>
    <m/>
  </r>
  <r>
    <s v="CDS"/>
    <x v="1"/>
    <s v="GCA_000012665.1"/>
    <s v="Primary Assembly"/>
    <s v="chromosome"/>
    <m/>
    <s v="CP000112.1"/>
    <n v="443608"/>
    <n v="443904"/>
    <x v="1"/>
    <s v="ABB37238.1"/>
    <m/>
    <m/>
    <s v="Antibiotic biosynthesis monooxygenase"/>
    <m/>
    <m/>
    <s v="Dde_0437"/>
    <n v="297"/>
    <n v="98"/>
    <m/>
  </r>
  <r>
    <s v="gene"/>
    <x v="0"/>
    <s v="GCA_000012665.1"/>
    <s v="Primary Assembly"/>
    <s v="chromosome"/>
    <m/>
    <s v="CP000112.1"/>
    <n v="444179"/>
    <n v="444853"/>
    <x v="0"/>
    <m/>
    <m/>
    <m/>
    <m/>
    <m/>
    <m/>
    <s v="Dde_0438"/>
    <n v="675"/>
    <m/>
    <m/>
  </r>
  <r>
    <s v="CDS"/>
    <x v="1"/>
    <s v="GCA_000012665.1"/>
    <s v="Primary Assembly"/>
    <s v="chromosome"/>
    <m/>
    <s v="CP000112.1"/>
    <n v="444179"/>
    <n v="444853"/>
    <x v="0"/>
    <s v="ABB37239.1"/>
    <m/>
    <m/>
    <s v="UDP-N-acetylglucosamine pyrophosphorylase related protein"/>
    <m/>
    <m/>
    <s v="Dde_0438"/>
    <n v="675"/>
    <n v="224"/>
    <m/>
  </r>
  <r>
    <s v="gene"/>
    <x v="0"/>
    <s v="GCA_000012665.1"/>
    <s v="Primary Assembly"/>
    <s v="chromosome"/>
    <m/>
    <s v="CP000112.1"/>
    <n v="444893"/>
    <n v="446077"/>
    <x v="0"/>
    <m/>
    <m/>
    <m/>
    <m/>
    <m/>
    <m/>
    <s v="Dde_0439"/>
    <n v="1185"/>
    <m/>
    <m/>
  </r>
  <r>
    <s v="CDS"/>
    <x v="1"/>
    <s v="GCA_000012665.1"/>
    <s v="Primary Assembly"/>
    <s v="chromosome"/>
    <m/>
    <s v="CP000112.1"/>
    <n v="444893"/>
    <n v="446077"/>
    <x v="0"/>
    <s v="ABB37240.1"/>
    <m/>
    <m/>
    <s v="CDP-glycerol:poly(glycerophosphate) glycerophosphotransferase"/>
    <m/>
    <m/>
    <s v="Dde_0439"/>
    <n v="1185"/>
    <n v="394"/>
    <m/>
  </r>
  <r>
    <s v="gene"/>
    <x v="0"/>
    <s v="GCA_000012665.1"/>
    <s v="Primary Assembly"/>
    <s v="chromosome"/>
    <m/>
    <s v="CP000112.1"/>
    <n v="446195"/>
    <n v="446779"/>
    <x v="0"/>
    <m/>
    <m/>
    <m/>
    <m/>
    <m/>
    <m/>
    <s v="Dde_0441"/>
    <n v="585"/>
    <m/>
    <m/>
  </r>
  <r>
    <s v="CDS"/>
    <x v="1"/>
    <s v="GCA_000012665.1"/>
    <s v="Primary Assembly"/>
    <s v="chromosome"/>
    <m/>
    <s v="CP000112.1"/>
    <n v="446195"/>
    <n v="446779"/>
    <x v="0"/>
    <s v="ABB37242.1"/>
    <m/>
    <m/>
    <s v="NADPH-dependent FMN reductase"/>
    <m/>
    <m/>
    <s v="Dde_0441"/>
    <n v="585"/>
    <n v="194"/>
    <m/>
  </r>
  <r>
    <s v="gene"/>
    <x v="0"/>
    <s v="GCA_000012665.1"/>
    <s v="Primary Assembly"/>
    <s v="chromosome"/>
    <m/>
    <s v="CP000112.1"/>
    <n v="447547"/>
    <n v="450438"/>
    <x v="0"/>
    <m/>
    <m/>
    <m/>
    <m/>
    <m/>
    <m/>
    <s v="Dde_0444"/>
    <n v="2892"/>
    <m/>
    <m/>
  </r>
  <r>
    <s v="CDS"/>
    <x v="1"/>
    <s v="GCA_000012665.1"/>
    <s v="Primary Assembly"/>
    <s v="chromosome"/>
    <m/>
    <s v="CP000112.1"/>
    <n v="447547"/>
    <n v="450438"/>
    <x v="0"/>
    <s v="ABB37245.1"/>
    <m/>
    <m/>
    <s v="peptidase M16 domain protein"/>
    <m/>
    <m/>
    <s v="Dde_0444"/>
    <n v="2892"/>
    <n v="963"/>
    <m/>
  </r>
  <r>
    <s v="gene"/>
    <x v="0"/>
    <s v="GCA_000012665.1"/>
    <s v="Primary Assembly"/>
    <s v="chromosome"/>
    <m/>
    <s v="CP000112.1"/>
    <n v="450446"/>
    <n v="451333"/>
    <x v="0"/>
    <m/>
    <m/>
    <m/>
    <m/>
    <m/>
    <m/>
    <s v="Dde_0445"/>
    <n v="888"/>
    <m/>
    <m/>
  </r>
  <r>
    <s v="CDS"/>
    <x v="1"/>
    <s v="GCA_000012665.1"/>
    <s v="Primary Assembly"/>
    <s v="chromosome"/>
    <m/>
    <s v="CP000112.1"/>
    <n v="450446"/>
    <n v="451333"/>
    <x v="0"/>
    <s v="ABB37246.1"/>
    <m/>
    <m/>
    <s v="ABC transporter related protein"/>
    <m/>
    <m/>
    <s v="Dde_0445"/>
    <n v="888"/>
    <n v="295"/>
    <m/>
  </r>
  <r>
    <s v="gene"/>
    <x v="0"/>
    <s v="GCA_000012665.1"/>
    <s v="Primary Assembly"/>
    <s v="chromosome"/>
    <m/>
    <s v="CP000112.1"/>
    <n v="451457"/>
    <n v="453442"/>
    <x v="0"/>
    <m/>
    <m/>
    <m/>
    <m/>
    <m/>
    <m/>
    <s v="Dde_0446"/>
    <n v="1986"/>
    <m/>
    <m/>
  </r>
  <r>
    <s v="CDS"/>
    <x v="1"/>
    <s v="GCA_000012665.1"/>
    <s v="Primary Assembly"/>
    <s v="chromosome"/>
    <m/>
    <s v="CP000112.1"/>
    <n v="451457"/>
    <n v="453442"/>
    <x v="0"/>
    <s v="ABB37247.1"/>
    <m/>
    <m/>
    <s v="hypothetical protein"/>
    <m/>
    <m/>
    <s v="Dde_0446"/>
    <n v="1986"/>
    <n v="661"/>
    <m/>
  </r>
  <r>
    <s v="gene"/>
    <x v="0"/>
    <s v="GCA_000012665.1"/>
    <s v="Primary Assembly"/>
    <s v="chromosome"/>
    <m/>
    <s v="CP000112.1"/>
    <n v="453541"/>
    <n v="456066"/>
    <x v="0"/>
    <m/>
    <m/>
    <m/>
    <m/>
    <m/>
    <m/>
    <s v="Dde_0447"/>
    <n v="2526"/>
    <m/>
    <m/>
  </r>
  <r>
    <s v="CDS"/>
    <x v="1"/>
    <s v="GCA_000012665.1"/>
    <s v="Primary Assembly"/>
    <s v="chromosome"/>
    <m/>
    <s v="CP000112.1"/>
    <n v="453541"/>
    <n v="456066"/>
    <x v="0"/>
    <s v="ABB37248.1"/>
    <m/>
    <m/>
    <s v="TonB-dependent receptor plug"/>
    <m/>
    <m/>
    <s v="Dde_0447"/>
    <n v="2526"/>
    <n v="841"/>
    <m/>
  </r>
  <r>
    <s v="gene"/>
    <x v="0"/>
    <s v="GCA_000012665.1"/>
    <s v="Primary Assembly"/>
    <s v="chromosome"/>
    <m/>
    <s v="CP000112.1"/>
    <n v="456194"/>
    <n v="458080"/>
    <x v="0"/>
    <m/>
    <m/>
    <m/>
    <m/>
    <m/>
    <m/>
    <s v="Dde_0448"/>
    <n v="1887"/>
    <m/>
    <m/>
  </r>
  <r>
    <s v="CDS"/>
    <x v="1"/>
    <s v="GCA_000012665.1"/>
    <s v="Primary Assembly"/>
    <s v="chromosome"/>
    <m/>
    <s v="CP000112.1"/>
    <n v="456194"/>
    <n v="458080"/>
    <x v="0"/>
    <s v="ABB37249.1"/>
    <m/>
    <m/>
    <s v="ABC-type transporter, periplasmic subunit"/>
    <m/>
    <m/>
    <s v="Dde_0448"/>
    <n v="1887"/>
    <n v="628"/>
    <m/>
  </r>
  <r>
    <s v="gene"/>
    <x v="0"/>
    <s v="GCA_000012665.1"/>
    <s v="Primary Assembly"/>
    <s v="chromosome"/>
    <m/>
    <s v="CP000112.1"/>
    <n v="458083"/>
    <n v="459204"/>
    <x v="0"/>
    <m/>
    <m/>
    <m/>
    <m/>
    <m/>
    <m/>
    <s v="Dde_0449"/>
    <n v="1122"/>
    <m/>
    <m/>
  </r>
  <r>
    <s v="CDS"/>
    <x v="1"/>
    <s v="GCA_000012665.1"/>
    <s v="Primary Assembly"/>
    <s v="chromosome"/>
    <m/>
    <s v="CP000112.1"/>
    <n v="458083"/>
    <n v="459204"/>
    <x v="0"/>
    <s v="ABB37250.1"/>
    <m/>
    <m/>
    <s v="ABC-type transporter, integral membrane subunit"/>
    <m/>
    <m/>
    <s v="Dde_0449"/>
    <n v="1122"/>
    <n v="373"/>
    <m/>
  </r>
  <r>
    <s v="gene"/>
    <x v="0"/>
    <s v="GCA_000012665.1"/>
    <s v="Primary Assembly"/>
    <s v="chromosome"/>
    <m/>
    <s v="CP000112.1"/>
    <n v="459197"/>
    <n v="460225"/>
    <x v="0"/>
    <m/>
    <m/>
    <m/>
    <m/>
    <m/>
    <m/>
    <s v="Dde_0450"/>
    <n v="1029"/>
    <m/>
    <m/>
  </r>
  <r>
    <s v="CDS"/>
    <x v="1"/>
    <s v="GCA_000012665.1"/>
    <s v="Primary Assembly"/>
    <s v="chromosome"/>
    <m/>
    <s v="CP000112.1"/>
    <n v="459197"/>
    <n v="460225"/>
    <x v="0"/>
    <s v="ABB37251.1"/>
    <m/>
    <m/>
    <s v="ABC-type transporter, integral membrane subunit"/>
    <m/>
    <m/>
    <s v="Dde_0450"/>
    <n v="1029"/>
    <n v="342"/>
    <m/>
  </r>
  <r>
    <s v="gene"/>
    <x v="0"/>
    <s v="GCA_000012665.1"/>
    <s v="Primary Assembly"/>
    <s v="chromosome"/>
    <m/>
    <s v="CP000112.1"/>
    <n v="460222"/>
    <n v="461880"/>
    <x v="0"/>
    <m/>
    <m/>
    <m/>
    <m/>
    <m/>
    <m/>
    <s v="Dde_0451"/>
    <n v="1659"/>
    <m/>
    <m/>
  </r>
  <r>
    <s v="CDS"/>
    <x v="1"/>
    <s v="GCA_000012665.1"/>
    <s v="Primary Assembly"/>
    <s v="chromosome"/>
    <m/>
    <s v="CP000112.1"/>
    <n v="460222"/>
    <n v="461880"/>
    <x v="0"/>
    <s v="ABB37252.1"/>
    <m/>
    <m/>
    <s v="Nickel-transporting ATPase., Fe(3+)-transporting ATPase"/>
    <m/>
    <m/>
    <s v="Dde_0451"/>
    <n v="1659"/>
    <n v="552"/>
    <m/>
  </r>
  <r>
    <s v="gene"/>
    <x v="0"/>
    <s v="GCA_000012665.1"/>
    <s v="Primary Assembly"/>
    <s v="chromosome"/>
    <m/>
    <s v="CP000112.1"/>
    <n v="461877"/>
    <n v="462665"/>
    <x v="0"/>
    <m/>
    <m/>
    <m/>
    <m/>
    <m/>
    <m/>
    <s v="Dde_0452"/>
    <n v="789"/>
    <m/>
    <m/>
  </r>
  <r>
    <s v="CDS"/>
    <x v="1"/>
    <s v="GCA_000012665.1"/>
    <s v="Primary Assembly"/>
    <s v="chromosome"/>
    <m/>
    <s v="CP000112.1"/>
    <n v="461877"/>
    <n v="462665"/>
    <x v="0"/>
    <s v="ABB37253.1"/>
    <m/>
    <m/>
    <s v="hypothetical protein"/>
    <m/>
    <m/>
    <s v="Dde_0452"/>
    <n v="789"/>
    <n v="262"/>
    <m/>
  </r>
  <r>
    <s v="gene"/>
    <x v="0"/>
    <s v="GCA_000012665.1"/>
    <s v="Primary Assembly"/>
    <s v="chromosome"/>
    <m/>
    <s v="CP000112.1"/>
    <n v="462665"/>
    <n v="464062"/>
    <x v="0"/>
    <m/>
    <m/>
    <m/>
    <m/>
    <m/>
    <m/>
    <s v="Dde_0453"/>
    <n v="1398"/>
    <m/>
    <m/>
  </r>
  <r>
    <s v="CDS"/>
    <x v="1"/>
    <s v="GCA_000012665.1"/>
    <s v="Primary Assembly"/>
    <s v="chromosome"/>
    <m/>
    <s v="CP000112.1"/>
    <n v="462665"/>
    <n v="464062"/>
    <x v="0"/>
    <s v="ABB37254.1"/>
    <m/>
    <m/>
    <s v="MotA/TolQ/ExbB proton channel"/>
    <m/>
    <m/>
    <s v="Dde_0453"/>
    <n v="1398"/>
    <n v="465"/>
    <m/>
  </r>
  <r>
    <s v="gene"/>
    <x v="0"/>
    <s v="GCA_000012665.1"/>
    <s v="Primary Assembly"/>
    <s v="chromosome"/>
    <m/>
    <s v="CP000112.1"/>
    <n v="464059"/>
    <n v="464724"/>
    <x v="0"/>
    <m/>
    <m/>
    <m/>
    <m/>
    <m/>
    <m/>
    <s v="Dde_0454"/>
    <n v="666"/>
    <m/>
    <m/>
  </r>
  <r>
    <s v="CDS"/>
    <x v="1"/>
    <s v="GCA_000012665.1"/>
    <s v="Primary Assembly"/>
    <s v="chromosome"/>
    <m/>
    <s v="CP000112.1"/>
    <n v="464059"/>
    <n v="464724"/>
    <x v="0"/>
    <s v="ABB37255.1"/>
    <m/>
    <m/>
    <s v="MotA/TolQ/ExbB proton channel"/>
    <m/>
    <m/>
    <s v="Dde_0454"/>
    <n v="666"/>
    <n v="221"/>
    <m/>
  </r>
  <r>
    <s v="gene"/>
    <x v="0"/>
    <s v="GCA_000012665.1"/>
    <s v="Primary Assembly"/>
    <s v="chromosome"/>
    <m/>
    <s v="CP000112.1"/>
    <n v="464721"/>
    <n v="465125"/>
    <x v="0"/>
    <m/>
    <m/>
    <m/>
    <m/>
    <m/>
    <m/>
    <s v="Dde_0455"/>
    <n v="405"/>
    <m/>
    <m/>
  </r>
  <r>
    <s v="CDS"/>
    <x v="1"/>
    <s v="GCA_000012665.1"/>
    <s v="Primary Assembly"/>
    <s v="chromosome"/>
    <m/>
    <s v="CP000112.1"/>
    <n v="464721"/>
    <n v="465125"/>
    <x v="0"/>
    <s v="ABB37256.1"/>
    <m/>
    <m/>
    <s v="Biopolymer transport protein ExbD/TolR"/>
    <m/>
    <m/>
    <s v="Dde_0455"/>
    <n v="405"/>
    <n v="134"/>
    <m/>
  </r>
  <r>
    <s v="gene"/>
    <x v="0"/>
    <s v="GCA_000012665.1"/>
    <s v="Primary Assembly"/>
    <s v="chromosome"/>
    <m/>
    <s v="CP000112.1"/>
    <n v="465122"/>
    <n v="465793"/>
    <x v="0"/>
    <m/>
    <m/>
    <m/>
    <m/>
    <m/>
    <m/>
    <s v="Dde_0456"/>
    <n v="672"/>
    <m/>
    <m/>
  </r>
  <r>
    <s v="CDS"/>
    <x v="1"/>
    <s v="GCA_000012665.1"/>
    <s v="Primary Assembly"/>
    <s v="chromosome"/>
    <m/>
    <s v="CP000112.1"/>
    <n v="465122"/>
    <n v="465793"/>
    <x v="0"/>
    <s v="ABB37257.1"/>
    <m/>
    <m/>
    <s v="TonB family protein"/>
    <m/>
    <m/>
    <s v="Dde_0456"/>
    <n v="672"/>
    <n v="223"/>
    <m/>
  </r>
  <r>
    <s v="gene"/>
    <x v="0"/>
    <s v="GCA_000012665.1"/>
    <s v="Primary Assembly"/>
    <s v="chromosome"/>
    <m/>
    <s v="CP000112.1"/>
    <n v="465811"/>
    <n v="467064"/>
    <x v="0"/>
    <m/>
    <m/>
    <m/>
    <m/>
    <m/>
    <m/>
    <s v="Dde_0457"/>
    <n v="1254"/>
    <m/>
    <m/>
  </r>
  <r>
    <s v="CDS"/>
    <x v="1"/>
    <s v="GCA_000012665.1"/>
    <s v="Primary Assembly"/>
    <s v="chromosome"/>
    <m/>
    <s v="CP000112.1"/>
    <n v="465811"/>
    <n v="467064"/>
    <x v="0"/>
    <s v="ABB37258.2"/>
    <m/>
    <m/>
    <s v="Tetratricopeptide TPR_2 repeat-containing protein"/>
    <m/>
    <m/>
    <s v="Dde_0457"/>
    <n v="1254"/>
    <n v="417"/>
    <m/>
  </r>
  <r>
    <s v="gene"/>
    <x v="0"/>
    <s v="GCA_000012665.1"/>
    <s v="Primary Assembly"/>
    <s v="chromosome"/>
    <m/>
    <s v="CP000112.1"/>
    <n v="467454"/>
    <n v="469634"/>
    <x v="1"/>
    <m/>
    <m/>
    <m/>
    <m/>
    <m/>
    <m/>
    <s v="Dde_0458"/>
    <n v="2181"/>
    <m/>
    <m/>
  </r>
  <r>
    <s v="CDS"/>
    <x v="1"/>
    <s v="GCA_000012665.1"/>
    <s v="Primary Assembly"/>
    <s v="chromosome"/>
    <m/>
    <s v="CP000112.1"/>
    <n v="467454"/>
    <n v="469634"/>
    <x v="1"/>
    <s v="ABB37259.1"/>
    <m/>
    <m/>
    <s v="methyl-accepting chemotaxis sensory transducer"/>
    <m/>
    <m/>
    <s v="Dde_0458"/>
    <n v="2181"/>
    <n v="726"/>
    <m/>
  </r>
  <r>
    <s v="gene"/>
    <x v="0"/>
    <s v="GCA_000012665.1"/>
    <s v="Primary Assembly"/>
    <s v="chromosome"/>
    <m/>
    <s v="CP000112.1"/>
    <n v="469796"/>
    <n v="470563"/>
    <x v="1"/>
    <m/>
    <m/>
    <m/>
    <m/>
    <m/>
    <m/>
    <s v="Dde_0459"/>
    <n v="768"/>
    <m/>
    <m/>
  </r>
  <r>
    <s v="CDS"/>
    <x v="1"/>
    <s v="GCA_000012665.1"/>
    <s v="Primary Assembly"/>
    <s v="chromosome"/>
    <m/>
    <s v="CP000112.1"/>
    <n v="469796"/>
    <n v="470563"/>
    <x v="1"/>
    <s v="ABB37260.1"/>
    <m/>
    <m/>
    <s v="ABC-type transporter, periplasmic subunit family 3"/>
    <m/>
    <m/>
    <s v="Dde_0459"/>
    <n v="768"/>
    <n v="255"/>
    <m/>
  </r>
  <r>
    <s v="gene"/>
    <x v="0"/>
    <s v="GCA_000012665.1"/>
    <s v="Primary Assembly"/>
    <s v="chromosome"/>
    <m/>
    <s v="CP000112.1"/>
    <n v="470937"/>
    <n v="472388"/>
    <x v="0"/>
    <m/>
    <m/>
    <m/>
    <m/>
    <m/>
    <m/>
    <s v="Dde_0461"/>
    <n v="1452"/>
    <m/>
    <m/>
  </r>
  <r>
    <s v="CDS"/>
    <x v="1"/>
    <s v="GCA_000012665.1"/>
    <s v="Primary Assembly"/>
    <s v="chromosome"/>
    <m/>
    <s v="CP000112.1"/>
    <n v="470937"/>
    <n v="472388"/>
    <x v="0"/>
    <s v="ABB37262.1"/>
    <m/>
    <m/>
    <s v="Na+/H+ antiporter NhaC"/>
    <m/>
    <m/>
    <s v="Dde_0461"/>
    <n v="1452"/>
    <n v="483"/>
    <m/>
  </r>
  <r>
    <s v="gene"/>
    <x v="0"/>
    <s v="GCA_000012665.1"/>
    <s v="Primary Assembly"/>
    <s v="chromosome"/>
    <m/>
    <s v="CP000112.1"/>
    <n v="472423"/>
    <n v="473985"/>
    <x v="0"/>
    <m/>
    <m/>
    <m/>
    <m/>
    <m/>
    <m/>
    <s v="Dde_0462"/>
    <n v="1563"/>
    <m/>
    <m/>
  </r>
  <r>
    <s v="CDS"/>
    <x v="1"/>
    <s v="GCA_000012665.1"/>
    <s v="Primary Assembly"/>
    <s v="chromosome"/>
    <m/>
    <s v="CP000112.1"/>
    <n v="472423"/>
    <n v="473985"/>
    <x v="0"/>
    <s v="ABB37263.1"/>
    <m/>
    <m/>
    <s v="sulfatase"/>
    <m/>
    <m/>
    <s v="Dde_0462"/>
    <n v="1563"/>
    <n v="520"/>
    <m/>
  </r>
  <r>
    <s v="gene"/>
    <x v="0"/>
    <s v="GCA_000012665.1"/>
    <s v="Primary Assembly"/>
    <s v="chromosome"/>
    <m/>
    <s v="CP000112.1"/>
    <n v="474056"/>
    <n v="474721"/>
    <x v="0"/>
    <m/>
    <m/>
    <m/>
    <m/>
    <m/>
    <m/>
    <s v="Dde_0463"/>
    <n v="666"/>
    <m/>
    <m/>
  </r>
  <r>
    <s v="CDS"/>
    <x v="1"/>
    <s v="GCA_000012665.1"/>
    <s v="Primary Assembly"/>
    <s v="chromosome"/>
    <m/>
    <s v="CP000112.1"/>
    <n v="474056"/>
    <n v="474721"/>
    <x v="0"/>
    <s v="ABB37264.1"/>
    <m/>
    <m/>
    <s v="transcriptional regulator, Crp/Fnr family"/>
    <m/>
    <m/>
    <s v="Dde_0463"/>
    <n v="666"/>
    <n v="221"/>
    <m/>
  </r>
  <r>
    <s v="gene"/>
    <x v="0"/>
    <s v="GCA_000012665.1"/>
    <s v="Primary Assembly"/>
    <s v="chromosome"/>
    <m/>
    <s v="CP000112.1"/>
    <n v="474811"/>
    <n v="475122"/>
    <x v="0"/>
    <m/>
    <m/>
    <m/>
    <m/>
    <m/>
    <m/>
    <s v="Dde_0464"/>
    <n v="312"/>
    <m/>
    <m/>
  </r>
  <r>
    <s v="CDS"/>
    <x v="1"/>
    <s v="GCA_000012665.1"/>
    <s v="Primary Assembly"/>
    <s v="chromosome"/>
    <m/>
    <s v="CP000112.1"/>
    <n v="474811"/>
    <n v="475122"/>
    <x v="0"/>
    <s v="ABB37265.1"/>
    <m/>
    <m/>
    <s v="glutaredoxin"/>
    <m/>
    <m/>
    <s v="Dde_0464"/>
    <n v="312"/>
    <n v="103"/>
    <m/>
  </r>
  <r>
    <s v="gene"/>
    <x v="0"/>
    <s v="GCA_000012665.1"/>
    <s v="Primary Assembly"/>
    <s v="chromosome"/>
    <m/>
    <s v="CP000112.1"/>
    <n v="475154"/>
    <n v="476071"/>
    <x v="0"/>
    <m/>
    <m/>
    <m/>
    <m/>
    <m/>
    <m/>
    <s v="Dde_0465"/>
    <n v="918"/>
    <m/>
    <m/>
  </r>
  <r>
    <s v="CDS"/>
    <x v="1"/>
    <s v="GCA_000012665.1"/>
    <s v="Primary Assembly"/>
    <s v="chromosome"/>
    <m/>
    <s v="CP000112.1"/>
    <n v="475154"/>
    <n v="476071"/>
    <x v="0"/>
    <s v="ABB37266.1"/>
    <m/>
    <m/>
    <s v="Thioredoxin-disulfide reductase"/>
    <m/>
    <m/>
    <s v="Dde_0465"/>
    <n v="918"/>
    <n v="305"/>
    <m/>
  </r>
  <r>
    <s v="gene"/>
    <x v="0"/>
    <s v="GCA_000012665.1"/>
    <s v="Primary Assembly"/>
    <s v="chromosome"/>
    <m/>
    <s v="CP000112.1"/>
    <n v="476109"/>
    <n v="476522"/>
    <x v="0"/>
    <m/>
    <m/>
    <m/>
    <m/>
    <m/>
    <m/>
    <s v="Dde_0466"/>
    <n v="414"/>
    <m/>
    <m/>
  </r>
  <r>
    <s v="CDS"/>
    <x v="1"/>
    <s v="GCA_000012665.1"/>
    <s v="Primary Assembly"/>
    <s v="chromosome"/>
    <m/>
    <s v="CP000112.1"/>
    <n v="476109"/>
    <n v="476522"/>
    <x v="0"/>
    <s v="ABB37267.1"/>
    <m/>
    <m/>
    <s v="hypothetical protein"/>
    <m/>
    <m/>
    <s v="Dde_0466"/>
    <n v="414"/>
    <n v="137"/>
    <m/>
  </r>
  <r>
    <s v="gene"/>
    <x v="0"/>
    <s v="GCA_000012665.1"/>
    <s v="Primary Assembly"/>
    <s v="chromosome"/>
    <m/>
    <s v="CP000112.1"/>
    <n v="476519"/>
    <n v="479017"/>
    <x v="0"/>
    <m/>
    <m/>
    <m/>
    <m/>
    <m/>
    <m/>
    <s v="Dde_0467"/>
    <n v="2499"/>
    <m/>
    <m/>
  </r>
  <r>
    <s v="CDS"/>
    <x v="1"/>
    <s v="GCA_000012665.1"/>
    <s v="Primary Assembly"/>
    <s v="chromosome"/>
    <m/>
    <s v="CP000112.1"/>
    <n v="476519"/>
    <n v="479017"/>
    <x v="0"/>
    <s v="ABB37268.1"/>
    <m/>
    <m/>
    <s v="thiamine pyrophosphate TPP-binding domain-containing protein"/>
    <m/>
    <m/>
    <s v="Dde_0467"/>
    <n v="2499"/>
    <n v="832"/>
    <m/>
  </r>
  <r>
    <s v="gene"/>
    <x v="0"/>
    <s v="GCA_000012665.1"/>
    <s v="Primary Assembly"/>
    <s v="chromosome"/>
    <m/>
    <s v="CP000112.1"/>
    <n v="479106"/>
    <n v="481568"/>
    <x v="0"/>
    <m/>
    <m/>
    <m/>
    <m/>
    <m/>
    <m/>
    <s v="Dde_0468"/>
    <n v="2463"/>
    <m/>
    <m/>
  </r>
  <r>
    <s v="CDS"/>
    <x v="1"/>
    <s v="GCA_000012665.1"/>
    <s v="Primary Assembly"/>
    <s v="chromosome"/>
    <m/>
    <s v="CP000112.1"/>
    <n v="479106"/>
    <n v="481568"/>
    <x v="0"/>
    <s v="ABB37269.1"/>
    <m/>
    <m/>
    <s v="CoA-binding domain-containing protein"/>
    <m/>
    <m/>
    <s v="Dde_0468"/>
    <n v="2463"/>
    <n v="820"/>
    <m/>
  </r>
  <r>
    <s v="gene"/>
    <x v="0"/>
    <s v="GCA_000012665.1"/>
    <s v="Primary Assembly"/>
    <s v="chromosome"/>
    <m/>
    <s v="CP000112.1"/>
    <n v="482267"/>
    <n v="484426"/>
    <x v="0"/>
    <m/>
    <m/>
    <m/>
    <m/>
    <m/>
    <m/>
    <s v="Dde_0473"/>
    <n v="2160"/>
    <m/>
    <m/>
  </r>
  <r>
    <s v="CDS"/>
    <x v="1"/>
    <s v="GCA_000012665.1"/>
    <s v="Primary Assembly"/>
    <s v="chromosome"/>
    <m/>
    <s v="CP000112.1"/>
    <n v="482267"/>
    <n v="484426"/>
    <x v="0"/>
    <s v="ABB37274.2"/>
    <m/>
    <m/>
    <s v="formate dehydrogenase, alpha subunit"/>
    <m/>
    <m/>
    <s v="Dde_0473"/>
    <n v="2160"/>
    <n v="719"/>
    <m/>
  </r>
  <r>
    <s v="gene"/>
    <x v="0"/>
    <s v="GCA_000012665.1"/>
    <s v="Primary Assembly"/>
    <s v="chromosome"/>
    <m/>
    <s v="CP000112.1"/>
    <n v="484411"/>
    <n v="485016"/>
    <x v="0"/>
    <m/>
    <m/>
    <m/>
    <m/>
    <m/>
    <m/>
    <s v="Dde_0474"/>
    <n v="606"/>
    <m/>
    <m/>
  </r>
  <r>
    <s v="CDS"/>
    <x v="1"/>
    <s v="GCA_000012665.1"/>
    <s v="Primary Assembly"/>
    <s v="chromosome"/>
    <m/>
    <s v="CP000112.1"/>
    <n v="484411"/>
    <n v="485016"/>
    <x v="0"/>
    <s v="ABB37275.1"/>
    <m/>
    <m/>
    <s v="Hydrogenase FeS protein, cytoplasmic"/>
    <m/>
    <m/>
    <s v="Dde_0474"/>
    <n v="606"/>
    <n v="201"/>
    <m/>
  </r>
  <r>
    <s v="gene"/>
    <x v="0"/>
    <s v="GCA_000012665.1"/>
    <s v="Primary Assembly"/>
    <s v="chromosome"/>
    <m/>
    <s v="CP000112.1"/>
    <n v="485013"/>
    <n v="486389"/>
    <x v="0"/>
    <m/>
    <m/>
    <m/>
    <m/>
    <m/>
    <m/>
    <s v="Dde_0475"/>
    <n v="1377"/>
    <m/>
    <m/>
  </r>
  <r>
    <s v="CDS"/>
    <x v="1"/>
    <s v="GCA_000012665.1"/>
    <s v="Primary Assembly"/>
    <s v="chromosome"/>
    <m/>
    <s v="CP000112.1"/>
    <n v="485013"/>
    <n v="486389"/>
    <x v="0"/>
    <s v="ABB37276.1"/>
    <m/>
    <m/>
    <s v="Fe-only hydrogenase, large &amp; small subunits, cytoplasmic"/>
    <m/>
    <m/>
    <s v="Dde_0475"/>
    <n v="1377"/>
    <n v="458"/>
    <m/>
  </r>
  <r>
    <s v="gene"/>
    <x v="0"/>
    <s v="GCA_000012665.1"/>
    <s v="Primary Assembly"/>
    <s v="chromosome"/>
    <m/>
    <s v="CP000112.1"/>
    <n v="486400"/>
    <n v="486894"/>
    <x v="0"/>
    <m/>
    <m/>
    <m/>
    <m/>
    <m/>
    <m/>
    <s v="Dde_0476"/>
    <n v="495"/>
    <m/>
    <m/>
  </r>
  <r>
    <s v="CDS"/>
    <x v="1"/>
    <s v="GCA_000012665.1"/>
    <s v="Primary Assembly"/>
    <s v="chromosome"/>
    <m/>
    <s v="CP000112.1"/>
    <n v="486400"/>
    <n v="486894"/>
    <x v="0"/>
    <s v="ABB37277.1"/>
    <m/>
    <m/>
    <s v="Hydrogenase FeS protein, cytoplasmic"/>
    <m/>
    <m/>
    <s v="Dde_0476"/>
    <n v="495"/>
    <n v="164"/>
    <m/>
  </r>
  <r>
    <s v="gene"/>
    <x v="0"/>
    <s v="GCA_000012665.1"/>
    <s v="Primary Assembly"/>
    <s v="chromosome"/>
    <m/>
    <s v="CP000112.1"/>
    <n v="487111"/>
    <n v="487497"/>
    <x v="0"/>
    <m/>
    <m/>
    <m/>
    <m/>
    <m/>
    <m/>
    <s v="Dde_0477"/>
    <n v="387"/>
    <m/>
    <m/>
  </r>
  <r>
    <s v="CDS"/>
    <x v="1"/>
    <s v="GCA_000012665.1"/>
    <s v="Primary Assembly"/>
    <s v="chromosome"/>
    <m/>
    <s v="CP000112.1"/>
    <n v="487111"/>
    <n v="487497"/>
    <x v="0"/>
    <s v="ABB37278.2"/>
    <m/>
    <m/>
    <s v="transposase IS200-family protein"/>
    <m/>
    <m/>
    <s v="Dde_0477"/>
    <n v="387"/>
    <n v="128"/>
    <m/>
  </r>
  <r>
    <s v="gene"/>
    <x v="0"/>
    <s v="GCA_000012665.1"/>
    <s v="Primary Assembly"/>
    <s v="chromosome"/>
    <m/>
    <s v="CP000112.1"/>
    <n v="487705"/>
    <n v="488805"/>
    <x v="1"/>
    <m/>
    <m/>
    <m/>
    <m/>
    <m/>
    <m/>
    <s v="Dde_0479"/>
    <n v="1101"/>
    <m/>
    <m/>
  </r>
  <r>
    <s v="CDS"/>
    <x v="1"/>
    <s v="GCA_000012665.1"/>
    <s v="Primary Assembly"/>
    <s v="chromosome"/>
    <m/>
    <s v="CP000112.1"/>
    <n v="487705"/>
    <n v="488805"/>
    <x v="1"/>
    <s v="ABB37280.1"/>
    <m/>
    <m/>
    <s v="glycosyl transferase group 1"/>
    <m/>
    <m/>
    <s v="Dde_0479"/>
    <n v="1101"/>
    <n v="366"/>
    <m/>
  </r>
  <r>
    <s v="gene"/>
    <x v="0"/>
    <s v="GCA_000012665.1"/>
    <s v="Primary Assembly"/>
    <s v="chromosome"/>
    <m/>
    <s v="CP000112.1"/>
    <n v="488911"/>
    <n v="490269"/>
    <x v="0"/>
    <m/>
    <m/>
    <m/>
    <m/>
    <m/>
    <m/>
    <s v="Dde_0480"/>
    <n v="1359"/>
    <m/>
    <m/>
  </r>
  <r>
    <s v="CDS"/>
    <x v="1"/>
    <s v="GCA_000012665.1"/>
    <s v="Primary Assembly"/>
    <s v="chromosome"/>
    <m/>
    <s v="CP000112.1"/>
    <n v="488911"/>
    <n v="490269"/>
    <x v="0"/>
    <s v="ABB37281.1"/>
    <m/>
    <m/>
    <s v="O-antigen polymerase"/>
    <m/>
    <m/>
    <s v="Dde_0480"/>
    <n v="1359"/>
    <n v="452"/>
    <m/>
  </r>
  <r>
    <s v="gene"/>
    <x v="0"/>
    <s v="GCA_000012665.1"/>
    <s v="Primary Assembly"/>
    <s v="chromosome"/>
    <m/>
    <s v="CP000112.1"/>
    <n v="490262"/>
    <n v="491662"/>
    <x v="0"/>
    <m/>
    <m/>
    <m/>
    <m/>
    <m/>
    <m/>
    <s v="Dde_0481"/>
    <n v="1401"/>
    <m/>
    <m/>
  </r>
  <r>
    <s v="CDS"/>
    <x v="1"/>
    <s v="GCA_000012665.1"/>
    <s v="Primary Assembly"/>
    <s v="chromosome"/>
    <m/>
    <s v="CP000112.1"/>
    <n v="490262"/>
    <n v="491662"/>
    <x v="0"/>
    <s v="ABB37282.1"/>
    <m/>
    <m/>
    <s v="exopolysaccharide biosynthesis polyprenyl glycosylphosphotransferase"/>
    <m/>
    <m/>
    <s v="Dde_0481"/>
    <n v="1401"/>
    <n v="466"/>
    <m/>
  </r>
  <r>
    <s v="gene"/>
    <x v="0"/>
    <s v="GCA_000012665.1"/>
    <s v="Primary Assembly"/>
    <s v="chromosome"/>
    <m/>
    <s v="CP000112.1"/>
    <n v="492265"/>
    <n v="493248"/>
    <x v="0"/>
    <m/>
    <m/>
    <m/>
    <m/>
    <m/>
    <m/>
    <s v="Dde_0483"/>
    <n v="984"/>
    <m/>
    <m/>
  </r>
  <r>
    <s v="CDS"/>
    <x v="1"/>
    <s v="GCA_000012665.1"/>
    <s v="Primary Assembly"/>
    <s v="chromosome"/>
    <m/>
    <s v="CP000112.1"/>
    <n v="492265"/>
    <n v="493248"/>
    <x v="0"/>
    <s v="ABB37284.1"/>
    <m/>
    <m/>
    <s v="ATPase associated with various cellular activities AAA_3"/>
    <m/>
    <m/>
    <s v="Dde_0483"/>
    <n v="984"/>
    <n v="327"/>
    <m/>
  </r>
  <r>
    <s v="gene"/>
    <x v="0"/>
    <s v="GCA_000012665.1"/>
    <s v="Primary Assembly"/>
    <s v="chromosome"/>
    <m/>
    <s v="CP000112.1"/>
    <n v="493258"/>
    <n v="494592"/>
    <x v="0"/>
    <m/>
    <m/>
    <m/>
    <m/>
    <m/>
    <m/>
    <s v="Dde_0484"/>
    <n v="1335"/>
    <m/>
    <m/>
  </r>
  <r>
    <s v="CDS"/>
    <x v="1"/>
    <s v="GCA_000012665.1"/>
    <s v="Primary Assembly"/>
    <s v="chromosome"/>
    <m/>
    <s v="CP000112.1"/>
    <n v="493258"/>
    <n v="494592"/>
    <x v="0"/>
    <s v="ABB37285.1"/>
    <m/>
    <m/>
    <s v="Protein of unknown function DUF2201, metallopeptidase-related protein"/>
    <m/>
    <m/>
    <s v="Dde_0484"/>
    <n v="1335"/>
    <n v="444"/>
    <m/>
  </r>
  <r>
    <s v="gene"/>
    <x v="0"/>
    <s v="GCA_000012665.1"/>
    <s v="Primary Assembly"/>
    <s v="chromosome"/>
    <m/>
    <s v="CP000112.1"/>
    <n v="494603"/>
    <n v="495010"/>
    <x v="0"/>
    <m/>
    <m/>
    <m/>
    <m/>
    <m/>
    <m/>
    <s v="Dde_0485"/>
    <n v="408"/>
    <m/>
    <m/>
  </r>
  <r>
    <s v="CDS"/>
    <x v="1"/>
    <s v="GCA_000012665.1"/>
    <s v="Primary Assembly"/>
    <s v="chromosome"/>
    <m/>
    <s v="CP000112.1"/>
    <n v="494603"/>
    <n v="495010"/>
    <x v="0"/>
    <s v="ABB37286.1"/>
    <m/>
    <m/>
    <s v="hypothetical protein"/>
    <m/>
    <m/>
    <s v="Dde_0485"/>
    <n v="408"/>
    <n v="135"/>
    <m/>
  </r>
  <r>
    <s v="gene"/>
    <x v="0"/>
    <s v="GCA_000012665.1"/>
    <s v="Primary Assembly"/>
    <s v="chromosome"/>
    <m/>
    <s v="CP000112.1"/>
    <n v="494973"/>
    <n v="496328"/>
    <x v="1"/>
    <m/>
    <m/>
    <m/>
    <m/>
    <m/>
    <m/>
    <s v="Dde_0486"/>
    <n v="1356"/>
    <m/>
    <m/>
  </r>
  <r>
    <s v="CDS"/>
    <x v="1"/>
    <s v="GCA_000012665.1"/>
    <s v="Primary Assembly"/>
    <s v="chromosome"/>
    <m/>
    <s v="CP000112.1"/>
    <n v="494973"/>
    <n v="496328"/>
    <x v="1"/>
    <s v="ABB37287.1"/>
    <m/>
    <m/>
    <s v="putative transposase for insertion sequence element"/>
    <m/>
    <m/>
    <s v="Dde_0486"/>
    <n v="1356"/>
    <n v="451"/>
    <m/>
  </r>
  <r>
    <s v="gene"/>
    <x v="0"/>
    <s v="GCA_000012665.1"/>
    <s v="Primary Assembly"/>
    <s v="chromosome"/>
    <m/>
    <s v="CP000112.1"/>
    <n v="496489"/>
    <n v="496644"/>
    <x v="1"/>
    <m/>
    <m/>
    <m/>
    <m/>
    <m/>
    <m/>
    <s v="Dde_0487"/>
    <n v="156"/>
    <m/>
    <m/>
  </r>
  <r>
    <s v="CDS"/>
    <x v="1"/>
    <s v="GCA_000012665.1"/>
    <s v="Primary Assembly"/>
    <s v="chromosome"/>
    <m/>
    <s v="CP000112.1"/>
    <n v="496489"/>
    <n v="496644"/>
    <x v="1"/>
    <s v="ABB37288.1"/>
    <m/>
    <m/>
    <s v="hypothetical protein"/>
    <m/>
    <m/>
    <s v="Dde_0487"/>
    <n v="156"/>
    <n v="51"/>
    <m/>
  </r>
  <r>
    <s v="gene"/>
    <x v="0"/>
    <s v="GCA_000012665.1"/>
    <s v="Primary Assembly"/>
    <s v="chromosome"/>
    <m/>
    <s v="CP000112.1"/>
    <n v="496747"/>
    <n v="496893"/>
    <x v="0"/>
    <m/>
    <m/>
    <m/>
    <m/>
    <m/>
    <m/>
    <s v="Dde_0488"/>
    <n v="147"/>
    <m/>
    <m/>
  </r>
  <r>
    <s v="CDS"/>
    <x v="1"/>
    <s v="GCA_000012665.1"/>
    <s v="Primary Assembly"/>
    <s v="chromosome"/>
    <m/>
    <s v="CP000112.1"/>
    <n v="496747"/>
    <n v="496893"/>
    <x v="0"/>
    <s v="ABB37289.2"/>
    <m/>
    <m/>
    <s v="hypothetical protein"/>
    <m/>
    <m/>
    <s v="Dde_0488"/>
    <n v="147"/>
    <n v="48"/>
    <m/>
  </r>
  <r>
    <s v="gene"/>
    <x v="0"/>
    <s v="GCA_000012665.1"/>
    <s v="Primary Assembly"/>
    <s v="chromosome"/>
    <m/>
    <s v="CP000112.1"/>
    <n v="496982"/>
    <n v="499237"/>
    <x v="0"/>
    <m/>
    <m/>
    <m/>
    <m/>
    <m/>
    <m/>
    <s v="Dde_0489"/>
    <n v="2256"/>
    <m/>
    <m/>
  </r>
  <r>
    <s v="CDS"/>
    <x v="1"/>
    <s v="GCA_000012665.1"/>
    <s v="Primary Assembly"/>
    <s v="chromosome"/>
    <m/>
    <s v="CP000112.1"/>
    <n v="496982"/>
    <n v="499237"/>
    <x v="0"/>
    <s v="ABB37290.1"/>
    <m/>
    <m/>
    <s v="heavy metal translocating P-type ATPase"/>
    <m/>
    <m/>
    <s v="Dde_0489"/>
    <n v="2256"/>
    <n v="751"/>
    <m/>
  </r>
  <r>
    <s v="gene"/>
    <x v="0"/>
    <s v="GCA_000012665.1"/>
    <s v="Primary Assembly"/>
    <s v="chromosome"/>
    <m/>
    <s v="CP000112.1"/>
    <n v="499238"/>
    <n v="499555"/>
    <x v="0"/>
    <m/>
    <m/>
    <m/>
    <m/>
    <m/>
    <m/>
    <s v="Dde_0490"/>
    <n v="318"/>
    <m/>
    <m/>
  </r>
  <r>
    <s v="CDS"/>
    <x v="1"/>
    <s v="GCA_000012665.1"/>
    <s v="Primary Assembly"/>
    <s v="chromosome"/>
    <m/>
    <s v="CP000112.1"/>
    <n v="499238"/>
    <n v="499555"/>
    <x v="0"/>
    <s v="ABB37291.1"/>
    <m/>
    <m/>
    <s v="hypothetical protein"/>
    <m/>
    <m/>
    <s v="Dde_0490"/>
    <n v="318"/>
    <n v="105"/>
    <m/>
  </r>
  <r>
    <s v="gene"/>
    <x v="0"/>
    <s v="GCA_000012665.1"/>
    <s v="Primary Assembly"/>
    <s v="chromosome"/>
    <m/>
    <s v="CP000112.1"/>
    <n v="499576"/>
    <n v="500220"/>
    <x v="0"/>
    <m/>
    <m/>
    <m/>
    <m/>
    <m/>
    <m/>
    <s v="Dde_0491"/>
    <n v="645"/>
    <m/>
    <m/>
  </r>
  <r>
    <s v="CDS"/>
    <x v="1"/>
    <s v="GCA_000012665.1"/>
    <s v="Primary Assembly"/>
    <s v="chromosome"/>
    <m/>
    <s v="CP000112.1"/>
    <n v="499576"/>
    <n v="500220"/>
    <x v="0"/>
    <s v="ABB37292.1"/>
    <m/>
    <m/>
    <s v="hypothetical protein"/>
    <m/>
    <m/>
    <s v="Dde_0491"/>
    <n v="645"/>
    <n v="214"/>
    <m/>
  </r>
  <r>
    <s v="gene"/>
    <x v="0"/>
    <s v="GCA_000012665.1"/>
    <s v="Primary Assembly"/>
    <s v="chromosome"/>
    <m/>
    <s v="CP000112.1"/>
    <n v="500217"/>
    <n v="500705"/>
    <x v="0"/>
    <m/>
    <m/>
    <m/>
    <m/>
    <m/>
    <m/>
    <s v="Dde_0492"/>
    <n v="489"/>
    <m/>
    <m/>
  </r>
  <r>
    <s v="CDS"/>
    <x v="1"/>
    <s v="GCA_000012665.1"/>
    <s v="Primary Assembly"/>
    <s v="chromosome"/>
    <m/>
    <s v="CP000112.1"/>
    <n v="500217"/>
    <n v="500705"/>
    <x v="0"/>
    <s v="ABB37293.1"/>
    <m/>
    <m/>
    <s v="hypothetical protein"/>
    <m/>
    <m/>
    <s v="Dde_0492"/>
    <n v="489"/>
    <n v="162"/>
    <m/>
  </r>
  <r>
    <s v="gene"/>
    <x v="0"/>
    <s v="GCA_000012665.1"/>
    <s v="Primary Assembly"/>
    <s v="chromosome"/>
    <m/>
    <s v="CP000112.1"/>
    <n v="500718"/>
    <n v="501092"/>
    <x v="0"/>
    <m/>
    <m/>
    <m/>
    <m/>
    <m/>
    <m/>
    <s v="Dde_0493"/>
    <n v="375"/>
    <m/>
    <m/>
  </r>
  <r>
    <s v="CDS"/>
    <x v="1"/>
    <s v="GCA_000012665.1"/>
    <s v="Primary Assembly"/>
    <s v="chromosome"/>
    <m/>
    <s v="CP000112.1"/>
    <n v="500718"/>
    <n v="501092"/>
    <x v="0"/>
    <s v="ABB37294.1"/>
    <m/>
    <m/>
    <s v="hypothetical protein"/>
    <m/>
    <m/>
    <s v="Dde_0493"/>
    <n v="375"/>
    <n v="124"/>
    <m/>
  </r>
  <r>
    <s v="gene"/>
    <x v="0"/>
    <s v="GCA_000012665.1"/>
    <s v="Primary Assembly"/>
    <s v="chromosome"/>
    <m/>
    <s v="CP000112.1"/>
    <n v="501097"/>
    <n v="501339"/>
    <x v="0"/>
    <m/>
    <m/>
    <m/>
    <m/>
    <m/>
    <m/>
    <s v="Dde_0494"/>
    <n v="243"/>
    <m/>
    <m/>
  </r>
  <r>
    <s v="CDS"/>
    <x v="1"/>
    <s v="GCA_000012665.1"/>
    <s v="Primary Assembly"/>
    <s v="chromosome"/>
    <m/>
    <s v="CP000112.1"/>
    <n v="501097"/>
    <n v="501339"/>
    <x v="0"/>
    <s v="ABB37295.1"/>
    <m/>
    <m/>
    <s v="hypothetical protein"/>
    <m/>
    <m/>
    <s v="Dde_0494"/>
    <n v="243"/>
    <n v="80"/>
    <m/>
  </r>
  <r>
    <s v="gene"/>
    <x v="0"/>
    <s v="GCA_000012665.1"/>
    <s v="Primary Assembly"/>
    <s v="chromosome"/>
    <m/>
    <s v="CP000112.1"/>
    <n v="501346"/>
    <n v="503496"/>
    <x v="0"/>
    <m/>
    <m/>
    <m/>
    <m/>
    <m/>
    <m/>
    <s v="Dde_0495"/>
    <n v="2151"/>
    <m/>
    <m/>
  </r>
  <r>
    <s v="CDS"/>
    <x v="1"/>
    <s v="GCA_000012665.1"/>
    <s v="Primary Assembly"/>
    <s v="chromosome"/>
    <m/>
    <s v="CP000112.1"/>
    <n v="501346"/>
    <n v="503496"/>
    <x v="0"/>
    <s v="ABB37296.1"/>
    <m/>
    <m/>
    <s v="heavy metal translocating P-type ATPase"/>
    <m/>
    <m/>
    <s v="Dde_0495"/>
    <n v="2151"/>
    <n v="716"/>
    <m/>
  </r>
  <r>
    <s v="gene"/>
    <x v="0"/>
    <s v="GCA_000012665.1"/>
    <s v="Primary Assembly"/>
    <s v="chromosome"/>
    <m/>
    <s v="CP000112.1"/>
    <n v="503493"/>
    <n v="504221"/>
    <x v="0"/>
    <m/>
    <m/>
    <m/>
    <m/>
    <m/>
    <m/>
    <s v="Dde_0496"/>
    <n v="729"/>
    <m/>
    <m/>
  </r>
  <r>
    <s v="CDS"/>
    <x v="1"/>
    <s v="GCA_000012665.1"/>
    <s v="Primary Assembly"/>
    <s v="chromosome"/>
    <m/>
    <s v="CP000112.1"/>
    <n v="503493"/>
    <n v="504221"/>
    <x v="0"/>
    <s v="ABB37297.1"/>
    <m/>
    <m/>
    <s v="FeoA family protein"/>
    <m/>
    <m/>
    <s v="Dde_0496"/>
    <n v="729"/>
    <n v="242"/>
    <m/>
  </r>
  <r>
    <s v="gene"/>
    <x v="0"/>
    <s v="GCA_000012665.1"/>
    <s v="Primary Assembly"/>
    <s v="chromosome"/>
    <m/>
    <s v="CP000112.1"/>
    <n v="504399"/>
    <n v="504671"/>
    <x v="0"/>
    <m/>
    <m/>
    <m/>
    <m/>
    <m/>
    <m/>
    <s v="Dde_0497"/>
    <n v="273"/>
    <m/>
    <m/>
  </r>
  <r>
    <s v="CDS"/>
    <x v="1"/>
    <s v="GCA_000012665.1"/>
    <s v="Primary Assembly"/>
    <s v="chromosome"/>
    <m/>
    <s v="CP000112.1"/>
    <n v="504399"/>
    <n v="504671"/>
    <x v="0"/>
    <s v="ABB37298.1"/>
    <m/>
    <m/>
    <s v="ferric uptake regulator, Fur family"/>
    <m/>
    <m/>
    <s v="Dde_0497"/>
    <n v="273"/>
    <n v="90"/>
    <m/>
  </r>
  <r>
    <s v="gene"/>
    <x v="0"/>
    <s v="GCA_000012665.1"/>
    <s v="Primary Assembly"/>
    <s v="chromosome"/>
    <m/>
    <s v="CP000112.1"/>
    <n v="504674"/>
    <n v="506776"/>
    <x v="0"/>
    <m/>
    <m/>
    <m/>
    <m/>
    <m/>
    <m/>
    <s v="Dde_0498"/>
    <n v="2103"/>
    <m/>
    <m/>
  </r>
  <r>
    <s v="CDS"/>
    <x v="1"/>
    <s v="GCA_000012665.1"/>
    <s v="Primary Assembly"/>
    <s v="chromosome"/>
    <m/>
    <s v="CP000112.1"/>
    <n v="504674"/>
    <n v="506776"/>
    <x v="0"/>
    <s v="ABB37299.1"/>
    <m/>
    <m/>
    <s v="Cation transport ATPase, iron related protein"/>
    <m/>
    <m/>
    <s v="Dde_0498"/>
    <n v="2103"/>
    <n v="700"/>
    <m/>
  </r>
  <r>
    <s v="gene"/>
    <x v="0"/>
    <s v="GCA_000012665.1"/>
    <s v="Primary Assembly"/>
    <s v="chromosome"/>
    <m/>
    <s v="CP000112.1"/>
    <n v="506850"/>
    <n v="507098"/>
    <x v="1"/>
    <m/>
    <m/>
    <m/>
    <m/>
    <m/>
    <m/>
    <s v="Dde_0499"/>
    <n v="249"/>
    <m/>
    <m/>
  </r>
  <r>
    <s v="CDS"/>
    <x v="1"/>
    <s v="GCA_000012665.1"/>
    <s v="Primary Assembly"/>
    <s v="chromosome"/>
    <m/>
    <s v="CP000112.1"/>
    <n v="506850"/>
    <n v="507098"/>
    <x v="1"/>
    <s v="ABB37300.1"/>
    <m/>
    <m/>
    <s v="hypothetical protein"/>
    <m/>
    <m/>
    <s v="Dde_0499"/>
    <n v="249"/>
    <n v="82"/>
    <m/>
  </r>
  <r>
    <s v="gene"/>
    <x v="0"/>
    <s v="GCA_000012665.1"/>
    <s v="Primary Assembly"/>
    <s v="chromosome"/>
    <m/>
    <s v="CP000112.1"/>
    <n v="507441"/>
    <n v="507743"/>
    <x v="1"/>
    <m/>
    <m/>
    <m/>
    <m/>
    <m/>
    <m/>
    <s v="Dde_0500"/>
    <n v="303"/>
    <m/>
    <m/>
  </r>
  <r>
    <s v="CDS"/>
    <x v="1"/>
    <s v="GCA_000012665.1"/>
    <s v="Primary Assembly"/>
    <s v="chromosome"/>
    <m/>
    <s v="CP000112.1"/>
    <n v="507441"/>
    <n v="507743"/>
    <x v="1"/>
    <s v="ABB37301.1"/>
    <m/>
    <m/>
    <s v="addiction module antidote protein"/>
    <m/>
    <m/>
    <s v="Dde_0500"/>
    <n v="303"/>
    <n v="100"/>
    <m/>
  </r>
  <r>
    <s v="gene"/>
    <x v="0"/>
    <s v="GCA_000012665.1"/>
    <s v="Primary Assembly"/>
    <s v="chromosome"/>
    <m/>
    <s v="CP000112.1"/>
    <n v="507736"/>
    <n v="508083"/>
    <x v="1"/>
    <m/>
    <m/>
    <m/>
    <m/>
    <m/>
    <m/>
    <s v="Dde_0501"/>
    <n v="348"/>
    <m/>
    <m/>
  </r>
  <r>
    <s v="CDS"/>
    <x v="1"/>
    <s v="GCA_000012665.1"/>
    <s v="Primary Assembly"/>
    <s v="chromosome"/>
    <m/>
    <s v="CP000112.1"/>
    <n v="507736"/>
    <n v="508083"/>
    <x v="1"/>
    <s v="ABB37302.1"/>
    <m/>
    <m/>
    <s v="addiction module killer protein"/>
    <m/>
    <m/>
    <s v="Dde_0501"/>
    <n v="348"/>
    <n v="115"/>
    <m/>
  </r>
  <r>
    <s v="gene"/>
    <x v="0"/>
    <s v="GCA_000012665.1"/>
    <s v="Primary Assembly"/>
    <s v="chromosome"/>
    <m/>
    <s v="CP000112.1"/>
    <n v="508581"/>
    <n v="510404"/>
    <x v="1"/>
    <m/>
    <m/>
    <m/>
    <m/>
    <m/>
    <m/>
    <s v="Dde_0502"/>
    <n v="1824"/>
    <m/>
    <m/>
  </r>
  <r>
    <s v="CDS"/>
    <x v="1"/>
    <s v="GCA_000012665.1"/>
    <s v="Primary Assembly"/>
    <s v="chromosome"/>
    <m/>
    <s v="CP000112.1"/>
    <n v="508581"/>
    <n v="510404"/>
    <x v="1"/>
    <s v="ABB37303.1"/>
    <m/>
    <m/>
    <s v="glucosamine/fructose-6-phosphate aminotransferase, isomerizing"/>
    <m/>
    <m/>
    <s v="Dde_0502"/>
    <n v="1824"/>
    <n v="607"/>
    <m/>
  </r>
  <r>
    <s v="gene"/>
    <x v="0"/>
    <s v="GCA_000012665.1"/>
    <s v="Primary Assembly"/>
    <s v="chromosome"/>
    <m/>
    <s v="CP000112.1"/>
    <n v="510509"/>
    <n v="511126"/>
    <x v="1"/>
    <m/>
    <m/>
    <m/>
    <m/>
    <m/>
    <m/>
    <s v="Dde_0503"/>
    <n v="618"/>
    <m/>
    <m/>
  </r>
  <r>
    <s v="CDS"/>
    <x v="1"/>
    <s v="GCA_000012665.1"/>
    <s v="Primary Assembly"/>
    <s v="chromosome"/>
    <m/>
    <s v="CP000112.1"/>
    <n v="510509"/>
    <n v="511126"/>
    <x v="1"/>
    <s v="ABB37304.2"/>
    <m/>
    <m/>
    <s v="HPP family protein"/>
    <m/>
    <m/>
    <s v="Dde_0503"/>
    <n v="618"/>
    <n v="205"/>
    <m/>
  </r>
  <r>
    <s v="gene"/>
    <x v="0"/>
    <s v="GCA_000012665.1"/>
    <s v="Primary Assembly"/>
    <s v="chromosome"/>
    <m/>
    <s v="CP000112.1"/>
    <n v="511225"/>
    <n v="511854"/>
    <x v="1"/>
    <m/>
    <m/>
    <m/>
    <m/>
    <m/>
    <m/>
    <s v="Dde_0504"/>
    <n v="630"/>
    <m/>
    <m/>
  </r>
  <r>
    <s v="CDS"/>
    <x v="1"/>
    <s v="GCA_000012665.1"/>
    <s v="Primary Assembly"/>
    <s v="chromosome"/>
    <m/>
    <s v="CP000112.1"/>
    <n v="511225"/>
    <n v="511854"/>
    <x v="1"/>
    <s v="ABB37305.1"/>
    <m/>
    <m/>
    <s v="non-canonical purine NTP pyrophosphatase, rdgB/HAM1 family"/>
    <m/>
    <m/>
    <s v="Dde_0504"/>
    <n v="630"/>
    <n v="209"/>
    <m/>
  </r>
  <r>
    <s v="gene"/>
    <x v="0"/>
    <s v="GCA_000012665.1"/>
    <s v="Primary Assembly"/>
    <s v="chromosome"/>
    <m/>
    <s v="CP000112.1"/>
    <n v="511888"/>
    <n v="513384"/>
    <x v="1"/>
    <m/>
    <m/>
    <m/>
    <m/>
    <m/>
    <m/>
    <s v="Dde_0505"/>
    <n v="1497"/>
    <m/>
    <m/>
  </r>
  <r>
    <s v="CDS"/>
    <x v="1"/>
    <s v="GCA_000012665.1"/>
    <s v="Primary Assembly"/>
    <s v="chromosome"/>
    <m/>
    <s v="CP000112.1"/>
    <n v="511888"/>
    <n v="513384"/>
    <x v="1"/>
    <s v="ABB37306.1"/>
    <m/>
    <m/>
    <s v="PAS/PAC sensor signal transduction histidine kinase"/>
    <m/>
    <m/>
    <s v="Dde_0505"/>
    <n v="1497"/>
    <n v="498"/>
    <m/>
  </r>
  <r>
    <s v="gene"/>
    <x v="0"/>
    <s v="GCA_000012665.1"/>
    <s v="Primary Assembly"/>
    <s v="chromosome"/>
    <m/>
    <s v="CP000112.1"/>
    <n v="513506"/>
    <n v="514798"/>
    <x v="0"/>
    <m/>
    <m/>
    <m/>
    <m/>
    <m/>
    <m/>
    <s v="Dde_0506"/>
    <n v="1293"/>
    <m/>
    <m/>
  </r>
  <r>
    <s v="CDS"/>
    <x v="1"/>
    <s v="GCA_000012665.1"/>
    <s v="Primary Assembly"/>
    <s v="chromosome"/>
    <m/>
    <s v="CP000112.1"/>
    <n v="513506"/>
    <n v="514798"/>
    <x v="0"/>
    <s v="ABB37307.1"/>
    <m/>
    <m/>
    <s v="MiaB-like tRNA modifying enzyme YliG"/>
    <m/>
    <m/>
    <s v="Dde_0506"/>
    <n v="1293"/>
    <n v="430"/>
    <m/>
  </r>
  <r>
    <s v="gene"/>
    <x v="0"/>
    <s v="GCA_000012665.1"/>
    <s v="Primary Assembly"/>
    <s v="chromosome"/>
    <m/>
    <s v="CP000112.1"/>
    <n v="514892"/>
    <n v="516616"/>
    <x v="0"/>
    <m/>
    <m/>
    <m/>
    <m/>
    <m/>
    <m/>
    <s v="Dde_0507"/>
    <n v="1725"/>
    <m/>
    <m/>
  </r>
  <r>
    <s v="CDS"/>
    <x v="1"/>
    <s v="GCA_000012665.1"/>
    <s v="Primary Assembly"/>
    <s v="chromosome"/>
    <m/>
    <s v="CP000112.1"/>
    <n v="514892"/>
    <n v="516616"/>
    <x v="0"/>
    <s v="ABB37308.1"/>
    <m/>
    <m/>
    <s v="ribosomal protein S1"/>
    <m/>
    <m/>
    <s v="Dde_0507"/>
    <n v="1725"/>
    <n v="574"/>
    <m/>
  </r>
  <r>
    <s v="gene"/>
    <x v="0"/>
    <s v="GCA_000012665.1"/>
    <s v="Primary Assembly"/>
    <s v="chromosome"/>
    <m/>
    <s v="CP000112.1"/>
    <n v="516600"/>
    <n v="517496"/>
    <x v="0"/>
    <m/>
    <m/>
    <m/>
    <m/>
    <m/>
    <m/>
    <s v="Dde_0508"/>
    <n v="897"/>
    <m/>
    <m/>
  </r>
  <r>
    <s v="CDS"/>
    <x v="1"/>
    <s v="GCA_000012665.1"/>
    <s v="Primary Assembly"/>
    <s v="chromosome"/>
    <m/>
    <s v="CP000112.1"/>
    <n v="516600"/>
    <n v="517496"/>
    <x v="0"/>
    <s v="ABB37309.2"/>
    <m/>
    <m/>
    <s v="signal peptide peptidase SppA, 36K type"/>
    <m/>
    <m/>
    <s v="Dde_0508"/>
    <n v="897"/>
    <n v="298"/>
    <m/>
  </r>
  <r>
    <s v="gene"/>
    <x v="0"/>
    <s v="GCA_000012665.1"/>
    <s v="Primary Assembly"/>
    <s v="chromosome"/>
    <m/>
    <s v="CP000112.1"/>
    <n v="517870"/>
    <n v="519384"/>
    <x v="0"/>
    <m/>
    <m/>
    <m/>
    <m/>
    <m/>
    <m/>
    <s v="Dde_0510"/>
    <n v="1515"/>
    <m/>
    <m/>
  </r>
  <r>
    <s v="CDS"/>
    <x v="1"/>
    <s v="GCA_000012665.1"/>
    <s v="Primary Assembly"/>
    <s v="chromosome"/>
    <m/>
    <s v="CP000112.1"/>
    <n v="517870"/>
    <n v="519384"/>
    <x v="0"/>
    <s v="ABB37311.1"/>
    <m/>
    <m/>
    <s v="4-alpha-glucanotransferase"/>
    <m/>
    <m/>
    <s v="Dde_0510"/>
    <n v="1515"/>
    <n v="504"/>
    <m/>
  </r>
  <r>
    <s v="gene"/>
    <x v="0"/>
    <s v="GCA_000012665.1"/>
    <s v="Primary Assembly"/>
    <s v="chromosome"/>
    <m/>
    <s v="CP000112.1"/>
    <n v="519401"/>
    <n v="520633"/>
    <x v="0"/>
    <m/>
    <m/>
    <m/>
    <m/>
    <m/>
    <m/>
    <s v="Dde_0511"/>
    <n v="1233"/>
    <m/>
    <m/>
  </r>
  <r>
    <s v="CDS"/>
    <x v="1"/>
    <s v="GCA_000012665.1"/>
    <s v="Primary Assembly"/>
    <s v="chromosome"/>
    <m/>
    <s v="CP000112.1"/>
    <n v="519401"/>
    <n v="520633"/>
    <x v="0"/>
    <s v="ABB37312.1"/>
    <m/>
    <m/>
    <s v="Phosphoglycerate mutase"/>
    <m/>
    <m/>
    <s v="Dde_0511"/>
    <n v="1233"/>
    <n v="410"/>
    <m/>
  </r>
  <r>
    <s v="gene"/>
    <x v="0"/>
    <s v="GCA_000012665.1"/>
    <s v="Primary Assembly"/>
    <s v="chromosome"/>
    <m/>
    <s v="CP000112.1"/>
    <n v="520734"/>
    <n v="521300"/>
    <x v="1"/>
    <m/>
    <m/>
    <m/>
    <m/>
    <m/>
    <m/>
    <s v="Dde_0512"/>
    <n v="567"/>
    <m/>
    <m/>
  </r>
  <r>
    <s v="CDS"/>
    <x v="1"/>
    <s v="GCA_000012665.1"/>
    <s v="Primary Assembly"/>
    <s v="chromosome"/>
    <m/>
    <s v="CP000112.1"/>
    <n v="520734"/>
    <n v="521300"/>
    <x v="1"/>
    <s v="ABB37313.1"/>
    <m/>
    <m/>
    <s v="hypothetical protein"/>
    <m/>
    <m/>
    <s v="Dde_0512"/>
    <n v="567"/>
    <n v="188"/>
    <m/>
  </r>
  <r>
    <s v="gene"/>
    <x v="0"/>
    <s v="GCA_000012665.1"/>
    <s v="Primary Assembly"/>
    <s v="chromosome"/>
    <m/>
    <s v="CP000112.1"/>
    <n v="521478"/>
    <n v="522656"/>
    <x v="0"/>
    <m/>
    <m/>
    <m/>
    <m/>
    <m/>
    <m/>
    <s v="Dde_0513"/>
    <n v="1179"/>
    <m/>
    <m/>
  </r>
  <r>
    <s v="CDS"/>
    <x v="1"/>
    <s v="GCA_000012665.1"/>
    <s v="Primary Assembly"/>
    <s v="chromosome"/>
    <m/>
    <s v="CP000112.1"/>
    <n v="521478"/>
    <n v="522656"/>
    <x v="0"/>
    <s v="ABB37314.1"/>
    <m/>
    <m/>
    <s v="Aspartate transaminase"/>
    <m/>
    <m/>
    <s v="Dde_0513"/>
    <n v="1179"/>
    <n v="392"/>
    <m/>
  </r>
  <r>
    <s v="gene"/>
    <x v="0"/>
    <s v="GCA_000012665.1"/>
    <s v="Primary Assembly"/>
    <s v="chromosome"/>
    <m/>
    <s v="CP000112.1"/>
    <n v="522694"/>
    <n v="523395"/>
    <x v="0"/>
    <m/>
    <m/>
    <m/>
    <m/>
    <m/>
    <m/>
    <s v="Dde_0514"/>
    <n v="702"/>
    <m/>
    <m/>
  </r>
  <r>
    <s v="CDS"/>
    <x v="1"/>
    <s v="GCA_000012665.1"/>
    <s v="Primary Assembly"/>
    <s v="chromosome"/>
    <m/>
    <s v="CP000112.1"/>
    <n v="522694"/>
    <n v="523395"/>
    <x v="0"/>
    <s v="ABB37315.1"/>
    <m/>
    <m/>
    <s v="uracil-DNA glycosylase"/>
    <m/>
    <m/>
    <s v="Dde_0514"/>
    <n v="702"/>
    <n v="233"/>
    <m/>
  </r>
  <r>
    <s v="gene"/>
    <x v="0"/>
    <s v="GCA_000012665.1"/>
    <s v="Primary Assembly"/>
    <s v="chromosome"/>
    <m/>
    <s v="CP000112.1"/>
    <n v="523453"/>
    <n v="524478"/>
    <x v="1"/>
    <m/>
    <m/>
    <m/>
    <m/>
    <m/>
    <m/>
    <s v="Dde_0515"/>
    <n v="1026"/>
    <m/>
    <m/>
  </r>
  <r>
    <s v="CDS"/>
    <x v="1"/>
    <s v="GCA_000012665.1"/>
    <s v="Primary Assembly"/>
    <s v="chromosome"/>
    <m/>
    <s v="CP000112.1"/>
    <n v="523453"/>
    <n v="524478"/>
    <x v="1"/>
    <s v="ABB37316.2"/>
    <m/>
    <m/>
    <s v="Radical SAM domain protein"/>
    <m/>
    <m/>
    <s v="Dde_0515"/>
    <n v="1026"/>
    <n v="341"/>
    <m/>
  </r>
  <r>
    <s v="gene"/>
    <x v="0"/>
    <s v="GCA_000012665.1"/>
    <s v="Primary Assembly"/>
    <s v="chromosome"/>
    <m/>
    <s v="CP000112.1"/>
    <n v="524929"/>
    <n v="525222"/>
    <x v="0"/>
    <m/>
    <m/>
    <m/>
    <m/>
    <m/>
    <m/>
    <s v="Dde_0517"/>
    <n v="294"/>
    <m/>
    <m/>
  </r>
  <r>
    <s v="CDS"/>
    <x v="1"/>
    <s v="GCA_000012665.1"/>
    <s v="Primary Assembly"/>
    <s v="chromosome"/>
    <m/>
    <s v="CP000112.1"/>
    <n v="524929"/>
    <n v="525222"/>
    <x v="0"/>
    <s v="ABB37318.1"/>
    <m/>
    <m/>
    <s v="histone family protein DNA-binding protein"/>
    <m/>
    <m/>
    <s v="Dde_0517"/>
    <n v="294"/>
    <n v="97"/>
    <m/>
  </r>
  <r>
    <s v="gene"/>
    <x v="0"/>
    <s v="GCA_000012665.1"/>
    <s v="Primary Assembly"/>
    <s v="chromosome"/>
    <m/>
    <s v="CP000112.1"/>
    <n v="525303"/>
    <n v="526799"/>
    <x v="1"/>
    <m/>
    <m/>
    <m/>
    <m/>
    <m/>
    <m/>
    <s v="Dde_0518"/>
    <n v="1497"/>
    <m/>
    <m/>
  </r>
  <r>
    <s v="CDS"/>
    <x v="1"/>
    <s v="GCA_000012665.1"/>
    <s v="Primary Assembly"/>
    <s v="chromosome"/>
    <m/>
    <s v="CP000112.1"/>
    <n v="525303"/>
    <n v="526799"/>
    <x v="1"/>
    <s v="ABB37319.1"/>
    <m/>
    <m/>
    <s v="Amidase"/>
    <m/>
    <m/>
    <s v="Dde_0518"/>
    <n v="1497"/>
    <n v="498"/>
    <m/>
  </r>
  <r>
    <s v="gene"/>
    <x v="0"/>
    <s v="GCA_000012665.1"/>
    <s v="Primary Assembly"/>
    <s v="chromosome"/>
    <m/>
    <s v="CP000112.1"/>
    <n v="526929"/>
    <n v="527669"/>
    <x v="1"/>
    <m/>
    <m/>
    <m/>
    <m/>
    <m/>
    <m/>
    <s v="Dde_0519"/>
    <n v="741"/>
    <m/>
    <m/>
  </r>
  <r>
    <s v="CDS"/>
    <x v="1"/>
    <s v="GCA_000012665.1"/>
    <s v="Primary Assembly"/>
    <s v="chromosome"/>
    <m/>
    <s v="CP000112.1"/>
    <n v="526929"/>
    <n v="527669"/>
    <x v="1"/>
    <s v="ABB37320.1"/>
    <m/>
    <m/>
    <s v="rare lipoprotein A"/>
    <m/>
    <m/>
    <s v="Dde_0519"/>
    <n v="741"/>
    <n v="246"/>
    <m/>
  </r>
  <r>
    <s v="gene"/>
    <x v="0"/>
    <s v="GCA_000012665.1"/>
    <s v="Primary Assembly"/>
    <s v="chromosome"/>
    <m/>
    <s v="CP000112.1"/>
    <n v="527874"/>
    <n v="529688"/>
    <x v="1"/>
    <m/>
    <m/>
    <m/>
    <m/>
    <m/>
    <m/>
    <s v="Dde_0520"/>
    <n v="1815"/>
    <m/>
    <m/>
  </r>
  <r>
    <s v="CDS"/>
    <x v="1"/>
    <s v="GCA_000012665.1"/>
    <s v="Primary Assembly"/>
    <s v="chromosome"/>
    <m/>
    <s v="CP000112.1"/>
    <n v="527874"/>
    <n v="529688"/>
    <x v="1"/>
    <s v="ABB37321.1"/>
    <m/>
    <m/>
    <s v="putative cache sensor protein"/>
    <m/>
    <m/>
    <s v="Dde_0520"/>
    <n v="1815"/>
    <n v="604"/>
    <m/>
  </r>
  <r>
    <s v="gene"/>
    <x v="0"/>
    <s v="GCA_000012665.1"/>
    <s v="Primary Assembly"/>
    <s v="chromosome"/>
    <m/>
    <s v="CP000112.1"/>
    <n v="529685"/>
    <n v="530473"/>
    <x v="1"/>
    <m/>
    <m/>
    <m/>
    <m/>
    <m/>
    <m/>
    <s v="Dde_0521"/>
    <n v="789"/>
    <m/>
    <m/>
  </r>
  <r>
    <s v="CDS"/>
    <x v="1"/>
    <s v="GCA_000012665.1"/>
    <s v="Primary Assembly"/>
    <s v="chromosome"/>
    <m/>
    <s v="CP000112.1"/>
    <n v="529685"/>
    <n v="530473"/>
    <x v="1"/>
    <s v="ABB37322.2"/>
    <m/>
    <m/>
    <s v="hypothetical protein"/>
    <m/>
    <m/>
    <s v="Dde_0521"/>
    <n v="789"/>
    <n v="262"/>
    <m/>
  </r>
  <r>
    <s v="gene"/>
    <x v="0"/>
    <s v="GCA_000012665.1"/>
    <s v="Primary Assembly"/>
    <s v="chromosome"/>
    <m/>
    <s v="CP000112.1"/>
    <n v="530756"/>
    <n v="531307"/>
    <x v="1"/>
    <m/>
    <m/>
    <m/>
    <m/>
    <m/>
    <m/>
    <s v="Dde_0523"/>
    <n v="552"/>
    <m/>
    <m/>
  </r>
  <r>
    <s v="CDS"/>
    <x v="1"/>
    <s v="GCA_000012665.1"/>
    <s v="Primary Assembly"/>
    <s v="chromosome"/>
    <m/>
    <s v="CP000112.1"/>
    <n v="530756"/>
    <n v="531307"/>
    <x v="1"/>
    <s v="ABB37324.1"/>
    <m/>
    <m/>
    <s v="hypothetical protein"/>
    <m/>
    <m/>
    <s v="Dde_0523"/>
    <n v="552"/>
    <n v="183"/>
    <m/>
  </r>
  <r>
    <s v="gene"/>
    <x v="0"/>
    <s v="GCA_000012665.1"/>
    <s v="Primary Assembly"/>
    <s v="chromosome"/>
    <m/>
    <s v="CP000112.1"/>
    <n v="531440"/>
    <n v="531697"/>
    <x v="1"/>
    <m/>
    <m/>
    <m/>
    <m/>
    <m/>
    <m/>
    <s v="Dde_0524"/>
    <n v="258"/>
    <m/>
    <m/>
  </r>
  <r>
    <s v="CDS"/>
    <x v="1"/>
    <s v="GCA_000012665.1"/>
    <s v="Primary Assembly"/>
    <s v="chromosome"/>
    <m/>
    <s v="CP000112.1"/>
    <n v="531440"/>
    <n v="531697"/>
    <x v="1"/>
    <s v="ABB37325.1"/>
    <m/>
    <m/>
    <s v="hypothetical protein"/>
    <m/>
    <m/>
    <s v="Dde_0524"/>
    <n v="258"/>
    <n v="85"/>
    <m/>
  </r>
  <r>
    <s v="gene"/>
    <x v="0"/>
    <s v="GCA_000012665.1"/>
    <s v="Primary Assembly"/>
    <s v="chromosome"/>
    <m/>
    <s v="CP000112.1"/>
    <n v="532088"/>
    <n v="533401"/>
    <x v="0"/>
    <m/>
    <m/>
    <m/>
    <m/>
    <m/>
    <m/>
    <s v="Dde_0526"/>
    <n v="1314"/>
    <m/>
    <m/>
  </r>
  <r>
    <s v="CDS"/>
    <x v="1"/>
    <s v="GCA_000012665.1"/>
    <s v="Primary Assembly"/>
    <s v="chromosome"/>
    <m/>
    <s v="CP000112.1"/>
    <n v="532088"/>
    <n v="533401"/>
    <x v="0"/>
    <s v="ABB37327.1"/>
    <m/>
    <m/>
    <s v="sulfite reductase, dissimilatory-type alpha subunit"/>
    <m/>
    <m/>
    <s v="Dde_0526"/>
    <n v="1314"/>
    <n v="437"/>
    <m/>
  </r>
  <r>
    <s v="gene"/>
    <x v="0"/>
    <s v="GCA_000012665.1"/>
    <s v="Primary Assembly"/>
    <s v="chromosome"/>
    <m/>
    <s v="CP000112.1"/>
    <n v="533423"/>
    <n v="534568"/>
    <x v="0"/>
    <m/>
    <m/>
    <m/>
    <m/>
    <m/>
    <m/>
    <s v="Dde_0527"/>
    <n v="1146"/>
    <m/>
    <m/>
  </r>
  <r>
    <s v="CDS"/>
    <x v="1"/>
    <s v="GCA_000012665.1"/>
    <s v="Primary Assembly"/>
    <s v="chromosome"/>
    <m/>
    <s v="CP000112.1"/>
    <n v="533423"/>
    <n v="534568"/>
    <x v="0"/>
    <s v="ABB37328.1"/>
    <m/>
    <m/>
    <s v="sulfite reductase, dissimilatory-type beta subunit"/>
    <m/>
    <m/>
    <s v="Dde_0527"/>
    <n v="1146"/>
    <n v="381"/>
    <m/>
  </r>
  <r>
    <s v="gene"/>
    <x v="0"/>
    <s v="GCA_000012665.1"/>
    <s v="Primary Assembly"/>
    <s v="chromosome"/>
    <m/>
    <s v="CP000112.1"/>
    <n v="534635"/>
    <n v="534865"/>
    <x v="0"/>
    <m/>
    <m/>
    <m/>
    <m/>
    <m/>
    <m/>
    <s v="Dde_0528"/>
    <n v="231"/>
    <m/>
    <m/>
  </r>
  <r>
    <s v="CDS"/>
    <x v="1"/>
    <s v="GCA_000012665.1"/>
    <s v="Primary Assembly"/>
    <s v="chromosome"/>
    <m/>
    <s v="CP000112.1"/>
    <n v="534635"/>
    <n v="534865"/>
    <x v="0"/>
    <s v="ABB37329.1"/>
    <m/>
    <m/>
    <s v="Dissimilatory sulfite reductase D"/>
    <m/>
    <m/>
    <s v="Dde_0528"/>
    <n v="231"/>
    <n v="76"/>
    <m/>
  </r>
  <r>
    <s v="gene"/>
    <x v="0"/>
    <s v="GCA_000012665.1"/>
    <s v="Primary Assembly"/>
    <s v="chromosome"/>
    <m/>
    <s v="CP000112.1"/>
    <n v="534964"/>
    <n v="536364"/>
    <x v="0"/>
    <m/>
    <m/>
    <m/>
    <m/>
    <m/>
    <m/>
    <s v="Dde_0529"/>
    <n v="1401"/>
    <m/>
    <m/>
  </r>
  <r>
    <s v="CDS"/>
    <x v="1"/>
    <s v="GCA_000012665.1"/>
    <s v="Primary Assembly"/>
    <s v="chromosome"/>
    <m/>
    <s v="CP000112.1"/>
    <n v="534964"/>
    <n v="536364"/>
    <x v="0"/>
    <s v="ABB37330.2"/>
    <m/>
    <m/>
    <s v="Cobyrinic acid A,C-diamide synthase"/>
    <m/>
    <m/>
    <s v="Dde_0529"/>
    <n v="1401"/>
    <n v="466"/>
    <m/>
  </r>
  <r>
    <s v="gene"/>
    <x v="0"/>
    <s v="GCA_000012665.1"/>
    <s v="Primary Assembly"/>
    <s v="chromosome"/>
    <m/>
    <s v="CP000112.1"/>
    <n v="536390"/>
    <n v="537358"/>
    <x v="1"/>
    <m/>
    <m/>
    <m/>
    <m/>
    <m/>
    <m/>
    <s v="Dde_0530"/>
    <n v="969"/>
    <m/>
    <m/>
  </r>
  <r>
    <s v="CDS"/>
    <x v="1"/>
    <s v="GCA_000012665.1"/>
    <s v="Primary Assembly"/>
    <s v="chromosome"/>
    <m/>
    <s v="CP000112.1"/>
    <n v="536390"/>
    <n v="537358"/>
    <x v="1"/>
    <s v="ABB37331.2"/>
    <m/>
    <m/>
    <s v="protein of unknown function DUF6 transmembrane"/>
    <m/>
    <m/>
    <s v="Dde_0530"/>
    <n v="969"/>
    <n v="322"/>
    <m/>
  </r>
  <r>
    <s v="gene"/>
    <x v="0"/>
    <s v="GCA_000012665.1"/>
    <s v="Primary Assembly"/>
    <s v="chromosome"/>
    <m/>
    <s v="CP000112.1"/>
    <n v="537403"/>
    <n v="538527"/>
    <x v="0"/>
    <m/>
    <m/>
    <m/>
    <m/>
    <m/>
    <m/>
    <s v="Dde_0531"/>
    <n v="1125"/>
    <m/>
    <m/>
  </r>
  <r>
    <s v="CDS"/>
    <x v="1"/>
    <s v="GCA_000012665.1"/>
    <s v="Primary Assembly"/>
    <s v="chromosome"/>
    <m/>
    <s v="CP000112.1"/>
    <n v="537403"/>
    <n v="538527"/>
    <x v="0"/>
    <s v="ABB37332.2"/>
    <m/>
    <m/>
    <s v="rare lipoprotein A"/>
    <m/>
    <m/>
    <s v="Dde_0531"/>
    <n v="1125"/>
    <n v="374"/>
    <m/>
  </r>
  <r>
    <s v="gene"/>
    <x v="0"/>
    <s v="GCA_000012665.1"/>
    <s v="Primary Assembly"/>
    <s v="chromosome"/>
    <m/>
    <s v="CP000112.1"/>
    <n v="538642"/>
    <n v="540789"/>
    <x v="0"/>
    <m/>
    <m/>
    <m/>
    <m/>
    <m/>
    <m/>
    <s v="Dde_0532"/>
    <n v="2148"/>
    <m/>
    <m/>
  </r>
  <r>
    <s v="CDS"/>
    <x v="1"/>
    <s v="GCA_000012665.1"/>
    <s v="Primary Assembly"/>
    <s v="chromosome"/>
    <m/>
    <s v="CP000112.1"/>
    <n v="538642"/>
    <n v="540789"/>
    <x v="0"/>
    <s v="ABB37333.1"/>
    <m/>
    <m/>
    <s v="response regulator receiver modulated diguanylate cyclase/phosphodiesterase with PAS/PAC sensor(s)"/>
    <m/>
    <m/>
    <s v="Dde_0532"/>
    <n v="2148"/>
    <n v="715"/>
    <m/>
  </r>
  <r>
    <s v="gene"/>
    <x v="5"/>
    <s v="GCA_000012665.1"/>
    <s v="Primary Assembly"/>
    <s v="chromosome"/>
    <m/>
    <s v="CP000112.1"/>
    <n v="540854"/>
    <n v="545639"/>
    <x v="1"/>
    <m/>
    <m/>
    <m/>
    <m/>
    <m/>
    <m/>
    <s v="Dde_0533"/>
    <n v="4786"/>
    <m/>
    <s v="pseudo"/>
  </r>
  <r>
    <s v="gene"/>
    <x v="0"/>
    <s v="GCA_000012665.1"/>
    <s v="Primary Assembly"/>
    <s v="chromosome"/>
    <m/>
    <s v="CP000112.1"/>
    <n v="541665"/>
    <n v="543017"/>
    <x v="0"/>
    <m/>
    <m/>
    <m/>
    <m/>
    <m/>
    <m/>
    <s v="Dde_0534"/>
    <n v="1353"/>
    <m/>
    <m/>
  </r>
  <r>
    <s v="CDS"/>
    <x v="1"/>
    <s v="GCA_000012665.1"/>
    <s v="Primary Assembly"/>
    <s v="chromosome"/>
    <m/>
    <s v="CP000112.1"/>
    <n v="541665"/>
    <n v="543017"/>
    <x v="0"/>
    <s v="ABB37335.1"/>
    <m/>
    <m/>
    <s v="Integrase catalytic region"/>
    <m/>
    <m/>
    <s v="Dde_0534"/>
    <n v="1353"/>
    <n v="450"/>
    <m/>
  </r>
  <r>
    <s v="gene"/>
    <x v="0"/>
    <s v="GCA_000012665.1"/>
    <s v="Primary Assembly"/>
    <s v="chromosome"/>
    <m/>
    <s v="CP000112.1"/>
    <n v="545682"/>
    <n v="546866"/>
    <x v="1"/>
    <m/>
    <m/>
    <m/>
    <m/>
    <m/>
    <m/>
    <s v="Dde_0536"/>
    <n v="1185"/>
    <m/>
    <m/>
  </r>
  <r>
    <s v="CDS"/>
    <x v="1"/>
    <s v="GCA_000012665.1"/>
    <s v="Primary Assembly"/>
    <s v="chromosome"/>
    <m/>
    <s v="CP000112.1"/>
    <n v="545682"/>
    <n v="546866"/>
    <x v="1"/>
    <s v="ABB37337.2"/>
    <m/>
    <m/>
    <s v="oxygen-independent coproporphyrinogen III oxidase"/>
    <m/>
    <m/>
    <s v="Dde_0536"/>
    <n v="1185"/>
    <n v="394"/>
    <m/>
  </r>
  <r>
    <s v="gene"/>
    <x v="0"/>
    <s v="GCA_000012665.1"/>
    <s v="Primary Assembly"/>
    <s v="chromosome"/>
    <m/>
    <s v="CP000112.1"/>
    <n v="547013"/>
    <n v="547669"/>
    <x v="1"/>
    <m/>
    <m/>
    <m/>
    <m/>
    <m/>
    <m/>
    <s v="Dde_4002"/>
    <n v="657"/>
    <m/>
    <m/>
  </r>
  <r>
    <s v="CDS"/>
    <x v="1"/>
    <s v="GCA_000012665.1"/>
    <s v="Primary Assembly"/>
    <s v="chromosome"/>
    <m/>
    <s v="CP000112.1"/>
    <n v="547013"/>
    <n v="547669"/>
    <x v="1"/>
    <s v="AEL79411.1"/>
    <m/>
    <m/>
    <s v="protein of unknown function DUF208"/>
    <m/>
    <m/>
    <s v="Dde_4002"/>
    <n v="657"/>
    <n v="218"/>
    <m/>
  </r>
  <r>
    <s v="gene"/>
    <x v="0"/>
    <s v="GCA_000012665.1"/>
    <s v="Primary Assembly"/>
    <s v="chromosome"/>
    <m/>
    <s v="CP000112.1"/>
    <n v="547672"/>
    <n v="549132"/>
    <x v="1"/>
    <m/>
    <m/>
    <m/>
    <m/>
    <m/>
    <m/>
    <s v="Dde_0537"/>
    <n v="1461"/>
    <m/>
    <m/>
  </r>
  <r>
    <s v="CDS"/>
    <x v="1"/>
    <s v="GCA_000012665.1"/>
    <s v="Primary Assembly"/>
    <s v="chromosome"/>
    <m/>
    <s v="CP000112.1"/>
    <n v="547672"/>
    <n v="549132"/>
    <x v="1"/>
    <s v="ABB37338.1"/>
    <m/>
    <m/>
    <s v="ribonuclease, Rne/Rng family"/>
    <m/>
    <m/>
    <s v="Dde_0537"/>
    <n v="1461"/>
    <n v="486"/>
    <m/>
  </r>
  <r>
    <s v="gene"/>
    <x v="0"/>
    <s v="GCA_000012665.1"/>
    <s v="Primary Assembly"/>
    <s v="chromosome"/>
    <m/>
    <s v="CP000112.1"/>
    <n v="549196"/>
    <n v="550185"/>
    <x v="1"/>
    <m/>
    <m/>
    <m/>
    <m/>
    <m/>
    <m/>
    <s v="Dde_0538"/>
    <n v="990"/>
    <m/>
    <m/>
  </r>
  <r>
    <s v="CDS"/>
    <x v="1"/>
    <s v="GCA_000012665.1"/>
    <s v="Primary Assembly"/>
    <s v="chromosome"/>
    <m/>
    <s v="CP000112.1"/>
    <n v="549196"/>
    <n v="550185"/>
    <x v="1"/>
    <s v="ABB37339.1"/>
    <m/>
    <m/>
    <s v="Radical SAM domain protein"/>
    <m/>
    <m/>
    <s v="Dde_0538"/>
    <n v="990"/>
    <n v="329"/>
    <m/>
  </r>
  <r>
    <s v="gene"/>
    <x v="0"/>
    <s v="GCA_000012665.1"/>
    <s v="Primary Assembly"/>
    <s v="chromosome"/>
    <m/>
    <s v="CP000112.1"/>
    <n v="550377"/>
    <n v="551297"/>
    <x v="0"/>
    <m/>
    <m/>
    <m/>
    <m/>
    <m/>
    <m/>
    <s v="Dde_0539"/>
    <n v="921"/>
    <m/>
    <m/>
  </r>
  <r>
    <s v="CDS"/>
    <x v="1"/>
    <s v="GCA_000012665.1"/>
    <s v="Primary Assembly"/>
    <s v="chromosome"/>
    <m/>
    <s v="CP000112.1"/>
    <n v="550377"/>
    <n v="551297"/>
    <x v="0"/>
    <s v="ABB37340.1"/>
    <m/>
    <m/>
    <s v="tRNA methyltransferase complex GCD14 subunit"/>
    <m/>
    <m/>
    <s v="Dde_0539"/>
    <n v="921"/>
    <n v="306"/>
    <m/>
  </r>
  <r>
    <s v="gene"/>
    <x v="0"/>
    <s v="GCA_000012665.1"/>
    <s v="Primary Assembly"/>
    <s v="chromosome"/>
    <m/>
    <s v="CP000112.1"/>
    <n v="551514"/>
    <n v="552779"/>
    <x v="0"/>
    <m/>
    <m/>
    <m/>
    <m/>
    <m/>
    <m/>
    <s v="Dde_0540"/>
    <n v="1266"/>
    <m/>
    <m/>
  </r>
  <r>
    <s v="CDS"/>
    <x v="1"/>
    <s v="GCA_000012665.1"/>
    <s v="Primary Assembly"/>
    <s v="chromosome"/>
    <m/>
    <s v="CP000112.1"/>
    <n v="551514"/>
    <n v="552779"/>
    <x v="0"/>
    <s v="ABB37341.1"/>
    <m/>
    <m/>
    <s v="Coenzyme F390 synthetase family"/>
    <m/>
    <m/>
    <s v="Dde_0540"/>
    <n v="1266"/>
    <n v="421"/>
    <m/>
  </r>
  <r>
    <s v="gene"/>
    <x v="0"/>
    <s v="GCA_000012665.1"/>
    <s v="Primary Assembly"/>
    <s v="chromosome"/>
    <m/>
    <s v="CP000112.1"/>
    <n v="552770"/>
    <n v="554158"/>
    <x v="0"/>
    <m/>
    <m/>
    <m/>
    <m/>
    <m/>
    <m/>
    <s v="Dde_0541"/>
    <n v="1389"/>
    <m/>
    <m/>
  </r>
  <r>
    <s v="CDS"/>
    <x v="1"/>
    <s v="GCA_000012665.1"/>
    <s v="Primary Assembly"/>
    <s v="chromosome"/>
    <m/>
    <s v="CP000112.1"/>
    <n v="552770"/>
    <n v="554158"/>
    <x v="0"/>
    <s v="ABB37342.1"/>
    <m/>
    <m/>
    <s v="protein of unknown function DUF399"/>
    <m/>
    <m/>
    <s v="Dde_0541"/>
    <n v="1389"/>
    <n v="462"/>
    <m/>
  </r>
  <r>
    <s v="gene"/>
    <x v="0"/>
    <s v="GCA_000012665.1"/>
    <s v="Primary Assembly"/>
    <s v="chromosome"/>
    <m/>
    <s v="CP000112.1"/>
    <n v="554443"/>
    <n v="555330"/>
    <x v="0"/>
    <m/>
    <m/>
    <m/>
    <m/>
    <m/>
    <m/>
    <s v="Dde_0542"/>
    <n v="888"/>
    <m/>
    <m/>
  </r>
  <r>
    <s v="CDS"/>
    <x v="1"/>
    <s v="GCA_000012665.1"/>
    <s v="Primary Assembly"/>
    <s v="chromosome"/>
    <m/>
    <s v="CP000112.1"/>
    <n v="554443"/>
    <n v="555330"/>
    <x v="0"/>
    <s v="ABB37343.1"/>
    <m/>
    <m/>
    <s v="formamidopyrimidine-DNA glycosylase"/>
    <m/>
    <m/>
    <s v="Dde_0542"/>
    <n v="888"/>
    <n v="295"/>
    <m/>
  </r>
  <r>
    <s v="gene"/>
    <x v="0"/>
    <s v="GCA_000012665.1"/>
    <s v="Primary Assembly"/>
    <s v="chromosome"/>
    <m/>
    <s v="CP000112.1"/>
    <n v="555345"/>
    <n v="556928"/>
    <x v="0"/>
    <m/>
    <m/>
    <m/>
    <m/>
    <m/>
    <m/>
    <s v="Dde_0543"/>
    <n v="1584"/>
    <m/>
    <m/>
  </r>
  <r>
    <s v="CDS"/>
    <x v="1"/>
    <s v="GCA_000012665.1"/>
    <s v="Primary Assembly"/>
    <s v="chromosome"/>
    <m/>
    <s v="CP000112.1"/>
    <n v="555345"/>
    <n v="556928"/>
    <x v="0"/>
    <s v="ABB37344.1"/>
    <m/>
    <m/>
    <s v="integral membrane protein MviN"/>
    <m/>
    <m/>
    <s v="Dde_0543"/>
    <n v="1584"/>
    <n v="527"/>
    <m/>
  </r>
  <r>
    <s v="gene"/>
    <x v="0"/>
    <s v="GCA_000012665.1"/>
    <s v="Primary Assembly"/>
    <s v="chromosome"/>
    <m/>
    <s v="CP000112.1"/>
    <n v="557035"/>
    <n v="559980"/>
    <x v="0"/>
    <m/>
    <m/>
    <m/>
    <m/>
    <m/>
    <m/>
    <s v="Dde_0544"/>
    <n v="2946"/>
    <m/>
    <m/>
  </r>
  <r>
    <s v="CDS"/>
    <x v="1"/>
    <s v="GCA_000012665.1"/>
    <s v="Primary Assembly"/>
    <s v="chromosome"/>
    <m/>
    <s v="CP000112.1"/>
    <n v="557035"/>
    <n v="559980"/>
    <x v="0"/>
    <s v="ABB37345.1"/>
    <m/>
    <m/>
    <s v="multi-sensor hybrid histidine kinase"/>
    <m/>
    <m/>
    <s v="Dde_0544"/>
    <n v="2946"/>
    <n v="981"/>
    <m/>
  </r>
  <r>
    <s v="gene"/>
    <x v="4"/>
    <s v="GCA_000012665.1"/>
    <s v="Primary Assembly"/>
    <s v="chromosome"/>
    <m/>
    <s v="CP000112.1"/>
    <n v="560298"/>
    <n v="560373"/>
    <x v="1"/>
    <m/>
    <m/>
    <m/>
    <m/>
    <m/>
    <m/>
    <s v="Dde_R0008"/>
    <n v="76"/>
    <m/>
    <m/>
  </r>
  <r>
    <s v="tRNA"/>
    <x v="3"/>
    <s v="GCA_000012665.1"/>
    <s v="Primary Assembly"/>
    <s v="chromosome"/>
    <m/>
    <s v="CP000112.1"/>
    <n v="560298"/>
    <n v="560373"/>
    <x v="1"/>
    <m/>
    <m/>
    <m/>
    <s v="tRNA-His"/>
    <m/>
    <m/>
    <s v="Dde_R0008"/>
    <n v="76"/>
    <m/>
    <m/>
  </r>
  <r>
    <s v="gene"/>
    <x v="0"/>
    <s v="GCA_000012665.1"/>
    <s v="Primary Assembly"/>
    <s v="chromosome"/>
    <m/>
    <s v="CP000112.1"/>
    <n v="560473"/>
    <n v="561723"/>
    <x v="0"/>
    <m/>
    <m/>
    <m/>
    <m/>
    <m/>
    <m/>
    <s v="Dde_0546"/>
    <n v="1251"/>
    <m/>
    <m/>
  </r>
  <r>
    <s v="CDS"/>
    <x v="1"/>
    <s v="GCA_000012665.1"/>
    <s v="Primary Assembly"/>
    <s v="chromosome"/>
    <m/>
    <s v="CP000112.1"/>
    <n v="560473"/>
    <n v="561723"/>
    <x v="0"/>
    <s v="ABB37347.1"/>
    <m/>
    <m/>
    <s v="UDP-N-acetylglucosamine 1-carboxyvinyltransferase"/>
    <m/>
    <m/>
    <s v="Dde_0546"/>
    <n v="1251"/>
    <n v="416"/>
    <m/>
  </r>
  <r>
    <s v="gene"/>
    <x v="0"/>
    <s v="GCA_000012665.1"/>
    <s v="Primary Assembly"/>
    <s v="chromosome"/>
    <m/>
    <s v="CP000112.1"/>
    <n v="561796"/>
    <n v="564498"/>
    <x v="0"/>
    <m/>
    <m/>
    <m/>
    <m/>
    <m/>
    <m/>
    <s v="Dde_0547"/>
    <n v="2703"/>
    <m/>
    <m/>
  </r>
  <r>
    <s v="CDS"/>
    <x v="1"/>
    <s v="GCA_000012665.1"/>
    <s v="Primary Assembly"/>
    <s v="chromosome"/>
    <m/>
    <s v="CP000112.1"/>
    <n v="561796"/>
    <n v="564498"/>
    <x v="0"/>
    <s v="ABB37348.1"/>
    <m/>
    <m/>
    <s v="ComEC/Rec2-related protein"/>
    <m/>
    <m/>
    <s v="Dde_0547"/>
    <n v="2703"/>
    <n v="900"/>
    <m/>
  </r>
  <r>
    <s v="gene"/>
    <x v="0"/>
    <s v="GCA_000012665.1"/>
    <s v="Primary Assembly"/>
    <s v="chromosome"/>
    <m/>
    <s v="CP000112.1"/>
    <n v="564647"/>
    <n v="567946"/>
    <x v="1"/>
    <m/>
    <m/>
    <m/>
    <m/>
    <m/>
    <m/>
    <s v="Dde_0548"/>
    <n v="3300"/>
    <m/>
    <m/>
  </r>
  <r>
    <s v="CDS"/>
    <x v="1"/>
    <s v="GCA_000012665.1"/>
    <s v="Primary Assembly"/>
    <s v="chromosome"/>
    <m/>
    <s v="CP000112.1"/>
    <n v="564647"/>
    <n v="567946"/>
    <x v="1"/>
    <s v="ABB37349.1"/>
    <m/>
    <m/>
    <s v="acriflavin resistance protein"/>
    <m/>
    <m/>
    <s v="Dde_0548"/>
    <n v="3300"/>
    <n v="1099"/>
    <m/>
  </r>
  <r>
    <s v="gene"/>
    <x v="0"/>
    <s v="GCA_000012665.1"/>
    <s v="Primary Assembly"/>
    <s v="chromosome"/>
    <m/>
    <s v="CP000112.1"/>
    <n v="567933"/>
    <n v="569156"/>
    <x v="1"/>
    <m/>
    <m/>
    <m/>
    <m/>
    <m/>
    <m/>
    <s v="Dde_0549"/>
    <n v="1224"/>
    <m/>
    <m/>
  </r>
  <r>
    <s v="CDS"/>
    <x v="1"/>
    <s v="GCA_000012665.1"/>
    <s v="Primary Assembly"/>
    <s v="chromosome"/>
    <m/>
    <s v="CP000112.1"/>
    <n v="567933"/>
    <n v="569156"/>
    <x v="1"/>
    <s v="ABB37350.1"/>
    <m/>
    <m/>
    <s v="efflux transporter, RND family, MFP subunit"/>
    <m/>
    <m/>
    <s v="Dde_0549"/>
    <n v="1224"/>
    <n v="407"/>
    <m/>
  </r>
  <r>
    <s v="gene"/>
    <x v="0"/>
    <s v="GCA_000012665.1"/>
    <s v="Primary Assembly"/>
    <s v="chromosome"/>
    <m/>
    <s v="CP000112.1"/>
    <n v="569325"/>
    <n v="571112"/>
    <x v="0"/>
    <m/>
    <m/>
    <m/>
    <m/>
    <m/>
    <m/>
    <s v="Dde_0550"/>
    <n v="1788"/>
    <m/>
    <m/>
  </r>
  <r>
    <s v="CDS"/>
    <x v="1"/>
    <s v="GCA_000012665.1"/>
    <s v="Primary Assembly"/>
    <s v="chromosome"/>
    <m/>
    <s v="CP000112.1"/>
    <n v="569325"/>
    <n v="571112"/>
    <x v="0"/>
    <s v="ABB37351.1"/>
    <m/>
    <m/>
    <s v="diguanylate cyclase/phosphodiesterase with PAS/PAC sensor(s)"/>
    <m/>
    <m/>
    <s v="Dde_0550"/>
    <n v="1788"/>
    <n v="595"/>
    <m/>
  </r>
  <r>
    <s v="gene"/>
    <x v="0"/>
    <s v="GCA_000012665.1"/>
    <s v="Primary Assembly"/>
    <s v="chromosome"/>
    <m/>
    <s v="CP000112.1"/>
    <n v="571136"/>
    <n v="571324"/>
    <x v="1"/>
    <m/>
    <m/>
    <m/>
    <m/>
    <m/>
    <m/>
    <s v="Dde_4012"/>
    <n v="189"/>
    <m/>
    <m/>
  </r>
  <r>
    <s v="CDS"/>
    <x v="1"/>
    <s v="GCA_000012665.1"/>
    <s v="Primary Assembly"/>
    <s v="chromosome"/>
    <m/>
    <s v="CP000112.1"/>
    <n v="571136"/>
    <n v="571324"/>
    <x v="1"/>
    <s v="AEL79412.1"/>
    <m/>
    <m/>
    <s v="hypothetical protein"/>
    <m/>
    <m/>
    <s v="Dde_4012"/>
    <n v="189"/>
    <n v="62"/>
    <m/>
  </r>
  <r>
    <s v="gene"/>
    <x v="0"/>
    <s v="GCA_000012665.1"/>
    <s v="Primary Assembly"/>
    <s v="chromosome"/>
    <m/>
    <s v="CP000112.1"/>
    <n v="571524"/>
    <n v="572291"/>
    <x v="0"/>
    <m/>
    <m/>
    <m/>
    <m/>
    <m/>
    <m/>
    <s v="Dde_0551"/>
    <n v="768"/>
    <m/>
    <m/>
  </r>
  <r>
    <s v="CDS"/>
    <x v="1"/>
    <s v="GCA_000012665.1"/>
    <s v="Primary Assembly"/>
    <s v="chromosome"/>
    <m/>
    <s v="CP000112.1"/>
    <n v="571524"/>
    <n v="572291"/>
    <x v="0"/>
    <s v="ABB37352.2"/>
    <m/>
    <m/>
    <s v="exodeoxyribonuclease III"/>
    <m/>
    <m/>
    <s v="Dde_0551"/>
    <n v="768"/>
    <n v="255"/>
    <m/>
  </r>
  <r>
    <s v="gene"/>
    <x v="0"/>
    <s v="GCA_000012665.1"/>
    <s v="Primary Assembly"/>
    <s v="chromosome"/>
    <m/>
    <s v="CP000112.1"/>
    <n v="572454"/>
    <n v="572636"/>
    <x v="1"/>
    <m/>
    <m/>
    <m/>
    <m/>
    <m/>
    <m/>
    <s v="Dde_0552"/>
    <n v="183"/>
    <m/>
    <m/>
  </r>
  <r>
    <s v="CDS"/>
    <x v="1"/>
    <s v="GCA_000012665.1"/>
    <s v="Primary Assembly"/>
    <s v="chromosome"/>
    <m/>
    <s v="CP000112.1"/>
    <n v="572454"/>
    <n v="572636"/>
    <x v="1"/>
    <s v="ABB37353.1"/>
    <m/>
    <m/>
    <s v="hypothetical protein"/>
    <m/>
    <m/>
    <s v="Dde_0552"/>
    <n v="183"/>
    <n v="60"/>
    <m/>
  </r>
  <r>
    <s v="gene"/>
    <x v="0"/>
    <s v="GCA_000012665.1"/>
    <s v="Primary Assembly"/>
    <s v="chromosome"/>
    <m/>
    <s v="CP000112.1"/>
    <n v="572745"/>
    <n v="574214"/>
    <x v="1"/>
    <m/>
    <m/>
    <m/>
    <m/>
    <m/>
    <m/>
    <s v="Dde_0553"/>
    <n v="1470"/>
    <m/>
    <m/>
  </r>
  <r>
    <s v="CDS"/>
    <x v="1"/>
    <s v="GCA_000012665.1"/>
    <s v="Primary Assembly"/>
    <s v="chromosome"/>
    <m/>
    <s v="CP000112.1"/>
    <n v="572745"/>
    <n v="574214"/>
    <x v="1"/>
    <s v="ABB37354.1"/>
    <m/>
    <m/>
    <s v="AAA-4 family protein"/>
    <m/>
    <m/>
    <s v="Dde_0553"/>
    <n v="1470"/>
    <n v="489"/>
    <m/>
  </r>
  <r>
    <s v="gene"/>
    <x v="0"/>
    <s v="GCA_000012665.1"/>
    <s v="Primary Assembly"/>
    <s v="chromosome"/>
    <m/>
    <s v="CP000112.1"/>
    <n v="574408"/>
    <n v="575499"/>
    <x v="0"/>
    <m/>
    <m/>
    <m/>
    <m/>
    <m/>
    <m/>
    <s v="Dde_0554"/>
    <n v="1092"/>
    <m/>
    <m/>
  </r>
  <r>
    <s v="CDS"/>
    <x v="1"/>
    <s v="GCA_000012665.1"/>
    <s v="Primary Assembly"/>
    <s v="chromosome"/>
    <m/>
    <s v="CP000112.1"/>
    <n v="574408"/>
    <n v="575499"/>
    <x v="0"/>
    <s v="ABB37355.2"/>
    <m/>
    <m/>
    <s v="hypothetical protein"/>
    <m/>
    <m/>
    <s v="Dde_0554"/>
    <n v="1092"/>
    <n v="363"/>
    <m/>
  </r>
  <r>
    <s v="gene"/>
    <x v="0"/>
    <s v="GCA_000012665.1"/>
    <s v="Primary Assembly"/>
    <s v="chromosome"/>
    <m/>
    <s v="CP000112.1"/>
    <n v="575543"/>
    <n v="577876"/>
    <x v="1"/>
    <m/>
    <m/>
    <m/>
    <m/>
    <m/>
    <m/>
    <s v="Dde_0555"/>
    <n v="2334"/>
    <m/>
    <m/>
  </r>
  <r>
    <s v="CDS"/>
    <x v="1"/>
    <s v="GCA_000012665.1"/>
    <s v="Primary Assembly"/>
    <s v="chromosome"/>
    <m/>
    <s v="CP000112.1"/>
    <n v="575543"/>
    <n v="577876"/>
    <x v="1"/>
    <s v="ABB37356.1"/>
    <m/>
    <m/>
    <s v="(NiFe) hydrogenase maturation protein HypF"/>
    <m/>
    <m/>
    <s v="Dde_0555"/>
    <n v="2334"/>
    <n v="777"/>
    <m/>
  </r>
  <r>
    <s v="gene"/>
    <x v="0"/>
    <s v="GCA_000012665.1"/>
    <s v="Primary Assembly"/>
    <s v="chromosome"/>
    <m/>
    <s v="CP000112.1"/>
    <n v="578103"/>
    <n v="578672"/>
    <x v="0"/>
    <m/>
    <m/>
    <m/>
    <m/>
    <m/>
    <m/>
    <s v="Dde_0556"/>
    <n v="570"/>
    <m/>
    <m/>
  </r>
  <r>
    <s v="CDS"/>
    <x v="1"/>
    <s v="GCA_000012665.1"/>
    <s v="Primary Assembly"/>
    <s v="chromosome"/>
    <m/>
    <s v="CP000112.1"/>
    <n v="578103"/>
    <n v="578672"/>
    <x v="0"/>
    <s v="ABB37357.1"/>
    <m/>
    <m/>
    <s v="Cupin 2 conserved barrel domain protein"/>
    <m/>
    <m/>
    <s v="Dde_0556"/>
    <n v="570"/>
    <n v="189"/>
    <m/>
  </r>
  <r>
    <s v="gene"/>
    <x v="0"/>
    <s v="GCA_000012665.1"/>
    <s v="Primary Assembly"/>
    <s v="chromosome"/>
    <m/>
    <s v="CP000112.1"/>
    <n v="578691"/>
    <n v="580340"/>
    <x v="0"/>
    <m/>
    <m/>
    <m/>
    <m/>
    <m/>
    <m/>
    <s v="Dde_0557"/>
    <n v="1650"/>
    <m/>
    <m/>
  </r>
  <r>
    <s v="CDS"/>
    <x v="1"/>
    <s v="GCA_000012665.1"/>
    <s v="Primary Assembly"/>
    <s v="chromosome"/>
    <m/>
    <s v="CP000112.1"/>
    <n v="578691"/>
    <n v="580340"/>
    <x v="0"/>
    <s v="ABB37358.1"/>
    <m/>
    <m/>
    <s v="Long-chain-fatty-acid--CoA ligase"/>
    <m/>
    <m/>
    <s v="Dde_0557"/>
    <n v="1650"/>
    <n v="549"/>
    <m/>
  </r>
  <r>
    <s v="gene"/>
    <x v="0"/>
    <s v="GCA_000012665.1"/>
    <s v="Primary Assembly"/>
    <s v="chromosome"/>
    <m/>
    <s v="CP000112.1"/>
    <n v="580453"/>
    <n v="582744"/>
    <x v="1"/>
    <m/>
    <m/>
    <m/>
    <m/>
    <m/>
    <m/>
    <s v="Dde_0558"/>
    <n v="2292"/>
    <m/>
    <m/>
  </r>
  <r>
    <s v="CDS"/>
    <x v="1"/>
    <s v="GCA_000012665.1"/>
    <s v="Primary Assembly"/>
    <s v="chromosome"/>
    <m/>
    <s v="CP000112.1"/>
    <n v="580453"/>
    <n v="582744"/>
    <x v="1"/>
    <s v="ABB37359.1"/>
    <m/>
    <m/>
    <s v="signal transduction histidine kinase, nitrogen specific, NtrB"/>
    <m/>
    <m/>
    <s v="Dde_0558"/>
    <n v="2292"/>
    <n v="763"/>
    <m/>
  </r>
  <r>
    <s v="gene"/>
    <x v="0"/>
    <s v="GCA_000012665.1"/>
    <s v="Primary Assembly"/>
    <s v="chromosome"/>
    <m/>
    <s v="CP000112.1"/>
    <n v="582979"/>
    <n v="584499"/>
    <x v="0"/>
    <m/>
    <m/>
    <m/>
    <m/>
    <m/>
    <m/>
    <s v="Dde_0560"/>
    <n v="1521"/>
    <m/>
    <m/>
  </r>
  <r>
    <s v="CDS"/>
    <x v="1"/>
    <s v="GCA_000012665.1"/>
    <s v="Primary Assembly"/>
    <s v="chromosome"/>
    <m/>
    <s v="CP000112.1"/>
    <n v="582979"/>
    <n v="584499"/>
    <x v="0"/>
    <s v="ABB37361.1"/>
    <m/>
    <m/>
    <s v="signal recognition particle-docking protein FtsY"/>
    <m/>
    <m/>
    <s v="Dde_0560"/>
    <n v="1521"/>
    <n v="506"/>
    <m/>
  </r>
  <r>
    <s v="gene"/>
    <x v="0"/>
    <s v="GCA_000012665.1"/>
    <s v="Primary Assembly"/>
    <s v="chromosome"/>
    <m/>
    <s v="CP000112.1"/>
    <n v="584937"/>
    <n v="586616"/>
    <x v="0"/>
    <m/>
    <m/>
    <m/>
    <m/>
    <m/>
    <m/>
    <s v="Dde_0561"/>
    <n v="1680"/>
    <m/>
    <m/>
  </r>
  <r>
    <s v="CDS"/>
    <x v="1"/>
    <s v="GCA_000012665.1"/>
    <s v="Primary Assembly"/>
    <s v="chromosome"/>
    <m/>
    <s v="CP000112.1"/>
    <n v="584937"/>
    <n v="586616"/>
    <x v="0"/>
    <s v="ABB37362.1"/>
    <m/>
    <m/>
    <s v="cytochrome c family protein"/>
    <m/>
    <m/>
    <s v="Dde_0561"/>
    <n v="1680"/>
    <n v="559"/>
    <m/>
  </r>
  <r>
    <s v="gene"/>
    <x v="0"/>
    <s v="GCA_000012665.1"/>
    <s v="Primary Assembly"/>
    <s v="chromosome"/>
    <m/>
    <s v="CP000112.1"/>
    <n v="586862"/>
    <n v="587212"/>
    <x v="1"/>
    <m/>
    <m/>
    <m/>
    <m/>
    <m/>
    <m/>
    <s v="Dde_0563"/>
    <n v="351"/>
    <m/>
    <m/>
  </r>
  <r>
    <s v="CDS"/>
    <x v="1"/>
    <s v="GCA_000012665.1"/>
    <s v="Primary Assembly"/>
    <s v="chromosome"/>
    <m/>
    <s v="CP000112.1"/>
    <n v="586862"/>
    <n v="587212"/>
    <x v="1"/>
    <s v="ABB37364.1"/>
    <m/>
    <m/>
    <s v="hypothetical protein"/>
    <m/>
    <m/>
    <s v="Dde_0563"/>
    <n v="351"/>
    <n v="116"/>
    <m/>
  </r>
  <r>
    <s v="gene"/>
    <x v="0"/>
    <s v="GCA_000012665.1"/>
    <s v="Primary Assembly"/>
    <s v="chromosome"/>
    <m/>
    <s v="CP000112.1"/>
    <n v="587218"/>
    <n v="587820"/>
    <x v="1"/>
    <m/>
    <m/>
    <m/>
    <m/>
    <m/>
    <m/>
    <s v="Dde_0564"/>
    <n v="603"/>
    <m/>
    <m/>
  </r>
  <r>
    <s v="CDS"/>
    <x v="1"/>
    <s v="GCA_000012665.1"/>
    <s v="Primary Assembly"/>
    <s v="chromosome"/>
    <m/>
    <s v="CP000112.1"/>
    <n v="587218"/>
    <n v="587820"/>
    <x v="1"/>
    <s v="ABB37365.1"/>
    <m/>
    <m/>
    <s v="hypothetical protein"/>
    <m/>
    <m/>
    <s v="Dde_0564"/>
    <n v="603"/>
    <n v="200"/>
    <m/>
  </r>
  <r>
    <s v="gene"/>
    <x v="0"/>
    <s v="GCA_000012665.1"/>
    <s v="Primary Assembly"/>
    <s v="chromosome"/>
    <m/>
    <s v="CP000112.1"/>
    <n v="587903"/>
    <n v="589534"/>
    <x v="1"/>
    <m/>
    <m/>
    <m/>
    <m/>
    <m/>
    <m/>
    <s v="Dde_0565"/>
    <n v="1632"/>
    <m/>
    <m/>
  </r>
  <r>
    <s v="CDS"/>
    <x v="1"/>
    <s v="GCA_000012665.1"/>
    <s v="Primary Assembly"/>
    <s v="chromosome"/>
    <m/>
    <s v="CP000112.1"/>
    <n v="587903"/>
    <n v="589534"/>
    <x v="1"/>
    <s v="ABB37366.1"/>
    <m/>
    <m/>
    <s v="glycosyl transferase family 9"/>
    <m/>
    <m/>
    <s v="Dde_0565"/>
    <n v="1632"/>
    <n v="543"/>
    <m/>
  </r>
  <r>
    <s v="gene"/>
    <x v="0"/>
    <s v="GCA_000012665.1"/>
    <s v="Primary Assembly"/>
    <s v="chromosome"/>
    <m/>
    <s v="CP000112.1"/>
    <n v="589687"/>
    <n v="590343"/>
    <x v="1"/>
    <m/>
    <m/>
    <m/>
    <m/>
    <m/>
    <m/>
    <s v="Dde_0566"/>
    <n v="657"/>
    <m/>
    <m/>
  </r>
  <r>
    <s v="CDS"/>
    <x v="1"/>
    <s v="GCA_000012665.1"/>
    <s v="Primary Assembly"/>
    <s v="chromosome"/>
    <m/>
    <s v="CP000112.1"/>
    <n v="589687"/>
    <n v="590343"/>
    <x v="1"/>
    <s v="ABB37367.1"/>
    <m/>
    <m/>
    <s v="TrkA-N domain protein"/>
    <m/>
    <m/>
    <s v="Dde_0566"/>
    <n v="657"/>
    <n v="218"/>
    <m/>
  </r>
  <r>
    <s v="gene"/>
    <x v="0"/>
    <s v="GCA_000012665.1"/>
    <s v="Primary Assembly"/>
    <s v="chromosome"/>
    <m/>
    <s v="CP000112.1"/>
    <n v="590358"/>
    <n v="591689"/>
    <x v="1"/>
    <m/>
    <m/>
    <m/>
    <m/>
    <m/>
    <m/>
    <s v="Dde_0567"/>
    <n v="1332"/>
    <m/>
    <m/>
  </r>
  <r>
    <s v="CDS"/>
    <x v="1"/>
    <s v="GCA_000012665.1"/>
    <s v="Primary Assembly"/>
    <s v="chromosome"/>
    <m/>
    <s v="CP000112.1"/>
    <n v="590358"/>
    <n v="591689"/>
    <x v="1"/>
    <s v="ABB37368.1"/>
    <m/>
    <m/>
    <s v="H(+)-transporting two-sector ATPase"/>
    <m/>
    <m/>
    <s v="Dde_0567"/>
    <n v="1332"/>
    <n v="443"/>
    <m/>
  </r>
  <r>
    <s v="gene"/>
    <x v="0"/>
    <s v="GCA_000012665.1"/>
    <s v="Primary Assembly"/>
    <s v="chromosome"/>
    <m/>
    <s v="CP000112.1"/>
    <n v="591949"/>
    <n v="593493"/>
    <x v="0"/>
    <m/>
    <m/>
    <m/>
    <m/>
    <m/>
    <m/>
    <s v="Dde_0568"/>
    <n v="1545"/>
    <m/>
    <m/>
  </r>
  <r>
    <s v="CDS"/>
    <x v="1"/>
    <s v="GCA_000012665.1"/>
    <s v="Primary Assembly"/>
    <s v="chromosome"/>
    <m/>
    <s v="CP000112.1"/>
    <n v="591949"/>
    <n v="593493"/>
    <x v="0"/>
    <s v="ABB37369.1"/>
    <m/>
    <m/>
    <s v="Leucyl aminopeptidase"/>
    <m/>
    <m/>
    <s v="Dde_0568"/>
    <n v="1545"/>
    <n v="514"/>
    <m/>
  </r>
  <r>
    <s v="gene"/>
    <x v="0"/>
    <s v="GCA_000012665.1"/>
    <s v="Primary Assembly"/>
    <s v="chromosome"/>
    <m/>
    <s v="CP000112.1"/>
    <n v="593649"/>
    <n v="594770"/>
    <x v="1"/>
    <m/>
    <m/>
    <m/>
    <m/>
    <m/>
    <m/>
    <s v="Dde_0569"/>
    <n v="1122"/>
    <m/>
    <m/>
  </r>
  <r>
    <s v="CDS"/>
    <x v="1"/>
    <s v="GCA_000012665.1"/>
    <s v="Primary Assembly"/>
    <s v="chromosome"/>
    <m/>
    <s v="CP000112.1"/>
    <n v="593649"/>
    <n v="594770"/>
    <x v="1"/>
    <s v="ABB37370.2"/>
    <m/>
    <m/>
    <s v="diguanylate cyclase"/>
    <m/>
    <m/>
    <s v="Dde_0569"/>
    <n v="1122"/>
    <n v="373"/>
    <m/>
  </r>
  <r>
    <s v="gene"/>
    <x v="0"/>
    <s v="GCA_000012665.1"/>
    <s v="Primary Assembly"/>
    <s v="chromosome"/>
    <m/>
    <s v="CP000112.1"/>
    <n v="595140"/>
    <n v="597092"/>
    <x v="0"/>
    <m/>
    <m/>
    <m/>
    <m/>
    <m/>
    <m/>
    <s v="Dde_0571"/>
    <n v="1953"/>
    <m/>
    <m/>
  </r>
  <r>
    <s v="CDS"/>
    <x v="1"/>
    <s v="GCA_000012665.1"/>
    <s v="Primary Assembly"/>
    <s v="chromosome"/>
    <m/>
    <s v="CP000112.1"/>
    <n v="595140"/>
    <n v="597092"/>
    <x v="0"/>
    <s v="ABB37372.1"/>
    <m/>
    <m/>
    <s v="arginine decarboxylase"/>
    <m/>
    <m/>
    <s v="Dde_0571"/>
    <n v="1953"/>
    <n v="650"/>
    <m/>
  </r>
  <r>
    <s v="gene"/>
    <x v="0"/>
    <s v="GCA_000012665.1"/>
    <s v="Primary Assembly"/>
    <s v="chromosome"/>
    <m/>
    <s v="CP000112.1"/>
    <n v="597132"/>
    <n v="598328"/>
    <x v="0"/>
    <m/>
    <m/>
    <m/>
    <m/>
    <m/>
    <m/>
    <s v="Dde_0572"/>
    <n v="1197"/>
    <m/>
    <m/>
  </r>
  <r>
    <s v="CDS"/>
    <x v="1"/>
    <s v="GCA_000012665.1"/>
    <s v="Primary Assembly"/>
    <s v="chromosome"/>
    <m/>
    <s v="CP000112.1"/>
    <n v="597132"/>
    <n v="598328"/>
    <x v="0"/>
    <s v="ABB37373.1"/>
    <m/>
    <m/>
    <s v="Carboxynorspermidine synthase"/>
    <m/>
    <m/>
    <s v="Dde_0572"/>
    <n v="1197"/>
    <n v="398"/>
    <m/>
  </r>
  <r>
    <s v="gene"/>
    <x v="0"/>
    <s v="GCA_000012665.1"/>
    <s v="Primary Assembly"/>
    <s v="chromosome"/>
    <m/>
    <s v="CP000112.1"/>
    <n v="598301"/>
    <n v="599476"/>
    <x v="0"/>
    <m/>
    <m/>
    <m/>
    <m/>
    <m/>
    <m/>
    <s v="Dde_0573"/>
    <n v="1176"/>
    <m/>
    <m/>
  </r>
  <r>
    <s v="CDS"/>
    <x v="1"/>
    <s v="GCA_000012665.1"/>
    <s v="Primary Assembly"/>
    <s v="chromosome"/>
    <m/>
    <s v="CP000112.1"/>
    <n v="598301"/>
    <n v="599476"/>
    <x v="0"/>
    <s v="ABB37374.1"/>
    <m/>
    <m/>
    <s v="carboxynorspermidine decarboxylase"/>
    <m/>
    <m/>
    <s v="Dde_0573"/>
    <n v="1176"/>
    <n v="391"/>
    <m/>
  </r>
  <r>
    <s v="gene"/>
    <x v="0"/>
    <s v="GCA_000012665.1"/>
    <s v="Primary Assembly"/>
    <s v="chromosome"/>
    <m/>
    <s v="CP000112.1"/>
    <n v="599539"/>
    <n v="600438"/>
    <x v="0"/>
    <m/>
    <m/>
    <m/>
    <m/>
    <m/>
    <m/>
    <s v="Dde_0574"/>
    <n v="900"/>
    <m/>
    <m/>
  </r>
  <r>
    <s v="CDS"/>
    <x v="1"/>
    <s v="GCA_000012665.1"/>
    <s v="Primary Assembly"/>
    <s v="chromosome"/>
    <m/>
    <s v="CP000112.1"/>
    <n v="599539"/>
    <n v="600438"/>
    <x v="0"/>
    <s v="ABB37375.1"/>
    <m/>
    <m/>
    <s v="agmatinase"/>
    <m/>
    <m/>
    <s v="Dde_0574"/>
    <n v="900"/>
    <n v="299"/>
    <m/>
  </r>
  <r>
    <s v="gene"/>
    <x v="0"/>
    <s v="GCA_000012665.1"/>
    <s v="Primary Assembly"/>
    <s v="chromosome"/>
    <m/>
    <s v="CP000112.1"/>
    <n v="600702"/>
    <n v="601196"/>
    <x v="1"/>
    <m/>
    <m/>
    <m/>
    <m/>
    <m/>
    <m/>
    <s v="Dde_0575"/>
    <n v="495"/>
    <m/>
    <m/>
  </r>
  <r>
    <s v="CDS"/>
    <x v="1"/>
    <s v="GCA_000012665.1"/>
    <s v="Primary Assembly"/>
    <s v="chromosome"/>
    <m/>
    <s v="CP000112.1"/>
    <n v="600702"/>
    <n v="601196"/>
    <x v="1"/>
    <s v="ABB37376.1"/>
    <m/>
    <m/>
    <s v="CheW protein"/>
    <m/>
    <m/>
    <s v="Dde_0575"/>
    <n v="495"/>
    <n v="164"/>
    <m/>
  </r>
  <r>
    <s v="gene"/>
    <x v="0"/>
    <s v="GCA_000012665.1"/>
    <s v="Primary Assembly"/>
    <s v="chromosome"/>
    <m/>
    <s v="CP000112.1"/>
    <n v="601317"/>
    <n v="603275"/>
    <x v="1"/>
    <m/>
    <m/>
    <m/>
    <m/>
    <m/>
    <m/>
    <s v="Dde_0576"/>
    <n v="1959"/>
    <m/>
    <m/>
  </r>
  <r>
    <s v="CDS"/>
    <x v="1"/>
    <s v="GCA_000012665.1"/>
    <s v="Primary Assembly"/>
    <s v="chromosome"/>
    <m/>
    <s v="CP000112.1"/>
    <n v="601317"/>
    <n v="603275"/>
    <x v="1"/>
    <s v="ABB37377.1"/>
    <m/>
    <m/>
    <s v="Protein of unknown function DUF2207, membrane"/>
    <m/>
    <m/>
    <s v="Dde_0576"/>
    <n v="1959"/>
    <n v="652"/>
    <m/>
  </r>
  <r>
    <s v="gene"/>
    <x v="0"/>
    <s v="GCA_000012665.1"/>
    <s v="Primary Assembly"/>
    <s v="chromosome"/>
    <m/>
    <s v="CP000112.1"/>
    <n v="603389"/>
    <n v="603943"/>
    <x v="1"/>
    <m/>
    <m/>
    <m/>
    <m/>
    <m/>
    <m/>
    <s v="Dde_0577"/>
    <n v="555"/>
    <m/>
    <m/>
  </r>
  <r>
    <s v="CDS"/>
    <x v="1"/>
    <s v="GCA_000012665.1"/>
    <s v="Primary Assembly"/>
    <s v="chromosome"/>
    <m/>
    <s v="CP000112.1"/>
    <n v="603389"/>
    <n v="603943"/>
    <x v="1"/>
    <s v="ABB37378.1"/>
    <m/>
    <m/>
    <s v="LemA family protein"/>
    <m/>
    <m/>
    <s v="Dde_0577"/>
    <n v="555"/>
    <n v="184"/>
    <m/>
  </r>
  <r>
    <s v="gene"/>
    <x v="0"/>
    <s v="GCA_000012665.1"/>
    <s v="Primary Assembly"/>
    <s v="chromosome"/>
    <m/>
    <s v="CP000112.1"/>
    <n v="604281"/>
    <n v="604385"/>
    <x v="0"/>
    <m/>
    <m/>
    <m/>
    <m/>
    <m/>
    <m/>
    <s v="Dde_0579"/>
    <n v="105"/>
    <m/>
    <m/>
  </r>
  <r>
    <s v="CDS"/>
    <x v="1"/>
    <s v="GCA_000012665.1"/>
    <s v="Primary Assembly"/>
    <s v="chromosome"/>
    <m/>
    <s v="CP000112.1"/>
    <n v="604281"/>
    <n v="604385"/>
    <x v="0"/>
    <s v="ABB37380.1"/>
    <m/>
    <m/>
    <s v="hypothetical protein"/>
    <m/>
    <m/>
    <s v="Dde_0579"/>
    <n v="105"/>
    <n v="34"/>
    <m/>
  </r>
  <r>
    <s v="gene"/>
    <x v="0"/>
    <s v="GCA_000012665.1"/>
    <s v="Primary Assembly"/>
    <s v="chromosome"/>
    <m/>
    <s v="CP000112.1"/>
    <n v="604570"/>
    <n v="605328"/>
    <x v="0"/>
    <m/>
    <m/>
    <m/>
    <m/>
    <m/>
    <m/>
    <s v="Dde_0580"/>
    <n v="759"/>
    <m/>
    <m/>
  </r>
  <r>
    <s v="CDS"/>
    <x v="1"/>
    <s v="GCA_000012665.1"/>
    <s v="Primary Assembly"/>
    <s v="chromosome"/>
    <m/>
    <s v="CP000112.1"/>
    <n v="604570"/>
    <n v="605328"/>
    <x v="0"/>
    <s v="ABB37381.1"/>
    <m/>
    <m/>
    <s v="cytochrome c"/>
    <m/>
    <m/>
    <s v="Dde_0580"/>
    <n v="759"/>
    <n v="252"/>
    <m/>
  </r>
  <r>
    <s v="gene"/>
    <x v="0"/>
    <s v="GCA_000012665.1"/>
    <s v="Primary Assembly"/>
    <s v="chromosome"/>
    <m/>
    <s v="CP000112.1"/>
    <n v="605328"/>
    <n v="606530"/>
    <x v="0"/>
    <m/>
    <m/>
    <m/>
    <m/>
    <m/>
    <m/>
    <s v="Dde_0581"/>
    <n v="1203"/>
    <m/>
    <m/>
  </r>
  <r>
    <s v="CDS"/>
    <x v="1"/>
    <s v="GCA_000012665.1"/>
    <s v="Primary Assembly"/>
    <s v="chromosome"/>
    <m/>
    <s v="CP000112.1"/>
    <n v="605328"/>
    <n v="606530"/>
    <x v="0"/>
    <s v="ABB37382.2"/>
    <m/>
    <m/>
    <s v="NADH:quinone oxidoreductase subunit RnfC"/>
    <m/>
    <m/>
    <s v="Dde_0581"/>
    <n v="1203"/>
    <n v="400"/>
    <m/>
  </r>
  <r>
    <s v="gene"/>
    <x v="0"/>
    <s v="GCA_000012665.1"/>
    <s v="Primary Assembly"/>
    <s v="chromosome"/>
    <m/>
    <s v="CP000112.1"/>
    <n v="606548"/>
    <n v="607507"/>
    <x v="0"/>
    <m/>
    <m/>
    <m/>
    <m/>
    <m/>
    <m/>
    <s v="Dde_0582"/>
    <n v="960"/>
    <m/>
    <m/>
  </r>
  <r>
    <s v="CDS"/>
    <x v="1"/>
    <s v="GCA_000012665.1"/>
    <s v="Primary Assembly"/>
    <s v="chromosome"/>
    <m/>
    <s v="CP000112.1"/>
    <n v="606548"/>
    <n v="607507"/>
    <x v="0"/>
    <s v="ABB37383.1"/>
    <m/>
    <m/>
    <s v="NADH:quinone oxidoreductase subunit RnfD"/>
    <m/>
    <m/>
    <s v="Dde_0582"/>
    <n v="960"/>
    <n v="319"/>
    <m/>
  </r>
  <r>
    <s v="gene"/>
    <x v="0"/>
    <s v="GCA_000012665.1"/>
    <s v="Primary Assembly"/>
    <s v="chromosome"/>
    <m/>
    <s v="CP000112.1"/>
    <n v="607511"/>
    <n v="608089"/>
    <x v="0"/>
    <m/>
    <m/>
    <m/>
    <m/>
    <m/>
    <m/>
    <s v="Dde_0583"/>
    <n v="579"/>
    <m/>
    <m/>
  </r>
  <r>
    <s v="CDS"/>
    <x v="1"/>
    <s v="GCA_000012665.1"/>
    <s v="Primary Assembly"/>
    <s v="chromosome"/>
    <m/>
    <s v="CP000112.1"/>
    <n v="607511"/>
    <n v="608089"/>
    <x v="0"/>
    <s v="ABB37384.1"/>
    <m/>
    <m/>
    <s v="NADH:quinone oxidoreductase subunit RnfG"/>
    <m/>
    <m/>
    <s v="Dde_0583"/>
    <n v="579"/>
    <n v="192"/>
    <m/>
  </r>
  <r>
    <s v="gene"/>
    <x v="0"/>
    <s v="GCA_000012665.1"/>
    <s v="Primary Assembly"/>
    <s v="chromosome"/>
    <m/>
    <s v="CP000112.1"/>
    <n v="608151"/>
    <n v="608825"/>
    <x v="0"/>
    <m/>
    <m/>
    <m/>
    <m/>
    <m/>
    <m/>
    <s v="Dde_0584"/>
    <n v="675"/>
    <m/>
    <m/>
  </r>
  <r>
    <s v="CDS"/>
    <x v="1"/>
    <s v="GCA_000012665.1"/>
    <s v="Primary Assembly"/>
    <s v="chromosome"/>
    <m/>
    <s v="CP000112.1"/>
    <n v="608151"/>
    <n v="608825"/>
    <x v="0"/>
    <s v="ABB37385.1"/>
    <m/>
    <m/>
    <s v="NADH:quinone oxidoreductase subunit RnfE"/>
    <m/>
    <m/>
    <s v="Dde_0584"/>
    <n v="675"/>
    <n v="224"/>
    <m/>
  </r>
  <r>
    <s v="gene"/>
    <x v="0"/>
    <s v="GCA_000012665.1"/>
    <s v="Primary Assembly"/>
    <s v="chromosome"/>
    <m/>
    <s v="CP000112.1"/>
    <n v="608838"/>
    <n v="609413"/>
    <x v="0"/>
    <m/>
    <m/>
    <m/>
    <m/>
    <m/>
    <m/>
    <s v="Dde_0585"/>
    <n v="576"/>
    <m/>
    <m/>
  </r>
  <r>
    <s v="CDS"/>
    <x v="1"/>
    <s v="GCA_000012665.1"/>
    <s v="Primary Assembly"/>
    <s v="chromosome"/>
    <m/>
    <s v="CP000112.1"/>
    <n v="608838"/>
    <n v="609413"/>
    <x v="0"/>
    <s v="ABB37386.1"/>
    <m/>
    <m/>
    <s v="NADH:quinone oxidoreductase subunit RnfA"/>
    <m/>
    <m/>
    <s v="Dde_0585"/>
    <n v="576"/>
    <n v="191"/>
    <m/>
  </r>
  <r>
    <s v="gene"/>
    <x v="0"/>
    <s v="GCA_000012665.1"/>
    <s v="Primary Assembly"/>
    <s v="chromosome"/>
    <m/>
    <s v="CP000112.1"/>
    <n v="609489"/>
    <n v="610358"/>
    <x v="0"/>
    <m/>
    <m/>
    <m/>
    <m/>
    <m/>
    <m/>
    <s v="Dde_0586"/>
    <n v="870"/>
    <m/>
    <m/>
  </r>
  <r>
    <s v="CDS"/>
    <x v="1"/>
    <s v="GCA_000012665.1"/>
    <s v="Primary Assembly"/>
    <s v="chromosome"/>
    <m/>
    <s v="CP000112.1"/>
    <n v="609489"/>
    <n v="610358"/>
    <x v="0"/>
    <s v="ABB37387.1"/>
    <m/>
    <m/>
    <s v="NADH:quinone oxidoreductase subunit RnfB"/>
    <m/>
    <m/>
    <s v="Dde_0586"/>
    <n v="870"/>
    <n v="289"/>
    <m/>
  </r>
  <r>
    <s v="gene"/>
    <x v="0"/>
    <s v="GCA_000012665.1"/>
    <s v="Primary Assembly"/>
    <s v="chromosome"/>
    <m/>
    <s v="CP000112.1"/>
    <n v="610419"/>
    <n v="611447"/>
    <x v="0"/>
    <m/>
    <m/>
    <m/>
    <m/>
    <m/>
    <m/>
    <s v="Dde_0587"/>
    <n v="1029"/>
    <m/>
    <m/>
  </r>
  <r>
    <s v="CDS"/>
    <x v="1"/>
    <s v="GCA_000012665.1"/>
    <s v="Primary Assembly"/>
    <s v="chromosome"/>
    <m/>
    <s v="CP000112.1"/>
    <n v="610419"/>
    <n v="611447"/>
    <x v="0"/>
    <s v="ABB37388.1"/>
    <m/>
    <m/>
    <s v="ApbE family lipoprotein"/>
    <m/>
    <m/>
    <s v="Dde_0587"/>
    <n v="1029"/>
    <n v="342"/>
    <m/>
  </r>
  <r>
    <s v="gene"/>
    <x v="0"/>
    <s v="GCA_000012665.1"/>
    <s v="Primary Assembly"/>
    <s v="chromosome"/>
    <m/>
    <s v="CP000112.1"/>
    <n v="611789"/>
    <n v="612211"/>
    <x v="0"/>
    <m/>
    <m/>
    <m/>
    <m/>
    <m/>
    <m/>
    <s v="Dde_0589"/>
    <n v="423"/>
    <m/>
    <m/>
  </r>
  <r>
    <s v="CDS"/>
    <x v="1"/>
    <s v="GCA_000012665.1"/>
    <s v="Primary Assembly"/>
    <s v="chromosome"/>
    <m/>
    <s v="CP000112.1"/>
    <n v="611789"/>
    <n v="612211"/>
    <x v="0"/>
    <s v="ABB37390.1"/>
    <m/>
    <m/>
    <s v="UspA domain-containing protein"/>
    <m/>
    <m/>
    <s v="Dde_0589"/>
    <n v="423"/>
    <n v="140"/>
    <m/>
  </r>
  <r>
    <s v="gene"/>
    <x v="0"/>
    <s v="GCA_000012665.1"/>
    <s v="Primary Assembly"/>
    <s v="chromosome"/>
    <m/>
    <s v="CP000112.1"/>
    <n v="612406"/>
    <n v="613860"/>
    <x v="0"/>
    <m/>
    <m/>
    <m/>
    <m/>
    <m/>
    <m/>
    <s v="Dde_0590"/>
    <n v="1455"/>
    <m/>
    <m/>
  </r>
  <r>
    <s v="CDS"/>
    <x v="1"/>
    <s v="GCA_000012665.1"/>
    <s v="Primary Assembly"/>
    <s v="chromosome"/>
    <m/>
    <s v="CP000112.1"/>
    <n v="612406"/>
    <n v="613860"/>
    <x v="0"/>
    <s v="ABB37391.1"/>
    <m/>
    <m/>
    <s v="phospholipase D/Transphosphatidylase"/>
    <m/>
    <m/>
    <s v="Dde_0590"/>
    <n v="1455"/>
    <n v="484"/>
    <m/>
  </r>
  <r>
    <s v="gene"/>
    <x v="0"/>
    <s v="GCA_000012665.1"/>
    <s v="Primary Assembly"/>
    <s v="chromosome"/>
    <m/>
    <s v="CP000112.1"/>
    <n v="614060"/>
    <n v="615052"/>
    <x v="0"/>
    <m/>
    <m/>
    <m/>
    <m/>
    <m/>
    <m/>
    <s v="Dde_0591"/>
    <n v="993"/>
    <m/>
    <m/>
  </r>
  <r>
    <s v="CDS"/>
    <x v="1"/>
    <s v="GCA_000012665.1"/>
    <s v="Primary Assembly"/>
    <s v="chromosome"/>
    <m/>
    <s v="CP000112.1"/>
    <n v="614060"/>
    <n v="615052"/>
    <x v="0"/>
    <s v="ABB37392.1"/>
    <m/>
    <m/>
    <s v="hypothetical protein"/>
    <m/>
    <m/>
    <s v="Dde_0591"/>
    <n v="993"/>
    <n v="330"/>
    <m/>
  </r>
  <r>
    <s v="gene"/>
    <x v="0"/>
    <s v="GCA_000012665.1"/>
    <s v="Primary Assembly"/>
    <s v="chromosome"/>
    <m/>
    <s v="CP000112.1"/>
    <n v="615228"/>
    <n v="616367"/>
    <x v="0"/>
    <m/>
    <m/>
    <m/>
    <m/>
    <m/>
    <m/>
    <s v="Dde_0592"/>
    <n v="1140"/>
    <m/>
    <m/>
  </r>
  <r>
    <s v="CDS"/>
    <x v="1"/>
    <s v="GCA_000012665.1"/>
    <s v="Primary Assembly"/>
    <s v="chromosome"/>
    <m/>
    <s v="CP000112.1"/>
    <n v="615228"/>
    <n v="616367"/>
    <x v="0"/>
    <s v="ABB37393.1"/>
    <m/>
    <m/>
    <s v="glycosyl transferase group 1"/>
    <m/>
    <m/>
    <s v="Dde_0592"/>
    <n v="1140"/>
    <n v="379"/>
    <m/>
  </r>
  <r>
    <s v="gene"/>
    <x v="0"/>
    <s v="GCA_000012665.1"/>
    <s v="Primary Assembly"/>
    <s v="chromosome"/>
    <m/>
    <s v="CP000112.1"/>
    <n v="616382"/>
    <n v="617491"/>
    <x v="0"/>
    <m/>
    <m/>
    <m/>
    <m/>
    <m/>
    <m/>
    <s v="Dde_0593"/>
    <n v="1110"/>
    <m/>
    <m/>
  </r>
  <r>
    <s v="CDS"/>
    <x v="1"/>
    <s v="GCA_000012665.1"/>
    <s v="Primary Assembly"/>
    <s v="chromosome"/>
    <m/>
    <s v="CP000112.1"/>
    <n v="616382"/>
    <n v="617491"/>
    <x v="0"/>
    <s v="ABB37394.1"/>
    <m/>
    <m/>
    <s v="glycosyl transferase group 1"/>
    <m/>
    <m/>
    <s v="Dde_0593"/>
    <n v="1110"/>
    <n v="369"/>
    <m/>
  </r>
  <r>
    <s v="gene"/>
    <x v="0"/>
    <s v="GCA_000012665.1"/>
    <s v="Primary Assembly"/>
    <s v="chromosome"/>
    <m/>
    <s v="CP000112.1"/>
    <n v="617570"/>
    <n v="619630"/>
    <x v="1"/>
    <m/>
    <m/>
    <m/>
    <m/>
    <m/>
    <m/>
    <s v="Dde_0594"/>
    <n v="2061"/>
    <m/>
    <m/>
  </r>
  <r>
    <s v="CDS"/>
    <x v="1"/>
    <s v="GCA_000012665.1"/>
    <s v="Primary Assembly"/>
    <s v="chromosome"/>
    <m/>
    <s v="CP000112.1"/>
    <n v="617570"/>
    <n v="619630"/>
    <x v="1"/>
    <s v="ABB37395.1"/>
    <m/>
    <m/>
    <s v="type 1 secretion target domain-containing protein"/>
    <m/>
    <m/>
    <s v="Dde_0594"/>
    <n v="2061"/>
    <n v="686"/>
    <m/>
  </r>
  <r>
    <s v="gene"/>
    <x v="0"/>
    <s v="GCA_000012665.1"/>
    <s v="Primary Assembly"/>
    <s v="chromosome"/>
    <m/>
    <s v="CP000112.1"/>
    <n v="620403"/>
    <n v="621176"/>
    <x v="0"/>
    <m/>
    <m/>
    <m/>
    <m/>
    <m/>
    <m/>
    <s v="Dde_0597"/>
    <n v="774"/>
    <m/>
    <m/>
  </r>
  <r>
    <s v="CDS"/>
    <x v="1"/>
    <s v="GCA_000012665.1"/>
    <s v="Primary Assembly"/>
    <s v="chromosome"/>
    <m/>
    <s v="CP000112.1"/>
    <n v="620403"/>
    <n v="621176"/>
    <x v="0"/>
    <s v="ABB37398.2"/>
    <m/>
    <m/>
    <s v="protein of unknown function DUF169"/>
    <m/>
    <m/>
    <s v="Dde_0597"/>
    <n v="774"/>
    <n v="257"/>
    <m/>
  </r>
  <r>
    <s v="gene"/>
    <x v="0"/>
    <s v="GCA_000012665.1"/>
    <s v="Primary Assembly"/>
    <s v="chromosome"/>
    <m/>
    <s v="CP000112.1"/>
    <n v="621247"/>
    <n v="622401"/>
    <x v="0"/>
    <m/>
    <m/>
    <m/>
    <m/>
    <m/>
    <m/>
    <s v="Dde_0598"/>
    <n v="1155"/>
    <m/>
    <m/>
  </r>
  <r>
    <s v="CDS"/>
    <x v="1"/>
    <s v="GCA_000012665.1"/>
    <s v="Primary Assembly"/>
    <s v="chromosome"/>
    <m/>
    <s v="CP000112.1"/>
    <n v="621247"/>
    <n v="622401"/>
    <x v="0"/>
    <s v="ABB37399.2"/>
    <m/>
    <m/>
    <s v="protein of unknown function DUF81"/>
    <m/>
    <m/>
    <s v="Dde_0598"/>
    <n v="1155"/>
    <n v="384"/>
    <m/>
  </r>
  <r>
    <s v="gene"/>
    <x v="0"/>
    <s v="GCA_000012665.1"/>
    <s v="Primary Assembly"/>
    <s v="chromosome"/>
    <m/>
    <s v="CP000112.1"/>
    <n v="622728"/>
    <n v="623375"/>
    <x v="0"/>
    <m/>
    <m/>
    <m/>
    <m/>
    <m/>
    <m/>
    <s v="Dde_0600"/>
    <n v="648"/>
    <m/>
    <m/>
  </r>
  <r>
    <s v="CDS"/>
    <x v="1"/>
    <s v="GCA_000012665.1"/>
    <s v="Primary Assembly"/>
    <s v="chromosome"/>
    <m/>
    <s v="CP000112.1"/>
    <n v="622728"/>
    <n v="623375"/>
    <x v="0"/>
    <s v="ABB37401.1"/>
    <m/>
    <m/>
    <s v="hypothetical protein"/>
    <m/>
    <m/>
    <s v="Dde_0600"/>
    <n v="648"/>
    <n v="215"/>
    <m/>
  </r>
  <r>
    <s v="gene"/>
    <x v="0"/>
    <s v="GCA_000012665.1"/>
    <s v="Primary Assembly"/>
    <s v="chromosome"/>
    <m/>
    <s v="CP000112.1"/>
    <n v="623459"/>
    <n v="624478"/>
    <x v="0"/>
    <m/>
    <m/>
    <m/>
    <m/>
    <m/>
    <m/>
    <s v="Dde_0601"/>
    <n v="1020"/>
    <m/>
    <m/>
  </r>
  <r>
    <s v="CDS"/>
    <x v="1"/>
    <s v="GCA_000012665.1"/>
    <s v="Primary Assembly"/>
    <s v="chromosome"/>
    <m/>
    <s v="CP000112.1"/>
    <n v="623459"/>
    <n v="624478"/>
    <x v="0"/>
    <s v="ABB37402.1"/>
    <m/>
    <m/>
    <s v="phosphonate ABC transporter, periplasmic phosphonate-binding protein"/>
    <m/>
    <m/>
    <s v="Dde_0601"/>
    <n v="1020"/>
    <n v="339"/>
    <m/>
  </r>
  <r>
    <s v="gene"/>
    <x v="0"/>
    <s v="GCA_000012665.1"/>
    <s v="Primary Assembly"/>
    <s v="chromosome"/>
    <m/>
    <s v="CP000112.1"/>
    <n v="624475"/>
    <n v="626610"/>
    <x v="0"/>
    <m/>
    <m/>
    <m/>
    <m/>
    <m/>
    <m/>
    <s v="Dde_0602"/>
    <n v="2136"/>
    <m/>
    <m/>
  </r>
  <r>
    <s v="CDS"/>
    <x v="1"/>
    <s v="GCA_000012665.1"/>
    <s v="Primary Assembly"/>
    <s v="chromosome"/>
    <m/>
    <s v="CP000112.1"/>
    <n v="624475"/>
    <n v="626610"/>
    <x v="0"/>
    <s v="ABB37403.1"/>
    <m/>
    <m/>
    <s v="multi-sensor signal transduction histidine kinase"/>
    <m/>
    <m/>
    <s v="Dde_0602"/>
    <n v="2136"/>
    <n v="711"/>
    <m/>
  </r>
  <r>
    <s v="gene"/>
    <x v="0"/>
    <s v="GCA_000012665.1"/>
    <s v="Primary Assembly"/>
    <s v="chromosome"/>
    <m/>
    <s v="CP000112.1"/>
    <n v="626794"/>
    <n v="627153"/>
    <x v="0"/>
    <m/>
    <m/>
    <m/>
    <m/>
    <m/>
    <m/>
    <s v="Dde_0603"/>
    <n v="360"/>
    <m/>
    <m/>
  </r>
  <r>
    <s v="CDS"/>
    <x v="1"/>
    <s v="GCA_000012665.1"/>
    <s v="Primary Assembly"/>
    <s v="chromosome"/>
    <m/>
    <s v="CP000112.1"/>
    <n v="626794"/>
    <n v="627153"/>
    <x v="0"/>
    <s v="ABB37404.1"/>
    <m/>
    <m/>
    <s v="response regulator receiver protein"/>
    <m/>
    <m/>
    <s v="Dde_0603"/>
    <n v="360"/>
    <n v="119"/>
    <m/>
  </r>
  <r>
    <s v="gene"/>
    <x v="0"/>
    <s v="GCA_000012665.1"/>
    <s v="Primary Assembly"/>
    <s v="chromosome"/>
    <m/>
    <s v="CP000112.1"/>
    <n v="627197"/>
    <n v="629683"/>
    <x v="0"/>
    <m/>
    <m/>
    <m/>
    <m/>
    <m/>
    <m/>
    <s v="Dde_0604"/>
    <n v="2487"/>
    <m/>
    <m/>
  </r>
  <r>
    <s v="CDS"/>
    <x v="1"/>
    <s v="GCA_000012665.1"/>
    <s v="Primary Assembly"/>
    <s v="chromosome"/>
    <m/>
    <s v="CP000112.1"/>
    <n v="627197"/>
    <n v="629683"/>
    <x v="0"/>
    <s v="ABB37405.1"/>
    <m/>
    <m/>
    <s v="Pyruvate, water dikinase"/>
    <m/>
    <m/>
    <s v="Dde_0604"/>
    <n v="2487"/>
    <n v="828"/>
    <m/>
  </r>
  <r>
    <s v="gene"/>
    <x v="0"/>
    <s v="GCA_000012665.1"/>
    <s v="Primary Assembly"/>
    <s v="chromosome"/>
    <m/>
    <s v="CP000112.1"/>
    <n v="629680"/>
    <n v="630939"/>
    <x v="0"/>
    <m/>
    <m/>
    <m/>
    <m/>
    <m/>
    <m/>
    <s v="Dde_0605"/>
    <n v="1260"/>
    <m/>
    <m/>
  </r>
  <r>
    <s v="CDS"/>
    <x v="1"/>
    <s v="GCA_000012665.1"/>
    <s v="Primary Assembly"/>
    <s v="chromosome"/>
    <m/>
    <s v="CP000112.1"/>
    <n v="629680"/>
    <n v="630939"/>
    <x v="0"/>
    <s v="ABB37406.1"/>
    <m/>
    <m/>
    <s v="dual specificity protein phosphatase"/>
    <m/>
    <m/>
    <s v="Dde_0605"/>
    <n v="1260"/>
    <n v="419"/>
    <m/>
  </r>
  <r>
    <s v="gene"/>
    <x v="0"/>
    <s v="GCA_000012665.1"/>
    <s v="Primary Assembly"/>
    <s v="chromosome"/>
    <m/>
    <s v="CP000112.1"/>
    <n v="631157"/>
    <n v="631528"/>
    <x v="0"/>
    <m/>
    <m/>
    <m/>
    <m/>
    <m/>
    <m/>
    <s v="Dde_0607"/>
    <n v="372"/>
    <m/>
    <m/>
  </r>
  <r>
    <s v="CDS"/>
    <x v="1"/>
    <s v="GCA_000012665.1"/>
    <s v="Primary Assembly"/>
    <s v="chromosome"/>
    <m/>
    <s v="CP000112.1"/>
    <n v="631157"/>
    <n v="631528"/>
    <x v="0"/>
    <s v="ABB37408.1"/>
    <m/>
    <m/>
    <s v="hypothetical protein"/>
    <m/>
    <m/>
    <s v="Dde_0607"/>
    <n v="372"/>
    <n v="123"/>
    <m/>
  </r>
  <r>
    <s v="gene"/>
    <x v="0"/>
    <s v="GCA_000012665.1"/>
    <s v="Primary Assembly"/>
    <s v="chromosome"/>
    <m/>
    <s v="CP000112.1"/>
    <n v="631638"/>
    <n v="632342"/>
    <x v="1"/>
    <m/>
    <m/>
    <m/>
    <m/>
    <m/>
    <m/>
    <s v="Dde_0608"/>
    <n v="705"/>
    <m/>
    <m/>
  </r>
  <r>
    <s v="CDS"/>
    <x v="1"/>
    <s v="GCA_000012665.1"/>
    <s v="Primary Assembly"/>
    <s v="chromosome"/>
    <m/>
    <s v="CP000112.1"/>
    <n v="631638"/>
    <n v="632342"/>
    <x v="1"/>
    <s v="ABB37409.1"/>
    <m/>
    <m/>
    <s v="Monosaccharide-transporting ATPase"/>
    <m/>
    <m/>
    <s v="Dde_0608"/>
    <n v="705"/>
    <n v="234"/>
    <m/>
  </r>
  <r>
    <s v="gene"/>
    <x v="0"/>
    <s v="GCA_000012665.1"/>
    <s v="Primary Assembly"/>
    <s v="chromosome"/>
    <m/>
    <s v="CP000112.1"/>
    <n v="632335"/>
    <n v="633120"/>
    <x v="1"/>
    <m/>
    <m/>
    <m/>
    <m/>
    <m/>
    <m/>
    <s v="Dde_0609"/>
    <n v="786"/>
    <m/>
    <m/>
  </r>
  <r>
    <s v="CDS"/>
    <x v="1"/>
    <s v="GCA_000012665.1"/>
    <s v="Primary Assembly"/>
    <s v="chromosome"/>
    <m/>
    <s v="CP000112.1"/>
    <n v="632335"/>
    <n v="633120"/>
    <x v="1"/>
    <s v="ABB37410.1"/>
    <m/>
    <m/>
    <s v="Sulfate-transporting ATPase"/>
    <m/>
    <m/>
    <s v="Dde_0609"/>
    <n v="786"/>
    <n v="261"/>
    <m/>
  </r>
  <r>
    <s v="gene"/>
    <x v="0"/>
    <s v="GCA_000012665.1"/>
    <s v="Primary Assembly"/>
    <s v="chromosome"/>
    <m/>
    <s v="CP000112.1"/>
    <n v="633160"/>
    <n v="634329"/>
    <x v="1"/>
    <m/>
    <m/>
    <m/>
    <m/>
    <m/>
    <m/>
    <s v="Dde_0610"/>
    <n v="1170"/>
    <m/>
    <m/>
  </r>
  <r>
    <s v="CDS"/>
    <x v="1"/>
    <s v="GCA_000012665.1"/>
    <s v="Primary Assembly"/>
    <s v="chromosome"/>
    <m/>
    <s v="CP000112.1"/>
    <n v="633160"/>
    <n v="634329"/>
    <x v="1"/>
    <s v="ABB37411.1"/>
    <m/>
    <m/>
    <s v="ABC-type transporter, integral membrane subunit"/>
    <m/>
    <m/>
    <s v="Dde_0610"/>
    <n v="1170"/>
    <n v="389"/>
    <m/>
  </r>
  <r>
    <s v="gene"/>
    <x v="0"/>
    <s v="GCA_000012665.1"/>
    <s v="Primary Assembly"/>
    <s v="chromosome"/>
    <m/>
    <s v="CP000112.1"/>
    <n v="634380"/>
    <n v="635288"/>
    <x v="1"/>
    <m/>
    <m/>
    <m/>
    <m/>
    <m/>
    <m/>
    <s v="Dde_0611"/>
    <n v="909"/>
    <m/>
    <m/>
  </r>
  <r>
    <s v="CDS"/>
    <x v="1"/>
    <s v="GCA_000012665.1"/>
    <s v="Primary Assembly"/>
    <s v="chromosome"/>
    <m/>
    <s v="CP000112.1"/>
    <n v="634380"/>
    <n v="635288"/>
    <x v="1"/>
    <s v="ABB37412.1"/>
    <m/>
    <m/>
    <s v="ABC-type transporter, integral membrane subunit"/>
    <m/>
    <m/>
    <s v="Dde_0611"/>
    <n v="909"/>
    <n v="302"/>
    <m/>
  </r>
  <r>
    <s v="gene"/>
    <x v="0"/>
    <s v="GCA_000012665.1"/>
    <s v="Primary Assembly"/>
    <s v="chromosome"/>
    <m/>
    <s v="CP000112.1"/>
    <n v="635412"/>
    <n v="636527"/>
    <x v="1"/>
    <m/>
    <m/>
    <m/>
    <m/>
    <m/>
    <m/>
    <s v="Dde_0612"/>
    <n v="1116"/>
    <m/>
    <m/>
  </r>
  <r>
    <s v="CDS"/>
    <x v="1"/>
    <s v="GCA_000012665.1"/>
    <s v="Primary Assembly"/>
    <s v="chromosome"/>
    <m/>
    <s v="CP000112.1"/>
    <n v="635412"/>
    <n v="636527"/>
    <x v="1"/>
    <s v="ABB37413.1"/>
    <m/>
    <m/>
    <s v="Extracellular ligand-binding receptor"/>
    <m/>
    <m/>
    <s v="Dde_0612"/>
    <n v="1116"/>
    <n v="371"/>
    <m/>
  </r>
  <r>
    <s v="gene"/>
    <x v="0"/>
    <s v="GCA_000012665.1"/>
    <s v="Primary Assembly"/>
    <s v="chromosome"/>
    <m/>
    <s v="CP000112.1"/>
    <n v="638256"/>
    <n v="639056"/>
    <x v="1"/>
    <m/>
    <m/>
    <m/>
    <m/>
    <m/>
    <m/>
    <s v="Dde_0618"/>
    <n v="801"/>
    <m/>
    <m/>
  </r>
  <r>
    <s v="CDS"/>
    <x v="1"/>
    <s v="GCA_000012665.1"/>
    <s v="Primary Assembly"/>
    <s v="chromosome"/>
    <m/>
    <s v="CP000112.1"/>
    <n v="638256"/>
    <n v="639056"/>
    <x v="1"/>
    <s v="ABB37419.1"/>
    <m/>
    <m/>
    <s v="Integrase catalytic region"/>
    <m/>
    <m/>
    <s v="Dde_0618"/>
    <n v="801"/>
    <n v="266"/>
    <m/>
  </r>
  <r>
    <s v="gene"/>
    <x v="0"/>
    <s v="GCA_000012665.1"/>
    <s v="Primary Assembly"/>
    <s v="chromosome"/>
    <m/>
    <s v="CP000112.1"/>
    <n v="639509"/>
    <n v="640540"/>
    <x v="0"/>
    <m/>
    <m/>
    <m/>
    <m/>
    <m/>
    <m/>
    <s v="Dde_0620"/>
    <n v="1032"/>
    <m/>
    <m/>
  </r>
  <r>
    <s v="CDS"/>
    <x v="1"/>
    <s v="GCA_000012665.1"/>
    <s v="Primary Assembly"/>
    <s v="chromosome"/>
    <m/>
    <s v="CP000112.1"/>
    <n v="639509"/>
    <n v="640540"/>
    <x v="0"/>
    <s v="ABB37421.2"/>
    <m/>
    <m/>
    <s v="integrase family protein"/>
    <m/>
    <m/>
    <s v="Dde_0620"/>
    <n v="1032"/>
    <n v="343"/>
    <m/>
  </r>
  <r>
    <s v="gene"/>
    <x v="4"/>
    <s v="GCA_000012665.1"/>
    <s v="Primary Assembly"/>
    <s v="chromosome"/>
    <m/>
    <s v="CP000112.1"/>
    <n v="640645"/>
    <n v="640722"/>
    <x v="1"/>
    <m/>
    <m/>
    <m/>
    <m/>
    <m/>
    <m/>
    <s v="Dde_R0009"/>
    <n v="78"/>
    <m/>
    <m/>
  </r>
  <r>
    <s v="tRNA"/>
    <x v="3"/>
    <s v="GCA_000012665.1"/>
    <s v="Primary Assembly"/>
    <s v="chromosome"/>
    <m/>
    <s v="CP000112.1"/>
    <n v="640645"/>
    <n v="640722"/>
    <x v="1"/>
    <m/>
    <m/>
    <m/>
    <s v="tRNA-Glu"/>
    <m/>
    <m/>
    <s v="Dde_R0009"/>
    <n v="78"/>
    <m/>
    <m/>
  </r>
  <r>
    <s v="gene"/>
    <x v="4"/>
    <s v="GCA_000012665.1"/>
    <s v="Primary Assembly"/>
    <s v="chromosome"/>
    <m/>
    <s v="CP000112.1"/>
    <n v="640737"/>
    <n v="640811"/>
    <x v="1"/>
    <m/>
    <m/>
    <m/>
    <m/>
    <m/>
    <m/>
    <s v="Dde_R0010"/>
    <n v="75"/>
    <m/>
    <m/>
  </r>
  <r>
    <s v="tRNA"/>
    <x v="3"/>
    <s v="GCA_000012665.1"/>
    <s v="Primary Assembly"/>
    <s v="chromosome"/>
    <m/>
    <s v="CP000112.1"/>
    <n v="640737"/>
    <n v="640811"/>
    <x v="1"/>
    <m/>
    <m/>
    <m/>
    <s v="tRNA-Gln"/>
    <m/>
    <m/>
    <s v="Dde_R0010"/>
    <n v="75"/>
    <m/>
    <m/>
  </r>
  <r>
    <s v="gene"/>
    <x v="0"/>
    <s v="GCA_000012665.1"/>
    <s v="Primary Assembly"/>
    <s v="chromosome"/>
    <m/>
    <s v="CP000112.1"/>
    <n v="640922"/>
    <n v="642412"/>
    <x v="1"/>
    <m/>
    <m/>
    <m/>
    <m/>
    <m/>
    <m/>
    <s v="Dde_0621"/>
    <n v="1491"/>
    <m/>
    <m/>
  </r>
  <r>
    <s v="CDS"/>
    <x v="1"/>
    <s v="GCA_000012665.1"/>
    <s v="Primary Assembly"/>
    <s v="chromosome"/>
    <m/>
    <s v="CP000112.1"/>
    <n v="640922"/>
    <n v="642412"/>
    <x v="1"/>
    <s v="ABB37422.2"/>
    <m/>
    <m/>
    <s v="transcriptional regulator, GntR family with aminotransferase domain-containing protein"/>
    <m/>
    <m/>
    <s v="Dde_0621"/>
    <n v="1491"/>
    <n v="496"/>
    <m/>
  </r>
  <r>
    <s v="gene"/>
    <x v="5"/>
    <s v="GCA_000012665.1"/>
    <s v="Primary Assembly"/>
    <s v="chromosome"/>
    <m/>
    <s v="CP000112.1"/>
    <n v="642569"/>
    <n v="645134"/>
    <x v="0"/>
    <m/>
    <m/>
    <m/>
    <m/>
    <m/>
    <m/>
    <s v="Dde_0625"/>
    <n v="2566"/>
    <m/>
    <s v="pseudo"/>
  </r>
  <r>
    <s v="gene"/>
    <x v="0"/>
    <s v="GCA_000012665.1"/>
    <s v="Primary Assembly"/>
    <s v="chromosome"/>
    <m/>
    <s v="CP000112.1"/>
    <n v="643226"/>
    <n v="644394"/>
    <x v="0"/>
    <m/>
    <m/>
    <m/>
    <m/>
    <m/>
    <m/>
    <s v="Dde_0624"/>
    <n v="1169"/>
    <m/>
    <m/>
  </r>
  <r>
    <s v="CDS"/>
    <x v="1"/>
    <s v="GCA_000012665.1"/>
    <s v="Primary Assembly"/>
    <s v="chromosome"/>
    <m/>
    <s v="CP000112.1"/>
    <n v="643226"/>
    <n v="644394"/>
    <x v="0"/>
    <s v="ABB37425.2"/>
    <m/>
    <m/>
    <s v="Integrase catalytic region"/>
    <m/>
    <m/>
    <s v="Dde_0624"/>
    <n v="1170"/>
    <n v="389"/>
    <s v="ribosomal_slippage"/>
  </r>
  <r>
    <s v="gene"/>
    <x v="0"/>
    <s v="GCA_000012665.1"/>
    <s v="Primary Assembly"/>
    <s v="chromosome"/>
    <m/>
    <s v="CP000112.1"/>
    <n v="645403"/>
    <n v="647109"/>
    <x v="1"/>
    <m/>
    <m/>
    <m/>
    <m/>
    <m/>
    <m/>
    <s v="Dde_0626"/>
    <n v="1707"/>
    <m/>
    <m/>
  </r>
  <r>
    <s v="CDS"/>
    <x v="1"/>
    <s v="GCA_000012665.1"/>
    <s v="Primary Assembly"/>
    <s v="chromosome"/>
    <m/>
    <s v="CP000112.1"/>
    <n v="645403"/>
    <n v="647109"/>
    <x v="1"/>
    <s v="ABB37427.1"/>
    <m/>
    <m/>
    <s v="glutaminyl-tRNA synthetase"/>
    <m/>
    <m/>
    <s v="Dde_0626"/>
    <n v="1707"/>
    <n v="568"/>
    <m/>
  </r>
  <r>
    <s v="gene"/>
    <x v="0"/>
    <s v="GCA_000012665.1"/>
    <s v="Primary Assembly"/>
    <s v="chromosome"/>
    <m/>
    <s v="CP000112.1"/>
    <n v="647281"/>
    <n v="648000"/>
    <x v="1"/>
    <m/>
    <m/>
    <m/>
    <m/>
    <m/>
    <m/>
    <s v="Dde_0628"/>
    <n v="720"/>
    <m/>
    <m/>
  </r>
  <r>
    <s v="CDS"/>
    <x v="1"/>
    <s v="GCA_000012665.1"/>
    <s v="Primary Assembly"/>
    <s v="chromosome"/>
    <m/>
    <s v="CP000112.1"/>
    <n v="647281"/>
    <n v="648000"/>
    <x v="1"/>
    <s v="ABB37429.1"/>
    <m/>
    <m/>
    <s v="DNA polymerase III, epsilon subunit"/>
    <m/>
    <m/>
    <s v="Dde_0628"/>
    <n v="720"/>
    <n v="239"/>
    <m/>
  </r>
  <r>
    <s v="gene"/>
    <x v="0"/>
    <s v="GCA_000012665.1"/>
    <s v="Primary Assembly"/>
    <s v="chromosome"/>
    <m/>
    <s v="CP000112.1"/>
    <n v="648049"/>
    <n v="650052"/>
    <x v="1"/>
    <m/>
    <m/>
    <m/>
    <m/>
    <m/>
    <m/>
    <s v="Dde_0629"/>
    <n v="2004"/>
    <m/>
    <m/>
  </r>
  <r>
    <s v="CDS"/>
    <x v="1"/>
    <s v="GCA_000012665.1"/>
    <s v="Primary Assembly"/>
    <s v="chromosome"/>
    <m/>
    <s v="CP000112.1"/>
    <n v="648049"/>
    <n v="650052"/>
    <x v="1"/>
    <s v="ABB37430.1"/>
    <m/>
    <m/>
    <s v="putative CBS domain and cyclic nucleotide-regulated nucleotidyltransferase"/>
    <m/>
    <m/>
    <s v="Dde_0629"/>
    <n v="2004"/>
    <n v="667"/>
    <m/>
  </r>
  <r>
    <s v="gene"/>
    <x v="0"/>
    <s v="GCA_000012665.1"/>
    <s v="Primary Assembly"/>
    <s v="chromosome"/>
    <m/>
    <s v="CP000112.1"/>
    <n v="650154"/>
    <n v="651929"/>
    <x v="1"/>
    <m/>
    <m/>
    <m/>
    <m/>
    <m/>
    <m/>
    <s v="Dde_0630"/>
    <n v="1776"/>
    <m/>
    <m/>
  </r>
  <r>
    <s v="CDS"/>
    <x v="1"/>
    <s v="GCA_000012665.1"/>
    <s v="Primary Assembly"/>
    <s v="chromosome"/>
    <m/>
    <s v="CP000112.1"/>
    <n v="650154"/>
    <n v="651929"/>
    <x v="1"/>
    <s v="ABB37431.1"/>
    <m/>
    <m/>
    <s v="putative sodium symporter protein"/>
    <m/>
    <m/>
    <s v="Dde_0630"/>
    <n v="1776"/>
    <n v="591"/>
    <m/>
  </r>
  <r>
    <s v="gene"/>
    <x v="0"/>
    <s v="GCA_000012665.1"/>
    <s v="Primary Assembly"/>
    <s v="chromosome"/>
    <m/>
    <s v="CP000112.1"/>
    <n v="651942"/>
    <n v="652193"/>
    <x v="1"/>
    <m/>
    <m/>
    <m/>
    <m/>
    <m/>
    <m/>
    <s v="Dde_0631"/>
    <n v="252"/>
    <m/>
    <m/>
  </r>
  <r>
    <s v="CDS"/>
    <x v="1"/>
    <s v="GCA_000012665.1"/>
    <s v="Primary Assembly"/>
    <s v="chromosome"/>
    <m/>
    <s v="CP000112.1"/>
    <n v="651942"/>
    <n v="652193"/>
    <x v="1"/>
    <s v="ABB37432.1"/>
    <m/>
    <m/>
    <s v="putative solute symporter protein"/>
    <m/>
    <m/>
    <s v="Dde_0631"/>
    <n v="252"/>
    <n v="83"/>
    <m/>
  </r>
  <r>
    <s v="gene"/>
    <x v="0"/>
    <s v="GCA_000012665.1"/>
    <s v="Primary Assembly"/>
    <s v="chromosome"/>
    <m/>
    <s v="CP000112.1"/>
    <n v="652949"/>
    <n v="653971"/>
    <x v="0"/>
    <m/>
    <m/>
    <m/>
    <m/>
    <m/>
    <m/>
    <s v="Dde_0634"/>
    <n v="1023"/>
    <m/>
    <m/>
  </r>
  <r>
    <s v="CDS"/>
    <x v="1"/>
    <s v="GCA_000012665.1"/>
    <s v="Primary Assembly"/>
    <s v="chromosome"/>
    <m/>
    <s v="CP000112.1"/>
    <n v="652949"/>
    <n v="653971"/>
    <x v="0"/>
    <s v="ABB37435.1"/>
    <m/>
    <m/>
    <s v="Extracellular solute-binding protein, family 7"/>
    <m/>
    <m/>
    <s v="Dde_0634"/>
    <n v="1023"/>
    <n v="340"/>
    <m/>
  </r>
  <r>
    <s v="gene"/>
    <x v="0"/>
    <s v="GCA_000012665.1"/>
    <s v="Primary Assembly"/>
    <s v="chromosome"/>
    <m/>
    <s v="CP000112.1"/>
    <n v="654059"/>
    <n v="654556"/>
    <x v="0"/>
    <m/>
    <m/>
    <m/>
    <m/>
    <m/>
    <m/>
    <s v="Dde_0635"/>
    <n v="498"/>
    <m/>
    <m/>
  </r>
  <r>
    <s v="CDS"/>
    <x v="1"/>
    <s v="GCA_000012665.1"/>
    <s v="Primary Assembly"/>
    <s v="chromosome"/>
    <m/>
    <s v="CP000112.1"/>
    <n v="654059"/>
    <n v="654556"/>
    <x v="0"/>
    <s v="ABB37436.1"/>
    <m/>
    <m/>
    <s v="tripartite ATP-independent periplasmic transporter DctQ component"/>
    <m/>
    <m/>
    <s v="Dde_0635"/>
    <n v="498"/>
    <n v="165"/>
    <m/>
  </r>
  <r>
    <s v="gene"/>
    <x v="0"/>
    <s v="GCA_000012665.1"/>
    <s v="Primary Assembly"/>
    <s v="chromosome"/>
    <m/>
    <s v="CP000112.1"/>
    <n v="654558"/>
    <n v="655859"/>
    <x v="0"/>
    <m/>
    <m/>
    <m/>
    <m/>
    <m/>
    <m/>
    <s v="Dde_0636"/>
    <n v="1302"/>
    <m/>
    <m/>
  </r>
  <r>
    <s v="CDS"/>
    <x v="1"/>
    <s v="GCA_000012665.1"/>
    <s v="Primary Assembly"/>
    <s v="chromosome"/>
    <m/>
    <s v="CP000112.1"/>
    <n v="654558"/>
    <n v="655859"/>
    <x v="0"/>
    <s v="ABB37437.1"/>
    <m/>
    <m/>
    <s v="TRAP dicarboxylate transporter, DctM subunit"/>
    <m/>
    <m/>
    <s v="Dde_0636"/>
    <n v="1302"/>
    <n v="433"/>
    <m/>
  </r>
  <r>
    <s v="gene"/>
    <x v="0"/>
    <s v="GCA_000012665.1"/>
    <s v="Primary Assembly"/>
    <s v="chromosome"/>
    <m/>
    <s v="CP000112.1"/>
    <n v="655986"/>
    <n v="657356"/>
    <x v="0"/>
    <m/>
    <m/>
    <m/>
    <m/>
    <m/>
    <m/>
    <s v="Dde_0637"/>
    <n v="1371"/>
    <m/>
    <m/>
  </r>
  <r>
    <s v="CDS"/>
    <x v="1"/>
    <s v="GCA_000012665.1"/>
    <s v="Primary Assembly"/>
    <s v="chromosome"/>
    <m/>
    <s v="CP000112.1"/>
    <n v="655986"/>
    <n v="657356"/>
    <x v="0"/>
    <s v="ABB37438.1"/>
    <m/>
    <m/>
    <s v="hypothetical protein"/>
    <m/>
    <m/>
    <s v="Dde_0637"/>
    <n v="1371"/>
    <n v="456"/>
    <m/>
  </r>
  <r>
    <s v="gene"/>
    <x v="0"/>
    <s v="GCA_000012665.1"/>
    <s v="Primary Assembly"/>
    <s v="chromosome"/>
    <m/>
    <s v="CP000112.1"/>
    <n v="657648"/>
    <n v="657953"/>
    <x v="1"/>
    <m/>
    <m/>
    <m/>
    <m/>
    <m/>
    <m/>
    <s v="Dde_0638"/>
    <n v="306"/>
    <m/>
    <m/>
  </r>
  <r>
    <s v="CDS"/>
    <x v="1"/>
    <s v="GCA_000012665.1"/>
    <s v="Primary Assembly"/>
    <s v="chromosome"/>
    <m/>
    <s v="CP000112.1"/>
    <n v="657648"/>
    <n v="657953"/>
    <x v="1"/>
    <s v="ABB37439.1"/>
    <m/>
    <m/>
    <s v="Anti-sigma-28 factor FlgM family protein"/>
    <m/>
    <m/>
    <s v="Dde_0638"/>
    <n v="306"/>
    <n v="101"/>
    <m/>
  </r>
  <r>
    <s v="gene"/>
    <x v="0"/>
    <s v="GCA_000012665.1"/>
    <s v="Primary Assembly"/>
    <s v="chromosome"/>
    <m/>
    <s v="CP000112.1"/>
    <n v="657983"/>
    <n v="658399"/>
    <x v="1"/>
    <m/>
    <m/>
    <m/>
    <m/>
    <m/>
    <m/>
    <s v="Dde_0639"/>
    <n v="417"/>
    <m/>
    <m/>
  </r>
  <r>
    <s v="CDS"/>
    <x v="1"/>
    <s v="GCA_000012665.1"/>
    <s v="Primary Assembly"/>
    <s v="chromosome"/>
    <m/>
    <s v="CP000112.1"/>
    <n v="657983"/>
    <n v="658399"/>
    <x v="1"/>
    <s v="ABB37440.1"/>
    <m/>
    <m/>
    <s v="hypothetical protein"/>
    <m/>
    <m/>
    <s v="Dde_0639"/>
    <n v="417"/>
    <n v="138"/>
    <m/>
  </r>
  <r>
    <s v="gene"/>
    <x v="0"/>
    <s v="GCA_000012665.1"/>
    <s v="Primary Assembly"/>
    <s v="chromosome"/>
    <m/>
    <s v="CP000112.1"/>
    <n v="658711"/>
    <n v="659370"/>
    <x v="0"/>
    <m/>
    <m/>
    <m/>
    <m/>
    <m/>
    <m/>
    <s v="Dde_0640"/>
    <n v="660"/>
    <m/>
    <m/>
  </r>
  <r>
    <s v="CDS"/>
    <x v="1"/>
    <s v="GCA_000012665.1"/>
    <s v="Primary Assembly"/>
    <s v="chromosome"/>
    <m/>
    <s v="CP000112.1"/>
    <n v="658711"/>
    <n v="659370"/>
    <x v="0"/>
    <s v="ABB37441.1"/>
    <m/>
    <m/>
    <s v="maf protein"/>
    <m/>
    <m/>
    <s v="Dde_0640"/>
    <n v="660"/>
    <n v="219"/>
    <m/>
  </r>
  <r>
    <s v="gene"/>
    <x v="0"/>
    <s v="GCA_000012665.1"/>
    <s v="Primary Assembly"/>
    <s v="chromosome"/>
    <m/>
    <s v="CP000112.1"/>
    <n v="659436"/>
    <n v="659909"/>
    <x v="0"/>
    <m/>
    <m/>
    <m/>
    <m/>
    <m/>
    <m/>
    <s v="Dde_0641"/>
    <n v="474"/>
    <m/>
    <m/>
  </r>
  <r>
    <s v="CDS"/>
    <x v="1"/>
    <s v="GCA_000012665.1"/>
    <s v="Primary Assembly"/>
    <s v="chromosome"/>
    <m/>
    <s v="CP000112.1"/>
    <n v="659436"/>
    <n v="659909"/>
    <x v="0"/>
    <s v="ABB37442.1"/>
    <m/>
    <m/>
    <s v="phosphatidylglycerophosphatase A"/>
    <m/>
    <m/>
    <s v="Dde_0641"/>
    <n v="474"/>
    <n v="157"/>
    <m/>
  </r>
  <r>
    <s v="gene"/>
    <x v="0"/>
    <s v="GCA_000012665.1"/>
    <s v="Primary Assembly"/>
    <s v="chromosome"/>
    <m/>
    <s v="CP000112.1"/>
    <n v="660206"/>
    <n v="661492"/>
    <x v="1"/>
    <m/>
    <m/>
    <m/>
    <m/>
    <m/>
    <m/>
    <s v="Dde_0642"/>
    <n v="1287"/>
    <m/>
    <m/>
  </r>
  <r>
    <s v="CDS"/>
    <x v="1"/>
    <s v="GCA_000012665.1"/>
    <s v="Primary Assembly"/>
    <s v="chromosome"/>
    <m/>
    <s v="CP000112.1"/>
    <n v="660206"/>
    <n v="661492"/>
    <x v="1"/>
    <s v="ABB37443.1"/>
    <m/>
    <m/>
    <s v="NADH dehydrogenase (ubiquinone)"/>
    <m/>
    <m/>
    <s v="Dde_0642"/>
    <n v="1287"/>
    <n v="428"/>
    <m/>
  </r>
  <r>
    <s v="gene"/>
    <x v="0"/>
    <s v="GCA_000012665.1"/>
    <s v="Primary Assembly"/>
    <s v="chromosome"/>
    <m/>
    <s v="CP000112.1"/>
    <n v="661666"/>
    <n v="662943"/>
    <x v="0"/>
    <m/>
    <m/>
    <m/>
    <m/>
    <m/>
    <m/>
    <s v="Dde_0643"/>
    <n v="1278"/>
    <m/>
    <m/>
  </r>
  <r>
    <s v="CDS"/>
    <x v="1"/>
    <s v="GCA_000012665.1"/>
    <s v="Primary Assembly"/>
    <s v="chromosome"/>
    <m/>
    <s v="CP000112.1"/>
    <n v="661666"/>
    <n v="662943"/>
    <x v="0"/>
    <s v="ABB37444.1"/>
    <m/>
    <m/>
    <s v="metal dependent phosphohydrolase"/>
    <m/>
    <m/>
    <s v="Dde_0643"/>
    <n v="1278"/>
    <n v="425"/>
    <m/>
  </r>
  <r>
    <s v="gene"/>
    <x v="0"/>
    <s v="GCA_000012665.1"/>
    <s v="Primary Assembly"/>
    <s v="chromosome"/>
    <m/>
    <s v="CP000112.1"/>
    <n v="662940"/>
    <n v="664991"/>
    <x v="0"/>
    <m/>
    <m/>
    <m/>
    <m/>
    <m/>
    <m/>
    <s v="Dde_0644"/>
    <n v="2052"/>
    <m/>
    <m/>
  </r>
  <r>
    <s v="CDS"/>
    <x v="1"/>
    <s v="GCA_000012665.1"/>
    <s v="Primary Assembly"/>
    <s v="chromosome"/>
    <m/>
    <s v="CP000112.1"/>
    <n v="662940"/>
    <n v="664991"/>
    <x v="0"/>
    <s v="ABB37445.1"/>
    <m/>
    <m/>
    <s v="PAS modulated sigma54 specific transcriptional regulator, Fis family"/>
    <m/>
    <m/>
    <s v="Dde_0644"/>
    <n v="2052"/>
    <n v="683"/>
    <m/>
  </r>
  <r>
    <s v="gene"/>
    <x v="0"/>
    <s v="GCA_000012665.1"/>
    <s v="Primary Assembly"/>
    <s v="chromosome"/>
    <m/>
    <s v="CP000112.1"/>
    <n v="665173"/>
    <n v="665568"/>
    <x v="0"/>
    <m/>
    <m/>
    <m/>
    <m/>
    <m/>
    <m/>
    <s v="Dde_0645"/>
    <n v="396"/>
    <m/>
    <m/>
  </r>
  <r>
    <s v="CDS"/>
    <x v="1"/>
    <s v="GCA_000012665.1"/>
    <s v="Primary Assembly"/>
    <s v="chromosome"/>
    <m/>
    <s v="CP000112.1"/>
    <n v="665173"/>
    <n v="665568"/>
    <x v="0"/>
    <s v="ABB37446.1"/>
    <m/>
    <m/>
    <s v="hypothetical protein"/>
    <m/>
    <m/>
    <s v="Dde_0645"/>
    <n v="396"/>
    <n v="131"/>
    <m/>
  </r>
  <r>
    <s v="gene"/>
    <x v="0"/>
    <s v="GCA_000012665.1"/>
    <s v="Primary Assembly"/>
    <s v="chromosome"/>
    <m/>
    <s v="CP000112.1"/>
    <n v="666161"/>
    <n v="666601"/>
    <x v="1"/>
    <m/>
    <m/>
    <m/>
    <m/>
    <m/>
    <m/>
    <s v="Dde_0647"/>
    <n v="441"/>
    <m/>
    <m/>
  </r>
  <r>
    <s v="CDS"/>
    <x v="1"/>
    <s v="GCA_000012665.1"/>
    <s v="Primary Assembly"/>
    <s v="chromosome"/>
    <m/>
    <s v="CP000112.1"/>
    <n v="666161"/>
    <n v="666601"/>
    <x v="1"/>
    <s v="ABB37448.1"/>
    <m/>
    <m/>
    <s v="transcriptional regulator, BadM/Rrf2 family"/>
    <m/>
    <m/>
    <s v="Dde_0647"/>
    <n v="441"/>
    <n v="146"/>
    <m/>
  </r>
  <r>
    <s v="gene"/>
    <x v="0"/>
    <s v="GCA_000012665.1"/>
    <s v="Primary Assembly"/>
    <s v="chromosome"/>
    <m/>
    <s v="CP000112.1"/>
    <n v="666685"/>
    <n v="668073"/>
    <x v="1"/>
    <m/>
    <m/>
    <m/>
    <m/>
    <m/>
    <m/>
    <s v="Dde_0648"/>
    <n v="1389"/>
    <m/>
    <m/>
  </r>
  <r>
    <s v="CDS"/>
    <x v="1"/>
    <s v="GCA_000012665.1"/>
    <s v="Primary Assembly"/>
    <s v="chromosome"/>
    <m/>
    <s v="CP000112.1"/>
    <n v="666685"/>
    <n v="668073"/>
    <x v="1"/>
    <s v="ABB37449.1"/>
    <m/>
    <m/>
    <s v="HmcF, 52.7 kd protein in hmc operon"/>
    <m/>
    <m/>
    <s v="Dde_0648"/>
    <n v="1389"/>
    <n v="462"/>
    <m/>
  </r>
  <r>
    <s v="gene"/>
    <x v="0"/>
    <s v="GCA_000012665.1"/>
    <s v="Primary Assembly"/>
    <s v="chromosome"/>
    <m/>
    <s v="CP000112.1"/>
    <n v="668099"/>
    <n v="668779"/>
    <x v="1"/>
    <m/>
    <m/>
    <m/>
    <m/>
    <m/>
    <m/>
    <s v="Dde_0649"/>
    <n v="681"/>
    <m/>
    <m/>
  </r>
  <r>
    <s v="CDS"/>
    <x v="1"/>
    <s v="GCA_000012665.1"/>
    <s v="Primary Assembly"/>
    <s v="chromosome"/>
    <m/>
    <s v="CP000112.1"/>
    <n v="668099"/>
    <n v="668779"/>
    <x v="1"/>
    <s v="ABB37450.1"/>
    <m/>
    <m/>
    <s v="HmcE, 25.3 kd protein in hmc operon"/>
    <m/>
    <m/>
    <s v="Dde_0649"/>
    <n v="681"/>
    <n v="226"/>
    <m/>
  </r>
  <r>
    <s v="gene"/>
    <x v="0"/>
    <s v="GCA_000012665.1"/>
    <s v="Primary Assembly"/>
    <s v="chromosome"/>
    <m/>
    <s v="CP000112.1"/>
    <n v="668822"/>
    <n v="668965"/>
    <x v="1"/>
    <m/>
    <m/>
    <m/>
    <m/>
    <m/>
    <m/>
    <s v="Dde_0650"/>
    <n v="144"/>
    <m/>
    <m/>
  </r>
  <r>
    <s v="CDS"/>
    <x v="1"/>
    <s v="GCA_000012665.1"/>
    <s v="Primary Assembly"/>
    <s v="chromosome"/>
    <m/>
    <s v="CP000112.1"/>
    <n v="668822"/>
    <n v="668965"/>
    <x v="1"/>
    <s v="ABB37451.1"/>
    <m/>
    <m/>
    <s v="HmcD, 5.8 kd protein in hmc operon"/>
    <m/>
    <m/>
    <s v="Dde_0650"/>
    <n v="144"/>
    <n v="47"/>
    <m/>
  </r>
  <r>
    <s v="gene"/>
    <x v="0"/>
    <s v="GCA_000012665.1"/>
    <s v="Primary Assembly"/>
    <s v="chromosome"/>
    <m/>
    <s v="CP000112.1"/>
    <n v="668988"/>
    <n v="670157"/>
    <x v="1"/>
    <m/>
    <m/>
    <m/>
    <m/>
    <m/>
    <m/>
    <s v="Dde_0651"/>
    <n v="1170"/>
    <m/>
    <m/>
  </r>
  <r>
    <s v="CDS"/>
    <x v="1"/>
    <s v="GCA_000012665.1"/>
    <s v="Primary Assembly"/>
    <s v="chromosome"/>
    <m/>
    <s v="CP000112.1"/>
    <n v="668988"/>
    <n v="670157"/>
    <x v="1"/>
    <s v="ABB37452.1"/>
    <m/>
    <m/>
    <s v="HmcC, 43.2 kd protein in hmc operon"/>
    <m/>
    <m/>
    <s v="Dde_0651"/>
    <n v="1170"/>
    <n v="389"/>
    <m/>
  </r>
  <r>
    <s v="gene"/>
    <x v="0"/>
    <s v="GCA_000012665.1"/>
    <s v="Primary Assembly"/>
    <s v="chromosome"/>
    <m/>
    <s v="CP000112.1"/>
    <n v="670158"/>
    <n v="671261"/>
    <x v="1"/>
    <m/>
    <m/>
    <m/>
    <m/>
    <m/>
    <m/>
    <s v="Dde_0652"/>
    <n v="1104"/>
    <m/>
    <m/>
  </r>
  <r>
    <s v="CDS"/>
    <x v="1"/>
    <s v="GCA_000012665.1"/>
    <s v="Primary Assembly"/>
    <s v="chromosome"/>
    <m/>
    <s v="CP000112.1"/>
    <n v="670158"/>
    <n v="671261"/>
    <x v="1"/>
    <s v="ABB37453.1"/>
    <m/>
    <m/>
    <s v="HmcB, 40.1 kd protein in hmc operon"/>
    <m/>
    <m/>
    <s v="Dde_0652"/>
    <n v="1104"/>
    <n v="367"/>
    <m/>
  </r>
  <r>
    <s v="gene"/>
    <x v="0"/>
    <s v="GCA_000012665.1"/>
    <s v="Primary Assembly"/>
    <s v="chromosome"/>
    <m/>
    <s v="CP000112.1"/>
    <n v="671285"/>
    <n v="672919"/>
    <x v="1"/>
    <m/>
    <m/>
    <m/>
    <m/>
    <m/>
    <m/>
    <s v="Dde_0653"/>
    <n v="1635"/>
    <m/>
    <m/>
  </r>
  <r>
    <s v="CDS"/>
    <x v="1"/>
    <s v="GCA_000012665.1"/>
    <s v="Primary Assembly"/>
    <s v="chromosome"/>
    <m/>
    <s v="CP000112.1"/>
    <n v="671285"/>
    <n v="672919"/>
    <x v="1"/>
    <s v="ABB37454.2"/>
    <m/>
    <m/>
    <s v="HmcA, High-molecular-weight cytochrome c"/>
    <m/>
    <m/>
    <s v="Dde_0653"/>
    <n v="1635"/>
    <n v="544"/>
    <m/>
  </r>
  <r>
    <s v="gene"/>
    <x v="0"/>
    <s v="GCA_000012665.1"/>
    <s v="Primary Assembly"/>
    <s v="chromosome"/>
    <m/>
    <s v="CP000112.1"/>
    <n v="673424"/>
    <n v="674260"/>
    <x v="0"/>
    <m/>
    <m/>
    <m/>
    <m/>
    <m/>
    <m/>
    <s v="Dde_0655"/>
    <n v="837"/>
    <m/>
    <m/>
  </r>
  <r>
    <s v="CDS"/>
    <x v="1"/>
    <s v="GCA_000012665.1"/>
    <s v="Primary Assembly"/>
    <s v="chromosome"/>
    <m/>
    <s v="CP000112.1"/>
    <n v="673424"/>
    <n v="674260"/>
    <x v="0"/>
    <s v="ABB37456.1"/>
    <m/>
    <m/>
    <s v="Xylose isomerase domain-containing protein TIM barrel"/>
    <m/>
    <m/>
    <s v="Dde_0655"/>
    <n v="837"/>
    <n v="278"/>
    <m/>
  </r>
  <r>
    <s v="gene"/>
    <x v="0"/>
    <s v="GCA_000012665.1"/>
    <s v="Primary Assembly"/>
    <s v="chromosome"/>
    <m/>
    <s v="CP000112.1"/>
    <n v="674338"/>
    <n v="674805"/>
    <x v="1"/>
    <m/>
    <m/>
    <m/>
    <m/>
    <m/>
    <m/>
    <s v="Dde_0656"/>
    <n v="468"/>
    <m/>
    <m/>
  </r>
  <r>
    <s v="CDS"/>
    <x v="1"/>
    <s v="GCA_000012665.1"/>
    <s v="Primary Assembly"/>
    <s v="chromosome"/>
    <m/>
    <s v="CP000112.1"/>
    <n v="674338"/>
    <n v="674805"/>
    <x v="1"/>
    <s v="ABB37457.1"/>
    <m/>
    <m/>
    <s v="4Fe-4S ferredoxin iron-sulfur binding domain protein"/>
    <m/>
    <m/>
    <s v="Dde_0656"/>
    <n v="468"/>
    <n v="155"/>
    <m/>
  </r>
  <r>
    <s v="gene"/>
    <x v="0"/>
    <s v="GCA_000012665.1"/>
    <s v="Primary Assembly"/>
    <s v="chromosome"/>
    <m/>
    <s v="CP000112.1"/>
    <n v="674798"/>
    <n v="675868"/>
    <x v="1"/>
    <m/>
    <m/>
    <m/>
    <m/>
    <m/>
    <m/>
    <s v="Dde_0657"/>
    <n v="1071"/>
    <m/>
    <m/>
  </r>
  <r>
    <s v="CDS"/>
    <x v="1"/>
    <s v="GCA_000012665.1"/>
    <s v="Primary Assembly"/>
    <s v="chromosome"/>
    <m/>
    <s v="CP000112.1"/>
    <n v="674798"/>
    <n v="675868"/>
    <x v="1"/>
    <s v="ABB37458.1"/>
    <m/>
    <m/>
    <s v="4Fe-4S ferredoxin iron-sulfur binding domain-containing protein"/>
    <m/>
    <m/>
    <s v="Dde_0657"/>
    <n v="1071"/>
    <n v="356"/>
    <m/>
  </r>
  <r>
    <s v="gene"/>
    <x v="0"/>
    <s v="GCA_000012665.1"/>
    <s v="Primary Assembly"/>
    <s v="chromosome"/>
    <m/>
    <s v="CP000112.1"/>
    <n v="676075"/>
    <n v="677505"/>
    <x v="0"/>
    <m/>
    <m/>
    <m/>
    <m/>
    <m/>
    <m/>
    <s v="Dde_0659"/>
    <n v="1431"/>
    <m/>
    <m/>
  </r>
  <r>
    <s v="CDS"/>
    <x v="1"/>
    <s v="GCA_000012665.1"/>
    <s v="Primary Assembly"/>
    <s v="chromosome"/>
    <m/>
    <s v="CP000112.1"/>
    <n v="676075"/>
    <n v="677505"/>
    <x v="0"/>
    <s v="ABB37460.1"/>
    <m/>
    <m/>
    <s v="PAS modulated sigma54 specific transcriptional regulator, Fis family"/>
    <m/>
    <m/>
    <s v="Dde_0659"/>
    <n v="1431"/>
    <n v="476"/>
    <m/>
  </r>
  <r>
    <s v="gene"/>
    <x v="4"/>
    <s v="GCA_000012665.1"/>
    <s v="Primary Assembly"/>
    <s v="chromosome"/>
    <m/>
    <s v="CP000112.1"/>
    <n v="677828"/>
    <n v="677903"/>
    <x v="0"/>
    <m/>
    <m/>
    <m/>
    <m/>
    <m/>
    <m/>
    <s v="Dde_R0011"/>
    <n v="76"/>
    <m/>
    <m/>
  </r>
  <r>
    <s v="tRNA"/>
    <x v="3"/>
    <s v="GCA_000012665.1"/>
    <s v="Primary Assembly"/>
    <s v="chromosome"/>
    <m/>
    <s v="CP000112.1"/>
    <n v="677828"/>
    <n v="677903"/>
    <x v="0"/>
    <m/>
    <m/>
    <m/>
    <s v="tRNA-Val"/>
    <m/>
    <m/>
    <s v="Dde_R0011"/>
    <n v="76"/>
    <m/>
    <m/>
  </r>
  <r>
    <s v="gene"/>
    <x v="0"/>
    <s v="GCA_000012665.1"/>
    <s v="Primary Assembly"/>
    <s v="chromosome"/>
    <m/>
    <s v="CP000112.1"/>
    <n v="678110"/>
    <n v="679174"/>
    <x v="1"/>
    <m/>
    <m/>
    <m/>
    <m/>
    <m/>
    <m/>
    <s v="Dde_0661"/>
    <n v="1065"/>
    <m/>
    <m/>
  </r>
  <r>
    <s v="CDS"/>
    <x v="1"/>
    <s v="GCA_000012665.1"/>
    <s v="Primary Assembly"/>
    <s v="chromosome"/>
    <m/>
    <s v="CP000112.1"/>
    <n v="678110"/>
    <n v="679174"/>
    <x v="1"/>
    <s v="ABB37462.2"/>
    <m/>
    <m/>
    <s v="hypothetical protein"/>
    <m/>
    <m/>
    <s v="Dde_0661"/>
    <n v="1065"/>
    <n v="354"/>
    <m/>
  </r>
  <r>
    <s v="gene"/>
    <x v="0"/>
    <s v="GCA_000012665.1"/>
    <s v="Primary Assembly"/>
    <s v="chromosome"/>
    <m/>
    <s v="CP000112.1"/>
    <n v="679265"/>
    <n v="679618"/>
    <x v="1"/>
    <m/>
    <m/>
    <m/>
    <m/>
    <m/>
    <m/>
    <s v="Dde_4013"/>
    <n v="354"/>
    <m/>
    <m/>
  </r>
  <r>
    <s v="CDS"/>
    <x v="1"/>
    <s v="GCA_000012665.1"/>
    <s v="Primary Assembly"/>
    <s v="chromosome"/>
    <m/>
    <s v="CP000112.1"/>
    <n v="679265"/>
    <n v="679618"/>
    <x v="1"/>
    <s v="AEL79413.1"/>
    <m/>
    <m/>
    <s v="hypothetical protein"/>
    <m/>
    <m/>
    <s v="Dde_4013"/>
    <n v="354"/>
    <n v="117"/>
    <m/>
  </r>
  <r>
    <s v="gene"/>
    <x v="0"/>
    <s v="GCA_000012665.1"/>
    <s v="Primary Assembly"/>
    <s v="chromosome"/>
    <m/>
    <s v="CP000112.1"/>
    <n v="680380"/>
    <n v="680679"/>
    <x v="0"/>
    <m/>
    <m/>
    <m/>
    <m/>
    <m/>
    <m/>
    <s v="Dde_0664"/>
    <n v="300"/>
    <m/>
    <m/>
  </r>
  <r>
    <s v="CDS"/>
    <x v="1"/>
    <s v="GCA_000012665.1"/>
    <s v="Primary Assembly"/>
    <s v="chromosome"/>
    <m/>
    <s v="CP000112.1"/>
    <n v="680380"/>
    <n v="680679"/>
    <x v="0"/>
    <s v="ABB37465.1"/>
    <m/>
    <m/>
    <s v="hypothetical protein"/>
    <m/>
    <m/>
    <s v="Dde_0664"/>
    <n v="300"/>
    <n v="99"/>
    <m/>
  </r>
  <r>
    <s v="gene"/>
    <x v="0"/>
    <s v="GCA_000012665.1"/>
    <s v="Primary Assembly"/>
    <s v="chromosome"/>
    <m/>
    <s v="CP000112.1"/>
    <n v="680811"/>
    <n v="681362"/>
    <x v="0"/>
    <m/>
    <m/>
    <m/>
    <m/>
    <m/>
    <m/>
    <s v="Dde_0665"/>
    <n v="552"/>
    <m/>
    <m/>
  </r>
  <r>
    <s v="CDS"/>
    <x v="1"/>
    <s v="GCA_000012665.1"/>
    <s v="Primary Assembly"/>
    <s v="chromosome"/>
    <m/>
    <s v="CP000112.1"/>
    <n v="680811"/>
    <n v="681362"/>
    <x v="0"/>
    <s v="ABB37466.2"/>
    <m/>
    <m/>
    <s v="Maltose O-acetyltransferase"/>
    <m/>
    <m/>
    <s v="Dde_0665"/>
    <n v="552"/>
    <n v="183"/>
    <m/>
  </r>
  <r>
    <s v="gene"/>
    <x v="0"/>
    <s v="GCA_000012665.1"/>
    <s v="Primary Assembly"/>
    <s v="chromosome"/>
    <m/>
    <s v="CP000112.1"/>
    <n v="681894"/>
    <n v="682901"/>
    <x v="0"/>
    <m/>
    <m/>
    <m/>
    <m/>
    <m/>
    <m/>
    <s v="Dde_0667"/>
    <n v="1008"/>
    <m/>
    <m/>
  </r>
  <r>
    <s v="CDS"/>
    <x v="1"/>
    <s v="GCA_000012665.1"/>
    <s v="Primary Assembly"/>
    <s v="chromosome"/>
    <m/>
    <s v="CP000112.1"/>
    <n v="681894"/>
    <n v="682901"/>
    <x v="0"/>
    <s v="ABB37468.2"/>
    <m/>
    <m/>
    <s v="Endonuclease/exonuclease/phosphatase"/>
    <m/>
    <m/>
    <s v="Dde_0667"/>
    <n v="1008"/>
    <n v="335"/>
    <m/>
  </r>
  <r>
    <s v="gene"/>
    <x v="0"/>
    <s v="GCA_000012665.1"/>
    <s v="Primary Assembly"/>
    <s v="chromosome"/>
    <m/>
    <s v="CP000112.1"/>
    <n v="683006"/>
    <n v="684172"/>
    <x v="1"/>
    <m/>
    <m/>
    <m/>
    <m/>
    <m/>
    <m/>
    <s v="Dde_0668"/>
    <n v="1167"/>
    <m/>
    <m/>
  </r>
  <r>
    <s v="CDS"/>
    <x v="1"/>
    <s v="GCA_000012665.1"/>
    <s v="Primary Assembly"/>
    <s v="chromosome"/>
    <m/>
    <s v="CP000112.1"/>
    <n v="683006"/>
    <n v="684172"/>
    <x v="1"/>
    <s v="ABB37469.1"/>
    <m/>
    <m/>
    <s v="drug resistance transporter, Bcr/CflA subfamily"/>
    <m/>
    <m/>
    <s v="Dde_0668"/>
    <n v="1167"/>
    <n v="388"/>
    <m/>
  </r>
  <r>
    <s v="gene"/>
    <x v="0"/>
    <s v="GCA_000012665.1"/>
    <s v="Primary Assembly"/>
    <s v="chromosome"/>
    <m/>
    <s v="CP000112.1"/>
    <n v="684194"/>
    <n v="684757"/>
    <x v="1"/>
    <m/>
    <m/>
    <m/>
    <m/>
    <m/>
    <m/>
    <s v="Dde_0669"/>
    <n v="564"/>
    <m/>
    <m/>
  </r>
  <r>
    <s v="CDS"/>
    <x v="1"/>
    <s v="GCA_000012665.1"/>
    <s v="Primary Assembly"/>
    <s v="chromosome"/>
    <m/>
    <s v="CP000112.1"/>
    <n v="684194"/>
    <n v="684757"/>
    <x v="1"/>
    <s v="ABB37470.1"/>
    <m/>
    <m/>
    <s v="transcriptional regulator, MarR family"/>
    <m/>
    <m/>
    <s v="Dde_0669"/>
    <n v="564"/>
    <n v="187"/>
    <m/>
  </r>
  <r>
    <s v="gene"/>
    <x v="0"/>
    <s v="GCA_000012665.1"/>
    <s v="Primary Assembly"/>
    <s v="chromosome"/>
    <m/>
    <s v="CP000112.1"/>
    <n v="684908"/>
    <n v="687940"/>
    <x v="1"/>
    <m/>
    <m/>
    <m/>
    <m/>
    <m/>
    <m/>
    <s v="Dde_0670"/>
    <n v="3033"/>
    <m/>
    <m/>
  </r>
  <r>
    <s v="CDS"/>
    <x v="1"/>
    <s v="GCA_000012665.1"/>
    <s v="Primary Assembly"/>
    <s v="chromosome"/>
    <m/>
    <s v="CP000112.1"/>
    <n v="684908"/>
    <n v="687940"/>
    <x v="1"/>
    <s v="ABB37471.1"/>
    <m/>
    <m/>
    <s v="acriflavin resistance protein"/>
    <m/>
    <m/>
    <s v="Dde_0670"/>
    <n v="3033"/>
    <n v="1010"/>
    <m/>
  </r>
  <r>
    <s v="gene"/>
    <x v="0"/>
    <s v="GCA_000012665.1"/>
    <s v="Primary Assembly"/>
    <s v="chromosome"/>
    <m/>
    <s v="CP000112.1"/>
    <n v="687937"/>
    <n v="689085"/>
    <x v="1"/>
    <m/>
    <m/>
    <m/>
    <m/>
    <m/>
    <m/>
    <s v="Dde_0671"/>
    <n v="1149"/>
    <m/>
    <m/>
  </r>
  <r>
    <s v="CDS"/>
    <x v="1"/>
    <s v="GCA_000012665.1"/>
    <s v="Primary Assembly"/>
    <s v="chromosome"/>
    <m/>
    <s v="CP000112.1"/>
    <n v="687937"/>
    <n v="689085"/>
    <x v="1"/>
    <s v="ABB37472.2"/>
    <m/>
    <m/>
    <s v="efflux transporter, RND family, MFP subunit"/>
    <m/>
    <m/>
    <s v="Dde_0671"/>
    <n v="1149"/>
    <n v="382"/>
    <m/>
  </r>
  <r>
    <s v="gene"/>
    <x v="0"/>
    <s v="GCA_000012665.1"/>
    <s v="Primary Assembly"/>
    <s v="chromosome"/>
    <m/>
    <s v="CP000112.1"/>
    <n v="689823"/>
    <n v="691016"/>
    <x v="0"/>
    <m/>
    <m/>
    <m/>
    <m/>
    <m/>
    <m/>
    <s v="Dde_0673"/>
    <n v="1194"/>
    <m/>
    <m/>
  </r>
  <r>
    <s v="CDS"/>
    <x v="1"/>
    <s v="GCA_000012665.1"/>
    <s v="Primary Assembly"/>
    <s v="chromosome"/>
    <m/>
    <s v="CP000112.1"/>
    <n v="689823"/>
    <n v="691016"/>
    <x v="0"/>
    <s v="ABB37474.1"/>
    <m/>
    <m/>
    <s v="glycine betaine/L-proline ABC transporter, ATPase subunit"/>
    <m/>
    <m/>
    <s v="Dde_0673"/>
    <n v="1194"/>
    <n v="397"/>
    <m/>
  </r>
  <r>
    <s v="gene"/>
    <x v="0"/>
    <s v="GCA_000012665.1"/>
    <s v="Primary Assembly"/>
    <s v="chromosome"/>
    <m/>
    <s v="CP000112.1"/>
    <n v="691016"/>
    <n v="691855"/>
    <x v="0"/>
    <m/>
    <m/>
    <m/>
    <m/>
    <m/>
    <m/>
    <s v="Dde_0674"/>
    <n v="840"/>
    <m/>
    <m/>
  </r>
  <r>
    <s v="CDS"/>
    <x v="1"/>
    <s v="GCA_000012665.1"/>
    <s v="Primary Assembly"/>
    <s v="chromosome"/>
    <m/>
    <s v="CP000112.1"/>
    <n v="691016"/>
    <n v="691855"/>
    <x v="0"/>
    <s v="ABB37475.1"/>
    <m/>
    <m/>
    <s v="ABC-type transporter, integral membrane subunit"/>
    <m/>
    <m/>
    <s v="Dde_0674"/>
    <n v="840"/>
    <n v="279"/>
    <m/>
  </r>
  <r>
    <s v="gene"/>
    <x v="0"/>
    <s v="GCA_000012665.1"/>
    <s v="Primary Assembly"/>
    <s v="chromosome"/>
    <m/>
    <s v="CP000112.1"/>
    <n v="691954"/>
    <n v="692793"/>
    <x v="0"/>
    <m/>
    <m/>
    <m/>
    <m/>
    <m/>
    <m/>
    <s v="Dde_0675"/>
    <n v="840"/>
    <m/>
    <m/>
  </r>
  <r>
    <s v="CDS"/>
    <x v="1"/>
    <s v="GCA_000012665.1"/>
    <s v="Primary Assembly"/>
    <s v="chromosome"/>
    <m/>
    <s v="CP000112.1"/>
    <n v="691954"/>
    <n v="692793"/>
    <x v="0"/>
    <s v="ABB37476.1"/>
    <m/>
    <m/>
    <s v="ABC-type glycine betaine transport, periplasmic subunit"/>
    <m/>
    <m/>
    <s v="Dde_0675"/>
    <n v="840"/>
    <n v="279"/>
    <m/>
  </r>
  <r>
    <s v="gene"/>
    <x v="0"/>
    <s v="GCA_000012665.1"/>
    <s v="Primary Assembly"/>
    <s v="chromosome"/>
    <m/>
    <s v="CP000112.1"/>
    <n v="692938"/>
    <n v="693228"/>
    <x v="1"/>
    <m/>
    <m/>
    <m/>
    <m/>
    <m/>
    <m/>
    <s v="Dde_0676"/>
    <n v="291"/>
    <m/>
    <m/>
  </r>
  <r>
    <s v="CDS"/>
    <x v="1"/>
    <s v="GCA_000012665.1"/>
    <s v="Primary Assembly"/>
    <s v="chromosome"/>
    <m/>
    <s v="CP000112.1"/>
    <n v="692938"/>
    <n v="693228"/>
    <x v="1"/>
    <s v="ABB37477.2"/>
    <m/>
    <m/>
    <s v="protein of unknown function DUF156"/>
    <m/>
    <m/>
    <s v="Dde_0676"/>
    <n v="291"/>
    <n v="96"/>
    <m/>
  </r>
  <r>
    <s v="gene"/>
    <x v="0"/>
    <s v="GCA_000012665.1"/>
    <s v="Primary Assembly"/>
    <s v="chromosome"/>
    <m/>
    <s v="CP000112.1"/>
    <n v="693320"/>
    <n v="693988"/>
    <x v="0"/>
    <m/>
    <m/>
    <m/>
    <m/>
    <m/>
    <m/>
    <s v="Dde_0677"/>
    <n v="669"/>
    <m/>
    <m/>
  </r>
  <r>
    <s v="CDS"/>
    <x v="1"/>
    <s v="GCA_000012665.1"/>
    <s v="Primary Assembly"/>
    <s v="chromosome"/>
    <m/>
    <s v="CP000112.1"/>
    <n v="693320"/>
    <n v="693988"/>
    <x v="0"/>
    <s v="ABB37478.1"/>
    <m/>
    <m/>
    <s v="TorD-like chaperone"/>
    <m/>
    <m/>
    <s v="Dde_0677"/>
    <n v="669"/>
    <n v="222"/>
    <m/>
  </r>
  <r>
    <s v="gene"/>
    <x v="0"/>
    <s v="GCA_000012665.1"/>
    <s v="Primary Assembly"/>
    <s v="chromosome"/>
    <m/>
    <s v="CP000112.1"/>
    <n v="694001"/>
    <n v="695206"/>
    <x v="1"/>
    <m/>
    <m/>
    <m/>
    <m/>
    <m/>
    <m/>
    <s v="Dde_0678"/>
    <n v="1206"/>
    <m/>
    <m/>
  </r>
  <r>
    <s v="CDS"/>
    <x v="1"/>
    <s v="GCA_000012665.1"/>
    <s v="Primary Assembly"/>
    <s v="chromosome"/>
    <m/>
    <s v="CP000112.1"/>
    <n v="694001"/>
    <n v="695206"/>
    <x v="1"/>
    <s v="ABB37479.1"/>
    <m/>
    <m/>
    <s v="Rhodanese-like protein"/>
    <m/>
    <m/>
    <s v="Dde_0678"/>
    <n v="1206"/>
    <n v="401"/>
    <m/>
  </r>
  <r>
    <s v="gene"/>
    <x v="0"/>
    <s v="GCA_000012665.1"/>
    <s v="Primary Assembly"/>
    <s v="chromosome"/>
    <m/>
    <s v="CP000112.1"/>
    <n v="695263"/>
    <n v="696354"/>
    <x v="1"/>
    <m/>
    <m/>
    <m/>
    <m/>
    <m/>
    <m/>
    <s v="Dde_0679"/>
    <n v="1092"/>
    <m/>
    <m/>
  </r>
  <r>
    <s v="CDS"/>
    <x v="1"/>
    <s v="GCA_000012665.1"/>
    <s v="Primary Assembly"/>
    <s v="chromosome"/>
    <m/>
    <s v="CP000112.1"/>
    <n v="695263"/>
    <n v="696354"/>
    <x v="1"/>
    <s v="ABB37480.1"/>
    <m/>
    <m/>
    <s v="Rhodanese-like protein"/>
    <m/>
    <m/>
    <s v="Dde_0679"/>
    <n v="1092"/>
    <n v="363"/>
    <m/>
  </r>
  <r>
    <s v="gene"/>
    <x v="0"/>
    <s v="GCA_000012665.1"/>
    <s v="Primary Assembly"/>
    <s v="chromosome"/>
    <m/>
    <s v="CP000112.1"/>
    <n v="696418"/>
    <n v="697137"/>
    <x v="1"/>
    <m/>
    <m/>
    <m/>
    <m/>
    <m/>
    <m/>
    <s v="Dde_0680"/>
    <n v="720"/>
    <m/>
    <m/>
  </r>
  <r>
    <s v="CDS"/>
    <x v="1"/>
    <s v="GCA_000012665.1"/>
    <s v="Primary Assembly"/>
    <s v="chromosome"/>
    <m/>
    <s v="CP000112.1"/>
    <n v="696418"/>
    <n v="697137"/>
    <x v="1"/>
    <s v="ABB37481.1"/>
    <m/>
    <m/>
    <s v="cytochrome b/b6 domain-containing protein"/>
    <m/>
    <m/>
    <s v="Dde_0680"/>
    <n v="720"/>
    <n v="239"/>
    <m/>
  </r>
  <r>
    <s v="gene"/>
    <x v="0"/>
    <s v="GCA_000012665.1"/>
    <s v="Primary Assembly"/>
    <s v="chromosome"/>
    <m/>
    <s v="CP000112.1"/>
    <n v="697147"/>
    <n v="698004"/>
    <x v="1"/>
    <m/>
    <m/>
    <m/>
    <m/>
    <m/>
    <m/>
    <s v="Dde_0681"/>
    <n v="858"/>
    <m/>
    <m/>
  </r>
  <r>
    <s v="CDS"/>
    <x v="1"/>
    <s v="GCA_000012665.1"/>
    <s v="Primary Assembly"/>
    <s v="chromosome"/>
    <m/>
    <s v="CP000112.1"/>
    <n v="697147"/>
    <n v="698004"/>
    <x v="1"/>
    <s v="ABB37482.1"/>
    <m/>
    <m/>
    <s v="4Fe-4S ferredoxin iron-sulfur binding domain-containing protein"/>
    <m/>
    <m/>
    <s v="Dde_0681"/>
    <n v="858"/>
    <n v="285"/>
    <m/>
  </r>
  <r>
    <s v="gene"/>
    <x v="0"/>
    <s v="GCA_000012665.1"/>
    <s v="Primary Assembly"/>
    <s v="chromosome"/>
    <m/>
    <s v="CP000112.1"/>
    <n v="698001"/>
    <n v="700196"/>
    <x v="1"/>
    <m/>
    <m/>
    <m/>
    <m/>
    <m/>
    <m/>
    <s v="Dde_0682"/>
    <n v="2196"/>
    <m/>
    <m/>
  </r>
  <r>
    <s v="CDS"/>
    <x v="1"/>
    <s v="GCA_000012665.1"/>
    <s v="Primary Assembly"/>
    <s v="chromosome"/>
    <m/>
    <s v="CP000112.1"/>
    <n v="698001"/>
    <n v="700196"/>
    <x v="1"/>
    <s v="ABB37483.1"/>
    <m/>
    <m/>
    <s v="Nitrate reductase"/>
    <m/>
    <m/>
    <s v="Dde_0682"/>
    <n v="2196"/>
    <n v="731"/>
    <m/>
  </r>
  <r>
    <s v="gene"/>
    <x v="0"/>
    <s v="GCA_000012665.1"/>
    <s v="Primary Assembly"/>
    <s v="chromosome"/>
    <m/>
    <s v="CP000112.1"/>
    <n v="700281"/>
    <n v="700601"/>
    <x v="1"/>
    <m/>
    <m/>
    <m/>
    <m/>
    <m/>
    <m/>
    <s v="Dde_0683"/>
    <n v="321"/>
    <m/>
    <m/>
  </r>
  <r>
    <s v="CDS"/>
    <x v="1"/>
    <s v="GCA_000012665.1"/>
    <s v="Primary Assembly"/>
    <s v="chromosome"/>
    <m/>
    <s v="CP000112.1"/>
    <n v="700281"/>
    <n v="700601"/>
    <x v="1"/>
    <s v="ABB37484.1"/>
    <m/>
    <m/>
    <s v="cytochrome c family protein"/>
    <m/>
    <m/>
    <s v="Dde_0683"/>
    <n v="321"/>
    <n v="106"/>
    <m/>
  </r>
  <r>
    <s v="gene"/>
    <x v="0"/>
    <s v="GCA_000012665.1"/>
    <s v="Primary Assembly"/>
    <s v="chromosome"/>
    <m/>
    <s v="CP000112.1"/>
    <n v="701046"/>
    <n v="702701"/>
    <x v="0"/>
    <m/>
    <m/>
    <m/>
    <m/>
    <m/>
    <m/>
    <s v="Dde_0685"/>
    <n v="1656"/>
    <m/>
    <m/>
  </r>
  <r>
    <s v="CDS"/>
    <x v="1"/>
    <s v="GCA_000012665.1"/>
    <s v="Primary Assembly"/>
    <s v="chromosome"/>
    <m/>
    <s v="CP000112.1"/>
    <n v="701046"/>
    <n v="702701"/>
    <x v="0"/>
    <s v="ABB37486.1"/>
    <m/>
    <m/>
    <s v="formylmethanofuran dehydrogenase subunit E region"/>
    <m/>
    <m/>
    <s v="Dde_0685"/>
    <n v="1656"/>
    <n v="551"/>
    <m/>
  </r>
  <r>
    <s v="gene"/>
    <x v="4"/>
    <s v="GCA_000012665.1"/>
    <s v="Primary Assembly"/>
    <s v="chromosome"/>
    <m/>
    <s v="CP000112.1"/>
    <n v="703376"/>
    <n v="703453"/>
    <x v="0"/>
    <m/>
    <m/>
    <m/>
    <m/>
    <m/>
    <m/>
    <s v="Dde_R0012"/>
    <n v="78"/>
    <m/>
    <m/>
  </r>
  <r>
    <s v="tRNA"/>
    <x v="3"/>
    <s v="GCA_000012665.1"/>
    <s v="Primary Assembly"/>
    <s v="chromosome"/>
    <m/>
    <s v="CP000112.1"/>
    <n v="703376"/>
    <n v="703453"/>
    <x v="0"/>
    <m/>
    <m/>
    <m/>
    <s v="tRNA-Glu"/>
    <m/>
    <m/>
    <s v="Dde_R0012"/>
    <n v="78"/>
    <m/>
    <m/>
  </r>
  <r>
    <s v="gene"/>
    <x v="0"/>
    <s v="GCA_000012665.1"/>
    <s v="Primary Assembly"/>
    <s v="chromosome"/>
    <m/>
    <s v="CP000112.1"/>
    <n v="704327"/>
    <n v="704509"/>
    <x v="0"/>
    <m/>
    <m/>
    <m/>
    <m/>
    <m/>
    <m/>
    <s v="Dde_0689"/>
    <n v="183"/>
    <m/>
    <m/>
  </r>
  <r>
    <s v="CDS"/>
    <x v="1"/>
    <s v="GCA_000012665.1"/>
    <s v="Primary Assembly"/>
    <s v="chromosome"/>
    <m/>
    <s v="CP000112.1"/>
    <n v="704327"/>
    <n v="704509"/>
    <x v="0"/>
    <s v="ABB37490.1"/>
    <m/>
    <m/>
    <s v="hypothetical protein"/>
    <m/>
    <m/>
    <s v="Dde_0689"/>
    <n v="183"/>
    <n v="60"/>
    <m/>
  </r>
  <r>
    <s v="gene"/>
    <x v="0"/>
    <s v="GCA_000012665.1"/>
    <s v="Primary Assembly"/>
    <s v="chromosome"/>
    <m/>
    <s v="CP000112.1"/>
    <n v="704880"/>
    <n v="705875"/>
    <x v="0"/>
    <m/>
    <m/>
    <m/>
    <m/>
    <m/>
    <m/>
    <s v="Dde_0691"/>
    <n v="996"/>
    <m/>
    <m/>
  </r>
  <r>
    <s v="CDS"/>
    <x v="1"/>
    <s v="GCA_000012665.1"/>
    <s v="Primary Assembly"/>
    <s v="chromosome"/>
    <m/>
    <s v="CP000112.1"/>
    <n v="704880"/>
    <n v="705875"/>
    <x v="0"/>
    <s v="ABB37492.1"/>
    <m/>
    <m/>
    <s v="Integral membrane protein TerC"/>
    <m/>
    <m/>
    <s v="Dde_0691"/>
    <n v="996"/>
    <n v="331"/>
    <m/>
  </r>
  <r>
    <s v="gene"/>
    <x v="0"/>
    <s v="GCA_000012665.1"/>
    <s v="Primary Assembly"/>
    <s v="chromosome"/>
    <m/>
    <s v="CP000112.1"/>
    <n v="706216"/>
    <n v="706653"/>
    <x v="1"/>
    <m/>
    <m/>
    <m/>
    <m/>
    <m/>
    <m/>
    <s v="Dde_0692"/>
    <n v="438"/>
    <m/>
    <m/>
  </r>
  <r>
    <s v="CDS"/>
    <x v="1"/>
    <s v="GCA_000012665.1"/>
    <s v="Primary Assembly"/>
    <s v="chromosome"/>
    <m/>
    <s v="CP000112.1"/>
    <n v="706216"/>
    <n v="706653"/>
    <x v="1"/>
    <s v="ABB37493.1"/>
    <m/>
    <m/>
    <s v="response regulator receiver protein"/>
    <m/>
    <m/>
    <s v="Dde_0692"/>
    <n v="438"/>
    <n v="145"/>
    <m/>
  </r>
  <r>
    <s v="gene"/>
    <x v="0"/>
    <s v="GCA_000012665.1"/>
    <s v="Primary Assembly"/>
    <s v="chromosome"/>
    <m/>
    <s v="CP000112.1"/>
    <n v="706666"/>
    <n v="708489"/>
    <x v="1"/>
    <m/>
    <m/>
    <m/>
    <m/>
    <m/>
    <m/>
    <s v="Dde_0693"/>
    <n v="1824"/>
    <m/>
    <m/>
  </r>
  <r>
    <s v="CDS"/>
    <x v="1"/>
    <s v="GCA_000012665.1"/>
    <s v="Primary Assembly"/>
    <s v="chromosome"/>
    <m/>
    <s v="CP000112.1"/>
    <n v="706666"/>
    <n v="708489"/>
    <x v="1"/>
    <s v="ABB37494.1"/>
    <m/>
    <m/>
    <s v="Citrate transporter"/>
    <m/>
    <m/>
    <s v="Dde_0693"/>
    <n v="1824"/>
    <n v="607"/>
    <m/>
  </r>
  <r>
    <s v="gene"/>
    <x v="0"/>
    <s v="GCA_000012665.1"/>
    <s v="Primary Assembly"/>
    <s v="chromosome"/>
    <m/>
    <s v="CP000112.1"/>
    <n v="708515"/>
    <n v="708889"/>
    <x v="1"/>
    <m/>
    <m/>
    <m/>
    <m/>
    <m/>
    <m/>
    <s v="Dde_0694"/>
    <n v="375"/>
    <m/>
    <m/>
  </r>
  <r>
    <s v="CDS"/>
    <x v="1"/>
    <s v="GCA_000012665.1"/>
    <s v="Primary Assembly"/>
    <s v="chromosome"/>
    <m/>
    <s v="CP000112.1"/>
    <n v="708515"/>
    <n v="708889"/>
    <x v="1"/>
    <s v="ABB37495.2"/>
    <m/>
    <m/>
    <s v="response regulator receiver protein"/>
    <m/>
    <m/>
    <s v="Dde_0694"/>
    <n v="375"/>
    <n v="124"/>
    <m/>
  </r>
  <r>
    <s v="gene"/>
    <x v="0"/>
    <s v="GCA_000012665.1"/>
    <s v="Primary Assembly"/>
    <s v="chromosome"/>
    <m/>
    <s v="CP000112.1"/>
    <n v="709109"/>
    <n v="709534"/>
    <x v="1"/>
    <m/>
    <m/>
    <m/>
    <m/>
    <m/>
    <m/>
    <s v="Dde_0695"/>
    <n v="426"/>
    <m/>
    <m/>
  </r>
  <r>
    <s v="CDS"/>
    <x v="1"/>
    <s v="GCA_000012665.1"/>
    <s v="Primary Assembly"/>
    <s v="chromosome"/>
    <m/>
    <s v="CP000112.1"/>
    <n v="709109"/>
    <n v="709534"/>
    <x v="1"/>
    <s v="ABB37496.1"/>
    <m/>
    <m/>
    <s v="response regulator receiver protein"/>
    <m/>
    <m/>
    <s v="Dde_0695"/>
    <n v="426"/>
    <n v="141"/>
    <m/>
  </r>
  <r>
    <s v="gene"/>
    <x v="0"/>
    <s v="GCA_000012665.1"/>
    <s v="Primary Assembly"/>
    <s v="chromosome"/>
    <m/>
    <s v="CP000112.1"/>
    <n v="709531"/>
    <n v="711243"/>
    <x v="1"/>
    <m/>
    <m/>
    <m/>
    <m/>
    <m/>
    <m/>
    <s v="Dde_0696"/>
    <n v="1713"/>
    <m/>
    <m/>
  </r>
  <r>
    <s v="CDS"/>
    <x v="1"/>
    <s v="GCA_000012665.1"/>
    <s v="Primary Assembly"/>
    <s v="chromosome"/>
    <m/>
    <s v="CP000112.1"/>
    <n v="709531"/>
    <n v="711243"/>
    <x v="1"/>
    <s v="ABB37497.1"/>
    <m/>
    <m/>
    <s v="integral membrane sensor signal transduction histidine kinase"/>
    <m/>
    <m/>
    <s v="Dde_0696"/>
    <n v="1713"/>
    <n v="570"/>
    <m/>
  </r>
  <r>
    <s v="gene"/>
    <x v="0"/>
    <s v="GCA_000012665.1"/>
    <s v="Primary Assembly"/>
    <s v="chromosome"/>
    <m/>
    <s v="CP000112.1"/>
    <n v="711457"/>
    <n v="714015"/>
    <x v="0"/>
    <m/>
    <m/>
    <m/>
    <m/>
    <m/>
    <m/>
    <s v="Dde_0697"/>
    <n v="2559"/>
    <m/>
    <m/>
  </r>
  <r>
    <s v="CDS"/>
    <x v="1"/>
    <s v="GCA_000012665.1"/>
    <s v="Primary Assembly"/>
    <s v="chromosome"/>
    <m/>
    <s v="CP000112.1"/>
    <n v="711457"/>
    <n v="714015"/>
    <x v="0"/>
    <s v="ABB37498.1"/>
    <m/>
    <m/>
    <s v="Sigma 54 interacting domain protein"/>
    <m/>
    <m/>
    <s v="Dde_0697"/>
    <n v="2559"/>
    <n v="852"/>
    <m/>
  </r>
  <r>
    <s v="gene"/>
    <x v="0"/>
    <s v="GCA_000012665.1"/>
    <s v="Primary Assembly"/>
    <s v="chromosome"/>
    <m/>
    <s v="CP000112.1"/>
    <n v="714020"/>
    <n v="715150"/>
    <x v="1"/>
    <m/>
    <m/>
    <m/>
    <m/>
    <m/>
    <m/>
    <s v="Dde_0698"/>
    <n v="1131"/>
    <m/>
    <m/>
  </r>
  <r>
    <s v="CDS"/>
    <x v="1"/>
    <s v="GCA_000012665.1"/>
    <s v="Primary Assembly"/>
    <s v="chromosome"/>
    <m/>
    <s v="CP000112.1"/>
    <n v="714020"/>
    <n v="715150"/>
    <x v="1"/>
    <s v="ABB37499.1"/>
    <m/>
    <m/>
    <s v="ABC-2 type transporter"/>
    <m/>
    <m/>
    <s v="Dde_0698"/>
    <n v="1131"/>
    <n v="376"/>
    <m/>
  </r>
  <r>
    <s v="gene"/>
    <x v="0"/>
    <s v="GCA_000012665.1"/>
    <s v="Primary Assembly"/>
    <s v="chromosome"/>
    <m/>
    <s v="CP000112.1"/>
    <n v="715147"/>
    <n v="716211"/>
    <x v="1"/>
    <m/>
    <m/>
    <m/>
    <m/>
    <m/>
    <m/>
    <s v="Dde_0699"/>
    <n v="1065"/>
    <m/>
    <m/>
  </r>
  <r>
    <s v="CDS"/>
    <x v="1"/>
    <s v="GCA_000012665.1"/>
    <s v="Primary Assembly"/>
    <s v="chromosome"/>
    <m/>
    <s v="CP000112.1"/>
    <n v="715147"/>
    <n v="716211"/>
    <x v="1"/>
    <s v="ABB37500.1"/>
    <m/>
    <m/>
    <s v="Sulfate-transporting ATPase"/>
    <m/>
    <m/>
    <s v="Dde_0699"/>
    <n v="1065"/>
    <n v="354"/>
    <m/>
  </r>
  <r>
    <s v="gene"/>
    <x v="0"/>
    <s v="GCA_000012665.1"/>
    <s v="Primary Assembly"/>
    <s v="chromosome"/>
    <m/>
    <s v="CP000112.1"/>
    <n v="716215"/>
    <n v="717294"/>
    <x v="1"/>
    <m/>
    <m/>
    <m/>
    <m/>
    <m/>
    <m/>
    <s v="Dde_0700"/>
    <n v="1080"/>
    <m/>
    <m/>
  </r>
  <r>
    <s v="CDS"/>
    <x v="1"/>
    <s v="GCA_000012665.1"/>
    <s v="Primary Assembly"/>
    <s v="chromosome"/>
    <m/>
    <s v="CP000112.1"/>
    <n v="716215"/>
    <n v="717294"/>
    <x v="1"/>
    <s v="ABB37501.1"/>
    <m/>
    <m/>
    <s v="secretion protein HlyD family protein"/>
    <m/>
    <m/>
    <s v="Dde_0700"/>
    <n v="1080"/>
    <n v="359"/>
    <m/>
  </r>
  <r>
    <s v="gene"/>
    <x v="0"/>
    <s v="GCA_000012665.1"/>
    <s v="Primary Assembly"/>
    <s v="chromosome"/>
    <m/>
    <s v="CP000112.1"/>
    <n v="717621"/>
    <n v="718928"/>
    <x v="0"/>
    <m/>
    <m/>
    <m/>
    <m/>
    <m/>
    <m/>
    <s v="Dde_0701"/>
    <n v="1308"/>
    <m/>
    <m/>
  </r>
  <r>
    <s v="CDS"/>
    <x v="1"/>
    <s v="GCA_000012665.1"/>
    <s v="Primary Assembly"/>
    <s v="chromosome"/>
    <m/>
    <s v="CP000112.1"/>
    <n v="717621"/>
    <n v="718928"/>
    <x v="0"/>
    <s v="ABB37502.1"/>
    <m/>
    <m/>
    <s v="xanthine permease"/>
    <m/>
    <m/>
    <s v="Dde_0701"/>
    <n v="1308"/>
    <n v="435"/>
    <m/>
  </r>
  <r>
    <s v="gene"/>
    <x v="0"/>
    <s v="GCA_000012665.1"/>
    <s v="Primary Assembly"/>
    <s v="chromosome"/>
    <m/>
    <s v="CP000112.1"/>
    <n v="718942"/>
    <n v="720309"/>
    <x v="0"/>
    <m/>
    <m/>
    <m/>
    <m/>
    <m/>
    <m/>
    <s v="Dde_0702"/>
    <n v="1368"/>
    <m/>
    <m/>
  </r>
  <r>
    <s v="CDS"/>
    <x v="1"/>
    <s v="GCA_000012665.1"/>
    <s v="Primary Assembly"/>
    <s v="chromosome"/>
    <m/>
    <s v="CP000112.1"/>
    <n v="718942"/>
    <n v="720309"/>
    <x v="0"/>
    <s v="ABB37503.1"/>
    <m/>
    <m/>
    <s v="S-adenosylhomocysteine deaminase"/>
    <m/>
    <m/>
    <s v="Dde_0702"/>
    <n v="1368"/>
    <n v="455"/>
    <m/>
  </r>
  <r>
    <s v="gene"/>
    <x v="0"/>
    <s v="GCA_000012665.1"/>
    <s v="Primary Assembly"/>
    <s v="chromosome"/>
    <m/>
    <s v="CP000112.1"/>
    <n v="720388"/>
    <n v="722805"/>
    <x v="1"/>
    <m/>
    <m/>
    <m/>
    <m/>
    <m/>
    <m/>
    <s v="Dde_0703"/>
    <n v="2418"/>
    <m/>
    <m/>
  </r>
  <r>
    <s v="CDS"/>
    <x v="1"/>
    <s v="GCA_000012665.1"/>
    <s v="Primary Assembly"/>
    <s v="chromosome"/>
    <m/>
    <s v="CP000112.1"/>
    <n v="720388"/>
    <n v="722805"/>
    <x v="1"/>
    <s v="ABB37504.1"/>
    <m/>
    <m/>
    <s v="methyl-accepting chemotaxis sensory transducer with Pas/Pac sensor"/>
    <m/>
    <m/>
    <s v="Dde_0703"/>
    <n v="2418"/>
    <n v="805"/>
    <m/>
  </r>
  <r>
    <s v="gene"/>
    <x v="0"/>
    <s v="GCA_000012665.1"/>
    <s v="Primary Assembly"/>
    <s v="chromosome"/>
    <m/>
    <s v="CP000112.1"/>
    <n v="722977"/>
    <n v="723552"/>
    <x v="1"/>
    <m/>
    <m/>
    <m/>
    <m/>
    <m/>
    <m/>
    <s v="Dde_0704"/>
    <n v="576"/>
    <m/>
    <m/>
  </r>
  <r>
    <s v="CDS"/>
    <x v="1"/>
    <s v="GCA_000012665.1"/>
    <s v="Primary Assembly"/>
    <s v="chromosome"/>
    <m/>
    <s v="CP000112.1"/>
    <n v="722977"/>
    <n v="723552"/>
    <x v="1"/>
    <s v="ABB37505.1"/>
    <m/>
    <m/>
    <s v="methionine-R-sulfoxide reductase"/>
    <m/>
    <m/>
    <s v="Dde_0704"/>
    <n v="576"/>
    <n v="191"/>
    <m/>
  </r>
  <r>
    <s v="gene"/>
    <x v="0"/>
    <s v="GCA_000012665.1"/>
    <s v="Primary Assembly"/>
    <s v="chromosome"/>
    <m/>
    <s v="CP000112.1"/>
    <n v="723932"/>
    <n v="724813"/>
    <x v="0"/>
    <m/>
    <m/>
    <m/>
    <m/>
    <m/>
    <m/>
    <s v="Dde_0706"/>
    <n v="882"/>
    <m/>
    <m/>
  </r>
  <r>
    <s v="CDS"/>
    <x v="1"/>
    <s v="GCA_000012665.1"/>
    <s v="Primary Assembly"/>
    <s v="chromosome"/>
    <m/>
    <s v="CP000112.1"/>
    <n v="723932"/>
    <n v="724813"/>
    <x v="0"/>
    <s v="ABB37507.1"/>
    <m/>
    <m/>
    <s v="formate dehydrogenase accessory protein"/>
    <m/>
    <m/>
    <s v="Dde_0706"/>
    <n v="882"/>
    <n v="293"/>
    <m/>
  </r>
  <r>
    <s v="gene"/>
    <x v="0"/>
    <s v="GCA_000012665.1"/>
    <s v="Primary Assembly"/>
    <s v="chromosome"/>
    <m/>
    <s v="CP000112.1"/>
    <n v="724816"/>
    <n v="725535"/>
    <x v="0"/>
    <m/>
    <m/>
    <m/>
    <m/>
    <m/>
    <m/>
    <s v="Dde_0707"/>
    <n v="720"/>
    <m/>
    <m/>
  </r>
  <r>
    <s v="CDS"/>
    <x v="1"/>
    <s v="GCA_000012665.1"/>
    <s v="Primary Assembly"/>
    <s v="chromosome"/>
    <m/>
    <s v="CP000112.1"/>
    <n v="724816"/>
    <n v="725535"/>
    <x v="0"/>
    <s v="ABB37508.1"/>
    <m/>
    <m/>
    <s v="formate dehydrogenase subunit FdhD"/>
    <m/>
    <m/>
    <s v="Dde_0707"/>
    <n v="720"/>
    <n v="239"/>
    <m/>
  </r>
  <r>
    <s v="gene"/>
    <x v="0"/>
    <s v="GCA_000012665.1"/>
    <s v="Primary Assembly"/>
    <s v="chromosome"/>
    <m/>
    <s v="CP000112.1"/>
    <n v="725535"/>
    <n v="726161"/>
    <x v="0"/>
    <m/>
    <m/>
    <m/>
    <m/>
    <m/>
    <m/>
    <s v="Dde_0708"/>
    <n v="627"/>
    <m/>
    <m/>
  </r>
  <r>
    <s v="CDS"/>
    <x v="1"/>
    <s v="GCA_000012665.1"/>
    <s v="Primary Assembly"/>
    <s v="chromosome"/>
    <m/>
    <s v="CP000112.1"/>
    <n v="725535"/>
    <n v="726161"/>
    <x v="0"/>
    <s v="ABB37509.1"/>
    <m/>
    <m/>
    <s v="Molybdopterin-guanine dinucleotide biosynthesis protein A"/>
    <m/>
    <m/>
    <s v="Dde_0708"/>
    <n v="627"/>
    <n v="208"/>
    <m/>
  </r>
  <r>
    <s v="gene"/>
    <x v="0"/>
    <s v="GCA_000012665.1"/>
    <s v="Primary Assembly"/>
    <s v="chromosome"/>
    <m/>
    <s v="CP000112.1"/>
    <n v="726158"/>
    <n v="727219"/>
    <x v="0"/>
    <m/>
    <m/>
    <m/>
    <m/>
    <m/>
    <m/>
    <s v="Dde_0709"/>
    <n v="1062"/>
    <m/>
    <m/>
  </r>
  <r>
    <s v="CDS"/>
    <x v="1"/>
    <s v="GCA_000012665.1"/>
    <s v="Primary Assembly"/>
    <s v="chromosome"/>
    <m/>
    <s v="CP000112.1"/>
    <n v="726158"/>
    <n v="727219"/>
    <x v="0"/>
    <s v="ABB37510.1"/>
    <m/>
    <m/>
    <s v="molybdenum cofactor biosynthesis protein A"/>
    <m/>
    <m/>
    <s v="Dde_0709"/>
    <n v="1062"/>
    <n v="353"/>
    <m/>
  </r>
  <r>
    <s v="gene"/>
    <x v="0"/>
    <s v="GCA_000012665.1"/>
    <s v="Primary Assembly"/>
    <s v="chromosome"/>
    <m/>
    <s v="CP000112.1"/>
    <n v="727260"/>
    <n v="727982"/>
    <x v="1"/>
    <m/>
    <m/>
    <m/>
    <m/>
    <m/>
    <m/>
    <s v="Dde_0710"/>
    <n v="723"/>
    <m/>
    <m/>
  </r>
  <r>
    <s v="CDS"/>
    <x v="1"/>
    <s v="GCA_000012665.1"/>
    <s v="Primary Assembly"/>
    <s v="chromosome"/>
    <m/>
    <s v="CP000112.1"/>
    <n v="727260"/>
    <n v="727982"/>
    <x v="1"/>
    <s v="ABB37511.1"/>
    <m/>
    <m/>
    <s v="anti-sigma-factor antagonist"/>
    <m/>
    <m/>
    <s v="Dde_0710"/>
    <n v="723"/>
    <n v="240"/>
    <m/>
  </r>
  <r>
    <s v="gene"/>
    <x v="0"/>
    <s v="GCA_000012665.1"/>
    <s v="Primary Assembly"/>
    <s v="chromosome"/>
    <m/>
    <s v="CP000112.1"/>
    <n v="728137"/>
    <n v="730245"/>
    <x v="1"/>
    <m/>
    <m/>
    <m/>
    <m/>
    <m/>
    <m/>
    <s v="Dde_0711"/>
    <n v="2109"/>
    <m/>
    <m/>
  </r>
  <r>
    <s v="CDS"/>
    <x v="1"/>
    <s v="GCA_000012665.1"/>
    <s v="Primary Assembly"/>
    <s v="chromosome"/>
    <m/>
    <s v="CP000112.1"/>
    <n v="728137"/>
    <n v="730245"/>
    <x v="1"/>
    <s v="ABB37512.1"/>
    <m/>
    <m/>
    <s v="multi-sensor signal transduction histidine kinase"/>
    <m/>
    <m/>
    <s v="Dde_0711"/>
    <n v="2109"/>
    <n v="702"/>
    <m/>
  </r>
  <r>
    <s v="gene"/>
    <x v="0"/>
    <s v="GCA_000012665.1"/>
    <s v="Primary Assembly"/>
    <s v="chromosome"/>
    <m/>
    <s v="CP000112.1"/>
    <n v="730242"/>
    <n v="731588"/>
    <x v="1"/>
    <m/>
    <m/>
    <m/>
    <m/>
    <m/>
    <m/>
    <s v="Dde_0712"/>
    <n v="1347"/>
    <m/>
    <m/>
  </r>
  <r>
    <s v="CDS"/>
    <x v="1"/>
    <s v="GCA_000012665.1"/>
    <s v="Primary Assembly"/>
    <s v="chromosome"/>
    <m/>
    <s v="CP000112.1"/>
    <n v="730242"/>
    <n v="731588"/>
    <x v="1"/>
    <s v="ABB37513.2"/>
    <m/>
    <m/>
    <s v="Extracellular ligand-binding receptor"/>
    <m/>
    <m/>
    <s v="Dde_0712"/>
    <n v="1347"/>
    <n v="448"/>
    <m/>
  </r>
  <r>
    <s v="gene"/>
    <x v="0"/>
    <s v="GCA_000012665.1"/>
    <s v="Primary Assembly"/>
    <s v="chromosome"/>
    <m/>
    <s v="CP000112.1"/>
    <n v="731880"/>
    <n v="732485"/>
    <x v="0"/>
    <m/>
    <m/>
    <m/>
    <m/>
    <m/>
    <m/>
    <s v="Dde_0713"/>
    <n v="606"/>
    <m/>
    <m/>
  </r>
  <r>
    <s v="CDS"/>
    <x v="1"/>
    <s v="GCA_000012665.1"/>
    <s v="Primary Assembly"/>
    <s v="chromosome"/>
    <m/>
    <s v="CP000112.1"/>
    <n v="731880"/>
    <n v="732485"/>
    <x v="0"/>
    <s v="ABB37514.2"/>
    <m/>
    <m/>
    <s v="alkyl hydroperoxide reductase/ Thiol specific antioxidant/ Mal allergen"/>
    <m/>
    <m/>
    <s v="Dde_0713"/>
    <n v="606"/>
    <n v="201"/>
    <m/>
  </r>
  <r>
    <s v="gene"/>
    <x v="0"/>
    <s v="GCA_000012665.1"/>
    <s v="Primary Assembly"/>
    <s v="chromosome"/>
    <m/>
    <s v="CP000112.1"/>
    <n v="732543"/>
    <n v="733466"/>
    <x v="0"/>
    <m/>
    <m/>
    <m/>
    <m/>
    <m/>
    <m/>
    <s v="Dde_0714"/>
    <n v="924"/>
    <m/>
    <m/>
  </r>
  <r>
    <s v="CDS"/>
    <x v="1"/>
    <s v="GCA_000012665.1"/>
    <s v="Primary Assembly"/>
    <s v="chromosome"/>
    <m/>
    <s v="CP000112.1"/>
    <n v="732543"/>
    <n v="733466"/>
    <x v="0"/>
    <s v="ABB37515.1"/>
    <m/>
    <m/>
    <s v="transposase, putative"/>
    <m/>
    <m/>
    <s v="Dde_0714"/>
    <n v="924"/>
    <n v="307"/>
    <m/>
  </r>
  <r>
    <s v="gene"/>
    <x v="0"/>
    <s v="GCA_000012665.1"/>
    <s v="Primary Assembly"/>
    <s v="chromosome"/>
    <m/>
    <s v="CP000112.1"/>
    <n v="733641"/>
    <n v="733907"/>
    <x v="0"/>
    <m/>
    <m/>
    <m/>
    <m/>
    <m/>
    <m/>
    <s v="Dde_0715"/>
    <n v="267"/>
    <m/>
    <m/>
  </r>
  <r>
    <s v="CDS"/>
    <x v="1"/>
    <s v="GCA_000012665.1"/>
    <s v="Primary Assembly"/>
    <s v="chromosome"/>
    <m/>
    <s v="CP000112.1"/>
    <n v="733641"/>
    <n v="733907"/>
    <x v="0"/>
    <s v="ABB37516.2"/>
    <m/>
    <m/>
    <s v="hypothetical protein"/>
    <m/>
    <m/>
    <s v="Dde_0715"/>
    <n v="267"/>
    <n v="88"/>
    <m/>
  </r>
  <r>
    <s v="gene"/>
    <x v="0"/>
    <s v="GCA_000012665.1"/>
    <s v="Primary Assembly"/>
    <s v="chromosome"/>
    <m/>
    <s v="CP000112.1"/>
    <n v="733933"/>
    <n v="736953"/>
    <x v="0"/>
    <m/>
    <m/>
    <m/>
    <m/>
    <m/>
    <m/>
    <s v="Dde_0717"/>
    <n v="3021"/>
    <m/>
    <m/>
  </r>
  <r>
    <s v="CDS"/>
    <x v="1"/>
    <s v="GCA_000012665.1"/>
    <s v="Primary Assembly"/>
    <s v="chromosome"/>
    <m/>
    <s v="CP000112.1"/>
    <n v="733933"/>
    <n v="736953"/>
    <x v="0"/>
    <s v="ABB37518.2"/>
    <m/>
    <m/>
    <s v="formate dehydrogenase, alpha subunit"/>
    <m/>
    <m/>
    <s v="Dde_0717"/>
    <n v="3021"/>
    <n v="1006"/>
    <m/>
  </r>
  <r>
    <s v="gene"/>
    <x v="0"/>
    <s v="GCA_000012665.1"/>
    <s v="Primary Assembly"/>
    <s v="chromosome"/>
    <m/>
    <s v="CP000112.1"/>
    <n v="736966"/>
    <n v="737679"/>
    <x v="0"/>
    <m/>
    <m/>
    <m/>
    <m/>
    <m/>
    <m/>
    <s v="Dde_0718"/>
    <n v="714"/>
    <m/>
    <m/>
  </r>
  <r>
    <s v="CDS"/>
    <x v="1"/>
    <s v="GCA_000012665.1"/>
    <s v="Primary Assembly"/>
    <s v="chromosome"/>
    <m/>
    <s v="CP000112.1"/>
    <n v="736966"/>
    <n v="737679"/>
    <x v="0"/>
    <s v="ABB37519.1"/>
    <m/>
    <m/>
    <s v="formate dehydrogenase, beta subunit, putative"/>
    <m/>
    <m/>
    <s v="Dde_0718"/>
    <n v="714"/>
    <n v="237"/>
    <m/>
  </r>
  <r>
    <s v="gene"/>
    <x v="0"/>
    <s v="GCA_000012665.1"/>
    <s v="Primary Assembly"/>
    <s v="chromosome"/>
    <m/>
    <s v="CP000112.1"/>
    <n v="738024"/>
    <n v="738746"/>
    <x v="0"/>
    <m/>
    <m/>
    <m/>
    <m/>
    <m/>
    <m/>
    <s v="Dde_0719"/>
    <n v="723"/>
    <m/>
    <m/>
  </r>
  <r>
    <s v="CDS"/>
    <x v="1"/>
    <s v="GCA_000012665.1"/>
    <s v="Primary Assembly"/>
    <s v="chromosome"/>
    <m/>
    <s v="CP000112.1"/>
    <n v="738024"/>
    <n v="738746"/>
    <x v="0"/>
    <s v="ABB37520.2"/>
    <m/>
    <m/>
    <s v="Fe-S cluster domain protein"/>
    <m/>
    <m/>
    <s v="Dde_0719"/>
    <n v="723"/>
    <n v="240"/>
    <m/>
  </r>
  <r>
    <s v="gene"/>
    <x v="0"/>
    <s v="GCA_000012665.1"/>
    <s v="Primary Assembly"/>
    <s v="chromosome"/>
    <m/>
    <s v="CP000112.1"/>
    <n v="739005"/>
    <n v="739337"/>
    <x v="1"/>
    <m/>
    <m/>
    <m/>
    <m/>
    <m/>
    <m/>
    <s v="Dde_0720"/>
    <n v="333"/>
    <m/>
    <m/>
  </r>
  <r>
    <s v="CDS"/>
    <x v="1"/>
    <s v="GCA_000012665.1"/>
    <s v="Primary Assembly"/>
    <s v="chromosome"/>
    <m/>
    <s v="CP000112.1"/>
    <n v="739005"/>
    <n v="739337"/>
    <x v="1"/>
    <s v="ABB37521.1"/>
    <m/>
    <m/>
    <s v="anti-anti-sigma factor"/>
    <m/>
    <m/>
    <s v="Dde_0720"/>
    <n v="333"/>
    <n v="110"/>
    <m/>
  </r>
  <r>
    <s v="gene"/>
    <x v="0"/>
    <s v="GCA_000012665.1"/>
    <s v="Primary Assembly"/>
    <s v="chromosome"/>
    <m/>
    <s v="CP000112.1"/>
    <n v="739334"/>
    <n v="741991"/>
    <x v="1"/>
    <m/>
    <m/>
    <m/>
    <m/>
    <m/>
    <m/>
    <s v="Dde_0721"/>
    <n v="2658"/>
    <m/>
    <m/>
  </r>
  <r>
    <s v="CDS"/>
    <x v="1"/>
    <s v="GCA_000012665.1"/>
    <s v="Primary Assembly"/>
    <s v="chromosome"/>
    <m/>
    <s v="CP000112.1"/>
    <n v="739334"/>
    <n v="741991"/>
    <x v="1"/>
    <s v="ABB37522.1"/>
    <m/>
    <m/>
    <s v="protein serine/threonine phosphatase with Cache sensor"/>
    <m/>
    <m/>
    <s v="Dde_0721"/>
    <n v="2658"/>
    <n v="885"/>
    <m/>
  </r>
  <r>
    <s v="gene"/>
    <x v="0"/>
    <s v="GCA_000012665.1"/>
    <s v="Primary Assembly"/>
    <s v="chromosome"/>
    <m/>
    <s v="CP000112.1"/>
    <n v="742157"/>
    <n v="744661"/>
    <x v="0"/>
    <m/>
    <m/>
    <m/>
    <m/>
    <m/>
    <m/>
    <s v="Dde_0722"/>
    <n v="2505"/>
    <m/>
    <m/>
  </r>
  <r>
    <s v="CDS"/>
    <x v="1"/>
    <s v="GCA_000012665.1"/>
    <s v="Primary Assembly"/>
    <s v="chromosome"/>
    <m/>
    <s v="CP000112.1"/>
    <n v="742157"/>
    <n v="744661"/>
    <x v="0"/>
    <s v="ABB37523.1"/>
    <m/>
    <m/>
    <s v="Xenobiotic-transporting ATPase., Beta-glucan-transporting ATPase"/>
    <m/>
    <m/>
    <s v="Dde_0722"/>
    <n v="2505"/>
    <n v="834"/>
    <m/>
  </r>
  <r>
    <s v="gene"/>
    <x v="0"/>
    <s v="GCA_000012665.1"/>
    <s v="Primary Assembly"/>
    <s v="chromosome"/>
    <m/>
    <s v="CP000112.1"/>
    <n v="744636"/>
    <n v="745157"/>
    <x v="0"/>
    <m/>
    <m/>
    <m/>
    <m/>
    <m/>
    <m/>
    <s v="Dde_0723"/>
    <n v="522"/>
    <m/>
    <m/>
  </r>
  <r>
    <s v="CDS"/>
    <x v="1"/>
    <s v="GCA_000012665.1"/>
    <s v="Primary Assembly"/>
    <s v="chromosome"/>
    <m/>
    <s v="CP000112.1"/>
    <n v="744636"/>
    <n v="745157"/>
    <x v="0"/>
    <s v="ABB37524.1"/>
    <m/>
    <m/>
    <s v="putative transcriptional regulator, Crp/Fnr family"/>
    <m/>
    <m/>
    <s v="Dde_0723"/>
    <n v="522"/>
    <n v="173"/>
    <m/>
  </r>
  <r>
    <s v="gene"/>
    <x v="0"/>
    <s v="GCA_000012665.1"/>
    <s v="Primary Assembly"/>
    <s v="chromosome"/>
    <m/>
    <s v="CP000112.1"/>
    <n v="745438"/>
    <n v="746889"/>
    <x v="0"/>
    <m/>
    <m/>
    <m/>
    <m/>
    <m/>
    <m/>
    <s v="Dde_0725"/>
    <n v="1452"/>
    <m/>
    <m/>
  </r>
  <r>
    <s v="CDS"/>
    <x v="1"/>
    <s v="GCA_000012665.1"/>
    <s v="Primary Assembly"/>
    <s v="chromosome"/>
    <m/>
    <s v="CP000112.1"/>
    <n v="745438"/>
    <n v="746889"/>
    <x v="0"/>
    <s v="ABB37526.1"/>
    <m/>
    <m/>
    <s v="Ferredoxin hydrogenase"/>
    <m/>
    <m/>
    <s v="Dde_0725"/>
    <n v="1452"/>
    <n v="483"/>
    <m/>
  </r>
  <r>
    <s v="gene"/>
    <x v="0"/>
    <s v="GCA_000012665.1"/>
    <s v="Primary Assembly"/>
    <s v="chromosome"/>
    <m/>
    <s v="CP000112.1"/>
    <n v="747495"/>
    <n v="749507"/>
    <x v="0"/>
    <m/>
    <m/>
    <m/>
    <m/>
    <m/>
    <m/>
    <s v="Dde_0727"/>
    <n v="2013"/>
    <m/>
    <m/>
  </r>
  <r>
    <s v="CDS"/>
    <x v="1"/>
    <s v="GCA_000012665.1"/>
    <s v="Primary Assembly"/>
    <s v="chromosome"/>
    <m/>
    <s v="CP000112.1"/>
    <n v="747495"/>
    <n v="749507"/>
    <x v="0"/>
    <s v="ABB37528.1"/>
    <m/>
    <m/>
    <s v="sodium/hydrogen exchanger"/>
    <m/>
    <m/>
    <s v="Dde_0727"/>
    <n v="2013"/>
    <n v="670"/>
    <m/>
  </r>
  <r>
    <s v="gene"/>
    <x v="0"/>
    <s v="GCA_000012665.1"/>
    <s v="Primary Assembly"/>
    <s v="chromosome"/>
    <m/>
    <s v="CP000112.1"/>
    <n v="749612"/>
    <n v="751567"/>
    <x v="1"/>
    <m/>
    <m/>
    <m/>
    <m/>
    <m/>
    <m/>
    <s v="Dde_0728"/>
    <n v="1956"/>
    <m/>
    <m/>
  </r>
  <r>
    <s v="CDS"/>
    <x v="1"/>
    <s v="GCA_000012665.1"/>
    <s v="Primary Assembly"/>
    <s v="chromosome"/>
    <m/>
    <s v="CP000112.1"/>
    <n v="749612"/>
    <n v="751567"/>
    <x v="1"/>
    <s v="ABB37529.1"/>
    <m/>
    <m/>
    <s v="Oligopeptide transporter OPT superfamily protein"/>
    <m/>
    <m/>
    <s v="Dde_0728"/>
    <n v="1956"/>
    <n v="651"/>
    <m/>
  </r>
  <r>
    <s v="gene"/>
    <x v="0"/>
    <s v="GCA_000012665.1"/>
    <s v="Primary Assembly"/>
    <s v="chromosome"/>
    <m/>
    <s v="CP000112.1"/>
    <n v="751577"/>
    <n v="753592"/>
    <x v="1"/>
    <m/>
    <m/>
    <m/>
    <m/>
    <m/>
    <m/>
    <s v="Dde_0729"/>
    <n v="2016"/>
    <m/>
    <m/>
  </r>
  <r>
    <s v="CDS"/>
    <x v="1"/>
    <s v="GCA_000012665.1"/>
    <s v="Primary Assembly"/>
    <s v="chromosome"/>
    <m/>
    <s v="CP000112.1"/>
    <n v="751577"/>
    <n v="753592"/>
    <x v="1"/>
    <s v="ABB37530.1"/>
    <m/>
    <m/>
    <s v="hypothetical protein"/>
    <m/>
    <m/>
    <s v="Dde_0729"/>
    <n v="2016"/>
    <n v="671"/>
    <m/>
  </r>
  <r>
    <s v="gene"/>
    <x v="0"/>
    <s v="GCA_000012665.1"/>
    <s v="Primary Assembly"/>
    <s v="chromosome"/>
    <m/>
    <s v="CP000112.1"/>
    <n v="753589"/>
    <n v="758751"/>
    <x v="1"/>
    <m/>
    <m/>
    <m/>
    <m/>
    <m/>
    <m/>
    <s v="Dde_0730"/>
    <n v="5163"/>
    <m/>
    <m/>
  </r>
  <r>
    <s v="CDS"/>
    <x v="1"/>
    <s v="GCA_000012665.1"/>
    <s v="Primary Assembly"/>
    <s v="chromosome"/>
    <m/>
    <s v="CP000112.1"/>
    <n v="753589"/>
    <n v="758751"/>
    <x v="1"/>
    <s v="ABB37531.1"/>
    <m/>
    <m/>
    <s v="protein of unknown function DUF214"/>
    <m/>
    <m/>
    <s v="Dde_0730"/>
    <n v="5163"/>
    <n v="1720"/>
    <m/>
  </r>
  <r>
    <s v="gene"/>
    <x v="0"/>
    <s v="GCA_000012665.1"/>
    <s v="Primary Assembly"/>
    <s v="chromosome"/>
    <m/>
    <s v="CP000112.1"/>
    <n v="758767"/>
    <n v="759516"/>
    <x v="1"/>
    <m/>
    <m/>
    <m/>
    <m/>
    <m/>
    <m/>
    <s v="Dde_0731"/>
    <n v="750"/>
    <m/>
    <m/>
  </r>
  <r>
    <s v="CDS"/>
    <x v="1"/>
    <s v="GCA_000012665.1"/>
    <s v="Primary Assembly"/>
    <s v="chromosome"/>
    <m/>
    <s v="CP000112.1"/>
    <n v="758767"/>
    <n v="759516"/>
    <x v="1"/>
    <s v="ABB37532.1"/>
    <m/>
    <m/>
    <s v="Phosphonate-transporting ATPase"/>
    <m/>
    <m/>
    <s v="Dde_0731"/>
    <n v="750"/>
    <n v="249"/>
    <m/>
  </r>
  <r>
    <s v="gene"/>
    <x v="0"/>
    <s v="GCA_000012665.1"/>
    <s v="Primary Assembly"/>
    <s v="chromosome"/>
    <m/>
    <s v="CP000112.1"/>
    <n v="759513"/>
    <n v="760385"/>
    <x v="1"/>
    <m/>
    <m/>
    <m/>
    <m/>
    <m/>
    <m/>
    <s v="Dde_0732"/>
    <n v="873"/>
    <m/>
    <m/>
  </r>
  <r>
    <s v="CDS"/>
    <x v="1"/>
    <s v="GCA_000012665.1"/>
    <s v="Primary Assembly"/>
    <s v="chromosome"/>
    <m/>
    <s v="CP000112.1"/>
    <n v="759513"/>
    <n v="760385"/>
    <x v="1"/>
    <s v="ABB37533.1"/>
    <m/>
    <m/>
    <s v="hypothetical protein"/>
    <m/>
    <m/>
    <s v="Dde_0732"/>
    <n v="873"/>
    <n v="290"/>
    <m/>
  </r>
  <r>
    <s v="gene"/>
    <x v="0"/>
    <s v="GCA_000012665.1"/>
    <s v="Primary Assembly"/>
    <s v="chromosome"/>
    <m/>
    <s v="CP000112.1"/>
    <n v="760465"/>
    <n v="761157"/>
    <x v="1"/>
    <m/>
    <m/>
    <m/>
    <m/>
    <m/>
    <m/>
    <s v="Dde_0733"/>
    <n v="693"/>
    <m/>
    <m/>
  </r>
  <r>
    <s v="CDS"/>
    <x v="1"/>
    <s v="GCA_000012665.1"/>
    <s v="Primary Assembly"/>
    <s v="chromosome"/>
    <m/>
    <s v="CP000112.1"/>
    <n v="760465"/>
    <n v="761157"/>
    <x v="1"/>
    <s v="ABB37534.1"/>
    <m/>
    <m/>
    <s v="protein of unknown function DUF214"/>
    <m/>
    <m/>
    <s v="Dde_0733"/>
    <n v="693"/>
    <n v="230"/>
    <m/>
  </r>
  <r>
    <s v="gene"/>
    <x v="0"/>
    <s v="GCA_000012665.1"/>
    <s v="Primary Assembly"/>
    <s v="chromosome"/>
    <m/>
    <s v="CP000112.1"/>
    <n v="761213"/>
    <n v="762040"/>
    <x v="1"/>
    <m/>
    <m/>
    <m/>
    <m/>
    <m/>
    <m/>
    <s v="Dde_0734"/>
    <n v="828"/>
    <m/>
    <m/>
  </r>
  <r>
    <s v="CDS"/>
    <x v="1"/>
    <s v="GCA_000012665.1"/>
    <s v="Primary Assembly"/>
    <s v="chromosome"/>
    <m/>
    <s v="CP000112.1"/>
    <n v="761213"/>
    <n v="762040"/>
    <x v="1"/>
    <s v="ABB37535.1"/>
    <m/>
    <m/>
    <s v="polysaccharide deacetylase"/>
    <m/>
    <m/>
    <s v="Dde_0734"/>
    <n v="828"/>
    <n v="275"/>
    <m/>
  </r>
  <r>
    <s v="gene"/>
    <x v="0"/>
    <s v="GCA_000012665.1"/>
    <s v="Primary Assembly"/>
    <s v="chromosome"/>
    <m/>
    <s v="CP000112.1"/>
    <n v="762037"/>
    <n v="763242"/>
    <x v="1"/>
    <m/>
    <m/>
    <m/>
    <m/>
    <m/>
    <m/>
    <s v="Dde_0735"/>
    <n v="1206"/>
    <m/>
    <m/>
  </r>
  <r>
    <s v="CDS"/>
    <x v="1"/>
    <s v="GCA_000012665.1"/>
    <s v="Primary Assembly"/>
    <s v="chromosome"/>
    <m/>
    <s v="CP000112.1"/>
    <n v="762037"/>
    <n v="763242"/>
    <x v="1"/>
    <s v="ABB37536.1"/>
    <m/>
    <m/>
    <s v="hypothetical protein"/>
    <m/>
    <m/>
    <s v="Dde_0735"/>
    <n v="1206"/>
    <n v="401"/>
    <m/>
  </r>
  <r>
    <s v="gene"/>
    <x v="0"/>
    <s v="GCA_000012665.1"/>
    <s v="Primary Assembly"/>
    <s v="chromosome"/>
    <m/>
    <s v="CP000112.1"/>
    <n v="763252"/>
    <n v="763857"/>
    <x v="1"/>
    <m/>
    <m/>
    <m/>
    <m/>
    <m/>
    <m/>
    <s v="Dde_0736"/>
    <n v="606"/>
    <m/>
    <m/>
  </r>
  <r>
    <s v="CDS"/>
    <x v="1"/>
    <s v="GCA_000012665.1"/>
    <s v="Primary Assembly"/>
    <s v="chromosome"/>
    <m/>
    <s v="CP000112.1"/>
    <n v="763252"/>
    <n v="763857"/>
    <x v="1"/>
    <s v="ABB37537.2"/>
    <m/>
    <m/>
    <s v="Phosphoglycerate mutase"/>
    <m/>
    <m/>
    <s v="Dde_0736"/>
    <n v="606"/>
    <n v="201"/>
    <m/>
  </r>
  <r>
    <s v="gene"/>
    <x v="0"/>
    <s v="GCA_000012665.1"/>
    <s v="Primary Assembly"/>
    <s v="chromosome"/>
    <m/>
    <s v="CP000112.1"/>
    <n v="763854"/>
    <n v="765002"/>
    <x v="1"/>
    <m/>
    <m/>
    <m/>
    <m/>
    <m/>
    <m/>
    <s v="Dde_0737"/>
    <n v="1149"/>
    <m/>
    <m/>
  </r>
  <r>
    <s v="CDS"/>
    <x v="1"/>
    <s v="GCA_000012665.1"/>
    <s v="Primary Assembly"/>
    <s v="chromosome"/>
    <m/>
    <s v="CP000112.1"/>
    <n v="763854"/>
    <n v="765002"/>
    <x v="1"/>
    <s v="ABB37538.1"/>
    <m/>
    <m/>
    <s v="glycosyl transferase group 1"/>
    <m/>
    <m/>
    <s v="Dde_0737"/>
    <n v="1149"/>
    <n v="382"/>
    <m/>
  </r>
  <r>
    <s v="gene"/>
    <x v="0"/>
    <s v="GCA_000012665.1"/>
    <s v="Primary Assembly"/>
    <s v="chromosome"/>
    <m/>
    <s v="CP000112.1"/>
    <n v="765023"/>
    <n v="766354"/>
    <x v="1"/>
    <m/>
    <m/>
    <m/>
    <m/>
    <m/>
    <m/>
    <s v="Dde_0738"/>
    <n v="1332"/>
    <m/>
    <m/>
  </r>
  <r>
    <s v="CDS"/>
    <x v="1"/>
    <s v="GCA_000012665.1"/>
    <s v="Primary Assembly"/>
    <s v="chromosome"/>
    <m/>
    <s v="CP000112.1"/>
    <n v="765023"/>
    <n v="766354"/>
    <x v="1"/>
    <s v="ABB37539.1"/>
    <m/>
    <m/>
    <s v="glycosyl transferase group 1"/>
    <m/>
    <m/>
    <s v="Dde_0738"/>
    <n v="1332"/>
    <n v="443"/>
    <m/>
  </r>
  <r>
    <s v="gene"/>
    <x v="0"/>
    <s v="GCA_000012665.1"/>
    <s v="Primary Assembly"/>
    <s v="chromosome"/>
    <m/>
    <s v="CP000112.1"/>
    <n v="766351"/>
    <n v="767526"/>
    <x v="1"/>
    <m/>
    <m/>
    <m/>
    <m/>
    <m/>
    <m/>
    <s v="Dde_0739"/>
    <n v="1176"/>
    <m/>
    <m/>
  </r>
  <r>
    <s v="CDS"/>
    <x v="1"/>
    <s v="GCA_000012665.1"/>
    <s v="Primary Assembly"/>
    <s v="chromosome"/>
    <m/>
    <s v="CP000112.1"/>
    <n v="766351"/>
    <n v="767526"/>
    <x v="1"/>
    <s v="ABB37540.1"/>
    <m/>
    <m/>
    <s v="Glycosyltransferase 28 domain-containing protein"/>
    <m/>
    <m/>
    <s v="Dde_0739"/>
    <n v="1176"/>
    <n v="391"/>
    <m/>
  </r>
  <r>
    <s v="gene"/>
    <x v="0"/>
    <s v="GCA_000012665.1"/>
    <s v="Primary Assembly"/>
    <s v="chromosome"/>
    <m/>
    <s v="CP000112.1"/>
    <n v="767543"/>
    <n v="768649"/>
    <x v="1"/>
    <m/>
    <m/>
    <m/>
    <m/>
    <m/>
    <m/>
    <s v="Dde_0740"/>
    <n v="1107"/>
    <m/>
    <m/>
  </r>
  <r>
    <s v="CDS"/>
    <x v="1"/>
    <s v="GCA_000012665.1"/>
    <s v="Primary Assembly"/>
    <s v="chromosome"/>
    <m/>
    <s v="CP000112.1"/>
    <n v="767543"/>
    <n v="768649"/>
    <x v="1"/>
    <s v="ABB37541.2"/>
    <m/>
    <m/>
    <s v="Radical SAM domain protein"/>
    <m/>
    <m/>
    <s v="Dde_0740"/>
    <n v="1107"/>
    <n v="368"/>
    <m/>
  </r>
  <r>
    <s v="gene"/>
    <x v="0"/>
    <s v="GCA_000012665.1"/>
    <s v="Primary Assembly"/>
    <s v="chromosome"/>
    <m/>
    <s v="CP000112.1"/>
    <n v="768863"/>
    <n v="770215"/>
    <x v="1"/>
    <m/>
    <m/>
    <m/>
    <m/>
    <m/>
    <m/>
    <s v="Dde_0741"/>
    <n v="1353"/>
    <m/>
    <m/>
  </r>
  <r>
    <s v="CDS"/>
    <x v="1"/>
    <s v="GCA_000012665.1"/>
    <s v="Primary Assembly"/>
    <s v="chromosome"/>
    <m/>
    <s v="CP000112.1"/>
    <n v="768863"/>
    <n v="770215"/>
    <x v="1"/>
    <s v="ABB37542.2"/>
    <m/>
    <m/>
    <s v="Integrase catalytic region"/>
    <m/>
    <m/>
    <s v="Dde_0741"/>
    <n v="1353"/>
    <n v="450"/>
    <m/>
  </r>
  <r>
    <s v="gene"/>
    <x v="0"/>
    <s v="GCA_000012665.1"/>
    <s v="Primary Assembly"/>
    <s v="chromosome"/>
    <m/>
    <s v="CP000112.1"/>
    <n v="770407"/>
    <n v="770721"/>
    <x v="0"/>
    <m/>
    <m/>
    <m/>
    <m/>
    <m/>
    <m/>
    <s v="Dde_0743"/>
    <n v="315"/>
    <m/>
    <m/>
  </r>
  <r>
    <s v="CDS"/>
    <x v="1"/>
    <s v="GCA_000012665.1"/>
    <s v="Primary Assembly"/>
    <s v="chromosome"/>
    <m/>
    <s v="CP000112.1"/>
    <n v="770407"/>
    <n v="770721"/>
    <x v="0"/>
    <s v="ABB37544.1"/>
    <m/>
    <m/>
    <s v="hypothetical protein"/>
    <m/>
    <m/>
    <s v="Dde_0743"/>
    <n v="315"/>
    <n v="104"/>
    <m/>
  </r>
  <r>
    <s v="gene"/>
    <x v="5"/>
    <s v="GCA_000012665.1"/>
    <s v="Primary Assembly"/>
    <s v="chromosome"/>
    <m/>
    <s v="CP000112.1"/>
    <n v="770800"/>
    <n v="774775"/>
    <x v="0"/>
    <m/>
    <m/>
    <m/>
    <m/>
    <m/>
    <m/>
    <s v="Dde_0746"/>
    <n v="3976"/>
    <m/>
    <s v="pseudo"/>
  </r>
  <r>
    <s v="gene"/>
    <x v="0"/>
    <s v="GCA_000012665.1"/>
    <s v="Primary Assembly"/>
    <s v="chromosome"/>
    <m/>
    <s v="CP000112.1"/>
    <n v="772172"/>
    <n v="773524"/>
    <x v="0"/>
    <m/>
    <m/>
    <m/>
    <m/>
    <m/>
    <m/>
    <s v="Dde_0745"/>
    <n v="1353"/>
    <m/>
    <m/>
  </r>
  <r>
    <s v="CDS"/>
    <x v="1"/>
    <s v="GCA_000012665.1"/>
    <s v="Primary Assembly"/>
    <s v="chromosome"/>
    <m/>
    <s v="CP000112.1"/>
    <n v="772172"/>
    <n v="773524"/>
    <x v="0"/>
    <s v="ABB37546.2"/>
    <m/>
    <m/>
    <s v="Integrase catalytic region"/>
    <m/>
    <m/>
    <s v="Dde_0745"/>
    <n v="1353"/>
    <n v="450"/>
    <m/>
  </r>
  <r>
    <s v="gene"/>
    <x v="0"/>
    <s v="GCA_000012665.1"/>
    <s v="Primary Assembly"/>
    <s v="chromosome"/>
    <m/>
    <s v="CP000112.1"/>
    <n v="774860"/>
    <n v="775222"/>
    <x v="0"/>
    <m/>
    <m/>
    <m/>
    <m/>
    <m/>
    <m/>
    <s v="Dde_0747"/>
    <n v="363"/>
    <m/>
    <m/>
  </r>
  <r>
    <s v="CDS"/>
    <x v="1"/>
    <s v="GCA_000012665.1"/>
    <s v="Primary Assembly"/>
    <s v="chromosome"/>
    <m/>
    <s v="CP000112.1"/>
    <n v="774860"/>
    <n v="775222"/>
    <x v="0"/>
    <s v="ABB37548.1"/>
    <m/>
    <m/>
    <s v="regulatory protein ArsR"/>
    <m/>
    <m/>
    <s v="Dde_0747"/>
    <n v="363"/>
    <n v="120"/>
    <m/>
  </r>
  <r>
    <s v="gene"/>
    <x v="0"/>
    <s v="GCA_000012665.1"/>
    <s v="Primary Assembly"/>
    <s v="chromosome"/>
    <m/>
    <s v="CP000112.1"/>
    <n v="775268"/>
    <n v="775747"/>
    <x v="0"/>
    <m/>
    <m/>
    <m/>
    <m/>
    <m/>
    <m/>
    <s v="Dde_0748"/>
    <n v="480"/>
    <m/>
    <m/>
  </r>
  <r>
    <s v="CDS"/>
    <x v="1"/>
    <s v="GCA_000012665.1"/>
    <s v="Primary Assembly"/>
    <s v="chromosome"/>
    <m/>
    <s v="CP000112.1"/>
    <n v="775268"/>
    <n v="775747"/>
    <x v="0"/>
    <s v="ABB37549.1"/>
    <m/>
    <m/>
    <s v="hypothetical protein"/>
    <m/>
    <m/>
    <s v="Dde_0748"/>
    <n v="480"/>
    <n v="159"/>
    <m/>
  </r>
  <r>
    <s v="gene"/>
    <x v="0"/>
    <s v="GCA_000012665.1"/>
    <s v="Primary Assembly"/>
    <s v="chromosome"/>
    <m/>
    <s v="CP000112.1"/>
    <n v="775784"/>
    <n v="776494"/>
    <x v="0"/>
    <m/>
    <m/>
    <m/>
    <m/>
    <m/>
    <m/>
    <s v="Dde_0749"/>
    <n v="711"/>
    <m/>
    <m/>
  </r>
  <r>
    <s v="CDS"/>
    <x v="1"/>
    <s v="GCA_000012665.1"/>
    <s v="Primary Assembly"/>
    <s v="chromosome"/>
    <m/>
    <s v="CP000112.1"/>
    <n v="775784"/>
    <n v="776494"/>
    <x v="0"/>
    <s v="ABB37550.1"/>
    <m/>
    <m/>
    <s v="GntR domain protein"/>
    <m/>
    <m/>
    <s v="Dde_0749"/>
    <n v="711"/>
    <n v="236"/>
    <m/>
  </r>
  <r>
    <s v="gene"/>
    <x v="0"/>
    <s v="GCA_000012665.1"/>
    <s v="Primary Assembly"/>
    <s v="chromosome"/>
    <m/>
    <s v="CP000112.1"/>
    <n v="776722"/>
    <n v="777744"/>
    <x v="0"/>
    <m/>
    <m/>
    <m/>
    <m/>
    <m/>
    <m/>
    <s v="Dde_0750"/>
    <n v="1023"/>
    <m/>
    <m/>
  </r>
  <r>
    <s v="CDS"/>
    <x v="1"/>
    <s v="GCA_000012665.1"/>
    <s v="Primary Assembly"/>
    <s v="chromosome"/>
    <m/>
    <s v="CP000112.1"/>
    <n v="776722"/>
    <n v="777744"/>
    <x v="0"/>
    <s v="ABB37551.1"/>
    <m/>
    <m/>
    <s v="(S)-2-hydroxy-acid oxidase"/>
    <m/>
    <m/>
    <s v="Dde_0750"/>
    <n v="1023"/>
    <n v="340"/>
    <m/>
  </r>
  <r>
    <s v="gene"/>
    <x v="0"/>
    <s v="GCA_000012665.1"/>
    <s v="Primary Assembly"/>
    <s v="chromosome"/>
    <m/>
    <s v="CP000112.1"/>
    <n v="777808"/>
    <n v="778605"/>
    <x v="0"/>
    <m/>
    <m/>
    <m/>
    <m/>
    <m/>
    <m/>
    <s v="Dde_0751"/>
    <n v="798"/>
    <m/>
    <m/>
  </r>
  <r>
    <s v="CDS"/>
    <x v="1"/>
    <s v="GCA_000012665.1"/>
    <s v="Primary Assembly"/>
    <s v="chromosome"/>
    <m/>
    <s v="CP000112.1"/>
    <n v="777808"/>
    <n v="778605"/>
    <x v="0"/>
    <s v="ABB37552.1"/>
    <m/>
    <m/>
    <s v="protein of unknown function DUF81"/>
    <m/>
    <m/>
    <s v="Dde_0751"/>
    <n v="798"/>
    <n v="265"/>
    <m/>
  </r>
  <r>
    <s v="gene"/>
    <x v="0"/>
    <s v="GCA_000012665.1"/>
    <s v="Primary Assembly"/>
    <s v="chromosome"/>
    <m/>
    <s v="CP000112.1"/>
    <n v="778728"/>
    <n v="779234"/>
    <x v="0"/>
    <m/>
    <m/>
    <m/>
    <m/>
    <m/>
    <m/>
    <s v="Dde_0752"/>
    <n v="507"/>
    <m/>
    <m/>
  </r>
  <r>
    <s v="CDS"/>
    <x v="1"/>
    <s v="GCA_000012665.1"/>
    <s v="Primary Assembly"/>
    <s v="chromosome"/>
    <m/>
    <s v="CP000112.1"/>
    <n v="778728"/>
    <n v="779234"/>
    <x v="0"/>
    <s v="ABB37553.1"/>
    <m/>
    <m/>
    <s v="hypothetical protein"/>
    <m/>
    <m/>
    <s v="Dde_0752"/>
    <n v="507"/>
    <n v="168"/>
    <m/>
  </r>
  <r>
    <s v="gene"/>
    <x v="0"/>
    <s v="GCA_000012665.1"/>
    <s v="Primary Assembly"/>
    <s v="chromosome"/>
    <m/>
    <s v="CP000112.1"/>
    <n v="779251"/>
    <n v="779685"/>
    <x v="1"/>
    <m/>
    <m/>
    <m/>
    <m/>
    <m/>
    <m/>
    <s v="Dde_0753"/>
    <n v="435"/>
    <m/>
    <m/>
  </r>
  <r>
    <s v="CDS"/>
    <x v="1"/>
    <s v="GCA_000012665.1"/>
    <s v="Primary Assembly"/>
    <s v="chromosome"/>
    <m/>
    <s v="CP000112.1"/>
    <n v="779251"/>
    <n v="779685"/>
    <x v="1"/>
    <s v="ABB37554.1"/>
    <m/>
    <m/>
    <s v="ferric uptake regulator, Fur family"/>
    <m/>
    <m/>
    <s v="Dde_0753"/>
    <n v="435"/>
    <n v="144"/>
    <m/>
  </r>
  <r>
    <s v="gene"/>
    <x v="0"/>
    <s v="GCA_000012665.1"/>
    <s v="Primary Assembly"/>
    <s v="chromosome"/>
    <m/>
    <s v="CP000112.1"/>
    <n v="779776"/>
    <n v="780810"/>
    <x v="0"/>
    <m/>
    <m/>
    <m/>
    <m/>
    <m/>
    <m/>
    <s v="Dde_0754"/>
    <n v="1035"/>
    <m/>
    <m/>
  </r>
  <r>
    <s v="CDS"/>
    <x v="1"/>
    <s v="GCA_000012665.1"/>
    <s v="Primary Assembly"/>
    <s v="chromosome"/>
    <m/>
    <s v="CP000112.1"/>
    <n v="779776"/>
    <n v="780810"/>
    <x v="0"/>
    <s v="ABB37555.1"/>
    <m/>
    <m/>
    <s v="Extracellular solute-binding protein, family 7"/>
    <m/>
    <m/>
    <s v="Dde_0754"/>
    <n v="1035"/>
    <n v="344"/>
    <m/>
  </r>
  <r>
    <s v="gene"/>
    <x v="0"/>
    <s v="GCA_000012665.1"/>
    <s v="Primary Assembly"/>
    <s v="chromosome"/>
    <m/>
    <s v="CP000112.1"/>
    <n v="780800"/>
    <n v="781576"/>
    <x v="0"/>
    <m/>
    <m/>
    <m/>
    <m/>
    <m/>
    <m/>
    <s v="Dde_0755"/>
    <n v="777"/>
    <m/>
    <m/>
  </r>
  <r>
    <s v="CDS"/>
    <x v="1"/>
    <s v="GCA_000012665.1"/>
    <s v="Primary Assembly"/>
    <s v="chromosome"/>
    <m/>
    <s v="CP000112.1"/>
    <n v="780800"/>
    <n v="781576"/>
    <x v="0"/>
    <s v="ABB37556.1"/>
    <m/>
    <m/>
    <s v="hypothetical protein"/>
    <m/>
    <m/>
    <s v="Dde_0755"/>
    <n v="777"/>
    <n v="258"/>
    <m/>
  </r>
  <r>
    <s v="gene"/>
    <x v="0"/>
    <s v="GCA_000012665.1"/>
    <s v="Primary Assembly"/>
    <s v="chromosome"/>
    <m/>
    <s v="CP000112.1"/>
    <n v="781539"/>
    <n v="782894"/>
    <x v="1"/>
    <m/>
    <m/>
    <m/>
    <m/>
    <m/>
    <m/>
    <s v="Dde_0756"/>
    <n v="1356"/>
    <m/>
    <m/>
  </r>
  <r>
    <s v="CDS"/>
    <x v="1"/>
    <s v="GCA_000012665.1"/>
    <s v="Primary Assembly"/>
    <s v="chromosome"/>
    <m/>
    <s v="CP000112.1"/>
    <n v="781539"/>
    <n v="782894"/>
    <x v="1"/>
    <s v="ABB37557.1"/>
    <m/>
    <m/>
    <s v="putative transposase for insertion sequence element"/>
    <m/>
    <m/>
    <s v="Dde_0756"/>
    <n v="1356"/>
    <n v="451"/>
    <m/>
  </r>
  <r>
    <s v="gene"/>
    <x v="0"/>
    <s v="GCA_000012665.1"/>
    <s v="Primary Assembly"/>
    <s v="chromosome"/>
    <m/>
    <s v="CP000112.1"/>
    <n v="783055"/>
    <n v="783210"/>
    <x v="1"/>
    <m/>
    <m/>
    <m/>
    <m/>
    <m/>
    <m/>
    <s v="Dde_0757"/>
    <n v="156"/>
    <m/>
    <m/>
  </r>
  <r>
    <s v="CDS"/>
    <x v="1"/>
    <s v="GCA_000012665.1"/>
    <s v="Primary Assembly"/>
    <s v="chromosome"/>
    <m/>
    <s v="CP000112.1"/>
    <n v="783055"/>
    <n v="783210"/>
    <x v="1"/>
    <s v="ABB37558.1"/>
    <m/>
    <m/>
    <s v="hypothetical protein"/>
    <m/>
    <m/>
    <s v="Dde_0757"/>
    <n v="156"/>
    <n v="51"/>
    <m/>
  </r>
  <r>
    <s v="gene"/>
    <x v="0"/>
    <s v="GCA_000012665.1"/>
    <s v="Primary Assembly"/>
    <s v="chromosome"/>
    <m/>
    <s v="CP000112.1"/>
    <n v="783313"/>
    <n v="785682"/>
    <x v="0"/>
    <m/>
    <m/>
    <m/>
    <m/>
    <m/>
    <m/>
    <s v="Dde_0758"/>
    <n v="2370"/>
    <m/>
    <m/>
  </r>
  <r>
    <s v="CDS"/>
    <x v="1"/>
    <s v="GCA_000012665.1"/>
    <s v="Primary Assembly"/>
    <s v="chromosome"/>
    <m/>
    <s v="CP000112.1"/>
    <n v="783313"/>
    <n v="785682"/>
    <x v="0"/>
    <s v="ABB37559.2"/>
    <m/>
    <m/>
    <s v="PAS/PAC sensor signal transduction histidine kinase"/>
    <m/>
    <m/>
    <s v="Dde_0758"/>
    <n v="2370"/>
    <n v="789"/>
    <m/>
  </r>
  <r>
    <s v="gene"/>
    <x v="0"/>
    <s v="GCA_000012665.1"/>
    <s v="Primary Assembly"/>
    <s v="chromosome"/>
    <m/>
    <s v="CP000112.1"/>
    <n v="785684"/>
    <n v="786973"/>
    <x v="0"/>
    <m/>
    <m/>
    <m/>
    <m/>
    <m/>
    <m/>
    <s v="Dde_0759"/>
    <n v="1290"/>
    <m/>
    <m/>
  </r>
  <r>
    <s v="CDS"/>
    <x v="1"/>
    <s v="GCA_000012665.1"/>
    <s v="Primary Assembly"/>
    <s v="chromosome"/>
    <m/>
    <s v="CP000112.1"/>
    <n v="785684"/>
    <n v="786973"/>
    <x v="0"/>
    <s v="ABB37560.1"/>
    <m/>
    <m/>
    <s v="putative ABC transporter solute-binding protein"/>
    <m/>
    <m/>
    <s v="Dde_0759"/>
    <n v="1290"/>
    <n v="429"/>
    <m/>
  </r>
  <r>
    <s v="gene"/>
    <x v="0"/>
    <s v="GCA_000012665.1"/>
    <s v="Primary Assembly"/>
    <s v="chromosome"/>
    <m/>
    <s v="CP000112.1"/>
    <n v="786970"/>
    <n v="788058"/>
    <x v="0"/>
    <m/>
    <m/>
    <m/>
    <m/>
    <m/>
    <m/>
    <s v="Dde_0760"/>
    <n v="1089"/>
    <m/>
    <m/>
  </r>
  <r>
    <s v="CDS"/>
    <x v="1"/>
    <s v="GCA_000012665.1"/>
    <s v="Primary Assembly"/>
    <s v="chromosome"/>
    <m/>
    <s v="CP000112.1"/>
    <n v="786970"/>
    <n v="788058"/>
    <x v="0"/>
    <s v="ABB37561.1"/>
    <m/>
    <m/>
    <s v="Inosine/uridine-preferring nucleoside hydrolase"/>
    <m/>
    <m/>
    <s v="Dde_0760"/>
    <n v="1089"/>
    <n v="362"/>
    <m/>
  </r>
  <r>
    <s v="gene"/>
    <x v="0"/>
    <s v="GCA_000012665.1"/>
    <s v="Primary Assembly"/>
    <s v="chromosome"/>
    <m/>
    <s v="CP000112.1"/>
    <n v="788273"/>
    <n v="788548"/>
    <x v="0"/>
    <m/>
    <m/>
    <m/>
    <m/>
    <m/>
    <m/>
    <s v="Dde_0761"/>
    <n v="276"/>
    <m/>
    <m/>
  </r>
  <r>
    <s v="CDS"/>
    <x v="1"/>
    <s v="GCA_000012665.1"/>
    <s v="Primary Assembly"/>
    <s v="chromosome"/>
    <m/>
    <s v="CP000112.1"/>
    <n v="788273"/>
    <n v="788548"/>
    <x v="0"/>
    <s v="ABB37562.1"/>
    <m/>
    <m/>
    <s v="hypothetical protein"/>
    <m/>
    <m/>
    <s v="Dde_0761"/>
    <n v="276"/>
    <n v="91"/>
    <m/>
  </r>
  <r>
    <s v="gene"/>
    <x v="0"/>
    <s v="GCA_000012665.1"/>
    <s v="Primary Assembly"/>
    <s v="chromosome"/>
    <m/>
    <s v="CP000112.1"/>
    <n v="788699"/>
    <n v="789016"/>
    <x v="1"/>
    <m/>
    <m/>
    <m/>
    <m/>
    <m/>
    <m/>
    <s v="Dde_0762"/>
    <n v="318"/>
    <m/>
    <m/>
  </r>
  <r>
    <s v="CDS"/>
    <x v="1"/>
    <s v="GCA_000012665.1"/>
    <s v="Primary Assembly"/>
    <s v="chromosome"/>
    <m/>
    <s v="CP000112.1"/>
    <n v="788699"/>
    <n v="789016"/>
    <x v="1"/>
    <s v="ABB37563.1"/>
    <m/>
    <m/>
    <s v="sulfite reductase, dissimilatory-type gamma subunit"/>
    <m/>
    <m/>
    <s v="Dde_0762"/>
    <n v="318"/>
    <n v="105"/>
    <m/>
  </r>
  <r>
    <s v="gene"/>
    <x v="0"/>
    <s v="GCA_000012665.1"/>
    <s v="Primary Assembly"/>
    <s v="chromosome"/>
    <m/>
    <s v="CP000112.1"/>
    <n v="789539"/>
    <n v="790213"/>
    <x v="1"/>
    <m/>
    <m/>
    <m/>
    <m/>
    <m/>
    <m/>
    <s v="Dde_0765"/>
    <n v="675"/>
    <m/>
    <m/>
  </r>
  <r>
    <s v="CDS"/>
    <x v="1"/>
    <s v="GCA_000012665.1"/>
    <s v="Primary Assembly"/>
    <s v="chromosome"/>
    <m/>
    <s v="CP000112.1"/>
    <n v="789539"/>
    <n v="790213"/>
    <x v="1"/>
    <s v="ABB37566.1"/>
    <m/>
    <m/>
    <s v="CBS domain containing membrane protein"/>
    <m/>
    <m/>
    <s v="Dde_0765"/>
    <n v="675"/>
    <n v="224"/>
    <m/>
  </r>
  <r>
    <s v="gene"/>
    <x v="0"/>
    <s v="GCA_000012665.1"/>
    <s v="Primary Assembly"/>
    <s v="chromosome"/>
    <m/>
    <s v="CP000112.1"/>
    <n v="790357"/>
    <n v="791496"/>
    <x v="0"/>
    <m/>
    <m/>
    <m/>
    <m/>
    <m/>
    <m/>
    <s v="Dde_0766"/>
    <n v="1140"/>
    <m/>
    <m/>
  </r>
  <r>
    <s v="CDS"/>
    <x v="1"/>
    <s v="GCA_000012665.1"/>
    <s v="Primary Assembly"/>
    <s v="chromosome"/>
    <m/>
    <s v="CP000112.1"/>
    <n v="790357"/>
    <n v="791496"/>
    <x v="0"/>
    <s v="ABB37567.1"/>
    <m/>
    <m/>
    <s v="protein of unknown function DUF111"/>
    <m/>
    <m/>
    <s v="Dde_0766"/>
    <n v="1140"/>
    <n v="379"/>
    <m/>
  </r>
  <r>
    <s v="gene"/>
    <x v="0"/>
    <s v="GCA_000012665.1"/>
    <s v="Primary Assembly"/>
    <s v="chromosome"/>
    <m/>
    <s v="CP000112.1"/>
    <n v="791679"/>
    <n v="792590"/>
    <x v="1"/>
    <m/>
    <m/>
    <m/>
    <m/>
    <m/>
    <m/>
    <s v="Dde_0767"/>
    <n v="912"/>
    <m/>
    <m/>
  </r>
  <r>
    <s v="CDS"/>
    <x v="1"/>
    <s v="GCA_000012665.1"/>
    <s v="Primary Assembly"/>
    <s v="chromosome"/>
    <m/>
    <s v="CP000112.1"/>
    <n v="791679"/>
    <n v="792590"/>
    <x v="1"/>
    <s v="ABB37568.1"/>
    <m/>
    <m/>
    <s v="hypothetical protein"/>
    <m/>
    <m/>
    <s v="Dde_0767"/>
    <n v="912"/>
    <n v="303"/>
    <m/>
  </r>
  <r>
    <s v="gene"/>
    <x v="0"/>
    <s v="GCA_000012665.1"/>
    <s v="Primary Assembly"/>
    <s v="chromosome"/>
    <m/>
    <s v="CP000112.1"/>
    <n v="792605"/>
    <n v="792979"/>
    <x v="1"/>
    <m/>
    <m/>
    <m/>
    <m/>
    <m/>
    <m/>
    <s v="Dde_0768"/>
    <n v="375"/>
    <m/>
    <m/>
  </r>
  <r>
    <s v="CDS"/>
    <x v="1"/>
    <s v="GCA_000012665.1"/>
    <s v="Primary Assembly"/>
    <s v="chromosome"/>
    <m/>
    <s v="CP000112.1"/>
    <n v="792605"/>
    <n v="792979"/>
    <x v="1"/>
    <s v="ABB37569.1"/>
    <m/>
    <m/>
    <s v="hypothetical protein"/>
    <m/>
    <m/>
    <s v="Dde_0768"/>
    <n v="375"/>
    <n v="124"/>
    <m/>
  </r>
  <r>
    <s v="gene"/>
    <x v="0"/>
    <s v="GCA_000012665.1"/>
    <s v="Primary Assembly"/>
    <s v="chromosome"/>
    <m/>
    <s v="CP000112.1"/>
    <n v="792966"/>
    <n v="793907"/>
    <x v="1"/>
    <m/>
    <m/>
    <m/>
    <m/>
    <m/>
    <m/>
    <s v="Dde_0769"/>
    <n v="942"/>
    <m/>
    <m/>
  </r>
  <r>
    <s v="CDS"/>
    <x v="1"/>
    <s v="GCA_000012665.1"/>
    <s v="Primary Assembly"/>
    <s v="chromosome"/>
    <m/>
    <s v="CP000112.1"/>
    <n v="792966"/>
    <n v="793907"/>
    <x v="1"/>
    <s v="ABB37570.1"/>
    <m/>
    <m/>
    <s v="hypothetical protein"/>
    <m/>
    <m/>
    <s v="Dde_0769"/>
    <n v="942"/>
    <n v="313"/>
    <m/>
  </r>
  <r>
    <s v="gene"/>
    <x v="0"/>
    <s v="GCA_000012665.1"/>
    <s v="Primary Assembly"/>
    <s v="chromosome"/>
    <m/>
    <s v="CP000112.1"/>
    <n v="793925"/>
    <n v="794527"/>
    <x v="1"/>
    <m/>
    <m/>
    <m/>
    <m/>
    <m/>
    <m/>
    <s v="Dde_0770"/>
    <n v="603"/>
    <m/>
    <m/>
  </r>
  <r>
    <s v="CDS"/>
    <x v="1"/>
    <s v="GCA_000012665.1"/>
    <s v="Primary Assembly"/>
    <s v="chromosome"/>
    <m/>
    <s v="CP000112.1"/>
    <n v="793925"/>
    <n v="794527"/>
    <x v="1"/>
    <s v="ABB37571.1"/>
    <m/>
    <m/>
    <s v="hypothetical protein"/>
    <m/>
    <m/>
    <s v="Dde_0770"/>
    <n v="603"/>
    <n v="200"/>
    <m/>
  </r>
  <r>
    <s v="gene"/>
    <x v="0"/>
    <s v="GCA_000012665.1"/>
    <s v="Primary Assembly"/>
    <s v="chromosome"/>
    <m/>
    <s v="CP000112.1"/>
    <n v="794704"/>
    <n v="796212"/>
    <x v="0"/>
    <m/>
    <m/>
    <m/>
    <m/>
    <m/>
    <m/>
    <s v="Dde_0772"/>
    <n v="1509"/>
    <m/>
    <m/>
  </r>
  <r>
    <s v="CDS"/>
    <x v="1"/>
    <s v="GCA_000012665.1"/>
    <s v="Primary Assembly"/>
    <s v="chromosome"/>
    <m/>
    <s v="CP000112.1"/>
    <n v="794704"/>
    <n v="796212"/>
    <x v="0"/>
    <s v="ABB37573.1"/>
    <m/>
    <m/>
    <s v="protein serine/threonine phosphatase with extracellular sensor"/>
    <m/>
    <m/>
    <s v="Dde_0772"/>
    <n v="1509"/>
    <n v="502"/>
    <m/>
  </r>
  <r>
    <s v="gene"/>
    <x v="0"/>
    <s v="GCA_000012665.1"/>
    <s v="Primary Assembly"/>
    <s v="chromosome"/>
    <m/>
    <s v="CP000112.1"/>
    <n v="796302"/>
    <n v="797207"/>
    <x v="1"/>
    <m/>
    <m/>
    <m/>
    <m/>
    <m/>
    <m/>
    <s v="Dde_0773"/>
    <n v="906"/>
    <m/>
    <m/>
  </r>
  <r>
    <s v="CDS"/>
    <x v="1"/>
    <s v="GCA_000012665.1"/>
    <s v="Primary Assembly"/>
    <s v="chromosome"/>
    <m/>
    <s v="CP000112.1"/>
    <n v="796302"/>
    <n v="797207"/>
    <x v="1"/>
    <s v="ABB37574.1"/>
    <m/>
    <m/>
    <s v="import inner membrane translocase subunit Tim44"/>
    <m/>
    <m/>
    <s v="Dde_0773"/>
    <n v="906"/>
    <n v="301"/>
    <m/>
  </r>
  <r>
    <s v="gene"/>
    <x v="0"/>
    <s v="GCA_000012665.1"/>
    <s v="Primary Assembly"/>
    <s v="chromosome"/>
    <m/>
    <s v="CP000112.1"/>
    <n v="797312"/>
    <n v="797710"/>
    <x v="1"/>
    <m/>
    <m/>
    <m/>
    <m/>
    <m/>
    <m/>
    <s v="Dde_0774"/>
    <n v="399"/>
    <m/>
    <m/>
  </r>
  <r>
    <s v="CDS"/>
    <x v="1"/>
    <s v="GCA_000012665.1"/>
    <s v="Primary Assembly"/>
    <s v="chromosome"/>
    <m/>
    <s v="CP000112.1"/>
    <n v="797312"/>
    <n v="797710"/>
    <x v="1"/>
    <s v="ABB37575.1"/>
    <m/>
    <m/>
    <s v="response regulator receiver protein"/>
    <m/>
    <m/>
    <s v="Dde_0774"/>
    <n v="399"/>
    <n v="132"/>
    <m/>
  </r>
  <r>
    <s v="gene"/>
    <x v="5"/>
    <s v="GCA_000012665.1"/>
    <s v="Primary Assembly"/>
    <s v="chromosome"/>
    <m/>
    <s v="CP000112.1"/>
    <n v="799121"/>
    <n v="799504"/>
    <x v="1"/>
    <m/>
    <m/>
    <m/>
    <m/>
    <m/>
    <m/>
    <s v="Dde_4014"/>
    <n v="384"/>
    <m/>
    <s v="pseudo"/>
  </r>
  <r>
    <s v="gene"/>
    <x v="0"/>
    <s v="GCA_000012665.1"/>
    <s v="Primary Assembly"/>
    <s v="chromosome"/>
    <m/>
    <s v="CP000112.1"/>
    <n v="799703"/>
    <n v="801700"/>
    <x v="0"/>
    <m/>
    <m/>
    <m/>
    <m/>
    <m/>
    <m/>
    <s v="Dde_0779"/>
    <n v="1998"/>
    <m/>
    <m/>
  </r>
  <r>
    <s v="CDS"/>
    <x v="1"/>
    <s v="GCA_000012665.1"/>
    <s v="Primary Assembly"/>
    <s v="chromosome"/>
    <m/>
    <s v="CP000112.1"/>
    <n v="799703"/>
    <n v="801700"/>
    <x v="0"/>
    <s v="ABB37580.1"/>
    <m/>
    <m/>
    <s v="helicase domain-containing protein"/>
    <m/>
    <m/>
    <s v="Dde_0779"/>
    <n v="1998"/>
    <n v="665"/>
    <m/>
  </r>
  <r>
    <s v="gene"/>
    <x v="0"/>
    <s v="GCA_000012665.1"/>
    <s v="Primary Assembly"/>
    <s v="chromosome"/>
    <m/>
    <s v="CP000112.1"/>
    <n v="801710"/>
    <n v="802561"/>
    <x v="0"/>
    <m/>
    <m/>
    <m/>
    <m/>
    <m/>
    <m/>
    <s v="Dde_0780"/>
    <n v="852"/>
    <m/>
    <m/>
  </r>
  <r>
    <s v="CDS"/>
    <x v="1"/>
    <s v="GCA_000012665.1"/>
    <s v="Primary Assembly"/>
    <s v="chromosome"/>
    <m/>
    <s v="CP000112.1"/>
    <n v="801710"/>
    <n v="802561"/>
    <x v="0"/>
    <s v="ABB37581.1"/>
    <m/>
    <m/>
    <s v="hypothetical protein"/>
    <m/>
    <m/>
    <s v="Dde_0780"/>
    <n v="852"/>
    <n v="283"/>
    <m/>
  </r>
  <r>
    <s v="gene"/>
    <x v="0"/>
    <s v="GCA_000012665.1"/>
    <s v="Primary Assembly"/>
    <s v="chromosome"/>
    <m/>
    <s v="CP000112.1"/>
    <n v="802558"/>
    <n v="804657"/>
    <x v="0"/>
    <m/>
    <m/>
    <m/>
    <m/>
    <m/>
    <m/>
    <s v="Dde_0781"/>
    <n v="2100"/>
    <m/>
    <m/>
  </r>
  <r>
    <s v="CDS"/>
    <x v="1"/>
    <s v="GCA_000012665.1"/>
    <s v="Primary Assembly"/>
    <s v="chromosome"/>
    <m/>
    <s v="CP000112.1"/>
    <n v="802558"/>
    <n v="804657"/>
    <x v="0"/>
    <s v="ABB37582.1"/>
    <m/>
    <m/>
    <s v="helicase domain-containing protein"/>
    <m/>
    <m/>
    <s v="Dde_0781"/>
    <n v="2100"/>
    <n v="699"/>
    <m/>
  </r>
  <r>
    <s v="gene"/>
    <x v="0"/>
    <s v="GCA_000012665.1"/>
    <s v="Primary Assembly"/>
    <s v="chromosome"/>
    <m/>
    <s v="CP000112.1"/>
    <n v="805083"/>
    <n v="805838"/>
    <x v="1"/>
    <m/>
    <m/>
    <m/>
    <m/>
    <m/>
    <m/>
    <s v="Dde_0784"/>
    <n v="756"/>
    <m/>
    <m/>
  </r>
  <r>
    <s v="CDS"/>
    <x v="1"/>
    <s v="GCA_000012665.1"/>
    <s v="Primary Assembly"/>
    <s v="chromosome"/>
    <m/>
    <s v="CP000112.1"/>
    <n v="805083"/>
    <n v="805838"/>
    <x v="1"/>
    <s v="ABB37585.1"/>
    <m/>
    <m/>
    <s v="phosphoribosyltransferase"/>
    <m/>
    <m/>
    <s v="Dde_0784"/>
    <n v="756"/>
    <n v="251"/>
    <m/>
  </r>
  <r>
    <s v="gene"/>
    <x v="0"/>
    <s v="GCA_000012665.1"/>
    <s v="Primary Assembly"/>
    <s v="chromosome"/>
    <m/>
    <s v="CP000112.1"/>
    <n v="805835"/>
    <n v="806458"/>
    <x v="1"/>
    <m/>
    <m/>
    <m/>
    <m/>
    <m/>
    <m/>
    <s v="Dde_0785"/>
    <n v="624"/>
    <m/>
    <m/>
  </r>
  <r>
    <s v="CDS"/>
    <x v="1"/>
    <s v="GCA_000012665.1"/>
    <s v="Primary Assembly"/>
    <s v="chromosome"/>
    <m/>
    <s v="CP000112.1"/>
    <n v="805835"/>
    <n v="806458"/>
    <x v="1"/>
    <s v="ABB37586.1"/>
    <m/>
    <m/>
    <s v="NADPH-dependent FMN reductase"/>
    <m/>
    <m/>
    <s v="Dde_0785"/>
    <n v="624"/>
    <n v="207"/>
    <m/>
  </r>
  <r>
    <s v="gene"/>
    <x v="0"/>
    <s v="GCA_000012665.1"/>
    <s v="Primary Assembly"/>
    <s v="chromosome"/>
    <m/>
    <s v="CP000112.1"/>
    <n v="806743"/>
    <n v="807369"/>
    <x v="1"/>
    <m/>
    <m/>
    <m/>
    <m/>
    <m/>
    <m/>
    <s v="Dde_0786"/>
    <n v="627"/>
    <m/>
    <m/>
  </r>
  <r>
    <s v="CDS"/>
    <x v="1"/>
    <s v="GCA_000012665.1"/>
    <s v="Primary Assembly"/>
    <s v="chromosome"/>
    <m/>
    <s v="CP000112.1"/>
    <n v="806743"/>
    <n v="807369"/>
    <x v="1"/>
    <s v="ABB37587.1"/>
    <m/>
    <m/>
    <s v="beta-lactamase domain protein"/>
    <m/>
    <m/>
    <s v="Dde_0786"/>
    <n v="627"/>
    <n v="208"/>
    <m/>
  </r>
  <r>
    <s v="gene"/>
    <x v="0"/>
    <s v="GCA_000012665.1"/>
    <s v="Primary Assembly"/>
    <s v="chromosome"/>
    <m/>
    <s v="CP000112.1"/>
    <n v="807382"/>
    <n v="807915"/>
    <x v="1"/>
    <m/>
    <m/>
    <m/>
    <m/>
    <m/>
    <m/>
    <s v="Dde_0787"/>
    <n v="534"/>
    <m/>
    <m/>
  </r>
  <r>
    <s v="CDS"/>
    <x v="1"/>
    <s v="GCA_000012665.1"/>
    <s v="Primary Assembly"/>
    <s v="chromosome"/>
    <m/>
    <s v="CP000112.1"/>
    <n v="807382"/>
    <n v="807915"/>
    <x v="1"/>
    <s v="ABB37588.1"/>
    <m/>
    <m/>
    <s v="nitroreductase"/>
    <m/>
    <m/>
    <s v="Dde_0787"/>
    <n v="534"/>
    <n v="177"/>
    <m/>
  </r>
  <r>
    <s v="gene"/>
    <x v="0"/>
    <s v="GCA_000012665.1"/>
    <s v="Primary Assembly"/>
    <s v="chromosome"/>
    <m/>
    <s v="CP000112.1"/>
    <n v="808027"/>
    <n v="810543"/>
    <x v="0"/>
    <m/>
    <m/>
    <m/>
    <m/>
    <m/>
    <m/>
    <s v="Dde_0788"/>
    <n v="2517"/>
    <m/>
    <m/>
  </r>
  <r>
    <s v="CDS"/>
    <x v="1"/>
    <s v="GCA_000012665.1"/>
    <s v="Primary Assembly"/>
    <s v="chromosome"/>
    <m/>
    <s v="CP000112.1"/>
    <n v="808027"/>
    <n v="810543"/>
    <x v="0"/>
    <s v="ABB37589.2"/>
    <m/>
    <m/>
    <s v="Tetratricopeptide TPR_1 repeat-containing protein"/>
    <m/>
    <m/>
    <s v="Dde_0788"/>
    <n v="2517"/>
    <n v="838"/>
    <m/>
  </r>
  <r>
    <s v="gene"/>
    <x v="0"/>
    <s v="GCA_000012665.1"/>
    <s v="Primary Assembly"/>
    <s v="chromosome"/>
    <m/>
    <s v="CP000112.1"/>
    <n v="810557"/>
    <n v="811540"/>
    <x v="0"/>
    <m/>
    <m/>
    <m/>
    <m/>
    <m/>
    <m/>
    <s v="Dde_0789"/>
    <n v="984"/>
    <m/>
    <m/>
  </r>
  <r>
    <s v="CDS"/>
    <x v="1"/>
    <s v="GCA_000012665.1"/>
    <s v="Primary Assembly"/>
    <s v="chromosome"/>
    <m/>
    <s v="CP000112.1"/>
    <n v="810557"/>
    <n v="811540"/>
    <x v="0"/>
    <s v="ABB37590.1"/>
    <m/>
    <m/>
    <s v="5'-nucleotidase"/>
    <m/>
    <m/>
    <s v="Dde_0789"/>
    <n v="984"/>
    <n v="327"/>
    <m/>
  </r>
  <r>
    <s v="gene"/>
    <x v="0"/>
    <s v="GCA_000012665.1"/>
    <s v="Primary Assembly"/>
    <s v="chromosome"/>
    <m/>
    <s v="CP000112.1"/>
    <n v="811941"/>
    <n v="813002"/>
    <x v="0"/>
    <m/>
    <m/>
    <m/>
    <m/>
    <m/>
    <m/>
    <s v="Dde_0791"/>
    <n v="1062"/>
    <m/>
    <m/>
  </r>
  <r>
    <s v="CDS"/>
    <x v="1"/>
    <s v="GCA_000012665.1"/>
    <s v="Primary Assembly"/>
    <s v="chromosome"/>
    <m/>
    <s v="CP000112.1"/>
    <n v="811941"/>
    <n v="813002"/>
    <x v="0"/>
    <s v="ABB37592.1"/>
    <m/>
    <m/>
    <s v="protein of unknown function DUF6 transmembrane"/>
    <m/>
    <m/>
    <s v="Dde_0791"/>
    <n v="1062"/>
    <n v="353"/>
    <m/>
  </r>
  <r>
    <s v="gene"/>
    <x v="0"/>
    <s v="GCA_000012665.1"/>
    <s v="Primary Assembly"/>
    <s v="chromosome"/>
    <m/>
    <s v="CP000112.1"/>
    <n v="813102"/>
    <n v="813605"/>
    <x v="0"/>
    <m/>
    <m/>
    <m/>
    <m/>
    <m/>
    <m/>
    <s v="Dde_0792"/>
    <n v="504"/>
    <m/>
    <m/>
  </r>
  <r>
    <s v="CDS"/>
    <x v="1"/>
    <s v="GCA_000012665.1"/>
    <s v="Primary Assembly"/>
    <s v="chromosome"/>
    <m/>
    <s v="CP000112.1"/>
    <n v="813102"/>
    <n v="813605"/>
    <x v="0"/>
    <s v="ABB37593.1"/>
    <m/>
    <m/>
    <s v="GCN5-related N-acetyltransferase"/>
    <m/>
    <m/>
    <s v="Dde_0792"/>
    <n v="504"/>
    <n v="167"/>
    <m/>
  </r>
  <r>
    <s v="gene"/>
    <x v="0"/>
    <s v="GCA_000012665.1"/>
    <s v="Primary Assembly"/>
    <s v="chromosome"/>
    <m/>
    <s v="CP000112.1"/>
    <n v="814098"/>
    <n v="814361"/>
    <x v="1"/>
    <m/>
    <m/>
    <m/>
    <m/>
    <m/>
    <m/>
    <s v="Dde_0793"/>
    <n v="264"/>
    <m/>
    <m/>
  </r>
  <r>
    <s v="CDS"/>
    <x v="1"/>
    <s v="GCA_000012665.1"/>
    <s v="Primary Assembly"/>
    <s v="chromosome"/>
    <m/>
    <s v="CP000112.1"/>
    <n v="814098"/>
    <n v="814361"/>
    <x v="1"/>
    <s v="ABB37594.1"/>
    <m/>
    <m/>
    <s v="RNP-1 like RNA-binding protein"/>
    <m/>
    <m/>
    <s v="Dde_0793"/>
    <n v="264"/>
    <n v="87"/>
    <m/>
  </r>
  <r>
    <s v="gene"/>
    <x v="0"/>
    <s v="GCA_000012665.1"/>
    <s v="Primary Assembly"/>
    <s v="chromosome"/>
    <m/>
    <s v="CP000112.1"/>
    <n v="814701"/>
    <n v="815753"/>
    <x v="1"/>
    <m/>
    <m/>
    <m/>
    <m/>
    <m/>
    <m/>
    <s v="Dde_0795"/>
    <n v="1053"/>
    <m/>
    <m/>
  </r>
  <r>
    <s v="CDS"/>
    <x v="1"/>
    <s v="GCA_000012665.1"/>
    <s v="Primary Assembly"/>
    <s v="chromosome"/>
    <m/>
    <s v="CP000112.1"/>
    <n v="814701"/>
    <n v="815753"/>
    <x v="1"/>
    <s v="ABB37596.1"/>
    <m/>
    <m/>
    <s v="hypothetical protein"/>
    <m/>
    <m/>
    <s v="Dde_0795"/>
    <n v="1053"/>
    <n v="350"/>
    <m/>
  </r>
  <r>
    <s v="gene"/>
    <x v="0"/>
    <s v="GCA_000012665.1"/>
    <s v="Primary Assembly"/>
    <s v="chromosome"/>
    <m/>
    <s v="CP000112.1"/>
    <n v="815813"/>
    <n v="816688"/>
    <x v="1"/>
    <m/>
    <m/>
    <m/>
    <m/>
    <m/>
    <m/>
    <s v="Dde_0796"/>
    <n v="876"/>
    <m/>
    <m/>
  </r>
  <r>
    <s v="CDS"/>
    <x v="1"/>
    <s v="GCA_000012665.1"/>
    <s v="Primary Assembly"/>
    <s v="chromosome"/>
    <m/>
    <s v="CP000112.1"/>
    <n v="815813"/>
    <n v="816688"/>
    <x v="1"/>
    <s v="ABB37597.1"/>
    <m/>
    <m/>
    <s v="protein of unknown function DUF178"/>
    <m/>
    <m/>
    <s v="Dde_0796"/>
    <n v="876"/>
    <n v="291"/>
    <m/>
  </r>
  <r>
    <s v="gene"/>
    <x v="0"/>
    <s v="GCA_000012665.1"/>
    <s v="Primary Assembly"/>
    <s v="chromosome"/>
    <m/>
    <s v="CP000112.1"/>
    <n v="816685"/>
    <n v="817800"/>
    <x v="1"/>
    <m/>
    <m/>
    <m/>
    <m/>
    <m/>
    <m/>
    <s v="Dde_0797"/>
    <n v="1116"/>
    <m/>
    <m/>
  </r>
  <r>
    <s v="CDS"/>
    <x v="1"/>
    <s v="GCA_000012665.1"/>
    <s v="Primary Assembly"/>
    <s v="chromosome"/>
    <m/>
    <s v="CP000112.1"/>
    <n v="816685"/>
    <n v="817800"/>
    <x v="1"/>
    <s v="ABB37598.1"/>
    <m/>
    <m/>
    <s v="FO synthase, subunit 2"/>
    <m/>
    <m/>
    <s v="Dde_0797"/>
    <n v="1116"/>
    <n v="371"/>
    <m/>
  </r>
  <r>
    <s v="gene"/>
    <x v="0"/>
    <s v="GCA_000012665.1"/>
    <s v="Primary Assembly"/>
    <s v="chromosome"/>
    <m/>
    <s v="CP000112.1"/>
    <n v="817797"/>
    <n v="818912"/>
    <x v="1"/>
    <m/>
    <m/>
    <m/>
    <m/>
    <m/>
    <m/>
    <s v="Dde_0798"/>
    <n v="1116"/>
    <m/>
    <m/>
  </r>
  <r>
    <s v="CDS"/>
    <x v="1"/>
    <s v="GCA_000012665.1"/>
    <s v="Primary Assembly"/>
    <s v="chromosome"/>
    <m/>
    <s v="CP000112.1"/>
    <n v="817797"/>
    <n v="818912"/>
    <x v="1"/>
    <s v="ABB37599.1"/>
    <m/>
    <m/>
    <s v="FO synthase, subunit 2"/>
    <m/>
    <m/>
    <s v="Dde_0798"/>
    <n v="1116"/>
    <n v="371"/>
    <m/>
  </r>
  <r>
    <s v="gene"/>
    <x v="0"/>
    <s v="GCA_000012665.1"/>
    <s v="Primary Assembly"/>
    <s v="chromosome"/>
    <m/>
    <s v="CP000112.1"/>
    <n v="819075"/>
    <n v="819911"/>
    <x v="0"/>
    <m/>
    <m/>
    <m/>
    <m/>
    <m/>
    <m/>
    <s v="Dde_0799"/>
    <n v="837"/>
    <m/>
    <m/>
  </r>
  <r>
    <s v="CDS"/>
    <x v="1"/>
    <s v="GCA_000012665.1"/>
    <s v="Primary Assembly"/>
    <s v="chromosome"/>
    <m/>
    <s v="CP000112.1"/>
    <n v="819075"/>
    <n v="819911"/>
    <x v="0"/>
    <s v="ABB37600.1"/>
    <m/>
    <m/>
    <s v="hypothetical protein"/>
    <m/>
    <m/>
    <s v="Dde_0799"/>
    <n v="837"/>
    <n v="278"/>
    <m/>
  </r>
  <r>
    <s v="gene"/>
    <x v="0"/>
    <s v="GCA_000012665.1"/>
    <s v="Primary Assembly"/>
    <s v="chromosome"/>
    <m/>
    <s v="CP000112.1"/>
    <n v="819924"/>
    <n v="820898"/>
    <x v="1"/>
    <m/>
    <m/>
    <m/>
    <m/>
    <m/>
    <m/>
    <s v="Dde_0800"/>
    <n v="975"/>
    <m/>
    <m/>
  </r>
  <r>
    <s v="CDS"/>
    <x v="1"/>
    <s v="GCA_000012665.1"/>
    <s v="Primary Assembly"/>
    <s v="chromosome"/>
    <m/>
    <s v="CP000112.1"/>
    <n v="819924"/>
    <n v="820898"/>
    <x v="1"/>
    <s v="ABB37601.1"/>
    <m/>
    <m/>
    <s v="4Fe-4S ferredoxin iron-sulfur binding domain-containing protein"/>
    <m/>
    <m/>
    <s v="Dde_0800"/>
    <n v="975"/>
    <n v="324"/>
    <m/>
  </r>
  <r>
    <s v="gene"/>
    <x v="0"/>
    <s v="GCA_000012665.1"/>
    <s v="Primary Assembly"/>
    <s v="chromosome"/>
    <m/>
    <s v="CP000112.1"/>
    <n v="821057"/>
    <n v="821857"/>
    <x v="1"/>
    <m/>
    <m/>
    <m/>
    <m/>
    <m/>
    <m/>
    <s v="Dde_0801"/>
    <n v="801"/>
    <m/>
    <m/>
  </r>
  <r>
    <s v="CDS"/>
    <x v="1"/>
    <s v="GCA_000012665.1"/>
    <s v="Primary Assembly"/>
    <s v="chromosome"/>
    <m/>
    <s v="CP000112.1"/>
    <n v="821057"/>
    <n v="821857"/>
    <x v="1"/>
    <s v="ABB37602.1"/>
    <m/>
    <m/>
    <s v="precorrin-4 C11-methyltransferase"/>
    <m/>
    <m/>
    <s v="Dde_0801"/>
    <n v="801"/>
    <n v="266"/>
    <m/>
  </r>
  <r>
    <s v="gene"/>
    <x v="0"/>
    <s v="GCA_000012665.1"/>
    <s v="Primary Assembly"/>
    <s v="chromosome"/>
    <m/>
    <s v="CP000112.1"/>
    <n v="821859"/>
    <n v="822716"/>
    <x v="1"/>
    <m/>
    <m/>
    <m/>
    <m/>
    <m/>
    <m/>
    <s v="Dde_0802"/>
    <n v="858"/>
    <m/>
    <m/>
  </r>
  <r>
    <s v="CDS"/>
    <x v="1"/>
    <s v="GCA_000012665.1"/>
    <s v="Primary Assembly"/>
    <s v="chromosome"/>
    <m/>
    <s v="CP000112.1"/>
    <n v="821859"/>
    <n v="822716"/>
    <x v="1"/>
    <s v="ABB37603.1"/>
    <m/>
    <m/>
    <s v="ABC-type transporter, periplasmic subunit family 3"/>
    <m/>
    <m/>
    <s v="Dde_0802"/>
    <n v="858"/>
    <n v="285"/>
    <m/>
  </r>
  <r>
    <s v="gene"/>
    <x v="0"/>
    <s v="GCA_000012665.1"/>
    <s v="Primary Assembly"/>
    <s v="chromosome"/>
    <m/>
    <s v="CP000112.1"/>
    <n v="822720"/>
    <n v="823931"/>
    <x v="1"/>
    <m/>
    <m/>
    <m/>
    <m/>
    <m/>
    <m/>
    <s v="Dde_0803"/>
    <n v="1212"/>
    <m/>
    <m/>
  </r>
  <r>
    <s v="CDS"/>
    <x v="1"/>
    <s v="GCA_000012665.1"/>
    <s v="Primary Assembly"/>
    <s v="chromosome"/>
    <m/>
    <s v="CP000112.1"/>
    <n v="822720"/>
    <n v="823931"/>
    <x v="1"/>
    <s v="ABB37604.1"/>
    <m/>
    <m/>
    <s v="precorrin-6y C5,15-methyltransferase (decarboxylating), CbiE subunit"/>
    <m/>
    <m/>
    <s v="Dde_0803"/>
    <n v="1212"/>
    <n v="403"/>
    <m/>
  </r>
  <r>
    <s v="gene"/>
    <x v="0"/>
    <s v="GCA_000012665.1"/>
    <s v="Primary Assembly"/>
    <s v="chromosome"/>
    <m/>
    <s v="CP000112.1"/>
    <n v="823997"/>
    <n v="825229"/>
    <x v="1"/>
    <m/>
    <m/>
    <m/>
    <m/>
    <m/>
    <m/>
    <s v="Dde_0804"/>
    <n v="1233"/>
    <m/>
    <m/>
  </r>
  <r>
    <s v="CDS"/>
    <x v="1"/>
    <s v="GCA_000012665.1"/>
    <s v="Primary Assembly"/>
    <s v="chromosome"/>
    <m/>
    <s v="CP000112.1"/>
    <n v="823997"/>
    <n v="825229"/>
    <x v="1"/>
    <s v="ABB37605.1"/>
    <m/>
    <m/>
    <s v="cobalamin (vitamin B12) biosynthesis CbiD protein"/>
    <m/>
    <m/>
    <s v="Dde_0804"/>
    <n v="1233"/>
    <n v="410"/>
    <m/>
  </r>
  <r>
    <s v="gene"/>
    <x v="0"/>
    <s v="GCA_000012665.1"/>
    <s v="Primary Assembly"/>
    <s v="chromosome"/>
    <m/>
    <s v="CP000112.1"/>
    <n v="825432"/>
    <n v="825893"/>
    <x v="0"/>
    <m/>
    <m/>
    <m/>
    <m/>
    <m/>
    <m/>
    <s v="Dde_0805"/>
    <n v="462"/>
    <m/>
    <m/>
  </r>
  <r>
    <s v="CDS"/>
    <x v="1"/>
    <s v="GCA_000012665.1"/>
    <s v="Primary Assembly"/>
    <s v="chromosome"/>
    <m/>
    <s v="CP000112.1"/>
    <n v="825432"/>
    <n v="825893"/>
    <x v="0"/>
    <s v="ABB37606.2"/>
    <m/>
    <m/>
    <s v="DoxX family protein"/>
    <m/>
    <m/>
    <s v="Dde_0805"/>
    <n v="462"/>
    <n v="153"/>
    <m/>
  </r>
  <r>
    <s v="gene"/>
    <x v="0"/>
    <s v="GCA_000012665.1"/>
    <s v="Primary Assembly"/>
    <s v="chromosome"/>
    <m/>
    <s v="CP000112.1"/>
    <n v="825946"/>
    <n v="826467"/>
    <x v="0"/>
    <m/>
    <m/>
    <m/>
    <m/>
    <m/>
    <m/>
    <s v="Dde_0806"/>
    <n v="522"/>
    <m/>
    <m/>
  </r>
  <r>
    <s v="CDS"/>
    <x v="1"/>
    <s v="GCA_000012665.1"/>
    <s v="Primary Assembly"/>
    <s v="chromosome"/>
    <m/>
    <s v="CP000112.1"/>
    <n v="825946"/>
    <n v="826467"/>
    <x v="0"/>
    <s v="ABB37607.1"/>
    <m/>
    <m/>
    <s v="Rhodanese-like protein"/>
    <m/>
    <m/>
    <s v="Dde_0806"/>
    <n v="522"/>
    <n v="173"/>
    <m/>
  </r>
  <r>
    <s v="gene"/>
    <x v="0"/>
    <s v="GCA_000012665.1"/>
    <s v="Primary Assembly"/>
    <s v="chromosome"/>
    <m/>
    <s v="CP000112.1"/>
    <n v="826661"/>
    <n v="827947"/>
    <x v="1"/>
    <m/>
    <m/>
    <m/>
    <m/>
    <m/>
    <m/>
    <s v="Dde_0807"/>
    <n v="1287"/>
    <m/>
    <m/>
  </r>
  <r>
    <s v="CDS"/>
    <x v="1"/>
    <s v="GCA_000012665.1"/>
    <s v="Primary Assembly"/>
    <s v="chromosome"/>
    <m/>
    <s v="CP000112.1"/>
    <n v="826661"/>
    <n v="827947"/>
    <x v="1"/>
    <s v="ABB37608.1"/>
    <m/>
    <m/>
    <s v="hypothetical protein"/>
    <m/>
    <m/>
    <s v="Dde_0807"/>
    <n v="1287"/>
    <n v="428"/>
    <m/>
  </r>
  <r>
    <s v="gene"/>
    <x v="0"/>
    <s v="GCA_000012665.1"/>
    <s v="Primary Assembly"/>
    <s v="chromosome"/>
    <m/>
    <s v="CP000112.1"/>
    <n v="827997"/>
    <n v="829226"/>
    <x v="1"/>
    <m/>
    <m/>
    <m/>
    <m/>
    <m/>
    <m/>
    <s v="Dde_0808"/>
    <n v="1230"/>
    <m/>
    <m/>
  </r>
  <r>
    <s v="CDS"/>
    <x v="1"/>
    <s v="GCA_000012665.1"/>
    <s v="Primary Assembly"/>
    <s v="chromosome"/>
    <m/>
    <s v="CP000112.1"/>
    <n v="827997"/>
    <n v="829226"/>
    <x v="1"/>
    <s v="ABB37609.1"/>
    <m/>
    <m/>
    <s v="sodium:dicarboxylate symporter"/>
    <m/>
    <m/>
    <s v="Dde_0808"/>
    <n v="1230"/>
    <n v="409"/>
    <m/>
  </r>
  <r>
    <s v="gene"/>
    <x v="0"/>
    <s v="GCA_000012665.1"/>
    <s v="Primary Assembly"/>
    <s v="chromosome"/>
    <m/>
    <s v="CP000112.1"/>
    <n v="829263"/>
    <n v="829637"/>
    <x v="1"/>
    <m/>
    <m/>
    <m/>
    <m/>
    <m/>
    <m/>
    <s v="Dde_0809"/>
    <n v="375"/>
    <m/>
    <m/>
  </r>
  <r>
    <s v="CDS"/>
    <x v="1"/>
    <s v="GCA_000012665.1"/>
    <s v="Primary Assembly"/>
    <s v="chromosome"/>
    <m/>
    <s v="CP000112.1"/>
    <n v="829263"/>
    <n v="829637"/>
    <x v="1"/>
    <s v="ABB37610.1"/>
    <m/>
    <m/>
    <s v="endoribonuclease L-PSP"/>
    <m/>
    <m/>
    <s v="Dde_0809"/>
    <n v="375"/>
    <n v="124"/>
    <m/>
  </r>
  <r>
    <s v="gene"/>
    <x v="0"/>
    <s v="GCA_000012665.1"/>
    <s v="Primary Assembly"/>
    <s v="chromosome"/>
    <m/>
    <s v="CP000112.1"/>
    <n v="829873"/>
    <n v="830544"/>
    <x v="1"/>
    <m/>
    <m/>
    <m/>
    <m/>
    <m/>
    <m/>
    <s v="Dde_0810"/>
    <n v="672"/>
    <m/>
    <m/>
  </r>
  <r>
    <s v="CDS"/>
    <x v="1"/>
    <s v="GCA_000012665.1"/>
    <s v="Primary Assembly"/>
    <s v="chromosome"/>
    <m/>
    <s v="CP000112.1"/>
    <n v="829873"/>
    <n v="830544"/>
    <x v="1"/>
    <s v="ABB37611.1"/>
    <m/>
    <m/>
    <s v="YheO-like domain-containing protein"/>
    <m/>
    <m/>
    <s v="Dde_0810"/>
    <n v="672"/>
    <n v="223"/>
    <m/>
  </r>
  <r>
    <s v="gene"/>
    <x v="0"/>
    <s v="GCA_000012665.1"/>
    <s v="Primary Assembly"/>
    <s v="chromosome"/>
    <m/>
    <s v="CP000112.1"/>
    <n v="830759"/>
    <n v="832174"/>
    <x v="1"/>
    <m/>
    <m/>
    <m/>
    <m/>
    <m/>
    <m/>
    <s v="Dde_0811"/>
    <n v="1416"/>
    <m/>
    <m/>
  </r>
  <r>
    <s v="CDS"/>
    <x v="1"/>
    <s v="GCA_000012665.1"/>
    <s v="Primary Assembly"/>
    <s v="chromosome"/>
    <m/>
    <s v="CP000112.1"/>
    <n v="830759"/>
    <n v="832174"/>
    <x v="1"/>
    <s v="ABB37612.1"/>
    <m/>
    <m/>
    <s v="peptidase M24"/>
    <m/>
    <m/>
    <s v="Dde_0811"/>
    <n v="1416"/>
    <n v="471"/>
    <m/>
  </r>
  <r>
    <s v="gene"/>
    <x v="0"/>
    <s v="GCA_000012665.1"/>
    <s v="Primary Assembly"/>
    <s v="chromosome"/>
    <m/>
    <s v="CP000112.1"/>
    <n v="832336"/>
    <n v="833064"/>
    <x v="1"/>
    <m/>
    <m/>
    <m/>
    <m/>
    <m/>
    <m/>
    <s v="Dde_0812"/>
    <n v="729"/>
    <m/>
    <m/>
  </r>
  <r>
    <s v="CDS"/>
    <x v="1"/>
    <s v="GCA_000012665.1"/>
    <s v="Primary Assembly"/>
    <s v="chromosome"/>
    <m/>
    <s v="CP000112.1"/>
    <n v="832336"/>
    <n v="833064"/>
    <x v="1"/>
    <s v="ABB37613.1"/>
    <m/>
    <m/>
    <s v="Formate dehydrogenase beta subunit"/>
    <m/>
    <m/>
    <s v="Dde_0812"/>
    <n v="729"/>
    <n v="242"/>
    <m/>
  </r>
  <r>
    <s v="gene"/>
    <x v="0"/>
    <s v="GCA_000012665.1"/>
    <s v="Primary Assembly"/>
    <s v="chromosome"/>
    <m/>
    <s v="CP000112.1"/>
    <n v="833077"/>
    <n v="836121"/>
    <x v="1"/>
    <m/>
    <m/>
    <m/>
    <m/>
    <m/>
    <m/>
    <s v="Dde_0813"/>
    <n v="3045"/>
    <m/>
    <m/>
  </r>
  <r>
    <s v="CDS"/>
    <x v="1"/>
    <s v="GCA_000012665.1"/>
    <s v="Primary Assembly"/>
    <s v="chromosome"/>
    <m/>
    <s v="CP000112.1"/>
    <n v="833077"/>
    <n v="836121"/>
    <x v="1"/>
    <s v="ABB37614.1"/>
    <m/>
    <m/>
    <s v="formate dehydrogenase, alpha subunit"/>
    <m/>
    <m/>
    <s v="Dde_0813"/>
    <n v="3045"/>
    <n v="1014"/>
    <m/>
  </r>
  <r>
    <s v="gene"/>
    <x v="0"/>
    <s v="GCA_000012665.1"/>
    <s v="Primary Assembly"/>
    <s v="chromosome"/>
    <m/>
    <s v="CP000112.1"/>
    <n v="836148"/>
    <n v="836351"/>
    <x v="1"/>
    <m/>
    <m/>
    <m/>
    <m/>
    <m/>
    <m/>
    <s v="Dde_0814"/>
    <n v="204"/>
    <m/>
    <m/>
  </r>
  <r>
    <s v="CDS"/>
    <x v="1"/>
    <s v="GCA_000012665.1"/>
    <s v="Primary Assembly"/>
    <s v="chromosome"/>
    <m/>
    <s v="CP000112.1"/>
    <n v="836148"/>
    <n v="836351"/>
    <x v="1"/>
    <s v="ABB37615.1"/>
    <m/>
    <m/>
    <s v="hypothetical protein"/>
    <m/>
    <m/>
    <s v="Dde_0814"/>
    <n v="204"/>
    <n v="67"/>
    <m/>
  </r>
  <r>
    <s v="gene"/>
    <x v="0"/>
    <s v="GCA_000012665.1"/>
    <s v="Primary Assembly"/>
    <s v="chromosome"/>
    <m/>
    <s v="CP000112.1"/>
    <n v="836668"/>
    <n v="837528"/>
    <x v="0"/>
    <m/>
    <m/>
    <m/>
    <m/>
    <m/>
    <m/>
    <s v="Dde_0816"/>
    <n v="861"/>
    <m/>
    <m/>
  </r>
  <r>
    <s v="CDS"/>
    <x v="1"/>
    <s v="GCA_000012665.1"/>
    <s v="Primary Assembly"/>
    <s v="chromosome"/>
    <m/>
    <s v="CP000112.1"/>
    <n v="836668"/>
    <n v="837528"/>
    <x v="0"/>
    <s v="ABB37617.1"/>
    <m/>
    <m/>
    <s v="diguanylate cyclase"/>
    <m/>
    <m/>
    <s v="Dde_0816"/>
    <n v="861"/>
    <n v="286"/>
    <m/>
  </r>
  <r>
    <s v="gene"/>
    <x v="0"/>
    <s v="GCA_000012665.1"/>
    <s v="Primary Assembly"/>
    <s v="chromosome"/>
    <m/>
    <s v="CP000112.1"/>
    <n v="837550"/>
    <n v="839232"/>
    <x v="1"/>
    <m/>
    <m/>
    <m/>
    <m/>
    <m/>
    <m/>
    <s v="Dde_0817"/>
    <n v="1683"/>
    <m/>
    <m/>
  </r>
  <r>
    <s v="CDS"/>
    <x v="1"/>
    <s v="GCA_000012665.1"/>
    <s v="Primary Assembly"/>
    <s v="chromosome"/>
    <m/>
    <s v="CP000112.1"/>
    <n v="837550"/>
    <n v="839232"/>
    <x v="1"/>
    <s v="ABB37618.1"/>
    <m/>
    <m/>
    <s v="diguanylate cyclase with PAS/PAC sensor"/>
    <m/>
    <m/>
    <s v="Dde_0817"/>
    <n v="1683"/>
    <n v="560"/>
    <m/>
  </r>
  <r>
    <s v="gene"/>
    <x v="0"/>
    <s v="GCA_000012665.1"/>
    <s v="Primary Assembly"/>
    <s v="chromosome"/>
    <m/>
    <s v="CP000112.1"/>
    <n v="839309"/>
    <n v="839824"/>
    <x v="0"/>
    <m/>
    <m/>
    <m/>
    <m/>
    <m/>
    <m/>
    <s v="Dde_0818"/>
    <n v="516"/>
    <m/>
    <m/>
  </r>
  <r>
    <s v="CDS"/>
    <x v="1"/>
    <s v="GCA_000012665.1"/>
    <s v="Primary Assembly"/>
    <s v="chromosome"/>
    <m/>
    <s v="CP000112.1"/>
    <n v="839309"/>
    <n v="839824"/>
    <x v="0"/>
    <s v="ABB37619.1"/>
    <m/>
    <m/>
    <s v="type IV pilus assembly PilZ"/>
    <m/>
    <m/>
    <s v="Dde_0818"/>
    <n v="516"/>
    <n v="171"/>
    <m/>
  </r>
  <r>
    <s v="gene"/>
    <x v="0"/>
    <s v="GCA_000012665.1"/>
    <s v="Primary Assembly"/>
    <s v="chromosome"/>
    <m/>
    <s v="CP000112.1"/>
    <n v="839869"/>
    <n v="840888"/>
    <x v="0"/>
    <m/>
    <m/>
    <m/>
    <m/>
    <m/>
    <m/>
    <s v="Dde_0819"/>
    <n v="1020"/>
    <m/>
    <m/>
  </r>
  <r>
    <s v="CDS"/>
    <x v="1"/>
    <s v="GCA_000012665.1"/>
    <s v="Primary Assembly"/>
    <s v="chromosome"/>
    <m/>
    <s v="CP000112.1"/>
    <n v="839869"/>
    <n v="840888"/>
    <x v="0"/>
    <s v="ABB37620.1"/>
    <m/>
    <m/>
    <s v="Patatin"/>
    <m/>
    <m/>
    <s v="Dde_0819"/>
    <n v="1020"/>
    <n v="339"/>
    <m/>
  </r>
  <r>
    <s v="gene"/>
    <x v="0"/>
    <s v="GCA_000012665.1"/>
    <s v="Primary Assembly"/>
    <s v="chromosome"/>
    <m/>
    <s v="CP000112.1"/>
    <n v="841231"/>
    <n v="842778"/>
    <x v="0"/>
    <m/>
    <m/>
    <m/>
    <m/>
    <m/>
    <m/>
    <s v="Dde_0820"/>
    <n v="1548"/>
    <m/>
    <m/>
  </r>
  <r>
    <s v="CDS"/>
    <x v="1"/>
    <s v="GCA_000012665.1"/>
    <s v="Primary Assembly"/>
    <s v="chromosome"/>
    <m/>
    <s v="CP000112.1"/>
    <n v="841231"/>
    <n v="842778"/>
    <x v="0"/>
    <s v="ABB37621.1"/>
    <m/>
    <m/>
    <s v="putative two component, sigma54 specific, transcriptional regulator"/>
    <m/>
    <m/>
    <s v="Dde_0820"/>
    <n v="1548"/>
    <n v="515"/>
    <m/>
  </r>
  <r>
    <s v="gene"/>
    <x v="0"/>
    <s v="GCA_000012665.1"/>
    <s v="Primary Assembly"/>
    <s v="chromosome"/>
    <m/>
    <s v="CP000112.1"/>
    <n v="842996"/>
    <n v="843574"/>
    <x v="1"/>
    <m/>
    <m/>
    <m/>
    <m/>
    <m/>
    <m/>
    <s v="Dde_0821"/>
    <n v="579"/>
    <m/>
    <m/>
  </r>
  <r>
    <s v="CDS"/>
    <x v="1"/>
    <s v="GCA_000012665.1"/>
    <s v="Primary Assembly"/>
    <s v="chromosome"/>
    <m/>
    <s v="CP000112.1"/>
    <n v="842996"/>
    <n v="843574"/>
    <x v="1"/>
    <s v="ABB37622.2"/>
    <m/>
    <m/>
    <s v="type IV pilus assembly PilZ"/>
    <m/>
    <m/>
    <s v="Dde_0821"/>
    <n v="579"/>
    <n v="192"/>
    <m/>
  </r>
  <r>
    <s v="gene"/>
    <x v="0"/>
    <s v="GCA_000012665.1"/>
    <s v="Primary Assembly"/>
    <s v="chromosome"/>
    <m/>
    <s v="CP000112.1"/>
    <n v="843795"/>
    <n v="846692"/>
    <x v="0"/>
    <m/>
    <m/>
    <m/>
    <m/>
    <m/>
    <m/>
    <s v="Dde_0822"/>
    <n v="2898"/>
    <m/>
    <m/>
  </r>
  <r>
    <s v="CDS"/>
    <x v="1"/>
    <s v="GCA_000012665.1"/>
    <s v="Primary Assembly"/>
    <s v="chromosome"/>
    <m/>
    <s v="CP000112.1"/>
    <n v="843795"/>
    <n v="846692"/>
    <x v="0"/>
    <s v="ABB37623.2"/>
    <m/>
    <m/>
    <s v="UBA/THIF-type NAD/FAD binding protein"/>
    <m/>
    <m/>
    <s v="Dde_0822"/>
    <n v="2898"/>
    <n v="965"/>
    <m/>
  </r>
  <r>
    <s v="gene"/>
    <x v="0"/>
    <s v="GCA_000012665.1"/>
    <s v="Primary Assembly"/>
    <s v="chromosome"/>
    <m/>
    <s v="CP000112.1"/>
    <n v="846838"/>
    <n v="847677"/>
    <x v="1"/>
    <m/>
    <m/>
    <m/>
    <m/>
    <m/>
    <m/>
    <s v="Dde_0823"/>
    <n v="840"/>
    <m/>
    <m/>
  </r>
  <r>
    <s v="CDS"/>
    <x v="1"/>
    <s v="GCA_000012665.1"/>
    <s v="Primary Assembly"/>
    <s v="chromosome"/>
    <m/>
    <s v="CP000112.1"/>
    <n v="846838"/>
    <n v="847677"/>
    <x v="1"/>
    <s v="ABB37624.1"/>
    <m/>
    <m/>
    <s v="PEP motif putative anchor domain protein"/>
    <m/>
    <m/>
    <s v="Dde_0823"/>
    <n v="840"/>
    <n v="279"/>
    <m/>
  </r>
  <r>
    <s v="gene"/>
    <x v="0"/>
    <s v="GCA_000012665.1"/>
    <s v="Primary Assembly"/>
    <s v="chromosome"/>
    <m/>
    <s v="CP000112.1"/>
    <n v="847836"/>
    <n v="848564"/>
    <x v="1"/>
    <m/>
    <m/>
    <m/>
    <m/>
    <m/>
    <m/>
    <s v="Dde_0824"/>
    <n v="729"/>
    <m/>
    <m/>
  </r>
  <r>
    <s v="CDS"/>
    <x v="1"/>
    <s v="GCA_000012665.1"/>
    <s v="Primary Assembly"/>
    <s v="chromosome"/>
    <m/>
    <s v="CP000112.1"/>
    <n v="847836"/>
    <n v="848564"/>
    <x v="1"/>
    <s v="ABB37625.1"/>
    <m/>
    <m/>
    <s v="CAAX prenyl protease-related protein"/>
    <m/>
    <m/>
    <s v="Dde_0824"/>
    <n v="729"/>
    <n v="242"/>
    <m/>
  </r>
  <r>
    <s v="gene"/>
    <x v="0"/>
    <s v="GCA_000012665.1"/>
    <s v="Primary Assembly"/>
    <s v="chromosome"/>
    <m/>
    <s v="CP000112.1"/>
    <n v="848561"/>
    <n v="849655"/>
    <x v="1"/>
    <m/>
    <m/>
    <m/>
    <m/>
    <m/>
    <m/>
    <s v="Dde_0825"/>
    <n v="1095"/>
    <m/>
    <m/>
  </r>
  <r>
    <s v="CDS"/>
    <x v="1"/>
    <s v="GCA_000012665.1"/>
    <s v="Primary Assembly"/>
    <s v="chromosome"/>
    <m/>
    <s v="CP000112.1"/>
    <n v="848561"/>
    <n v="849655"/>
    <x v="1"/>
    <s v="ABB37626.1"/>
    <m/>
    <m/>
    <s v="biotin/lipoyl attachment domain-containing protein"/>
    <m/>
    <m/>
    <s v="Dde_0825"/>
    <n v="1095"/>
    <n v="364"/>
    <m/>
  </r>
  <r>
    <s v="gene"/>
    <x v="0"/>
    <s v="GCA_000012665.1"/>
    <s v="Primary Assembly"/>
    <s v="chromosome"/>
    <m/>
    <s v="CP000112.1"/>
    <n v="849652"/>
    <n v="850353"/>
    <x v="1"/>
    <m/>
    <m/>
    <m/>
    <m/>
    <m/>
    <m/>
    <s v="Dde_0826"/>
    <n v="702"/>
    <m/>
    <m/>
  </r>
  <r>
    <s v="CDS"/>
    <x v="1"/>
    <s v="GCA_000012665.1"/>
    <s v="Primary Assembly"/>
    <s v="chromosome"/>
    <m/>
    <s v="CP000112.1"/>
    <n v="849652"/>
    <n v="850353"/>
    <x v="1"/>
    <s v="ABB37627.1"/>
    <m/>
    <m/>
    <s v="Phosphonate-transporting ATPase"/>
    <m/>
    <m/>
    <s v="Dde_0826"/>
    <n v="702"/>
    <n v="233"/>
    <m/>
  </r>
  <r>
    <s v="gene"/>
    <x v="0"/>
    <s v="GCA_000012665.1"/>
    <s v="Primary Assembly"/>
    <s v="chromosome"/>
    <m/>
    <s v="CP000112.1"/>
    <n v="850375"/>
    <n v="851607"/>
    <x v="1"/>
    <m/>
    <m/>
    <m/>
    <m/>
    <m/>
    <m/>
    <s v="Dde_0827"/>
    <n v="1233"/>
    <m/>
    <m/>
  </r>
  <r>
    <s v="CDS"/>
    <x v="1"/>
    <s v="GCA_000012665.1"/>
    <s v="Primary Assembly"/>
    <s v="chromosome"/>
    <m/>
    <s v="CP000112.1"/>
    <n v="850375"/>
    <n v="851607"/>
    <x v="1"/>
    <s v="ABB37628.1"/>
    <m/>
    <m/>
    <s v="protein of unknown function DUF214"/>
    <m/>
    <m/>
    <s v="Dde_0827"/>
    <n v="1233"/>
    <n v="410"/>
    <m/>
  </r>
  <r>
    <s v="gene"/>
    <x v="0"/>
    <s v="GCA_000012665.1"/>
    <s v="Primary Assembly"/>
    <s v="chromosome"/>
    <m/>
    <s v="CP000112.1"/>
    <n v="851871"/>
    <n v="854531"/>
    <x v="0"/>
    <m/>
    <m/>
    <m/>
    <m/>
    <m/>
    <m/>
    <s v="Dde_0828"/>
    <n v="2661"/>
    <m/>
    <m/>
  </r>
  <r>
    <s v="CDS"/>
    <x v="1"/>
    <s v="GCA_000012665.1"/>
    <s v="Primary Assembly"/>
    <s v="chromosome"/>
    <m/>
    <s v="CP000112.1"/>
    <n v="851871"/>
    <n v="854531"/>
    <x v="0"/>
    <s v="ABB37629.1"/>
    <m/>
    <m/>
    <s v="PEP-CTERM system TPR-repeat lipoprotein"/>
    <m/>
    <m/>
    <s v="Dde_0828"/>
    <n v="2661"/>
    <n v="886"/>
    <m/>
  </r>
  <r>
    <s v="gene"/>
    <x v="0"/>
    <s v="GCA_000012665.1"/>
    <s v="Primary Assembly"/>
    <s v="chromosome"/>
    <m/>
    <s v="CP000112.1"/>
    <n v="854550"/>
    <n v="855893"/>
    <x v="0"/>
    <m/>
    <m/>
    <m/>
    <m/>
    <m/>
    <m/>
    <s v="Dde_0829"/>
    <n v="1344"/>
    <m/>
    <m/>
  </r>
  <r>
    <s v="CDS"/>
    <x v="1"/>
    <s v="GCA_000012665.1"/>
    <s v="Primary Assembly"/>
    <s v="chromosome"/>
    <m/>
    <s v="CP000112.1"/>
    <n v="854550"/>
    <n v="855893"/>
    <x v="0"/>
    <s v="ABB37630.1"/>
    <m/>
    <m/>
    <s v="exopolysaccharide biosynthesis polyprenyl glycosylphosphotransferase"/>
    <m/>
    <m/>
    <s v="Dde_0829"/>
    <n v="1344"/>
    <n v="447"/>
    <m/>
  </r>
  <r>
    <s v="gene"/>
    <x v="0"/>
    <s v="GCA_000012665.1"/>
    <s v="Primary Assembly"/>
    <s v="chromosome"/>
    <m/>
    <s v="CP000112.1"/>
    <n v="855893"/>
    <n v="856702"/>
    <x v="0"/>
    <m/>
    <m/>
    <m/>
    <m/>
    <m/>
    <m/>
    <s v="Dde_0830"/>
    <n v="810"/>
    <m/>
    <m/>
  </r>
  <r>
    <s v="CDS"/>
    <x v="1"/>
    <s v="GCA_000012665.1"/>
    <s v="Primary Assembly"/>
    <s v="chromosome"/>
    <m/>
    <s v="CP000112.1"/>
    <n v="855893"/>
    <n v="856702"/>
    <x v="0"/>
    <s v="ABB37631.1"/>
    <m/>
    <m/>
    <s v="polysaccharide export protein, PEP-CTERM sytem-associated"/>
    <m/>
    <m/>
    <s v="Dde_0830"/>
    <n v="810"/>
    <n v="269"/>
    <m/>
  </r>
  <r>
    <s v="gene"/>
    <x v="0"/>
    <s v="GCA_000012665.1"/>
    <s v="Primary Assembly"/>
    <s v="chromosome"/>
    <m/>
    <s v="CP000112.1"/>
    <n v="856721"/>
    <n v="858229"/>
    <x v="0"/>
    <m/>
    <m/>
    <m/>
    <m/>
    <m/>
    <m/>
    <s v="Dde_0831"/>
    <n v="1509"/>
    <m/>
    <m/>
  </r>
  <r>
    <s v="CDS"/>
    <x v="1"/>
    <s v="GCA_000012665.1"/>
    <s v="Primary Assembly"/>
    <s v="chromosome"/>
    <m/>
    <s v="CP000112.1"/>
    <n v="856721"/>
    <n v="858229"/>
    <x v="0"/>
    <s v="ABB37632.1"/>
    <m/>
    <m/>
    <s v="polysaccharide chain length determinant protein, PEP-CTERM locus subfamily"/>
    <m/>
    <m/>
    <s v="Dde_0831"/>
    <n v="1509"/>
    <n v="502"/>
    <m/>
  </r>
  <r>
    <s v="gene"/>
    <x v="0"/>
    <s v="GCA_000012665.1"/>
    <s v="Primary Assembly"/>
    <s v="chromosome"/>
    <m/>
    <s v="CP000112.1"/>
    <n v="858327"/>
    <n v="859214"/>
    <x v="0"/>
    <m/>
    <m/>
    <m/>
    <m/>
    <m/>
    <m/>
    <s v="Dde_0832"/>
    <n v="888"/>
    <m/>
    <m/>
  </r>
  <r>
    <s v="CDS"/>
    <x v="1"/>
    <s v="GCA_000012665.1"/>
    <s v="Primary Assembly"/>
    <s v="chromosome"/>
    <m/>
    <s v="CP000112.1"/>
    <n v="858327"/>
    <n v="859214"/>
    <x v="0"/>
    <s v="ABB37633.1"/>
    <m/>
    <m/>
    <s v="Non-specific protein-tyrosine kinase"/>
    <m/>
    <m/>
    <s v="Dde_0832"/>
    <n v="888"/>
    <n v="295"/>
    <m/>
  </r>
  <r>
    <s v="gene"/>
    <x v="0"/>
    <s v="GCA_000012665.1"/>
    <s v="Primary Assembly"/>
    <s v="chromosome"/>
    <m/>
    <s v="CP000112.1"/>
    <n v="859244"/>
    <n v="860407"/>
    <x v="0"/>
    <m/>
    <m/>
    <m/>
    <m/>
    <m/>
    <m/>
    <s v="Dde_0833"/>
    <n v="1164"/>
    <m/>
    <m/>
  </r>
  <r>
    <s v="CDS"/>
    <x v="1"/>
    <s v="GCA_000012665.1"/>
    <s v="Primary Assembly"/>
    <s v="chromosome"/>
    <m/>
    <s v="CP000112.1"/>
    <n v="859244"/>
    <n v="860407"/>
    <x v="0"/>
    <s v="ABB37634.1"/>
    <m/>
    <m/>
    <s v="secretion ATPase, PEP-CTERM locus subfamily"/>
    <m/>
    <m/>
    <s v="Dde_0833"/>
    <n v="1164"/>
    <n v="387"/>
    <m/>
  </r>
  <r>
    <s v="gene"/>
    <x v="0"/>
    <s v="GCA_000012665.1"/>
    <s v="Primary Assembly"/>
    <s v="chromosome"/>
    <m/>
    <s v="CP000112.1"/>
    <n v="860553"/>
    <n v="861815"/>
    <x v="0"/>
    <m/>
    <m/>
    <m/>
    <m/>
    <m/>
    <m/>
    <s v="Dde_0834"/>
    <n v="1263"/>
    <m/>
    <m/>
  </r>
  <r>
    <s v="CDS"/>
    <x v="1"/>
    <s v="GCA_000012665.1"/>
    <s v="Primary Assembly"/>
    <s v="chromosome"/>
    <m/>
    <s v="CP000112.1"/>
    <n v="860553"/>
    <n v="861815"/>
    <x v="0"/>
    <s v="ABB37635.1"/>
    <m/>
    <m/>
    <s v="PEP-CTERM system associated protein"/>
    <m/>
    <m/>
    <s v="Dde_0834"/>
    <n v="1263"/>
    <n v="420"/>
    <m/>
  </r>
  <r>
    <s v="gene"/>
    <x v="5"/>
    <s v="GCA_000012665.1"/>
    <s v="Primary Assembly"/>
    <s v="chromosome"/>
    <m/>
    <s v="CP000112.1"/>
    <n v="861870"/>
    <n v="862783"/>
    <x v="0"/>
    <m/>
    <m/>
    <m/>
    <m/>
    <m/>
    <m/>
    <s v="Dde_0835"/>
    <n v="914"/>
    <m/>
    <s v="pseudo"/>
  </r>
  <r>
    <s v="gene"/>
    <x v="0"/>
    <s v="GCA_000012665.1"/>
    <s v="Primary Assembly"/>
    <s v="chromosome"/>
    <m/>
    <s v="CP000112.1"/>
    <n v="862776"/>
    <n v="864185"/>
    <x v="0"/>
    <m/>
    <m/>
    <m/>
    <m/>
    <m/>
    <m/>
    <s v="Dde_0836"/>
    <n v="1410"/>
    <m/>
    <m/>
  </r>
  <r>
    <s v="CDS"/>
    <x v="1"/>
    <s v="GCA_000012665.1"/>
    <s v="Primary Assembly"/>
    <s v="chromosome"/>
    <m/>
    <s v="CP000112.1"/>
    <n v="862776"/>
    <n v="864185"/>
    <x v="0"/>
    <s v="ABB37637.1"/>
    <m/>
    <m/>
    <s v="CapK related-protein"/>
    <m/>
    <m/>
    <s v="Dde_0836"/>
    <n v="1410"/>
    <n v="469"/>
    <m/>
  </r>
  <r>
    <s v="gene"/>
    <x v="0"/>
    <s v="GCA_000012665.1"/>
    <s v="Primary Assembly"/>
    <s v="chromosome"/>
    <m/>
    <s v="CP000112.1"/>
    <n v="864189"/>
    <n v="865424"/>
    <x v="0"/>
    <m/>
    <m/>
    <m/>
    <m/>
    <m/>
    <m/>
    <s v="Dde_0837"/>
    <n v="1236"/>
    <m/>
    <m/>
  </r>
  <r>
    <s v="CDS"/>
    <x v="1"/>
    <s v="GCA_000012665.1"/>
    <s v="Primary Assembly"/>
    <s v="chromosome"/>
    <m/>
    <s v="CP000112.1"/>
    <n v="864189"/>
    <n v="865424"/>
    <x v="0"/>
    <s v="ABB37638.1"/>
    <m/>
    <m/>
    <s v="glycosyl transferase family 2"/>
    <m/>
    <m/>
    <s v="Dde_0837"/>
    <n v="1236"/>
    <n v="411"/>
    <m/>
  </r>
  <r>
    <s v="gene"/>
    <x v="0"/>
    <s v="GCA_000012665.1"/>
    <s v="Primary Assembly"/>
    <s v="chromosome"/>
    <m/>
    <s v="CP000112.1"/>
    <n v="865421"/>
    <n v="866680"/>
    <x v="0"/>
    <m/>
    <m/>
    <m/>
    <m/>
    <m/>
    <m/>
    <s v="Dde_0838"/>
    <n v="1260"/>
    <m/>
    <m/>
  </r>
  <r>
    <s v="CDS"/>
    <x v="1"/>
    <s v="GCA_000012665.1"/>
    <s v="Primary Assembly"/>
    <s v="chromosome"/>
    <m/>
    <s v="CP000112.1"/>
    <n v="865421"/>
    <n v="866680"/>
    <x v="0"/>
    <s v="ABB37639.1"/>
    <m/>
    <m/>
    <s v="glycosyl transferase group 1"/>
    <m/>
    <m/>
    <s v="Dde_0838"/>
    <n v="1260"/>
    <n v="419"/>
    <m/>
  </r>
  <r>
    <s v="gene"/>
    <x v="0"/>
    <s v="GCA_000012665.1"/>
    <s v="Primary Assembly"/>
    <s v="chromosome"/>
    <m/>
    <s v="CP000112.1"/>
    <n v="866680"/>
    <n v="869148"/>
    <x v="0"/>
    <m/>
    <m/>
    <m/>
    <m/>
    <m/>
    <m/>
    <s v="Dde_0839"/>
    <n v="2469"/>
    <m/>
    <m/>
  </r>
  <r>
    <s v="CDS"/>
    <x v="1"/>
    <s v="GCA_000012665.1"/>
    <s v="Primary Assembly"/>
    <s v="chromosome"/>
    <m/>
    <s v="CP000112.1"/>
    <n v="866680"/>
    <n v="869148"/>
    <x v="0"/>
    <s v="ABB37640.1"/>
    <m/>
    <m/>
    <s v="glycosyl transferase group 1"/>
    <m/>
    <m/>
    <s v="Dde_0839"/>
    <n v="2469"/>
    <n v="822"/>
    <m/>
  </r>
  <r>
    <s v="gene"/>
    <x v="0"/>
    <s v="GCA_000012665.1"/>
    <s v="Primary Assembly"/>
    <s v="chromosome"/>
    <m/>
    <s v="CP000112.1"/>
    <n v="869151"/>
    <n v="870860"/>
    <x v="0"/>
    <m/>
    <m/>
    <m/>
    <m/>
    <m/>
    <m/>
    <s v="Dde_0840"/>
    <n v="1710"/>
    <m/>
    <m/>
  </r>
  <r>
    <s v="CDS"/>
    <x v="1"/>
    <s v="GCA_000012665.1"/>
    <s v="Primary Assembly"/>
    <s v="chromosome"/>
    <m/>
    <s v="CP000112.1"/>
    <n v="869151"/>
    <n v="870860"/>
    <x v="0"/>
    <s v="ABB37641.1"/>
    <m/>
    <m/>
    <s v="hypothetical protein"/>
    <m/>
    <m/>
    <s v="Dde_0840"/>
    <n v="1710"/>
    <n v="569"/>
    <m/>
  </r>
  <r>
    <s v="gene"/>
    <x v="0"/>
    <s v="GCA_000012665.1"/>
    <s v="Primary Assembly"/>
    <s v="chromosome"/>
    <m/>
    <s v="CP000112.1"/>
    <n v="870886"/>
    <n v="871722"/>
    <x v="0"/>
    <m/>
    <m/>
    <m/>
    <m/>
    <m/>
    <m/>
    <s v="Dde_0841"/>
    <n v="837"/>
    <m/>
    <m/>
  </r>
  <r>
    <s v="CDS"/>
    <x v="1"/>
    <s v="GCA_000012665.1"/>
    <s v="Primary Assembly"/>
    <s v="chromosome"/>
    <m/>
    <s v="CP000112.1"/>
    <n v="870886"/>
    <n v="871722"/>
    <x v="0"/>
    <s v="ABB37642.1"/>
    <m/>
    <m/>
    <s v="ABC-2 type transporter"/>
    <m/>
    <m/>
    <s v="Dde_0841"/>
    <n v="837"/>
    <n v="278"/>
    <m/>
  </r>
  <r>
    <s v="gene"/>
    <x v="0"/>
    <s v="GCA_000012665.1"/>
    <s v="Primary Assembly"/>
    <s v="chromosome"/>
    <m/>
    <s v="CP000112.1"/>
    <n v="871749"/>
    <n v="873422"/>
    <x v="0"/>
    <m/>
    <m/>
    <m/>
    <m/>
    <m/>
    <m/>
    <s v="Dde_0842"/>
    <n v="1674"/>
    <m/>
    <m/>
  </r>
  <r>
    <s v="CDS"/>
    <x v="1"/>
    <s v="GCA_000012665.1"/>
    <s v="Primary Assembly"/>
    <s v="chromosome"/>
    <m/>
    <s v="CP000112.1"/>
    <n v="871749"/>
    <n v="873422"/>
    <x v="0"/>
    <s v="ABB37643.1"/>
    <m/>
    <m/>
    <s v="asparagine synthase"/>
    <m/>
    <m/>
    <s v="Dde_0842"/>
    <n v="1674"/>
    <n v="557"/>
    <m/>
  </r>
  <r>
    <s v="gene"/>
    <x v="0"/>
    <s v="GCA_000012665.1"/>
    <s v="Primary Assembly"/>
    <s v="chromosome"/>
    <m/>
    <s v="CP000112.1"/>
    <n v="873419"/>
    <n v="874384"/>
    <x v="0"/>
    <m/>
    <m/>
    <m/>
    <m/>
    <m/>
    <m/>
    <s v="Dde_0843"/>
    <n v="966"/>
    <m/>
    <m/>
  </r>
  <r>
    <s v="CDS"/>
    <x v="1"/>
    <s v="GCA_000012665.1"/>
    <s v="Primary Assembly"/>
    <s v="chromosome"/>
    <m/>
    <s v="CP000112.1"/>
    <n v="873419"/>
    <n v="874384"/>
    <x v="0"/>
    <s v="ABB37644.1"/>
    <m/>
    <m/>
    <s v="glycosyl transferase family 2"/>
    <m/>
    <m/>
    <s v="Dde_0843"/>
    <n v="966"/>
    <n v="321"/>
    <m/>
  </r>
  <r>
    <s v="gene"/>
    <x v="0"/>
    <s v="GCA_000012665.1"/>
    <s v="Primary Assembly"/>
    <s v="chromosome"/>
    <m/>
    <s v="CP000112.1"/>
    <n v="874491"/>
    <n v="875429"/>
    <x v="0"/>
    <m/>
    <m/>
    <m/>
    <m/>
    <m/>
    <m/>
    <s v="Dde_0844"/>
    <n v="939"/>
    <m/>
    <m/>
  </r>
  <r>
    <s v="CDS"/>
    <x v="1"/>
    <s v="GCA_000012665.1"/>
    <s v="Primary Assembly"/>
    <s v="chromosome"/>
    <m/>
    <s v="CP000112.1"/>
    <n v="874491"/>
    <n v="875429"/>
    <x v="0"/>
    <s v="ABB37645.1"/>
    <m/>
    <m/>
    <s v="glycosyl transferase family 2"/>
    <m/>
    <m/>
    <s v="Dde_0844"/>
    <n v="939"/>
    <n v="312"/>
    <m/>
  </r>
  <r>
    <s v="gene"/>
    <x v="0"/>
    <s v="GCA_000012665.1"/>
    <s v="Primary Assembly"/>
    <s v="chromosome"/>
    <m/>
    <s v="CP000112.1"/>
    <n v="875419"/>
    <n v="877032"/>
    <x v="0"/>
    <m/>
    <m/>
    <m/>
    <m/>
    <m/>
    <m/>
    <s v="Dde_0845"/>
    <n v="1614"/>
    <m/>
    <m/>
  </r>
  <r>
    <s v="CDS"/>
    <x v="1"/>
    <s v="GCA_000012665.1"/>
    <s v="Primary Assembly"/>
    <s v="chromosome"/>
    <m/>
    <s v="CP000112.1"/>
    <n v="875419"/>
    <n v="877032"/>
    <x v="0"/>
    <s v="ABB37646.1"/>
    <m/>
    <m/>
    <s v="O-antigen polymerase"/>
    <m/>
    <m/>
    <s v="Dde_0845"/>
    <n v="1614"/>
    <n v="537"/>
    <m/>
  </r>
  <r>
    <s v="gene"/>
    <x v="0"/>
    <s v="GCA_000012665.1"/>
    <s v="Primary Assembly"/>
    <s v="chromosome"/>
    <m/>
    <s v="CP000112.1"/>
    <n v="877019"/>
    <n v="878197"/>
    <x v="0"/>
    <m/>
    <m/>
    <m/>
    <m/>
    <m/>
    <m/>
    <s v="Dde_0846"/>
    <n v="1179"/>
    <m/>
    <m/>
  </r>
  <r>
    <s v="CDS"/>
    <x v="1"/>
    <s v="GCA_000012665.1"/>
    <s v="Primary Assembly"/>
    <s v="chromosome"/>
    <m/>
    <s v="CP000112.1"/>
    <n v="877019"/>
    <n v="878197"/>
    <x v="0"/>
    <s v="ABB37647.1"/>
    <m/>
    <m/>
    <s v="glycosyl transferase group 1"/>
    <m/>
    <m/>
    <s v="Dde_0846"/>
    <n v="1179"/>
    <n v="392"/>
    <m/>
  </r>
  <r>
    <s v="gene"/>
    <x v="0"/>
    <s v="GCA_000012665.1"/>
    <s v="Primary Assembly"/>
    <s v="chromosome"/>
    <m/>
    <s v="CP000112.1"/>
    <n v="878213"/>
    <n v="879058"/>
    <x v="0"/>
    <m/>
    <m/>
    <m/>
    <m/>
    <m/>
    <m/>
    <s v="Dde_0847"/>
    <n v="846"/>
    <m/>
    <m/>
  </r>
  <r>
    <s v="CDS"/>
    <x v="1"/>
    <s v="GCA_000012665.1"/>
    <s v="Primary Assembly"/>
    <s v="chromosome"/>
    <m/>
    <s v="CP000112.1"/>
    <n v="878213"/>
    <n v="879058"/>
    <x v="0"/>
    <s v="ABB37648.1"/>
    <m/>
    <m/>
    <s v="eight transmembrane protein EpsH"/>
    <m/>
    <m/>
    <s v="Dde_0847"/>
    <n v="846"/>
    <n v="281"/>
    <m/>
  </r>
  <r>
    <s v="gene"/>
    <x v="0"/>
    <s v="GCA_000012665.1"/>
    <s v="Primary Assembly"/>
    <s v="chromosome"/>
    <m/>
    <s v="CP000112.1"/>
    <n v="879048"/>
    <n v="879668"/>
    <x v="0"/>
    <m/>
    <m/>
    <m/>
    <m/>
    <m/>
    <m/>
    <s v="Dde_0848"/>
    <n v="621"/>
    <m/>
    <m/>
  </r>
  <r>
    <s v="CDS"/>
    <x v="1"/>
    <s v="GCA_000012665.1"/>
    <s v="Primary Assembly"/>
    <s v="chromosome"/>
    <m/>
    <s v="CP000112.1"/>
    <n v="879048"/>
    <n v="879668"/>
    <x v="0"/>
    <s v="ABB37649.1"/>
    <m/>
    <m/>
    <s v="EpsI family protein"/>
    <m/>
    <m/>
    <s v="Dde_0848"/>
    <n v="621"/>
    <n v="206"/>
    <m/>
  </r>
  <r>
    <s v="gene"/>
    <x v="0"/>
    <s v="GCA_000012665.1"/>
    <s v="Primary Assembly"/>
    <s v="chromosome"/>
    <m/>
    <s v="CP000112.1"/>
    <n v="879698"/>
    <n v="881803"/>
    <x v="0"/>
    <m/>
    <m/>
    <m/>
    <m/>
    <m/>
    <m/>
    <s v="Dde_0849"/>
    <n v="2106"/>
    <m/>
    <m/>
  </r>
  <r>
    <s v="CDS"/>
    <x v="1"/>
    <s v="GCA_000012665.1"/>
    <s v="Primary Assembly"/>
    <s v="chromosome"/>
    <m/>
    <s v="CP000112.1"/>
    <n v="879698"/>
    <n v="881803"/>
    <x v="0"/>
    <s v="ABB37650.1"/>
    <m/>
    <m/>
    <s v="multi-sensor signal transduction histidine kinase"/>
    <m/>
    <m/>
    <s v="Dde_0849"/>
    <n v="2106"/>
    <n v="701"/>
    <m/>
  </r>
  <r>
    <s v="gene"/>
    <x v="0"/>
    <s v="GCA_000012665.1"/>
    <s v="Primary Assembly"/>
    <s v="chromosome"/>
    <m/>
    <s v="CP000112.1"/>
    <n v="881877"/>
    <n v="883265"/>
    <x v="0"/>
    <m/>
    <m/>
    <m/>
    <m/>
    <m/>
    <m/>
    <s v="Dde_0850"/>
    <n v="1389"/>
    <m/>
    <m/>
  </r>
  <r>
    <s v="CDS"/>
    <x v="1"/>
    <s v="GCA_000012665.1"/>
    <s v="Primary Assembly"/>
    <s v="chromosome"/>
    <m/>
    <s v="CP000112.1"/>
    <n v="881877"/>
    <n v="883265"/>
    <x v="0"/>
    <s v="ABB37651.1"/>
    <m/>
    <m/>
    <s v="two component, sigma54 specific, transcriptional regulator, Fis family"/>
    <m/>
    <m/>
    <s v="Dde_0850"/>
    <n v="1389"/>
    <n v="462"/>
    <m/>
  </r>
  <r>
    <s v="gene"/>
    <x v="0"/>
    <s v="GCA_000012665.1"/>
    <s v="Primary Assembly"/>
    <s v="chromosome"/>
    <m/>
    <s v="CP000112.1"/>
    <n v="883365"/>
    <n v="884666"/>
    <x v="0"/>
    <m/>
    <m/>
    <m/>
    <m/>
    <m/>
    <m/>
    <s v="Dde_0851"/>
    <n v="1302"/>
    <m/>
    <m/>
  </r>
  <r>
    <s v="CDS"/>
    <x v="1"/>
    <s v="GCA_000012665.1"/>
    <s v="Primary Assembly"/>
    <s v="chromosome"/>
    <m/>
    <s v="CP000112.1"/>
    <n v="883365"/>
    <n v="884666"/>
    <x v="0"/>
    <s v="ABB37652.1"/>
    <m/>
    <m/>
    <s v="Teichoic-acid-transporting ATPase"/>
    <m/>
    <m/>
    <s v="Dde_0851"/>
    <n v="1302"/>
    <n v="433"/>
    <m/>
  </r>
  <r>
    <s v="gene"/>
    <x v="0"/>
    <s v="GCA_000012665.1"/>
    <s v="Primary Assembly"/>
    <s v="chromosome"/>
    <m/>
    <s v="CP000112.1"/>
    <n v="886318"/>
    <n v="886614"/>
    <x v="1"/>
    <m/>
    <m/>
    <m/>
    <m/>
    <m/>
    <m/>
    <s v="Dde_0857"/>
    <n v="297"/>
    <m/>
    <m/>
  </r>
  <r>
    <s v="CDS"/>
    <x v="1"/>
    <s v="GCA_000012665.1"/>
    <s v="Primary Assembly"/>
    <s v="chromosome"/>
    <m/>
    <s v="CP000112.1"/>
    <n v="886318"/>
    <n v="886614"/>
    <x v="1"/>
    <s v="ABB37658.1"/>
    <m/>
    <m/>
    <s v="CRISPR-associated protein Cas2"/>
    <m/>
    <m/>
    <s v="Dde_0857"/>
    <n v="297"/>
    <n v="98"/>
    <m/>
  </r>
  <r>
    <s v="gene"/>
    <x v="5"/>
    <s v="GCA_000012665.1"/>
    <s v="Primary Assembly"/>
    <s v="chromosome"/>
    <m/>
    <s v="CP000112.1"/>
    <n v="886595"/>
    <n v="887510"/>
    <x v="1"/>
    <m/>
    <m/>
    <m/>
    <m/>
    <m/>
    <m/>
    <s v="Dde_0858"/>
    <n v="916"/>
    <m/>
    <s v="pseudo"/>
  </r>
  <r>
    <s v="gene"/>
    <x v="0"/>
    <s v="GCA_000012665.1"/>
    <s v="Primary Assembly"/>
    <s v="chromosome"/>
    <m/>
    <s v="CP000112.1"/>
    <n v="887507"/>
    <n v="888166"/>
    <x v="1"/>
    <m/>
    <m/>
    <m/>
    <m/>
    <m/>
    <m/>
    <s v="Dde_0860"/>
    <n v="660"/>
    <m/>
    <m/>
  </r>
  <r>
    <s v="CDS"/>
    <x v="1"/>
    <s v="GCA_000012665.1"/>
    <s v="Primary Assembly"/>
    <s v="chromosome"/>
    <m/>
    <s v="CP000112.1"/>
    <n v="887507"/>
    <n v="888166"/>
    <x v="1"/>
    <s v="ABB37661.1"/>
    <m/>
    <m/>
    <s v="CRISPR-associated protein, Cse3 family"/>
    <m/>
    <m/>
    <s v="Dde_0860"/>
    <n v="660"/>
    <n v="219"/>
    <m/>
  </r>
  <r>
    <s v="gene"/>
    <x v="0"/>
    <s v="GCA_000012665.1"/>
    <s v="Primary Assembly"/>
    <s v="chromosome"/>
    <m/>
    <s v="CP000112.1"/>
    <n v="888153"/>
    <n v="888890"/>
    <x v="1"/>
    <m/>
    <m/>
    <m/>
    <m/>
    <m/>
    <m/>
    <s v="Dde_0861"/>
    <n v="738"/>
    <m/>
    <m/>
  </r>
  <r>
    <s v="CDS"/>
    <x v="1"/>
    <s v="GCA_000012665.1"/>
    <s v="Primary Assembly"/>
    <s v="chromosome"/>
    <m/>
    <s v="CP000112.1"/>
    <n v="888153"/>
    <n v="888890"/>
    <x v="1"/>
    <s v="ABB37662.1"/>
    <m/>
    <m/>
    <s v="CRISPR-associated protein Cas5 family"/>
    <m/>
    <m/>
    <s v="Dde_0861"/>
    <n v="738"/>
    <n v="245"/>
    <m/>
  </r>
  <r>
    <s v="gene"/>
    <x v="0"/>
    <s v="GCA_000012665.1"/>
    <s v="Primary Assembly"/>
    <s v="chromosome"/>
    <m/>
    <s v="CP000112.1"/>
    <n v="888895"/>
    <n v="890025"/>
    <x v="1"/>
    <m/>
    <m/>
    <m/>
    <m/>
    <m/>
    <m/>
    <s v="Dde_0862"/>
    <n v="1131"/>
    <m/>
    <m/>
  </r>
  <r>
    <s v="CDS"/>
    <x v="1"/>
    <s v="GCA_000012665.1"/>
    <s v="Primary Assembly"/>
    <s v="chromosome"/>
    <m/>
    <s v="CP000112.1"/>
    <n v="888895"/>
    <n v="890025"/>
    <x v="1"/>
    <s v="ABB37663.1"/>
    <m/>
    <m/>
    <s v="CRISPR-associated protein, Cse4 family"/>
    <m/>
    <m/>
    <s v="Dde_0862"/>
    <n v="1131"/>
    <n v="376"/>
    <m/>
  </r>
  <r>
    <s v="gene"/>
    <x v="0"/>
    <s v="GCA_000012665.1"/>
    <s v="Primary Assembly"/>
    <s v="chromosome"/>
    <m/>
    <s v="CP000112.1"/>
    <n v="890043"/>
    <n v="890549"/>
    <x v="1"/>
    <m/>
    <m/>
    <m/>
    <m/>
    <m/>
    <m/>
    <s v="Dde_0863"/>
    <n v="507"/>
    <m/>
    <m/>
  </r>
  <r>
    <s v="CDS"/>
    <x v="1"/>
    <s v="GCA_000012665.1"/>
    <s v="Primary Assembly"/>
    <s v="chromosome"/>
    <m/>
    <s v="CP000112.1"/>
    <n v="890043"/>
    <n v="890549"/>
    <x v="1"/>
    <s v="ABB37664.1"/>
    <m/>
    <m/>
    <s v="CRISPR-associated protein, Cse2 family"/>
    <m/>
    <m/>
    <s v="Dde_0863"/>
    <n v="507"/>
    <n v="168"/>
    <m/>
  </r>
  <r>
    <s v="gene"/>
    <x v="0"/>
    <s v="GCA_000012665.1"/>
    <s v="Primary Assembly"/>
    <s v="chromosome"/>
    <m/>
    <s v="CP000112.1"/>
    <n v="890546"/>
    <n v="892150"/>
    <x v="1"/>
    <m/>
    <m/>
    <m/>
    <m/>
    <m/>
    <m/>
    <s v="Dde_0864"/>
    <n v="1605"/>
    <m/>
    <m/>
  </r>
  <r>
    <s v="CDS"/>
    <x v="1"/>
    <s v="GCA_000012665.1"/>
    <s v="Primary Assembly"/>
    <s v="chromosome"/>
    <m/>
    <s v="CP000112.1"/>
    <n v="890546"/>
    <n v="892150"/>
    <x v="1"/>
    <s v="ABB37665.1"/>
    <m/>
    <m/>
    <s v="CRISPR-associated protein, Cse1 family"/>
    <m/>
    <m/>
    <s v="Dde_0864"/>
    <n v="1605"/>
    <n v="534"/>
    <m/>
  </r>
  <r>
    <s v="gene"/>
    <x v="0"/>
    <s v="GCA_000012665.1"/>
    <s v="Primary Assembly"/>
    <s v="chromosome"/>
    <m/>
    <s v="CP000112.1"/>
    <n v="892249"/>
    <n v="894927"/>
    <x v="1"/>
    <m/>
    <m/>
    <m/>
    <m/>
    <m/>
    <m/>
    <s v="Dde_0865"/>
    <n v="2679"/>
    <m/>
    <m/>
  </r>
  <r>
    <s v="CDS"/>
    <x v="1"/>
    <s v="GCA_000012665.1"/>
    <s v="Primary Assembly"/>
    <s v="chromosome"/>
    <m/>
    <s v="CP000112.1"/>
    <n v="892249"/>
    <n v="894927"/>
    <x v="1"/>
    <s v="ABB37666.1"/>
    <m/>
    <m/>
    <s v="metal dependent phosphohydrolase"/>
    <m/>
    <m/>
    <s v="Dde_0865"/>
    <n v="2679"/>
    <n v="892"/>
    <m/>
  </r>
  <r>
    <s v="gene"/>
    <x v="0"/>
    <s v="GCA_000012665.1"/>
    <s v="Primary Assembly"/>
    <s v="chromosome"/>
    <m/>
    <s v="CP000112.1"/>
    <n v="895487"/>
    <n v="896425"/>
    <x v="0"/>
    <m/>
    <m/>
    <m/>
    <m/>
    <m/>
    <m/>
    <s v="Dde_0867"/>
    <n v="939"/>
    <m/>
    <m/>
  </r>
  <r>
    <s v="CDS"/>
    <x v="1"/>
    <s v="GCA_000012665.1"/>
    <s v="Primary Assembly"/>
    <s v="chromosome"/>
    <m/>
    <s v="CP000112.1"/>
    <n v="895487"/>
    <n v="896425"/>
    <x v="0"/>
    <s v="ABB37668.1"/>
    <m/>
    <m/>
    <s v="diguanylate cyclase with PAS/PAC sensor"/>
    <m/>
    <m/>
    <s v="Dde_0867"/>
    <n v="939"/>
    <n v="312"/>
    <m/>
  </r>
  <r>
    <s v="gene"/>
    <x v="0"/>
    <s v="GCA_000012665.1"/>
    <s v="Primary Assembly"/>
    <s v="chromosome"/>
    <m/>
    <s v="CP000112.1"/>
    <n v="896617"/>
    <n v="898437"/>
    <x v="1"/>
    <m/>
    <m/>
    <m/>
    <m/>
    <m/>
    <m/>
    <s v="Dde_0868"/>
    <n v="1821"/>
    <m/>
    <m/>
  </r>
  <r>
    <s v="CDS"/>
    <x v="1"/>
    <s v="GCA_000012665.1"/>
    <s v="Primary Assembly"/>
    <s v="chromosome"/>
    <m/>
    <s v="CP000112.1"/>
    <n v="896617"/>
    <n v="898437"/>
    <x v="1"/>
    <s v="ABB37669.1"/>
    <m/>
    <m/>
    <s v="sodium/hydrogen exchanger"/>
    <m/>
    <m/>
    <s v="Dde_0868"/>
    <n v="1821"/>
    <n v="606"/>
    <m/>
  </r>
  <r>
    <s v="gene"/>
    <x v="0"/>
    <s v="GCA_000012665.1"/>
    <s v="Primary Assembly"/>
    <s v="chromosome"/>
    <m/>
    <s v="CP000112.1"/>
    <n v="898656"/>
    <n v="899893"/>
    <x v="1"/>
    <m/>
    <m/>
    <m/>
    <m/>
    <m/>
    <m/>
    <s v="Dde_0869"/>
    <n v="1238"/>
    <m/>
    <m/>
  </r>
  <r>
    <s v="CDS"/>
    <x v="1"/>
    <s v="GCA_000012665.1"/>
    <s v="Primary Assembly"/>
    <s v="chromosome"/>
    <m/>
    <s v="CP000112.1"/>
    <n v="898656"/>
    <n v="899893"/>
    <x v="1"/>
    <s v="ABB37670.2"/>
    <m/>
    <m/>
    <s v="Integrase catalytic region ISDde2"/>
    <m/>
    <m/>
    <s v="Dde_0869"/>
    <n v="1239"/>
    <n v="412"/>
    <s v="ribosomal_slippage"/>
  </r>
  <r>
    <s v="gene"/>
    <x v="0"/>
    <s v="GCA_000012665.1"/>
    <s v="Primary Assembly"/>
    <s v="chromosome"/>
    <m/>
    <s v="CP000112.1"/>
    <n v="899993"/>
    <n v="900418"/>
    <x v="1"/>
    <m/>
    <m/>
    <m/>
    <m/>
    <m/>
    <m/>
    <s v="Dde_0871"/>
    <n v="426"/>
    <m/>
    <m/>
  </r>
  <r>
    <s v="CDS"/>
    <x v="1"/>
    <s v="GCA_000012665.1"/>
    <s v="Primary Assembly"/>
    <s v="chromosome"/>
    <m/>
    <s v="CP000112.1"/>
    <n v="899993"/>
    <n v="900418"/>
    <x v="1"/>
    <s v="ABB37672.1"/>
    <m/>
    <m/>
    <s v="molybdenum-pterin binding protein"/>
    <m/>
    <m/>
    <s v="Dde_0871"/>
    <n v="426"/>
    <n v="141"/>
    <m/>
  </r>
  <r>
    <s v="gene"/>
    <x v="0"/>
    <s v="GCA_000012665.1"/>
    <s v="Primary Assembly"/>
    <s v="chromosome"/>
    <m/>
    <s v="CP000112.1"/>
    <n v="900641"/>
    <n v="902065"/>
    <x v="0"/>
    <m/>
    <m/>
    <m/>
    <m/>
    <m/>
    <m/>
    <s v="Dde_0872"/>
    <n v="1425"/>
    <m/>
    <m/>
  </r>
  <r>
    <s v="CDS"/>
    <x v="1"/>
    <s v="GCA_000012665.1"/>
    <s v="Primary Assembly"/>
    <s v="chromosome"/>
    <m/>
    <s v="CP000112.1"/>
    <n v="900641"/>
    <n v="902065"/>
    <x v="0"/>
    <s v="ABB37673.1"/>
    <m/>
    <m/>
    <s v="membrane bound O-acyl transferase MBOAT family protein"/>
    <m/>
    <m/>
    <s v="Dde_0872"/>
    <n v="1425"/>
    <n v="474"/>
    <m/>
  </r>
  <r>
    <s v="gene"/>
    <x v="0"/>
    <s v="GCA_000012665.1"/>
    <s v="Primary Assembly"/>
    <s v="chromosome"/>
    <m/>
    <s v="CP000112.1"/>
    <n v="902068"/>
    <n v="903006"/>
    <x v="0"/>
    <m/>
    <m/>
    <m/>
    <m/>
    <m/>
    <m/>
    <s v="Dde_0873"/>
    <n v="939"/>
    <m/>
    <m/>
  </r>
  <r>
    <s v="CDS"/>
    <x v="1"/>
    <s v="GCA_000012665.1"/>
    <s v="Primary Assembly"/>
    <s v="chromosome"/>
    <m/>
    <s v="CP000112.1"/>
    <n v="902068"/>
    <n v="903006"/>
    <x v="0"/>
    <s v="ABB37674.1"/>
    <m/>
    <m/>
    <s v="hypothetical protein"/>
    <m/>
    <m/>
    <s v="Dde_0873"/>
    <n v="939"/>
    <n v="312"/>
    <m/>
  </r>
  <r>
    <s v="gene"/>
    <x v="4"/>
    <s v="GCA_000012665.1"/>
    <s v="Primary Assembly"/>
    <s v="chromosome"/>
    <m/>
    <s v="CP000112.1"/>
    <n v="903897"/>
    <n v="903983"/>
    <x v="1"/>
    <m/>
    <m/>
    <m/>
    <m/>
    <m/>
    <m/>
    <s v="Dde_R0013"/>
    <n v="87"/>
    <m/>
    <m/>
  </r>
  <r>
    <s v="tRNA"/>
    <x v="3"/>
    <s v="GCA_000012665.1"/>
    <s v="Primary Assembly"/>
    <s v="chromosome"/>
    <m/>
    <s v="CP000112.1"/>
    <n v="903897"/>
    <n v="903983"/>
    <x v="1"/>
    <m/>
    <m/>
    <m/>
    <s v="tRNA-Leu"/>
    <m/>
    <m/>
    <s v="Dde_R0013"/>
    <n v="87"/>
    <m/>
    <m/>
  </r>
  <r>
    <s v="gene"/>
    <x v="0"/>
    <s v="GCA_000012665.1"/>
    <s v="Primary Assembly"/>
    <s v="chromosome"/>
    <m/>
    <s v="CP000112.1"/>
    <n v="904326"/>
    <n v="906068"/>
    <x v="0"/>
    <m/>
    <m/>
    <m/>
    <m/>
    <m/>
    <m/>
    <s v="Dde_0876"/>
    <n v="1743"/>
    <m/>
    <m/>
  </r>
  <r>
    <s v="CDS"/>
    <x v="1"/>
    <s v="GCA_000012665.1"/>
    <s v="Primary Assembly"/>
    <s v="chromosome"/>
    <m/>
    <s v="CP000112.1"/>
    <n v="904326"/>
    <n v="906068"/>
    <x v="0"/>
    <s v="ABB37677.2"/>
    <m/>
    <m/>
    <s v="Uncharacterized protein family UPF0324"/>
    <m/>
    <m/>
    <s v="Dde_0876"/>
    <n v="1743"/>
    <n v="580"/>
    <m/>
  </r>
  <r>
    <s v="gene"/>
    <x v="0"/>
    <s v="GCA_000012665.1"/>
    <s v="Primary Assembly"/>
    <s v="chromosome"/>
    <m/>
    <s v="CP000112.1"/>
    <n v="906145"/>
    <n v="906417"/>
    <x v="0"/>
    <m/>
    <m/>
    <m/>
    <m/>
    <m/>
    <m/>
    <s v="Dde_0877"/>
    <n v="273"/>
    <m/>
    <m/>
  </r>
  <r>
    <s v="CDS"/>
    <x v="1"/>
    <s v="GCA_000012665.1"/>
    <s v="Primary Assembly"/>
    <s v="chromosome"/>
    <m/>
    <s v="CP000112.1"/>
    <n v="906145"/>
    <n v="906417"/>
    <x v="0"/>
    <s v="ABB37678.1"/>
    <m/>
    <m/>
    <s v="hypothetical protein"/>
    <m/>
    <m/>
    <s v="Dde_0877"/>
    <n v="273"/>
    <n v="90"/>
    <m/>
  </r>
  <r>
    <s v="gene"/>
    <x v="0"/>
    <s v="GCA_000012665.1"/>
    <s v="Primary Assembly"/>
    <s v="chromosome"/>
    <m/>
    <s v="CP000112.1"/>
    <n v="906601"/>
    <n v="909033"/>
    <x v="0"/>
    <m/>
    <m/>
    <m/>
    <m/>
    <m/>
    <m/>
    <s v="Dde_0878"/>
    <n v="2433"/>
    <m/>
    <m/>
  </r>
  <r>
    <s v="CDS"/>
    <x v="1"/>
    <s v="GCA_000012665.1"/>
    <s v="Primary Assembly"/>
    <s v="chromosome"/>
    <m/>
    <s v="CP000112.1"/>
    <n v="906601"/>
    <n v="909033"/>
    <x v="0"/>
    <s v="ABB37679.2"/>
    <m/>
    <m/>
    <s v="multi-sensor signal transduction histidine kinase"/>
    <m/>
    <m/>
    <s v="Dde_0878"/>
    <n v="2433"/>
    <n v="810"/>
    <m/>
  </r>
  <r>
    <s v="gene"/>
    <x v="0"/>
    <s v="GCA_000012665.1"/>
    <s v="Primary Assembly"/>
    <s v="chromosome"/>
    <m/>
    <s v="CP000112.1"/>
    <n v="909072"/>
    <n v="910538"/>
    <x v="0"/>
    <m/>
    <m/>
    <m/>
    <m/>
    <m/>
    <m/>
    <s v="Dde_0879"/>
    <n v="1467"/>
    <m/>
    <m/>
  </r>
  <r>
    <s v="CDS"/>
    <x v="1"/>
    <s v="GCA_000012665.1"/>
    <s v="Primary Assembly"/>
    <s v="chromosome"/>
    <m/>
    <s v="CP000112.1"/>
    <n v="909072"/>
    <n v="910538"/>
    <x v="0"/>
    <s v="ABB37680.1"/>
    <m/>
    <m/>
    <s v="two component, sigma54 specific, transcriptional regulator, Fis family"/>
    <m/>
    <m/>
    <s v="Dde_0879"/>
    <n v="1467"/>
    <n v="488"/>
    <m/>
  </r>
  <r>
    <s v="gene"/>
    <x v="0"/>
    <s v="GCA_000012665.1"/>
    <s v="Primary Assembly"/>
    <s v="chromosome"/>
    <m/>
    <s v="CP000112.1"/>
    <n v="910642"/>
    <n v="911595"/>
    <x v="1"/>
    <m/>
    <m/>
    <m/>
    <m/>
    <m/>
    <m/>
    <s v="Dde_0880"/>
    <n v="954"/>
    <m/>
    <m/>
  </r>
  <r>
    <s v="CDS"/>
    <x v="1"/>
    <s v="GCA_000012665.1"/>
    <s v="Primary Assembly"/>
    <s v="chromosome"/>
    <m/>
    <s v="CP000112.1"/>
    <n v="910642"/>
    <n v="911595"/>
    <x v="1"/>
    <s v="ABB37681.1"/>
    <m/>
    <m/>
    <s v="Auxin Efflux Carrier"/>
    <m/>
    <m/>
    <s v="Dde_0880"/>
    <n v="954"/>
    <n v="317"/>
    <m/>
  </r>
  <r>
    <s v="gene"/>
    <x v="0"/>
    <s v="GCA_000012665.1"/>
    <s v="Primary Assembly"/>
    <s v="chromosome"/>
    <m/>
    <s v="CP000112.1"/>
    <n v="911760"/>
    <n v="913040"/>
    <x v="0"/>
    <m/>
    <m/>
    <m/>
    <m/>
    <m/>
    <m/>
    <s v="Dde_0881"/>
    <n v="1281"/>
    <m/>
    <m/>
  </r>
  <r>
    <s v="CDS"/>
    <x v="1"/>
    <s v="GCA_000012665.1"/>
    <s v="Primary Assembly"/>
    <s v="chromosome"/>
    <m/>
    <s v="CP000112.1"/>
    <n v="911760"/>
    <n v="913040"/>
    <x v="0"/>
    <s v="ABB37682.1"/>
    <m/>
    <m/>
    <s v="glycosyl transferase group 1"/>
    <m/>
    <m/>
    <s v="Dde_0881"/>
    <n v="1281"/>
    <n v="426"/>
    <m/>
  </r>
  <r>
    <s v="gene"/>
    <x v="0"/>
    <s v="GCA_000012665.1"/>
    <s v="Primary Assembly"/>
    <s v="chromosome"/>
    <m/>
    <s v="CP000112.1"/>
    <n v="913371"/>
    <n v="914090"/>
    <x v="1"/>
    <m/>
    <m/>
    <m/>
    <m/>
    <m/>
    <m/>
    <s v="Dde_0882"/>
    <n v="720"/>
    <m/>
    <m/>
  </r>
  <r>
    <s v="CDS"/>
    <x v="1"/>
    <s v="GCA_000012665.1"/>
    <s v="Primary Assembly"/>
    <s v="chromosome"/>
    <m/>
    <s v="CP000112.1"/>
    <n v="913371"/>
    <n v="914090"/>
    <x v="1"/>
    <s v="ABB37683.1"/>
    <m/>
    <m/>
    <s v="Superoxide dismutase"/>
    <m/>
    <m/>
    <s v="Dde_0882"/>
    <n v="720"/>
    <n v="239"/>
    <m/>
  </r>
  <r>
    <s v="gene"/>
    <x v="0"/>
    <s v="GCA_000012665.1"/>
    <s v="Primary Assembly"/>
    <s v="chromosome"/>
    <m/>
    <s v="CP000112.1"/>
    <n v="914489"/>
    <n v="915460"/>
    <x v="1"/>
    <m/>
    <m/>
    <m/>
    <m/>
    <m/>
    <m/>
    <s v="Dde_0884"/>
    <n v="972"/>
    <m/>
    <m/>
  </r>
  <r>
    <s v="CDS"/>
    <x v="1"/>
    <s v="GCA_000012665.1"/>
    <s v="Primary Assembly"/>
    <s v="chromosome"/>
    <m/>
    <s v="CP000112.1"/>
    <n v="914489"/>
    <n v="915460"/>
    <x v="1"/>
    <s v="ABB37685.1"/>
    <m/>
    <m/>
    <s v="hypothetical protein"/>
    <m/>
    <m/>
    <s v="Dde_0884"/>
    <n v="972"/>
    <n v="323"/>
    <m/>
  </r>
  <r>
    <s v="gene"/>
    <x v="0"/>
    <s v="GCA_000012665.1"/>
    <s v="Primary Assembly"/>
    <s v="chromosome"/>
    <m/>
    <s v="CP000112.1"/>
    <n v="915543"/>
    <n v="915716"/>
    <x v="1"/>
    <m/>
    <m/>
    <m/>
    <m/>
    <m/>
    <m/>
    <s v="Dde_0885"/>
    <n v="174"/>
    <m/>
    <m/>
  </r>
  <r>
    <s v="CDS"/>
    <x v="1"/>
    <s v="GCA_000012665.1"/>
    <s v="Primary Assembly"/>
    <s v="chromosome"/>
    <m/>
    <s v="CP000112.1"/>
    <n v="915543"/>
    <n v="915716"/>
    <x v="1"/>
    <s v="ABB37686.1"/>
    <m/>
    <m/>
    <s v="hypothetical protein"/>
    <m/>
    <m/>
    <s v="Dde_0885"/>
    <n v="174"/>
    <n v="57"/>
    <m/>
  </r>
  <r>
    <s v="gene"/>
    <x v="0"/>
    <s v="GCA_000012665.1"/>
    <s v="Primary Assembly"/>
    <s v="chromosome"/>
    <m/>
    <s v="CP000112.1"/>
    <n v="915787"/>
    <n v="917415"/>
    <x v="1"/>
    <m/>
    <m/>
    <m/>
    <m/>
    <m/>
    <m/>
    <s v="Dde_0886"/>
    <n v="1629"/>
    <m/>
    <m/>
  </r>
  <r>
    <s v="CDS"/>
    <x v="1"/>
    <s v="GCA_000012665.1"/>
    <s v="Primary Assembly"/>
    <s v="chromosome"/>
    <m/>
    <s v="CP000112.1"/>
    <n v="915787"/>
    <n v="917415"/>
    <x v="1"/>
    <s v="ABB37687.1"/>
    <m/>
    <m/>
    <s v="diguanylate cyclase"/>
    <m/>
    <m/>
    <s v="Dde_0886"/>
    <n v="1629"/>
    <n v="542"/>
    <m/>
  </r>
  <r>
    <s v="gene"/>
    <x v="4"/>
    <s v="GCA_000012665.1"/>
    <s v="Primary Assembly"/>
    <s v="chromosome"/>
    <m/>
    <s v="CP000112.1"/>
    <n v="917593"/>
    <n v="917678"/>
    <x v="1"/>
    <m/>
    <m/>
    <m/>
    <m/>
    <m/>
    <m/>
    <s v="Dde_R0014"/>
    <n v="86"/>
    <m/>
    <m/>
  </r>
  <r>
    <s v="tRNA"/>
    <x v="3"/>
    <s v="GCA_000012665.1"/>
    <s v="Primary Assembly"/>
    <s v="chromosome"/>
    <m/>
    <s v="CP000112.1"/>
    <n v="917593"/>
    <n v="917678"/>
    <x v="1"/>
    <m/>
    <m/>
    <m/>
    <s v="tRNA-Leu"/>
    <m/>
    <m/>
    <s v="Dde_R0014"/>
    <n v="86"/>
    <m/>
    <m/>
  </r>
  <r>
    <s v="gene"/>
    <x v="0"/>
    <s v="GCA_000012665.1"/>
    <s v="Primary Assembly"/>
    <s v="chromosome"/>
    <m/>
    <s v="CP000112.1"/>
    <n v="917947"/>
    <n v="918420"/>
    <x v="0"/>
    <m/>
    <m/>
    <m/>
    <m/>
    <m/>
    <m/>
    <s v="Dde_0888"/>
    <n v="474"/>
    <m/>
    <m/>
  </r>
  <r>
    <s v="CDS"/>
    <x v="1"/>
    <s v="GCA_000012665.1"/>
    <s v="Primary Assembly"/>
    <s v="chromosome"/>
    <m/>
    <s v="CP000112.1"/>
    <n v="917947"/>
    <n v="918420"/>
    <x v="0"/>
    <s v="ABB37689.1"/>
    <m/>
    <m/>
    <s v="Domain of unknown function DUF1786 putative pyruvate format-lyase activating enzyme"/>
    <m/>
    <m/>
    <s v="Dde_0888"/>
    <n v="474"/>
    <n v="157"/>
    <m/>
  </r>
  <r>
    <s v="gene"/>
    <x v="0"/>
    <s v="GCA_000012665.1"/>
    <s v="Primary Assembly"/>
    <s v="chromosome"/>
    <m/>
    <s v="CP000112.1"/>
    <n v="918776"/>
    <n v="919357"/>
    <x v="1"/>
    <m/>
    <m/>
    <m/>
    <m/>
    <m/>
    <m/>
    <s v="Dde_0890"/>
    <n v="582"/>
    <m/>
    <m/>
  </r>
  <r>
    <s v="CDS"/>
    <x v="1"/>
    <s v="GCA_000012665.1"/>
    <s v="Primary Assembly"/>
    <s v="chromosome"/>
    <m/>
    <s v="CP000112.1"/>
    <n v="918776"/>
    <n v="919357"/>
    <x v="1"/>
    <s v="ABB37691.1"/>
    <m/>
    <m/>
    <s v="hypothetical protein"/>
    <m/>
    <m/>
    <s v="Dde_0890"/>
    <n v="582"/>
    <n v="193"/>
    <m/>
  </r>
  <r>
    <s v="gene"/>
    <x v="0"/>
    <s v="GCA_000012665.1"/>
    <s v="Primary Assembly"/>
    <s v="chromosome"/>
    <m/>
    <s v="CP000112.1"/>
    <n v="919350"/>
    <n v="920447"/>
    <x v="1"/>
    <m/>
    <m/>
    <m/>
    <m/>
    <m/>
    <m/>
    <s v="Dde_0891"/>
    <n v="1098"/>
    <m/>
    <m/>
  </r>
  <r>
    <s v="CDS"/>
    <x v="1"/>
    <s v="GCA_000012665.1"/>
    <s v="Primary Assembly"/>
    <s v="chromosome"/>
    <m/>
    <s v="CP000112.1"/>
    <n v="919350"/>
    <n v="920447"/>
    <x v="1"/>
    <s v="ABB37692.1"/>
    <m/>
    <m/>
    <s v="hypothetical protein"/>
    <m/>
    <m/>
    <s v="Dde_0891"/>
    <n v="1098"/>
    <n v="365"/>
    <m/>
  </r>
  <r>
    <s v="gene"/>
    <x v="0"/>
    <s v="GCA_000012665.1"/>
    <s v="Primary Assembly"/>
    <s v="chromosome"/>
    <m/>
    <s v="CP000112.1"/>
    <n v="920440"/>
    <n v="921606"/>
    <x v="1"/>
    <m/>
    <m/>
    <m/>
    <m/>
    <m/>
    <m/>
    <s v="Dde_0892"/>
    <n v="1167"/>
    <m/>
    <m/>
  </r>
  <r>
    <s v="CDS"/>
    <x v="1"/>
    <s v="GCA_000012665.1"/>
    <s v="Primary Assembly"/>
    <s v="chromosome"/>
    <m/>
    <s v="CP000112.1"/>
    <n v="920440"/>
    <n v="921606"/>
    <x v="1"/>
    <s v="ABB37693.1"/>
    <m/>
    <m/>
    <s v="hypothetical protein"/>
    <m/>
    <m/>
    <s v="Dde_0892"/>
    <n v="1167"/>
    <n v="388"/>
    <m/>
  </r>
  <r>
    <s v="gene"/>
    <x v="0"/>
    <s v="GCA_000012665.1"/>
    <s v="Primary Assembly"/>
    <s v="chromosome"/>
    <m/>
    <s v="CP000112.1"/>
    <n v="921657"/>
    <n v="922280"/>
    <x v="1"/>
    <m/>
    <m/>
    <m/>
    <m/>
    <m/>
    <m/>
    <s v="Dde_0893"/>
    <n v="624"/>
    <m/>
    <m/>
  </r>
  <r>
    <s v="CDS"/>
    <x v="1"/>
    <s v="GCA_000012665.1"/>
    <s v="Primary Assembly"/>
    <s v="chromosome"/>
    <m/>
    <s v="CP000112.1"/>
    <n v="921657"/>
    <n v="922280"/>
    <x v="1"/>
    <s v="ABB37694.1"/>
    <m/>
    <m/>
    <s v="SOS-response transcriptional repressor, LexA"/>
    <m/>
    <m/>
    <s v="Dde_0893"/>
    <n v="624"/>
    <n v="207"/>
    <m/>
  </r>
  <r>
    <s v="gene"/>
    <x v="0"/>
    <s v="GCA_000012665.1"/>
    <s v="Primary Assembly"/>
    <s v="chromosome"/>
    <m/>
    <s v="CP000112.1"/>
    <n v="922584"/>
    <n v="922847"/>
    <x v="0"/>
    <m/>
    <m/>
    <m/>
    <m/>
    <m/>
    <m/>
    <s v="Dde_0894"/>
    <n v="264"/>
    <m/>
    <m/>
  </r>
  <r>
    <s v="CDS"/>
    <x v="1"/>
    <s v="GCA_000012665.1"/>
    <s v="Primary Assembly"/>
    <s v="chromosome"/>
    <m/>
    <s v="CP000112.1"/>
    <n v="922584"/>
    <n v="922847"/>
    <x v="0"/>
    <s v="ABB37695.2"/>
    <m/>
    <m/>
    <s v="hypothetical protein"/>
    <m/>
    <m/>
    <s v="Dde_0894"/>
    <n v="264"/>
    <n v="87"/>
    <m/>
  </r>
  <r>
    <s v="gene"/>
    <x v="0"/>
    <s v="GCA_000012665.1"/>
    <s v="Primary Assembly"/>
    <s v="chromosome"/>
    <m/>
    <s v="CP000112.1"/>
    <n v="922868"/>
    <n v="923374"/>
    <x v="0"/>
    <m/>
    <m/>
    <m/>
    <m/>
    <m/>
    <m/>
    <s v="Dde_0895"/>
    <n v="507"/>
    <m/>
    <m/>
  </r>
  <r>
    <s v="CDS"/>
    <x v="1"/>
    <s v="GCA_000012665.1"/>
    <s v="Primary Assembly"/>
    <s v="chromosome"/>
    <m/>
    <s v="CP000112.1"/>
    <n v="922868"/>
    <n v="923374"/>
    <x v="0"/>
    <s v="ABB37696.1"/>
    <m/>
    <m/>
    <s v="bacteriophage-related protein"/>
    <m/>
    <m/>
    <s v="Dde_0895"/>
    <n v="507"/>
    <n v="168"/>
    <m/>
  </r>
  <r>
    <s v="gene"/>
    <x v="0"/>
    <s v="GCA_000012665.1"/>
    <s v="Primary Assembly"/>
    <s v="chromosome"/>
    <m/>
    <s v="CP000112.1"/>
    <n v="923367"/>
    <n v="924950"/>
    <x v="0"/>
    <m/>
    <m/>
    <m/>
    <m/>
    <m/>
    <m/>
    <s v="Dde_0896"/>
    <n v="1584"/>
    <m/>
    <m/>
  </r>
  <r>
    <s v="CDS"/>
    <x v="1"/>
    <s v="GCA_000012665.1"/>
    <s v="Primary Assembly"/>
    <s v="chromosome"/>
    <m/>
    <s v="CP000112.1"/>
    <n v="923367"/>
    <n v="924950"/>
    <x v="0"/>
    <s v="ABB37697.1"/>
    <m/>
    <m/>
    <s v="Resolvase domain-containing protein"/>
    <m/>
    <m/>
    <s v="Dde_0896"/>
    <n v="1584"/>
    <n v="527"/>
    <m/>
  </r>
  <r>
    <s v="gene"/>
    <x v="0"/>
    <s v="GCA_000012665.1"/>
    <s v="Primary Assembly"/>
    <s v="chromosome"/>
    <m/>
    <s v="CP000112.1"/>
    <n v="924950"/>
    <n v="925369"/>
    <x v="0"/>
    <m/>
    <m/>
    <m/>
    <m/>
    <m/>
    <m/>
    <s v="Dde_0897"/>
    <n v="420"/>
    <m/>
    <m/>
  </r>
  <r>
    <s v="CDS"/>
    <x v="1"/>
    <s v="GCA_000012665.1"/>
    <s v="Primary Assembly"/>
    <s v="chromosome"/>
    <m/>
    <s v="CP000112.1"/>
    <n v="924950"/>
    <n v="925369"/>
    <x v="0"/>
    <s v="ABB37698.1"/>
    <m/>
    <m/>
    <s v="putative phage-like protein"/>
    <m/>
    <m/>
    <s v="Dde_0897"/>
    <n v="420"/>
    <n v="139"/>
    <m/>
  </r>
  <r>
    <s v="gene"/>
    <x v="0"/>
    <s v="GCA_000012665.1"/>
    <s v="Primary Assembly"/>
    <s v="chromosome"/>
    <m/>
    <s v="CP000112.1"/>
    <n v="925692"/>
    <n v="926018"/>
    <x v="0"/>
    <m/>
    <m/>
    <m/>
    <m/>
    <m/>
    <m/>
    <s v="Dde_0899"/>
    <n v="327"/>
    <m/>
    <m/>
  </r>
  <r>
    <s v="CDS"/>
    <x v="1"/>
    <s v="GCA_000012665.1"/>
    <s v="Primary Assembly"/>
    <s v="chromosome"/>
    <m/>
    <s v="CP000112.1"/>
    <n v="925692"/>
    <n v="926018"/>
    <x v="0"/>
    <s v="ABB37700.1"/>
    <m/>
    <m/>
    <s v="hypothetical protein"/>
    <m/>
    <m/>
    <s v="Dde_0899"/>
    <n v="327"/>
    <n v="108"/>
    <m/>
  </r>
  <r>
    <s v="gene"/>
    <x v="0"/>
    <s v="GCA_000012665.1"/>
    <s v="Primary Assembly"/>
    <s v="chromosome"/>
    <m/>
    <s v="CP000112.1"/>
    <n v="926234"/>
    <n v="926818"/>
    <x v="0"/>
    <m/>
    <m/>
    <m/>
    <m/>
    <m/>
    <m/>
    <s v="Dde_0900"/>
    <n v="585"/>
    <m/>
    <m/>
  </r>
  <r>
    <s v="CDS"/>
    <x v="1"/>
    <s v="GCA_000012665.1"/>
    <s v="Primary Assembly"/>
    <s v="chromosome"/>
    <m/>
    <s v="CP000112.1"/>
    <n v="926234"/>
    <n v="926818"/>
    <x v="0"/>
    <s v="ABB37701.1"/>
    <m/>
    <m/>
    <s v="RNA polymerase sigma factor, sigma-70 family"/>
    <m/>
    <m/>
    <s v="Dde_0900"/>
    <n v="585"/>
    <n v="194"/>
    <m/>
  </r>
  <r>
    <s v="gene"/>
    <x v="0"/>
    <s v="GCA_000012665.1"/>
    <s v="Primary Assembly"/>
    <s v="chromosome"/>
    <m/>
    <s v="CP000112.1"/>
    <n v="926927"/>
    <n v="927247"/>
    <x v="0"/>
    <m/>
    <m/>
    <m/>
    <m/>
    <m/>
    <m/>
    <s v="Dde_0901"/>
    <n v="321"/>
    <m/>
    <m/>
  </r>
  <r>
    <s v="CDS"/>
    <x v="1"/>
    <s v="GCA_000012665.1"/>
    <s v="Primary Assembly"/>
    <s v="chromosome"/>
    <m/>
    <s v="CP000112.1"/>
    <n v="926927"/>
    <n v="927247"/>
    <x v="0"/>
    <s v="ABB37702.1"/>
    <m/>
    <m/>
    <s v="hypothetical protein"/>
    <m/>
    <m/>
    <s v="Dde_0901"/>
    <n v="321"/>
    <n v="106"/>
    <m/>
  </r>
  <r>
    <s v="gene"/>
    <x v="0"/>
    <s v="GCA_000012665.1"/>
    <s v="Primary Assembly"/>
    <s v="chromosome"/>
    <m/>
    <s v="CP000112.1"/>
    <n v="927244"/>
    <n v="928260"/>
    <x v="0"/>
    <m/>
    <m/>
    <m/>
    <m/>
    <m/>
    <m/>
    <s v="Dde_0902"/>
    <n v="1017"/>
    <m/>
    <m/>
  </r>
  <r>
    <s v="CDS"/>
    <x v="1"/>
    <s v="GCA_000012665.1"/>
    <s v="Primary Assembly"/>
    <s v="chromosome"/>
    <m/>
    <s v="CP000112.1"/>
    <n v="927244"/>
    <n v="928260"/>
    <x v="0"/>
    <s v="ABB37703.1"/>
    <m/>
    <m/>
    <s v="hypothetical protein"/>
    <m/>
    <m/>
    <s v="Dde_0902"/>
    <n v="1017"/>
    <n v="338"/>
    <m/>
  </r>
  <r>
    <s v="gene"/>
    <x v="0"/>
    <s v="GCA_000012665.1"/>
    <s v="Primary Assembly"/>
    <s v="chromosome"/>
    <m/>
    <s v="CP000112.1"/>
    <n v="928286"/>
    <n v="929056"/>
    <x v="0"/>
    <m/>
    <m/>
    <m/>
    <m/>
    <m/>
    <m/>
    <s v="Dde_0903"/>
    <n v="771"/>
    <m/>
    <m/>
  </r>
  <r>
    <s v="CDS"/>
    <x v="1"/>
    <s v="GCA_000012665.1"/>
    <s v="Primary Assembly"/>
    <s v="chromosome"/>
    <m/>
    <s v="CP000112.1"/>
    <n v="928286"/>
    <n v="929056"/>
    <x v="0"/>
    <s v="ABB37704.1"/>
    <m/>
    <m/>
    <s v="hypothetical protein"/>
    <m/>
    <m/>
    <s v="Dde_0903"/>
    <n v="771"/>
    <n v="256"/>
    <m/>
  </r>
  <r>
    <s v="gene"/>
    <x v="0"/>
    <s v="GCA_000012665.1"/>
    <s v="Primary Assembly"/>
    <s v="chromosome"/>
    <m/>
    <s v="CP000112.1"/>
    <n v="929062"/>
    <n v="929535"/>
    <x v="0"/>
    <m/>
    <m/>
    <m/>
    <m/>
    <m/>
    <m/>
    <s v="Dde_0904"/>
    <n v="474"/>
    <m/>
    <m/>
  </r>
  <r>
    <s v="CDS"/>
    <x v="1"/>
    <s v="GCA_000012665.1"/>
    <s v="Primary Assembly"/>
    <s v="chromosome"/>
    <m/>
    <s v="CP000112.1"/>
    <n v="929062"/>
    <n v="929535"/>
    <x v="0"/>
    <s v="ABB37705.1"/>
    <m/>
    <m/>
    <s v="protein of unknown function DUF669"/>
    <m/>
    <m/>
    <s v="Dde_0904"/>
    <n v="474"/>
    <n v="157"/>
    <m/>
  </r>
  <r>
    <s v="gene"/>
    <x v="0"/>
    <s v="GCA_000012665.1"/>
    <s v="Primary Assembly"/>
    <s v="chromosome"/>
    <m/>
    <s v="CP000112.1"/>
    <n v="929544"/>
    <n v="930014"/>
    <x v="0"/>
    <m/>
    <m/>
    <m/>
    <m/>
    <m/>
    <m/>
    <s v="Dde_0905"/>
    <n v="471"/>
    <m/>
    <m/>
  </r>
  <r>
    <s v="CDS"/>
    <x v="1"/>
    <s v="GCA_000012665.1"/>
    <s v="Primary Assembly"/>
    <s v="chromosome"/>
    <m/>
    <s v="CP000112.1"/>
    <n v="929544"/>
    <n v="930014"/>
    <x v="0"/>
    <s v="ABB37706.2"/>
    <m/>
    <m/>
    <s v="ERCC4 domain protein"/>
    <m/>
    <m/>
    <s v="Dde_0905"/>
    <n v="471"/>
    <n v="156"/>
    <m/>
  </r>
  <r>
    <s v="gene"/>
    <x v="0"/>
    <s v="GCA_000012665.1"/>
    <s v="Primary Assembly"/>
    <s v="chromosome"/>
    <m/>
    <s v="CP000112.1"/>
    <n v="929969"/>
    <n v="932191"/>
    <x v="0"/>
    <m/>
    <m/>
    <m/>
    <m/>
    <m/>
    <m/>
    <s v="Dde_0906"/>
    <n v="2223"/>
    <m/>
    <m/>
  </r>
  <r>
    <s v="CDS"/>
    <x v="1"/>
    <s v="GCA_000012665.1"/>
    <s v="Primary Assembly"/>
    <s v="chromosome"/>
    <m/>
    <s v="CP000112.1"/>
    <n v="929969"/>
    <n v="932191"/>
    <x v="0"/>
    <s v="ABB37707.1"/>
    <m/>
    <m/>
    <s v="UvrD/REP helicase"/>
    <m/>
    <m/>
    <s v="Dde_0906"/>
    <n v="2223"/>
    <n v="740"/>
    <m/>
  </r>
  <r>
    <s v="gene"/>
    <x v="0"/>
    <s v="GCA_000012665.1"/>
    <s v="Primary Assembly"/>
    <s v="chromosome"/>
    <m/>
    <s v="CP000112.1"/>
    <n v="932188"/>
    <n v="935490"/>
    <x v="0"/>
    <m/>
    <m/>
    <m/>
    <m/>
    <m/>
    <m/>
    <s v="Dde_0907"/>
    <n v="3303"/>
    <m/>
    <m/>
  </r>
  <r>
    <s v="CDS"/>
    <x v="1"/>
    <s v="GCA_000012665.1"/>
    <s v="Primary Assembly"/>
    <s v="chromosome"/>
    <m/>
    <s v="CP000112.1"/>
    <n v="932188"/>
    <n v="935490"/>
    <x v="0"/>
    <s v="ABB37708.2"/>
    <m/>
    <m/>
    <s v="DNA primase catalytic core domain-containing protein"/>
    <m/>
    <m/>
    <s v="Dde_0907"/>
    <n v="3303"/>
    <n v="1100"/>
    <m/>
  </r>
  <r>
    <s v="gene"/>
    <x v="0"/>
    <s v="GCA_000012665.1"/>
    <s v="Primary Assembly"/>
    <s v="chromosome"/>
    <m/>
    <s v="CP000112.1"/>
    <n v="935491"/>
    <n v="937002"/>
    <x v="1"/>
    <m/>
    <m/>
    <m/>
    <m/>
    <m/>
    <m/>
    <s v="Dde_0908"/>
    <n v="1512"/>
    <m/>
    <m/>
  </r>
  <r>
    <s v="CDS"/>
    <x v="1"/>
    <s v="GCA_000012665.1"/>
    <s v="Primary Assembly"/>
    <s v="chromosome"/>
    <m/>
    <s v="CP000112.1"/>
    <n v="935491"/>
    <n v="937002"/>
    <x v="1"/>
    <s v="ABB37709.1"/>
    <m/>
    <m/>
    <s v="filamentation induced by cAMP protein Fic"/>
    <m/>
    <m/>
    <s v="Dde_0908"/>
    <n v="1512"/>
    <n v="503"/>
    <m/>
  </r>
  <r>
    <s v="gene"/>
    <x v="0"/>
    <s v="GCA_000012665.1"/>
    <s v="Primary Assembly"/>
    <s v="chromosome"/>
    <m/>
    <s v="CP000112.1"/>
    <n v="937614"/>
    <n v="938402"/>
    <x v="0"/>
    <m/>
    <m/>
    <m/>
    <m/>
    <m/>
    <m/>
    <s v="Dde_0910"/>
    <n v="789"/>
    <m/>
    <m/>
  </r>
  <r>
    <s v="CDS"/>
    <x v="1"/>
    <s v="GCA_000012665.1"/>
    <s v="Primary Assembly"/>
    <s v="chromosome"/>
    <m/>
    <s v="CP000112.1"/>
    <n v="937614"/>
    <n v="938402"/>
    <x v="0"/>
    <s v="ABB37711.1"/>
    <m/>
    <m/>
    <s v="hypothetical protein"/>
    <m/>
    <m/>
    <s v="Dde_0910"/>
    <n v="789"/>
    <n v="262"/>
    <m/>
  </r>
  <r>
    <s v="gene"/>
    <x v="0"/>
    <s v="GCA_000012665.1"/>
    <s v="Primary Assembly"/>
    <s v="chromosome"/>
    <m/>
    <s v="CP000112.1"/>
    <n v="938392"/>
    <n v="938667"/>
    <x v="0"/>
    <m/>
    <m/>
    <m/>
    <m/>
    <m/>
    <m/>
    <s v="Dde_4015"/>
    <n v="276"/>
    <m/>
    <m/>
  </r>
  <r>
    <s v="CDS"/>
    <x v="1"/>
    <s v="GCA_000012665.1"/>
    <s v="Primary Assembly"/>
    <s v="chromosome"/>
    <m/>
    <s v="CP000112.1"/>
    <n v="938392"/>
    <n v="938667"/>
    <x v="0"/>
    <s v="AEL79414.1"/>
    <m/>
    <m/>
    <s v="hypothetical protein"/>
    <m/>
    <m/>
    <s v="Dde_4015"/>
    <n v="276"/>
    <n v="91"/>
    <m/>
  </r>
  <r>
    <s v="gene"/>
    <x v="0"/>
    <s v="GCA_000012665.1"/>
    <s v="Primary Assembly"/>
    <s v="chromosome"/>
    <m/>
    <s v="CP000112.1"/>
    <n v="938756"/>
    <n v="939289"/>
    <x v="0"/>
    <m/>
    <m/>
    <m/>
    <m/>
    <m/>
    <m/>
    <s v="Dde_0911"/>
    <n v="534"/>
    <m/>
    <m/>
  </r>
  <r>
    <s v="CDS"/>
    <x v="1"/>
    <s v="GCA_000012665.1"/>
    <s v="Primary Assembly"/>
    <s v="chromosome"/>
    <m/>
    <s v="CP000112.1"/>
    <n v="938756"/>
    <n v="939289"/>
    <x v="0"/>
    <s v="ABB37712.1"/>
    <m/>
    <m/>
    <s v="hypothetical protein"/>
    <m/>
    <m/>
    <s v="Dde_0911"/>
    <n v="534"/>
    <n v="177"/>
    <m/>
  </r>
  <r>
    <s v="gene"/>
    <x v="0"/>
    <s v="GCA_000012665.1"/>
    <s v="Primary Assembly"/>
    <s v="chromosome"/>
    <m/>
    <s v="CP000112.1"/>
    <n v="939853"/>
    <n v="940767"/>
    <x v="1"/>
    <m/>
    <m/>
    <m/>
    <m/>
    <m/>
    <m/>
    <s v="Dde_0912"/>
    <n v="915"/>
    <m/>
    <m/>
  </r>
  <r>
    <s v="CDS"/>
    <x v="1"/>
    <s v="GCA_000012665.1"/>
    <s v="Primary Assembly"/>
    <s v="chromosome"/>
    <m/>
    <s v="CP000112.1"/>
    <n v="939853"/>
    <n v="940767"/>
    <x v="1"/>
    <s v="ABB37713.1"/>
    <m/>
    <m/>
    <s v="integrase family protein"/>
    <m/>
    <m/>
    <s v="Dde_0912"/>
    <n v="915"/>
    <n v="304"/>
    <m/>
  </r>
  <r>
    <s v="gene"/>
    <x v="0"/>
    <s v="GCA_000012665.1"/>
    <s v="Primary Assembly"/>
    <s v="chromosome"/>
    <m/>
    <s v="CP000112.1"/>
    <n v="940748"/>
    <n v="941122"/>
    <x v="1"/>
    <m/>
    <m/>
    <m/>
    <m/>
    <m/>
    <m/>
    <s v="Dde_0913"/>
    <n v="375"/>
    <m/>
    <m/>
  </r>
  <r>
    <s v="CDS"/>
    <x v="1"/>
    <s v="GCA_000012665.1"/>
    <s v="Primary Assembly"/>
    <s v="chromosome"/>
    <m/>
    <s v="CP000112.1"/>
    <n v="940748"/>
    <n v="941122"/>
    <x v="1"/>
    <s v="ABB37714.1"/>
    <m/>
    <m/>
    <s v="hypothetical protein"/>
    <m/>
    <m/>
    <s v="Dde_0913"/>
    <n v="375"/>
    <n v="124"/>
    <m/>
  </r>
  <r>
    <s v="gene"/>
    <x v="0"/>
    <s v="GCA_000012665.1"/>
    <s v="Primary Assembly"/>
    <s v="chromosome"/>
    <m/>
    <s v="CP000112.1"/>
    <n v="941156"/>
    <n v="941350"/>
    <x v="1"/>
    <m/>
    <m/>
    <m/>
    <m/>
    <m/>
    <m/>
    <s v="Dde_0914"/>
    <n v="195"/>
    <m/>
    <m/>
  </r>
  <r>
    <s v="CDS"/>
    <x v="1"/>
    <s v="GCA_000012665.1"/>
    <s v="Primary Assembly"/>
    <s v="chromosome"/>
    <m/>
    <s v="CP000112.1"/>
    <n v="941156"/>
    <n v="941350"/>
    <x v="1"/>
    <s v="ABB37715.2"/>
    <m/>
    <m/>
    <s v="hypothetical protein"/>
    <m/>
    <m/>
    <s v="Dde_0914"/>
    <n v="195"/>
    <n v="64"/>
    <m/>
  </r>
  <r>
    <s v="gene"/>
    <x v="0"/>
    <s v="GCA_000012665.1"/>
    <s v="Primary Assembly"/>
    <s v="chromosome"/>
    <m/>
    <s v="CP000112.1"/>
    <n v="941490"/>
    <n v="941762"/>
    <x v="0"/>
    <m/>
    <m/>
    <m/>
    <m/>
    <m/>
    <m/>
    <s v="Dde_0915"/>
    <n v="273"/>
    <m/>
    <m/>
  </r>
  <r>
    <s v="CDS"/>
    <x v="1"/>
    <s v="GCA_000012665.1"/>
    <s v="Primary Assembly"/>
    <s v="chromosome"/>
    <m/>
    <s v="CP000112.1"/>
    <n v="941490"/>
    <n v="941762"/>
    <x v="0"/>
    <s v="ABB37716.1"/>
    <m/>
    <m/>
    <s v="hypothetical protein"/>
    <m/>
    <m/>
    <s v="Dde_0915"/>
    <n v="273"/>
    <n v="90"/>
    <m/>
  </r>
  <r>
    <s v="gene"/>
    <x v="0"/>
    <s v="GCA_000012665.1"/>
    <s v="Primary Assembly"/>
    <s v="chromosome"/>
    <m/>
    <s v="CP000112.1"/>
    <n v="941759"/>
    <n v="942037"/>
    <x v="0"/>
    <m/>
    <m/>
    <m/>
    <m/>
    <m/>
    <m/>
    <s v="Dde_0916"/>
    <n v="279"/>
    <m/>
    <m/>
  </r>
  <r>
    <s v="CDS"/>
    <x v="1"/>
    <s v="GCA_000012665.1"/>
    <s v="Primary Assembly"/>
    <s v="chromosome"/>
    <m/>
    <s v="CP000112.1"/>
    <n v="941759"/>
    <n v="942037"/>
    <x v="0"/>
    <s v="ABB37717.1"/>
    <m/>
    <m/>
    <s v="hypothetical protein"/>
    <m/>
    <m/>
    <s v="Dde_0916"/>
    <n v="279"/>
    <n v="92"/>
    <m/>
  </r>
  <r>
    <s v="gene"/>
    <x v="0"/>
    <s v="GCA_000012665.1"/>
    <s v="Primary Assembly"/>
    <s v="chromosome"/>
    <m/>
    <s v="CP000112.1"/>
    <n v="942037"/>
    <n v="943560"/>
    <x v="0"/>
    <m/>
    <m/>
    <m/>
    <m/>
    <m/>
    <m/>
    <s v="Dde_0917"/>
    <n v="1524"/>
    <m/>
    <m/>
  </r>
  <r>
    <s v="CDS"/>
    <x v="1"/>
    <s v="GCA_000012665.1"/>
    <s v="Primary Assembly"/>
    <s v="chromosome"/>
    <m/>
    <s v="CP000112.1"/>
    <n v="942037"/>
    <n v="943560"/>
    <x v="0"/>
    <s v="ABB37718.1"/>
    <m/>
    <m/>
    <s v="hypothetical protein"/>
    <m/>
    <m/>
    <s v="Dde_0917"/>
    <n v="1524"/>
    <n v="507"/>
    <m/>
  </r>
  <r>
    <s v="gene"/>
    <x v="0"/>
    <s v="GCA_000012665.1"/>
    <s v="Primary Assembly"/>
    <s v="chromosome"/>
    <m/>
    <s v="CP000112.1"/>
    <n v="943675"/>
    <n v="945183"/>
    <x v="0"/>
    <m/>
    <m/>
    <m/>
    <m/>
    <m/>
    <m/>
    <s v="Dde_0918"/>
    <n v="1509"/>
    <m/>
    <m/>
  </r>
  <r>
    <s v="CDS"/>
    <x v="1"/>
    <s v="GCA_000012665.1"/>
    <s v="Primary Assembly"/>
    <s v="chromosome"/>
    <m/>
    <s v="CP000112.1"/>
    <n v="943675"/>
    <n v="945183"/>
    <x v="0"/>
    <s v="ABB37719.2"/>
    <m/>
    <m/>
    <s v="hypothetical protein"/>
    <m/>
    <m/>
    <s v="Dde_0918"/>
    <n v="1509"/>
    <n v="502"/>
    <m/>
  </r>
  <r>
    <s v="gene"/>
    <x v="0"/>
    <s v="GCA_000012665.1"/>
    <s v="Primary Assembly"/>
    <s v="chromosome"/>
    <m/>
    <s v="CP000112.1"/>
    <n v="945183"/>
    <n v="949772"/>
    <x v="0"/>
    <m/>
    <m/>
    <m/>
    <m/>
    <m/>
    <m/>
    <s v="Dde_0919"/>
    <n v="4590"/>
    <m/>
    <m/>
  </r>
  <r>
    <s v="CDS"/>
    <x v="1"/>
    <s v="GCA_000012665.1"/>
    <s v="Primary Assembly"/>
    <s v="chromosome"/>
    <m/>
    <s v="CP000112.1"/>
    <n v="945183"/>
    <n v="949772"/>
    <x v="0"/>
    <s v="ABB37720.1"/>
    <m/>
    <m/>
    <s v="phage head morphogenesis protein, SPP1 gp7 family"/>
    <m/>
    <m/>
    <s v="Dde_0919"/>
    <n v="4590"/>
    <n v="1529"/>
    <m/>
  </r>
  <r>
    <s v="gene"/>
    <x v="0"/>
    <s v="GCA_000012665.1"/>
    <s v="Primary Assembly"/>
    <s v="chromosome"/>
    <m/>
    <s v="CP000112.1"/>
    <n v="949769"/>
    <n v="950281"/>
    <x v="0"/>
    <m/>
    <m/>
    <m/>
    <m/>
    <m/>
    <m/>
    <s v="Dde_0920"/>
    <n v="513"/>
    <m/>
    <m/>
  </r>
  <r>
    <s v="CDS"/>
    <x v="1"/>
    <s v="GCA_000012665.1"/>
    <s v="Primary Assembly"/>
    <s v="chromosome"/>
    <m/>
    <s v="CP000112.1"/>
    <n v="949769"/>
    <n v="950281"/>
    <x v="0"/>
    <s v="ABB37721.1"/>
    <m/>
    <m/>
    <s v="hypothetical protein"/>
    <m/>
    <m/>
    <s v="Dde_0920"/>
    <n v="513"/>
    <n v="170"/>
    <m/>
  </r>
  <r>
    <s v="gene"/>
    <x v="0"/>
    <s v="GCA_000012665.1"/>
    <s v="Primary Assembly"/>
    <s v="chromosome"/>
    <m/>
    <s v="CP000112.1"/>
    <n v="950278"/>
    <n v="950631"/>
    <x v="0"/>
    <m/>
    <m/>
    <m/>
    <m/>
    <m/>
    <m/>
    <s v="Dde_0921"/>
    <n v="354"/>
    <m/>
    <m/>
  </r>
  <r>
    <s v="CDS"/>
    <x v="1"/>
    <s v="GCA_000012665.1"/>
    <s v="Primary Assembly"/>
    <s v="chromosome"/>
    <m/>
    <s v="CP000112.1"/>
    <n v="950278"/>
    <n v="950631"/>
    <x v="0"/>
    <s v="ABB37722.1"/>
    <m/>
    <m/>
    <s v="hypothetical protein"/>
    <m/>
    <m/>
    <s v="Dde_0921"/>
    <n v="354"/>
    <n v="117"/>
    <m/>
  </r>
  <r>
    <s v="gene"/>
    <x v="0"/>
    <s v="GCA_000012665.1"/>
    <s v="Primary Assembly"/>
    <s v="chromosome"/>
    <m/>
    <s v="CP000112.1"/>
    <n v="950735"/>
    <n v="953131"/>
    <x v="0"/>
    <m/>
    <m/>
    <m/>
    <m/>
    <m/>
    <m/>
    <s v="Dde_0922"/>
    <n v="2397"/>
    <m/>
    <m/>
  </r>
  <r>
    <s v="CDS"/>
    <x v="1"/>
    <s v="GCA_000012665.1"/>
    <s v="Primary Assembly"/>
    <s v="chromosome"/>
    <m/>
    <s v="CP000112.1"/>
    <n v="950735"/>
    <n v="953131"/>
    <x v="0"/>
    <s v="ABB37723.1"/>
    <m/>
    <m/>
    <s v="Site-specific DNA-methyltransferase (adenine-specific)"/>
    <m/>
    <m/>
    <s v="Dde_0922"/>
    <n v="2397"/>
    <n v="798"/>
    <m/>
  </r>
  <r>
    <s v="gene"/>
    <x v="0"/>
    <s v="GCA_000012665.1"/>
    <s v="Primary Assembly"/>
    <s v="chromosome"/>
    <m/>
    <s v="CP000112.1"/>
    <n v="953144"/>
    <n v="953506"/>
    <x v="0"/>
    <m/>
    <m/>
    <m/>
    <m/>
    <m/>
    <m/>
    <s v="Dde_0923"/>
    <n v="363"/>
    <m/>
    <m/>
  </r>
  <r>
    <s v="CDS"/>
    <x v="1"/>
    <s v="GCA_000012665.1"/>
    <s v="Primary Assembly"/>
    <s v="chromosome"/>
    <m/>
    <s v="CP000112.1"/>
    <n v="953144"/>
    <n v="953506"/>
    <x v="0"/>
    <s v="ABB37724.1"/>
    <m/>
    <m/>
    <s v="hypothetical protein"/>
    <m/>
    <m/>
    <s v="Dde_0923"/>
    <n v="363"/>
    <n v="120"/>
    <m/>
  </r>
  <r>
    <s v="gene"/>
    <x v="0"/>
    <s v="GCA_000012665.1"/>
    <s v="Primary Assembly"/>
    <s v="chromosome"/>
    <m/>
    <s v="CP000112.1"/>
    <n v="953525"/>
    <n v="954388"/>
    <x v="0"/>
    <m/>
    <m/>
    <m/>
    <m/>
    <m/>
    <m/>
    <s v="Dde_0924"/>
    <n v="864"/>
    <m/>
    <m/>
  </r>
  <r>
    <s v="CDS"/>
    <x v="1"/>
    <s v="GCA_000012665.1"/>
    <s v="Primary Assembly"/>
    <s v="chromosome"/>
    <m/>
    <s v="CP000112.1"/>
    <n v="953525"/>
    <n v="954388"/>
    <x v="0"/>
    <s v="ABB37725.1"/>
    <m/>
    <m/>
    <s v="hypothetical protein"/>
    <m/>
    <m/>
    <s v="Dde_0924"/>
    <n v="864"/>
    <n v="287"/>
    <m/>
  </r>
  <r>
    <s v="gene"/>
    <x v="0"/>
    <s v="GCA_000012665.1"/>
    <s v="Primary Assembly"/>
    <s v="chromosome"/>
    <m/>
    <s v="CP000112.1"/>
    <n v="954407"/>
    <n v="954766"/>
    <x v="0"/>
    <m/>
    <m/>
    <m/>
    <m/>
    <m/>
    <m/>
    <s v="Dde_0925"/>
    <n v="360"/>
    <m/>
    <m/>
  </r>
  <r>
    <s v="CDS"/>
    <x v="1"/>
    <s v="GCA_000012665.1"/>
    <s v="Primary Assembly"/>
    <s v="chromosome"/>
    <m/>
    <s v="CP000112.1"/>
    <n v="954407"/>
    <n v="954766"/>
    <x v="0"/>
    <s v="ABB37726.1"/>
    <m/>
    <m/>
    <s v="hypothetical protein"/>
    <m/>
    <m/>
    <s v="Dde_0925"/>
    <n v="360"/>
    <n v="119"/>
    <m/>
  </r>
  <r>
    <s v="gene"/>
    <x v="0"/>
    <s v="GCA_000012665.1"/>
    <s v="Primary Assembly"/>
    <s v="chromosome"/>
    <m/>
    <s v="CP000112.1"/>
    <n v="954753"/>
    <n v="955217"/>
    <x v="0"/>
    <m/>
    <m/>
    <m/>
    <m/>
    <m/>
    <m/>
    <s v="Dde_0926"/>
    <n v="465"/>
    <m/>
    <m/>
  </r>
  <r>
    <s v="CDS"/>
    <x v="1"/>
    <s v="GCA_000012665.1"/>
    <s v="Primary Assembly"/>
    <s v="chromosome"/>
    <m/>
    <s v="CP000112.1"/>
    <n v="954753"/>
    <n v="955217"/>
    <x v="0"/>
    <s v="ABB37727.1"/>
    <m/>
    <m/>
    <s v="hypothetical protein"/>
    <m/>
    <m/>
    <s v="Dde_0926"/>
    <n v="465"/>
    <n v="154"/>
    <m/>
  </r>
  <r>
    <s v="gene"/>
    <x v="0"/>
    <s v="GCA_000012665.1"/>
    <s v="Primary Assembly"/>
    <s v="chromosome"/>
    <m/>
    <s v="CP000112.1"/>
    <n v="955204"/>
    <n v="955563"/>
    <x v="0"/>
    <m/>
    <m/>
    <m/>
    <m/>
    <m/>
    <m/>
    <s v="Dde_0927"/>
    <n v="360"/>
    <m/>
    <m/>
  </r>
  <r>
    <s v="CDS"/>
    <x v="1"/>
    <s v="GCA_000012665.1"/>
    <s v="Primary Assembly"/>
    <s v="chromosome"/>
    <m/>
    <s v="CP000112.1"/>
    <n v="955204"/>
    <n v="955563"/>
    <x v="0"/>
    <s v="ABB37728.1"/>
    <m/>
    <m/>
    <s v="hypothetical protein"/>
    <m/>
    <m/>
    <s v="Dde_0927"/>
    <n v="360"/>
    <n v="119"/>
    <m/>
  </r>
  <r>
    <s v="gene"/>
    <x v="0"/>
    <s v="GCA_000012665.1"/>
    <s v="Primary Assembly"/>
    <s v="chromosome"/>
    <m/>
    <s v="CP000112.1"/>
    <n v="955553"/>
    <n v="956038"/>
    <x v="0"/>
    <m/>
    <m/>
    <m/>
    <m/>
    <m/>
    <m/>
    <s v="Dde_0928"/>
    <n v="486"/>
    <m/>
    <m/>
  </r>
  <r>
    <s v="CDS"/>
    <x v="1"/>
    <s v="GCA_000012665.1"/>
    <s v="Primary Assembly"/>
    <s v="chromosome"/>
    <m/>
    <s v="CP000112.1"/>
    <n v="955553"/>
    <n v="956038"/>
    <x v="0"/>
    <s v="ABB37729.1"/>
    <m/>
    <m/>
    <s v="hypothetical protein"/>
    <m/>
    <m/>
    <s v="Dde_0928"/>
    <n v="486"/>
    <n v="161"/>
    <m/>
  </r>
  <r>
    <s v="gene"/>
    <x v="0"/>
    <s v="GCA_000012665.1"/>
    <s v="Primary Assembly"/>
    <s v="chromosome"/>
    <m/>
    <s v="CP000112.1"/>
    <n v="956098"/>
    <n v="956721"/>
    <x v="0"/>
    <m/>
    <m/>
    <m/>
    <m/>
    <m/>
    <m/>
    <s v="Dde_0929"/>
    <n v="624"/>
    <m/>
    <m/>
  </r>
  <r>
    <s v="CDS"/>
    <x v="1"/>
    <s v="GCA_000012665.1"/>
    <s v="Primary Assembly"/>
    <s v="chromosome"/>
    <m/>
    <s v="CP000112.1"/>
    <n v="956098"/>
    <n v="956721"/>
    <x v="0"/>
    <s v="ABB37730.1"/>
    <m/>
    <m/>
    <s v="hypothetical protein"/>
    <m/>
    <m/>
    <s v="Dde_0929"/>
    <n v="624"/>
    <n v="207"/>
    <m/>
  </r>
  <r>
    <s v="gene"/>
    <x v="0"/>
    <s v="GCA_000012665.1"/>
    <s v="Primary Assembly"/>
    <s v="chromosome"/>
    <m/>
    <s v="CP000112.1"/>
    <n v="956734"/>
    <n v="956991"/>
    <x v="0"/>
    <m/>
    <m/>
    <m/>
    <m/>
    <m/>
    <m/>
    <s v="Dde_0930"/>
    <n v="258"/>
    <m/>
    <m/>
  </r>
  <r>
    <s v="CDS"/>
    <x v="1"/>
    <s v="GCA_000012665.1"/>
    <s v="Primary Assembly"/>
    <s v="chromosome"/>
    <m/>
    <s v="CP000112.1"/>
    <n v="956734"/>
    <n v="956991"/>
    <x v="0"/>
    <s v="ABB37731.1"/>
    <m/>
    <m/>
    <s v="hypothetical protein"/>
    <m/>
    <m/>
    <s v="Dde_0930"/>
    <n v="258"/>
    <n v="85"/>
    <m/>
  </r>
  <r>
    <s v="gene"/>
    <x v="0"/>
    <s v="GCA_000012665.1"/>
    <s v="Primary Assembly"/>
    <s v="chromosome"/>
    <m/>
    <s v="CP000112.1"/>
    <n v="956994"/>
    <n v="958523"/>
    <x v="0"/>
    <m/>
    <m/>
    <m/>
    <m/>
    <m/>
    <m/>
    <s v="Dde_0931"/>
    <n v="1530"/>
    <m/>
    <m/>
  </r>
  <r>
    <s v="CDS"/>
    <x v="1"/>
    <s v="GCA_000012665.1"/>
    <s v="Primary Assembly"/>
    <s v="chromosome"/>
    <m/>
    <s v="CP000112.1"/>
    <n v="956994"/>
    <n v="958523"/>
    <x v="0"/>
    <s v="ABB37732.1"/>
    <m/>
    <m/>
    <s v="phage tail sheath protein"/>
    <m/>
    <m/>
    <s v="Dde_0931"/>
    <n v="1530"/>
    <n v="509"/>
    <m/>
  </r>
  <r>
    <s v="gene"/>
    <x v="0"/>
    <s v="GCA_000012665.1"/>
    <s v="Primary Assembly"/>
    <s v="chromosome"/>
    <m/>
    <s v="CP000112.1"/>
    <n v="958539"/>
    <n v="959000"/>
    <x v="0"/>
    <m/>
    <m/>
    <m/>
    <m/>
    <m/>
    <m/>
    <s v="Dde_0932"/>
    <n v="462"/>
    <m/>
    <m/>
  </r>
  <r>
    <s v="CDS"/>
    <x v="1"/>
    <s v="GCA_000012665.1"/>
    <s v="Primary Assembly"/>
    <s v="chromosome"/>
    <m/>
    <s v="CP000112.1"/>
    <n v="958539"/>
    <n v="959000"/>
    <x v="0"/>
    <s v="ABB37733.1"/>
    <m/>
    <m/>
    <s v="Conserved hypothetical protein CHP02241, phage tail region protein"/>
    <m/>
    <m/>
    <s v="Dde_0932"/>
    <n v="462"/>
    <n v="153"/>
    <m/>
  </r>
  <r>
    <s v="gene"/>
    <x v="0"/>
    <s v="GCA_000012665.1"/>
    <s v="Primary Assembly"/>
    <s v="chromosome"/>
    <m/>
    <s v="CP000112.1"/>
    <n v="959016"/>
    <n v="959693"/>
    <x v="0"/>
    <m/>
    <m/>
    <m/>
    <m/>
    <m/>
    <m/>
    <s v="Dde_0933"/>
    <n v="678"/>
    <m/>
    <m/>
  </r>
  <r>
    <s v="CDS"/>
    <x v="1"/>
    <s v="GCA_000012665.1"/>
    <s v="Primary Assembly"/>
    <s v="chromosome"/>
    <m/>
    <s v="CP000112.1"/>
    <n v="959016"/>
    <n v="959693"/>
    <x v="0"/>
    <s v="ABB37734.1"/>
    <m/>
    <m/>
    <s v="hypothetical protein"/>
    <m/>
    <m/>
    <s v="Dde_0933"/>
    <n v="678"/>
    <n v="225"/>
    <m/>
  </r>
  <r>
    <s v="gene"/>
    <x v="0"/>
    <s v="GCA_000012665.1"/>
    <s v="Primary Assembly"/>
    <s v="chromosome"/>
    <m/>
    <s v="CP000112.1"/>
    <n v="959837"/>
    <n v="963472"/>
    <x v="0"/>
    <m/>
    <m/>
    <m/>
    <m/>
    <m/>
    <m/>
    <s v="Dde_0934"/>
    <n v="3636"/>
    <m/>
    <m/>
  </r>
  <r>
    <s v="CDS"/>
    <x v="1"/>
    <s v="GCA_000012665.1"/>
    <s v="Primary Assembly"/>
    <s v="chromosome"/>
    <m/>
    <s v="CP000112.1"/>
    <n v="959837"/>
    <n v="963472"/>
    <x v="0"/>
    <s v="ABB37735.1"/>
    <m/>
    <m/>
    <s v="phage tail tape measure protein, TP901 family"/>
    <m/>
    <m/>
    <s v="Dde_0934"/>
    <n v="3636"/>
    <n v="1211"/>
    <m/>
  </r>
  <r>
    <s v="gene"/>
    <x v="0"/>
    <s v="GCA_000012665.1"/>
    <s v="Primary Assembly"/>
    <s v="chromosome"/>
    <m/>
    <s v="CP000112.1"/>
    <n v="963481"/>
    <n v="963792"/>
    <x v="0"/>
    <m/>
    <m/>
    <m/>
    <m/>
    <m/>
    <m/>
    <s v="Dde_0935"/>
    <n v="312"/>
    <m/>
    <m/>
  </r>
  <r>
    <s v="CDS"/>
    <x v="1"/>
    <s v="GCA_000012665.1"/>
    <s v="Primary Assembly"/>
    <s v="chromosome"/>
    <m/>
    <s v="CP000112.1"/>
    <n v="963481"/>
    <n v="963792"/>
    <x v="0"/>
    <s v="ABB37736.1"/>
    <m/>
    <m/>
    <s v="hypothetical protein"/>
    <m/>
    <m/>
    <s v="Dde_0935"/>
    <n v="312"/>
    <n v="103"/>
    <m/>
  </r>
  <r>
    <s v="gene"/>
    <x v="0"/>
    <s v="GCA_000012665.1"/>
    <s v="Primary Assembly"/>
    <s v="chromosome"/>
    <m/>
    <s v="CP000112.1"/>
    <n v="963796"/>
    <n v="964266"/>
    <x v="0"/>
    <m/>
    <m/>
    <m/>
    <m/>
    <m/>
    <m/>
    <s v="Dde_0936"/>
    <n v="471"/>
    <m/>
    <m/>
  </r>
  <r>
    <s v="CDS"/>
    <x v="1"/>
    <s v="GCA_000012665.1"/>
    <s v="Primary Assembly"/>
    <s v="chromosome"/>
    <m/>
    <s v="CP000112.1"/>
    <n v="963796"/>
    <n v="964266"/>
    <x v="0"/>
    <s v="ABB37737.1"/>
    <m/>
    <m/>
    <s v="hypothetical protein"/>
    <m/>
    <m/>
    <s v="Dde_0936"/>
    <n v="471"/>
    <n v="156"/>
    <m/>
  </r>
  <r>
    <s v="gene"/>
    <x v="0"/>
    <s v="GCA_000012665.1"/>
    <s v="Primary Assembly"/>
    <s v="chromosome"/>
    <m/>
    <s v="CP000112.1"/>
    <n v="964263"/>
    <n v="964553"/>
    <x v="0"/>
    <m/>
    <m/>
    <m/>
    <m/>
    <m/>
    <m/>
    <s v="Dde_0937"/>
    <n v="291"/>
    <m/>
    <m/>
  </r>
  <r>
    <s v="CDS"/>
    <x v="1"/>
    <s v="GCA_000012665.1"/>
    <s v="Primary Assembly"/>
    <s v="chromosome"/>
    <m/>
    <s v="CP000112.1"/>
    <n v="964263"/>
    <n v="964553"/>
    <x v="0"/>
    <s v="ABB37738.1"/>
    <m/>
    <m/>
    <s v="hypothetical protein"/>
    <m/>
    <m/>
    <s v="Dde_0937"/>
    <n v="291"/>
    <n v="96"/>
    <m/>
  </r>
  <r>
    <s v="gene"/>
    <x v="0"/>
    <s v="GCA_000012665.1"/>
    <s v="Primary Assembly"/>
    <s v="chromosome"/>
    <m/>
    <s v="CP000112.1"/>
    <n v="964620"/>
    <n v="965903"/>
    <x v="0"/>
    <m/>
    <m/>
    <m/>
    <m/>
    <m/>
    <m/>
    <s v="Dde_0938"/>
    <n v="1284"/>
    <m/>
    <m/>
  </r>
  <r>
    <s v="CDS"/>
    <x v="1"/>
    <s v="GCA_000012665.1"/>
    <s v="Primary Assembly"/>
    <s v="chromosome"/>
    <m/>
    <s v="CP000112.1"/>
    <n v="964620"/>
    <n v="965903"/>
    <x v="0"/>
    <s v="ABB37739.1"/>
    <m/>
    <m/>
    <s v="phage protein D-like protein"/>
    <m/>
    <m/>
    <s v="Dde_0938"/>
    <n v="1284"/>
    <n v="427"/>
    <m/>
  </r>
  <r>
    <s v="gene"/>
    <x v="0"/>
    <s v="GCA_000012665.1"/>
    <s v="Primary Assembly"/>
    <s v="chromosome"/>
    <m/>
    <s v="CP000112.1"/>
    <n v="965896"/>
    <n v="966270"/>
    <x v="0"/>
    <m/>
    <m/>
    <m/>
    <m/>
    <m/>
    <m/>
    <s v="Dde_0939"/>
    <n v="375"/>
    <m/>
    <m/>
  </r>
  <r>
    <s v="CDS"/>
    <x v="1"/>
    <s v="GCA_000012665.1"/>
    <s v="Primary Assembly"/>
    <s v="chromosome"/>
    <m/>
    <s v="CP000112.1"/>
    <n v="965896"/>
    <n v="966270"/>
    <x v="0"/>
    <s v="ABB37740.1"/>
    <m/>
    <m/>
    <s v="Peptidase M15A"/>
    <m/>
    <m/>
    <s v="Dde_0939"/>
    <n v="375"/>
    <n v="124"/>
    <m/>
  </r>
  <r>
    <s v="gene"/>
    <x v="0"/>
    <s v="GCA_000012665.1"/>
    <s v="Primary Assembly"/>
    <s v="chromosome"/>
    <m/>
    <s v="CP000112.1"/>
    <n v="966267"/>
    <n v="966686"/>
    <x v="0"/>
    <m/>
    <m/>
    <m/>
    <m/>
    <m/>
    <m/>
    <s v="Dde_0940"/>
    <n v="420"/>
    <m/>
    <m/>
  </r>
  <r>
    <s v="CDS"/>
    <x v="1"/>
    <s v="GCA_000012665.1"/>
    <s v="Primary Assembly"/>
    <s v="chromosome"/>
    <m/>
    <s v="CP000112.1"/>
    <n v="966267"/>
    <n v="966686"/>
    <x v="0"/>
    <s v="ABB37741.1"/>
    <m/>
    <m/>
    <s v="protein of unknown function DUF1353"/>
    <m/>
    <m/>
    <s v="Dde_0940"/>
    <n v="420"/>
    <n v="139"/>
    <m/>
  </r>
  <r>
    <s v="gene"/>
    <x v="0"/>
    <s v="GCA_000012665.1"/>
    <s v="Primary Assembly"/>
    <s v="chromosome"/>
    <m/>
    <s v="CP000112.1"/>
    <n v="966679"/>
    <n v="967728"/>
    <x v="0"/>
    <m/>
    <m/>
    <m/>
    <m/>
    <m/>
    <m/>
    <s v="Dde_0941"/>
    <n v="1050"/>
    <m/>
    <m/>
  </r>
  <r>
    <s v="CDS"/>
    <x v="1"/>
    <s v="GCA_000012665.1"/>
    <s v="Primary Assembly"/>
    <s v="chromosome"/>
    <m/>
    <s v="CP000112.1"/>
    <n v="966679"/>
    <n v="967728"/>
    <x v="0"/>
    <s v="ABB37742.1"/>
    <m/>
    <m/>
    <s v="hypothetical protein"/>
    <m/>
    <m/>
    <s v="Dde_0941"/>
    <n v="1050"/>
    <n v="349"/>
    <m/>
  </r>
  <r>
    <s v="gene"/>
    <x v="0"/>
    <s v="GCA_000012665.1"/>
    <s v="Primary Assembly"/>
    <s v="chromosome"/>
    <m/>
    <s v="CP000112.1"/>
    <n v="967741"/>
    <n v="968115"/>
    <x v="0"/>
    <m/>
    <m/>
    <m/>
    <m/>
    <m/>
    <m/>
    <s v="Dde_0942"/>
    <n v="375"/>
    <m/>
    <m/>
  </r>
  <r>
    <s v="CDS"/>
    <x v="1"/>
    <s v="GCA_000012665.1"/>
    <s v="Primary Assembly"/>
    <s v="chromosome"/>
    <m/>
    <s v="CP000112.1"/>
    <n v="967741"/>
    <n v="968115"/>
    <x v="0"/>
    <s v="ABB37743.1"/>
    <m/>
    <m/>
    <s v="hypothetical protein"/>
    <m/>
    <m/>
    <s v="Dde_0942"/>
    <n v="375"/>
    <n v="124"/>
    <m/>
  </r>
  <r>
    <s v="gene"/>
    <x v="0"/>
    <s v="GCA_000012665.1"/>
    <s v="Primary Assembly"/>
    <s v="chromosome"/>
    <m/>
    <s v="CP000112.1"/>
    <n v="968112"/>
    <n v="968375"/>
    <x v="0"/>
    <m/>
    <m/>
    <m/>
    <m/>
    <m/>
    <m/>
    <s v="Dde_0943"/>
    <n v="264"/>
    <m/>
    <m/>
  </r>
  <r>
    <s v="CDS"/>
    <x v="1"/>
    <s v="GCA_000012665.1"/>
    <s v="Primary Assembly"/>
    <s v="chromosome"/>
    <m/>
    <s v="CP000112.1"/>
    <n v="968112"/>
    <n v="968375"/>
    <x v="0"/>
    <s v="ABB37744.1"/>
    <m/>
    <m/>
    <s v="PaaR repeat-containing protein"/>
    <m/>
    <m/>
    <s v="Dde_0943"/>
    <n v="264"/>
    <n v="87"/>
    <m/>
  </r>
  <r>
    <s v="gene"/>
    <x v="0"/>
    <s v="GCA_000012665.1"/>
    <s v="Primary Assembly"/>
    <s v="chromosome"/>
    <m/>
    <s v="CP000112.1"/>
    <n v="968386"/>
    <n v="968694"/>
    <x v="0"/>
    <m/>
    <m/>
    <m/>
    <m/>
    <m/>
    <m/>
    <s v="Dde_4016"/>
    <n v="309"/>
    <m/>
    <m/>
  </r>
  <r>
    <s v="CDS"/>
    <x v="1"/>
    <s v="GCA_000012665.1"/>
    <s v="Primary Assembly"/>
    <s v="chromosome"/>
    <m/>
    <s v="CP000112.1"/>
    <n v="968386"/>
    <n v="968694"/>
    <x v="0"/>
    <s v="AEL79415.1"/>
    <m/>
    <m/>
    <s v="hypothetical protein"/>
    <m/>
    <m/>
    <s v="Dde_4016"/>
    <n v="309"/>
    <n v="102"/>
    <m/>
  </r>
  <r>
    <s v="gene"/>
    <x v="0"/>
    <s v="GCA_000012665.1"/>
    <s v="Primary Assembly"/>
    <s v="chromosome"/>
    <m/>
    <s v="CP000112.1"/>
    <n v="968691"/>
    <n v="969701"/>
    <x v="0"/>
    <m/>
    <m/>
    <m/>
    <m/>
    <m/>
    <m/>
    <s v="Dde_0944"/>
    <n v="1011"/>
    <m/>
    <m/>
  </r>
  <r>
    <s v="CDS"/>
    <x v="1"/>
    <s v="GCA_000012665.1"/>
    <s v="Primary Assembly"/>
    <s v="chromosome"/>
    <m/>
    <s v="CP000112.1"/>
    <n v="968691"/>
    <n v="969701"/>
    <x v="0"/>
    <s v="ABB37745.2"/>
    <m/>
    <m/>
    <s v="hypothetical protein"/>
    <m/>
    <m/>
    <s v="Dde_0944"/>
    <n v="1011"/>
    <n v="336"/>
    <m/>
  </r>
  <r>
    <s v="gene"/>
    <x v="0"/>
    <s v="GCA_000012665.1"/>
    <s v="Primary Assembly"/>
    <s v="chromosome"/>
    <m/>
    <s v="CP000112.1"/>
    <n v="969714"/>
    <n v="970604"/>
    <x v="0"/>
    <m/>
    <m/>
    <m/>
    <m/>
    <m/>
    <m/>
    <s v="Dde_0945"/>
    <n v="891"/>
    <m/>
    <m/>
  </r>
  <r>
    <s v="CDS"/>
    <x v="1"/>
    <s v="GCA_000012665.1"/>
    <s v="Primary Assembly"/>
    <s v="chromosome"/>
    <m/>
    <s v="CP000112.1"/>
    <n v="969714"/>
    <n v="970604"/>
    <x v="0"/>
    <s v="ABB37746.1"/>
    <m/>
    <m/>
    <s v="hypothetical protein"/>
    <m/>
    <m/>
    <s v="Dde_0945"/>
    <n v="891"/>
    <n v="296"/>
    <m/>
  </r>
  <r>
    <s v="gene"/>
    <x v="0"/>
    <s v="GCA_000012665.1"/>
    <s v="Primary Assembly"/>
    <s v="chromosome"/>
    <m/>
    <s v="CP000112.1"/>
    <n v="970604"/>
    <n v="971521"/>
    <x v="0"/>
    <m/>
    <m/>
    <m/>
    <m/>
    <m/>
    <m/>
    <s v="Dde_0946"/>
    <n v="918"/>
    <m/>
    <m/>
  </r>
  <r>
    <s v="CDS"/>
    <x v="1"/>
    <s v="GCA_000012665.1"/>
    <s v="Primary Assembly"/>
    <s v="chromosome"/>
    <m/>
    <s v="CP000112.1"/>
    <n v="970604"/>
    <n v="971521"/>
    <x v="0"/>
    <s v="ABB37747.1"/>
    <m/>
    <m/>
    <s v="GPW/gp25 family protein"/>
    <m/>
    <m/>
    <s v="Dde_0946"/>
    <n v="918"/>
    <n v="305"/>
    <m/>
  </r>
  <r>
    <s v="gene"/>
    <x v="0"/>
    <s v="GCA_000012665.1"/>
    <s v="Primary Assembly"/>
    <s v="chromosome"/>
    <m/>
    <s v="CP000112.1"/>
    <n v="971621"/>
    <n v="973030"/>
    <x v="0"/>
    <m/>
    <m/>
    <m/>
    <m/>
    <m/>
    <m/>
    <s v="Dde_0947"/>
    <n v="1410"/>
    <m/>
    <m/>
  </r>
  <r>
    <s v="CDS"/>
    <x v="1"/>
    <s v="GCA_000012665.1"/>
    <s v="Primary Assembly"/>
    <s v="chromosome"/>
    <m/>
    <s v="CP000112.1"/>
    <n v="971621"/>
    <n v="973030"/>
    <x v="0"/>
    <s v="ABB37748.1"/>
    <m/>
    <m/>
    <s v="Baseplate J family protein"/>
    <m/>
    <m/>
    <s v="Dde_0947"/>
    <n v="1410"/>
    <n v="469"/>
    <m/>
  </r>
  <r>
    <s v="gene"/>
    <x v="0"/>
    <s v="GCA_000012665.1"/>
    <s v="Primary Assembly"/>
    <s v="chromosome"/>
    <m/>
    <s v="CP000112.1"/>
    <n v="973030"/>
    <n v="974604"/>
    <x v="0"/>
    <m/>
    <m/>
    <m/>
    <m/>
    <m/>
    <m/>
    <s v="Dde_0948"/>
    <n v="1575"/>
    <m/>
    <m/>
  </r>
  <r>
    <s v="CDS"/>
    <x v="1"/>
    <s v="GCA_000012665.1"/>
    <s v="Primary Assembly"/>
    <s v="chromosome"/>
    <m/>
    <s v="CP000112.1"/>
    <n v="973030"/>
    <n v="974604"/>
    <x v="0"/>
    <s v="ABB37749.1"/>
    <m/>
    <m/>
    <s v="phage tail protein"/>
    <m/>
    <m/>
    <s v="Dde_0948"/>
    <n v="1575"/>
    <n v="524"/>
    <m/>
  </r>
  <r>
    <s v="gene"/>
    <x v="0"/>
    <s v="GCA_000012665.1"/>
    <s v="Primary Assembly"/>
    <s v="chromosome"/>
    <m/>
    <s v="CP000112.1"/>
    <n v="974615"/>
    <n v="975208"/>
    <x v="0"/>
    <m/>
    <m/>
    <m/>
    <m/>
    <m/>
    <m/>
    <s v="Dde_0949"/>
    <n v="594"/>
    <m/>
    <m/>
  </r>
  <r>
    <s v="CDS"/>
    <x v="1"/>
    <s v="GCA_000012665.1"/>
    <s v="Primary Assembly"/>
    <s v="chromosome"/>
    <m/>
    <s v="CP000112.1"/>
    <n v="974615"/>
    <n v="975208"/>
    <x v="0"/>
    <s v="ABB37750.1"/>
    <m/>
    <m/>
    <s v="hypothetical protein"/>
    <m/>
    <m/>
    <s v="Dde_0949"/>
    <n v="594"/>
    <n v="197"/>
    <m/>
  </r>
  <r>
    <s v="gene"/>
    <x v="0"/>
    <s v="GCA_000012665.1"/>
    <s v="Primary Assembly"/>
    <s v="chromosome"/>
    <m/>
    <s v="CP000112.1"/>
    <n v="975219"/>
    <n v="976208"/>
    <x v="0"/>
    <m/>
    <m/>
    <m/>
    <m/>
    <m/>
    <m/>
    <s v="Dde_0950"/>
    <n v="990"/>
    <m/>
    <m/>
  </r>
  <r>
    <s v="CDS"/>
    <x v="1"/>
    <s v="GCA_000012665.1"/>
    <s v="Primary Assembly"/>
    <s v="chromosome"/>
    <m/>
    <s v="CP000112.1"/>
    <n v="975219"/>
    <n v="976208"/>
    <x v="0"/>
    <s v="ABB37751.1"/>
    <m/>
    <m/>
    <s v="hypothetical protein"/>
    <m/>
    <m/>
    <s v="Dde_0950"/>
    <n v="990"/>
    <n v="329"/>
    <m/>
  </r>
  <r>
    <s v="gene"/>
    <x v="0"/>
    <s v="GCA_000012665.1"/>
    <s v="Primary Assembly"/>
    <s v="chromosome"/>
    <m/>
    <s v="CP000112.1"/>
    <n v="976213"/>
    <n v="976344"/>
    <x v="0"/>
    <m/>
    <m/>
    <m/>
    <m/>
    <m/>
    <m/>
    <s v="Dde_4017"/>
    <n v="132"/>
    <m/>
    <m/>
  </r>
  <r>
    <s v="CDS"/>
    <x v="1"/>
    <s v="GCA_000012665.1"/>
    <s v="Primary Assembly"/>
    <s v="chromosome"/>
    <m/>
    <s v="CP000112.1"/>
    <n v="976213"/>
    <n v="976344"/>
    <x v="0"/>
    <s v="AEL79416.1"/>
    <m/>
    <m/>
    <s v="hypothetical protein"/>
    <m/>
    <m/>
    <s v="Dde_4017"/>
    <n v="132"/>
    <n v="43"/>
    <m/>
  </r>
  <r>
    <s v="gene"/>
    <x v="0"/>
    <s v="GCA_000012665.1"/>
    <s v="Primary Assembly"/>
    <s v="chromosome"/>
    <m/>
    <s v="CP000112.1"/>
    <n v="976331"/>
    <n v="976792"/>
    <x v="0"/>
    <m/>
    <m/>
    <m/>
    <m/>
    <m/>
    <m/>
    <s v="Dde_4018"/>
    <n v="462"/>
    <m/>
    <m/>
  </r>
  <r>
    <s v="CDS"/>
    <x v="1"/>
    <s v="GCA_000012665.1"/>
    <s v="Primary Assembly"/>
    <s v="chromosome"/>
    <m/>
    <s v="CP000112.1"/>
    <n v="976331"/>
    <n v="976792"/>
    <x v="0"/>
    <s v="AEL79417.1"/>
    <m/>
    <m/>
    <s v="hypothetical protein"/>
    <m/>
    <m/>
    <s v="Dde_4018"/>
    <n v="462"/>
    <n v="153"/>
    <m/>
  </r>
  <r>
    <s v="gene"/>
    <x v="0"/>
    <s v="GCA_000012665.1"/>
    <s v="Primary Assembly"/>
    <s v="chromosome"/>
    <m/>
    <s v="CP000112.1"/>
    <n v="976805"/>
    <n v="977338"/>
    <x v="0"/>
    <m/>
    <m/>
    <m/>
    <m/>
    <m/>
    <m/>
    <s v="Dde_0953"/>
    <n v="534"/>
    <m/>
    <m/>
  </r>
  <r>
    <s v="CDS"/>
    <x v="1"/>
    <s v="GCA_000012665.1"/>
    <s v="Primary Assembly"/>
    <s v="chromosome"/>
    <m/>
    <s v="CP000112.1"/>
    <n v="976805"/>
    <n v="977338"/>
    <x v="0"/>
    <s v="ABB37754.1"/>
    <m/>
    <m/>
    <s v="hypothetical protein"/>
    <m/>
    <m/>
    <s v="Dde_0953"/>
    <n v="534"/>
    <n v="177"/>
    <m/>
  </r>
  <r>
    <s v="gene"/>
    <x v="0"/>
    <s v="GCA_000012665.1"/>
    <s v="Primary Assembly"/>
    <s v="chromosome"/>
    <m/>
    <s v="CP000112.1"/>
    <n v="977354"/>
    <n v="980902"/>
    <x v="0"/>
    <m/>
    <m/>
    <m/>
    <m/>
    <m/>
    <m/>
    <s v="Dde_0954"/>
    <n v="3549"/>
    <m/>
    <m/>
  </r>
  <r>
    <s v="CDS"/>
    <x v="1"/>
    <s v="GCA_000012665.1"/>
    <s v="Primary Assembly"/>
    <s v="chromosome"/>
    <m/>
    <s v="CP000112.1"/>
    <n v="977354"/>
    <n v="980902"/>
    <x v="0"/>
    <s v="ABB37755.1"/>
    <m/>
    <m/>
    <s v="BNR repeat-containing glycosyl hydrolase"/>
    <m/>
    <m/>
    <s v="Dde_0954"/>
    <n v="3549"/>
    <n v="1182"/>
    <m/>
  </r>
  <r>
    <s v="gene"/>
    <x v="0"/>
    <s v="GCA_000012665.1"/>
    <s v="Primary Assembly"/>
    <s v="chromosome"/>
    <m/>
    <s v="CP000112.1"/>
    <n v="980915"/>
    <n v="981172"/>
    <x v="0"/>
    <m/>
    <m/>
    <m/>
    <m/>
    <m/>
    <m/>
    <s v="Dde_0955"/>
    <n v="258"/>
    <m/>
    <m/>
  </r>
  <r>
    <s v="CDS"/>
    <x v="1"/>
    <s v="GCA_000012665.1"/>
    <s v="Primary Assembly"/>
    <s v="chromosome"/>
    <m/>
    <s v="CP000112.1"/>
    <n v="980915"/>
    <n v="981172"/>
    <x v="0"/>
    <s v="ABB37756.1"/>
    <m/>
    <m/>
    <s v="hypothetical protein"/>
    <m/>
    <m/>
    <s v="Dde_0955"/>
    <n v="258"/>
    <n v="85"/>
    <m/>
  </r>
  <r>
    <s v="gene"/>
    <x v="0"/>
    <s v="GCA_000012665.1"/>
    <s v="Primary Assembly"/>
    <s v="chromosome"/>
    <m/>
    <s v="CP000112.1"/>
    <n v="981422"/>
    <n v="982378"/>
    <x v="0"/>
    <m/>
    <m/>
    <m/>
    <m/>
    <m/>
    <m/>
    <s v="Dde_0956"/>
    <n v="957"/>
    <m/>
    <m/>
  </r>
  <r>
    <s v="CDS"/>
    <x v="1"/>
    <s v="GCA_000012665.1"/>
    <s v="Primary Assembly"/>
    <s v="chromosome"/>
    <m/>
    <s v="CP000112.1"/>
    <n v="981422"/>
    <n v="982378"/>
    <x v="0"/>
    <s v="ABB37757.1"/>
    <m/>
    <m/>
    <s v="putative amidoligase enzyme"/>
    <m/>
    <m/>
    <s v="Dde_0956"/>
    <n v="957"/>
    <n v="318"/>
    <m/>
  </r>
  <r>
    <s v="gene"/>
    <x v="0"/>
    <s v="GCA_000012665.1"/>
    <s v="Primary Assembly"/>
    <s v="chromosome"/>
    <m/>
    <s v="CP000112.1"/>
    <n v="982390"/>
    <n v="982911"/>
    <x v="0"/>
    <m/>
    <m/>
    <m/>
    <m/>
    <m/>
    <m/>
    <s v="Dde_0957"/>
    <n v="522"/>
    <m/>
    <m/>
  </r>
  <r>
    <s v="CDS"/>
    <x v="1"/>
    <s v="GCA_000012665.1"/>
    <s v="Primary Assembly"/>
    <s v="chromosome"/>
    <m/>
    <s v="CP000112.1"/>
    <n v="982390"/>
    <n v="982911"/>
    <x v="0"/>
    <s v="ABB37758.1"/>
    <m/>
    <m/>
    <s v="hypothetical protein"/>
    <m/>
    <m/>
    <s v="Dde_0957"/>
    <n v="522"/>
    <n v="173"/>
    <m/>
  </r>
  <r>
    <s v="gene"/>
    <x v="0"/>
    <s v="GCA_000012665.1"/>
    <s v="Primary Assembly"/>
    <s v="chromosome"/>
    <m/>
    <s v="CP000112.1"/>
    <n v="982896"/>
    <n v="983693"/>
    <x v="0"/>
    <m/>
    <m/>
    <m/>
    <m/>
    <m/>
    <m/>
    <s v="Dde_0958"/>
    <n v="798"/>
    <m/>
    <m/>
  </r>
  <r>
    <s v="CDS"/>
    <x v="1"/>
    <s v="GCA_000012665.1"/>
    <s v="Primary Assembly"/>
    <s v="chromosome"/>
    <m/>
    <s v="CP000112.1"/>
    <n v="982896"/>
    <n v="983693"/>
    <x v="0"/>
    <s v="ABB37759.1"/>
    <m/>
    <m/>
    <s v="glucosamine 6-phosphate synthetase-like protein"/>
    <m/>
    <m/>
    <s v="Dde_0958"/>
    <n v="798"/>
    <n v="265"/>
    <m/>
  </r>
  <r>
    <s v="gene"/>
    <x v="0"/>
    <s v="GCA_000012665.1"/>
    <s v="Primary Assembly"/>
    <s v="chromosome"/>
    <m/>
    <s v="CP000112.1"/>
    <n v="983690"/>
    <n v="984214"/>
    <x v="0"/>
    <m/>
    <m/>
    <m/>
    <m/>
    <m/>
    <m/>
    <s v="Dde_0959"/>
    <n v="525"/>
    <m/>
    <m/>
  </r>
  <r>
    <s v="CDS"/>
    <x v="1"/>
    <s v="GCA_000012665.1"/>
    <s v="Primary Assembly"/>
    <s v="chromosome"/>
    <m/>
    <s v="CP000112.1"/>
    <n v="983690"/>
    <n v="984214"/>
    <x v="0"/>
    <s v="ABB37760.1"/>
    <m/>
    <m/>
    <s v="AIG2 family protein"/>
    <m/>
    <m/>
    <s v="Dde_0959"/>
    <n v="525"/>
    <n v="174"/>
    <m/>
  </r>
  <r>
    <s v="gene"/>
    <x v="0"/>
    <s v="GCA_000012665.1"/>
    <s v="Primary Assembly"/>
    <s v="chromosome"/>
    <m/>
    <s v="CP000112.1"/>
    <n v="984363"/>
    <n v="984983"/>
    <x v="0"/>
    <m/>
    <m/>
    <m/>
    <m/>
    <m/>
    <m/>
    <s v="Dde_0960"/>
    <n v="621"/>
    <m/>
    <m/>
  </r>
  <r>
    <s v="CDS"/>
    <x v="1"/>
    <s v="GCA_000012665.1"/>
    <s v="Primary Assembly"/>
    <s v="chromosome"/>
    <m/>
    <s v="CP000112.1"/>
    <n v="984363"/>
    <n v="984983"/>
    <x v="0"/>
    <s v="ABB37761.1"/>
    <m/>
    <m/>
    <s v="regulatory protein TetR"/>
    <m/>
    <m/>
    <s v="Dde_0960"/>
    <n v="621"/>
    <n v="206"/>
    <m/>
  </r>
  <r>
    <s v="gene"/>
    <x v="0"/>
    <s v="GCA_000012665.1"/>
    <s v="Primary Assembly"/>
    <s v="chromosome"/>
    <m/>
    <s v="CP000112.1"/>
    <n v="984980"/>
    <n v="986455"/>
    <x v="0"/>
    <m/>
    <m/>
    <m/>
    <m/>
    <m/>
    <m/>
    <s v="Dde_0961"/>
    <n v="1476"/>
    <m/>
    <m/>
  </r>
  <r>
    <s v="CDS"/>
    <x v="1"/>
    <s v="GCA_000012665.1"/>
    <s v="Primary Assembly"/>
    <s v="chromosome"/>
    <m/>
    <s v="CP000112.1"/>
    <n v="984980"/>
    <n v="986455"/>
    <x v="0"/>
    <s v="ABB37762.1"/>
    <m/>
    <m/>
    <s v="outer membrane efflux protein"/>
    <m/>
    <m/>
    <s v="Dde_0961"/>
    <n v="1476"/>
    <n v="491"/>
    <m/>
  </r>
  <r>
    <s v="gene"/>
    <x v="0"/>
    <s v="GCA_000012665.1"/>
    <s v="Primary Assembly"/>
    <s v="chromosome"/>
    <m/>
    <s v="CP000112.1"/>
    <n v="986452"/>
    <n v="987669"/>
    <x v="0"/>
    <m/>
    <m/>
    <m/>
    <m/>
    <m/>
    <m/>
    <s v="Dde_0962"/>
    <n v="1218"/>
    <m/>
    <m/>
  </r>
  <r>
    <s v="CDS"/>
    <x v="1"/>
    <s v="GCA_000012665.1"/>
    <s v="Primary Assembly"/>
    <s v="chromosome"/>
    <m/>
    <s v="CP000112.1"/>
    <n v="986452"/>
    <n v="987669"/>
    <x v="0"/>
    <s v="ABB37763.1"/>
    <m/>
    <m/>
    <s v="efflux transporter, RND family, MFP subunit"/>
    <m/>
    <m/>
    <s v="Dde_0962"/>
    <n v="1218"/>
    <n v="405"/>
    <m/>
  </r>
  <r>
    <s v="gene"/>
    <x v="0"/>
    <s v="GCA_000012665.1"/>
    <s v="Primary Assembly"/>
    <s v="chromosome"/>
    <m/>
    <s v="CP000112.1"/>
    <n v="987656"/>
    <n v="988663"/>
    <x v="0"/>
    <m/>
    <m/>
    <m/>
    <m/>
    <m/>
    <m/>
    <s v="Dde_0963"/>
    <n v="1008"/>
    <m/>
    <m/>
  </r>
  <r>
    <s v="CDS"/>
    <x v="1"/>
    <s v="GCA_000012665.1"/>
    <s v="Primary Assembly"/>
    <s v="chromosome"/>
    <m/>
    <s v="CP000112.1"/>
    <n v="987656"/>
    <n v="988663"/>
    <x v="0"/>
    <s v="ABB37764.1"/>
    <m/>
    <m/>
    <s v="Patatin"/>
    <m/>
    <m/>
    <s v="Dde_0963"/>
    <n v="1008"/>
    <n v="335"/>
    <m/>
  </r>
  <r>
    <s v="gene"/>
    <x v="0"/>
    <s v="GCA_000012665.1"/>
    <s v="Primary Assembly"/>
    <s v="chromosome"/>
    <m/>
    <s v="CP000112.1"/>
    <n v="988653"/>
    <n v="989147"/>
    <x v="0"/>
    <m/>
    <m/>
    <m/>
    <m/>
    <m/>
    <m/>
    <s v="Dde_4019"/>
    <n v="495"/>
    <m/>
    <m/>
  </r>
  <r>
    <s v="CDS"/>
    <x v="1"/>
    <s v="GCA_000012665.1"/>
    <s v="Primary Assembly"/>
    <s v="chromosome"/>
    <m/>
    <s v="CP000112.1"/>
    <n v="988653"/>
    <n v="989147"/>
    <x v="0"/>
    <s v="AEL79418.1"/>
    <m/>
    <m/>
    <s v="hypothetical protein"/>
    <m/>
    <m/>
    <s v="Dde_4019"/>
    <n v="495"/>
    <n v="164"/>
    <m/>
  </r>
  <r>
    <s v="gene"/>
    <x v="0"/>
    <s v="GCA_000012665.1"/>
    <s v="Primary Assembly"/>
    <s v="chromosome"/>
    <m/>
    <s v="CP000112.1"/>
    <n v="989144"/>
    <n v="992218"/>
    <x v="0"/>
    <m/>
    <m/>
    <m/>
    <m/>
    <m/>
    <m/>
    <s v="Dde_0965"/>
    <n v="3075"/>
    <m/>
    <m/>
  </r>
  <r>
    <s v="CDS"/>
    <x v="1"/>
    <s v="GCA_000012665.1"/>
    <s v="Primary Assembly"/>
    <s v="chromosome"/>
    <m/>
    <s v="CP000112.1"/>
    <n v="989144"/>
    <n v="992218"/>
    <x v="0"/>
    <s v="ABB37766.1"/>
    <m/>
    <m/>
    <s v="acriflavin resistance protein"/>
    <m/>
    <m/>
    <s v="Dde_0965"/>
    <n v="3075"/>
    <n v="1024"/>
    <m/>
  </r>
  <r>
    <s v="gene"/>
    <x v="0"/>
    <s v="GCA_000012665.1"/>
    <s v="Primary Assembly"/>
    <s v="chromosome"/>
    <m/>
    <s v="CP000112.1"/>
    <n v="992215"/>
    <n v="993243"/>
    <x v="0"/>
    <m/>
    <m/>
    <m/>
    <m/>
    <m/>
    <m/>
    <s v="Dde_0966"/>
    <n v="1029"/>
    <m/>
    <m/>
  </r>
  <r>
    <s v="CDS"/>
    <x v="1"/>
    <s v="GCA_000012665.1"/>
    <s v="Primary Assembly"/>
    <s v="chromosome"/>
    <m/>
    <s v="CP000112.1"/>
    <n v="992215"/>
    <n v="993243"/>
    <x v="0"/>
    <s v="ABB37767.1"/>
    <m/>
    <m/>
    <s v="metal dependent phosphohydrolase"/>
    <m/>
    <m/>
    <s v="Dde_0966"/>
    <n v="1029"/>
    <n v="342"/>
    <m/>
  </r>
  <r>
    <s v="gene"/>
    <x v="0"/>
    <s v="GCA_000012665.1"/>
    <s v="Primary Assembly"/>
    <s v="chromosome"/>
    <m/>
    <s v="CP000112.1"/>
    <n v="993240"/>
    <n v="997751"/>
    <x v="0"/>
    <m/>
    <m/>
    <m/>
    <m/>
    <m/>
    <m/>
    <s v="Dde_0967"/>
    <n v="4512"/>
    <m/>
    <m/>
  </r>
  <r>
    <s v="CDS"/>
    <x v="1"/>
    <s v="GCA_000012665.1"/>
    <s v="Primary Assembly"/>
    <s v="chromosome"/>
    <m/>
    <s v="CP000112.1"/>
    <n v="993240"/>
    <n v="997751"/>
    <x v="0"/>
    <s v="ABB37768.1"/>
    <m/>
    <m/>
    <s v="CoA-substrate-specific enzyme activase"/>
    <m/>
    <m/>
    <s v="Dde_0967"/>
    <n v="4512"/>
    <n v="1503"/>
    <m/>
  </r>
  <r>
    <s v="gene"/>
    <x v="0"/>
    <s v="GCA_000012665.1"/>
    <s v="Primary Assembly"/>
    <s v="chromosome"/>
    <m/>
    <s v="CP000112.1"/>
    <n v="998351"/>
    <n v="999520"/>
    <x v="0"/>
    <m/>
    <m/>
    <m/>
    <m/>
    <m/>
    <m/>
    <s v="Dde_0970"/>
    <n v="1170"/>
    <m/>
    <m/>
  </r>
  <r>
    <s v="CDS"/>
    <x v="1"/>
    <s v="GCA_000012665.1"/>
    <s v="Primary Assembly"/>
    <s v="chromosome"/>
    <m/>
    <s v="CP000112.1"/>
    <n v="998351"/>
    <n v="999520"/>
    <x v="0"/>
    <s v="ABB37771.1"/>
    <m/>
    <m/>
    <s v="filamentation induced by cAMP protein Fic"/>
    <m/>
    <m/>
    <s v="Dde_0970"/>
    <n v="1170"/>
    <n v="389"/>
    <m/>
  </r>
  <r>
    <s v="gene"/>
    <x v="0"/>
    <s v="GCA_000012665.1"/>
    <s v="Primary Assembly"/>
    <s v="chromosome"/>
    <m/>
    <s v="CP000112.1"/>
    <n v="999813"/>
    <n v="1000340"/>
    <x v="0"/>
    <m/>
    <m/>
    <m/>
    <m/>
    <m/>
    <m/>
    <s v="Dde_0971"/>
    <n v="528"/>
    <m/>
    <m/>
  </r>
  <r>
    <s v="CDS"/>
    <x v="1"/>
    <s v="GCA_000012665.1"/>
    <s v="Primary Assembly"/>
    <s v="chromosome"/>
    <m/>
    <s v="CP000112.1"/>
    <n v="999813"/>
    <n v="1000340"/>
    <x v="0"/>
    <s v="ABB37772.1"/>
    <m/>
    <m/>
    <s v="Domain of unknown function DUF1786 putative pyruvate format-lyase activating enzyme"/>
    <m/>
    <m/>
    <s v="Dde_0971"/>
    <n v="528"/>
    <n v="175"/>
    <m/>
  </r>
  <r>
    <s v="gene"/>
    <x v="0"/>
    <s v="GCA_000012665.1"/>
    <s v="Primary Assembly"/>
    <s v="chromosome"/>
    <m/>
    <s v="CP000112.1"/>
    <n v="1000496"/>
    <n v="1001794"/>
    <x v="0"/>
    <m/>
    <m/>
    <m/>
    <m/>
    <m/>
    <m/>
    <s v="Dde_0972"/>
    <n v="1299"/>
    <m/>
    <m/>
  </r>
  <r>
    <s v="CDS"/>
    <x v="1"/>
    <s v="GCA_000012665.1"/>
    <s v="Primary Assembly"/>
    <s v="chromosome"/>
    <m/>
    <s v="CP000112.1"/>
    <n v="1000496"/>
    <n v="1001794"/>
    <x v="0"/>
    <s v="ABB37773.1"/>
    <m/>
    <m/>
    <s v="Phenylacetate--CoA ligase"/>
    <m/>
    <m/>
    <s v="Dde_0972"/>
    <n v="1299"/>
    <n v="432"/>
    <m/>
  </r>
  <r>
    <s v="gene"/>
    <x v="0"/>
    <s v="GCA_000012665.1"/>
    <s v="Primary Assembly"/>
    <s v="chromosome"/>
    <m/>
    <s v="CP000112.1"/>
    <n v="1001797"/>
    <n v="1002303"/>
    <x v="0"/>
    <m/>
    <m/>
    <m/>
    <m/>
    <m/>
    <m/>
    <s v="Dde_0973"/>
    <n v="507"/>
    <m/>
    <m/>
  </r>
  <r>
    <s v="CDS"/>
    <x v="1"/>
    <s v="GCA_000012665.1"/>
    <s v="Primary Assembly"/>
    <s v="chromosome"/>
    <m/>
    <s v="CP000112.1"/>
    <n v="1001797"/>
    <n v="1002303"/>
    <x v="0"/>
    <s v="ABB37774.1"/>
    <m/>
    <m/>
    <s v="protein of unknown function DUF456"/>
    <m/>
    <m/>
    <s v="Dde_0973"/>
    <n v="507"/>
    <n v="168"/>
    <m/>
  </r>
  <r>
    <s v="gene"/>
    <x v="0"/>
    <s v="GCA_000012665.1"/>
    <s v="Primary Assembly"/>
    <s v="chromosome"/>
    <m/>
    <s v="CP000112.1"/>
    <n v="1002413"/>
    <n v="1003174"/>
    <x v="0"/>
    <m/>
    <m/>
    <m/>
    <m/>
    <m/>
    <m/>
    <s v="Dde_0974"/>
    <n v="762"/>
    <m/>
    <m/>
  </r>
  <r>
    <s v="CDS"/>
    <x v="1"/>
    <s v="GCA_000012665.1"/>
    <s v="Primary Assembly"/>
    <s v="chromosome"/>
    <m/>
    <s v="CP000112.1"/>
    <n v="1002413"/>
    <n v="1003174"/>
    <x v="0"/>
    <s v="ABB37775.1"/>
    <m/>
    <m/>
    <s v="tRNA/rRNA methyltransferase (SpoU)"/>
    <m/>
    <m/>
    <s v="Dde_0974"/>
    <n v="762"/>
    <n v="253"/>
    <m/>
  </r>
  <r>
    <s v="gene"/>
    <x v="0"/>
    <s v="GCA_000012665.1"/>
    <s v="Primary Assembly"/>
    <s v="chromosome"/>
    <m/>
    <s v="CP000112.1"/>
    <n v="1003254"/>
    <n v="1004171"/>
    <x v="1"/>
    <m/>
    <m/>
    <m/>
    <m/>
    <m/>
    <m/>
    <s v="Dde_0975"/>
    <n v="918"/>
    <m/>
    <m/>
  </r>
  <r>
    <s v="CDS"/>
    <x v="1"/>
    <s v="GCA_000012665.1"/>
    <s v="Primary Assembly"/>
    <s v="chromosome"/>
    <m/>
    <s v="CP000112.1"/>
    <n v="1003254"/>
    <n v="1004171"/>
    <x v="1"/>
    <s v="ABB37776.1"/>
    <m/>
    <m/>
    <s v="pseudouridine synthase"/>
    <m/>
    <m/>
    <s v="Dde_0975"/>
    <n v="918"/>
    <n v="305"/>
    <m/>
  </r>
  <r>
    <s v="gene"/>
    <x v="0"/>
    <s v="GCA_000012665.1"/>
    <s v="Primary Assembly"/>
    <s v="chromosome"/>
    <m/>
    <s v="CP000112.1"/>
    <n v="1004349"/>
    <n v="1004636"/>
    <x v="1"/>
    <m/>
    <m/>
    <m/>
    <m/>
    <m/>
    <m/>
    <s v="Dde_0976"/>
    <n v="288"/>
    <m/>
    <m/>
  </r>
  <r>
    <s v="CDS"/>
    <x v="1"/>
    <s v="GCA_000012665.1"/>
    <s v="Primary Assembly"/>
    <s v="chromosome"/>
    <m/>
    <s v="CP000112.1"/>
    <n v="1004349"/>
    <n v="1004636"/>
    <x v="1"/>
    <s v="ABB37777.2"/>
    <m/>
    <m/>
    <s v="hypothetical protein"/>
    <m/>
    <m/>
    <s v="Dde_0976"/>
    <n v="288"/>
    <n v="95"/>
    <m/>
  </r>
  <r>
    <s v="gene"/>
    <x v="0"/>
    <s v="GCA_000012665.1"/>
    <s v="Primary Assembly"/>
    <s v="chromosome"/>
    <m/>
    <s v="CP000112.1"/>
    <n v="1004919"/>
    <n v="1005590"/>
    <x v="0"/>
    <m/>
    <m/>
    <m/>
    <m/>
    <m/>
    <m/>
    <s v="Dde_0977"/>
    <n v="672"/>
    <m/>
    <m/>
  </r>
  <r>
    <s v="CDS"/>
    <x v="1"/>
    <s v="GCA_000012665.1"/>
    <s v="Primary Assembly"/>
    <s v="chromosome"/>
    <m/>
    <s v="CP000112.1"/>
    <n v="1004919"/>
    <n v="1005590"/>
    <x v="0"/>
    <s v="ABB37778.1"/>
    <m/>
    <m/>
    <s v="two component transcriptional regulator, LuxR family"/>
    <m/>
    <m/>
    <s v="Dde_0977"/>
    <n v="672"/>
    <n v="223"/>
    <m/>
  </r>
  <r>
    <s v="gene"/>
    <x v="0"/>
    <s v="GCA_000012665.1"/>
    <s v="Primary Assembly"/>
    <s v="chromosome"/>
    <m/>
    <s v="CP000112.1"/>
    <n v="1005754"/>
    <n v="1007313"/>
    <x v="1"/>
    <m/>
    <m/>
    <m/>
    <m/>
    <m/>
    <m/>
    <s v="Dde_0978"/>
    <n v="1560"/>
    <m/>
    <m/>
  </r>
  <r>
    <s v="CDS"/>
    <x v="1"/>
    <s v="GCA_000012665.1"/>
    <s v="Primary Assembly"/>
    <s v="chromosome"/>
    <m/>
    <s v="CP000112.1"/>
    <n v="1005754"/>
    <n v="1007313"/>
    <x v="1"/>
    <s v="ABB37779.2"/>
    <m/>
    <m/>
    <s v="2,3 cyclic-nucleotide 2-phosphodiesterase"/>
    <m/>
    <m/>
    <s v="Dde_0978"/>
    <n v="1560"/>
    <n v="519"/>
    <m/>
  </r>
  <r>
    <s v="gene"/>
    <x v="0"/>
    <s v="GCA_000012665.1"/>
    <s v="Primary Assembly"/>
    <s v="chromosome"/>
    <m/>
    <s v="CP000112.1"/>
    <n v="1007654"/>
    <n v="1007968"/>
    <x v="1"/>
    <m/>
    <m/>
    <m/>
    <m/>
    <m/>
    <m/>
    <s v="Dde_0979"/>
    <n v="315"/>
    <m/>
    <m/>
  </r>
  <r>
    <s v="CDS"/>
    <x v="1"/>
    <s v="GCA_000012665.1"/>
    <s v="Primary Assembly"/>
    <s v="chromosome"/>
    <m/>
    <s v="CP000112.1"/>
    <n v="1007654"/>
    <n v="1007968"/>
    <x v="1"/>
    <s v="ABB37780.1"/>
    <m/>
    <m/>
    <s v="hypothetical protein"/>
    <m/>
    <m/>
    <s v="Dde_0979"/>
    <n v="315"/>
    <n v="104"/>
    <m/>
  </r>
  <r>
    <s v="gene"/>
    <x v="0"/>
    <s v="GCA_000012665.1"/>
    <s v="Primary Assembly"/>
    <s v="chromosome"/>
    <m/>
    <s v="CP000112.1"/>
    <n v="1007977"/>
    <n v="1008240"/>
    <x v="1"/>
    <m/>
    <m/>
    <m/>
    <m/>
    <m/>
    <m/>
    <s v="Dde_0980"/>
    <n v="264"/>
    <m/>
    <m/>
  </r>
  <r>
    <s v="CDS"/>
    <x v="1"/>
    <s v="GCA_000012665.1"/>
    <s v="Primary Assembly"/>
    <s v="chromosome"/>
    <m/>
    <s v="CP000112.1"/>
    <n v="1007977"/>
    <n v="1008240"/>
    <x v="1"/>
    <s v="ABB37781.1"/>
    <m/>
    <m/>
    <s v="hypothetical protein"/>
    <m/>
    <m/>
    <s v="Dde_0980"/>
    <n v="264"/>
    <n v="87"/>
    <m/>
  </r>
  <r>
    <s v="gene"/>
    <x v="0"/>
    <s v="GCA_000012665.1"/>
    <s v="Primary Assembly"/>
    <s v="chromosome"/>
    <m/>
    <s v="CP000112.1"/>
    <n v="1008245"/>
    <n v="1009627"/>
    <x v="1"/>
    <m/>
    <m/>
    <m/>
    <m/>
    <m/>
    <m/>
    <s v="Dde_0981"/>
    <n v="1383"/>
    <m/>
    <m/>
  </r>
  <r>
    <s v="CDS"/>
    <x v="1"/>
    <s v="GCA_000012665.1"/>
    <s v="Primary Assembly"/>
    <s v="chromosome"/>
    <m/>
    <s v="CP000112.1"/>
    <n v="1008245"/>
    <n v="1009627"/>
    <x v="1"/>
    <s v="ABB37782.1"/>
    <m/>
    <m/>
    <s v="UDP-N-acetylglucosamine pyrophosphorylase"/>
    <m/>
    <m/>
    <s v="Dde_0981"/>
    <n v="1383"/>
    <n v="460"/>
    <m/>
  </r>
  <r>
    <s v="gene"/>
    <x v="0"/>
    <s v="GCA_000012665.1"/>
    <s v="Primary Assembly"/>
    <s v="chromosome"/>
    <m/>
    <s v="CP000112.1"/>
    <n v="1010563"/>
    <n v="1010967"/>
    <x v="1"/>
    <m/>
    <m/>
    <m/>
    <m/>
    <m/>
    <m/>
    <s v="Dde_0984"/>
    <n v="405"/>
    <m/>
    <m/>
  </r>
  <r>
    <s v="CDS"/>
    <x v="1"/>
    <s v="GCA_000012665.1"/>
    <s v="Primary Assembly"/>
    <s v="chromosome"/>
    <m/>
    <s v="CP000112.1"/>
    <n v="1010563"/>
    <n v="1010967"/>
    <x v="1"/>
    <s v="ABB37785.1"/>
    <m/>
    <m/>
    <s v="ATP synthase F1, epsilon subunit"/>
    <m/>
    <m/>
    <s v="Dde_0984"/>
    <n v="405"/>
    <n v="134"/>
    <m/>
  </r>
  <r>
    <s v="gene"/>
    <x v="0"/>
    <s v="GCA_000012665.1"/>
    <s v="Primary Assembly"/>
    <s v="chromosome"/>
    <m/>
    <s v="CP000112.1"/>
    <n v="1010979"/>
    <n v="1012391"/>
    <x v="1"/>
    <m/>
    <m/>
    <m/>
    <m/>
    <m/>
    <m/>
    <s v="Dde_0985"/>
    <n v="1413"/>
    <m/>
    <m/>
  </r>
  <r>
    <s v="CDS"/>
    <x v="1"/>
    <s v="GCA_000012665.1"/>
    <s v="Primary Assembly"/>
    <s v="chromosome"/>
    <m/>
    <s v="CP000112.1"/>
    <n v="1010979"/>
    <n v="1012391"/>
    <x v="1"/>
    <s v="ABB37786.1"/>
    <m/>
    <m/>
    <s v="ATP synthase F1, beta subunit"/>
    <m/>
    <m/>
    <s v="Dde_0985"/>
    <n v="1413"/>
    <n v="470"/>
    <m/>
  </r>
  <r>
    <s v="gene"/>
    <x v="0"/>
    <s v="GCA_000012665.1"/>
    <s v="Primary Assembly"/>
    <s v="chromosome"/>
    <m/>
    <s v="CP000112.1"/>
    <n v="1012409"/>
    <n v="1013281"/>
    <x v="1"/>
    <m/>
    <m/>
    <m/>
    <m/>
    <m/>
    <m/>
    <s v="Dde_0986"/>
    <n v="873"/>
    <m/>
    <m/>
  </r>
  <r>
    <s v="CDS"/>
    <x v="1"/>
    <s v="GCA_000012665.1"/>
    <s v="Primary Assembly"/>
    <s v="chromosome"/>
    <m/>
    <s v="CP000112.1"/>
    <n v="1012409"/>
    <n v="1013281"/>
    <x v="1"/>
    <s v="ABB37787.1"/>
    <m/>
    <m/>
    <s v="ATP synthase F1, gamma subunit"/>
    <m/>
    <m/>
    <s v="Dde_0986"/>
    <n v="873"/>
    <n v="290"/>
    <m/>
  </r>
  <r>
    <s v="gene"/>
    <x v="0"/>
    <s v="GCA_000012665.1"/>
    <s v="Primary Assembly"/>
    <s v="chromosome"/>
    <m/>
    <s v="CP000112.1"/>
    <n v="1013296"/>
    <n v="1014804"/>
    <x v="1"/>
    <m/>
    <m/>
    <m/>
    <m/>
    <m/>
    <m/>
    <s v="Dde_0987"/>
    <n v="1509"/>
    <m/>
    <m/>
  </r>
  <r>
    <s v="CDS"/>
    <x v="1"/>
    <s v="GCA_000012665.1"/>
    <s v="Primary Assembly"/>
    <s v="chromosome"/>
    <m/>
    <s v="CP000112.1"/>
    <n v="1013296"/>
    <n v="1014804"/>
    <x v="1"/>
    <s v="ABB37788.1"/>
    <m/>
    <m/>
    <s v="ATP synthase F1, alpha subunit"/>
    <m/>
    <m/>
    <s v="Dde_0987"/>
    <n v="1509"/>
    <n v="502"/>
    <m/>
  </r>
  <r>
    <s v="gene"/>
    <x v="0"/>
    <s v="GCA_000012665.1"/>
    <s v="Primary Assembly"/>
    <s v="chromosome"/>
    <m/>
    <s v="CP000112.1"/>
    <n v="1014809"/>
    <n v="1015360"/>
    <x v="1"/>
    <m/>
    <m/>
    <m/>
    <m/>
    <m/>
    <m/>
    <s v="Dde_0988"/>
    <n v="552"/>
    <m/>
    <m/>
  </r>
  <r>
    <s v="CDS"/>
    <x v="1"/>
    <s v="GCA_000012665.1"/>
    <s v="Primary Assembly"/>
    <s v="chromosome"/>
    <m/>
    <s v="CP000112.1"/>
    <n v="1014809"/>
    <n v="1015360"/>
    <x v="1"/>
    <s v="ABB37789.1"/>
    <m/>
    <m/>
    <s v="ATP synthase subunit delta"/>
    <m/>
    <m/>
    <s v="Dde_0988"/>
    <n v="552"/>
    <n v="183"/>
    <m/>
  </r>
  <r>
    <s v="gene"/>
    <x v="0"/>
    <s v="GCA_000012665.1"/>
    <s v="Primary Assembly"/>
    <s v="chromosome"/>
    <m/>
    <s v="CP000112.1"/>
    <n v="1015357"/>
    <n v="1015935"/>
    <x v="1"/>
    <m/>
    <m/>
    <m/>
    <m/>
    <m/>
    <m/>
    <s v="Dde_0989"/>
    <n v="579"/>
    <m/>
    <m/>
  </r>
  <r>
    <s v="CDS"/>
    <x v="1"/>
    <s v="GCA_000012665.1"/>
    <s v="Primary Assembly"/>
    <s v="chromosome"/>
    <m/>
    <s v="CP000112.1"/>
    <n v="1015357"/>
    <n v="1015935"/>
    <x v="1"/>
    <s v="ABB37790.1"/>
    <m/>
    <m/>
    <s v="ATP synthase subunit b"/>
    <m/>
    <m/>
    <s v="Dde_0989"/>
    <n v="579"/>
    <n v="192"/>
    <m/>
  </r>
  <r>
    <s v="gene"/>
    <x v="0"/>
    <s v="GCA_000012665.1"/>
    <s v="Primary Assembly"/>
    <s v="chromosome"/>
    <m/>
    <s v="CP000112.1"/>
    <n v="1015968"/>
    <n v="1016384"/>
    <x v="1"/>
    <m/>
    <m/>
    <m/>
    <m/>
    <m/>
    <m/>
    <s v="Dde_0990"/>
    <n v="417"/>
    <m/>
    <m/>
  </r>
  <r>
    <s v="CDS"/>
    <x v="1"/>
    <s v="GCA_000012665.1"/>
    <s v="Primary Assembly"/>
    <s v="chromosome"/>
    <m/>
    <s v="CP000112.1"/>
    <n v="1015968"/>
    <n v="1016384"/>
    <x v="1"/>
    <s v="ABB37791.1"/>
    <m/>
    <m/>
    <s v="H+transporting two-sector ATPase B/B' subunit"/>
    <m/>
    <m/>
    <s v="Dde_0990"/>
    <n v="417"/>
    <n v="138"/>
    <m/>
  </r>
  <r>
    <s v="gene"/>
    <x v="0"/>
    <s v="GCA_000012665.1"/>
    <s v="Primary Assembly"/>
    <s v="chromosome"/>
    <m/>
    <s v="CP000112.1"/>
    <n v="1016566"/>
    <n v="1016928"/>
    <x v="1"/>
    <m/>
    <m/>
    <m/>
    <m/>
    <m/>
    <m/>
    <s v="Dde_0991"/>
    <n v="363"/>
    <m/>
    <m/>
  </r>
  <r>
    <s v="CDS"/>
    <x v="1"/>
    <s v="GCA_000012665.1"/>
    <s v="Primary Assembly"/>
    <s v="chromosome"/>
    <m/>
    <s v="CP000112.1"/>
    <n v="1016566"/>
    <n v="1016928"/>
    <x v="1"/>
    <s v="ABB37792.2"/>
    <m/>
    <m/>
    <s v="protein of unknown function DUF583"/>
    <m/>
    <m/>
    <s v="Dde_0991"/>
    <n v="363"/>
    <n v="120"/>
    <m/>
  </r>
  <r>
    <s v="gene"/>
    <x v="0"/>
    <s v="GCA_000012665.1"/>
    <s v="Primary Assembly"/>
    <s v="chromosome"/>
    <m/>
    <s v="CP000112.1"/>
    <n v="1016995"/>
    <n v="1018110"/>
    <x v="1"/>
    <m/>
    <m/>
    <m/>
    <m/>
    <m/>
    <m/>
    <s v="Dde_0992"/>
    <n v="1116"/>
    <m/>
    <m/>
  </r>
  <r>
    <s v="CDS"/>
    <x v="1"/>
    <s v="GCA_000012665.1"/>
    <s v="Primary Assembly"/>
    <s v="chromosome"/>
    <m/>
    <s v="CP000112.1"/>
    <n v="1016995"/>
    <n v="1018110"/>
    <x v="1"/>
    <s v="ABB37793.1"/>
    <m/>
    <m/>
    <s v="rod shape-determining protein RodA"/>
    <m/>
    <m/>
    <s v="Dde_0992"/>
    <n v="1116"/>
    <n v="371"/>
    <m/>
  </r>
  <r>
    <s v="gene"/>
    <x v="0"/>
    <s v="GCA_000012665.1"/>
    <s v="Primary Assembly"/>
    <s v="chromosome"/>
    <m/>
    <s v="CP000112.1"/>
    <n v="1018107"/>
    <n v="1019915"/>
    <x v="1"/>
    <m/>
    <m/>
    <m/>
    <m/>
    <m/>
    <m/>
    <s v="Dde_0993"/>
    <n v="1809"/>
    <m/>
    <m/>
  </r>
  <r>
    <s v="CDS"/>
    <x v="1"/>
    <s v="GCA_000012665.1"/>
    <s v="Primary Assembly"/>
    <s v="chromosome"/>
    <m/>
    <s v="CP000112.1"/>
    <n v="1018107"/>
    <n v="1019915"/>
    <x v="1"/>
    <s v="ABB37794.1"/>
    <m/>
    <m/>
    <s v="penicillin-binding protein 2"/>
    <m/>
    <m/>
    <s v="Dde_0993"/>
    <n v="1809"/>
    <n v="602"/>
    <m/>
  </r>
  <r>
    <s v="gene"/>
    <x v="0"/>
    <s v="GCA_000012665.1"/>
    <s v="Primary Assembly"/>
    <s v="chromosome"/>
    <m/>
    <s v="CP000112.1"/>
    <n v="1019899"/>
    <n v="1020363"/>
    <x v="1"/>
    <m/>
    <m/>
    <m/>
    <m/>
    <m/>
    <m/>
    <s v="Dde_0994"/>
    <n v="465"/>
    <m/>
    <m/>
  </r>
  <r>
    <s v="CDS"/>
    <x v="1"/>
    <s v="GCA_000012665.1"/>
    <s v="Primary Assembly"/>
    <s v="chromosome"/>
    <m/>
    <s v="CP000112.1"/>
    <n v="1019899"/>
    <n v="1020363"/>
    <x v="1"/>
    <s v="ABB37795.1"/>
    <m/>
    <m/>
    <s v="hypothetical protein"/>
    <m/>
    <m/>
    <s v="Dde_0994"/>
    <n v="465"/>
    <n v="154"/>
    <m/>
  </r>
  <r>
    <s v="gene"/>
    <x v="0"/>
    <s v="GCA_000012665.1"/>
    <s v="Primary Assembly"/>
    <s v="chromosome"/>
    <m/>
    <s v="CP000112.1"/>
    <n v="1020447"/>
    <n v="1021304"/>
    <x v="1"/>
    <m/>
    <m/>
    <m/>
    <m/>
    <m/>
    <m/>
    <s v="Dde_0995"/>
    <n v="858"/>
    <m/>
    <m/>
  </r>
  <r>
    <s v="CDS"/>
    <x v="1"/>
    <s v="GCA_000012665.1"/>
    <s v="Primary Assembly"/>
    <s v="chromosome"/>
    <m/>
    <s v="CP000112.1"/>
    <n v="1020447"/>
    <n v="1021304"/>
    <x v="1"/>
    <s v="ABB37796.1"/>
    <m/>
    <m/>
    <s v="rod shape-determining protein MreC"/>
    <m/>
    <m/>
    <s v="Dde_0995"/>
    <n v="858"/>
    <n v="285"/>
    <m/>
  </r>
  <r>
    <s v="gene"/>
    <x v="0"/>
    <s v="GCA_000012665.1"/>
    <s v="Primary Assembly"/>
    <s v="chromosome"/>
    <m/>
    <s v="CP000112.1"/>
    <n v="1021342"/>
    <n v="1022382"/>
    <x v="1"/>
    <m/>
    <m/>
    <m/>
    <m/>
    <m/>
    <m/>
    <s v="Dde_0996"/>
    <n v="1041"/>
    <m/>
    <m/>
  </r>
  <r>
    <s v="CDS"/>
    <x v="1"/>
    <s v="GCA_000012665.1"/>
    <s v="Primary Assembly"/>
    <s v="chromosome"/>
    <m/>
    <s v="CP000112.1"/>
    <n v="1021342"/>
    <n v="1022382"/>
    <x v="1"/>
    <s v="ABB37797.1"/>
    <m/>
    <m/>
    <s v="cell shape determining protein, MreB/Mrl family"/>
    <m/>
    <m/>
    <s v="Dde_0996"/>
    <n v="1041"/>
    <n v="346"/>
    <m/>
  </r>
  <r>
    <s v="gene"/>
    <x v="0"/>
    <s v="GCA_000012665.1"/>
    <s v="Primary Assembly"/>
    <s v="chromosome"/>
    <m/>
    <s v="CP000112.1"/>
    <n v="1022480"/>
    <n v="1023559"/>
    <x v="0"/>
    <m/>
    <m/>
    <m/>
    <m/>
    <m/>
    <m/>
    <s v="Dde_0997"/>
    <n v="1080"/>
    <m/>
    <m/>
  </r>
  <r>
    <s v="CDS"/>
    <x v="1"/>
    <s v="GCA_000012665.1"/>
    <s v="Primary Assembly"/>
    <s v="chromosome"/>
    <m/>
    <s v="CP000112.1"/>
    <n v="1022480"/>
    <n v="1023559"/>
    <x v="0"/>
    <s v="ABB37798.2"/>
    <m/>
    <m/>
    <s v="Conserved hypothetical protein CHP01212"/>
    <m/>
    <m/>
    <s v="Dde_0997"/>
    <n v="1080"/>
    <n v="359"/>
    <m/>
  </r>
  <r>
    <s v="gene"/>
    <x v="0"/>
    <s v="GCA_000012665.1"/>
    <s v="Primary Assembly"/>
    <s v="chromosome"/>
    <m/>
    <s v="CP000112.1"/>
    <n v="1023661"/>
    <n v="1024287"/>
    <x v="0"/>
    <m/>
    <m/>
    <m/>
    <m/>
    <m/>
    <m/>
    <s v="Dde_0998"/>
    <n v="627"/>
    <m/>
    <m/>
  </r>
  <r>
    <s v="CDS"/>
    <x v="1"/>
    <s v="GCA_000012665.1"/>
    <s v="Primary Assembly"/>
    <s v="chromosome"/>
    <m/>
    <s v="CP000112.1"/>
    <n v="1023661"/>
    <n v="1024287"/>
    <x v="0"/>
    <s v="ABB37799.1"/>
    <m/>
    <m/>
    <s v="methylated-DNA/protein-cysteine methyltransferase"/>
    <m/>
    <m/>
    <s v="Dde_0998"/>
    <n v="627"/>
    <n v="208"/>
    <m/>
  </r>
  <r>
    <s v="gene"/>
    <x v="0"/>
    <s v="GCA_000012665.1"/>
    <s v="Primary Assembly"/>
    <s v="chromosome"/>
    <m/>
    <s v="CP000112.1"/>
    <n v="1024300"/>
    <n v="1026276"/>
    <x v="1"/>
    <m/>
    <m/>
    <m/>
    <m/>
    <m/>
    <m/>
    <s v="Dde_0999"/>
    <n v="1977"/>
    <m/>
    <m/>
  </r>
  <r>
    <s v="CDS"/>
    <x v="1"/>
    <s v="GCA_000012665.1"/>
    <s v="Primary Assembly"/>
    <s v="chromosome"/>
    <m/>
    <s v="CP000112.1"/>
    <n v="1024300"/>
    <n v="1026276"/>
    <x v="1"/>
    <s v="ABB37800.2"/>
    <m/>
    <m/>
    <s v="malto-oligosyltrehalose trehalohydrolase"/>
    <m/>
    <m/>
    <s v="Dde_0999"/>
    <n v="1977"/>
    <n v="658"/>
    <m/>
  </r>
  <r>
    <s v="gene"/>
    <x v="0"/>
    <s v="GCA_000012665.1"/>
    <s v="Primary Assembly"/>
    <s v="chromosome"/>
    <m/>
    <s v="CP000112.1"/>
    <n v="1026397"/>
    <n v="1026723"/>
    <x v="0"/>
    <m/>
    <m/>
    <m/>
    <m/>
    <m/>
    <m/>
    <s v="Dde_1000"/>
    <n v="327"/>
    <m/>
    <m/>
  </r>
  <r>
    <s v="CDS"/>
    <x v="1"/>
    <s v="GCA_000012665.1"/>
    <s v="Primary Assembly"/>
    <s v="chromosome"/>
    <m/>
    <s v="CP000112.1"/>
    <n v="1026397"/>
    <n v="1026723"/>
    <x v="0"/>
    <s v="ABB37801.1"/>
    <m/>
    <m/>
    <s v="hypothetical protein"/>
    <m/>
    <m/>
    <s v="Dde_1000"/>
    <n v="327"/>
    <n v="108"/>
    <m/>
  </r>
  <r>
    <s v="gene"/>
    <x v="0"/>
    <s v="GCA_000012665.1"/>
    <s v="Primary Assembly"/>
    <s v="chromosome"/>
    <m/>
    <s v="CP000112.1"/>
    <n v="1026720"/>
    <n v="1027016"/>
    <x v="0"/>
    <m/>
    <m/>
    <m/>
    <m/>
    <m/>
    <m/>
    <s v="Dde_1001"/>
    <n v="297"/>
    <m/>
    <m/>
  </r>
  <r>
    <s v="CDS"/>
    <x v="1"/>
    <s v="GCA_000012665.1"/>
    <s v="Primary Assembly"/>
    <s v="chromosome"/>
    <m/>
    <s v="CP000112.1"/>
    <n v="1026720"/>
    <n v="1027016"/>
    <x v="0"/>
    <s v="ABB37802.2"/>
    <m/>
    <m/>
    <s v="hypothetical protein"/>
    <m/>
    <m/>
    <s v="Dde_1001"/>
    <n v="297"/>
    <n v="98"/>
    <m/>
  </r>
  <r>
    <s v="gene"/>
    <x v="0"/>
    <s v="GCA_000012665.1"/>
    <s v="Primary Assembly"/>
    <s v="chromosome"/>
    <m/>
    <s v="CP000112.1"/>
    <n v="1027024"/>
    <n v="1027527"/>
    <x v="1"/>
    <m/>
    <m/>
    <m/>
    <m/>
    <m/>
    <m/>
    <s v="Dde_1002"/>
    <n v="504"/>
    <m/>
    <m/>
  </r>
  <r>
    <s v="CDS"/>
    <x v="1"/>
    <s v="GCA_000012665.1"/>
    <s v="Primary Assembly"/>
    <s v="chromosome"/>
    <m/>
    <s v="CP000112.1"/>
    <n v="1027024"/>
    <n v="1027527"/>
    <x v="1"/>
    <s v="ABB37803.1"/>
    <m/>
    <m/>
    <s v="peptide methionine sulfoxide reductase"/>
    <m/>
    <m/>
    <s v="Dde_1002"/>
    <n v="504"/>
    <n v="167"/>
    <m/>
  </r>
  <r>
    <s v="gene"/>
    <x v="0"/>
    <s v="GCA_000012665.1"/>
    <s v="Primary Assembly"/>
    <s v="chromosome"/>
    <m/>
    <s v="CP000112.1"/>
    <n v="1027531"/>
    <n v="1027980"/>
    <x v="1"/>
    <m/>
    <m/>
    <m/>
    <m/>
    <m/>
    <m/>
    <s v="Dde_1003"/>
    <n v="450"/>
    <m/>
    <m/>
  </r>
  <r>
    <s v="CDS"/>
    <x v="1"/>
    <s v="GCA_000012665.1"/>
    <s v="Primary Assembly"/>
    <s v="chromosome"/>
    <m/>
    <s v="CP000112.1"/>
    <n v="1027531"/>
    <n v="1027980"/>
    <x v="1"/>
    <s v="ABB37804.2"/>
    <m/>
    <m/>
    <s v="Peptide methionine sulfoxide reductase msrB"/>
    <m/>
    <m/>
    <s v="Dde_1003"/>
    <n v="450"/>
    <n v="149"/>
    <m/>
  </r>
  <r>
    <s v="gene"/>
    <x v="4"/>
    <s v="GCA_000012665.1"/>
    <s v="Primary Assembly"/>
    <s v="chromosome"/>
    <m/>
    <s v="CP000112.1"/>
    <n v="1028167"/>
    <n v="1028258"/>
    <x v="1"/>
    <m/>
    <m/>
    <m/>
    <m/>
    <m/>
    <m/>
    <s v="Dde_R0015"/>
    <n v="92"/>
    <m/>
    <m/>
  </r>
  <r>
    <s v="tRNA"/>
    <x v="3"/>
    <s v="GCA_000012665.1"/>
    <s v="Primary Assembly"/>
    <s v="chromosome"/>
    <m/>
    <s v="CP000112.1"/>
    <n v="1028167"/>
    <n v="1028258"/>
    <x v="1"/>
    <m/>
    <m/>
    <m/>
    <s v="tRNA-Ser"/>
    <m/>
    <m/>
    <s v="Dde_R0015"/>
    <n v="92"/>
    <m/>
    <m/>
  </r>
  <r>
    <s v="gene"/>
    <x v="6"/>
    <s v="GCA_000012665.1"/>
    <s v="Primary Assembly"/>
    <s v="chromosome"/>
    <m/>
    <s v="CP000112.1"/>
    <n v="1028399"/>
    <n v="1028487"/>
    <x v="0"/>
    <m/>
    <m/>
    <m/>
    <m/>
    <s v="ffs"/>
    <m/>
    <s v="Dde_R0089"/>
    <n v="89"/>
    <m/>
    <m/>
  </r>
  <r>
    <s v="ncRNA"/>
    <x v="6"/>
    <s v="GCA_000012665.1"/>
    <s v="Primary Assembly"/>
    <s v="chromosome"/>
    <m/>
    <s v="CP000112.1"/>
    <n v="1028399"/>
    <n v="1028487"/>
    <x v="0"/>
    <m/>
    <m/>
    <m/>
    <s v="SRP RNA; RNA component of signal recognition"/>
    <s v="ffs"/>
    <m/>
    <s v="Dde_R0089"/>
    <n v="89"/>
    <m/>
    <m/>
  </r>
  <r>
    <s v="gene"/>
    <x v="4"/>
    <s v="GCA_000012665.1"/>
    <s v="Primary Assembly"/>
    <s v="chromosome"/>
    <m/>
    <s v="CP000112.1"/>
    <n v="1028529"/>
    <n v="1028620"/>
    <x v="1"/>
    <m/>
    <m/>
    <m/>
    <m/>
    <m/>
    <m/>
    <s v="Dde_R0017"/>
    <n v="92"/>
    <m/>
    <m/>
  </r>
  <r>
    <s v="tRNA"/>
    <x v="3"/>
    <s v="GCA_000012665.1"/>
    <s v="Primary Assembly"/>
    <s v="chromosome"/>
    <m/>
    <s v="CP000112.1"/>
    <n v="1028529"/>
    <n v="1028620"/>
    <x v="1"/>
    <m/>
    <m/>
    <m/>
    <s v="tRNA-Ser"/>
    <m/>
    <m/>
    <s v="Dde_R0017"/>
    <n v="92"/>
    <m/>
    <m/>
  </r>
  <r>
    <s v="gene"/>
    <x v="0"/>
    <s v="GCA_000012665.1"/>
    <s v="Primary Assembly"/>
    <s v="chromosome"/>
    <m/>
    <s v="CP000112.1"/>
    <n v="1028894"/>
    <n v="1028989"/>
    <x v="1"/>
    <m/>
    <m/>
    <m/>
    <m/>
    <m/>
    <m/>
    <s v="Dde_1005"/>
    <n v="96"/>
    <m/>
    <m/>
  </r>
  <r>
    <s v="CDS"/>
    <x v="1"/>
    <s v="GCA_000012665.1"/>
    <s v="Primary Assembly"/>
    <s v="chromosome"/>
    <m/>
    <s v="CP000112.1"/>
    <n v="1028894"/>
    <n v="1028989"/>
    <x v="1"/>
    <s v="ABB37806.1"/>
    <m/>
    <m/>
    <s v="hypothetical protein"/>
    <m/>
    <m/>
    <s v="Dde_1005"/>
    <n v="96"/>
    <n v="31"/>
    <m/>
  </r>
  <r>
    <s v="gene"/>
    <x v="0"/>
    <s v="GCA_000012665.1"/>
    <s v="Primary Assembly"/>
    <s v="chromosome"/>
    <m/>
    <s v="CP000112.1"/>
    <n v="1029017"/>
    <n v="1029781"/>
    <x v="1"/>
    <m/>
    <m/>
    <m/>
    <m/>
    <m/>
    <m/>
    <s v="Dde_1006"/>
    <n v="765"/>
    <m/>
    <m/>
  </r>
  <r>
    <s v="CDS"/>
    <x v="1"/>
    <s v="GCA_000012665.1"/>
    <s v="Primary Assembly"/>
    <s v="chromosome"/>
    <m/>
    <s v="CP000112.1"/>
    <n v="1029017"/>
    <n v="1029781"/>
    <x v="1"/>
    <s v="ABB37807.1"/>
    <m/>
    <m/>
    <s v="Enoyl-(acyl-carrier-protein) reductase (NADH)"/>
    <m/>
    <m/>
    <s v="Dde_1006"/>
    <n v="765"/>
    <n v="254"/>
    <m/>
  </r>
  <r>
    <s v="gene"/>
    <x v="0"/>
    <s v="GCA_000012665.1"/>
    <s v="Primary Assembly"/>
    <s v="chromosome"/>
    <m/>
    <s v="CP000112.1"/>
    <n v="1029812"/>
    <n v="1030708"/>
    <x v="1"/>
    <m/>
    <m/>
    <m/>
    <m/>
    <m/>
    <m/>
    <s v="Dde_1007"/>
    <n v="897"/>
    <m/>
    <m/>
  </r>
  <r>
    <s v="CDS"/>
    <x v="1"/>
    <s v="GCA_000012665.1"/>
    <s v="Primary Assembly"/>
    <s v="chromosome"/>
    <m/>
    <s v="CP000112.1"/>
    <n v="1029812"/>
    <n v="1030708"/>
    <x v="1"/>
    <s v="ABB37808.1"/>
    <m/>
    <m/>
    <s v="phosphoribosylaminoimidazole-succinocarboxamide synthase"/>
    <m/>
    <m/>
    <s v="Dde_1007"/>
    <n v="897"/>
    <n v="298"/>
    <m/>
  </r>
  <r>
    <s v="gene"/>
    <x v="0"/>
    <s v="GCA_000012665.1"/>
    <s v="Primary Assembly"/>
    <s v="chromosome"/>
    <m/>
    <s v="CP000112.1"/>
    <n v="1030728"/>
    <n v="1032032"/>
    <x v="1"/>
    <m/>
    <m/>
    <m/>
    <m/>
    <m/>
    <m/>
    <s v="Dde_1008"/>
    <n v="1305"/>
    <m/>
    <m/>
  </r>
  <r>
    <s v="CDS"/>
    <x v="1"/>
    <s v="GCA_000012665.1"/>
    <s v="Primary Assembly"/>
    <s v="chromosome"/>
    <m/>
    <s v="CP000112.1"/>
    <n v="1030728"/>
    <n v="1032032"/>
    <x v="1"/>
    <s v="ABB37809.1"/>
    <m/>
    <m/>
    <s v="histidinol dehydrogenase"/>
    <m/>
    <m/>
    <s v="Dde_1008"/>
    <n v="1305"/>
    <n v="434"/>
    <m/>
  </r>
  <r>
    <s v="gene"/>
    <x v="0"/>
    <s v="GCA_000012665.1"/>
    <s v="Primary Assembly"/>
    <s v="chromosome"/>
    <m/>
    <s v="CP000112.1"/>
    <n v="1032348"/>
    <n v="1033691"/>
    <x v="1"/>
    <m/>
    <m/>
    <m/>
    <m/>
    <m/>
    <m/>
    <s v="Dde_1010"/>
    <n v="1344"/>
    <m/>
    <m/>
  </r>
  <r>
    <s v="CDS"/>
    <x v="1"/>
    <s v="GCA_000012665.1"/>
    <s v="Primary Assembly"/>
    <s v="chromosome"/>
    <m/>
    <s v="CP000112.1"/>
    <n v="1032348"/>
    <n v="1033691"/>
    <x v="1"/>
    <s v="ABB37811.1"/>
    <m/>
    <m/>
    <s v="hypothetical protein"/>
    <m/>
    <m/>
    <s v="Dde_1010"/>
    <n v="1344"/>
    <n v="447"/>
    <m/>
  </r>
  <r>
    <s v="gene"/>
    <x v="0"/>
    <s v="GCA_000012665.1"/>
    <s v="Primary Assembly"/>
    <s v="chromosome"/>
    <m/>
    <s v="CP000112.1"/>
    <n v="1034001"/>
    <n v="1035347"/>
    <x v="1"/>
    <m/>
    <m/>
    <m/>
    <m/>
    <m/>
    <m/>
    <s v="Dde_1011"/>
    <n v="1347"/>
    <m/>
    <m/>
  </r>
  <r>
    <s v="CDS"/>
    <x v="1"/>
    <s v="GCA_000012665.1"/>
    <s v="Primary Assembly"/>
    <s v="chromosome"/>
    <m/>
    <s v="CP000112.1"/>
    <n v="1034001"/>
    <n v="1035347"/>
    <x v="1"/>
    <s v="ABB37812.1"/>
    <m/>
    <m/>
    <s v="hypothetical protein"/>
    <m/>
    <m/>
    <s v="Dde_1011"/>
    <n v="1347"/>
    <n v="448"/>
    <m/>
  </r>
  <r>
    <s v="gene"/>
    <x v="0"/>
    <s v="GCA_000012665.1"/>
    <s v="Primary Assembly"/>
    <s v="chromosome"/>
    <m/>
    <s v="CP000112.1"/>
    <n v="1036022"/>
    <n v="1038124"/>
    <x v="0"/>
    <m/>
    <m/>
    <m/>
    <m/>
    <m/>
    <m/>
    <s v="Dde_1014"/>
    <n v="2103"/>
    <m/>
    <m/>
  </r>
  <r>
    <s v="CDS"/>
    <x v="1"/>
    <s v="GCA_000012665.1"/>
    <s v="Primary Assembly"/>
    <s v="chromosome"/>
    <m/>
    <s v="CP000112.1"/>
    <n v="1036022"/>
    <n v="1038124"/>
    <x v="0"/>
    <s v="ABB37815.1"/>
    <m/>
    <m/>
    <s v="excinuclease ABC, C subunit"/>
    <m/>
    <m/>
    <s v="Dde_1014"/>
    <n v="2103"/>
    <n v="700"/>
    <m/>
  </r>
  <r>
    <s v="gene"/>
    <x v="0"/>
    <s v="GCA_000012665.1"/>
    <s v="Primary Assembly"/>
    <s v="chromosome"/>
    <m/>
    <s v="CP000112.1"/>
    <n v="1038169"/>
    <n v="1039230"/>
    <x v="0"/>
    <m/>
    <m/>
    <m/>
    <m/>
    <m/>
    <m/>
    <s v="Dde_1015"/>
    <n v="1062"/>
    <m/>
    <m/>
  </r>
  <r>
    <s v="CDS"/>
    <x v="1"/>
    <s v="GCA_000012665.1"/>
    <s v="Primary Assembly"/>
    <s v="chromosome"/>
    <m/>
    <s v="CP000112.1"/>
    <n v="1038169"/>
    <n v="1039230"/>
    <x v="0"/>
    <s v="ABB37816.1"/>
    <m/>
    <m/>
    <s v="histidine kinase"/>
    <m/>
    <m/>
    <s v="Dde_1015"/>
    <n v="1062"/>
    <n v="353"/>
    <m/>
  </r>
  <r>
    <s v="gene"/>
    <x v="0"/>
    <s v="GCA_000012665.1"/>
    <s v="Primary Assembly"/>
    <s v="chromosome"/>
    <m/>
    <s v="CP000112.1"/>
    <n v="1039276"/>
    <n v="1040748"/>
    <x v="0"/>
    <m/>
    <m/>
    <m/>
    <m/>
    <m/>
    <m/>
    <s v="Dde_1016"/>
    <n v="1473"/>
    <m/>
    <m/>
  </r>
  <r>
    <s v="CDS"/>
    <x v="1"/>
    <s v="GCA_000012665.1"/>
    <s v="Primary Assembly"/>
    <s v="chromosome"/>
    <m/>
    <s v="CP000112.1"/>
    <n v="1039276"/>
    <n v="1040748"/>
    <x v="0"/>
    <s v="ABB37817.1"/>
    <m/>
    <m/>
    <s v="two component, sigma54 specific, transcriptional regulator, Fis family"/>
    <m/>
    <m/>
    <s v="Dde_1016"/>
    <n v="1473"/>
    <n v="490"/>
    <m/>
  </r>
  <r>
    <s v="gene"/>
    <x v="0"/>
    <s v="GCA_000012665.1"/>
    <s v="Primary Assembly"/>
    <s v="chromosome"/>
    <m/>
    <s v="CP000112.1"/>
    <n v="1040930"/>
    <n v="1041181"/>
    <x v="0"/>
    <m/>
    <m/>
    <m/>
    <m/>
    <m/>
    <m/>
    <s v="Dde_1017"/>
    <n v="252"/>
    <m/>
    <m/>
  </r>
  <r>
    <s v="CDS"/>
    <x v="1"/>
    <s v="GCA_000012665.1"/>
    <s v="Primary Assembly"/>
    <s v="chromosome"/>
    <m/>
    <s v="CP000112.1"/>
    <n v="1040930"/>
    <n v="1041181"/>
    <x v="0"/>
    <s v="ABB37818.1"/>
    <m/>
    <m/>
    <s v="hypothetical protein"/>
    <m/>
    <m/>
    <s v="Dde_1017"/>
    <n v="252"/>
    <n v="83"/>
    <m/>
  </r>
  <r>
    <s v="gene"/>
    <x v="0"/>
    <s v="GCA_000012665.1"/>
    <s v="Primary Assembly"/>
    <s v="chromosome"/>
    <m/>
    <s v="CP000112.1"/>
    <n v="1041286"/>
    <n v="1041681"/>
    <x v="0"/>
    <m/>
    <m/>
    <m/>
    <m/>
    <m/>
    <m/>
    <s v="Dde_1018"/>
    <n v="396"/>
    <m/>
    <m/>
  </r>
  <r>
    <s v="CDS"/>
    <x v="1"/>
    <s v="GCA_000012665.1"/>
    <s v="Primary Assembly"/>
    <s v="chromosome"/>
    <m/>
    <s v="CP000112.1"/>
    <n v="1041286"/>
    <n v="1041681"/>
    <x v="0"/>
    <s v="ABB37819.1"/>
    <m/>
    <m/>
    <s v="response regulator receiver protein"/>
    <m/>
    <m/>
    <s v="Dde_1018"/>
    <n v="396"/>
    <n v="131"/>
    <m/>
  </r>
  <r>
    <s v="gene"/>
    <x v="0"/>
    <s v="GCA_000012665.1"/>
    <s v="Primary Assembly"/>
    <s v="chromosome"/>
    <m/>
    <s v="CP000112.1"/>
    <n v="1042021"/>
    <n v="1043091"/>
    <x v="1"/>
    <m/>
    <m/>
    <m/>
    <m/>
    <m/>
    <m/>
    <s v="Dde_1019"/>
    <n v="1071"/>
    <m/>
    <m/>
  </r>
  <r>
    <s v="CDS"/>
    <x v="1"/>
    <s v="GCA_000012665.1"/>
    <s v="Primary Assembly"/>
    <s v="chromosome"/>
    <m/>
    <s v="CP000112.1"/>
    <n v="1042021"/>
    <n v="1043091"/>
    <x v="1"/>
    <s v="ABB37820.1"/>
    <m/>
    <m/>
    <s v="tRNA methyl transferase-like protein"/>
    <m/>
    <m/>
    <s v="Dde_1019"/>
    <n v="1071"/>
    <n v="356"/>
    <m/>
  </r>
  <r>
    <s v="gene"/>
    <x v="0"/>
    <s v="GCA_000012665.1"/>
    <s v="Primary Assembly"/>
    <s v="chromosome"/>
    <m/>
    <s v="CP000112.1"/>
    <n v="1043225"/>
    <n v="1044688"/>
    <x v="1"/>
    <m/>
    <m/>
    <m/>
    <m/>
    <m/>
    <m/>
    <s v="Dde_1020"/>
    <n v="1464"/>
    <m/>
    <m/>
  </r>
  <r>
    <s v="CDS"/>
    <x v="1"/>
    <s v="GCA_000012665.1"/>
    <s v="Primary Assembly"/>
    <s v="chromosome"/>
    <m/>
    <s v="CP000112.1"/>
    <n v="1043225"/>
    <n v="1044688"/>
    <x v="1"/>
    <s v="ABB37821.1"/>
    <m/>
    <m/>
    <s v="glutamyl-tRNA(Gln) amidotransferase, A subunit"/>
    <m/>
    <m/>
    <s v="Dde_1020"/>
    <n v="1464"/>
    <n v="487"/>
    <m/>
  </r>
  <r>
    <s v="gene"/>
    <x v="0"/>
    <s v="GCA_000012665.1"/>
    <s v="Primary Assembly"/>
    <s v="chromosome"/>
    <m/>
    <s v="CP000112.1"/>
    <n v="1044737"/>
    <n v="1045021"/>
    <x v="1"/>
    <m/>
    <m/>
    <m/>
    <m/>
    <m/>
    <m/>
    <s v="Dde_1021"/>
    <n v="285"/>
    <m/>
    <m/>
  </r>
  <r>
    <s v="CDS"/>
    <x v="1"/>
    <s v="GCA_000012665.1"/>
    <s v="Primary Assembly"/>
    <s v="chromosome"/>
    <m/>
    <s v="CP000112.1"/>
    <n v="1044737"/>
    <n v="1045021"/>
    <x v="1"/>
    <s v="ABB37822.1"/>
    <m/>
    <m/>
    <s v="glutamyl-tRNA(Gln) amidotransferase, C subunit"/>
    <m/>
    <m/>
    <s v="Dde_1021"/>
    <n v="285"/>
    <n v="94"/>
    <m/>
  </r>
  <r>
    <s v="gene"/>
    <x v="0"/>
    <s v="GCA_000012665.1"/>
    <s v="Primary Assembly"/>
    <s v="chromosome"/>
    <m/>
    <s v="CP000112.1"/>
    <n v="1045094"/>
    <n v="1047175"/>
    <x v="1"/>
    <m/>
    <m/>
    <m/>
    <m/>
    <m/>
    <m/>
    <s v="Dde_1022"/>
    <n v="2082"/>
    <m/>
    <m/>
  </r>
  <r>
    <s v="CDS"/>
    <x v="1"/>
    <s v="GCA_000012665.1"/>
    <s v="Primary Assembly"/>
    <s v="chromosome"/>
    <m/>
    <s v="CP000112.1"/>
    <n v="1045094"/>
    <n v="1047175"/>
    <x v="1"/>
    <s v="ABB37823.1"/>
    <m/>
    <m/>
    <s v="hypothetical protein"/>
    <m/>
    <m/>
    <s v="Dde_1022"/>
    <n v="2082"/>
    <n v="693"/>
    <m/>
  </r>
  <r>
    <s v="gene"/>
    <x v="0"/>
    <s v="GCA_000012665.1"/>
    <s v="Primary Assembly"/>
    <s v="chromosome"/>
    <m/>
    <s v="CP000112.1"/>
    <n v="1047263"/>
    <n v="1049176"/>
    <x v="1"/>
    <m/>
    <m/>
    <m/>
    <m/>
    <m/>
    <m/>
    <s v="Dde_1023"/>
    <n v="1914"/>
    <m/>
    <m/>
  </r>
  <r>
    <s v="CDS"/>
    <x v="1"/>
    <s v="GCA_000012665.1"/>
    <s v="Primary Assembly"/>
    <s v="chromosome"/>
    <m/>
    <s v="CP000112.1"/>
    <n v="1047263"/>
    <n v="1049176"/>
    <x v="1"/>
    <s v="ABB37824.1"/>
    <m/>
    <m/>
    <s v="chaperone protein DnaK"/>
    <m/>
    <m/>
    <s v="Dde_1023"/>
    <n v="1914"/>
    <n v="637"/>
    <m/>
  </r>
  <r>
    <s v="gene"/>
    <x v="0"/>
    <s v="GCA_000012665.1"/>
    <s v="Primary Assembly"/>
    <s v="chromosome"/>
    <m/>
    <s v="CP000112.1"/>
    <n v="1049446"/>
    <n v="1049832"/>
    <x v="1"/>
    <m/>
    <m/>
    <m/>
    <m/>
    <m/>
    <m/>
    <s v="Dde_1024"/>
    <n v="387"/>
    <m/>
    <m/>
  </r>
  <r>
    <s v="CDS"/>
    <x v="1"/>
    <s v="GCA_000012665.1"/>
    <s v="Primary Assembly"/>
    <s v="chromosome"/>
    <m/>
    <s v="CP000112.1"/>
    <n v="1049446"/>
    <n v="1049832"/>
    <x v="1"/>
    <s v="ABB37825.1"/>
    <m/>
    <m/>
    <s v="hypothetical protein"/>
    <m/>
    <m/>
    <s v="Dde_1024"/>
    <n v="387"/>
    <n v="128"/>
    <m/>
  </r>
  <r>
    <s v="gene"/>
    <x v="0"/>
    <s v="GCA_000012665.1"/>
    <s v="Primary Assembly"/>
    <s v="chromosome"/>
    <m/>
    <s v="CP000112.1"/>
    <n v="1050141"/>
    <n v="1050725"/>
    <x v="1"/>
    <m/>
    <m/>
    <m/>
    <m/>
    <m/>
    <m/>
    <s v="Dde_1025"/>
    <n v="585"/>
    <m/>
    <m/>
  </r>
  <r>
    <s v="CDS"/>
    <x v="1"/>
    <s v="GCA_000012665.1"/>
    <s v="Primary Assembly"/>
    <s v="chromosome"/>
    <m/>
    <s v="CP000112.1"/>
    <n v="1050141"/>
    <n v="1050725"/>
    <x v="1"/>
    <s v="ABB37826.1"/>
    <m/>
    <m/>
    <s v="GrpE protein"/>
    <m/>
    <m/>
    <s v="Dde_1025"/>
    <n v="585"/>
    <n v="194"/>
    <m/>
  </r>
  <r>
    <s v="gene"/>
    <x v="0"/>
    <s v="GCA_000012665.1"/>
    <s v="Primary Assembly"/>
    <s v="chromosome"/>
    <m/>
    <s v="CP000112.1"/>
    <n v="1050835"/>
    <n v="1051899"/>
    <x v="1"/>
    <m/>
    <m/>
    <m/>
    <m/>
    <m/>
    <m/>
    <s v="Dde_1026"/>
    <n v="1065"/>
    <m/>
    <m/>
  </r>
  <r>
    <s v="CDS"/>
    <x v="1"/>
    <s v="GCA_000012665.1"/>
    <s v="Primary Assembly"/>
    <s v="chromosome"/>
    <m/>
    <s v="CP000112.1"/>
    <n v="1050835"/>
    <n v="1051899"/>
    <x v="1"/>
    <s v="ABB37827.1"/>
    <m/>
    <m/>
    <s v="heat-inducible transcription repressor HrcA"/>
    <m/>
    <m/>
    <s v="Dde_1026"/>
    <n v="1065"/>
    <n v="354"/>
    <m/>
  </r>
  <r>
    <s v="gene"/>
    <x v="0"/>
    <s v="GCA_000012665.1"/>
    <s v="Primary Assembly"/>
    <s v="chromosome"/>
    <m/>
    <s v="CP000112.1"/>
    <n v="1052040"/>
    <n v="1052531"/>
    <x v="1"/>
    <m/>
    <m/>
    <m/>
    <m/>
    <m/>
    <m/>
    <s v="Dde_1027"/>
    <n v="492"/>
    <m/>
    <m/>
  </r>
  <r>
    <s v="CDS"/>
    <x v="1"/>
    <s v="GCA_000012665.1"/>
    <s v="Primary Assembly"/>
    <s v="chromosome"/>
    <m/>
    <s v="CP000112.1"/>
    <n v="1052040"/>
    <n v="1052531"/>
    <x v="1"/>
    <s v="ABB37828.1"/>
    <m/>
    <m/>
    <s v="alkyl hydroperoxide reductase/ Thiol specific antioxidant/ Mal allergen"/>
    <m/>
    <m/>
    <s v="Dde_1027"/>
    <n v="492"/>
    <n v="163"/>
    <m/>
  </r>
  <r>
    <s v="gene"/>
    <x v="0"/>
    <s v="GCA_000012665.1"/>
    <s v="Primary Assembly"/>
    <s v="chromosome"/>
    <m/>
    <s v="CP000112.1"/>
    <n v="1052586"/>
    <n v="1054763"/>
    <x v="1"/>
    <m/>
    <m/>
    <m/>
    <m/>
    <m/>
    <m/>
    <s v="Dde_1028"/>
    <n v="2178"/>
    <m/>
    <m/>
  </r>
  <r>
    <s v="CDS"/>
    <x v="1"/>
    <s v="GCA_000012665.1"/>
    <s v="Primary Assembly"/>
    <s v="chromosome"/>
    <m/>
    <s v="CP000112.1"/>
    <n v="1052586"/>
    <n v="1054763"/>
    <x v="1"/>
    <s v="ABB37829.1"/>
    <m/>
    <m/>
    <s v="AsmA family protein"/>
    <m/>
    <m/>
    <s v="Dde_1028"/>
    <n v="2178"/>
    <n v="725"/>
    <m/>
  </r>
  <r>
    <s v="gene"/>
    <x v="0"/>
    <s v="GCA_000012665.1"/>
    <s v="Primary Assembly"/>
    <s v="chromosome"/>
    <m/>
    <s v="CP000112.1"/>
    <n v="1054867"/>
    <n v="1055559"/>
    <x v="1"/>
    <m/>
    <m/>
    <m/>
    <m/>
    <m/>
    <m/>
    <s v="Dde_1029"/>
    <n v="693"/>
    <m/>
    <m/>
  </r>
  <r>
    <s v="CDS"/>
    <x v="1"/>
    <s v="GCA_000012665.1"/>
    <s v="Primary Assembly"/>
    <s v="chromosome"/>
    <m/>
    <s v="CP000112.1"/>
    <n v="1054867"/>
    <n v="1055559"/>
    <x v="1"/>
    <s v="ABB37830.1"/>
    <m/>
    <m/>
    <s v="type IV pilus assembly PilZ"/>
    <m/>
    <m/>
    <s v="Dde_1029"/>
    <n v="693"/>
    <n v="230"/>
    <m/>
  </r>
  <r>
    <s v="gene"/>
    <x v="0"/>
    <s v="GCA_000012665.1"/>
    <s v="Primary Assembly"/>
    <s v="chromosome"/>
    <m/>
    <s v="CP000112.1"/>
    <n v="1055750"/>
    <n v="1057243"/>
    <x v="0"/>
    <m/>
    <m/>
    <m/>
    <m/>
    <m/>
    <m/>
    <s v="Dde_1030"/>
    <n v="1494"/>
    <m/>
    <m/>
  </r>
  <r>
    <s v="CDS"/>
    <x v="1"/>
    <s v="GCA_000012665.1"/>
    <s v="Primary Assembly"/>
    <s v="chromosome"/>
    <m/>
    <s v="CP000112.1"/>
    <n v="1055750"/>
    <n v="1057243"/>
    <x v="0"/>
    <s v="ABB37831.2"/>
    <m/>
    <m/>
    <s v="Cobyric acid synthase"/>
    <m/>
    <m/>
    <s v="Dde_1030"/>
    <n v="1494"/>
    <n v="497"/>
    <m/>
  </r>
  <r>
    <s v="gene"/>
    <x v="0"/>
    <s v="GCA_000012665.1"/>
    <s v="Primary Assembly"/>
    <s v="chromosome"/>
    <m/>
    <s v="CP000112.1"/>
    <n v="1057406"/>
    <n v="1058434"/>
    <x v="1"/>
    <m/>
    <m/>
    <m/>
    <m/>
    <m/>
    <m/>
    <s v="Dde_1031"/>
    <n v="1029"/>
    <m/>
    <m/>
  </r>
  <r>
    <s v="CDS"/>
    <x v="1"/>
    <s v="GCA_000012665.1"/>
    <s v="Primary Assembly"/>
    <s v="chromosome"/>
    <m/>
    <s v="CP000112.1"/>
    <n v="1057406"/>
    <n v="1058434"/>
    <x v="1"/>
    <s v="ABB37832.1"/>
    <m/>
    <m/>
    <s v="metal dependent phosphohydrolase"/>
    <m/>
    <m/>
    <s v="Dde_1031"/>
    <n v="1029"/>
    <n v="342"/>
    <m/>
  </r>
  <r>
    <s v="gene"/>
    <x v="0"/>
    <s v="GCA_000012665.1"/>
    <s v="Primary Assembly"/>
    <s v="chromosome"/>
    <m/>
    <s v="CP000112.1"/>
    <n v="1058438"/>
    <n v="1059850"/>
    <x v="1"/>
    <m/>
    <m/>
    <m/>
    <m/>
    <m/>
    <m/>
    <s v="Dde_1032"/>
    <n v="1413"/>
    <m/>
    <m/>
  </r>
  <r>
    <s v="CDS"/>
    <x v="1"/>
    <s v="GCA_000012665.1"/>
    <s v="Primary Assembly"/>
    <s v="chromosome"/>
    <m/>
    <s v="CP000112.1"/>
    <n v="1058438"/>
    <n v="1059850"/>
    <x v="1"/>
    <s v="ABB37833.1"/>
    <m/>
    <m/>
    <s v="pyruvate kinase"/>
    <m/>
    <m/>
    <s v="Dde_1032"/>
    <n v="1413"/>
    <n v="470"/>
    <m/>
  </r>
  <r>
    <s v="gene"/>
    <x v="0"/>
    <s v="GCA_000012665.1"/>
    <s v="Primary Assembly"/>
    <s v="chromosome"/>
    <m/>
    <s v="CP000112.1"/>
    <n v="1060005"/>
    <n v="1060454"/>
    <x v="0"/>
    <m/>
    <m/>
    <m/>
    <m/>
    <m/>
    <m/>
    <s v="Dde_1033"/>
    <n v="450"/>
    <m/>
    <m/>
  </r>
  <r>
    <s v="CDS"/>
    <x v="1"/>
    <s v="GCA_000012665.1"/>
    <s v="Primary Assembly"/>
    <s v="chromosome"/>
    <m/>
    <s v="CP000112.1"/>
    <n v="1060005"/>
    <n v="1060454"/>
    <x v="0"/>
    <s v="ABB37834.1"/>
    <m/>
    <m/>
    <s v="MraZ protein"/>
    <m/>
    <m/>
    <s v="Dde_1033"/>
    <n v="450"/>
    <n v="149"/>
    <m/>
  </r>
  <r>
    <s v="gene"/>
    <x v="0"/>
    <s v="GCA_000012665.1"/>
    <s v="Primary Assembly"/>
    <s v="chromosome"/>
    <m/>
    <s v="CP000112.1"/>
    <n v="1060481"/>
    <n v="1061458"/>
    <x v="0"/>
    <m/>
    <m/>
    <m/>
    <m/>
    <m/>
    <m/>
    <s v="Dde_1034"/>
    <n v="978"/>
    <m/>
    <m/>
  </r>
  <r>
    <s v="CDS"/>
    <x v="1"/>
    <s v="GCA_000012665.1"/>
    <s v="Primary Assembly"/>
    <s v="chromosome"/>
    <m/>
    <s v="CP000112.1"/>
    <n v="1060481"/>
    <n v="1061458"/>
    <x v="0"/>
    <s v="ABB37835.1"/>
    <m/>
    <m/>
    <s v="Ribosomal RNA small subunit methyltransferase H"/>
    <m/>
    <m/>
    <s v="Dde_1034"/>
    <n v="978"/>
    <n v="325"/>
    <m/>
  </r>
  <r>
    <s v="gene"/>
    <x v="0"/>
    <s v="GCA_000012665.1"/>
    <s v="Primary Assembly"/>
    <s v="chromosome"/>
    <m/>
    <s v="CP000112.1"/>
    <n v="1061468"/>
    <n v="1061743"/>
    <x v="0"/>
    <m/>
    <m/>
    <m/>
    <m/>
    <m/>
    <m/>
    <s v="Dde_1035"/>
    <n v="276"/>
    <m/>
    <m/>
  </r>
  <r>
    <s v="CDS"/>
    <x v="1"/>
    <s v="GCA_000012665.1"/>
    <s v="Primary Assembly"/>
    <s v="chromosome"/>
    <m/>
    <s v="CP000112.1"/>
    <n v="1061468"/>
    <n v="1061743"/>
    <x v="0"/>
    <s v="ABB37836.1"/>
    <m/>
    <m/>
    <s v="hypothetical protein"/>
    <m/>
    <m/>
    <s v="Dde_1035"/>
    <n v="276"/>
    <n v="91"/>
    <m/>
  </r>
  <r>
    <s v="gene"/>
    <x v="0"/>
    <s v="GCA_000012665.1"/>
    <s v="Primary Assembly"/>
    <s v="chromosome"/>
    <m/>
    <s v="CP000112.1"/>
    <n v="1061864"/>
    <n v="1063891"/>
    <x v="0"/>
    <m/>
    <m/>
    <m/>
    <m/>
    <m/>
    <m/>
    <s v="Dde_1036"/>
    <n v="2028"/>
    <m/>
    <m/>
  </r>
  <r>
    <s v="CDS"/>
    <x v="1"/>
    <s v="GCA_000012665.1"/>
    <s v="Primary Assembly"/>
    <s v="chromosome"/>
    <m/>
    <s v="CP000112.1"/>
    <n v="1061864"/>
    <n v="1063891"/>
    <x v="0"/>
    <s v="ABB37837.1"/>
    <m/>
    <m/>
    <s v="Peptidoglycan glycosyltransferase"/>
    <m/>
    <m/>
    <s v="Dde_1036"/>
    <n v="2028"/>
    <n v="675"/>
    <m/>
  </r>
  <r>
    <s v="gene"/>
    <x v="0"/>
    <s v="GCA_000012665.1"/>
    <s v="Primary Assembly"/>
    <s v="chromosome"/>
    <m/>
    <s v="CP000112.1"/>
    <n v="1063894"/>
    <n v="1065348"/>
    <x v="0"/>
    <m/>
    <m/>
    <m/>
    <m/>
    <m/>
    <m/>
    <s v="Dde_1037"/>
    <n v="1455"/>
    <m/>
    <m/>
  </r>
  <r>
    <s v="CDS"/>
    <x v="1"/>
    <s v="GCA_000012665.1"/>
    <s v="Primary Assembly"/>
    <s v="chromosome"/>
    <m/>
    <s v="CP000112.1"/>
    <n v="1063894"/>
    <n v="1065348"/>
    <x v="0"/>
    <s v="ABB37838.1"/>
    <m/>
    <m/>
    <s v="UDP-N-acetylmuramyl-tripeptide synthetase"/>
    <m/>
    <m/>
    <s v="Dde_1037"/>
    <n v="1455"/>
    <n v="484"/>
    <m/>
  </r>
  <r>
    <s v="gene"/>
    <x v="0"/>
    <s v="GCA_000012665.1"/>
    <s v="Primary Assembly"/>
    <s v="chromosome"/>
    <m/>
    <s v="CP000112.1"/>
    <n v="1065339"/>
    <n v="1066754"/>
    <x v="0"/>
    <m/>
    <m/>
    <m/>
    <m/>
    <m/>
    <m/>
    <s v="Dde_1038"/>
    <n v="1416"/>
    <m/>
    <m/>
  </r>
  <r>
    <s v="CDS"/>
    <x v="1"/>
    <s v="GCA_000012665.1"/>
    <s v="Primary Assembly"/>
    <s v="chromosome"/>
    <m/>
    <s v="CP000112.1"/>
    <n v="1065339"/>
    <n v="1066754"/>
    <x v="0"/>
    <s v="ABB37839.1"/>
    <m/>
    <m/>
    <s v="UDP-N-acetylmuramoylalanyl-D-glutamyl-2,6-diaminopimelate/D-alanyl-D-alanyl ligase"/>
    <m/>
    <m/>
    <s v="Dde_1038"/>
    <n v="1416"/>
    <n v="471"/>
    <m/>
  </r>
  <r>
    <s v="gene"/>
    <x v="0"/>
    <s v="GCA_000012665.1"/>
    <s v="Primary Assembly"/>
    <s v="chromosome"/>
    <m/>
    <s v="CP000112.1"/>
    <n v="1066761"/>
    <n v="1067837"/>
    <x v="0"/>
    <m/>
    <m/>
    <m/>
    <m/>
    <m/>
    <m/>
    <s v="Dde_1039"/>
    <n v="1077"/>
    <m/>
    <m/>
  </r>
  <r>
    <s v="CDS"/>
    <x v="1"/>
    <s v="GCA_000012665.1"/>
    <s v="Primary Assembly"/>
    <s v="chromosome"/>
    <m/>
    <s v="CP000112.1"/>
    <n v="1066761"/>
    <n v="1067837"/>
    <x v="0"/>
    <s v="ABB37840.1"/>
    <m/>
    <m/>
    <s v="phospho-N-acetylmuramoyl-pentapeptide-transferase"/>
    <m/>
    <m/>
    <s v="Dde_1039"/>
    <n v="1077"/>
    <n v="358"/>
    <m/>
  </r>
  <r>
    <s v="gene"/>
    <x v="0"/>
    <s v="GCA_000012665.1"/>
    <s v="Primary Assembly"/>
    <s v="chromosome"/>
    <m/>
    <s v="CP000112.1"/>
    <n v="1067852"/>
    <n v="1069195"/>
    <x v="0"/>
    <m/>
    <m/>
    <m/>
    <m/>
    <m/>
    <m/>
    <s v="Dde_1040"/>
    <n v="1344"/>
    <m/>
    <m/>
  </r>
  <r>
    <s v="CDS"/>
    <x v="1"/>
    <s v="GCA_000012665.1"/>
    <s v="Primary Assembly"/>
    <s v="chromosome"/>
    <m/>
    <s v="CP000112.1"/>
    <n v="1067852"/>
    <n v="1069195"/>
    <x v="0"/>
    <s v="ABB37841.1"/>
    <m/>
    <m/>
    <s v="UDP-N-acetylmuramoylalanine/D-glutamate ligase"/>
    <m/>
    <m/>
    <s v="Dde_1040"/>
    <n v="1344"/>
    <n v="447"/>
    <m/>
  </r>
  <r>
    <s v="gene"/>
    <x v="0"/>
    <s v="GCA_000012665.1"/>
    <s v="Primary Assembly"/>
    <s v="chromosome"/>
    <m/>
    <s v="CP000112.1"/>
    <n v="1069195"/>
    <n v="1070313"/>
    <x v="0"/>
    <m/>
    <m/>
    <m/>
    <m/>
    <m/>
    <m/>
    <s v="Dde_1041"/>
    <n v="1119"/>
    <m/>
    <m/>
  </r>
  <r>
    <s v="CDS"/>
    <x v="1"/>
    <s v="GCA_000012665.1"/>
    <s v="Primary Assembly"/>
    <s v="chromosome"/>
    <m/>
    <s v="CP000112.1"/>
    <n v="1069195"/>
    <n v="1070313"/>
    <x v="0"/>
    <s v="ABB37842.1"/>
    <m/>
    <m/>
    <s v="cell division protein FtsW"/>
    <m/>
    <m/>
    <s v="Dde_1041"/>
    <n v="1119"/>
    <n v="372"/>
    <m/>
  </r>
  <r>
    <s v="gene"/>
    <x v="0"/>
    <s v="GCA_000012665.1"/>
    <s v="Primary Assembly"/>
    <s v="chromosome"/>
    <m/>
    <s v="CP000112.1"/>
    <n v="1070310"/>
    <n v="1071431"/>
    <x v="0"/>
    <m/>
    <m/>
    <m/>
    <m/>
    <m/>
    <m/>
    <s v="Dde_1042"/>
    <n v="1122"/>
    <m/>
    <m/>
  </r>
  <r>
    <s v="CDS"/>
    <x v="1"/>
    <s v="GCA_000012665.1"/>
    <s v="Primary Assembly"/>
    <s v="chromosome"/>
    <m/>
    <s v="CP000112.1"/>
    <n v="1070310"/>
    <n v="1071431"/>
    <x v="0"/>
    <s v="ABB37843.1"/>
    <m/>
    <m/>
    <s v="UDP-N-acetylglucosamine--N-acetylmuramyl-(pentapeptide) pyrophosphoryl-undecaprenol N-acetylglucosamine transferase"/>
    <m/>
    <m/>
    <s v="Dde_1042"/>
    <n v="1122"/>
    <n v="373"/>
    <m/>
  </r>
  <r>
    <s v="gene"/>
    <x v="0"/>
    <s v="GCA_000012665.1"/>
    <s v="Primary Assembly"/>
    <s v="chromosome"/>
    <m/>
    <s v="CP000112.1"/>
    <n v="1071436"/>
    <n v="1072800"/>
    <x v="0"/>
    <m/>
    <m/>
    <m/>
    <m/>
    <m/>
    <m/>
    <s v="Dde_1043"/>
    <n v="1365"/>
    <m/>
    <m/>
  </r>
  <r>
    <s v="CDS"/>
    <x v="1"/>
    <s v="GCA_000012665.1"/>
    <s v="Primary Assembly"/>
    <s v="chromosome"/>
    <m/>
    <s v="CP000112.1"/>
    <n v="1071436"/>
    <n v="1072800"/>
    <x v="0"/>
    <s v="ABB37844.1"/>
    <m/>
    <m/>
    <s v="UDP-N-acetylmuramate--L-alanine ligase"/>
    <m/>
    <m/>
    <s v="Dde_1043"/>
    <n v="1365"/>
    <n v="454"/>
    <m/>
  </r>
  <r>
    <s v="gene"/>
    <x v="0"/>
    <s v="GCA_000012665.1"/>
    <s v="Primary Assembly"/>
    <s v="chromosome"/>
    <m/>
    <s v="CP000112.1"/>
    <n v="1072806"/>
    <n v="1073705"/>
    <x v="0"/>
    <m/>
    <m/>
    <m/>
    <m/>
    <m/>
    <m/>
    <s v="Dde_1044"/>
    <n v="900"/>
    <m/>
    <m/>
  </r>
  <r>
    <s v="CDS"/>
    <x v="1"/>
    <s v="GCA_000012665.1"/>
    <s v="Primary Assembly"/>
    <s v="chromosome"/>
    <m/>
    <s v="CP000112.1"/>
    <n v="1072806"/>
    <n v="1073705"/>
    <x v="0"/>
    <s v="ABB37845.1"/>
    <m/>
    <m/>
    <s v="UDP-N-acetylenolpyruvoylglucosamine reductase"/>
    <m/>
    <m/>
    <s v="Dde_1044"/>
    <n v="900"/>
    <n v="299"/>
    <m/>
  </r>
  <r>
    <s v="gene"/>
    <x v="0"/>
    <s v="GCA_000012665.1"/>
    <s v="Primary Assembly"/>
    <s v="chromosome"/>
    <m/>
    <s v="CP000112.1"/>
    <n v="1073942"/>
    <n v="1074532"/>
    <x v="0"/>
    <m/>
    <m/>
    <m/>
    <m/>
    <m/>
    <m/>
    <s v="Dde_1045"/>
    <n v="591"/>
    <m/>
    <m/>
  </r>
  <r>
    <s v="CDS"/>
    <x v="1"/>
    <s v="GCA_000012665.1"/>
    <s v="Primary Assembly"/>
    <s v="chromosome"/>
    <m/>
    <s v="CP000112.1"/>
    <n v="1073942"/>
    <n v="1074532"/>
    <x v="0"/>
    <s v="ABB37846.2"/>
    <m/>
    <m/>
    <s v="Polypeptide-transport-associated domain protein FtsQ-type"/>
    <m/>
    <m/>
    <s v="Dde_1045"/>
    <n v="591"/>
    <n v="196"/>
    <m/>
  </r>
  <r>
    <s v="gene"/>
    <x v="0"/>
    <s v="GCA_000012665.1"/>
    <s v="Primary Assembly"/>
    <s v="chromosome"/>
    <m/>
    <s v="CP000112.1"/>
    <n v="1074559"/>
    <n v="1075785"/>
    <x v="0"/>
    <m/>
    <m/>
    <m/>
    <m/>
    <m/>
    <m/>
    <s v="Dde_1046"/>
    <n v="1227"/>
    <m/>
    <m/>
  </r>
  <r>
    <s v="CDS"/>
    <x v="1"/>
    <s v="GCA_000012665.1"/>
    <s v="Primary Assembly"/>
    <s v="chromosome"/>
    <m/>
    <s v="CP000112.1"/>
    <n v="1074559"/>
    <n v="1075785"/>
    <x v="0"/>
    <s v="ABB37847.1"/>
    <m/>
    <m/>
    <s v="cell division protein FtsA"/>
    <m/>
    <m/>
    <s v="Dde_1046"/>
    <n v="1227"/>
    <n v="408"/>
    <m/>
  </r>
  <r>
    <s v="gene"/>
    <x v="0"/>
    <s v="GCA_000012665.1"/>
    <s v="Primary Assembly"/>
    <s v="chromosome"/>
    <m/>
    <s v="CP000112.1"/>
    <n v="1075823"/>
    <n v="1077130"/>
    <x v="0"/>
    <m/>
    <m/>
    <m/>
    <m/>
    <m/>
    <m/>
    <s v="Dde_1047"/>
    <n v="1308"/>
    <m/>
    <m/>
  </r>
  <r>
    <s v="CDS"/>
    <x v="1"/>
    <s v="GCA_000012665.1"/>
    <s v="Primary Assembly"/>
    <s v="chromosome"/>
    <m/>
    <s v="CP000112.1"/>
    <n v="1075823"/>
    <n v="1077130"/>
    <x v="0"/>
    <s v="ABB37848.1"/>
    <m/>
    <m/>
    <s v="cell division protein FtsZ"/>
    <m/>
    <m/>
    <s v="Dde_1047"/>
    <n v="1308"/>
    <n v="435"/>
    <m/>
  </r>
  <r>
    <s v="gene"/>
    <x v="0"/>
    <s v="GCA_000012665.1"/>
    <s v="Primary Assembly"/>
    <s v="chromosome"/>
    <m/>
    <s v="CP000112.1"/>
    <n v="1077478"/>
    <n v="1077933"/>
    <x v="1"/>
    <m/>
    <m/>
    <m/>
    <m/>
    <m/>
    <m/>
    <s v="Dde_1049"/>
    <n v="456"/>
    <m/>
    <m/>
  </r>
  <r>
    <s v="CDS"/>
    <x v="1"/>
    <s v="GCA_000012665.1"/>
    <s v="Primary Assembly"/>
    <s v="chromosome"/>
    <m/>
    <s v="CP000112.1"/>
    <n v="1077478"/>
    <n v="1077933"/>
    <x v="1"/>
    <s v="ABB37850.1"/>
    <m/>
    <m/>
    <s v="phenylacetic acid degradation-related protein"/>
    <m/>
    <m/>
    <s v="Dde_1049"/>
    <n v="456"/>
    <n v="151"/>
    <m/>
  </r>
  <r>
    <s v="gene"/>
    <x v="0"/>
    <s v="GCA_000012665.1"/>
    <s v="Primary Assembly"/>
    <s v="chromosome"/>
    <m/>
    <s v="CP000112.1"/>
    <n v="1078352"/>
    <n v="1079011"/>
    <x v="0"/>
    <m/>
    <m/>
    <m/>
    <m/>
    <m/>
    <m/>
    <s v="Dde_1050"/>
    <n v="660"/>
    <m/>
    <m/>
  </r>
  <r>
    <s v="CDS"/>
    <x v="1"/>
    <s v="GCA_000012665.1"/>
    <s v="Primary Assembly"/>
    <s v="chromosome"/>
    <m/>
    <s v="CP000112.1"/>
    <n v="1078352"/>
    <n v="1079011"/>
    <x v="0"/>
    <s v="ABB37851.1"/>
    <m/>
    <m/>
    <s v="3,4-dihydroxy-2-butanone 4-phosphate synthase"/>
    <m/>
    <m/>
    <s v="Dde_1050"/>
    <n v="660"/>
    <n v="219"/>
    <m/>
  </r>
  <r>
    <s v="gene"/>
    <x v="0"/>
    <s v="GCA_000012665.1"/>
    <s v="Primary Assembly"/>
    <s v="chromosome"/>
    <m/>
    <s v="CP000112.1"/>
    <n v="1079159"/>
    <n v="1080010"/>
    <x v="1"/>
    <m/>
    <m/>
    <m/>
    <m/>
    <m/>
    <m/>
    <s v="Dde_1051"/>
    <n v="852"/>
    <m/>
    <m/>
  </r>
  <r>
    <s v="CDS"/>
    <x v="1"/>
    <s v="GCA_000012665.1"/>
    <s v="Primary Assembly"/>
    <s v="chromosome"/>
    <m/>
    <s v="CP000112.1"/>
    <n v="1079159"/>
    <n v="1080010"/>
    <x v="1"/>
    <s v="ABB37852.1"/>
    <m/>
    <m/>
    <s v="peptidase M48 Ste24p"/>
    <m/>
    <m/>
    <s v="Dde_1051"/>
    <n v="852"/>
    <n v="283"/>
    <m/>
  </r>
  <r>
    <s v="gene"/>
    <x v="0"/>
    <s v="GCA_000012665.1"/>
    <s v="Primary Assembly"/>
    <s v="chromosome"/>
    <m/>
    <s v="CP000112.1"/>
    <n v="1080176"/>
    <n v="1081195"/>
    <x v="1"/>
    <m/>
    <m/>
    <m/>
    <m/>
    <m/>
    <m/>
    <s v="Dde_1052"/>
    <n v="1020"/>
    <m/>
    <m/>
  </r>
  <r>
    <s v="CDS"/>
    <x v="1"/>
    <s v="GCA_000012665.1"/>
    <s v="Primary Assembly"/>
    <s v="chromosome"/>
    <m/>
    <s v="CP000112.1"/>
    <n v="1080176"/>
    <n v="1081195"/>
    <x v="1"/>
    <s v="ABB37853.1"/>
    <m/>
    <m/>
    <s v="4Fe-4S ferredoxin iron-sulfur binding domain-containing protein"/>
    <m/>
    <m/>
    <s v="Dde_1052"/>
    <n v="1020"/>
    <n v="339"/>
    <m/>
  </r>
  <r>
    <s v="gene"/>
    <x v="0"/>
    <s v="GCA_000012665.1"/>
    <s v="Primary Assembly"/>
    <s v="chromosome"/>
    <m/>
    <s v="CP000112.1"/>
    <n v="1081540"/>
    <n v="1082343"/>
    <x v="1"/>
    <m/>
    <m/>
    <m/>
    <m/>
    <m/>
    <m/>
    <s v="Dde_1054"/>
    <n v="804"/>
    <m/>
    <m/>
  </r>
  <r>
    <s v="CDS"/>
    <x v="1"/>
    <s v="GCA_000012665.1"/>
    <s v="Primary Assembly"/>
    <s v="chromosome"/>
    <m/>
    <s v="CP000112.1"/>
    <n v="1081540"/>
    <n v="1082343"/>
    <x v="1"/>
    <s v="ABB37855.1"/>
    <m/>
    <m/>
    <s v="N-(5'phosphoribosyl)anthranilate isomerase (PRAI)"/>
    <m/>
    <m/>
    <s v="Dde_1054"/>
    <n v="804"/>
    <n v="267"/>
    <m/>
  </r>
  <r>
    <s v="gene"/>
    <x v="0"/>
    <s v="GCA_000012665.1"/>
    <s v="Primary Assembly"/>
    <s v="chromosome"/>
    <m/>
    <s v="CP000112.1"/>
    <n v="1082340"/>
    <n v="1083884"/>
    <x v="1"/>
    <m/>
    <m/>
    <m/>
    <m/>
    <m/>
    <m/>
    <s v="Dde_1055"/>
    <n v="1545"/>
    <m/>
    <m/>
  </r>
  <r>
    <s v="CDS"/>
    <x v="1"/>
    <s v="GCA_000012665.1"/>
    <s v="Primary Assembly"/>
    <s v="chromosome"/>
    <m/>
    <s v="CP000112.1"/>
    <n v="1082340"/>
    <n v="1083884"/>
    <x v="1"/>
    <s v="ABB37856.1"/>
    <m/>
    <m/>
    <s v="ABC transporter related protein"/>
    <m/>
    <m/>
    <s v="Dde_1055"/>
    <n v="1545"/>
    <n v="514"/>
    <m/>
  </r>
  <r>
    <s v="gene"/>
    <x v="0"/>
    <s v="GCA_000012665.1"/>
    <s v="Primary Assembly"/>
    <s v="chromosome"/>
    <m/>
    <s v="CP000112.1"/>
    <n v="1084134"/>
    <n v="1084958"/>
    <x v="1"/>
    <m/>
    <m/>
    <m/>
    <m/>
    <m/>
    <m/>
    <s v="Dde_1057"/>
    <n v="825"/>
    <m/>
    <m/>
  </r>
  <r>
    <s v="CDS"/>
    <x v="1"/>
    <s v="GCA_000012665.1"/>
    <s v="Primary Assembly"/>
    <s v="chromosome"/>
    <m/>
    <s v="CP000112.1"/>
    <n v="1084134"/>
    <n v="1084958"/>
    <x v="1"/>
    <s v="ABB37858.1"/>
    <m/>
    <m/>
    <s v="histidinol phosphate phosphatase HisJ family"/>
    <m/>
    <m/>
    <s v="Dde_1057"/>
    <n v="825"/>
    <n v="274"/>
    <m/>
  </r>
  <r>
    <s v="gene"/>
    <x v="0"/>
    <s v="GCA_000012665.1"/>
    <s v="Primary Assembly"/>
    <s v="chromosome"/>
    <m/>
    <s v="CP000112.1"/>
    <n v="1085023"/>
    <n v="1085316"/>
    <x v="1"/>
    <m/>
    <m/>
    <m/>
    <m/>
    <m/>
    <m/>
    <s v="Dde_1058"/>
    <n v="294"/>
    <m/>
    <m/>
  </r>
  <r>
    <s v="CDS"/>
    <x v="1"/>
    <s v="GCA_000012665.1"/>
    <s v="Primary Assembly"/>
    <s v="chromosome"/>
    <m/>
    <s v="CP000112.1"/>
    <n v="1085023"/>
    <n v="1085316"/>
    <x v="1"/>
    <s v="ABB37859.1"/>
    <m/>
    <m/>
    <s v="Late competence development protein ComFB"/>
    <m/>
    <m/>
    <s v="Dde_1058"/>
    <n v="294"/>
    <n v="97"/>
    <m/>
  </r>
  <r>
    <s v="gene"/>
    <x v="0"/>
    <s v="GCA_000012665.1"/>
    <s v="Primary Assembly"/>
    <s v="chromosome"/>
    <m/>
    <s v="CP000112.1"/>
    <n v="1085522"/>
    <n v="1086712"/>
    <x v="1"/>
    <m/>
    <m/>
    <m/>
    <m/>
    <m/>
    <m/>
    <s v="Dde_1059"/>
    <n v="1191"/>
    <m/>
    <m/>
  </r>
  <r>
    <s v="CDS"/>
    <x v="1"/>
    <s v="GCA_000012665.1"/>
    <s v="Primary Assembly"/>
    <s v="chromosome"/>
    <m/>
    <s v="CP000112.1"/>
    <n v="1085522"/>
    <n v="1086712"/>
    <x v="1"/>
    <s v="ABB37860.1"/>
    <m/>
    <m/>
    <s v="PhoH family protein"/>
    <m/>
    <m/>
    <s v="Dde_1059"/>
    <n v="1191"/>
    <n v="396"/>
    <m/>
  </r>
  <r>
    <s v="gene"/>
    <x v="0"/>
    <s v="GCA_000012665.1"/>
    <s v="Primary Assembly"/>
    <s v="chromosome"/>
    <m/>
    <s v="CP000112.1"/>
    <n v="1086810"/>
    <n v="1087754"/>
    <x v="1"/>
    <m/>
    <m/>
    <m/>
    <m/>
    <m/>
    <m/>
    <s v="Dde_1060"/>
    <n v="945"/>
    <m/>
    <m/>
  </r>
  <r>
    <s v="CDS"/>
    <x v="1"/>
    <s v="GCA_000012665.1"/>
    <s v="Primary Assembly"/>
    <s v="chromosome"/>
    <m/>
    <s v="CP000112.1"/>
    <n v="1086810"/>
    <n v="1087754"/>
    <x v="1"/>
    <s v="ABB37861.2"/>
    <m/>
    <m/>
    <s v="phosphate ABC transporter, inner membrane subunit PstA"/>
    <m/>
    <m/>
    <s v="Dde_1060"/>
    <n v="945"/>
    <n v="314"/>
    <m/>
  </r>
  <r>
    <s v="gene"/>
    <x v="0"/>
    <s v="GCA_000012665.1"/>
    <s v="Primary Assembly"/>
    <s v="chromosome"/>
    <m/>
    <s v="CP000112.1"/>
    <n v="1087764"/>
    <n v="1088660"/>
    <x v="1"/>
    <m/>
    <m/>
    <m/>
    <m/>
    <m/>
    <m/>
    <s v="Dde_1061"/>
    <n v="897"/>
    <m/>
    <m/>
  </r>
  <r>
    <s v="CDS"/>
    <x v="1"/>
    <s v="GCA_000012665.1"/>
    <s v="Primary Assembly"/>
    <s v="chromosome"/>
    <m/>
    <s v="CP000112.1"/>
    <n v="1087764"/>
    <n v="1088660"/>
    <x v="1"/>
    <s v="ABB37862.1"/>
    <m/>
    <m/>
    <s v="phosphate ABC transporter, inner membrane subunit PstC"/>
    <m/>
    <m/>
    <s v="Dde_1061"/>
    <n v="897"/>
    <n v="298"/>
    <m/>
  </r>
  <r>
    <s v="gene"/>
    <x v="0"/>
    <s v="GCA_000012665.1"/>
    <s v="Primary Assembly"/>
    <s v="chromosome"/>
    <m/>
    <s v="CP000112.1"/>
    <n v="1088768"/>
    <n v="1089577"/>
    <x v="1"/>
    <m/>
    <m/>
    <m/>
    <m/>
    <m/>
    <m/>
    <s v="Dde_1062"/>
    <n v="810"/>
    <m/>
    <m/>
  </r>
  <r>
    <s v="CDS"/>
    <x v="1"/>
    <s v="GCA_000012665.1"/>
    <s v="Primary Assembly"/>
    <s v="chromosome"/>
    <m/>
    <s v="CP000112.1"/>
    <n v="1088768"/>
    <n v="1089577"/>
    <x v="1"/>
    <s v="ABB37863.2"/>
    <m/>
    <m/>
    <s v="phosphate binding protein"/>
    <m/>
    <m/>
    <s v="Dde_1062"/>
    <n v="810"/>
    <n v="269"/>
    <m/>
  </r>
  <r>
    <s v="gene"/>
    <x v="0"/>
    <s v="GCA_000012665.1"/>
    <s v="Primary Assembly"/>
    <s v="chromosome"/>
    <m/>
    <s v="CP000112.1"/>
    <n v="1089991"/>
    <n v="1090404"/>
    <x v="0"/>
    <m/>
    <m/>
    <m/>
    <m/>
    <m/>
    <m/>
    <s v="Dde_1063"/>
    <n v="414"/>
    <m/>
    <m/>
  </r>
  <r>
    <s v="CDS"/>
    <x v="1"/>
    <s v="GCA_000012665.1"/>
    <s v="Primary Assembly"/>
    <s v="chromosome"/>
    <m/>
    <s v="CP000112.1"/>
    <n v="1089991"/>
    <n v="1090404"/>
    <x v="0"/>
    <s v="ABB37864.1"/>
    <m/>
    <m/>
    <s v="hypothetical protein"/>
    <m/>
    <m/>
    <s v="Dde_1063"/>
    <n v="414"/>
    <n v="137"/>
    <m/>
  </r>
  <r>
    <s v="gene"/>
    <x v="0"/>
    <s v="GCA_000012665.1"/>
    <s v="Primary Assembly"/>
    <s v="chromosome"/>
    <m/>
    <s v="CP000112.1"/>
    <n v="1090780"/>
    <n v="1093107"/>
    <x v="0"/>
    <m/>
    <m/>
    <m/>
    <m/>
    <m/>
    <m/>
    <s v="Dde_1065"/>
    <n v="2328"/>
    <m/>
    <m/>
  </r>
  <r>
    <s v="CDS"/>
    <x v="1"/>
    <s v="GCA_000012665.1"/>
    <s v="Primary Assembly"/>
    <s v="chromosome"/>
    <m/>
    <s v="CP000112.1"/>
    <n v="1090780"/>
    <n v="1093107"/>
    <x v="0"/>
    <s v="ABB37866.1"/>
    <m/>
    <m/>
    <s v="hypothetical protein"/>
    <m/>
    <m/>
    <s v="Dde_1065"/>
    <n v="2328"/>
    <n v="775"/>
    <m/>
  </r>
  <r>
    <s v="gene"/>
    <x v="0"/>
    <s v="GCA_000012665.1"/>
    <s v="Primary Assembly"/>
    <s v="chromosome"/>
    <m/>
    <s v="CP000112.1"/>
    <n v="1093109"/>
    <n v="1093579"/>
    <x v="0"/>
    <m/>
    <m/>
    <m/>
    <m/>
    <m/>
    <m/>
    <s v="Dde_1066"/>
    <n v="471"/>
    <m/>
    <m/>
  </r>
  <r>
    <s v="CDS"/>
    <x v="1"/>
    <s v="GCA_000012665.1"/>
    <s v="Primary Assembly"/>
    <s v="chromosome"/>
    <m/>
    <s v="CP000112.1"/>
    <n v="1093109"/>
    <n v="1093579"/>
    <x v="0"/>
    <s v="ABB37867.1"/>
    <m/>
    <m/>
    <s v="hypothetical protein"/>
    <m/>
    <m/>
    <s v="Dde_1066"/>
    <n v="471"/>
    <n v="156"/>
    <m/>
  </r>
  <r>
    <s v="gene"/>
    <x v="0"/>
    <s v="GCA_000012665.1"/>
    <s v="Primary Assembly"/>
    <s v="chromosome"/>
    <m/>
    <s v="CP000112.1"/>
    <n v="1093761"/>
    <n v="1093913"/>
    <x v="1"/>
    <m/>
    <m/>
    <m/>
    <m/>
    <m/>
    <m/>
    <s v="Dde_1067"/>
    <n v="153"/>
    <m/>
    <m/>
  </r>
  <r>
    <s v="CDS"/>
    <x v="1"/>
    <s v="GCA_000012665.1"/>
    <s v="Primary Assembly"/>
    <s v="chromosome"/>
    <m/>
    <s v="CP000112.1"/>
    <n v="1093761"/>
    <n v="1093913"/>
    <x v="1"/>
    <s v="ABB37868.1"/>
    <m/>
    <m/>
    <s v="hypothetical protein"/>
    <m/>
    <m/>
    <s v="Dde_1067"/>
    <n v="153"/>
    <n v="50"/>
    <m/>
  </r>
  <r>
    <s v="gene"/>
    <x v="0"/>
    <s v="GCA_000012665.1"/>
    <s v="Primary Assembly"/>
    <s v="chromosome"/>
    <m/>
    <s v="CP000112.1"/>
    <n v="1094328"/>
    <n v="1095587"/>
    <x v="0"/>
    <m/>
    <m/>
    <m/>
    <m/>
    <m/>
    <m/>
    <s v="Dde_1069"/>
    <n v="1260"/>
    <m/>
    <m/>
  </r>
  <r>
    <s v="CDS"/>
    <x v="1"/>
    <s v="GCA_000012665.1"/>
    <s v="Primary Assembly"/>
    <s v="chromosome"/>
    <m/>
    <s v="CP000112.1"/>
    <n v="1094328"/>
    <n v="1095587"/>
    <x v="0"/>
    <s v="ABB37870.1"/>
    <m/>
    <m/>
    <s v="diguanylate cyclase"/>
    <m/>
    <m/>
    <s v="Dde_1069"/>
    <n v="1260"/>
    <n v="419"/>
    <m/>
  </r>
  <r>
    <s v="gene"/>
    <x v="0"/>
    <s v="GCA_000012665.1"/>
    <s v="Primary Assembly"/>
    <s v="chromosome"/>
    <m/>
    <s v="CP000112.1"/>
    <n v="1095665"/>
    <n v="1096312"/>
    <x v="1"/>
    <m/>
    <m/>
    <m/>
    <m/>
    <m/>
    <m/>
    <s v="Dde_1070"/>
    <n v="648"/>
    <m/>
    <m/>
  </r>
  <r>
    <s v="CDS"/>
    <x v="1"/>
    <s v="GCA_000012665.1"/>
    <s v="Primary Assembly"/>
    <s v="chromosome"/>
    <m/>
    <s v="CP000112.1"/>
    <n v="1095665"/>
    <n v="1096312"/>
    <x v="1"/>
    <s v="ABB37871.2"/>
    <m/>
    <m/>
    <s v="transaldolase"/>
    <m/>
    <m/>
    <s v="Dde_1070"/>
    <n v="648"/>
    <n v="215"/>
    <m/>
  </r>
  <r>
    <s v="gene"/>
    <x v="0"/>
    <s v="GCA_000012665.1"/>
    <s v="Primary Assembly"/>
    <s v="chromosome"/>
    <m/>
    <s v="CP000112.1"/>
    <n v="1096511"/>
    <n v="1098976"/>
    <x v="0"/>
    <m/>
    <m/>
    <m/>
    <m/>
    <m/>
    <m/>
    <s v="Dde_1071"/>
    <n v="2466"/>
    <m/>
    <m/>
  </r>
  <r>
    <s v="CDS"/>
    <x v="1"/>
    <s v="GCA_000012665.1"/>
    <s v="Primary Assembly"/>
    <s v="chromosome"/>
    <m/>
    <s v="CP000112.1"/>
    <n v="1096511"/>
    <n v="1098976"/>
    <x v="0"/>
    <s v="ABB37872.2"/>
    <m/>
    <m/>
    <s v="multi-sensor signal transduction histidine kinase"/>
    <m/>
    <m/>
    <s v="Dde_1071"/>
    <n v="2466"/>
    <n v="821"/>
    <m/>
  </r>
  <r>
    <s v="gene"/>
    <x v="0"/>
    <s v="GCA_000012665.1"/>
    <s v="Primary Assembly"/>
    <s v="chromosome"/>
    <m/>
    <s v="CP000112.1"/>
    <n v="1099127"/>
    <n v="1099639"/>
    <x v="0"/>
    <m/>
    <m/>
    <m/>
    <m/>
    <m/>
    <m/>
    <s v="Dde_1072"/>
    <n v="513"/>
    <m/>
    <m/>
  </r>
  <r>
    <s v="CDS"/>
    <x v="1"/>
    <s v="GCA_000012665.1"/>
    <s v="Primary Assembly"/>
    <s v="chromosome"/>
    <m/>
    <s v="CP000112.1"/>
    <n v="1099127"/>
    <n v="1099639"/>
    <x v="0"/>
    <s v="ABB37873.1"/>
    <m/>
    <m/>
    <s v="hypothetical protein"/>
    <m/>
    <m/>
    <s v="Dde_1072"/>
    <n v="513"/>
    <n v="170"/>
    <m/>
  </r>
  <r>
    <s v="gene"/>
    <x v="0"/>
    <s v="GCA_000012665.1"/>
    <s v="Primary Assembly"/>
    <s v="chromosome"/>
    <m/>
    <s v="CP000112.1"/>
    <n v="1099716"/>
    <n v="1100819"/>
    <x v="0"/>
    <m/>
    <m/>
    <m/>
    <m/>
    <m/>
    <m/>
    <s v="Dde_1073"/>
    <n v="1104"/>
    <m/>
    <m/>
  </r>
  <r>
    <s v="CDS"/>
    <x v="1"/>
    <s v="GCA_000012665.1"/>
    <s v="Primary Assembly"/>
    <s v="chromosome"/>
    <m/>
    <s v="CP000112.1"/>
    <n v="1099716"/>
    <n v="1100819"/>
    <x v="0"/>
    <s v="ABB37874.1"/>
    <m/>
    <m/>
    <s v="diguanylate phosphodiesterase"/>
    <m/>
    <m/>
    <s v="Dde_1073"/>
    <n v="1104"/>
    <n v="367"/>
    <m/>
  </r>
  <r>
    <s v="gene"/>
    <x v="0"/>
    <s v="GCA_000012665.1"/>
    <s v="Primary Assembly"/>
    <s v="chromosome"/>
    <m/>
    <s v="CP000112.1"/>
    <n v="1100912"/>
    <n v="1102432"/>
    <x v="1"/>
    <m/>
    <m/>
    <m/>
    <m/>
    <m/>
    <m/>
    <s v="Dde_1074"/>
    <n v="1521"/>
    <m/>
    <m/>
  </r>
  <r>
    <s v="CDS"/>
    <x v="1"/>
    <s v="GCA_000012665.1"/>
    <s v="Primary Assembly"/>
    <s v="chromosome"/>
    <m/>
    <s v="CP000112.1"/>
    <n v="1100912"/>
    <n v="1102432"/>
    <x v="1"/>
    <s v="ABB37875.1"/>
    <m/>
    <m/>
    <s v="L-lactate transport"/>
    <m/>
    <m/>
    <s v="Dde_1074"/>
    <n v="1521"/>
    <n v="506"/>
    <m/>
  </r>
  <r>
    <s v="gene"/>
    <x v="0"/>
    <s v="GCA_000012665.1"/>
    <s v="Primary Assembly"/>
    <s v="chromosome"/>
    <m/>
    <s v="CP000112.1"/>
    <n v="1102776"/>
    <n v="1103222"/>
    <x v="1"/>
    <m/>
    <m/>
    <m/>
    <m/>
    <m/>
    <m/>
    <s v="Dde_1075"/>
    <n v="447"/>
    <m/>
    <m/>
  </r>
  <r>
    <s v="CDS"/>
    <x v="1"/>
    <s v="GCA_000012665.1"/>
    <s v="Primary Assembly"/>
    <s v="chromosome"/>
    <m/>
    <s v="CP000112.1"/>
    <n v="1102776"/>
    <n v="1103222"/>
    <x v="1"/>
    <s v="ABB37876.1"/>
    <m/>
    <m/>
    <s v="4Fe-4S ferredoxin iron-sulfur binding domain-containing protein"/>
    <m/>
    <m/>
    <s v="Dde_1075"/>
    <n v="447"/>
    <n v="148"/>
    <m/>
  </r>
  <r>
    <s v="gene"/>
    <x v="0"/>
    <s v="GCA_000012665.1"/>
    <s v="Primary Assembly"/>
    <s v="chromosome"/>
    <m/>
    <s v="CP000112.1"/>
    <n v="1103219"/>
    <n v="1105345"/>
    <x v="1"/>
    <m/>
    <m/>
    <m/>
    <m/>
    <m/>
    <m/>
    <s v="Dde_1076"/>
    <n v="2127"/>
    <m/>
    <m/>
  </r>
  <r>
    <s v="CDS"/>
    <x v="1"/>
    <s v="GCA_000012665.1"/>
    <s v="Primary Assembly"/>
    <s v="chromosome"/>
    <m/>
    <s v="CP000112.1"/>
    <n v="1103219"/>
    <n v="1105345"/>
    <x v="1"/>
    <s v="ABB37877.1"/>
    <m/>
    <m/>
    <s v="Nitrate reductase"/>
    <m/>
    <m/>
    <s v="Dde_1076"/>
    <n v="2127"/>
    <n v="708"/>
    <m/>
  </r>
  <r>
    <s v="gene"/>
    <x v="0"/>
    <s v="GCA_000012665.1"/>
    <s v="Primary Assembly"/>
    <s v="chromosome"/>
    <m/>
    <s v="CP000112.1"/>
    <n v="1105671"/>
    <n v="1107743"/>
    <x v="0"/>
    <m/>
    <m/>
    <m/>
    <m/>
    <m/>
    <m/>
    <s v="Dde_1077"/>
    <n v="2073"/>
    <m/>
    <m/>
  </r>
  <r>
    <s v="CDS"/>
    <x v="1"/>
    <s v="GCA_000012665.1"/>
    <s v="Primary Assembly"/>
    <s v="chromosome"/>
    <m/>
    <s v="CP000112.1"/>
    <n v="1105671"/>
    <n v="1107743"/>
    <x v="0"/>
    <s v="ABB37878.1"/>
    <m/>
    <m/>
    <s v="methyl-accepting chemotaxis sensory transducer"/>
    <m/>
    <m/>
    <s v="Dde_1077"/>
    <n v="2073"/>
    <n v="690"/>
    <m/>
  </r>
  <r>
    <s v="gene"/>
    <x v="0"/>
    <s v="GCA_000012665.1"/>
    <s v="Primary Assembly"/>
    <s v="chromosome"/>
    <m/>
    <s v="CP000112.1"/>
    <n v="1107764"/>
    <n v="1108246"/>
    <x v="0"/>
    <m/>
    <m/>
    <m/>
    <m/>
    <m/>
    <m/>
    <s v="Dde_1078"/>
    <n v="483"/>
    <m/>
    <m/>
  </r>
  <r>
    <s v="CDS"/>
    <x v="1"/>
    <s v="GCA_000012665.1"/>
    <s v="Primary Assembly"/>
    <s v="chromosome"/>
    <m/>
    <s v="CP000112.1"/>
    <n v="1107764"/>
    <n v="1108246"/>
    <x v="0"/>
    <s v="ABB37879.1"/>
    <m/>
    <m/>
    <s v="CheW protein"/>
    <m/>
    <m/>
    <s v="Dde_1078"/>
    <n v="483"/>
    <n v="160"/>
    <m/>
  </r>
  <r>
    <s v="gene"/>
    <x v="0"/>
    <s v="GCA_000012665.1"/>
    <s v="Primary Assembly"/>
    <s v="chromosome"/>
    <m/>
    <s v="CP000112.1"/>
    <n v="1108410"/>
    <n v="1109045"/>
    <x v="1"/>
    <m/>
    <m/>
    <m/>
    <m/>
    <m/>
    <m/>
    <s v="Dde_1079"/>
    <n v="636"/>
    <m/>
    <m/>
  </r>
  <r>
    <s v="CDS"/>
    <x v="1"/>
    <s v="GCA_000012665.1"/>
    <s v="Primary Assembly"/>
    <s v="chromosome"/>
    <m/>
    <s v="CP000112.1"/>
    <n v="1108410"/>
    <n v="1109045"/>
    <x v="1"/>
    <s v="ABB37880.1"/>
    <m/>
    <m/>
    <s v="Nitrite reductase (NAD(P)H)"/>
    <m/>
    <m/>
    <s v="Dde_1079"/>
    <n v="636"/>
    <n v="211"/>
    <m/>
  </r>
  <r>
    <s v="gene"/>
    <x v="4"/>
    <s v="GCA_000012665.1"/>
    <s v="Primary Assembly"/>
    <s v="chromosome"/>
    <m/>
    <s v="CP000112.1"/>
    <n v="1109628"/>
    <n v="1109721"/>
    <x v="1"/>
    <m/>
    <m/>
    <m/>
    <m/>
    <m/>
    <m/>
    <s v="Dde_R0018"/>
    <n v="94"/>
    <m/>
    <m/>
  </r>
  <r>
    <s v="tRNA"/>
    <x v="3"/>
    <s v="GCA_000012665.1"/>
    <s v="Primary Assembly"/>
    <s v="chromosome"/>
    <m/>
    <s v="CP000112.1"/>
    <n v="1109628"/>
    <n v="1109721"/>
    <x v="1"/>
    <m/>
    <m/>
    <m/>
    <s v="tRNA-Ser"/>
    <m/>
    <m/>
    <s v="Dde_R0018"/>
    <n v="94"/>
    <m/>
    <m/>
  </r>
  <r>
    <s v="gene"/>
    <x v="0"/>
    <s v="GCA_000012665.1"/>
    <s v="Primary Assembly"/>
    <s v="chromosome"/>
    <m/>
    <s v="CP000112.1"/>
    <n v="1109877"/>
    <n v="1111307"/>
    <x v="1"/>
    <m/>
    <m/>
    <m/>
    <m/>
    <m/>
    <m/>
    <s v="Dde_1081"/>
    <n v="1431"/>
    <m/>
    <m/>
  </r>
  <r>
    <s v="CDS"/>
    <x v="1"/>
    <s v="GCA_000012665.1"/>
    <s v="Primary Assembly"/>
    <s v="chromosome"/>
    <m/>
    <s v="CP000112.1"/>
    <n v="1109877"/>
    <n v="1111307"/>
    <x v="1"/>
    <s v="ABB37882.1"/>
    <m/>
    <m/>
    <s v="arginine biosynthesis bifunctional protein ArgJ"/>
    <m/>
    <m/>
    <s v="Dde_1081"/>
    <n v="1431"/>
    <n v="476"/>
    <m/>
  </r>
  <r>
    <s v="gene"/>
    <x v="0"/>
    <s v="GCA_000012665.1"/>
    <s v="Primary Assembly"/>
    <s v="chromosome"/>
    <m/>
    <s v="CP000112.1"/>
    <n v="1111357"/>
    <n v="1113951"/>
    <x v="1"/>
    <m/>
    <m/>
    <m/>
    <m/>
    <m/>
    <m/>
    <s v="Dde_1082"/>
    <n v="2595"/>
    <m/>
    <m/>
  </r>
  <r>
    <s v="CDS"/>
    <x v="1"/>
    <s v="GCA_000012665.1"/>
    <s v="Primary Assembly"/>
    <s v="chromosome"/>
    <m/>
    <s v="CP000112.1"/>
    <n v="1111357"/>
    <n v="1113951"/>
    <x v="1"/>
    <s v="ABB37883.2"/>
    <m/>
    <m/>
    <s v="preprotein translocase, SecA subunit"/>
    <m/>
    <m/>
    <s v="Dde_1082"/>
    <n v="2595"/>
    <n v="864"/>
    <m/>
  </r>
  <r>
    <s v="gene"/>
    <x v="0"/>
    <s v="GCA_000012665.1"/>
    <s v="Primary Assembly"/>
    <s v="chromosome"/>
    <m/>
    <s v="CP000112.1"/>
    <n v="1114387"/>
    <n v="1114803"/>
    <x v="1"/>
    <m/>
    <m/>
    <m/>
    <m/>
    <m/>
    <m/>
    <s v="Dde_1083"/>
    <n v="417"/>
    <m/>
    <m/>
  </r>
  <r>
    <s v="CDS"/>
    <x v="1"/>
    <s v="GCA_000012665.1"/>
    <s v="Primary Assembly"/>
    <s v="chromosome"/>
    <m/>
    <s v="CP000112.1"/>
    <n v="1114387"/>
    <n v="1114803"/>
    <x v="1"/>
    <s v="ABB37884.1"/>
    <m/>
    <m/>
    <s v="hypothetical protein"/>
    <m/>
    <m/>
    <s v="Dde_1083"/>
    <n v="417"/>
    <n v="138"/>
    <m/>
  </r>
  <r>
    <s v="gene"/>
    <x v="0"/>
    <s v="GCA_000012665.1"/>
    <s v="Primary Assembly"/>
    <s v="chromosome"/>
    <m/>
    <s v="CP000112.1"/>
    <n v="1115406"/>
    <n v="1116632"/>
    <x v="1"/>
    <m/>
    <m/>
    <m/>
    <m/>
    <m/>
    <m/>
    <s v="Dde_1085"/>
    <n v="1227"/>
    <m/>
    <m/>
  </r>
  <r>
    <s v="CDS"/>
    <x v="1"/>
    <s v="GCA_000012665.1"/>
    <s v="Primary Assembly"/>
    <s v="chromosome"/>
    <m/>
    <s v="CP000112.1"/>
    <n v="1115406"/>
    <n v="1116632"/>
    <x v="1"/>
    <s v="ABB37886.1"/>
    <m/>
    <m/>
    <s v="4Fe-4S ferredoxin iron-sulfur binding domain-containing protein"/>
    <m/>
    <m/>
    <s v="Dde_1085"/>
    <n v="1227"/>
    <n v="408"/>
    <m/>
  </r>
  <r>
    <s v="gene"/>
    <x v="0"/>
    <s v="GCA_000012665.1"/>
    <s v="Primary Assembly"/>
    <s v="chromosome"/>
    <m/>
    <s v="CP000112.1"/>
    <n v="1116632"/>
    <n v="1117381"/>
    <x v="1"/>
    <m/>
    <m/>
    <m/>
    <m/>
    <m/>
    <m/>
    <s v="Dde_1086"/>
    <n v="750"/>
    <m/>
    <m/>
  </r>
  <r>
    <s v="CDS"/>
    <x v="1"/>
    <s v="GCA_000012665.1"/>
    <s v="Primary Assembly"/>
    <s v="chromosome"/>
    <m/>
    <s v="CP000112.1"/>
    <n v="1116632"/>
    <n v="1117381"/>
    <x v="1"/>
    <s v="ABB37887.1"/>
    <m/>
    <m/>
    <s v="hypothetical protein"/>
    <m/>
    <m/>
    <s v="Dde_1086"/>
    <n v="750"/>
    <n v="249"/>
    <m/>
  </r>
  <r>
    <s v="gene"/>
    <x v="0"/>
    <s v="GCA_000012665.1"/>
    <s v="Primary Assembly"/>
    <s v="chromosome"/>
    <m/>
    <s v="CP000112.1"/>
    <n v="1117424"/>
    <n v="1118839"/>
    <x v="1"/>
    <m/>
    <m/>
    <m/>
    <m/>
    <m/>
    <m/>
    <s v="Dde_1087"/>
    <n v="1416"/>
    <m/>
    <m/>
  </r>
  <r>
    <s v="CDS"/>
    <x v="1"/>
    <s v="GCA_000012665.1"/>
    <s v="Primary Assembly"/>
    <s v="chromosome"/>
    <m/>
    <s v="CP000112.1"/>
    <n v="1117424"/>
    <n v="1118839"/>
    <x v="1"/>
    <s v="ABB37888.1"/>
    <m/>
    <m/>
    <s v="D-lactate dehydrogenase (cytochrome)"/>
    <m/>
    <m/>
    <s v="Dde_1087"/>
    <n v="1416"/>
    <n v="471"/>
    <m/>
  </r>
  <r>
    <s v="gene"/>
    <x v="0"/>
    <s v="GCA_000012665.1"/>
    <s v="Primary Assembly"/>
    <s v="chromosome"/>
    <m/>
    <s v="CP000112.1"/>
    <n v="1118952"/>
    <n v="1119419"/>
    <x v="1"/>
    <m/>
    <m/>
    <m/>
    <m/>
    <m/>
    <m/>
    <s v="Dde_1088"/>
    <n v="468"/>
    <m/>
    <m/>
  </r>
  <r>
    <s v="CDS"/>
    <x v="1"/>
    <s v="GCA_000012665.1"/>
    <s v="Primary Assembly"/>
    <s v="chromosome"/>
    <m/>
    <s v="CP000112.1"/>
    <n v="1118952"/>
    <n v="1119419"/>
    <x v="1"/>
    <s v="ABB37889.1"/>
    <m/>
    <m/>
    <s v="SsrA-binding protein"/>
    <m/>
    <m/>
    <s v="Dde_1088"/>
    <n v="468"/>
    <n v="155"/>
    <m/>
  </r>
  <r>
    <s v="gene"/>
    <x v="0"/>
    <s v="GCA_000012665.1"/>
    <s v="Primary Assembly"/>
    <s v="chromosome"/>
    <m/>
    <s v="CP000112.1"/>
    <n v="1119447"/>
    <n v="1121225"/>
    <x v="1"/>
    <m/>
    <m/>
    <m/>
    <m/>
    <m/>
    <m/>
    <s v="Dde_1089"/>
    <n v="1779"/>
    <m/>
    <m/>
  </r>
  <r>
    <s v="CDS"/>
    <x v="1"/>
    <s v="GCA_000012665.1"/>
    <s v="Primary Assembly"/>
    <s v="chromosome"/>
    <m/>
    <s v="CP000112.1"/>
    <n v="1119447"/>
    <n v="1121225"/>
    <x v="1"/>
    <s v="ABB37890.1"/>
    <m/>
    <m/>
    <s v="phosphoenolpyruvate-protein phosphotransferase"/>
    <m/>
    <m/>
    <s v="Dde_1089"/>
    <n v="1779"/>
    <n v="592"/>
    <m/>
  </r>
  <r>
    <s v="gene"/>
    <x v="0"/>
    <s v="GCA_000012665.1"/>
    <s v="Primary Assembly"/>
    <s v="chromosome"/>
    <m/>
    <s v="CP000112.1"/>
    <n v="1121226"/>
    <n v="1121525"/>
    <x v="1"/>
    <m/>
    <m/>
    <m/>
    <m/>
    <m/>
    <m/>
    <s v="Dde_1090"/>
    <n v="300"/>
    <m/>
    <m/>
  </r>
  <r>
    <s v="CDS"/>
    <x v="1"/>
    <s v="GCA_000012665.1"/>
    <s v="Primary Assembly"/>
    <s v="chromosome"/>
    <m/>
    <s v="CP000112.1"/>
    <n v="1121226"/>
    <n v="1121525"/>
    <x v="1"/>
    <s v="ABB37891.1"/>
    <m/>
    <m/>
    <s v="Phosphotransferase system, phosphocarrier protein HPr"/>
    <m/>
    <m/>
    <s v="Dde_1090"/>
    <n v="300"/>
    <n v="99"/>
    <m/>
  </r>
  <r>
    <s v="gene"/>
    <x v="0"/>
    <s v="GCA_000012665.1"/>
    <s v="Primary Assembly"/>
    <s v="chromosome"/>
    <m/>
    <s v="CP000112.1"/>
    <n v="1121594"/>
    <n v="1122373"/>
    <x v="1"/>
    <m/>
    <m/>
    <m/>
    <m/>
    <m/>
    <m/>
    <s v="Dde_1091"/>
    <n v="780"/>
    <m/>
    <m/>
  </r>
  <r>
    <s v="CDS"/>
    <x v="1"/>
    <s v="GCA_000012665.1"/>
    <s v="Primary Assembly"/>
    <s v="chromosome"/>
    <m/>
    <s v="CP000112.1"/>
    <n v="1121594"/>
    <n v="1122373"/>
    <x v="1"/>
    <s v="ABB37892.1"/>
    <m/>
    <m/>
    <s v="PTS system mannose/fructose/sorbose family IID component"/>
    <m/>
    <m/>
    <s v="Dde_1091"/>
    <n v="780"/>
    <n v="259"/>
    <m/>
  </r>
  <r>
    <s v="gene"/>
    <x v="0"/>
    <s v="GCA_000012665.1"/>
    <s v="Primary Assembly"/>
    <s v="chromosome"/>
    <m/>
    <s v="CP000112.1"/>
    <n v="1122376"/>
    <n v="1123209"/>
    <x v="1"/>
    <m/>
    <m/>
    <m/>
    <m/>
    <m/>
    <m/>
    <s v="Dde_1092"/>
    <n v="834"/>
    <m/>
    <m/>
  </r>
  <r>
    <s v="CDS"/>
    <x v="1"/>
    <s v="GCA_000012665.1"/>
    <s v="Primary Assembly"/>
    <s v="chromosome"/>
    <m/>
    <s v="CP000112.1"/>
    <n v="1122376"/>
    <n v="1123209"/>
    <x v="1"/>
    <s v="ABB37893.1"/>
    <m/>
    <m/>
    <s v="protein of unknown function UPF0011"/>
    <m/>
    <m/>
    <s v="Dde_1092"/>
    <n v="834"/>
    <n v="277"/>
    <m/>
  </r>
  <r>
    <s v="gene"/>
    <x v="0"/>
    <s v="GCA_000012665.1"/>
    <s v="Primary Assembly"/>
    <s v="chromosome"/>
    <m/>
    <s v="CP000112.1"/>
    <n v="1123151"/>
    <n v="1123759"/>
    <x v="1"/>
    <m/>
    <m/>
    <m/>
    <m/>
    <m/>
    <m/>
    <s v="Dde_1093"/>
    <n v="609"/>
    <m/>
    <m/>
  </r>
  <r>
    <s v="CDS"/>
    <x v="1"/>
    <s v="GCA_000012665.1"/>
    <s v="Primary Assembly"/>
    <s v="chromosome"/>
    <m/>
    <s v="CP000112.1"/>
    <n v="1123151"/>
    <n v="1123759"/>
    <x v="1"/>
    <s v="ABB37894.1"/>
    <m/>
    <m/>
    <s v="Uncharacterized protein family UPF0102"/>
    <m/>
    <m/>
    <s v="Dde_1093"/>
    <n v="609"/>
    <n v="202"/>
    <m/>
  </r>
  <r>
    <s v="gene"/>
    <x v="0"/>
    <s v="GCA_000012665.1"/>
    <s v="Primary Assembly"/>
    <s v="chromosome"/>
    <m/>
    <s v="CP000112.1"/>
    <n v="1123753"/>
    <n v="1124544"/>
    <x v="1"/>
    <m/>
    <m/>
    <m/>
    <m/>
    <m/>
    <m/>
    <s v="Dde_1094"/>
    <n v="792"/>
    <m/>
    <m/>
  </r>
  <r>
    <s v="CDS"/>
    <x v="1"/>
    <s v="GCA_000012665.1"/>
    <s v="Primary Assembly"/>
    <s v="chromosome"/>
    <m/>
    <s v="CP000112.1"/>
    <n v="1123753"/>
    <n v="1124544"/>
    <x v="1"/>
    <s v="ABB37895.1"/>
    <m/>
    <m/>
    <s v="Ribonuclease H"/>
    <m/>
    <m/>
    <s v="Dde_1094"/>
    <n v="792"/>
    <n v="263"/>
    <m/>
  </r>
  <r>
    <s v="gene"/>
    <x v="0"/>
    <s v="GCA_000012665.1"/>
    <s v="Primary Assembly"/>
    <s v="chromosome"/>
    <m/>
    <s v="CP000112.1"/>
    <n v="1124614"/>
    <n v="1124961"/>
    <x v="1"/>
    <m/>
    <m/>
    <m/>
    <m/>
    <m/>
    <m/>
    <s v="Dde_1095"/>
    <n v="348"/>
    <m/>
    <m/>
  </r>
  <r>
    <s v="CDS"/>
    <x v="1"/>
    <s v="GCA_000012665.1"/>
    <s v="Primary Assembly"/>
    <s v="chromosome"/>
    <m/>
    <s v="CP000112.1"/>
    <n v="1124614"/>
    <n v="1124961"/>
    <x v="1"/>
    <s v="ABB37896.1"/>
    <m/>
    <m/>
    <s v="ribosomal protein L19"/>
    <m/>
    <m/>
    <s v="Dde_1095"/>
    <n v="348"/>
    <n v="115"/>
    <m/>
  </r>
  <r>
    <s v="gene"/>
    <x v="0"/>
    <s v="GCA_000012665.1"/>
    <s v="Primary Assembly"/>
    <s v="chromosome"/>
    <m/>
    <s v="CP000112.1"/>
    <n v="1125049"/>
    <n v="1126326"/>
    <x v="1"/>
    <m/>
    <m/>
    <m/>
    <m/>
    <m/>
    <m/>
    <s v="Dde_1096"/>
    <n v="1278"/>
    <m/>
    <m/>
  </r>
  <r>
    <s v="CDS"/>
    <x v="1"/>
    <s v="GCA_000012665.1"/>
    <s v="Primary Assembly"/>
    <s v="chromosome"/>
    <m/>
    <s v="CP000112.1"/>
    <n v="1125049"/>
    <n v="1126326"/>
    <x v="1"/>
    <s v="ABB37897.1"/>
    <m/>
    <m/>
    <s v="tRNA (guanine-N1)-methyltransferase"/>
    <m/>
    <m/>
    <s v="Dde_1096"/>
    <n v="1278"/>
    <n v="425"/>
    <m/>
  </r>
  <r>
    <s v="gene"/>
    <x v="0"/>
    <s v="GCA_000012665.1"/>
    <s v="Primary Assembly"/>
    <s v="chromosome"/>
    <m/>
    <s v="CP000112.1"/>
    <n v="1126388"/>
    <n v="1126918"/>
    <x v="1"/>
    <m/>
    <m/>
    <m/>
    <m/>
    <m/>
    <m/>
    <s v="Dde_1097"/>
    <n v="531"/>
    <m/>
    <m/>
  </r>
  <r>
    <s v="CDS"/>
    <x v="1"/>
    <s v="GCA_000012665.1"/>
    <s v="Primary Assembly"/>
    <s v="chromosome"/>
    <m/>
    <s v="CP000112.1"/>
    <n v="1126388"/>
    <n v="1126918"/>
    <x v="1"/>
    <s v="ABB37898.1"/>
    <m/>
    <m/>
    <s v="16S rRNA processing protein RimM"/>
    <m/>
    <m/>
    <s v="Dde_1097"/>
    <n v="531"/>
    <n v="176"/>
    <m/>
  </r>
  <r>
    <s v="gene"/>
    <x v="0"/>
    <s v="GCA_000012665.1"/>
    <s v="Primary Assembly"/>
    <s v="chromosome"/>
    <m/>
    <s v="CP000112.1"/>
    <n v="1126951"/>
    <n v="1127184"/>
    <x v="1"/>
    <m/>
    <m/>
    <m/>
    <m/>
    <m/>
    <m/>
    <s v="Dde_1098"/>
    <n v="234"/>
    <m/>
    <m/>
  </r>
  <r>
    <s v="CDS"/>
    <x v="1"/>
    <s v="GCA_000012665.1"/>
    <s v="Primary Assembly"/>
    <s v="chromosome"/>
    <m/>
    <s v="CP000112.1"/>
    <n v="1126951"/>
    <n v="1127184"/>
    <x v="1"/>
    <s v="ABB37899.1"/>
    <m/>
    <m/>
    <s v="hypothetical protein"/>
    <m/>
    <m/>
    <s v="Dde_1098"/>
    <n v="234"/>
    <n v="77"/>
    <m/>
  </r>
  <r>
    <s v="gene"/>
    <x v="0"/>
    <s v="GCA_000012665.1"/>
    <s v="Primary Assembly"/>
    <s v="chromosome"/>
    <m/>
    <s v="CP000112.1"/>
    <n v="1127275"/>
    <n v="1127514"/>
    <x v="1"/>
    <m/>
    <m/>
    <m/>
    <m/>
    <m/>
    <m/>
    <s v="Dde_1099"/>
    <n v="240"/>
    <m/>
    <m/>
  </r>
  <r>
    <s v="CDS"/>
    <x v="1"/>
    <s v="GCA_000012665.1"/>
    <s v="Primary Assembly"/>
    <s v="chromosome"/>
    <m/>
    <s v="CP000112.1"/>
    <n v="1127275"/>
    <n v="1127514"/>
    <x v="1"/>
    <s v="ABB37900.1"/>
    <m/>
    <m/>
    <s v="ribosomal protein S16"/>
    <m/>
    <m/>
    <s v="Dde_1099"/>
    <n v="240"/>
    <n v="79"/>
    <m/>
  </r>
  <r>
    <s v="gene"/>
    <x v="0"/>
    <s v="GCA_000012665.1"/>
    <s v="Primary Assembly"/>
    <s v="chromosome"/>
    <m/>
    <s v="CP000112.1"/>
    <n v="1127597"/>
    <n v="1129135"/>
    <x v="1"/>
    <m/>
    <m/>
    <m/>
    <m/>
    <m/>
    <m/>
    <s v="Dde_1100"/>
    <n v="1539"/>
    <m/>
    <m/>
  </r>
  <r>
    <s v="CDS"/>
    <x v="1"/>
    <s v="GCA_000012665.1"/>
    <s v="Primary Assembly"/>
    <s v="chromosome"/>
    <m/>
    <s v="CP000112.1"/>
    <n v="1127597"/>
    <n v="1129135"/>
    <x v="1"/>
    <s v="ABB37901.1"/>
    <m/>
    <m/>
    <s v="signal recognition particle protein"/>
    <m/>
    <m/>
    <s v="Dde_1100"/>
    <n v="1539"/>
    <n v="512"/>
    <m/>
  </r>
  <r>
    <s v="gene"/>
    <x v="0"/>
    <s v="GCA_000012665.1"/>
    <s v="Primary Assembly"/>
    <s v="chromosome"/>
    <m/>
    <s v="CP000112.1"/>
    <n v="1129409"/>
    <n v="1131163"/>
    <x v="1"/>
    <m/>
    <m/>
    <m/>
    <m/>
    <m/>
    <m/>
    <s v="Dde_1102"/>
    <n v="1755"/>
    <m/>
    <m/>
  </r>
  <r>
    <s v="CDS"/>
    <x v="1"/>
    <s v="GCA_000012665.1"/>
    <s v="Primary Assembly"/>
    <s v="chromosome"/>
    <m/>
    <s v="CP000112.1"/>
    <n v="1129409"/>
    <n v="1131163"/>
    <x v="1"/>
    <s v="ABB37903.1"/>
    <m/>
    <m/>
    <s v="sulphate transporter"/>
    <m/>
    <m/>
    <s v="Dde_1102"/>
    <n v="1755"/>
    <n v="584"/>
    <m/>
  </r>
  <r>
    <s v="gene"/>
    <x v="0"/>
    <s v="GCA_000012665.1"/>
    <s v="Primary Assembly"/>
    <s v="chromosome"/>
    <m/>
    <s v="CP000112.1"/>
    <n v="1131396"/>
    <n v="1132586"/>
    <x v="0"/>
    <m/>
    <m/>
    <m/>
    <m/>
    <m/>
    <m/>
    <s v="Dde_1103"/>
    <n v="1191"/>
    <m/>
    <m/>
  </r>
  <r>
    <s v="CDS"/>
    <x v="1"/>
    <s v="GCA_000012665.1"/>
    <s v="Primary Assembly"/>
    <s v="chromosome"/>
    <m/>
    <s v="CP000112.1"/>
    <n v="1131396"/>
    <n v="1132586"/>
    <x v="0"/>
    <s v="ABB37904.2"/>
    <m/>
    <m/>
    <s v="Aspartate transaminase"/>
    <m/>
    <m/>
    <s v="Dde_1103"/>
    <n v="1191"/>
    <n v="396"/>
    <m/>
  </r>
  <r>
    <s v="gene"/>
    <x v="0"/>
    <s v="GCA_000012665.1"/>
    <s v="Primary Assembly"/>
    <s v="chromosome"/>
    <m/>
    <s v="CP000112.1"/>
    <n v="1132714"/>
    <n v="1133184"/>
    <x v="1"/>
    <m/>
    <m/>
    <m/>
    <m/>
    <m/>
    <m/>
    <s v="Dde_1104"/>
    <n v="471"/>
    <m/>
    <m/>
  </r>
  <r>
    <s v="CDS"/>
    <x v="1"/>
    <s v="GCA_000012665.1"/>
    <s v="Primary Assembly"/>
    <s v="chromosome"/>
    <m/>
    <s v="CP000112.1"/>
    <n v="1132714"/>
    <n v="1133184"/>
    <x v="1"/>
    <s v="ABB37905.1"/>
    <m/>
    <m/>
    <s v="pyridoxamine 5'-phosphate oxidase-related FMN-binding protein"/>
    <m/>
    <m/>
    <s v="Dde_1104"/>
    <n v="471"/>
    <n v="156"/>
    <m/>
  </r>
  <r>
    <s v="gene"/>
    <x v="0"/>
    <s v="GCA_000012665.1"/>
    <s v="Primary Assembly"/>
    <s v="chromosome"/>
    <m/>
    <s v="CP000112.1"/>
    <n v="1133258"/>
    <n v="1133518"/>
    <x v="1"/>
    <m/>
    <m/>
    <m/>
    <m/>
    <m/>
    <m/>
    <s v="Dde_1105"/>
    <n v="261"/>
    <m/>
    <m/>
  </r>
  <r>
    <s v="CDS"/>
    <x v="1"/>
    <s v="GCA_000012665.1"/>
    <s v="Primary Assembly"/>
    <s v="chromosome"/>
    <m/>
    <s v="CP000112.1"/>
    <n v="1133258"/>
    <n v="1133518"/>
    <x v="1"/>
    <s v="ABB37906.2"/>
    <m/>
    <m/>
    <s v="hypothetical protein"/>
    <m/>
    <m/>
    <s v="Dde_1105"/>
    <n v="261"/>
    <n v="86"/>
    <m/>
  </r>
  <r>
    <s v="gene"/>
    <x v="0"/>
    <s v="GCA_000012665.1"/>
    <s v="Primary Assembly"/>
    <s v="chromosome"/>
    <m/>
    <s v="CP000112.1"/>
    <n v="1133478"/>
    <n v="1135133"/>
    <x v="1"/>
    <m/>
    <m/>
    <m/>
    <m/>
    <m/>
    <m/>
    <s v="Dde_1106"/>
    <n v="1656"/>
    <m/>
    <m/>
  </r>
  <r>
    <s v="CDS"/>
    <x v="1"/>
    <s v="GCA_000012665.1"/>
    <s v="Primary Assembly"/>
    <s v="chromosome"/>
    <m/>
    <s v="CP000112.1"/>
    <n v="1133478"/>
    <n v="1135133"/>
    <x v="1"/>
    <s v="ABB37907.1"/>
    <m/>
    <m/>
    <s v="5-enolpyruvylshikimate-3-phosphate synthase-like protein"/>
    <m/>
    <m/>
    <s v="Dde_1106"/>
    <n v="1656"/>
    <n v="551"/>
    <m/>
  </r>
  <r>
    <s v="gene"/>
    <x v="0"/>
    <s v="GCA_000012665.1"/>
    <s v="Primary Assembly"/>
    <s v="chromosome"/>
    <m/>
    <s v="CP000112.1"/>
    <n v="1135755"/>
    <n v="1136243"/>
    <x v="0"/>
    <m/>
    <m/>
    <m/>
    <m/>
    <m/>
    <m/>
    <s v="Dde_1109"/>
    <n v="489"/>
    <m/>
    <m/>
  </r>
  <r>
    <s v="CDS"/>
    <x v="1"/>
    <s v="GCA_000012665.1"/>
    <s v="Primary Assembly"/>
    <s v="chromosome"/>
    <m/>
    <s v="CP000112.1"/>
    <n v="1135755"/>
    <n v="1136243"/>
    <x v="0"/>
    <s v="ABB37910.1"/>
    <m/>
    <m/>
    <s v="adenylylsulfate reductase, beta subunit"/>
    <m/>
    <m/>
    <s v="Dde_1109"/>
    <n v="489"/>
    <n v="162"/>
    <m/>
  </r>
  <r>
    <s v="gene"/>
    <x v="0"/>
    <s v="GCA_000012665.1"/>
    <s v="Primary Assembly"/>
    <s v="chromosome"/>
    <m/>
    <s v="CP000112.1"/>
    <n v="1136289"/>
    <n v="1138283"/>
    <x v="0"/>
    <m/>
    <m/>
    <m/>
    <m/>
    <m/>
    <m/>
    <s v="Dde_1110"/>
    <n v="1995"/>
    <m/>
    <m/>
  </r>
  <r>
    <s v="CDS"/>
    <x v="1"/>
    <s v="GCA_000012665.1"/>
    <s v="Primary Assembly"/>
    <s v="chromosome"/>
    <m/>
    <s v="CP000112.1"/>
    <n v="1136289"/>
    <n v="1138283"/>
    <x v="0"/>
    <s v="ABB37911.1"/>
    <m/>
    <m/>
    <s v="adenylylsulfate reductase, alpha subunit"/>
    <m/>
    <m/>
    <s v="Dde_1110"/>
    <n v="1995"/>
    <n v="664"/>
    <m/>
  </r>
  <r>
    <s v="gene"/>
    <x v="0"/>
    <s v="GCA_000012665.1"/>
    <s v="Primary Assembly"/>
    <s v="chromosome"/>
    <m/>
    <s v="CP000112.1"/>
    <n v="1138442"/>
    <n v="1139680"/>
    <x v="0"/>
    <m/>
    <m/>
    <m/>
    <m/>
    <m/>
    <m/>
    <s v="Dde_1111"/>
    <n v="1239"/>
    <m/>
    <m/>
  </r>
  <r>
    <s v="CDS"/>
    <x v="1"/>
    <s v="GCA_000012665.1"/>
    <s v="Primary Assembly"/>
    <s v="chromosome"/>
    <m/>
    <s v="CP000112.1"/>
    <n v="1138442"/>
    <n v="1139680"/>
    <x v="0"/>
    <s v="ABB37912.1"/>
    <m/>
    <m/>
    <s v="Quinone-interacting membrane-bound oxidoreductase"/>
    <m/>
    <m/>
    <s v="Dde_1111"/>
    <n v="1239"/>
    <n v="412"/>
    <m/>
  </r>
  <r>
    <s v="gene"/>
    <x v="0"/>
    <s v="GCA_000012665.1"/>
    <s v="Primary Assembly"/>
    <s v="chromosome"/>
    <m/>
    <s v="CP000112.1"/>
    <n v="1139687"/>
    <n v="1141957"/>
    <x v="0"/>
    <m/>
    <m/>
    <m/>
    <m/>
    <m/>
    <m/>
    <s v="Dde_1112"/>
    <n v="2271"/>
    <m/>
    <m/>
  </r>
  <r>
    <s v="CDS"/>
    <x v="1"/>
    <s v="GCA_000012665.1"/>
    <s v="Primary Assembly"/>
    <s v="chromosome"/>
    <m/>
    <s v="CP000112.1"/>
    <n v="1139687"/>
    <n v="1141957"/>
    <x v="0"/>
    <s v="ABB37913.1"/>
    <m/>
    <m/>
    <s v="Quinone-interacting membrane-bound oxidoreductase"/>
    <m/>
    <m/>
    <s v="Dde_1112"/>
    <n v="2271"/>
    <n v="756"/>
    <m/>
  </r>
  <r>
    <s v="gene"/>
    <x v="0"/>
    <s v="GCA_000012665.1"/>
    <s v="Primary Assembly"/>
    <s v="chromosome"/>
    <m/>
    <s v="CP000112.1"/>
    <n v="1141971"/>
    <n v="1143125"/>
    <x v="0"/>
    <m/>
    <m/>
    <m/>
    <m/>
    <m/>
    <m/>
    <s v="Dde_1113"/>
    <n v="1155"/>
    <m/>
    <m/>
  </r>
  <r>
    <s v="CDS"/>
    <x v="1"/>
    <s v="GCA_000012665.1"/>
    <s v="Primary Assembly"/>
    <s v="chromosome"/>
    <m/>
    <s v="CP000112.1"/>
    <n v="1141971"/>
    <n v="1143125"/>
    <x v="0"/>
    <s v="ABB37914.1"/>
    <m/>
    <m/>
    <s v="Quinone-interacting membrane-bound oxidoreductase"/>
    <m/>
    <m/>
    <s v="Dde_1113"/>
    <n v="1155"/>
    <n v="384"/>
    <m/>
  </r>
  <r>
    <s v="gene"/>
    <x v="0"/>
    <s v="GCA_000012665.1"/>
    <s v="Primary Assembly"/>
    <s v="chromosome"/>
    <m/>
    <s v="CP000112.1"/>
    <n v="1143197"/>
    <n v="1143937"/>
    <x v="0"/>
    <m/>
    <m/>
    <m/>
    <m/>
    <m/>
    <m/>
    <s v="Dde_1114"/>
    <n v="741"/>
    <m/>
    <m/>
  </r>
  <r>
    <s v="CDS"/>
    <x v="1"/>
    <s v="GCA_000012665.1"/>
    <s v="Primary Assembly"/>
    <s v="chromosome"/>
    <m/>
    <s v="CP000112.1"/>
    <n v="1143197"/>
    <n v="1143937"/>
    <x v="0"/>
    <s v="ABB37915.1"/>
    <m/>
    <m/>
    <s v="hypothetical protein"/>
    <m/>
    <m/>
    <s v="Dde_1114"/>
    <n v="741"/>
    <n v="246"/>
    <m/>
  </r>
  <r>
    <s v="gene"/>
    <x v="0"/>
    <s v="GCA_000012665.1"/>
    <s v="Primary Assembly"/>
    <s v="chromosome"/>
    <m/>
    <s v="CP000112.1"/>
    <n v="1144217"/>
    <n v="1144552"/>
    <x v="1"/>
    <m/>
    <m/>
    <m/>
    <m/>
    <m/>
    <m/>
    <s v="Dde_1115"/>
    <n v="336"/>
    <m/>
    <m/>
  </r>
  <r>
    <s v="CDS"/>
    <x v="1"/>
    <s v="GCA_000012665.1"/>
    <s v="Primary Assembly"/>
    <s v="chromosome"/>
    <m/>
    <s v="CP000112.1"/>
    <n v="1144217"/>
    <n v="1144552"/>
    <x v="1"/>
    <s v="ABB37916.1"/>
    <m/>
    <m/>
    <s v="hypothetical protein"/>
    <m/>
    <m/>
    <s v="Dde_1115"/>
    <n v="336"/>
    <n v="111"/>
    <m/>
  </r>
  <r>
    <s v="gene"/>
    <x v="0"/>
    <s v="GCA_000012665.1"/>
    <s v="Primary Assembly"/>
    <s v="chromosome"/>
    <m/>
    <s v="CP000112.1"/>
    <n v="1144574"/>
    <n v="1145989"/>
    <x v="1"/>
    <m/>
    <m/>
    <m/>
    <m/>
    <m/>
    <m/>
    <s v="Dde_1116"/>
    <n v="1416"/>
    <m/>
    <m/>
  </r>
  <r>
    <s v="CDS"/>
    <x v="1"/>
    <s v="GCA_000012665.1"/>
    <s v="Primary Assembly"/>
    <s v="chromosome"/>
    <m/>
    <s v="CP000112.1"/>
    <n v="1144574"/>
    <n v="1145989"/>
    <x v="1"/>
    <s v="ABB37917.1"/>
    <m/>
    <m/>
    <s v="MJ0042 family finger-like protein"/>
    <m/>
    <m/>
    <s v="Dde_1116"/>
    <n v="1416"/>
    <n v="471"/>
    <m/>
  </r>
  <r>
    <s v="gene"/>
    <x v="0"/>
    <s v="GCA_000012665.1"/>
    <s v="Primary Assembly"/>
    <s v="chromosome"/>
    <m/>
    <s v="CP000112.1"/>
    <n v="1146066"/>
    <n v="1147346"/>
    <x v="1"/>
    <m/>
    <m/>
    <m/>
    <m/>
    <m/>
    <m/>
    <s v="Dde_1117"/>
    <n v="1281"/>
    <m/>
    <m/>
  </r>
  <r>
    <s v="CDS"/>
    <x v="1"/>
    <s v="GCA_000012665.1"/>
    <s v="Primary Assembly"/>
    <s v="chromosome"/>
    <m/>
    <s v="CP000112.1"/>
    <n v="1146066"/>
    <n v="1147346"/>
    <x v="1"/>
    <s v="ABB37918.1"/>
    <m/>
    <m/>
    <s v="glycosyl transferase family 2"/>
    <m/>
    <m/>
    <s v="Dde_1117"/>
    <n v="1281"/>
    <n v="426"/>
    <m/>
  </r>
  <r>
    <s v="gene"/>
    <x v="0"/>
    <s v="GCA_000012665.1"/>
    <s v="Primary Assembly"/>
    <s v="chromosome"/>
    <m/>
    <s v="CP000112.1"/>
    <n v="1147339"/>
    <n v="1148517"/>
    <x v="1"/>
    <m/>
    <m/>
    <m/>
    <m/>
    <m/>
    <m/>
    <s v="Dde_1118"/>
    <n v="1179"/>
    <m/>
    <m/>
  </r>
  <r>
    <s v="CDS"/>
    <x v="1"/>
    <s v="GCA_000012665.1"/>
    <s v="Primary Assembly"/>
    <s v="chromosome"/>
    <m/>
    <s v="CP000112.1"/>
    <n v="1147339"/>
    <n v="1148517"/>
    <x v="1"/>
    <s v="ABB37919.1"/>
    <m/>
    <m/>
    <s v="glycosyl transferase group 1"/>
    <m/>
    <m/>
    <s v="Dde_1118"/>
    <n v="1179"/>
    <n v="392"/>
    <m/>
  </r>
  <r>
    <s v="gene"/>
    <x v="0"/>
    <s v="GCA_000012665.1"/>
    <s v="Primary Assembly"/>
    <s v="chromosome"/>
    <m/>
    <s v="CP000112.1"/>
    <n v="1148730"/>
    <n v="1149590"/>
    <x v="1"/>
    <m/>
    <m/>
    <m/>
    <m/>
    <m/>
    <m/>
    <s v="Dde_1119"/>
    <n v="861"/>
    <m/>
    <m/>
  </r>
  <r>
    <s v="CDS"/>
    <x v="1"/>
    <s v="GCA_000012665.1"/>
    <s v="Primary Assembly"/>
    <s v="chromosome"/>
    <m/>
    <s v="CP000112.1"/>
    <n v="1148730"/>
    <n v="1149590"/>
    <x v="1"/>
    <s v="ABB37920.1"/>
    <m/>
    <m/>
    <s v="flagellar protein FliS"/>
    <m/>
    <m/>
    <s v="Dde_1119"/>
    <n v="861"/>
    <n v="286"/>
    <m/>
  </r>
  <r>
    <s v="gene"/>
    <x v="0"/>
    <s v="GCA_000012665.1"/>
    <s v="Primary Assembly"/>
    <s v="chromosome"/>
    <m/>
    <s v="CP000112.1"/>
    <n v="1149612"/>
    <n v="1151339"/>
    <x v="1"/>
    <m/>
    <m/>
    <m/>
    <m/>
    <m/>
    <m/>
    <s v="Dde_1120"/>
    <n v="1728"/>
    <m/>
    <m/>
  </r>
  <r>
    <s v="CDS"/>
    <x v="1"/>
    <s v="GCA_000012665.1"/>
    <s v="Primary Assembly"/>
    <s v="chromosome"/>
    <m/>
    <s v="CP000112.1"/>
    <n v="1149612"/>
    <n v="1151339"/>
    <x v="1"/>
    <s v="ABB37921.1"/>
    <m/>
    <m/>
    <s v="flagellar hook-associated 2 domain-containing protein"/>
    <m/>
    <m/>
    <s v="Dde_1120"/>
    <n v="1728"/>
    <n v="575"/>
    <m/>
  </r>
  <r>
    <s v="gene"/>
    <x v="0"/>
    <s v="GCA_000012665.1"/>
    <s v="Primary Assembly"/>
    <s v="chromosome"/>
    <m/>
    <s v="CP000112.1"/>
    <n v="1151606"/>
    <n v="1152451"/>
    <x v="1"/>
    <m/>
    <m/>
    <m/>
    <m/>
    <m/>
    <m/>
    <s v="Dde_1121"/>
    <n v="846"/>
    <m/>
    <m/>
  </r>
  <r>
    <s v="CDS"/>
    <x v="1"/>
    <s v="GCA_000012665.1"/>
    <s v="Primary Assembly"/>
    <s v="chromosome"/>
    <m/>
    <s v="CP000112.1"/>
    <n v="1151606"/>
    <n v="1152451"/>
    <x v="1"/>
    <s v="ABB37922.1"/>
    <m/>
    <m/>
    <s v="peptidase M22 glycoprotease"/>
    <m/>
    <m/>
    <s v="Dde_1121"/>
    <n v="846"/>
    <n v="281"/>
    <m/>
  </r>
  <r>
    <s v="gene"/>
    <x v="0"/>
    <s v="GCA_000012665.1"/>
    <s v="Primary Assembly"/>
    <s v="chromosome"/>
    <m/>
    <s v="CP000112.1"/>
    <n v="1152461"/>
    <n v="1153543"/>
    <x v="1"/>
    <m/>
    <m/>
    <m/>
    <m/>
    <m/>
    <m/>
    <s v="Dde_1122"/>
    <n v="1083"/>
    <m/>
    <m/>
  </r>
  <r>
    <s v="CDS"/>
    <x v="1"/>
    <s v="GCA_000012665.1"/>
    <s v="Primary Assembly"/>
    <s v="chromosome"/>
    <m/>
    <s v="CP000112.1"/>
    <n v="1152461"/>
    <n v="1153543"/>
    <x v="1"/>
    <s v="ABB37923.1"/>
    <m/>
    <m/>
    <s v="membrane-associated zinc metalloprotease"/>
    <m/>
    <m/>
    <s v="Dde_1122"/>
    <n v="1083"/>
    <n v="360"/>
    <m/>
  </r>
  <r>
    <s v="gene"/>
    <x v="0"/>
    <s v="GCA_000012665.1"/>
    <s v="Primary Assembly"/>
    <s v="chromosome"/>
    <m/>
    <s v="CP000112.1"/>
    <n v="1153601"/>
    <n v="1154824"/>
    <x v="1"/>
    <m/>
    <m/>
    <m/>
    <m/>
    <m/>
    <m/>
    <s v="Dde_1123"/>
    <n v="1224"/>
    <m/>
    <m/>
  </r>
  <r>
    <s v="CDS"/>
    <x v="1"/>
    <s v="GCA_000012665.1"/>
    <s v="Primary Assembly"/>
    <s v="chromosome"/>
    <m/>
    <s v="CP000112.1"/>
    <n v="1153601"/>
    <n v="1154824"/>
    <x v="1"/>
    <s v="ABB37924.1"/>
    <m/>
    <m/>
    <s v="1-deoxy-D-xylulose 5-phosphate reductoisomerase"/>
    <m/>
    <m/>
    <s v="Dde_1123"/>
    <n v="1224"/>
    <n v="407"/>
    <m/>
  </r>
  <r>
    <s v="gene"/>
    <x v="0"/>
    <s v="GCA_000012665.1"/>
    <s v="Primary Assembly"/>
    <s v="chromosome"/>
    <m/>
    <s v="CP000112.1"/>
    <n v="1154829"/>
    <n v="1156304"/>
    <x v="1"/>
    <m/>
    <m/>
    <m/>
    <m/>
    <m/>
    <m/>
    <s v="Dde_1124"/>
    <n v="1476"/>
    <m/>
    <m/>
  </r>
  <r>
    <s v="CDS"/>
    <x v="1"/>
    <s v="GCA_000012665.1"/>
    <s v="Primary Assembly"/>
    <s v="chromosome"/>
    <m/>
    <s v="CP000112.1"/>
    <n v="1154829"/>
    <n v="1156304"/>
    <x v="1"/>
    <s v="ABB37925.1"/>
    <m/>
    <m/>
    <s v="Aromatic-L-amino-acid decarboxylase"/>
    <m/>
    <m/>
    <s v="Dde_1124"/>
    <n v="1476"/>
    <n v="491"/>
    <m/>
  </r>
  <r>
    <s v="gene"/>
    <x v="0"/>
    <s v="GCA_000012665.1"/>
    <s v="Primary Assembly"/>
    <s v="chromosome"/>
    <m/>
    <s v="CP000112.1"/>
    <n v="1156335"/>
    <n v="1157144"/>
    <x v="1"/>
    <m/>
    <m/>
    <m/>
    <m/>
    <m/>
    <m/>
    <s v="Dde_1125"/>
    <n v="810"/>
    <m/>
    <m/>
  </r>
  <r>
    <s v="CDS"/>
    <x v="1"/>
    <s v="GCA_000012665.1"/>
    <s v="Primary Assembly"/>
    <s v="chromosome"/>
    <m/>
    <s v="CP000112.1"/>
    <n v="1156335"/>
    <n v="1157144"/>
    <x v="1"/>
    <s v="ABB37926.1"/>
    <m/>
    <m/>
    <s v="phosphatidate cytidylyltransferase"/>
    <m/>
    <m/>
    <s v="Dde_1125"/>
    <n v="810"/>
    <n v="269"/>
    <m/>
  </r>
  <r>
    <s v="gene"/>
    <x v="0"/>
    <s v="GCA_000012665.1"/>
    <s v="Primary Assembly"/>
    <s v="chromosome"/>
    <m/>
    <s v="CP000112.1"/>
    <n v="1157141"/>
    <n v="1157872"/>
    <x v="1"/>
    <m/>
    <m/>
    <m/>
    <m/>
    <m/>
    <m/>
    <s v="Dde_1126"/>
    <n v="732"/>
    <m/>
    <m/>
  </r>
  <r>
    <s v="CDS"/>
    <x v="1"/>
    <s v="GCA_000012665.1"/>
    <s v="Primary Assembly"/>
    <s v="chromosome"/>
    <m/>
    <s v="CP000112.1"/>
    <n v="1157141"/>
    <n v="1157872"/>
    <x v="1"/>
    <s v="ABB37927.1"/>
    <m/>
    <m/>
    <s v="Undecaprenyl pyrophosphate synthase"/>
    <m/>
    <m/>
    <s v="Dde_1126"/>
    <n v="732"/>
    <n v="243"/>
    <m/>
  </r>
  <r>
    <s v="gene"/>
    <x v="0"/>
    <s v="GCA_000012665.1"/>
    <s v="Primary Assembly"/>
    <s v="chromosome"/>
    <m/>
    <s v="CP000112.1"/>
    <n v="1158085"/>
    <n v="1158639"/>
    <x v="1"/>
    <m/>
    <m/>
    <m/>
    <m/>
    <m/>
    <m/>
    <s v="Dde_1128"/>
    <n v="555"/>
    <m/>
    <m/>
  </r>
  <r>
    <s v="CDS"/>
    <x v="1"/>
    <s v="GCA_000012665.1"/>
    <s v="Primary Assembly"/>
    <s v="chromosome"/>
    <m/>
    <s v="CP000112.1"/>
    <n v="1158085"/>
    <n v="1158639"/>
    <x v="1"/>
    <s v="ABB37929.1"/>
    <m/>
    <m/>
    <s v="ribosome recycling factor"/>
    <m/>
    <m/>
    <s v="Dde_1128"/>
    <n v="555"/>
    <n v="184"/>
    <m/>
  </r>
  <r>
    <s v="gene"/>
    <x v="0"/>
    <s v="GCA_000012665.1"/>
    <s v="Primary Assembly"/>
    <s v="chromosome"/>
    <m/>
    <s v="CP000112.1"/>
    <n v="1158645"/>
    <n v="1159361"/>
    <x v="1"/>
    <m/>
    <m/>
    <m/>
    <m/>
    <m/>
    <m/>
    <s v="Dde_1129"/>
    <n v="717"/>
    <m/>
    <m/>
  </r>
  <r>
    <s v="CDS"/>
    <x v="1"/>
    <s v="GCA_000012665.1"/>
    <s v="Primary Assembly"/>
    <s v="chromosome"/>
    <m/>
    <s v="CP000112.1"/>
    <n v="1158645"/>
    <n v="1159361"/>
    <x v="1"/>
    <s v="ABB37930.1"/>
    <m/>
    <m/>
    <s v="uridylate kinase"/>
    <m/>
    <m/>
    <s v="Dde_1129"/>
    <n v="717"/>
    <n v="238"/>
    <m/>
  </r>
  <r>
    <s v="gene"/>
    <x v="0"/>
    <s v="GCA_000012665.1"/>
    <s v="Primary Assembly"/>
    <s v="chromosome"/>
    <m/>
    <s v="CP000112.1"/>
    <n v="1159427"/>
    <n v="1160197"/>
    <x v="1"/>
    <m/>
    <m/>
    <m/>
    <m/>
    <m/>
    <m/>
    <s v="Dde_1130"/>
    <n v="771"/>
    <m/>
    <m/>
  </r>
  <r>
    <s v="CDS"/>
    <x v="1"/>
    <s v="GCA_000012665.1"/>
    <s v="Primary Assembly"/>
    <s v="chromosome"/>
    <m/>
    <s v="CP000112.1"/>
    <n v="1159427"/>
    <n v="1160197"/>
    <x v="1"/>
    <s v="ABB37931.1"/>
    <m/>
    <m/>
    <s v="glycosyl transferase family 2"/>
    <m/>
    <m/>
    <s v="Dde_1130"/>
    <n v="771"/>
    <n v="256"/>
    <m/>
  </r>
  <r>
    <s v="gene"/>
    <x v="0"/>
    <s v="GCA_000012665.1"/>
    <s v="Primary Assembly"/>
    <s v="chromosome"/>
    <m/>
    <s v="CP000112.1"/>
    <n v="1160194"/>
    <n v="1161354"/>
    <x v="1"/>
    <m/>
    <m/>
    <m/>
    <m/>
    <m/>
    <m/>
    <s v="Dde_1131"/>
    <n v="1161"/>
    <m/>
    <m/>
  </r>
  <r>
    <s v="CDS"/>
    <x v="1"/>
    <s v="GCA_000012665.1"/>
    <s v="Primary Assembly"/>
    <s v="chromosome"/>
    <m/>
    <s v="CP000112.1"/>
    <n v="1160194"/>
    <n v="1161354"/>
    <x v="1"/>
    <s v="ABB37932.1"/>
    <m/>
    <m/>
    <s v="Glutamine--scyllo-inositol transaminase"/>
    <m/>
    <m/>
    <s v="Dde_1131"/>
    <n v="1161"/>
    <n v="386"/>
    <m/>
  </r>
  <r>
    <s v="gene"/>
    <x v="0"/>
    <s v="GCA_000012665.1"/>
    <s v="Primary Assembly"/>
    <s v="chromosome"/>
    <m/>
    <s v="CP000112.1"/>
    <n v="1161545"/>
    <n v="1162141"/>
    <x v="1"/>
    <m/>
    <m/>
    <m/>
    <m/>
    <m/>
    <m/>
    <s v="Dde_1132"/>
    <n v="597"/>
    <m/>
    <m/>
  </r>
  <r>
    <s v="CDS"/>
    <x v="1"/>
    <s v="GCA_000012665.1"/>
    <s v="Primary Assembly"/>
    <s v="chromosome"/>
    <m/>
    <s v="CP000112.1"/>
    <n v="1161545"/>
    <n v="1162141"/>
    <x v="1"/>
    <s v="ABB37933.1"/>
    <m/>
    <m/>
    <s v="translation elongation factor Ts"/>
    <m/>
    <m/>
    <s v="Dde_1132"/>
    <n v="597"/>
    <n v="198"/>
    <m/>
  </r>
  <r>
    <s v="gene"/>
    <x v="0"/>
    <s v="GCA_000012665.1"/>
    <s v="Primary Assembly"/>
    <s v="chromosome"/>
    <m/>
    <s v="CP000112.1"/>
    <n v="1162165"/>
    <n v="1162947"/>
    <x v="1"/>
    <m/>
    <m/>
    <m/>
    <m/>
    <m/>
    <m/>
    <s v="Dde_1133"/>
    <n v="783"/>
    <m/>
    <m/>
  </r>
  <r>
    <s v="CDS"/>
    <x v="1"/>
    <s v="GCA_000012665.1"/>
    <s v="Primary Assembly"/>
    <s v="chromosome"/>
    <m/>
    <s v="CP000112.1"/>
    <n v="1162165"/>
    <n v="1162947"/>
    <x v="1"/>
    <s v="ABB37934.1"/>
    <m/>
    <m/>
    <s v="ribosomal protein S2"/>
    <m/>
    <m/>
    <s v="Dde_1133"/>
    <n v="783"/>
    <n v="260"/>
    <m/>
  </r>
  <r>
    <s v="gene"/>
    <x v="0"/>
    <s v="GCA_000012665.1"/>
    <s v="Primary Assembly"/>
    <s v="chromosome"/>
    <m/>
    <s v="CP000112.1"/>
    <n v="1163300"/>
    <n v="1165087"/>
    <x v="0"/>
    <m/>
    <m/>
    <m/>
    <m/>
    <m/>
    <m/>
    <s v="Dde_1135"/>
    <n v="1788"/>
    <m/>
    <m/>
  </r>
  <r>
    <s v="CDS"/>
    <x v="1"/>
    <s v="GCA_000012665.1"/>
    <s v="Primary Assembly"/>
    <s v="chromosome"/>
    <m/>
    <s v="CP000112.1"/>
    <n v="1163300"/>
    <n v="1165087"/>
    <x v="0"/>
    <s v="ABB37936.1"/>
    <m/>
    <m/>
    <s v="asparagine synthase"/>
    <m/>
    <m/>
    <s v="Dde_1135"/>
    <n v="1788"/>
    <n v="595"/>
    <m/>
  </r>
  <r>
    <s v="gene"/>
    <x v="0"/>
    <s v="GCA_000012665.1"/>
    <s v="Primary Assembly"/>
    <s v="chromosome"/>
    <m/>
    <s v="CP000112.1"/>
    <n v="1165293"/>
    <n v="1166048"/>
    <x v="0"/>
    <m/>
    <m/>
    <m/>
    <m/>
    <m/>
    <m/>
    <s v="Dde_1136"/>
    <n v="756"/>
    <m/>
    <m/>
  </r>
  <r>
    <s v="CDS"/>
    <x v="1"/>
    <s v="GCA_000012665.1"/>
    <s v="Primary Assembly"/>
    <s v="chromosome"/>
    <m/>
    <s v="CP000112.1"/>
    <n v="1165293"/>
    <n v="1166048"/>
    <x v="0"/>
    <s v="ABB37937.1"/>
    <m/>
    <m/>
    <s v="phospholipid/glycerol acyltransferase"/>
    <m/>
    <m/>
    <s v="Dde_1136"/>
    <n v="756"/>
    <n v="251"/>
    <m/>
  </r>
  <r>
    <s v="gene"/>
    <x v="0"/>
    <s v="GCA_000012665.1"/>
    <s v="Primary Assembly"/>
    <s v="chromosome"/>
    <m/>
    <s v="CP000112.1"/>
    <n v="1166021"/>
    <n v="1167685"/>
    <x v="0"/>
    <m/>
    <m/>
    <m/>
    <m/>
    <m/>
    <m/>
    <s v="Dde_1137"/>
    <n v="1665"/>
    <m/>
    <m/>
  </r>
  <r>
    <s v="CDS"/>
    <x v="1"/>
    <s v="GCA_000012665.1"/>
    <s v="Primary Assembly"/>
    <s v="chromosome"/>
    <m/>
    <s v="CP000112.1"/>
    <n v="1166021"/>
    <n v="1167685"/>
    <x v="0"/>
    <s v="ABB37938.1"/>
    <m/>
    <m/>
    <s v="RNA-metabolising metallo-beta-lactamase"/>
    <m/>
    <m/>
    <s v="Dde_1137"/>
    <n v="1665"/>
    <n v="554"/>
    <m/>
  </r>
  <r>
    <s v="gene"/>
    <x v="0"/>
    <s v="GCA_000012665.1"/>
    <s v="Primary Assembly"/>
    <s v="chromosome"/>
    <m/>
    <s v="CP000112.1"/>
    <n v="1167772"/>
    <n v="1168566"/>
    <x v="0"/>
    <m/>
    <m/>
    <m/>
    <m/>
    <m/>
    <m/>
    <s v="Dde_1138"/>
    <n v="795"/>
    <m/>
    <m/>
  </r>
  <r>
    <s v="CDS"/>
    <x v="1"/>
    <s v="GCA_000012665.1"/>
    <s v="Primary Assembly"/>
    <s v="chromosome"/>
    <m/>
    <s v="CP000112.1"/>
    <n v="1167772"/>
    <n v="1168566"/>
    <x v="0"/>
    <s v="ABB37939.1"/>
    <m/>
    <m/>
    <s v="5-carboxymethyl-2-hydroxymuconate Delta-isomerase"/>
    <m/>
    <m/>
    <s v="Dde_1138"/>
    <n v="795"/>
    <n v="264"/>
    <m/>
  </r>
  <r>
    <s v="gene"/>
    <x v="0"/>
    <s v="GCA_000012665.1"/>
    <s v="Primary Assembly"/>
    <s v="chromosome"/>
    <m/>
    <s v="CP000112.1"/>
    <n v="1168904"/>
    <n v="1169638"/>
    <x v="0"/>
    <m/>
    <m/>
    <m/>
    <m/>
    <m/>
    <m/>
    <s v="Dde_1140"/>
    <n v="735"/>
    <m/>
    <m/>
  </r>
  <r>
    <s v="CDS"/>
    <x v="1"/>
    <s v="GCA_000012665.1"/>
    <s v="Primary Assembly"/>
    <s v="chromosome"/>
    <m/>
    <s v="CP000112.1"/>
    <n v="1168904"/>
    <n v="1169638"/>
    <x v="0"/>
    <s v="ABB37941.1"/>
    <m/>
    <m/>
    <s v="MgtC/SapB transporter"/>
    <m/>
    <m/>
    <s v="Dde_1140"/>
    <n v="735"/>
    <n v="244"/>
    <m/>
  </r>
  <r>
    <s v="gene"/>
    <x v="0"/>
    <s v="GCA_000012665.1"/>
    <s v="Primary Assembly"/>
    <s v="chromosome"/>
    <m/>
    <s v="CP000112.1"/>
    <n v="1170234"/>
    <n v="1170581"/>
    <x v="0"/>
    <m/>
    <m/>
    <m/>
    <m/>
    <m/>
    <m/>
    <s v="Dde_1143"/>
    <n v="348"/>
    <m/>
    <m/>
  </r>
  <r>
    <s v="CDS"/>
    <x v="1"/>
    <s v="GCA_000012665.1"/>
    <s v="Primary Assembly"/>
    <s v="chromosome"/>
    <m/>
    <s v="CP000112.1"/>
    <n v="1170234"/>
    <n v="1170581"/>
    <x v="0"/>
    <s v="ABB37944.1"/>
    <m/>
    <m/>
    <s v="hypothetical protein"/>
    <m/>
    <m/>
    <s v="Dde_1143"/>
    <n v="348"/>
    <n v="115"/>
    <m/>
  </r>
  <r>
    <s v="gene"/>
    <x v="0"/>
    <s v="GCA_000012665.1"/>
    <s v="Primary Assembly"/>
    <s v="chromosome"/>
    <m/>
    <s v="CP000112.1"/>
    <n v="1171088"/>
    <n v="1171327"/>
    <x v="0"/>
    <m/>
    <m/>
    <m/>
    <m/>
    <m/>
    <m/>
    <s v="Dde_1145"/>
    <n v="240"/>
    <m/>
    <m/>
  </r>
  <r>
    <s v="CDS"/>
    <x v="1"/>
    <s v="GCA_000012665.1"/>
    <s v="Primary Assembly"/>
    <s v="chromosome"/>
    <m/>
    <s v="CP000112.1"/>
    <n v="1171088"/>
    <n v="1171327"/>
    <x v="0"/>
    <s v="ABB37946.1"/>
    <m/>
    <m/>
    <s v="hypothetical protein"/>
    <m/>
    <m/>
    <s v="Dde_1145"/>
    <n v="240"/>
    <n v="79"/>
    <m/>
  </r>
  <r>
    <s v="gene"/>
    <x v="0"/>
    <s v="GCA_000012665.1"/>
    <s v="Primary Assembly"/>
    <s v="chromosome"/>
    <m/>
    <s v="CP000112.1"/>
    <n v="1171571"/>
    <n v="1172455"/>
    <x v="0"/>
    <m/>
    <m/>
    <m/>
    <m/>
    <m/>
    <m/>
    <s v="Dde_1146"/>
    <n v="885"/>
    <m/>
    <m/>
  </r>
  <r>
    <s v="CDS"/>
    <x v="1"/>
    <s v="GCA_000012665.1"/>
    <s v="Primary Assembly"/>
    <s v="chromosome"/>
    <m/>
    <s v="CP000112.1"/>
    <n v="1171571"/>
    <n v="1172455"/>
    <x v="0"/>
    <s v="ABB37947.1"/>
    <m/>
    <m/>
    <s v="protein of unknown function DUF6 transmembrane"/>
    <m/>
    <m/>
    <s v="Dde_1146"/>
    <n v="885"/>
    <n v="294"/>
    <m/>
  </r>
  <r>
    <s v="gene"/>
    <x v="0"/>
    <s v="GCA_000012665.1"/>
    <s v="Primary Assembly"/>
    <s v="chromosome"/>
    <m/>
    <s v="CP000112.1"/>
    <n v="1173145"/>
    <n v="1175055"/>
    <x v="1"/>
    <m/>
    <m/>
    <m/>
    <m/>
    <m/>
    <m/>
    <s v="Dde_1147"/>
    <n v="1911"/>
    <m/>
    <m/>
  </r>
  <r>
    <s v="CDS"/>
    <x v="1"/>
    <s v="GCA_000012665.1"/>
    <s v="Primary Assembly"/>
    <s v="chromosome"/>
    <m/>
    <s v="CP000112.1"/>
    <n v="1173145"/>
    <n v="1175055"/>
    <x v="1"/>
    <s v="ABB37948.1"/>
    <m/>
    <m/>
    <s v="ATP-binding region ATPase domain protein"/>
    <m/>
    <m/>
    <s v="Dde_1147"/>
    <n v="1911"/>
    <n v="636"/>
    <m/>
  </r>
  <r>
    <s v="gene"/>
    <x v="0"/>
    <s v="GCA_000012665.1"/>
    <s v="Primary Assembly"/>
    <s v="chromosome"/>
    <m/>
    <s v="CP000112.1"/>
    <n v="1175217"/>
    <n v="1176518"/>
    <x v="1"/>
    <m/>
    <m/>
    <m/>
    <m/>
    <m/>
    <m/>
    <s v="Dde_1148"/>
    <n v="1302"/>
    <m/>
    <m/>
  </r>
  <r>
    <s v="CDS"/>
    <x v="1"/>
    <s v="GCA_000012665.1"/>
    <s v="Primary Assembly"/>
    <s v="chromosome"/>
    <m/>
    <s v="CP000112.1"/>
    <n v="1175217"/>
    <n v="1176518"/>
    <x v="1"/>
    <s v="ABB37949.1"/>
    <m/>
    <m/>
    <s v="hypothetical protein"/>
    <m/>
    <m/>
    <s v="Dde_1148"/>
    <n v="1302"/>
    <n v="433"/>
    <m/>
  </r>
  <r>
    <s v="gene"/>
    <x v="0"/>
    <s v="GCA_000012665.1"/>
    <s v="Primary Assembly"/>
    <s v="chromosome"/>
    <m/>
    <s v="CP000112.1"/>
    <n v="1176671"/>
    <n v="1176991"/>
    <x v="0"/>
    <m/>
    <m/>
    <m/>
    <m/>
    <m/>
    <m/>
    <s v="Dde_1149"/>
    <n v="321"/>
    <m/>
    <m/>
  </r>
  <r>
    <s v="CDS"/>
    <x v="1"/>
    <s v="GCA_000012665.1"/>
    <s v="Primary Assembly"/>
    <s v="chromosome"/>
    <m/>
    <s v="CP000112.1"/>
    <n v="1176671"/>
    <n v="1176991"/>
    <x v="0"/>
    <s v="ABB37950.1"/>
    <m/>
    <m/>
    <s v="hypothetical protein"/>
    <m/>
    <m/>
    <s v="Dde_1149"/>
    <n v="321"/>
    <n v="106"/>
    <m/>
  </r>
  <r>
    <s v="gene"/>
    <x v="0"/>
    <s v="GCA_000012665.1"/>
    <s v="Primary Assembly"/>
    <s v="chromosome"/>
    <m/>
    <s v="CP000112.1"/>
    <n v="1177073"/>
    <n v="1177450"/>
    <x v="0"/>
    <m/>
    <m/>
    <m/>
    <m/>
    <m/>
    <m/>
    <s v="Dde_4020"/>
    <n v="378"/>
    <m/>
    <m/>
  </r>
  <r>
    <s v="CDS"/>
    <x v="1"/>
    <s v="GCA_000012665.1"/>
    <s v="Primary Assembly"/>
    <s v="chromosome"/>
    <m/>
    <s v="CP000112.1"/>
    <n v="1177073"/>
    <n v="1177450"/>
    <x v="0"/>
    <s v="AEL79419.1"/>
    <m/>
    <m/>
    <s v="hypothetical protein"/>
    <m/>
    <m/>
    <s v="Dde_4020"/>
    <n v="378"/>
    <n v="125"/>
    <m/>
  </r>
  <r>
    <s v="gene"/>
    <x v="0"/>
    <s v="GCA_000012665.1"/>
    <s v="Primary Assembly"/>
    <s v="chromosome"/>
    <m/>
    <s v="CP000112.1"/>
    <n v="1177558"/>
    <n v="1178046"/>
    <x v="0"/>
    <m/>
    <m/>
    <m/>
    <m/>
    <m/>
    <m/>
    <s v="Dde_1150"/>
    <n v="489"/>
    <m/>
    <m/>
  </r>
  <r>
    <s v="CDS"/>
    <x v="1"/>
    <s v="GCA_000012665.1"/>
    <s v="Primary Assembly"/>
    <s v="chromosome"/>
    <m/>
    <s v="CP000112.1"/>
    <n v="1177558"/>
    <n v="1178046"/>
    <x v="0"/>
    <s v="ABB37951.2"/>
    <m/>
    <m/>
    <s v="17 kDa surface antigen"/>
    <m/>
    <m/>
    <s v="Dde_1150"/>
    <n v="489"/>
    <n v="162"/>
    <m/>
  </r>
  <r>
    <s v="gene"/>
    <x v="0"/>
    <s v="GCA_000012665.1"/>
    <s v="Primary Assembly"/>
    <s v="chromosome"/>
    <m/>
    <s v="CP000112.1"/>
    <n v="1178366"/>
    <n v="1179112"/>
    <x v="0"/>
    <m/>
    <m/>
    <m/>
    <m/>
    <m/>
    <m/>
    <s v="Dde_1151"/>
    <n v="747"/>
    <m/>
    <m/>
  </r>
  <r>
    <s v="CDS"/>
    <x v="1"/>
    <s v="GCA_000012665.1"/>
    <s v="Primary Assembly"/>
    <s v="chromosome"/>
    <m/>
    <s v="CP000112.1"/>
    <n v="1178366"/>
    <n v="1179112"/>
    <x v="0"/>
    <s v="ABB37952.1"/>
    <m/>
    <m/>
    <s v="metal dependent phosphohydrolase"/>
    <m/>
    <m/>
    <s v="Dde_1151"/>
    <n v="747"/>
    <n v="248"/>
    <m/>
  </r>
  <r>
    <s v="gene"/>
    <x v="0"/>
    <s v="GCA_000012665.1"/>
    <s v="Primary Assembly"/>
    <s v="chromosome"/>
    <m/>
    <s v="CP000112.1"/>
    <n v="1179165"/>
    <n v="1180730"/>
    <x v="0"/>
    <m/>
    <m/>
    <m/>
    <m/>
    <m/>
    <m/>
    <s v="Dde_1152"/>
    <n v="1566"/>
    <m/>
    <m/>
  </r>
  <r>
    <s v="CDS"/>
    <x v="1"/>
    <s v="GCA_000012665.1"/>
    <s v="Primary Assembly"/>
    <s v="chromosome"/>
    <m/>
    <s v="CP000112.1"/>
    <n v="1179165"/>
    <n v="1180730"/>
    <x v="0"/>
    <s v="ABB37953.2"/>
    <m/>
    <m/>
    <s v="hypothetical protein"/>
    <m/>
    <m/>
    <s v="Dde_1152"/>
    <n v="1566"/>
    <n v="521"/>
    <m/>
  </r>
  <r>
    <s v="gene"/>
    <x v="0"/>
    <s v="GCA_000012665.1"/>
    <s v="Primary Assembly"/>
    <s v="chromosome"/>
    <m/>
    <s v="CP000112.1"/>
    <n v="1180859"/>
    <n v="1181224"/>
    <x v="1"/>
    <m/>
    <m/>
    <m/>
    <m/>
    <m/>
    <m/>
    <s v="Dde_1153"/>
    <n v="366"/>
    <m/>
    <m/>
  </r>
  <r>
    <s v="CDS"/>
    <x v="1"/>
    <s v="GCA_000012665.1"/>
    <s v="Primary Assembly"/>
    <s v="chromosome"/>
    <m/>
    <s v="CP000112.1"/>
    <n v="1180859"/>
    <n v="1181224"/>
    <x v="1"/>
    <s v="ABB37954.1"/>
    <m/>
    <m/>
    <s v="hypothetical protein"/>
    <m/>
    <m/>
    <s v="Dde_1153"/>
    <n v="366"/>
    <n v="121"/>
    <m/>
  </r>
  <r>
    <s v="gene"/>
    <x v="0"/>
    <s v="GCA_000012665.1"/>
    <s v="Primary Assembly"/>
    <s v="chromosome"/>
    <m/>
    <s v="CP000112.1"/>
    <n v="1181224"/>
    <n v="1181679"/>
    <x v="1"/>
    <m/>
    <m/>
    <m/>
    <m/>
    <m/>
    <m/>
    <s v="Dde_1154"/>
    <n v="456"/>
    <m/>
    <m/>
  </r>
  <r>
    <s v="CDS"/>
    <x v="1"/>
    <s v="GCA_000012665.1"/>
    <s v="Primary Assembly"/>
    <s v="chromosome"/>
    <m/>
    <s v="CP000112.1"/>
    <n v="1181224"/>
    <n v="1181679"/>
    <x v="1"/>
    <s v="ABB37955.1"/>
    <m/>
    <m/>
    <s v="hypothetical protein"/>
    <m/>
    <m/>
    <s v="Dde_1154"/>
    <n v="456"/>
    <n v="151"/>
    <m/>
  </r>
  <r>
    <s v="gene"/>
    <x v="0"/>
    <s v="GCA_000012665.1"/>
    <s v="Primary Assembly"/>
    <s v="chromosome"/>
    <m/>
    <s v="CP000112.1"/>
    <n v="1181688"/>
    <n v="1182062"/>
    <x v="1"/>
    <m/>
    <m/>
    <m/>
    <m/>
    <m/>
    <m/>
    <s v="Dde_1155"/>
    <n v="375"/>
    <m/>
    <m/>
  </r>
  <r>
    <s v="CDS"/>
    <x v="1"/>
    <s v="GCA_000012665.1"/>
    <s v="Primary Assembly"/>
    <s v="chromosome"/>
    <m/>
    <s v="CP000112.1"/>
    <n v="1181688"/>
    <n v="1182062"/>
    <x v="1"/>
    <s v="ABB37956.2"/>
    <m/>
    <m/>
    <s v="single-strand binding protein/primosomal replication protein N"/>
    <m/>
    <m/>
    <s v="Dde_1155"/>
    <n v="375"/>
    <n v="124"/>
    <m/>
  </r>
  <r>
    <s v="gene"/>
    <x v="0"/>
    <s v="GCA_000012665.1"/>
    <s v="Primary Assembly"/>
    <s v="chromosome"/>
    <m/>
    <s v="CP000112.1"/>
    <n v="1182403"/>
    <n v="1182852"/>
    <x v="1"/>
    <m/>
    <m/>
    <m/>
    <m/>
    <m/>
    <m/>
    <s v="Dde_1156"/>
    <n v="450"/>
    <m/>
    <m/>
  </r>
  <r>
    <s v="CDS"/>
    <x v="1"/>
    <s v="GCA_000012665.1"/>
    <s v="Primary Assembly"/>
    <s v="chromosome"/>
    <m/>
    <s v="CP000112.1"/>
    <n v="1182403"/>
    <n v="1182852"/>
    <x v="1"/>
    <s v="ABB37957.1"/>
    <m/>
    <m/>
    <s v="hypothetical protein"/>
    <m/>
    <m/>
    <s v="Dde_1156"/>
    <n v="450"/>
    <n v="149"/>
    <m/>
  </r>
  <r>
    <s v="gene"/>
    <x v="0"/>
    <s v="GCA_000012665.1"/>
    <s v="Primary Assembly"/>
    <s v="chromosome"/>
    <m/>
    <s v="CP000112.1"/>
    <n v="1182840"/>
    <n v="1183148"/>
    <x v="1"/>
    <m/>
    <m/>
    <m/>
    <m/>
    <m/>
    <m/>
    <s v="Dde_1157"/>
    <n v="309"/>
    <m/>
    <m/>
  </r>
  <r>
    <s v="CDS"/>
    <x v="1"/>
    <s v="GCA_000012665.1"/>
    <s v="Primary Assembly"/>
    <s v="chromosome"/>
    <m/>
    <s v="CP000112.1"/>
    <n v="1182840"/>
    <n v="1183148"/>
    <x v="1"/>
    <s v="ABB37958.1"/>
    <m/>
    <m/>
    <s v="hypothetical protein"/>
    <m/>
    <m/>
    <s v="Dde_1157"/>
    <n v="309"/>
    <n v="102"/>
    <m/>
  </r>
  <r>
    <s v="gene"/>
    <x v="0"/>
    <s v="GCA_000012665.1"/>
    <s v="Primary Assembly"/>
    <s v="chromosome"/>
    <m/>
    <s v="CP000112.1"/>
    <n v="1183359"/>
    <n v="1184171"/>
    <x v="0"/>
    <m/>
    <m/>
    <m/>
    <m/>
    <m/>
    <m/>
    <s v="Dde_1158"/>
    <n v="813"/>
    <m/>
    <m/>
  </r>
  <r>
    <s v="CDS"/>
    <x v="1"/>
    <s v="GCA_000012665.1"/>
    <s v="Primary Assembly"/>
    <s v="chromosome"/>
    <m/>
    <s v="CP000112.1"/>
    <n v="1183359"/>
    <n v="1184171"/>
    <x v="0"/>
    <s v="ABB37959.1"/>
    <m/>
    <m/>
    <s v="putative phage repressor"/>
    <m/>
    <m/>
    <s v="Dde_1158"/>
    <n v="813"/>
    <n v="270"/>
    <m/>
  </r>
  <r>
    <s v="gene"/>
    <x v="0"/>
    <s v="GCA_000012665.1"/>
    <s v="Primary Assembly"/>
    <s v="chromosome"/>
    <m/>
    <s v="CP000112.1"/>
    <n v="1184367"/>
    <n v="1184633"/>
    <x v="0"/>
    <m/>
    <m/>
    <m/>
    <m/>
    <m/>
    <m/>
    <s v="Dde_1159"/>
    <n v="267"/>
    <m/>
    <m/>
  </r>
  <r>
    <s v="CDS"/>
    <x v="1"/>
    <s v="GCA_000012665.1"/>
    <s v="Primary Assembly"/>
    <s v="chromosome"/>
    <m/>
    <s v="CP000112.1"/>
    <n v="1184367"/>
    <n v="1184633"/>
    <x v="0"/>
    <s v="ABB37960.2"/>
    <m/>
    <m/>
    <s v="hypothetical protein"/>
    <m/>
    <m/>
    <s v="Dde_1159"/>
    <n v="267"/>
    <n v="88"/>
    <m/>
  </r>
  <r>
    <s v="gene"/>
    <x v="0"/>
    <s v="GCA_000012665.1"/>
    <s v="Primary Assembly"/>
    <s v="chromosome"/>
    <m/>
    <s v="CP000112.1"/>
    <n v="1185086"/>
    <n v="1185307"/>
    <x v="1"/>
    <m/>
    <m/>
    <m/>
    <m/>
    <m/>
    <m/>
    <s v="Dde_1161"/>
    <n v="222"/>
    <m/>
    <m/>
  </r>
  <r>
    <s v="CDS"/>
    <x v="1"/>
    <s v="GCA_000012665.1"/>
    <s v="Primary Assembly"/>
    <s v="chromosome"/>
    <m/>
    <s v="CP000112.1"/>
    <n v="1185086"/>
    <n v="1185307"/>
    <x v="1"/>
    <s v="ABB37962.1"/>
    <m/>
    <m/>
    <s v="hypothetical protein"/>
    <m/>
    <m/>
    <s v="Dde_1161"/>
    <n v="222"/>
    <n v="73"/>
    <m/>
  </r>
  <r>
    <s v="gene"/>
    <x v="0"/>
    <s v="GCA_000012665.1"/>
    <s v="Primary Assembly"/>
    <s v="chromosome"/>
    <m/>
    <s v="CP000112.1"/>
    <n v="1185474"/>
    <n v="1186331"/>
    <x v="1"/>
    <m/>
    <m/>
    <m/>
    <m/>
    <m/>
    <m/>
    <s v="Dde_1162"/>
    <n v="858"/>
    <m/>
    <m/>
  </r>
  <r>
    <s v="CDS"/>
    <x v="1"/>
    <s v="GCA_000012665.1"/>
    <s v="Primary Assembly"/>
    <s v="chromosome"/>
    <m/>
    <s v="CP000112.1"/>
    <n v="1185474"/>
    <n v="1186331"/>
    <x v="1"/>
    <s v="ABB37963.1"/>
    <m/>
    <m/>
    <s v="ABC-type transporter, periplasmic subunit family 3"/>
    <m/>
    <m/>
    <s v="Dde_1162"/>
    <n v="858"/>
    <n v="285"/>
    <m/>
  </r>
  <r>
    <s v="gene"/>
    <x v="0"/>
    <s v="GCA_000012665.1"/>
    <s v="Primary Assembly"/>
    <s v="chromosome"/>
    <m/>
    <s v="CP000112.1"/>
    <n v="1186693"/>
    <n v="1187859"/>
    <x v="0"/>
    <m/>
    <m/>
    <m/>
    <m/>
    <m/>
    <m/>
    <s v="Dde_1164"/>
    <n v="1167"/>
    <m/>
    <m/>
  </r>
  <r>
    <s v="CDS"/>
    <x v="1"/>
    <s v="GCA_000012665.1"/>
    <s v="Primary Assembly"/>
    <s v="chromosome"/>
    <m/>
    <s v="CP000112.1"/>
    <n v="1186693"/>
    <n v="1187859"/>
    <x v="0"/>
    <s v="ABB37965.1"/>
    <m/>
    <m/>
    <s v="Alcohol dehydrogenase"/>
    <m/>
    <m/>
    <s v="Dde_1164"/>
    <n v="1167"/>
    <n v="388"/>
    <m/>
  </r>
  <r>
    <s v="gene"/>
    <x v="0"/>
    <s v="GCA_000012665.1"/>
    <s v="Primary Assembly"/>
    <s v="chromosome"/>
    <m/>
    <s v="CP000112.1"/>
    <n v="1187881"/>
    <n v="1190058"/>
    <x v="0"/>
    <m/>
    <m/>
    <m/>
    <m/>
    <m/>
    <m/>
    <s v="Dde_1165"/>
    <n v="2178"/>
    <m/>
    <m/>
  </r>
  <r>
    <s v="CDS"/>
    <x v="1"/>
    <s v="GCA_000012665.1"/>
    <s v="Primary Assembly"/>
    <s v="chromosome"/>
    <m/>
    <s v="CP000112.1"/>
    <n v="1187881"/>
    <n v="1190058"/>
    <x v="0"/>
    <s v="ABB37966.1"/>
    <m/>
    <m/>
    <s v="PAS/PAC sensor signal transduction histidine kinase"/>
    <m/>
    <m/>
    <s v="Dde_1165"/>
    <n v="2178"/>
    <n v="725"/>
    <m/>
  </r>
  <r>
    <s v="gene"/>
    <x v="0"/>
    <s v="GCA_000012665.1"/>
    <s v="Primary Assembly"/>
    <s v="chromosome"/>
    <m/>
    <s v="CP000112.1"/>
    <n v="1190082"/>
    <n v="1192424"/>
    <x v="1"/>
    <m/>
    <m/>
    <m/>
    <m/>
    <m/>
    <m/>
    <s v="Dde_1166"/>
    <n v="2343"/>
    <m/>
    <m/>
  </r>
  <r>
    <s v="CDS"/>
    <x v="1"/>
    <s v="GCA_000012665.1"/>
    <s v="Primary Assembly"/>
    <s v="chromosome"/>
    <m/>
    <s v="CP000112.1"/>
    <n v="1190082"/>
    <n v="1192424"/>
    <x v="1"/>
    <s v="ABB37967.1"/>
    <m/>
    <m/>
    <s v="diguanylate cyclase with PAS/PAC sensor"/>
    <m/>
    <m/>
    <s v="Dde_1166"/>
    <n v="2343"/>
    <n v="780"/>
    <m/>
  </r>
  <r>
    <s v="gene"/>
    <x v="0"/>
    <s v="GCA_000012665.1"/>
    <s v="Primary Assembly"/>
    <s v="chromosome"/>
    <m/>
    <s v="CP000112.1"/>
    <n v="1192569"/>
    <n v="1192685"/>
    <x v="1"/>
    <m/>
    <m/>
    <m/>
    <m/>
    <m/>
    <m/>
    <s v="Dde_1167"/>
    <n v="117"/>
    <m/>
    <m/>
  </r>
  <r>
    <s v="CDS"/>
    <x v="1"/>
    <s v="GCA_000012665.1"/>
    <s v="Primary Assembly"/>
    <s v="chromosome"/>
    <m/>
    <s v="CP000112.1"/>
    <n v="1192569"/>
    <n v="1192685"/>
    <x v="1"/>
    <s v="ABB37968.1"/>
    <m/>
    <m/>
    <s v="hypothetical protein"/>
    <m/>
    <m/>
    <s v="Dde_1167"/>
    <n v="117"/>
    <n v="38"/>
    <m/>
  </r>
  <r>
    <s v="gene"/>
    <x v="0"/>
    <s v="GCA_000012665.1"/>
    <s v="Primary Assembly"/>
    <s v="chromosome"/>
    <m/>
    <s v="CP000112.1"/>
    <n v="1192739"/>
    <n v="1193323"/>
    <x v="1"/>
    <m/>
    <m/>
    <m/>
    <m/>
    <m/>
    <m/>
    <s v="Dde_1168"/>
    <n v="585"/>
    <m/>
    <m/>
  </r>
  <r>
    <s v="CDS"/>
    <x v="1"/>
    <s v="GCA_000012665.1"/>
    <s v="Primary Assembly"/>
    <s v="chromosome"/>
    <m/>
    <s v="CP000112.1"/>
    <n v="1192739"/>
    <n v="1193323"/>
    <x v="1"/>
    <s v="ABB37969.1"/>
    <m/>
    <m/>
    <s v="TPR repeat-containing protein"/>
    <m/>
    <m/>
    <s v="Dde_1168"/>
    <n v="585"/>
    <n v="194"/>
    <m/>
  </r>
  <r>
    <s v="gene"/>
    <x v="0"/>
    <s v="GCA_000012665.1"/>
    <s v="Primary Assembly"/>
    <s v="chromosome"/>
    <m/>
    <s v="CP000112.1"/>
    <n v="1193404"/>
    <n v="1194171"/>
    <x v="0"/>
    <m/>
    <m/>
    <m/>
    <m/>
    <m/>
    <m/>
    <s v="Dde_1169"/>
    <n v="768"/>
    <m/>
    <m/>
  </r>
  <r>
    <s v="CDS"/>
    <x v="1"/>
    <s v="GCA_000012665.1"/>
    <s v="Primary Assembly"/>
    <s v="chromosome"/>
    <m/>
    <s v="CP000112.1"/>
    <n v="1193404"/>
    <n v="1194171"/>
    <x v="0"/>
    <s v="ABB37970.1"/>
    <m/>
    <m/>
    <s v="intracellular protease, PfpI family"/>
    <m/>
    <m/>
    <s v="Dde_1169"/>
    <n v="768"/>
    <n v="255"/>
    <m/>
  </r>
  <r>
    <s v="gene"/>
    <x v="0"/>
    <s v="GCA_000012665.1"/>
    <s v="Primary Assembly"/>
    <s v="chromosome"/>
    <m/>
    <s v="CP000112.1"/>
    <n v="1194242"/>
    <n v="1194865"/>
    <x v="1"/>
    <m/>
    <m/>
    <m/>
    <m/>
    <m/>
    <m/>
    <s v="Dde_1170"/>
    <n v="624"/>
    <m/>
    <m/>
  </r>
  <r>
    <s v="CDS"/>
    <x v="1"/>
    <s v="GCA_000012665.1"/>
    <s v="Primary Assembly"/>
    <s v="chromosome"/>
    <m/>
    <s v="CP000112.1"/>
    <n v="1194242"/>
    <n v="1194865"/>
    <x v="1"/>
    <s v="ABB37971.1"/>
    <m/>
    <m/>
    <s v="NADPH-dependent FMN reductase"/>
    <m/>
    <m/>
    <s v="Dde_1170"/>
    <n v="624"/>
    <n v="207"/>
    <m/>
  </r>
  <r>
    <s v="gene"/>
    <x v="0"/>
    <s v="GCA_000012665.1"/>
    <s v="Primary Assembly"/>
    <s v="chromosome"/>
    <m/>
    <s v="CP000112.1"/>
    <n v="1195051"/>
    <n v="1197075"/>
    <x v="1"/>
    <m/>
    <m/>
    <m/>
    <m/>
    <m/>
    <m/>
    <s v="Dde_1171"/>
    <n v="2025"/>
    <m/>
    <m/>
  </r>
  <r>
    <s v="CDS"/>
    <x v="1"/>
    <s v="GCA_000012665.1"/>
    <s v="Primary Assembly"/>
    <s v="chromosome"/>
    <m/>
    <s v="CP000112.1"/>
    <n v="1195051"/>
    <n v="1197075"/>
    <x v="1"/>
    <s v="ABB37972.1"/>
    <m/>
    <m/>
    <s v="diguanylate cyclase"/>
    <m/>
    <m/>
    <s v="Dde_1171"/>
    <n v="2025"/>
    <n v="674"/>
    <m/>
  </r>
  <r>
    <s v="gene"/>
    <x v="0"/>
    <s v="GCA_000012665.1"/>
    <s v="Primary Assembly"/>
    <s v="chromosome"/>
    <m/>
    <s v="CP000112.1"/>
    <n v="1197213"/>
    <n v="1199804"/>
    <x v="1"/>
    <m/>
    <m/>
    <m/>
    <m/>
    <m/>
    <m/>
    <s v="Dde_1172"/>
    <n v="2592"/>
    <m/>
    <m/>
  </r>
  <r>
    <s v="CDS"/>
    <x v="1"/>
    <s v="GCA_000012665.1"/>
    <s v="Primary Assembly"/>
    <s v="chromosome"/>
    <m/>
    <s v="CP000112.1"/>
    <n v="1197213"/>
    <n v="1199804"/>
    <x v="1"/>
    <s v="ABB37973.1"/>
    <m/>
    <m/>
    <s v="ATP-dependent helicase HrpB"/>
    <m/>
    <m/>
    <s v="Dde_1172"/>
    <n v="2592"/>
    <n v="863"/>
    <m/>
  </r>
  <r>
    <s v="gene"/>
    <x v="0"/>
    <s v="GCA_000012665.1"/>
    <s v="Primary Assembly"/>
    <s v="chromosome"/>
    <m/>
    <s v="CP000112.1"/>
    <n v="1200081"/>
    <n v="1200551"/>
    <x v="0"/>
    <m/>
    <m/>
    <m/>
    <m/>
    <m/>
    <m/>
    <s v="Dde_1173"/>
    <n v="471"/>
    <m/>
    <m/>
  </r>
  <r>
    <s v="CDS"/>
    <x v="1"/>
    <s v="GCA_000012665.1"/>
    <s v="Primary Assembly"/>
    <s v="chromosome"/>
    <m/>
    <s v="CP000112.1"/>
    <n v="1200081"/>
    <n v="1200551"/>
    <x v="0"/>
    <s v="ABB37974.2"/>
    <m/>
    <m/>
    <s v="protein of unknown function DUF306 Meta and HslJ"/>
    <m/>
    <m/>
    <s v="Dde_1173"/>
    <n v="471"/>
    <n v="156"/>
    <m/>
  </r>
  <r>
    <s v="gene"/>
    <x v="0"/>
    <s v="GCA_000012665.1"/>
    <s v="Primary Assembly"/>
    <s v="chromosome"/>
    <m/>
    <s v="CP000112.1"/>
    <n v="1200789"/>
    <n v="1202975"/>
    <x v="0"/>
    <m/>
    <m/>
    <m/>
    <m/>
    <m/>
    <m/>
    <s v="Dde_1174"/>
    <n v="2187"/>
    <m/>
    <m/>
  </r>
  <r>
    <s v="CDS"/>
    <x v="1"/>
    <s v="GCA_000012665.1"/>
    <s v="Primary Assembly"/>
    <s v="chromosome"/>
    <m/>
    <s v="CP000112.1"/>
    <n v="1200789"/>
    <n v="1202975"/>
    <x v="0"/>
    <s v="ABB37975.1"/>
    <m/>
    <m/>
    <s v="malate synthase G"/>
    <m/>
    <m/>
    <s v="Dde_1174"/>
    <n v="2187"/>
    <n v="728"/>
    <m/>
  </r>
  <r>
    <s v="gene"/>
    <x v="0"/>
    <s v="GCA_000012665.1"/>
    <s v="Primary Assembly"/>
    <s v="chromosome"/>
    <m/>
    <s v="CP000112.1"/>
    <n v="1203224"/>
    <n v="1203568"/>
    <x v="1"/>
    <m/>
    <m/>
    <m/>
    <m/>
    <m/>
    <m/>
    <s v="Dde_1175"/>
    <n v="345"/>
    <m/>
    <m/>
  </r>
  <r>
    <s v="CDS"/>
    <x v="1"/>
    <s v="GCA_000012665.1"/>
    <s v="Primary Assembly"/>
    <s v="chromosome"/>
    <m/>
    <s v="CP000112.1"/>
    <n v="1203224"/>
    <n v="1203568"/>
    <x v="1"/>
    <s v="ABB37976.1"/>
    <m/>
    <m/>
    <s v="RNP-1 like RNA-binding protein"/>
    <m/>
    <m/>
    <s v="Dde_1175"/>
    <n v="345"/>
    <n v="114"/>
    <m/>
  </r>
  <r>
    <s v="gene"/>
    <x v="0"/>
    <s v="GCA_000012665.1"/>
    <s v="Primary Assembly"/>
    <s v="chromosome"/>
    <m/>
    <s v="CP000112.1"/>
    <n v="1204312"/>
    <n v="1205289"/>
    <x v="0"/>
    <m/>
    <m/>
    <m/>
    <m/>
    <m/>
    <m/>
    <s v="Dde_1177"/>
    <n v="978"/>
    <m/>
    <m/>
  </r>
  <r>
    <s v="CDS"/>
    <x v="1"/>
    <s v="GCA_000012665.1"/>
    <s v="Primary Assembly"/>
    <s v="chromosome"/>
    <m/>
    <s v="CP000112.1"/>
    <n v="1204312"/>
    <n v="1205289"/>
    <x v="0"/>
    <s v="ABB37978.2"/>
    <m/>
    <m/>
    <s v="Mandelate racemase/muconate lactonizing protein"/>
    <m/>
    <m/>
    <s v="Dde_1177"/>
    <n v="978"/>
    <n v="325"/>
    <m/>
  </r>
  <r>
    <s v="gene"/>
    <x v="0"/>
    <s v="GCA_000012665.1"/>
    <s v="Primary Assembly"/>
    <s v="chromosome"/>
    <m/>
    <s v="CP000112.1"/>
    <n v="1205541"/>
    <n v="1206605"/>
    <x v="0"/>
    <m/>
    <m/>
    <m/>
    <m/>
    <m/>
    <m/>
    <s v="Dde_1178"/>
    <n v="1065"/>
    <m/>
    <m/>
  </r>
  <r>
    <s v="CDS"/>
    <x v="1"/>
    <s v="GCA_000012665.1"/>
    <s v="Primary Assembly"/>
    <s v="chromosome"/>
    <m/>
    <s v="CP000112.1"/>
    <n v="1205541"/>
    <n v="1206605"/>
    <x v="0"/>
    <s v="ABB37979.1"/>
    <m/>
    <m/>
    <s v="dihydroxyacetone kinase, DhaK subunit"/>
    <m/>
    <m/>
    <s v="Dde_1178"/>
    <n v="1065"/>
    <n v="354"/>
    <m/>
  </r>
  <r>
    <s v="gene"/>
    <x v="0"/>
    <s v="GCA_000012665.1"/>
    <s v="Primary Assembly"/>
    <s v="chromosome"/>
    <m/>
    <s v="CP000112.1"/>
    <n v="1206698"/>
    <n v="1207330"/>
    <x v="0"/>
    <m/>
    <m/>
    <m/>
    <m/>
    <m/>
    <m/>
    <s v="Dde_1179"/>
    <n v="633"/>
    <m/>
    <m/>
  </r>
  <r>
    <s v="CDS"/>
    <x v="1"/>
    <s v="GCA_000012665.1"/>
    <s v="Primary Assembly"/>
    <s v="chromosome"/>
    <m/>
    <s v="CP000112.1"/>
    <n v="1206698"/>
    <n v="1207330"/>
    <x v="0"/>
    <s v="ABB37980.1"/>
    <m/>
    <m/>
    <s v="dihydroxyacetone kinase, L subunit"/>
    <m/>
    <m/>
    <s v="Dde_1179"/>
    <n v="633"/>
    <n v="210"/>
    <m/>
  </r>
  <r>
    <s v="gene"/>
    <x v="0"/>
    <s v="GCA_000012665.1"/>
    <s v="Primary Assembly"/>
    <s v="chromosome"/>
    <m/>
    <s v="CP000112.1"/>
    <n v="1207335"/>
    <n v="1209854"/>
    <x v="0"/>
    <m/>
    <m/>
    <m/>
    <m/>
    <m/>
    <m/>
    <s v="Dde_1180"/>
    <n v="2520"/>
    <m/>
    <m/>
  </r>
  <r>
    <s v="CDS"/>
    <x v="1"/>
    <s v="GCA_000012665.1"/>
    <s v="Primary Assembly"/>
    <s v="chromosome"/>
    <m/>
    <s v="CP000112.1"/>
    <n v="1207335"/>
    <n v="1209854"/>
    <x v="0"/>
    <s v="ABB37981.1"/>
    <m/>
    <m/>
    <s v="phosphoenolpyruvate-protein phosphotransferase"/>
    <m/>
    <m/>
    <s v="Dde_1180"/>
    <n v="2520"/>
    <n v="839"/>
    <m/>
  </r>
  <r>
    <s v="gene"/>
    <x v="0"/>
    <s v="GCA_000012665.1"/>
    <s v="Primary Assembly"/>
    <s v="chromosome"/>
    <m/>
    <s v="CP000112.1"/>
    <n v="1210171"/>
    <n v="1211178"/>
    <x v="1"/>
    <m/>
    <m/>
    <m/>
    <m/>
    <m/>
    <m/>
    <s v="Dde_1181"/>
    <n v="1008"/>
    <m/>
    <m/>
  </r>
  <r>
    <s v="CDS"/>
    <x v="1"/>
    <s v="GCA_000012665.1"/>
    <s v="Primary Assembly"/>
    <s v="chromosome"/>
    <m/>
    <s v="CP000112.1"/>
    <n v="1210171"/>
    <n v="1211178"/>
    <x v="1"/>
    <s v="ABB37982.1"/>
    <m/>
    <m/>
    <s v="oligopeptide/dipeptide ABC transporter, ATPase subunit"/>
    <m/>
    <m/>
    <s v="Dde_1181"/>
    <n v="1008"/>
    <n v="335"/>
    <m/>
  </r>
  <r>
    <s v="gene"/>
    <x v="0"/>
    <s v="GCA_000012665.1"/>
    <s v="Primary Assembly"/>
    <s v="chromosome"/>
    <m/>
    <s v="CP000112.1"/>
    <n v="1211222"/>
    <n v="1212199"/>
    <x v="1"/>
    <m/>
    <m/>
    <m/>
    <m/>
    <m/>
    <m/>
    <s v="Dde_1182"/>
    <n v="978"/>
    <m/>
    <m/>
  </r>
  <r>
    <s v="CDS"/>
    <x v="1"/>
    <s v="GCA_000012665.1"/>
    <s v="Primary Assembly"/>
    <s v="chromosome"/>
    <m/>
    <s v="CP000112.1"/>
    <n v="1211222"/>
    <n v="1212199"/>
    <x v="1"/>
    <s v="ABB37983.1"/>
    <m/>
    <m/>
    <s v="oligopeptide/dipeptide ABC transporter, ATPase subunit"/>
    <m/>
    <m/>
    <s v="Dde_1182"/>
    <n v="978"/>
    <n v="325"/>
    <m/>
  </r>
  <r>
    <s v="gene"/>
    <x v="0"/>
    <s v="GCA_000012665.1"/>
    <s v="Primary Assembly"/>
    <s v="chromosome"/>
    <m/>
    <s v="CP000112.1"/>
    <n v="1212208"/>
    <n v="1213113"/>
    <x v="1"/>
    <m/>
    <m/>
    <m/>
    <m/>
    <m/>
    <m/>
    <s v="Dde_1183"/>
    <n v="906"/>
    <m/>
    <m/>
  </r>
  <r>
    <s v="CDS"/>
    <x v="1"/>
    <s v="GCA_000012665.1"/>
    <s v="Primary Assembly"/>
    <s v="chromosome"/>
    <m/>
    <s v="CP000112.1"/>
    <n v="1212208"/>
    <n v="1213113"/>
    <x v="1"/>
    <s v="ABB37984.1"/>
    <m/>
    <m/>
    <s v="ABC-type transporter, integral membrane subunit"/>
    <m/>
    <m/>
    <s v="Dde_1183"/>
    <n v="906"/>
    <n v="301"/>
    <m/>
  </r>
  <r>
    <s v="gene"/>
    <x v="0"/>
    <s v="GCA_000012665.1"/>
    <s v="Primary Assembly"/>
    <s v="chromosome"/>
    <m/>
    <s v="CP000112.1"/>
    <n v="1213116"/>
    <n v="1214117"/>
    <x v="1"/>
    <m/>
    <m/>
    <m/>
    <m/>
    <m/>
    <m/>
    <s v="Dde_1184"/>
    <n v="1002"/>
    <m/>
    <m/>
  </r>
  <r>
    <s v="CDS"/>
    <x v="1"/>
    <s v="GCA_000012665.1"/>
    <s v="Primary Assembly"/>
    <s v="chromosome"/>
    <m/>
    <s v="CP000112.1"/>
    <n v="1213116"/>
    <n v="1214117"/>
    <x v="1"/>
    <s v="ABB37985.1"/>
    <m/>
    <m/>
    <s v="ABC-type transporter, integral membrane subunit"/>
    <m/>
    <m/>
    <s v="Dde_1184"/>
    <n v="1002"/>
    <n v="333"/>
    <m/>
  </r>
  <r>
    <s v="gene"/>
    <x v="0"/>
    <s v="GCA_000012665.1"/>
    <s v="Primary Assembly"/>
    <s v="chromosome"/>
    <m/>
    <s v="CP000112.1"/>
    <n v="1214202"/>
    <n v="1215827"/>
    <x v="1"/>
    <m/>
    <m/>
    <m/>
    <m/>
    <m/>
    <m/>
    <s v="Dde_1185"/>
    <n v="1626"/>
    <m/>
    <m/>
  </r>
  <r>
    <s v="CDS"/>
    <x v="1"/>
    <s v="GCA_000012665.1"/>
    <s v="Primary Assembly"/>
    <s v="chromosome"/>
    <m/>
    <s v="CP000112.1"/>
    <n v="1214202"/>
    <n v="1215827"/>
    <x v="1"/>
    <s v="ABB37986.1"/>
    <m/>
    <m/>
    <s v="ABC-type transporter, periplasmic subunit"/>
    <m/>
    <m/>
    <s v="Dde_1185"/>
    <n v="1626"/>
    <n v="541"/>
    <m/>
  </r>
  <r>
    <s v="gene"/>
    <x v="0"/>
    <s v="GCA_000012665.1"/>
    <s v="Primary Assembly"/>
    <s v="chromosome"/>
    <m/>
    <s v="CP000112.1"/>
    <n v="1215977"/>
    <n v="1217068"/>
    <x v="1"/>
    <m/>
    <m/>
    <m/>
    <m/>
    <m/>
    <m/>
    <s v="Dde_1186"/>
    <n v="1092"/>
    <m/>
    <m/>
  </r>
  <r>
    <s v="CDS"/>
    <x v="1"/>
    <s v="GCA_000012665.1"/>
    <s v="Primary Assembly"/>
    <s v="chromosome"/>
    <m/>
    <s v="CP000112.1"/>
    <n v="1215977"/>
    <n v="1217068"/>
    <x v="1"/>
    <s v="ABB37987.1"/>
    <m/>
    <m/>
    <s v="peptidase M20"/>
    <m/>
    <m/>
    <s v="Dde_1186"/>
    <n v="1092"/>
    <n v="363"/>
    <m/>
  </r>
  <r>
    <s v="gene"/>
    <x v="0"/>
    <s v="GCA_000012665.1"/>
    <s v="Primary Assembly"/>
    <s v="chromosome"/>
    <m/>
    <s v="CP000112.1"/>
    <n v="1217401"/>
    <n v="1218375"/>
    <x v="0"/>
    <m/>
    <m/>
    <m/>
    <m/>
    <m/>
    <m/>
    <s v="Dde_1188"/>
    <n v="975"/>
    <m/>
    <m/>
  </r>
  <r>
    <s v="CDS"/>
    <x v="1"/>
    <s v="GCA_000012665.1"/>
    <s v="Primary Assembly"/>
    <s v="chromosome"/>
    <m/>
    <s v="CP000112.1"/>
    <n v="1217401"/>
    <n v="1218375"/>
    <x v="0"/>
    <s v="ABB37989.2"/>
    <m/>
    <m/>
    <s v="Na+/Ca+ antiporter, CaCA family"/>
    <m/>
    <m/>
    <s v="Dde_1188"/>
    <n v="975"/>
    <n v="324"/>
    <m/>
  </r>
  <r>
    <s v="gene"/>
    <x v="0"/>
    <s v="GCA_000012665.1"/>
    <s v="Primary Assembly"/>
    <s v="chromosome"/>
    <m/>
    <s v="CP000112.1"/>
    <n v="1218603"/>
    <n v="1219421"/>
    <x v="0"/>
    <m/>
    <m/>
    <m/>
    <m/>
    <m/>
    <m/>
    <s v="Dde_1189"/>
    <n v="819"/>
    <m/>
    <m/>
  </r>
  <r>
    <s v="CDS"/>
    <x v="1"/>
    <s v="GCA_000012665.1"/>
    <s v="Primary Assembly"/>
    <s v="chromosome"/>
    <m/>
    <s v="CP000112.1"/>
    <n v="1218603"/>
    <n v="1219421"/>
    <x v="0"/>
    <s v="ABB37990.1"/>
    <m/>
    <m/>
    <s v="Nickel transport complex protein, NikM subunit, transmembrane"/>
    <m/>
    <m/>
    <s v="Dde_1189"/>
    <n v="819"/>
    <n v="272"/>
    <m/>
  </r>
  <r>
    <s v="gene"/>
    <x v="0"/>
    <s v="GCA_000012665.1"/>
    <s v="Primary Assembly"/>
    <s v="chromosome"/>
    <m/>
    <s v="CP000112.1"/>
    <n v="1219529"/>
    <n v="1220143"/>
    <x v="0"/>
    <m/>
    <m/>
    <m/>
    <m/>
    <m/>
    <m/>
    <s v="Dde_1190"/>
    <n v="615"/>
    <m/>
    <m/>
  </r>
  <r>
    <s v="CDS"/>
    <x v="1"/>
    <s v="GCA_000012665.1"/>
    <s v="Primary Assembly"/>
    <s v="chromosome"/>
    <m/>
    <s v="CP000112.1"/>
    <n v="1219529"/>
    <n v="1220143"/>
    <x v="0"/>
    <s v="ABB37991.1"/>
    <m/>
    <m/>
    <s v="cobalamin (vitamin B12) biosynthesis CbiM protein"/>
    <m/>
    <m/>
    <s v="Dde_1190"/>
    <n v="615"/>
    <n v="204"/>
    <m/>
  </r>
  <r>
    <s v="gene"/>
    <x v="0"/>
    <s v="GCA_000012665.1"/>
    <s v="Primary Assembly"/>
    <s v="chromosome"/>
    <m/>
    <s v="CP000112.1"/>
    <n v="1220168"/>
    <n v="1220815"/>
    <x v="0"/>
    <m/>
    <m/>
    <m/>
    <m/>
    <m/>
    <m/>
    <s v="Dde_1191"/>
    <n v="648"/>
    <m/>
    <m/>
  </r>
  <r>
    <s v="CDS"/>
    <x v="1"/>
    <s v="GCA_000012665.1"/>
    <s v="Primary Assembly"/>
    <s v="chromosome"/>
    <m/>
    <s v="CP000112.1"/>
    <n v="1220168"/>
    <n v="1220815"/>
    <x v="0"/>
    <s v="ABB37992.1"/>
    <m/>
    <m/>
    <s v="additional component of nickel ABC transport system"/>
    <m/>
    <m/>
    <s v="Dde_1191"/>
    <n v="648"/>
    <n v="215"/>
    <m/>
  </r>
  <r>
    <s v="gene"/>
    <x v="0"/>
    <s v="GCA_000012665.1"/>
    <s v="Primary Assembly"/>
    <s v="chromosome"/>
    <m/>
    <s v="CP000112.1"/>
    <n v="1220827"/>
    <n v="1221591"/>
    <x v="0"/>
    <m/>
    <m/>
    <m/>
    <m/>
    <m/>
    <m/>
    <s v="Dde_1192"/>
    <n v="765"/>
    <m/>
    <m/>
  </r>
  <r>
    <s v="CDS"/>
    <x v="1"/>
    <s v="GCA_000012665.1"/>
    <s v="Primary Assembly"/>
    <s v="chromosome"/>
    <m/>
    <s v="CP000112.1"/>
    <n v="1220827"/>
    <n v="1221591"/>
    <x v="0"/>
    <s v="ABB37993.1"/>
    <m/>
    <m/>
    <s v="cobalt ABC transporter, inner membrane subunit CbiQ"/>
    <m/>
    <m/>
    <s v="Dde_1192"/>
    <n v="765"/>
    <n v="254"/>
    <m/>
  </r>
  <r>
    <s v="gene"/>
    <x v="0"/>
    <s v="GCA_000012665.1"/>
    <s v="Primary Assembly"/>
    <s v="chromosome"/>
    <m/>
    <s v="CP000112.1"/>
    <n v="1221581"/>
    <n v="1222312"/>
    <x v="0"/>
    <m/>
    <m/>
    <m/>
    <m/>
    <m/>
    <m/>
    <s v="Dde_1193"/>
    <n v="732"/>
    <m/>
    <m/>
  </r>
  <r>
    <s v="CDS"/>
    <x v="1"/>
    <s v="GCA_000012665.1"/>
    <s v="Primary Assembly"/>
    <s v="chromosome"/>
    <m/>
    <s v="CP000112.1"/>
    <n v="1221581"/>
    <n v="1222312"/>
    <x v="0"/>
    <s v="ABB37994.1"/>
    <m/>
    <m/>
    <s v="component of nickel ABC transport system"/>
    <m/>
    <m/>
    <s v="Dde_1193"/>
    <n v="732"/>
    <n v="243"/>
    <m/>
  </r>
  <r>
    <s v="gene"/>
    <x v="0"/>
    <s v="GCA_000012665.1"/>
    <s v="Primary Assembly"/>
    <s v="chromosome"/>
    <m/>
    <s v="CP000112.1"/>
    <n v="1222339"/>
    <n v="1223184"/>
    <x v="1"/>
    <m/>
    <m/>
    <m/>
    <m/>
    <m/>
    <m/>
    <s v="Dde_1194"/>
    <n v="846"/>
    <m/>
    <m/>
  </r>
  <r>
    <s v="CDS"/>
    <x v="1"/>
    <s v="GCA_000012665.1"/>
    <s v="Primary Assembly"/>
    <s v="chromosome"/>
    <m/>
    <s v="CP000112.1"/>
    <n v="1222339"/>
    <n v="1223184"/>
    <x v="1"/>
    <s v="ABB37995.1"/>
    <m/>
    <m/>
    <s v="ABC-type transporter, periplasmic subunit family 3"/>
    <m/>
    <m/>
    <s v="Dde_1194"/>
    <n v="846"/>
    <n v="281"/>
    <m/>
  </r>
  <r>
    <s v="gene"/>
    <x v="0"/>
    <s v="GCA_000012665.1"/>
    <s v="Primary Assembly"/>
    <s v="chromosome"/>
    <m/>
    <s v="CP000112.1"/>
    <n v="1223369"/>
    <n v="1224205"/>
    <x v="1"/>
    <m/>
    <m/>
    <m/>
    <m/>
    <m/>
    <m/>
    <s v="Dde_1195"/>
    <n v="837"/>
    <m/>
    <m/>
  </r>
  <r>
    <s v="CDS"/>
    <x v="1"/>
    <s v="GCA_000012665.1"/>
    <s v="Primary Assembly"/>
    <s v="chromosome"/>
    <m/>
    <s v="CP000112.1"/>
    <n v="1223369"/>
    <n v="1224205"/>
    <x v="1"/>
    <s v="ABB37996.1"/>
    <m/>
    <m/>
    <s v="nitroreductase"/>
    <m/>
    <m/>
    <s v="Dde_1195"/>
    <n v="837"/>
    <n v="278"/>
    <m/>
  </r>
  <r>
    <s v="gene"/>
    <x v="0"/>
    <s v="GCA_000012665.1"/>
    <s v="Primary Assembly"/>
    <s v="chromosome"/>
    <m/>
    <s v="CP000112.1"/>
    <n v="1224208"/>
    <n v="1224690"/>
    <x v="1"/>
    <m/>
    <m/>
    <m/>
    <m/>
    <m/>
    <m/>
    <s v="Dde_1196"/>
    <n v="483"/>
    <m/>
    <m/>
  </r>
  <r>
    <s v="CDS"/>
    <x v="1"/>
    <s v="GCA_000012665.1"/>
    <s v="Primary Assembly"/>
    <s v="chromosome"/>
    <m/>
    <s v="CP000112.1"/>
    <n v="1224208"/>
    <n v="1224690"/>
    <x v="1"/>
    <s v="ABB37997.1"/>
    <m/>
    <m/>
    <s v="CheC domain protein"/>
    <m/>
    <m/>
    <s v="Dde_1196"/>
    <n v="483"/>
    <n v="160"/>
    <m/>
  </r>
  <r>
    <s v="gene"/>
    <x v="0"/>
    <s v="GCA_000012665.1"/>
    <s v="Primary Assembly"/>
    <s v="chromosome"/>
    <m/>
    <s v="CP000112.1"/>
    <n v="1224823"/>
    <n v="1225878"/>
    <x v="1"/>
    <m/>
    <m/>
    <m/>
    <m/>
    <m/>
    <m/>
    <s v="Dde_1197"/>
    <n v="1056"/>
    <m/>
    <m/>
  </r>
  <r>
    <s v="CDS"/>
    <x v="1"/>
    <s v="GCA_000012665.1"/>
    <s v="Primary Assembly"/>
    <s v="chromosome"/>
    <m/>
    <s v="CP000112.1"/>
    <n v="1224823"/>
    <n v="1225878"/>
    <x v="1"/>
    <s v="ABB37998.1"/>
    <m/>
    <m/>
    <s v="metal dependent phosphohydrolase"/>
    <m/>
    <m/>
    <s v="Dde_1197"/>
    <n v="1056"/>
    <n v="351"/>
    <m/>
  </r>
  <r>
    <s v="gene"/>
    <x v="0"/>
    <s v="GCA_000012665.1"/>
    <s v="Primary Assembly"/>
    <s v="chromosome"/>
    <m/>
    <s v="CP000112.1"/>
    <n v="1225969"/>
    <n v="1226952"/>
    <x v="1"/>
    <m/>
    <m/>
    <m/>
    <m/>
    <m/>
    <m/>
    <s v="Dde_1198"/>
    <n v="984"/>
    <m/>
    <m/>
  </r>
  <r>
    <s v="CDS"/>
    <x v="1"/>
    <s v="GCA_000012665.1"/>
    <s v="Primary Assembly"/>
    <s v="chromosome"/>
    <m/>
    <s v="CP000112.1"/>
    <n v="1225969"/>
    <n v="1226952"/>
    <x v="1"/>
    <s v="ABB37999.1"/>
    <m/>
    <m/>
    <s v="MCP methyltransferase, CheR-type"/>
    <m/>
    <m/>
    <s v="Dde_1198"/>
    <n v="984"/>
    <n v="327"/>
    <m/>
  </r>
  <r>
    <s v="gene"/>
    <x v="0"/>
    <s v="GCA_000012665.1"/>
    <s v="Primary Assembly"/>
    <s v="chromosome"/>
    <m/>
    <s v="CP000112.1"/>
    <n v="1227200"/>
    <n v="1227901"/>
    <x v="0"/>
    <m/>
    <m/>
    <m/>
    <m/>
    <m/>
    <m/>
    <s v="Dde_1200"/>
    <n v="702"/>
    <m/>
    <m/>
  </r>
  <r>
    <s v="CDS"/>
    <x v="1"/>
    <s v="GCA_000012665.1"/>
    <s v="Primary Assembly"/>
    <s v="chromosome"/>
    <m/>
    <s v="CP000112.1"/>
    <n v="1227200"/>
    <n v="1227901"/>
    <x v="0"/>
    <s v="ABB38001.1"/>
    <m/>
    <m/>
    <s v="transcriptional regulator, Crp/Fnr family"/>
    <m/>
    <m/>
    <s v="Dde_1200"/>
    <n v="702"/>
    <n v="233"/>
    <m/>
  </r>
  <r>
    <s v="gene"/>
    <x v="0"/>
    <s v="GCA_000012665.1"/>
    <s v="Primary Assembly"/>
    <s v="chromosome"/>
    <m/>
    <s v="CP000112.1"/>
    <n v="1228288"/>
    <n v="1229811"/>
    <x v="0"/>
    <m/>
    <m/>
    <m/>
    <m/>
    <m/>
    <m/>
    <s v="Dde_1201"/>
    <n v="1524"/>
    <m/>
    <m/>
  </r>
  <r>
    <s v="CDS"/>
    <x v="1"/>
    <s v="GCA_000012665.1"/>
    <s v="Primary Assembly"/>
    <s v="chromosome"/>
    <m/>
    <s v="CP000112.1"/>
    <n v="1228288"/>
    <n v="1229811"/>
    <x v="0"/>
    <s v="ABB38002.1"/>
    <m/>
    <m/>
    <s v="sulfatase"/>
    <m/>
    <m/>
    <s v="Dde_1201"/>
    <n v="1524"/>
    <n v="507"/>
    <m/>
  </r>
  <r>
    <s v="gene"/>
    <x v="0"/>
    <s v="GCA_000012665.1"/>
    <s v="Primary Assembly"/>
    <s v="chromosome"/>
    <m/>
    <s v="CP000112.1"/>
    <n v="1229880"/>
    <n v="1230188"/>
    <x v="0"/>
    <m/>
    <m/>
    <m/>
    <m/>
    <m/>
    <m/>
    <s v="Dde_1202"/>
    <n v="309"/>
    <m/>
    <m/>
  </r>
  <r>
    <s v="CDS"/>
    <x v="1"/>
    <s v="GCA_000012665.1"/>
    <s v="Primary Assembly"/>
    <s v="chromosome"/>
    <m/>
    <s v="CP000112.1"/>
    <n v="1229880"/>
    <n v="1230188"/>
    <x v="0"/>
    <s v="ABB38003.1"/>
    <m/>
    <m/>
    <s v="Thioredoxin domain-containing protein"/>
    <m/>
    <m/>
    <s v="Dde_1202"/>
    <n v="309"/>
    <n v="102"/>
    <m/>
  </r>
  <r>
    <s v="gene"/>
    <x v="0"/>
    <s v="GCA_000012665.1"/>
    <s v="Primary Assembly"/>
    <s v="chromosome"/>
    <m/>
    <s v="CP000112.1"/>
    <n v="1230259"/>
    <n v="1231176"/>
    <x v="0"/>
    <m/>
    <m/>
    <m/>
    <m/>
    <m/>
    <m/>
    <s v="Dde_1203"/>
    <n v="918"/>
    <m/>
    <m/>
  </r>
  <r>
    <s v="CDS"/>
    <x v="1"/>
    <s v="GCA_000012665.1"/>
    <s v="Primary Assembly"/>
    <s v="chromosome"/>
    <m/>
    <s v="CP000112.1"/>
    <n v="1230259"/>
    <n v="1231176"/>
    <x v="0"/>
    <s v="ABB38004.1"/>
    <m/>
    <m/>
    <s v="Thioredoxin-disulfide reductase"/>
    <m/>
    <m/>
    <s v="Dde_1203"/>
    <n v="918"/>
    <n v="305"/>
    <m/>
  </r>
  <r>
    <s v="gene"/>
    <x v="0"/>
    <s v="GCA_000012665.1"/>
    <s v="Primary Assembly"/>
    <s v="chromosome"/>
    <m/>
    <s v="CP000112.1"/>
    <n v="1231189"/>
    <n v="1232574"/>
    <x v="0"/>
    <m/>
    <m/>
    <m/>
    <m/>
    <m/>
    <m/>
    <s v="Dde_1204"/>
    <n v="1386"/>
    <m/>
    <m/>
  </r>
  <r>
    <s v="CDS"/>
    <x v="1"/>
    <s v="GCA_000012665.1"/>
    <s v="Primary Assembly"/>
    <s v="chromosome"/>
    <m/>
    <s v="CP000112.1"/>
    <n v="1231189"/>
    <n v="1232574"/>
    <x v="0"/>
    <s v="ABB38005.1"/>
    <m/>
    <m/>
    <s v="sodium/sulphate symporter"/>
    <m/>
    <m/>
    <s v="Dde_1204"/>
    <n v="1386"/>
    <n v="461"/>
    <m/>
  </r>
  <r>
    <s v="gene"/>
    <x v="0"/>
    <s v="GCA_000012665.1"/>
    <s v="Primary Assembly"/>
    <s v="chromosome"/>
    <m/>
    <s v="CP000112.1"/>
    <n v="1232750"/>
    <n v="1233703"/>
    <x v="0"/>
    <m/>
    <m/>
    <m/>
    <m/>
    <m/>
    <m/>
    <s v="Dde_1205"/>
    <n v="954"/>
    <m/>
    <m/>
  </r>
  <r>
    <s v="CDS"/>
    <x v="1"/>
    <s v="GCA_000012665.1"/>
    <s v="Primary Assembly"/>
    <s v="chromosome"/>
    <m/>
    <s v="CP000112.1"/>
    <n v="1232750"/>
    <n v="1233703"/>
    <x v="0"/>
    <s v="ABB38006.1"/>
    <m/>
    <m/>
    <s v="protein of unknown function DUF6 transmembrane"/>
    <m/>
    <m/>
    <s v="Dde_1205"/>
    <n v="954"/>
    <n v="317"/>
    <m/>
  </r>
  <r>
    <s v="gene"/>
    <x v="0"/>
    <s v="GCA_000012665.1"/>
    <s v="Primary Assembly"/>
    <s v="chromosome"/>
    <m/>
    <s v="CP000112.1"/>
    <n v="1234348"/>
    <n v="1234962"/>
    <x v="0"/>
    <m/>
    <m/>
    <m/>
    <m/>
    <m/>
    <m/>
    <s v="Dde_1207"/>
    <n v="615"/>
    <m/>
    <m/>
  </r>
  <r>
    <s v="CDS"/>
    <x v="1"/>
    <s v="GCA_000012665.1"/>
    <s v="Primary Assembly"/>
    <s v="chromosome"/>
    <m/>
    <s v="CP000112.1"/>
    <n v="1234348"/>
    <n v="1234962"/>
    <x v="0"/>
    <s v="ABB38008.1"/>
    <m/>
    <m/>
    <s v="heterodisulfide reductase, C subunit"/>
    <m/>
    <m/>
    <s v="Dde_1207"/>
    <n v="615"/>
    <n v="204"/>
    <m/>
  </r>
  <r>
    <s v="gene"/>
    <x v="0"/>
    <s v="GCA_000012665.1"/>
    <s v="Primary Assembly"/>
    <s v="chromosome"/>
    <m/>
    <s v="CP000112.1"/>
    <n v="1234959"/>
    <n v="1235858"/>
    <x v="0"/>
    <m/>
    <m/>
    <m/>
    <m/>
    <m/>
    <m/>
    <s v="Dde_1208"/>
    <n v="900"/>
    <m/>
    <m/>
  </r>
  <r>
    <s v="CDS"/>
    <x v="1"/>
    <s v="GCA_000012665.1"/>
    <s v="Primary Assembly"/>
    <s v="chromosome"/>
    <m/>
    <s v="CP000112.1"/>
    <n v="1234959"/>
    <n v="1235858"/>
    <x v="0"/>
    <s v="ABB38009.1"/>
    <m/>
    <m/>
    <s v="CoB--CoM heterodisulfide reductase"/>
    <m/>
    <m/>
    <s v="Dde_1208"/>
    <n v="900"/>
    <n v="299"/>
    <m/>
  </r>
  <r>
    <s v="gene"/>
    <x v="0"/>
    <s v="GCA_000012665.1"/>
    <s v="Primary Assembly"/>
    <s v="chromosome"/>
    <m/>
    <s v="CP000112.1"/>
    <n v="1235877"/>
    <n v="1237859"/>
    <x v="0"/>
    <m/>
    <m/>
    <m/>
    <m/>
    <m/>
    <m/>
    <s v="Dde_1209"/>
    <n v="1983"/>
    <m/>
    <m/>
  </r>
  <r>
    <s v="CDS"/>
    <x v="1"/>
    <s v="GCA_000012665.1"/>
    <s v="Primary Assembly"/>
    <s v="chromosome"/>
    <m/>
    <s v="CP000112.1"/>
    <n v="1235877"/>
    <n v="1237859"/>
    <x v="0"/>
    <s v="ABB38010.1"/>
    <m/>
    <m/>
    <s v="4Fe-4S ferredoxin iron-sulfur binding domain-containing protein"/>
    <m/>
    <m/>
    <s v="Dde_1209"/>
    <n v="1983"/>
    <n v="660"/>
    <m/>
  </r>
  <r>
    <s v="gene"/>
    <x v="0"/>
    <s v="GCA_000012665.1"/>
    <s v="Primary Assembly"/>
    <s v="chromosome"/>
    <m/>
    <s v="CP000112.1"/>
    <n v="1237826"/>
    <n v="1238335"/>
    <x v="0"/>
    <m/>
    <m/>
    <m/>
    <m/>
    <m/>
    <m/>
    <s v="Dde_1210"/>
    <n v="510"/>
    <m/>
    <m/>
  </r>
  <r>
    <s v="CDS"/>
    <x v="1"/>
    <s v="GCA_000012665.1"/>
    <s v="Primary Assembly"/>
    <s v="chromosome"/>
    <m/>
    <s v="CP000112.1"/>
    <n v="1237826"/>
    <n v="1238335"/>
    <x v="0"/>
    <s v="ABB38011.2"/>
    <m/>
    <m/>
    <s v="methyl-viologen-reducing hydrogenase delta subunit"/>
    <m/>
    <m/>
    <s v="Dde_1210"/>
    <n v="510"/>
    <n v="169"/>
    <m/>
  </r>
  <r>
    <s v="gene"/>
    <x v="0"/>
    <s v="GCA_000012665.1"/>
    <s v="Primary Assembly"/>
    <s v="chromosome"/>
    <m/>
    <s v="CP000112.1"/>
    <n v="1238332"/>
    <n v="1239303"/>
    <x v="0"/>
    <m/>
    <m/>
    <m/>
    <m/>
    <m/>
    <m/>
    <s v="Dde_1211"/>
    <n v="972"/>
    <m/>
    <m/>
  </r>
  <r>
    <s v="CDS"/>
    <x v="1"/>
    <s v="GCA_000012665.1"/>
    <s v="Primary Assembly"/>
    <s v="chromosome"/>
    <m/>
    <s v="CP000112.1"/>
    <n v="1238332"/>
    <n v="1239303"/>
    <x v="0"/>
    <s v="ABB38012.1"/>
    <m/>
    <m/>
    <s v="4Fe-4S ferredoxin iron-sulfur binding domain-containing protein"/>
    <m/>
    <m/>
    <s v="Dde_1211"/>
    <n v="972"/>
    <n v="323"/>
    <m/>
  </r>
  <r>
    <s v="gene"/>
    <x v="0"/>
    <s v="GCA_000012665.1"/>
    <s v="Primary Assembly"/>
    <s v="chromosome"/>
    <m/>
    <s v="CP000112.1"/>
    <n v="1239303"/>
    <n v="1240382"/>
    <x v="0"/>
    <m/>
    <m/>
    <m/>
    <m/>
    <m/>
    <m/>
    <s v="Dde_1212"/>
    <n v="1080"/>
    <m/>
    <m/>
  </r>
  <r>
    <s v="CDS"/>
    <x v="1"/>
    <s v="GCA_000012665.1"/>
    <s v="Primary Assembly"/>
    <s v="chromosome"/>
    <m/>
    <s v="CP000112.1"/>
    <n v="1239303"/>
    <n v="1240382"/>
    <x v="0"/>
    <s v="ABB38013.1"/>
    <m/>
    <m/>
    <s v="hydrogenase, putative"/>
    <m/>
    <m/>
    <s v="Dde_1212"/>
    <n v="1080"/>
    <n v="359"/>
    <m/>
  </r>
  <r>
    <s v="gene"/>
    <x v="0"/>
    <s v="GCA_000012665.1"/>
    <s v="Primary Assembly"/>
    <s v="chromosome"/>
    <m/>
    <s v="CP000112.1"/>
    <n v="1240375"/>
    <n v="1241217"/>
    <x v="0"/>
    <m/>
    <m/>
    <m/>
    <m/>
    <m/>
    <m/>
    <s v="Dde_1213"/>
    <n v="843"/>
    <m/>
    <m/>
  </r>
  <r>
    <s v="CDS"/>
    <x v="1"/>
    <s v="GCA_000012665.1"/>
    <s v="Primary Assembly"/>
    <s v="chromosome"/>
    <m/>
    <s v="CP000112.1"/>
    <n v="1240375"/>
    <n v="1241217"/>
    <x v="0"/>
    <s v="ABB38014.1"/>
    <m/>
    <m/>
    <s v="Dihydroorotate dehydrogenase, electron transfer subunit, iron-sulfur cluster binding domain-containing protein"/>
    <m/>
    <m/>
    <s v="Dde_1213"/>
    <n v="843"/>
    <n v="280"/>
    <m/>
  </r>
  <r>
    <s v="gene"/>
    <x v="0"/>
    <s v="GCA_000012665.1"/>
    <s v="Primary Assembly"/>
    <s v="chromosome"/>
    <m/>
    <s v="CP000112.1"/>
    <n v="1241236"/>
    <n v="1241703"/>
    <x v="0"/>
    <m/>
    <m/>
    <m/>
    <m/>
    <m/>
    <m/>
    <s v="Dde_1214"/>
    <n v="468"/>
    <m/>
    <m/>
  </r>
  <r>
    <s v="CDS"/>
    <x v="1"/>
    <s v="GCA_000012665.1"/>
    <s v="Primary Assembly"/>
    <s v="chromosome"/>
    <m/>
    <s v="CP000112.1"/>
    <n v="1241236"/>
    <n v="1241703"/>
    <x v="0"/>
    <s v="ABB38015.1"/>
    <m/>
    <m/>
    <s v="Rubrerythrin"/>
    <m/>
    <m/>
    <s v="Dde_1214"/>
    <n v="468"/>
    <n v="155"/>
    <m/>
  </r>
  <r>
    <s v="gene"/>
    <x v="0"/>
    <s v="GCA_000012665.1"/>
    <s v="Primary Assembly"/>
    <s v="chromosome"/>
    <m/>
    <s v="CP000112.1"/>
    <n v="1241880"/>
    <n v="1242491"/>
    <x v="0"/>
    <m/>
    <m/>
    <m/>
    <m/>
    <m/>
    <m/>
    <s v="Dde_1215"/>
    <n v="612"/>
    <m/>
    <m/>
  </r>
  <r>
    <s v="CDS"/>
    <x v="1"/>
    <s v="GCA_000012665.1"/>
    <s v="Primary Assembly"/>
    <s v="chromosome"/>
    <m/>
    <s v="CP000112.1"/>
    <n v="1241880"/>
    <n v="1242491"/>
    <x v="0"/>
    <s v="ABB38016.2"/>
    <m/>
    <m/>
    <s v="HNH endonuclease"/>
    <m/>
    <m/>
    <s v="Dde_1215"/>
    <n v="612"/>
    <n v="203"/>
    <m/>
  </r>
  <r>
    <s v="gene"/>
    <x v="0"/>
    <s v="GCA_000012665.1"/>
    <s v="Primary Assembly"/>
    <s v="chromosome"/>
    <m/>
    <s v="CP000112.1"/>
    <n v="1242622"/>
    <n v="1244106"/>
    <x v="0"/>
    <m/>
    <m/>
    <m/>
    <m/>
    <m/>
    <m/>
    <s v="Dde_1216"/>
    <n v="1485"/>
    <m/>
    <m/>
  </r>
  <r>
    <s v="CDS"/>
    <x v="1"/>
    <s v="GCA_000012665.1"/>
    <s v="Primary Assembly"/>
    <s v="chromosome"/>
    <m/>
    <s v="CP000112.1"/>
    <n v="1242622"/>
    <n v="1244106"/>
    <x v="0"/>
    <s v="ABB38017.1"/>
    <m/>
    <m/>
    <s v="Alkaline phosphatase"/>
    <m/>
    <m/>
    <s v="Dde_1216"/>
    <n v="1485"/>
    <n v="494"/>
    <m/>
  </r>
  <r>
    <s v="gene"/>
    <x v="0"/>
    <s v="GCA_000012665.1"/>
    <s v="Primary Assembly"/>
    <s v="chromosome"/>
    <m/>
    <s v="CP000112.1"/>
    <n v="1244198"/>
    <n v="1245385"/>
    <x v="0"/>
    <m/>
    <m/>
    <m/>
    <m/>
    <m/>
    <m/>
    <s v="Dde_1217"/>
    <n v="1188"/>
    <m/>
    <m/>
  </r>
  <r>
    <s v="CDS"/>
    <x v="1"/>
    <s v="GCA_000012665.1"/>
    <s v="Primary Assembly"/>
    <s v="chromosome"/>
    <m/>
    <s v="CP000112.1"/>
    <n v="1244198"/>
    <n v="1245385"/>
    <x v="0"/>
    <s v="ABB38018.1"/>
    <m/>
    <m/>
    <s v="YibE/F family protein"/>
    <m/>
    <m/>
    <s v="Dde_1217"/>
    <n v="1188"/>
    <n v="395"/>
    <m/>
  </r>
  <r>
    <s v="gene"/>
    <x v="0"/>
    <s v="GCA_000012665.1"/>
    <s v="Primary Assembly"/>
    <s v="chromosome"/>
    <m/>
    <s v="CP000112.1"/>
    <n v="1245651"/>
    <n v="1247294"/>
    <x v="1"/>
    <m/>
    <m/>
    <m/>
    <m/>
    <m/>
    <m/>
    <s v="Dde_1218"/>
    <n v="1644"/>
    <m/>
    <m/>
  </r>
  <r>
    <s v="CDS"/>
    <x v="1"/>
    <s v="GCA_000012665.1"/>
    <s v="Primary Assembly"/>
    <s v="chromosome"/>
    <m/>
    <s v="CP000112.1"/>
    <n v="1245651"/>
    <n v="1247294"/>
    <x v="1"/>
    <s v="ABB38019.1"/>
    <m/>
    <m/>
    <s v="ferredoxin-dependent glutamate synthase"/>
    <m/>
    <m/>
    <s v="Dde_1218"/>
    <n v="1644"/>
    <n v="547"/>
    <m/>
  </r>
  <r>
    <s v="gene"/>
    <x v="0"/>
    <s v="GCA_000012665.1"/>
    <s v="Primary Assembly"/>
    <s v="chromosome"/>
    <m/>
    <s v="CP000112.1"/>
    <n v="1247840"/>
    <n v="1248415"/>
    <x v="1"/>
    <m/>
    <m/>
    <m/>
    <m/>
    <m/>
    <m/>
    <s v="Dde_1222"/>
    <n v="576"/>
    <m/>
    <m/>
  </r>
  <r>
    <s v="CDS"/>
    <x v="1"/>
    <s v="GCA_000012665.1"/>
    <s v="Primary Assembly"/>
    <s v="chromosome"/>
    <m/>
    <s v="CP000112.1"/>
    <n v="1247840"/>
    <n v="1248415"/>
    <x v="1"/>
    <s v="ABB38023.1"/>
    <m/>
    <m/>
    <s v="Rubrerythrin"/>
    <m/>
    <m/>
    <s v="Dde_1222"/>
    <n v="576"/>
    <n v="191"/>
    <m/>
  </r>
  <r>
    <s v="gene"/>
    <x v="4"/>
    <s v="GCA_000012665.1"/>
    <s v="Primary Assembly"/>
    <s v="chromosome"/>
    <m/>
    <s v="CP000112.1"/>
    <n v="1248668"/>
    <n v="1248743"/>
    <x v="0"/>
    <m/>
    <m/>
    <m/>
    <m/>
    <m/>
    <m/>
    <s v="Dde_R0019"/>
    <n v="76"/>
    <m/>
    <m/>
  </r>
  <r>
    <s v="tRNA"/>
    <x v="3"/>
    <s v="GCA_000012665.1"/>
    <s v="Primary Assembly"/>
    <s v="chromosome"/>
    <m/>
    <s v="CP000112.1"/>
    <n v="1248668"/>
    <n v="1248743"/>
    <x v="0"/>
    <m/>
    <m/>
    <m/>
    <s v="tRNA-Thr"/>
    <m/>
    <m/>
    <s v="Dde_R0019"/>
    <n v="76"/>
    <m/>
    <m/>
  </r>
  <r>
    <s v="gene"/>
    <x v="0"/>
    <s v="GCA_000012665.1"/>
    <s v="Primary Assembly"/>
    <s v="chromosome"/>
    <m/>
    <s v="CP000112.1"/>
    <n v="1248951"/>
    <n v="1249541"/>
    <x v="1"/>
    <m/>
    <m/>
    <m/>
    <m/>
    <m/>
    <m/>
    <s v="Dde_1225"/>
    <n v="591"/>
    <m/>
    <m/>
  </r>
  <r>
    <s v="CDS"/>
    <x v="1"/>
    <s v="GCA_000012665.1"/>
    <s v="Primary Assembly"/>
    <s v="chromosome"/>
    <m/>
    <s v="CP000112.1"/>
    <n v="1248951"/>
    <n v="1249541"/>
    <x v="1"/>
    <s v="ABB38026.1"/>
    <m/>
    <m/>
    <s v="Formyltetrahydrofolate dehydrogenase"/>
    <m/>
    <m/>
    <s v="Dde_1225"/>
    <n v="591"/>
    <n v="196"/>
    <m/>
  </r>
  <r>
    <s v="gene"/>
    <x v="0"/>
    <s v="GCA_000012665.1"/>
    <s v="Primary Assembly"/>
    <s v="chromosome"/>
    <m/>
    <s v="CP000112.1"/>
    <n v="1249900"/>
    <n v="1250025"/>
    <x v="1"/>
    <m/>
    <m/>
    <m/>
    <m/>
    <m/>
    <m/>
    <s v="Dde_1226"/>
    <n v="126"/>
    <m/>
    <m/>
  </r>
  <r>
    <s v="CDS"/>
    <x v="1"/>
    <s v="GCA_000012665.1"/>
    <s v="Primary Assembly"/>
    <s v="chromosome"/>
    <m/>
    <s v="CP000112.1"/>
    <n v="1249900"/>
    <n v="1250025"/>
    <x v="1"/>
    <s v="ABB38027.1"/>
    <m/>
    <m/>
    <s v="hypothetical protein"/>
    <m/>
    <m/>
    <s v="Dde_1226"/>
    <n v="126"/>
    <n v="41"/>
    <m/>
  </r>
  <r>
    <s v="gene"/>
    <x v="0"/>
    <s v="GCA_000012665.1"/>
    <s v="Primary Assembly"/>
    <s v="chromosome"/>
    <m/>
    <s v="CP000112.1"/>
    <n v="1250037"/>
    <n v="1250231"/>
    <x v="1"/>
    <m/>
    <m/>
    <m/>
    <m/>
    <m/>
    <m/>
    <s v="Dde_1227"/>
    <n v="195"/>
    <m/>
    <m/>
  </r>
  <r>
    <s v="CDS"/>
    <x v="1"/>
    <s v="GCA_000012665.1"/>
    <s v="Primary Assembly"/>
    <s v="chromosome"/>
    <m/>
    <s v="CP000112.1"/>
    <n v="1250037"/>
    <n v="1250231"/>
    <x v="1"/>
    <s v="ABB38028.1"/>
    <m/>
    <m/>
    <s v="hypothetical protein"/>
    <m/>
    <m/>
    <s v="Dde_1227"/>
    <n v="195"/>
    <n v="64"/>
    <m/>
  </r>
  <r>
    <s v="gene"/>
    <x v="0"/>
    <s v="GCA_000012665.1"/>
    <s v="Primary Assembly"/>
    <s v="chromosome"/>
    <m/>
    <s v="CP000112.1"/>
    <n v="1250228"/>
    <n v="1250479"/>
    <x v="1"/>
    <m/>
    <m/>
    <m/>
    <m/>
    <m/>
    <m/>
    <s v="Dde_1228"/>
    <n v="252"/>
    <m/>
    <m/>
  </r>
  <r>
    <s v="CDS"/>
    <x v="1"/>
    <s v="GCA_000012665.1"/>
    <s v="Primary Assembly"/>
    <s v="chromosome"/>
    <m/>
    <s v="CP000112.1"/>
    <n v="1250228"/>
    <n v="1250479"/>
    <x v="1"/>
    <s v="ABB38029.1"/>
    <m/>
    <m/>
    <s v="hypothetical protein"/>
    <m/>
    <m/>
    <s v="Dde_1228"/>
    <n v="252"/>
    <n v="83"/>
    <m/>
  </r>
  <r>
    <s v="gene"/>
    <x v="0"/>
    <s v="GCA_000012665.1"/>
    <s v="Primary Assembly"/>
    <s v="chromosome"/>
    <m/>
    <s v="CP000112.1"/>
    <n v="1250479"/>
    <n v="1250946"/>
    <x v="1"/>
    <m/>
    <m/>
    <m/>
    <m/>
    <m/>
    <m/>
    <s v="Dde_1229"/>
    <n v="468"/>
    <m/>
    <m/>
  </r>
  <r>
    <s v="CDS"/>
    <x v="1"/>
    <s v="GCA_000012665.1"/>
    <s v="Primary Assembly"/>
    <s v="chromosome"/>
    <m/>
    <s v="CP000112.1"/>
    <n v="1250479"/>
    <n v="1250946"/>
    <x v="1"/>
    <s v="ABB38030.2"/>
    <m/>
    <m/>
    <s v="hypothetical protein"/>
    <m/>
    <m/>
    <s v="Dde_1229"/>
    <n v="468"/>
    <n v="155"/>
    <m/>
  </r>
  <r>
    <s v="gene"/>
    <x v="0"/>
    <s v="GCA_000012665.1"/>
    <s v="Primary Assembly"/>
    <s v="chromosome"/>
    <m/>
    <s v="CP000112.1"/>
    <n v="1251148"/>
    <n v="1251687"/>
    <x v="0"/>
    <m/>
    <m/>
    <m/>
    <m/>
    <m/>
    <m/>
    <s v="Dde_1230"/>
    <n v="540"/>
    <m/>
    <m/>
  </r>
  <r>
    <s v="CDS"/>
    <x v="1"/>
    <s v="GCA_000012665.1"/>
    <s v="Primary Assembly"/>
    <s v="chromosome"/>
    <m/>
    <s v="CP000112.1"/>
    <n v="1251148"/>
    <n v="1251687"/>
    <x v="0"/>
    <s v="ABB38031.1"/>
    <m/>
    <m/>
    <s v="CI repressor"/>
    <m/>
    <m/>
    <s v="Dde_1230"/>
    <n v="540"/>
    <n v="179"/>
    <m/>
  </r>
  <r>
    <s v="gene"/>
    <x v="5"/>
    <s v="GCA_000012665.1"/>
    <s v="Primary Assembly"/>
    <s v="chromosome"/>
    <m/>
    <s v="CP000112.1"/>
    <n v="1251822"/>
    <n v="1253643"/>
    <x v="0"/>
    <m/>
    <m/>
    <m/>
    <m/>
    <m/>
    <m/>
    <s v="Dde_1234"/>
    <n v="1822"/>
    <m/>
    <s v="pseudo"/>
  </r>
  <r>
    <s v="gene"/>
    <x v="0"/>
    <s v="GCA_000012665.1"/>
    <s v="Primary Assembly"/>
    <s v="chromosome"/>
    <m/>
    <s v="CP000112.1"/>
    <n v="1252069"/>
    <n v="1253237"/>
    <x v="0"/>
    <m/>
    <m/>
    <m/>
    <m/>
    <m/>
    <m/>
    <s v="Dde_1233"/>
    <n v="1169"/>
    <m/>
    <m/>
  </r>
  <r>
    <s v="CDS"/>
    <x v="1"/>
    <s v="GCA_000012665.1"/>
    <s v="Primary Assembly"/>
    <s v="chromosome"/>
    <m/>
    <s v="CP000112.1"/>
    <n v="1252069"/>
    <n v="1253237"/>
    <x v="0"/>
    <s v="ABB38034.2"/>
    <m/>
    <m/>
    <s v="Integrase catalytic region"/>
    <m/>
    <m/>
    <s v="Dde_1233"/>
    <n v="1170"/>
    <n v="389"/>
    <s v="ribosomal_slippage"/>
  </r>
  <r>
    <s v="gene"/>
    <x v="0"/>
    <s v="GCA_000012665.1"/>
    <s v="Primary Assembly"/>
    <s v="chromosome"/>
    <m/>
    <s v="CP000112.1"/>
    <n v="1254333"/>
    <n v="1255073"/>
    <x v="1"/>
    <m/>
    <m/>
    <m/>
    <m/>
    <m/>
    <m/>
    <s v="Dde_1237"/>
    <n v="741"/>
    <m/>
    <m/>
  </r>
  <r>
    <s v="CDS"/>
    <x v="1"/>
    <s v="GCA_000012665.1"/>
    <s v="Primary Assembly"/>
    <s v="chromosome"/>
    <m/>
    <s v="CP000112.1"/>
    <n v="1254333"/>
    <n v="1255073"/>
    <x v="1"/>
    <s v="ABB38038.1"/>
    <m/>
    <m/>
    <s v="hypothetical protein"/>
    <m/>
    <m/>
    <s v="Dde_1237"/>
    <n v="741"/>
    <n v="246"/>
    <m/>
  </r>
  <r>
    <s v="gene"/>
    <x v="0"/>
    <s v="GCA_000012665.1"/>
    <s v="Primary Assembly"/>
    <s v="chromosome"/>
    <m/>
    <s v="CP000112.1"/>
    <n v="1255293"/>
    <n v="1255952"/>
    <x v="1"/>
    <m/>
    <m/>
    <m/>
    <m/>
    <m/>
    <m/>
    <s v="Dde_1239"/>
    <n v="660"/>
    <m/>
    <m/>
  </r>
  <r>
    <s v="CDS"/>
    <x v="1"/>
    <s v="GCA_000012665.1"/>
    <s v="Primary Assembly"/>
    <s v="chromosome"/>
    <m/>
    <s v="CP000112.1"/>
    <n v="1255293"/>
    <n v="1255952"/>
    <x v="1"/>
    <s v="ABB38040.1"/>
    <m/>
    <m/>
    <s v="hypothetical protein"/>
    <m/>
    <m/>
    <s v="Dde_1239"/>
    <n v="660"/>
    <n v="219"/>
    <m/>
  </r>
  <r>
    <s v="gene"/>
    <x v="0"/>
    <s v="GCA_000012665.1"/>
    <s v="Primary Assembly"/>
    <s v="chromosome"/>
    <m/>
    <s v="CP000112.1"/>
    <n v="1256260"/>
    <n v="1258287"/>
    <x v="1"/>
    <m/>
    <m/>
    <m/>
    <m/>
    <m/>
    <m/>
    <s v="Dde_1241"/>
    <n v="2028"/>
    <m/>
    <m/>
  </r>
  <r>
    <s v="CDS"/>
    <x v="1"/>
    <s v="GCA_000012665.1"/>
    <s v="Primary Assembly"/>
    <s v="chromosome"/>
    <m/>
    <s v="CP000112.1"/>
    <n v="1256260"/>
    <n v="1258287"/>
    <x v="1"/>
    <s v="ABB38042.1"/>
    <m/>
    <m/>
    <s v="acyltransferase 3"/>
    <m/>
    <m/>
    <s v="Dde_1241"/>
    <n v="2028"/>
    <n v="675"/>
    <m/>
  </r>
  <r>
    <s v="gene"/>
    <x v="0"/>
    <s v="GCA_000012665.1"/>
    <s v="Primary Assembly"/>
    <s v="chromosome"/>
    <m/>
    <s v="CP000112.1"/>
    <n v="1258907"/>
    <n v="1259602"/>
    <x v="0"/>
    <m/>
    <m/>
    <m/>
    <m/>
    <m/>
    <m/>
    <s v="Dde_1244"/>
    <n v="696"/>
    <m/>
    <m/>
  </r>
  <r>
    <s v="CDS"/>
    <x v="1"/>
    <s v="GCA_000012665.1"/>
    <s v="Primary Assembly"/>
    <s v="chromosome"/>
    <m/>
    <s v="CP000112.1"/>
    <n v="1258907"/>
    <n v="1259602"/>
    <x v="0"/>
    <s v="ABB38045.1"/>
    <m/>
    <m/>
    <s v="GntR domain protein"/>
    <m/>
    <m/>
    <s v="Dde_1244"/>
    <n v="696"/>
    <n v="231"/>
    <m/>
  </r>
  <r>
    <s v="gene"/>
    <x v="0"/>
    <s v="GCA_000012665.1"/>
    <s v="Primary Assembly"/>
    <s v="chromosome"/>
    <m/>
    <s v="CP000112.1"/>
    <n v="1259783"/>
    <n v="1260583"/>
    <x v="0"/>
    <m/>
    <m/>
    <m/>
    <m/>
    <m/>
    <m/>
    <s v="Dde_1245"/>
    <n v="801"/>
    <m/>
    <m/>
  </r>
  <r>
    <s v="CDS"/>
    <x v="1"/>
    <s v="GCA_000012665.1"/>
    <s v="Primary Assembly"/>
    <s v="chromosome"/>
    <m/>
    <s v="CP000112.1"/>
    <n v="1259783"/>
    <n v="1260583"/>
    <x v="0"/>
    <s v="ABB38046.1"/>
    <m/>
    <m/>
    <s v="protein of unknown function DUF81"/>
    <m/>
    <m/>
    <s v="Dde_1245"/>
    <n v="801"/>
    <n v="266"/>
    <m/>
  </r>
  <r>
    <s v="gene"/>
    <x v="0"/>
    <s v="GCA_000012665.1"/>
    <s v="Primary Assembly"/>
    <s v="chromosome"/>
    <m/>
    <s v="CP000112.1"/>
    <n v="1260751"/>
    <n v="1261512"/>
    <x v="0"/>
    <m/>
    <m/>
    <m/>
    <m/>
    <m/>
    <m/>
    <s v="Dde_1246"/>
    <n v="762"/>
    <m/>
    <m/>
  </r>
  <r>
    <s v="CDS"/>
    <x v="1"/>
    <s v="GCA_000012665.1"/>
    <s v="Primary Assembly"/>
    <s v="chromosome"/>
    <m/>
    <s v="CP000112.1"/>
    <n v="1260751"/>
    <n v="1261512"/>
    <x v="0"/>
    <s v="ABB38047.1"/>
    <m/>
    <m/>
    <s v="Methyltransferase type 11"/>
    <m/>
    <m/>
    <s v="Dde_1246"/>
    <n v="762"/>
    <n v="253"/>
    <m/>
  </r>
  <r>
    <s v="gene"/>
    <x v="0"/>
    <s v="GCA_000012665.1"/>
    <s v="Primary Assembly"/>
    <s v="chromosome"/>
    <m/>
    <s v="CP000112.1"/>
    <n v="1261734"/>
    <n v="1262792"/>
    <x v="1"/>
    <m/>
    <m/>
    <m/>
    <m/>
    <m/>
    <m/>
    <s v="Dde_1247"/>
    <n v="1059"/>
    <m/>
    <m/>
  </r>
  <r>
    <s v="CDS"/>
    <x v="1"/>
    <s v="GCA_000012665.1"/>
    <s v="Primary Assembly"/>
    <s v="chromosome"/>
    <m/>
    <s v="CP000112.1"/>
    <n v="1261734"/>
    <n v="1262792"/>
    <x v="1"/>
    <s v="ABB38048.1"/>
    <m/>
    <m/>
    <s v="Methicillin resistance protein"/>
    <m/>
    <m/>
    <s v="Dde_1247"/>
    <n v="1059"/>
    <n v="352"/>
    <m/>
  </r>
  <r>
    <s v="gene"/>
    <x v="0"/>
    <s v="GCA_000012665.1"/>
    <s v="Primary Assembly"/>
    <s v="chromosome"/>
    <m/>
    <s v="CP000112.1"/>
    <n v="1262867"/>
    <n v="1263280"/>
    <x v="1"/>
    <m/>
    <m/>
    <m/>
    <m/>
    <m/>
    <m/>
    <s v="Dde_1248"/>
    <n v="414"/>
    <m/>
    <m/>
  </r>
  <r>
    <s v="CDS"/>
    <x v="1"/>
    <s v="GCA_000012665.1"/>
    <s v="Primary Assembly"/>
    <s v="chromosome"/>
    <m/>
    <s v="CP000112.1"/>
    <n v="1262867"/>
    <n v="1263280"/>
    <x v="1"/>
    <s v="ABB38049.1"/>
    <m/>
    <m/>
    <s v="GreA/GreB family elongation factor"/>
    <m/>
    <m/>
    <s v="Dde_1248"/>
    <n v="414"/>
    <n v="137"/>
    <m/>
  </r>
  <r>
    <s v="gene"/>
    <x v="0"/>
    <s v="GCA_000012665.1"/>
    <s v="Primary Assembly"/>
    <s v="chromosome"/>
    <m/>
    <s v="CP000112.1"/>
    <n v="1263741"/>
    <n v="1265171"/>
    <x v="1"/>
    <m/>
    <m/>
    <m/>
    <m/>
    <m/>
    <m/>
    <s v="Dde_1250"/>
    <n v="1431"/>
    <m/>
    <m/>
  </r>
  <r>
    <s v="CDS"/>
    <x v="1"/>
    <s v="GCA_000012665.1"/>
    <s v="Primary Assembly"/>
    <s v="chromosome"/>
    <m/>
    <s v="CP000112.1"/>
    <n v="1263741"/>
    <n v="1265171"/>
    <x v="1"/>
    <s v="ABB38051.1"/>
    <m/>
    <m/>
    <s v="glutamate synthase (NADPH), homotetrameric"/>
    <m/>
    <m/>
    <s v="Dde_1250"/>
    <n v="1431"/>
    <n v="476"/>
    <m/>
  </r>
  <r>
    <s v="gene"/>
    <x v="0"/>
    <s v="GCA_000012665.1"/>
    <s v="Primary Assembly"/>
    <s v="chromosome"/>
    <m/>
    <s v="CP000112.1"/>
    <n v="1265158"/>
    <n v="1266006"/>
    <x v="1"/>
    <m/>
    <m/>
    <m/>
    <m/>
    <m/>
    <m/>
    <s v="Dde_1251"/>
    <n v="849"/>
    <m/>
    <m/>
  </r>
  <r>
    <s v="CDS"/>
    <x v="1"/>
    <s v="GCA_000012665.1"/>
    <s v="Primary Assembly"/>
    <s v="chromosome"/>
    <m/>
    <s v="CP000112.1"/>
    <n v="1265158"/>
    <n v="1266006"/>
    <x v="1"/>
    <s v="ABB38052.1"/>
    <m/>
    <m/>
    <s v="oxidoreductase FAD/NAD(P)-binding domain protein"/>
    <m/>
    <m/>
    <s v="Dde_1251"/>
    <n v="849"/>
    <n v="282"/>
    <m/>
  </r>
  <r>
    <s v="gene"/>
    <x v="0"/>
    <s v="GCA_000012665.1"/>
    <s v="Primary Assembly"/>
    <s v="chromosome"/>
    <m/>
    <s v="CP000112.1"/>
    <n v="1266034"/>
    <n v="1267380"/>
    <x v="1"/>
    <m/>
    <m/>
    <m/>
    <m/>
    <m/>
    <m/>
    <s v="Dde_1252"/>
    <n v="1347"/>
    <m/>
    <m/>
  </r>
  <r>
    <s v="CDS"/>
    <x v="1"/>
    <s v="GCA_000012665.1"/>
    <s v="Primary Assembly"/>
    <s v="chromosome"/>
    <m/>
    <s v="CP000112.1"/>
    <n v="1266034"/>
    <n v="1267380"/>
    <x v="1"/>
    <s v="ABB38053.1"/>
    <m/>
    <m/>
    <s v="Citrate transporter"/>
    <m/>
    <m/>
    <s v="Dde_1252"/>
    <n v="1347"/>
    <n v="448"/>
    <m/>
  </r>
  <r>
    <s v="gene"/>
    <x v="0"/>
    <s v="GCA_000012665.1"/>
    <s v="Primary Assembly"/>
    <s v="chromosome"/>
    <m/>
    <s v="CP000112.1"/>
    <n v="1267517"/>
    <n v="1268833"/>
    <x v="1"/>
    <m/>
    <m/>
    <m/>
    <m/>
    <m/>
    <m/>
    <s v="Dde_1253"/>
    <n v="1317"/>
    <m/>
    <m/>
  </r>
  <r>
    <s v="CDS"/>
    <x v="1"/>
    <s v="GCA_000012665.1"/>
    <s v="Primary Assembly"/>
    <s v="chromosome"/>
    <m/>
    <s v="CP000112.1"/>
    <n v="1267517"/>
    <n v="1268833"/>
    <x v="1"/>
    <s v="ABB38054.1"/>
    <m/>
    <m/>
    <s v="malic protein NAD-binding protein"/>
    <m/>
    <m/>
    <s v="Dde_1253"/>
    <n v="1317"/>
    <n v="438"/>
    <m/>
  </r>
  <r>
    <s v="gene"/>
    <x v="0"/>
    <s v="GCA_000012665.1"/>
    <s v="Primary Assembly"/>
    <s v="chromosome"/>
    <m/>
    <s v="CP000112.1"/>
    <n v="1268854"/>
    <n v="1269399"/>
    <x v="1"/>
    <m/>
    <m/>
    <m/>
    <m/>
    <m/>
    <m/>
    <s v="Dde_1254"/>
    <n v="546"/>
    <m/>
    <m/>
  </r>
  <r>
    <s v="CDS"/>
    <x v="1"/>
    <s v="GCA_000012665.1"/>
    <s v="Primary Assembly"/>
    <s v="chromosome"/>
    <m/>
    <s v="CP000112.1"/>
    <n v="1268854"/>
    <n v="1269399"/>
    <x v="1"/>
    <s v="ABB38055.1"/>
    <m/>
    <m/>
    <s v="hydro-lyase, Fe-S type, tartrate/fumarate subfamily, beta subunit"/>
    <m/>
    <m/>
    <s v="Dde_1254"/>
    <n v="546"/>
    <n v="181"/>
    <m/>
  </r>
  <r>
    <s v="gene"/>
    <x v="0"/>
    <s v="GCA_000012665.1"/>
    <s v="Primary Assembly"/>
    <s v="chromosome"/>
    <m/>
    <s v="CP000112.1"/>
    <n v="1269399"/>
    <n v="1270238"/>
    <x v="1"/>
    <m/>
    <m/>
    <m/>
    <m/>
    <m/>
    <m/>
    <s v="Dde_1255"/>
    <n v="840"/>
    <m/>
    <m/>
  </r>
  <r>
    <s v="CDS"/>
    <x v="1"/>
    <s v="GCA_000012665.1"/>
    <s v="Primary Assembly"/>
    <s v="chromosome"/>
    <m/>
    <s v="CP000112.1"/>
    <n v="1269399"/>
    <n v="1270238"/>
    <x v="1"/>
    <s v="ABB38056.1"/>
    <m/>
    <m/>
    <s v="hydro-lyase, Fe-S type, tartrate/fumarate subfamily, alpha subunit"/>
    <m/>
    <m/>
    <s v="Dde_1255"/>
    <n v="840"/>
    <n v="279"/>
    <m/>
  </r>
  <r>
    <s v="gene"/>
    <x v="0"/>
    <s v="GCA_000012665.1"/>
    <s v="Primary Assembly"/>
    <s v="chromosome"/>
    <m/>
    <s v="CP000112.1"/>
    <n v="1270225"/>
    <n v="1271013"/>
    <x v="1"/>
    <m/>
    <m/>
    <m/>
    <m/>
    <m/>
    <m/>
    <s v="Dde_1256"/>
    <n v="789"/>
    <m/>
    <m/>
  </r>
  <r>
    <s v="CDS"/>
    <x v="1"/>
    <s v="GCA_000012665.1"/>
    <s v="Primary Assembly"/>
    <s v="chromosome"/>
    <m/>
    <s v="CP000112.1"/>
    <n v="1270225"/>
    <n v="1271013"/>
    <x v="1"/>
    <s v="ABB38057.1"/>
    <m/>
    <m/>
    <s v="fumarate reductase, iron sulfur protein"/>
    <m/>
    <m/>
    <s v="Dde_1256"/>
    <n v="789"/>
    <n v="262"/>
    <m/>
  </r>
  <r>
    <s v="gene"/>
    <x v="0"/>
    <s v="GCA_000012665.1"/>
    <s v="Primary Assembly"/>
    <s v="chromosome"/>
    <m/>
    <s v="CP000112.1"/>
    <n v="1271026"/>
    <n v="1272921"/>
    <x v="1"/>
    <m/>
    <m/>
    <m/>
    <m/>
    <m/>
    <m/>
    <s v="Dde_1257"/>
    <n v="1896"/>
    <m/>
    <m/>
  </r>
  <r>
    <s v="CDS"/>
    <x v="1"/>
    <s v="GCA_000012665.1"/>
    <s v="Primary Assembly"/>
    <s v="chromosome"/>
    <m/>
    <s v="CP000112.1"/>
    <n v="1271026"/>
    <n v="1272921"/>
    <x v="1"/>
    <s v="ABB38058.1"/>
    <m/>
    <m/>
    <s v="succinate dehydrogenase or fumarate reductase, flavoprotein subunit"/>
    <m/>
    <m/>
    <s v="Dde_1257"/>
    <n v="1896"/>
    <n v="631"/>
    <m/>
  </r>
  <r>
    <s v="gene"/>
    <x v="0"/>
    <s v="GCA_000012665.1"/>
    <s v="Primary Assembly"/>
    <s v="chromosome"/>
    <m/>
    <s v="CP000112.1"/>
    <n v="1272950"/>
    <n v="1273606"/>
    <x v="1"/>
    <m/>
    <m/>
    <m/>
    <m/>
    <m/>
    <m/>
    <s v="Dde_1258"/>
    <n v="657"/>
    <m/>
    <m/>
  </r>
  <r>
    <s v="CDS"/>
    <x v="1"/>
    <s v="GCA_000012665.1"/>
    <s v="Primary Assembly"/>
    <s v="chromosome"/>
    <m/>
    <s v="CP000112.1"/>
    <n v="1272950"/>
    <n v="1273606"/>
    <x v="1"/>
    <s v="ABB38059.1"/>
    <m/>
    <m/>
    <s v="Fumarate reductase respiratory complex"/>
    <m/>
    <m/>
    <s v="Dde_1258"/>
    <n v="657"/>
    <n v="218"/>
    <m/>
  </r>
  <r>
    <s v="gene"/>
    <x v="0"/>
    <s v="GCA_000012665.1"/>
    <s v="Primary Assembly"/>
    <s v="chromosome"/>
    <m/>
    <s v="CP000112.1"/>
    <n v="1274131"/>
    <n v="1275552"/>
    <x v="1"/>
    <m/>
    <m/>
    <m/>
    <m/>
    <m/>
    <m/>
    <s v="Dde_1260"/>
    <n v="1422"/>
    <m/>
    <m/>
  </r>
  <r>
    <s v="CDS"/>
    <x v="1"/>
    <s v="GCA_000012665.1"/>
    <s v="Primary Assembly"/>
    <s v="chromosome"/>
    <m/>
    <s v="CP000112.1"/>
    <n v="1274131"/>
    <n v="1275552"/>
    <x v="1"/>
    <s v="ABB38061.1"/>
    <m/>
    <m/>
    <s v="putative two component, sigma54 specific, transcriptional regulator"/>
    <m/>
    <m/>
    <s v="Dde_1260"/>
    <n v="1422"/>
    <n v="473"/>
    <m/>
  </r>
  <r>
    <s v="gene"/>
    <x v="0"/>
    <s v="GCA_000012665.1"/>
    <s v="Primary Assembly"/>
    <s v="chromosome"/>
    <m/>
    <s v="CP000112.1"/>
    <n v="1275533"/>
    <n v="1277446"/>
    <x v="1"/>
    <m/>
    <m/>
    <m/>
    <m/>
    <m/>
    <m/>
    <s v="Dde_1261"/>
    <n v="1914"/>
    <m/>
    <m/>
  </r>
  <r>
    <s v="CDS"/>
    <x v="1"/>
    <s v="GCA_000012665.1"/>
    <s v="Primary Assembly"/>
    <s v="chromosome"/>
    <m/>
    <s v="CP000112.1"/>
    <n v="1275533"/>
    <n v="1277446"/>
    <x v="1"/>
    <s v="ABB38062.2"/>
    <m/>
    <m/>
    <s v="integral membrane sensor hybrid histidine kinase"/>
    <m/>
    <m/>
    <s v="Dde_1261"/>
    <n v="1914"/>
    <n v="637"/>
    <m/>
  </r>
  <r>
    <s v="gene"/>
    <x v="0"/>
    <s v="GCA_000012665.1"/>
    <s v="Primary Assembly"/>
    <s v="chromosome"/>
    <m/>
    <s v="CP000112.1"/>
    <n v="1277911"/>
    <n v="1278411"/>
    <x v="0"/>
    <m/>
    <m/>
    <m/>
    <m/>
    <m/>
    <m/>
    <s v="Dde_1263"/>
    <n v="501"/>
    <m/>
    <m/>
  </r>
  <r>
    <s v="CDS"/>
    <x v="1"/>
    <s v="GCA_000012665.1"/>
    <s v="Primary Assembly"/>
    <s v="chromosome"/>
    <m/>
    <s v="CP000112.1"/>
    <n v="1277911"/>
    <n v="1278411"/>
    <x v="0"/>
    <s v="ABB38064.1"/>
    <m/>
    <m/>
    <s v="DSBA oxidoreductase"/>
    <m/>
    <m/>
    <s v="Dde_1263"/>
    <n v="501"/>
    <n v="166"/>
    <m/>
  </r>
  <r>
    <s v="gene"/>
    <x v="0"/>
    <s v="GCA_000012665.1"/>
    <s v="Primary Assembly"/>
    <s v="chromosome"/>
    <m/>
    <s v="CP000112.1"/>
    <n v="1278502"/>
    <n v="1280250"/>
    <x v="1"/>
    <m/>
    <m/>
    <m/>
    <m/>
    <m/>
    <m/>
    <s v="Dde_1264"/>
    <n v="1749"/>
    <m/>
    <m/>
  </r>
  <r>
    <s v="CDS"/>
    <x v="1"/>
    <s v="GCA_000012665.1"/>
    <s v="Primary Assembly"/>
    <s v="chromosome"/>
    <m/>
    <s v="CP000112.1"/>
    <n v="1278502"/>
    <n v="1280250"/>
    <x v="1"/>
    <s v="ABB38065.1"/>
    <m/>
    <m/>
    <s v="PAS modulated sigma54 specific transcriptional regulator, Fis family"/>
    <m/>
    <m/>
    <s v="Dde_1264"/>
    <n v="1749"/>
    <n v="582"/>
    <m/>
  </r>
  <r>
    <s v="gene"/>
    <x v="0"/>
    <s v="GCA_000012665.1"/>
    <s v="Primary Assembly"/>
    <s v="chromosome"/>
    <m/>
    <s v="CP000112.1"/>
    <n v="1280548"/>
    <n v="1280922"/>
    <x v="0"/>
    <m/>
    <m/>
    <m/>
    <m/>
    <m/>
    <m/>
    <s v="Dde_1265"/>
    <n v="375"/>
    <m/>
    <m/>
  </r>
  <r>
    <s v="CDS"/>
    <x v="1"/>
    <s v="GCA_000012665.1"/>
    <s v="Primary Assembly"/>
    <s v="chromosome"/>
    <m/>
    <s v="CP000112.1"/>
    <n v="1280548"/>
    <n v="1280922"/>
    <x v="0"/>
    <s v="ABB38066.1"/>
    <m/>
    <m/>
    <s v="endoribonuclease L-PSP"/>
    <m/>
    <m/>
    <s v="Dde_1265"/>
    <n v="375"/>
    <n v="124"/>
    <m/>
  </r>
  <r>
    <s v="gene"/>
    <x v="0"/>
    <s v="GCA_000012665.1"/>
    <s v="Primary Assembly"/>
    <s v="chromosome"/>
    <m/>
    <s v="CP000112.1"/>
    <n v="1280934"/>
    <n v="1282154"/>
    <x v="0"/>
    <m/>
    <m/>
    <m/>
    <m/>
    <m/>
    <m/>
    <s v="Dde_1266"/>
    <n v="1221"/>
    <m/>
    <m/>
  </r>
  <r>
    <s v="CDS"/>
    <x v="1"/>
    <s v="GCA_000012665.1"/>
    <s v="Primary Assembly"/>
    <s v="chromosome"/>
    <m/>
    <s v="CP000112.1"/>
    <n v="1280934"/>
    <n v="1282154"/>
    <x v="0"/>
    <s v="ABB38067.1"/>
    <m/>
    <m/>
    <s v="diaminopropionate ammonia-lyase"/>
    <m/>
    <m/>
    <s v="Dde_1266"/>
    <n v="1221"/>
    <n v="406"/>
    <m/>
  </r>
  <r>
    <s v="gene"/>
    <x v="0"/>
    <s v="GCA_000012665.1"/>
    <s v="Primary Assembly"/>
    <s v="chromosome"/>
    <m/>
    <s v="CP000112.1"/>
    <n v="1282167"/>
    <n v="1283351"/>
    <x v="0"/>
    <m/>
    <m/>
    <m/>
    <m/>
    <m/>
    <m/>
    <s v="Dde_1267"/>
    <n v="1185"/>
    <m/>
    <m/>
  </r>
  <r>
    <s v="CDS"/>
    <x v="1"/>
    <s v="GCA_000012665.1"/>
    <s v="Primary Assembly"/>
    <s v="chromosome"/>
    <m/>
    <s v="CP000112.1"/>
    <n v="1282167"/>
    <n v="1283351"/>
    <x v="0"/>
    <s v="ABB38068.1"/>
    <m/>
    <m/>
    <s v="peptidase M20"/>
    <m/>
    <m/>
    <s v="Dde_1267"/>
    <n v="1185"/>
    <n v="394"/>
    <m/>
  </r>
  <r>
    <s v="gene"/>
    <x v="0"/>
    <s v="GCA_000012665.1"/>
    <s v="Primary Assembly"/>
    <s v="chromosome"/>
    <m/>
    <s v="CP000112.1"/>
    <n v="1283369"/>
    <n v="1284793"/>
    <x v="0"/>
    <m/>
    <m/>
    <m/>
    <m/>
    <m/>
    <m/>
    <s v="Dde_1268"/>
    <n v="1425"/>
    <m/>
    <m/>
  </r>
  <r>
    <s v="CDS"/>
    <x v="1"/>
    <s v="GCA_000012665.1"/>
    <s v="Primary Assembly"/>
    <s v="chromosome"/>
    <m/>
    <s v="CP000112.1"/>
    <n v="1283369"/>
    <n v="1284793"/>
    <x v="0"/>
    <s v="ABB38069.1"/>
    <m/>
    <m/>
    <s v="Na+/solute symporter"/>
    <m/>
    <m/>
    <s v="Dde_1268"/>
    <n v="1425"/>
    <n v="474"/>
    <m/>
  </r>
  <r>
    <s v="gene"/>
    <x v="0"/>
    <s v="GCA_000012665.1"/>
    <s v="Primary Assembly"/>
    <s v="chromosome"/>
    <m/>
    <s v="CP000112.1"/>
    <n v="1284991"/>
    <n v="1286580"/>
    <x v="0"/>
    <m/>
    <m/>
    <m/>
    <m/>
    <m/>
    <m/>
    <s v="Dde_1269"/>
    <n v="1590"/>
    <m/>
    <m/>
  </r>
  <r>
    <s v="CDS"/>
    <x v="1"/>
    <s v="GCA_000012665.1"/>
    <s v="Primary Assembly"/>
    <s v="chromosome"/>
    <m/>
    <s v="CP000112.1"/>
    <n v="1284991"/>
    <n v="1286580"/>
    <x v="0"/>
    <s v="ABB38070.1"/>
    <m/>
    <m/>
    <s v="N-acyl-D-amino-acid deacylase"/>
    <m/>
    <m/>
    <s v="Dde_1269"/>
    <n v="1590"/>
    <n v="529"/>
    <m/>
  </r>
  <r>
    <s v="gene"/>
    <x v="0"/>
    <s v="GCA_000012665.1"/>
    <s v="Primary Assembly"/>
    <s v="chromosome"/>
    <m/>
    <s v="CP000112.1"/>
    <n v="1286947"/>
    <n v="1288341"/>
    <x v="1"/>
    <m/>
    <m/>
    <m/>
    <m/>
    <m/>
    <m/>
    <s v="Dde_1270"/>
    <n v="1395"/>
    <m/>
    <m/>
  </r>
  <r>
    <s v="CDS"/>
    <x v="1"/>
    <s v="GCA_000012665.1"/>
    <s v="Primary Assembly"/>
    <s v="chromosome"/>
    <m/>
    <s v="CP000112.1"/>
    <n v="1286947"/>
    <n v="1288341"/>
    <x v="1"/>
    <s v="ABB38071.1"/>
    <m/>
    <m/>
    <s v="PAS modulated sigma54 specific transcriptional regulator, Fis family"/>
    <m/>
    <m/>
    <s v="Dde_1270"/>
    <n v="1395"/>
    <n v="464"/>
    <m/>
  </r>
  <r>
    <s v="gene"/>
    <x v="0"/>
    <s v="GCA_000012665.1"/>
    <s v="Primary Assembly"/>
    <s v="chromosome"/>
    <m/>
    <s v="CP000112.1"/>
    <n v="1288657"/>
    <n v="1289586"/>
    <x v="1"/>
    <m/>
    <m/>
    <m/>
    <m/>
    <m/>
    <m/>
    <s v="Dde_1272"/>
    <n v="930"/>
    <m/>
    <m/>
  </r>
  <r>
    <s v="CDS"/>
    <x v="1"/>
    <s v="GCA_000012665.1"/>
    <s v="Primary Assembly"/>
    <s v="chromosome"/>
    <m/>
    <s v="CP000112.1"/>
    <n v="1288657"/>
    <n v="1289586"/>
    <x v="1"/>
    <s v="ABB38073.1"/>
    <m/>
    <m/>
    <s v="glycyl-radical enzyme activating protein family"/>
    <m/>
    <m/>
    <s v="Dde_1272"/>
    <n v="930"/>
    <n v="309"/>
    <m/>
  </r>
  <r>
    <s v="gene"/>
    <x v="0"/>
    <s v="GCA_000012665.1"/>
    <s v="Primary Assembly"/>
    <s v="chromosome"/>
    <m/>
    <s v="CP000112.1"/>
    <n v="1289693"/>
    <n v="1292182"/>
    <x v="1"/>
    <m/>
    <m/>
    <m/>
    <m/>
    <m/>
    <m/>
    <s v="Dde_1273"/>
    <n v="2490"/>
    <m/>
    <m/>
  </r>
  <r>
    <s v="CDS"/>
    <x v="1"/>
    <s v="GCA_000012665.1"/>
    <s v="Primary Assembly"/>
    <s v="chromosome"/>
    <m/>
    <s v="CP000112.1"/>
    <n v="1289693"/>
    <n v="1292182"/>
    <x v="1"/>
    <s v="ABB38074.1"/>
    <m/>
    <m/>
    <s v="pyruvate formate-lyase PFL"/>
    <m/>
    <m/>
    <s v="Dde_1273"/>
    <n v="2490"/>
    <n v="829"/>
    <m/>
  </r>
  <r>
    <s v="gene"/>
    <x v="0"/>
    <s v="GCA_000012665.1"/>
    <s v="Primary Assembly"/>
    <s v="chromosome"/>
    <m/>
    <s v="CP000112.1"/>
    <n v="1292279"/>
    <n v="1294186"/>
    <x v="1"/>
    <m/>
    <m/>
    <m/>
    <m/>
    <m/>
    <m/>
    <s v="Dde_1274"/>
    <n v="1908"/>
    <m/>
    <m/>
  </r>
  <r>
    <s v="CDS"/>
    <x v="1"/>
    <s v="GCA_000012665.1"/>
    <s v="Primary Assembly"/>
    <s v="chromosome"/>
    <m/>
    <s v="CP000112.1"/>
    <n v="1292279"/>
    <n v="1294186"/>
    <x v="1"/>
    <s v="ABB38075.1"/>
    <m/>
    <m/>
    <s v="TRAP dicarboxylate transporter, DctM subunit"/>
    <m/>
    <m/>
    <s v="Dde_1274"/>
    <n v="1908"/>
    <n v="635"/>
    <m/>
  </r>
  <r>
    <s v="gene"/>
    <x v="0"/>
    <s v="GCA_000012665.1"/>
    <s v="Primary Assembly"/>
    <s v="chromosome"/>
    <m/>
    <s v="CP000112.1"/>
    <n v="1294265"/>
    <n v="1295275"/>
    <x v="1"/>
    <m/>
    <m/>
    <m/>
    <m/>
    <m/>
    <m/>
    <s v="Dde_1275"/>
    <n v="1011"/>
    <m/>
    <m/>
  </r>
  <r>
    <s v="CDS"/>
    <x v="1"/>
    <s v="GCA_000012665.1"/>
    <s v="Primary Assembly"/>
    <s v="chromosome"/>
    <m/>
    <s v="CP000112.1"/>
    <n v="1294265"/>
    <n v="1295275"/>
    <x v="1"/>
    <s v="ABB38076.1"/>
    <m/>
    <m/>
    <s v="TRAP dicarboxylate transporter, DctP subunit"/>
    <m/>
    <m/>
    <s v="Dde_1275"/>
    <n v="1011"/>
    <n v="336"/>
    <m/>
  </r>
  <r>
    <s v="gene"/>
    <x v="0"/>
    <s v="GCA_000012665.1"/>
    <s v="Primary Assembly"/>
    <s v="chromosome"/>
    <m/>
    <s v="CP000112.1"/>
    <n v="1296078"/>
    <n v="1296908"/>
    <x v="0"/>
    <m/>
    <m/>
    <m/>
    <m/>
    <m/>
    <m/>
    <s v="Dde_1278"/>
    <n v="831"/>
    <m/>
    <m/>
  </r>
  <r>
    <s v="CDS"/>
    <x v="1"/>
    <s v="GCA_000012665.1"/>
    <s v="Primary Assembly"/>
    <s v="chromosome"/>
    <m/>
    <s v="CP000112.1"/>
    <n v="1296078"/>
    <n v="1296908"/>
    <x v="0"/>
    <s v="ABB38079.1"/>
    <m/>
    <m/>
    <s v="amidohydrolase 2"/>
    <m/>
    <m/>
    <s v="Dde_1278"/>
    <n v="831"/>
    <n v="276"/>
    <m/>
  </r>
  <r>
    <s v="gene"/>
    <x v="0"/>
    <s v="GCA_000012665.1"/>
    <s v="Primary Assembly"/>
    <s v="chromosome"/>
    <m/>
    <s v="CP000112.1"/>
    <n v="1297115"/>
    <n v="1299301"/>
    <x v="0"/>
    <m/>
    <m/>
    <m/>
    <m/>
    <m/>
    <m/>
    <s v="Dde_1279"/>
    <n v="2187"/>
    <m/>
    <m/>
  </r>
  <r>
    <s v="CDS"/>
    <x v="1"/>
    <s v="GCA_000012665.1"/>
    <s v="Primary Assembly"/>
    <s v="chromosome"/>
    <m/>
    <s v="CP000112.1"/>
    <n v="1297115"/>
    <n v="1299301"/>
    <x v="0"/>
    <s v="ABB38080.1"/>
    <m/>
    <m/>
    <s v="methyl-accepting chemotaxis sensory transducer with Pas/Pac sensor"/>
    <m/>
    <m/>
    <s v="Dde_1279"/>
    <n v="2187"/>
    <n v="728"/>
    <m/>
  </r>
  <r>
    <s v="gene"/>
    <x v="0"/>
    <s v="GCA_000012665.1"/>
    <s v="Primary Assembly"/>
    <s v="chromosome"/>
    <m/>
    <s v="CP000112.1"/>
    <n v="1299363"/>
    <n v="1299779"/>
    <x v="1"/>
    <m/>
    <m/>
    <m/>
    <m/>
    <m/>
    <m/>
    <s v="Dde_1280"/>
    <n v="417"/>
    <m/>
    <m/>
  </r>
  <r>
    <s v="CDS"/>
    <x v="1"/>
    <s v="GCA_000012665.1"/>
    <s v="Primary Assembly"/>
    <s v="chromosome"/>
    <m/>
    <s v="CP000112.1"/>
    <n v="1299363"/>
    <n v="1299779"/>
    <x v="1"/>
    <s v="ABB38081.2"/>
    <m/>
    <m/>
    <s v="hypothetical protein"/>
    <m/>
    <m/>
    <s v="Dde_1280"/>
    <n v="417"/>
    <n v="138"/>
    <m/>
  </r>
  <r>
    <s v="gene"/>
    <x v="0"/>
    <s v="GCA_000012665.1"/>
    <s v="Primary Assembly"/>
    <s v="chromosome"/>
    <m/>
    <s v="CP000112.1"/>
    <n v="1299928"/>
    <n v="1301613"/>
    <x v="0"/>
    <m/>
    <m/>
    <m/>
    <m/>
    <m/>
    <m/>
    <s v="Dde_1281"/>
    <n v="1686"/>
    <m/>
    <m/>
  </r>
  <r>
    <s v="CDS"/>
    <x v="1"/>
    <s v="GCA_000012665.1"/>
    <s v="Primary Assembly"/>
    <s v="chromosome"/>
    <m/>
    <s v="CP000112.1"/>
    <n v="1299928"/>
    <n v="1301613"/>
    <x v="0"/>
    <s v="ABB38082.1"/>
    <m/>
    <m/>
    <s v="ABC transporter related protein"/>
    <m/>
    <m/>
    <s v="Dde_1281"/>
    <n v="1686"/>
    <n v="561"/>
    <m/>
  </r>
  <r>
    <s v="gene"/>
    <x v="0"/>
    <s v="GCA_000012665.1"/>
    <s v="Primary Assembly"/>
    <s v="chromosome"/>
    <m/>
    <s v="CP000112.1"/>
    <n v="1301850"/>
    <n v="1302434"/>
    <x v="1"/>
    <m/>
    <m/>
    <m/>
    <m/>
    <m/>
    <m/>
    <s v="Dde_1283"/>
    <n v="585"/>
    <m/>
    <m/>
  </r>
  <r>
    <s v="CDS"/>
    <x v="1"/>
    <s v="GCA_000012665.1"/>
    <s v="Primary Assembly"/>
    <s v="chromosome"/>
    <m/>
    <s v="CP000112.1"/>
    <n v="1301850"/>
    <n v="1302434"/>
    <x v="1"/>
    <s v="ABB38084.1"/>
    <m/>
    <m/>
    <s v="transcriptional regulator, TetR family"/>
    <m/>
    <m/>
    <s v="Dde_1283"/>
    <n v="585"/>
    <n v="194"/>
    <m/>
  </r>
  <r>
    <s v="gene"/>
    <x v="0"/>
    <s v="GCA_000012665.1"/>
    <s v="Primary Assembly"/>
    <s v="chromosome"/>
    <m/>
    <s v="CP000112.1"/>
    <n v="1302692"/>
    <n v="1303081"/>
    <x v="1"/>
    <m/>
    <m/>
    <m/>
    <m/>
    <m/>
    <m/>
    <s v="Dde_1285"/>
    <n v="390"/>
    <m/>
    <m/>
  </r>
  <r>
    <s v="CDS"/>
    <x v="1"/>
    <s v="GCA_000012665.1"/>
    <s v="Primary Assembly"/>
    <s v="chromosome"/>
    <m/>
    <s v="CP000112.1"/>
    <n v="1302692"/>
    <n v="1303081"/>
    <x v="1"/>
    <s v="ABB38086.1"/>
    <m/>
    <m/>
    <s v="response regulator receiver protein"/>
    <m/>
    <m/>
    <s v="Dde_1285"/>
    <n v="390"/>
    <n v="129"/>
    <m/>
  </r>
  <r>
    <s v="gene"/>
    <x v="0"/>
    <s v="GCA_000012665.1"/>
    <s v="Primary Assembly"/>
    <s v="chromosome"/>
    <m/>
    <s v="CP000112.1"/>
    <n v="1303078"/>
    <n v="1306641"/>
    <x v="1"/>
    <m/>
    <m/>
    <m/>
    <m/>
    <m/>
    <m/>
    <s v="Dde_1286"/>
    <n v="3564"/>
    <m/>
    <m/>
  </r>
  <r>
    <s v="CDS"/>
    <x v="1"/>
    <s v="GCA_000012665.1"/>
    <s v="Primary Assembly"/>
    <s v="chromosome"/>
    <m/>
    <s v="CP000112.1"/>
    <n v="1303078"/>
    <n v="1306641"/>
    <x v="1"/>
    <s v="ABB38087.1"/>
    <m/>
    <m/>
    <s v="integral membrane sensor hybrid histidine kinase"/>
    <m/>
    <m/>
    <s v="Dde_1286"/>
    <n v="3564"/>
    <n v="1187"/>
    <m/>
  </r>
  <r>
    <s v="gene"/>
    <x v="0"/>
    <s v="GCA_000012665.1"/>
    <s v="Primary Assembly"/>
    <s v="chromosome"/>
    <m/>
    <s v="CP000112.1"/>
    <n v="1306863"/>
    <n v="1307486"/>
    <x v="1"/>
    <m/>
    <m/>
    <m/>
    <m/>
    <m/>
    <m/>
    <s v="Dde_1288"/>
    <n v="624"/>
    <m/>
    <m/>
  </r>
  <r>
    <s v="CDS"/>
    <x v="1"/>
    <s v="GCA_000012665.1"/>
    <s v="Primary Assembly"/>
    <s v="chromosome"/>
    <m/>
    <s v="CP000112.1"/>
    <n v="1306863"/>
    <n v="1307486"/>
    <x v="1"/>
    <s v="ABB38089.1"/>
    <m/>
    <m/>
    <s v="Tetratricopeptide TPR_1 repeat-containing protein"/>
    <m/>
    <m/>
    <s v="Dde_1288"/>
    <n v="624"/>
    <n v="207"/>
    <m/>
  </r>
  <r>
    <s v="gene"/>
    <x v="0"/>
    <s v="GCA_000012665.1"/>
    <s v="Primary Assembly"/>
    <s v="chromosome"/>
    <m/>
    <s v="CP000112.1"/>
    <n v="1307747"/>
    <n v="1309099"/>
    <x v="1"/>
    <m/>
    <m/>
    <m/>
    <m/>
    <m/>
    <m/>
    <s v="Dde_1289"/>
    <n v="1353"/>
    <m/>
    <m/>
  </r>
  <r>
    <s v="CDS"/>
    <x v="1"/>
    <s v="GCA_000012665.1"/>
    <s v="Primary Assembly"/>
    <s v="chromosome"/>
    <m/>
    <s v="CP000112.1"/>
    <n v="1307747"/>
    <n v="1309099"/>
    <x v="1"/>
    <s v="ABB38090.1"/>
    <m/>
    <m/>
    <s v="Integrase catalytic region"/>
    <m/>
    <m/>
    <s v="Dde_1289"/>
    <n v="1353"/>
    <n v="450"/>
    <m/>
  </r>
  <r>
    <s v="gene"/>
    <x v="2"/>
    <s v="GCA_000012665.1"/>
    <s v="Primary Assembly"/>
    <s v="chromosome"/>
    <m/>
    <s v="CP000112.1"/>
    <n v="1309450"/>
    <n v="1310979"/>
    <x v="0"/>
    <m/>
    <m/>
    <m/>
    <m/>
    <m/>
    <m/>
    <s v="Dde_R0020"/>
    <n v="1530"/>
    <m/>
    <m/>
  </r>
  <r>
    <s v="rRNA"/>
    <x v="3"/>
    <s v="GCA_000012665.1"/>
    <s v="Primary Assembly"/>
    <s v="chromosome"/>
    <m/>
    <s v="CP000112.1"/>
    <n v="1309450"/>
    <n v="1310979"/>
    <x v="0"/>
    <m/>
    <m/>
    <m/>
    <s v="16S ribosomal RNA"/>
    <m/>
    <m/>
    <s v="Dde_R0020"/>
    <n v="1530"/>
    <m/>
    <m/>
  </r>
  <r>
    <s v="gene"/>
    <x v="4"/>
    <s v="GCA_000012665.1"/>
    <s v="Primary Assembly"/>
    <s v="chromosome"/>
    <m/>
    <s v="CP000112.1"/>
    <n v="1311051"/>
    <n v="1311127"/>
    <x v="0"/>
    <m/>
    <m/>
    <m/>
    <m/>
    <m/>
    <m/>
    <s v="Dde_R0021"/>
    <n v="77"/>
    <m/>
    <m/>
  </r>
  <r>
    <s v="tRNA"/>
    <x v="3"/>
    <s v="GCA_000012665.1"/>
    <s v="Primary Assembly"/>
    <s v="chromosome"/>
    <m/>
    <s v="CP000112.1"/>
    <n v="1311051"/>
    <n v="1311127"/>
    <x v="0"/>
    <m/>
    <m/>
    <m/>
    <s v="tRNA-Ile"/>
    <m/>
    <m/>
    <s v="Dde_R0021"/>
    <n v="77"/>
    <m/>
    <m/>
  </r>
  <r>
    <s v="gene"/>
    <x v="4"/>
    <s v="GCA_000012665.1"/>
    <s v="Primary Assembly"/>
    <s v="chromosome"/>
    <m/>
    <s v="CP000112.1"/>
    <n v="1311142"/>
    <n v="1311217"/>
    <x v="0"/>
    <m/>
    <m/>
    <m/>
    <m/>
    <m/>
    <m/>
    <s v="Dde_R0022"/>
    <n v="76"/>
    <m/>
    <m/>
  </r>
  <r>
    <s v="tRNA"/>
    <x v="3"/>
    <s v="GCA_000012665.1"/>
    <s v="Primary Assembly"/>
    <s v="chromosome"/>
    <m/>
    <s v="CP000112.1"/>
    <n v="1311142"/>
    <n v="1311217"/>
    <x v="0"/>
    <m/>
    <m/>
    <m/>
    <s v="tRNA-Ala"/>
    <m/>
    <m/>
    <s v="Dde_R0022"/>
    <n v="76"/>
    <m/>
    <m/>
  </r>
  <r>
    <s v="gene"/>
    <x v="2"/>
    <s v="GCA_000012665.1"/>
    <s v="Primary Assembly"/>
    <s v="chromosome"/>
    <m/>
    <s v="CP000112.1"/>
    <n v="1311425"/>
    <n v="1314353"/>
    <x v="0"/>
    <m/>
    <m/>
    <m/>
    <m/>
    <m/>
    <m/>
    <s v="Dde_R0023"/>
    <n v="2929"/>
    <m/>
    <m/>
  </r>
  <r>
    <s v="rRNA"/>
    <x v="3"/>
    <s v="GCA_000012665.1"/>
    <s v="Primary Assembly"/>
    <s v="chromosome"/>
    <m/>
    <s v="CP000112.1"/>
    <n v="1311425"/>
    <n v="1314353"/>
    <x v="0"/>
    <m/>
    <m/>
    <m/>
    <s v="23S ribosomal RNA"/>
    <m/>
    <m/>
    <s v="Dde_R0023"/>
    <n v="2929"/>
    <m/>
    <m/>
  </r>
  <r>
    <s v="gene"/>
    <x v="2"/>
    <s v="GCA_000012665.1"/>
    <s v="Primary Assembly"/>
    <s v="chromosome"/>
    <m/>
    <s v="CP000112.1"/>
    <n v="1314473"/>
    <n v="1314587"/>
    <x v="0"/>
    <m/>
    <m/>
    <m/>
    <m/>
    <m/>
    <m/>
    <s v="Dde_R0084"/>
    <n v="115"/>
    <m/>
    <m/>
  </r>
  <r>
    <s v="rRNA"/>
    <x v="3"/>
    <s v="GCA_000012665.1"/>
    <s v="Primary Assembly"/>
    <s v="chromosome"/>
    <m/>
    <s v="CP000112.1"/>
    <n v="1314473"/>
    <n v="1314587"/>
    <x v="0"/>
    <m/>
    <m/>
    <m/>
    <s v="5S ribosomal RNA"/>
    <m/>
    <m/>
    <s v="Dde_R0084"/>
    <n v="115"/>
    <m/>
    <m/>
  </r>
  <r>
    <s v="gene"/>
    <x v="0"/>
    <s v="GCA_000012665.1"/>
    <s v="Primary Assembly"/>
    <s v="chromosome"/>
    <m/>
    <s v="CP000112.1"/>
    <n v="1316858"/>
    <n v="1318026"/>
    <x v="0"/>
    <m/>
    <m/>
    <m/>
    <m/>
    <m/>
    <m/>
    <s v="Dde_1298"/>
    <n v="1169"/>
    <m/>
    <m/>
  </r>
  <r>
    <s v="CDS"/>
    <x v="1"/>
    <s v="GCA_000012665.1"/>
    <s v="Primary Assembly"/>
    <s v="chromosome"/>
    <m/>
    <s v="CP000112.1"/>
    <n v="1316858"/>
    <n v="1318026"/>
    <x v="0"/>
    <s v="ABB38099.2"/>
    <m/>
    <m/>
    <s v="Integrase catalytic region"/>
    <m/>
    <m/>
    <s v="Dde_1298"/>
    <n v="1170"/>
    <n v="389"/>
    <s v="ribosomal_slippage"/>
  </r>
  <r>
    <s v="gene"/>
    <x v="5"/>
    <s v="GCA_000012665.1"/>
    <s v="Primary Assembly"/>
    <s v="chromosome"/>
    <m/>
    <s v="CP000112.1"/>
    <n v="1318066"/>
    <n v="1318287"/>
    <x v="0"/>
    <m/>
    <m/>
    <m/>
    <m/>
    <m/>
    <m/>
    <s v="Dde_1299"/>
    <n v="222"/>
    <m/>
    <s v="pseudo"/>
  </r>
  <r>
    <s v="gene"/>
    <x v="0"/>
    <s v="GCA_000012665.1"/>
    <s v="Primary Assembly"/>
    <s v="chromosome"/>
    <m/>
    <s v="CP000112.1"/>
    <n v="1318669"/>
    <n v="1319412"/>
    <x v="0"/>
    <m/>
    <m/>
    <m/>
    <m/>
    <m/>
    <m/>
    <s v="Dde_1300"/>
    <n v="744"/>
    <m/>
    <m/>
  </r>
  <r>
    <s v="CDS"/>
    <x v="1"/>
    <s v="GCA_000012665.1"/>
    <s v="Primary Assembly"/>
    <s v="chromosome"/>
    <m/>
    <s v="CP000112.1"/>
    <n v="1318669"/>
    <n v="1319412"/>
    <x v="0"/>
    <s v="ABB38101.1"/>
    <m/>
    <m/>
    <s v="DNA methylase N-4/N-6 domain protein"/>
    <m/>
    <m/>
    <s v="Dde_1300"/>
    <n v="744"/>
    <n v="247"/>
    <m/>
  </r>
  <r>
    <s v="gene"/>
    <x v="4"/>
    <s v="GCA_000012665.1"/>
    <s v="Primary Assembly"/>
    <s v="chromosome"/>
    <m/>
    <s v="CP000112.1"/>
    <n v="1319605"/>
    <n v="1319680"/>
    <x v="1"/>
    <m/>
    <m/>
    <m/>
    <m/>
    <m/>
    <m/>
    <s v="Dde_R0025"/>
    <n v="76"/>
    <m/>
    <m/>
  </r>
  <r>
    <s v="tRNA"/>
    <x v="3"/>
    <s v="GCA_000012665.1"/>
    <s v="Primary Assembly"/>
    <s v="chromosome"/>
    <m/>
    <s v="CP000112.1"/>
    <n v="1319605"/>
    <n v="1319680"/>
    <x v="1"/>
    <m/>
    <m/>
    <m/>
    <s v="tRNA-Lys"/>
    <m/>
    <m/>
    <s v="Dde_R0025"/>
    <n v="76"/>
    <m/>
    <m/>
  </r>
  <r>
    <s v="gene"/>
    <x v="0"/>
    <s v="GCA_000012665.1"/>
    <s v="Primary Assembly"/>
    <s v="chromosome"/>
    <m/>
    <s v="CP000112.1"/>
    <n v="1319763"/>
    <n v="1321670"/>
    <x v="1"/>
    <m/>
    <m/>
    <m/>
    <m/>
    <m/>
    <m/>
    <s v="Dde_1301"/>
    <n v="1908"/>
    <m/>
    <m/>
  </r>
  <r>
    <s v="CDS"/>
    <x v="1"/>
    <s v="GCA_000012665.1"/>
    <s v="Primary Assembly"/>
    <s v="chromosome"/>
    <m/>
    <s v="CP000112.1"/>
    <n v="1319763"/>
    <n v="1321670"/>
    <x v="1"/>
    <s v="ABB38102.2"/>
    <m/>
    <m/>
    <s v="Protein-disulfide reductase"/>
    <m/>
    <m/>
    <s v="Dde_1301"/>
    <n v="1908"/>
    <n v="635"/>
    <m/>
  </r>
  <r>
    <s v="gene"/>
    <x v="4"/>
    <s v="GCA_000012665.1"/>
    <s v="Primary Assembly"/>
    <s v="chromosome"/>
    <m/>
    <s v="CP000112.1"/>
    <n v="1321766"/>
    <n v="1321841"/>
    <x v="0"/>
    <m/>
    <m/>
    <m/>
    <m/>
    <m/>
    <m/>
    <s v="Dde_R0026"/>
    <n v="76"/>
    <m/>
    <m/>
  </r>
  <r>
    <s v="tRNA"/>
    <x v="3"/>
    <s v="GCA_000012665.1"/>
    <s v="Primary Assembly"/>
    <s v="chromosome"/>
    <m/>
    <s v="CP000112.1"/>
    <n v="1321766"/>
    <n v="1321841"/>
    <x v="0"/>
    <m/>
    <m/>
    <m/>
    <s v="tRNA-Lys"/>
    <m/>
    <m/>
    <s v="Dde_R0026"/>
    <n v="76"/>
    <m/>
    <m/>
  </r>
  <r>
    <s v="gene"/>
    <x v="0"/>
    <s v="GCA_000012665.1"/>
    <s v="Primary Assembly"/>
    <s v="chromosome"/>
    <m/>
    <s v="CP000112.1"/>
    <n v="1321939"/>
    <n v="1322769"/>
    <x v="1"/>
    <m/>
    <m/>
    <m/>
    <m/>
    <m/>
    <m/>
    <s v="Dde_1302"/>
    <n v="831"/>
    <m/>
    <m/>
  </r>
  <r>
    <s v="CDS"/>
    <x v="1"/>
    <s v="GCA_000012665.1"/>
    <s v="Primary Assembly"/>
    <s v="chromosome"/>
    <m/>
    <s v="CP000112.1"/>
    <n v="1321939"/>
    <n v="1322769"/>
    <x v="1"/>
    <s v="ABB38103.1"/>
    <m/>
    <m/>
    <s v="heat shock protein DnaJ domain protein"/>
    <m/>
    <m/>
    <s v="Dde_1302"/>
    <n v="831"/>
    <n v="276"/>
    <m/>
  </r>
  <r>
    <s v="gene"/>
    <x v="0"/>
    <s v="GCA_000012665.1"/>
    <s v="Primary Assembly"/>
    <s v="chromosome"/>
    <m/>
    <s v="CP000112.1"/>
    <n v="1322820"/>
    <n v="1323326"/>
    <x v="1"/>
    <m/>
    <m/>
    <m/>
    <m/>
    <m/>
    <m/>
    <s v="Dde_1303"/>
    <n v="507"/>
    <m/>
    <m/>
  </r>
  <r>
    <s v="CDS"/>
    <x v="1"/>
    <s v="GCA_000012665.1"/>
    <s v="Primary Assembly"/>
    <s v="chromosome"/>
    <m/>
    <s v="CP000112.1"/>
    <n v="1322820"/>
    <n v="1323326"/>
    <x v="1"/>
    <s v="ABB38104.1"/>
    <m/>
    <m/>
    <s v="protein of unknown function UPF0153"/>
    <m/>
    <m/>
    <s v="Dde_1303"/>
    <n v="507"/>
    <n v="168"/>
    <m/>
  </r>
  <r>
    <s v="gene"/>
    <x v="0"/>
    <s v="GCA_000012665.1"/>
    <s v="Primary Assembly"/>
    <s v="chromosome"/>
    <m/>
    <s v="CP000112.1"/>
    <n v="1323332"/>
    <n v="1323742"/>
    <x v="1"/>
    <m/>
    <m/>
    <m/>
    <m/>
    <m/>
    <m/>
    <s v="Dde_1304"/>
    <n v="411"/>
    <m/>
    <m/>
  </r>
  <r>
    <s v="CDS"/>
    <x v="1"/>
    <s v="GCA_000012665.1"/>
    <s v="Primary Assembly"/>
    <s v="chromosome"/>
    <m/>
    <s v="CP000112.1"/>
    <n v="1323332"/>
    <n v="1323742"/>
    <x v="1"/>
    <s v="ABB38105.1"/>
    <m/>
    <m/>
    <s v="CoA-binding domain protein"/>
    <m/>
    <m/>
    <s v="Dde_1304"/>
    <n v="411"/>
    <n v="136"/>
    <m/>
  </r>
  <r>
    <s v="gene"/>
    <x v="0"/>
    <s v="GCA_000012665.1"/>
    <s v="Primary Assembly"/>
    <s v="chromosome"/>
    <m/>
    <s v="CP000112.1"/>
    <n v="1323969"/>
    <n v="1325213"/>
    <x v="0"/>
    <m/>
    <m/>
    <m/>
    <m/>
    <m/>
    <m/>
    <s v="Dde_1305"/>
    <n v="1245"/>
    <m/>
    <m/>
  </r>
  <r>
    <s v="CDS"/>
    <x v="1"/>
    <s v="GCA_000012665.1"/>
    <s v="Primary Assembly"/>
    <s v="chromosome"/>
    <m/>
    <s v="CP000112.1"/>
    <n v="1323969"/>
    <n v="1325213"/>
    <x v="0"/>
    <s v="ABB38106.1"/>
    <m/>
    <m/>
    <s v="peptidase M24"/>
    <m/>
    <m/>
    <s v="Dde_1305"/>
    <n v="1245"/>
    <n v="414"/>
    <m/>
  </r>
  <r>
    <s v="gene"/>
    <x v="0"/>
    <s v="GCA_000012665.1"/>
    <s v="Primary Assembly"/>
    <s v="chromosome"/>
    <m/>
    <s v="CP000112.1"/>
    <n v="1325425"/>
    <n v="1326630"/>
    <x v="1"/>
    <m/>
    <m/>
    <m/>
    <m/>
    <m/>
    <m/>
    <s v="Dde_1306"/>
    <n v="1206"/>
    <m/>
    <m/>
  </r>
  <r>
    <s v="CDS"/>
    <x v="1"/>
    <s v="GCA_000012665.1"/>
    <s v="Primary Assembly"/>
    <s v="chromosome"/>
    <m/>
    <s v="CP000112.1"/>
    <n v="1325425"/>
    <n v="1326630"/>
    <x v="1"/>
    <s v="ABB38107.1"/>
    <m/>
    <m/>
    <s v="ATPase-like, ParA/MinD"/>
    <m/>
    <m/>
    <s v="Dde_1306"/>
    <n v="1206"/>
    <n v="401"/>
    <m/>
  </r>
  <r>
    <s v="gene"/>
    <x v="0"/>
    <s v="GCA_000012665.1"/>
    <s v="Primary Assembly"/>
    <s v="chromosome"/>
    <m/>
    <s v="CP000112.1"/>
    <n v="1326731"/>
    <n v="1327390"/>
    <x v="1"/>
    <m/>
    <m/>
    <m/>
    <m/>
    <m/>
    <m/>
    <s v="Dde_1307"/>
    <n v="660"/>
    <m/>
    <m/>
  </r>
  <r>
    <s v="CDS"/>
    <x v="1"/>
    <s v="GCA_000012665.1"/>
    <s v="Primary Assembly"/>
    <s v="chromosome"/>
    <m/>
    <s v="CP000112.1"/>
    <n v="1326731"/>
    <n v="1327390"/>
    <x v="1"/>
    <s v="ABB38108.1"/>
    <m/>
    <m/>
    <s v="hydrogenase accessory protein HypB"/>
    <m/>
    <m/>
    <s v="Dde_1307"/>
    <n v="660"/>
    <n v="219"/>
    <m/>
  </r>
  <r>
    <s v="gene"/>
    <x v="0"/>
    <s v="GCA_000012665.1"/>
    <s v="Primary Assembly"/>
    <s v="chromosome"/>
    <m/>
    <s v="CP000112.1"/>
    <n v="1327400"/>
    <n v="1327753"/>
    <x v="1"/>
    <m/>
    <m/>
    <m/>
    <m/>
    <m/>
    <m/>
    <s v="Dde_1308"/>
    <n v="354"/>
    <m/>
    <m/>
  </r>
  <r>
    <s v="CDS"/>
    <x v="1"/>
    <s v="GCA_000012665.1"/>
    <s v="Primary Assembly"/>
    <s v="chromosome"/>
    <m/>
    <s v="CP000112.1"/>
    <n v="1327400"/>
    <n v="1327753"/>
    <x v="1"/>
    <s v="ABB38109.2"/>
    <m/>
    <m/>
    <s v="hydrogenase expression/synthesis HypA"/>
    <m/>
    <m/>
    <s v="Dde_1308"/>
    <n v="354"/>
    <n v="117"/>
    <m/>
  </r>
  <r>
    <s v="gene"/>
    <x v="0"/>
    <s v="GCA_000012665.1"/>
    <s v="Primary Assembly"/>
    <s v="chromosome"/>
    <m/>
    <s v="CP000112.1"/>
    <n v="1327815"/>
    <n v="1328717"/>
    <x v="0"/>
    <m/>
    <m/>
    <m/>
    <m/>
    <m/>
    <m/>
    <s v="Dde_1309"/>
    <n v="903"/>
    <m/>
    <m/>
  </r>
  <r>
    <s v="CDS"/>
    <x v="1"/>
    <s v="GCA_000012665.1"/>
    <s v="Primary Assembly"/>
    <s v="chromosome"/>
    <m/>
    <s v="CP000112.1"/>
    <n v="1327815"/>
    <n v="1328717"/>
    <x v="0"/>
    <s v="ABB38110.2"/>
    <m/>
    <m/>
    <s v="tetratricopeptide TPR_2 repeat protein"/>
    <m/>
    <m/>
    <s v="Dde_1309"/>
    <n v="903"/>
    <n v="300"/>
    <m/>
  </r>
  <r>
    <s v="gene"/>
    <x v="0"/>
    <s v="GCA_000012665.1"/>
    <s v="Primary Assembly"/>
    <s v="chromosome"/>
    <m/>
    <s v="CP000112.1"/>
    <n v="1328744"/>
    <n v="1329565"/>
    <x v="0"/>
    <m/>
    <m/>
    <m/>
    <m/>
    <m/>
    <m/>
    <s v="Dde_1310"/>
    <n v="822"/>
    <m/>
    <m/>
  </r>
  <r>
    <s v="CDS"/>
    <x v="1"/>
    <s v="GCA_000012665.1"/>
    <s v="Primary Assembly"/>
    <s v="chromosome"/>
    <m/>
    <s v="CP000112.1"/>
    <n v="1328744"/>
    <n v="1329565"/>
    <x v="0"/>
    <s v="ABB38111.1"/>
    <m/>
    <m/>
    <s v="hypothetical protein"/>
    <m/>
    <m/>
    <s v="Dde_1310"/>
    <n v="822"/>
    <n v="273"/>
    <m/>
  </r>
  <r>
    <s v="gene"/>
    <x v="0"/>
    <s v="GCA_000012665.1"/>
    <s v="Primary Assembly"/>
    <s v="chromosome"/>
    <m/>
    <s v="CP000112.1"/>
    <n v="1329789"/>
    <n v="1330442"/>
    <x v="0"/>
    <m/>
    <m/>
    <m/>
    <m/>
    <m/>
    <m/>
    <s v="Dde_1311"/>
    <n v="654"/>
    <m/>
    <m/>
  </r>
  <r>
    <s v="CDS"/>
    <x v="1"/>
    <s v="GCA_000012665.1"/>
    <s v="Primary Assembly"/>
    <s v="chromosome"/>
    <m/>
    <s v="CP000112.1"/>
    <n v="1329789"/>
    <n v="1330442"/>
    <x v="0"/>
    <s v="ABB38112.1"/>
    <m/>
    <m/>
    <s v="alkyl hydroperoxide reductase/ Thiol specific antioxidant/ Mal allergen"/>
    <m/>
    <m/>
    <s v="Dde_1311"/>
    <n v="654"/>
    <n v="217"/>
    <m/>
  </r>
  <r>
    <s v="gene"/>
    <x v="0"/>
    <s v="GCA_000012665.1"/>
    <s v="Primary Assembly"/>
    <s v="chromosome"/>
    <m/>
    <s v="CP000112.1"/>
    <n v="1330557"/>
    <n v="1330763"/>
    <x v="1"/>
    <m/>
    <m/>
    <m/>
    <m/>
    <m/>
    <m/>
    <s v="Dde_1312"/>
    <n v="207"/>
    <m/>
    <m/>
  </r>
  <r>
    <s v="CDS"/>
    <x v="1"/>
    <s v="GCA_000012665.1"/>
    <s v="Primary Assembly"/>
    <s v="chromosome"/>
    <m/>
    <s v="CP000112.1"/>
    <n v="1330557"/>
    <n v="1330763"/>
    <x v="1"/>
    <s v="ABB38113.1"/>
    <m/>
    <m/>
    <s v="Heavy metal transport/detoxification protein"/>
    <m/>
    <m/>
    <s v="Dde_1312"/>
    <n v="207"/>
    <n v="68"/>
    <m/>
  </r>
  <r>
    <s v="gene"/>
    <x v="0"/>
    <s v="GCA_000012665.1"/>
    <s v="Primary Assembly"/>
    <s v="chromosome"/>
    <m/>
    <s v="CP000112.1"/>
    <n v="1330904"/>
    <n v="1333510"/>
    <x v="0"/>
    <m/>
    <m/>
    <m/>
    <m/>
    <m/>
    <m/>
    <s v="Dde_1313"/>
    <n v="2607"/>
    <m/>
    <m/>
  </r>
  <r>
    <s v="CDS"/>
    <x v="1"/>
    <s v="GCA_000012665.1"/>
    <s v="Primary Assembly"/>
    <s v="chromosome"/>
    <m/>
    <s v="CP000112.1"/>
    <n v="1330904"/>
    <n v="1333510"/>
    <x v="0"/>
    <s v="ABB38114.1"/>
    <m/>
    <m/>
    <s v="copper-translocating P-type ATPase"/>
    <m/>
    <m/>
    <s v="Dde_1313"/>
    <n v="2607"/>
    <n v="868"/>
    <m/>
  </r>
  <r>
    <s v="gene"/>
    <x v="0"/>
    <s v="GCA_000012665.1"/>
    <s v="Primary Assembly"/>
    <s v="chromosome"/>
    <m/>
    <s v="CP000112.1"/>
    <n v="1333631"/>
    <n v="1334053"/>
    <x v="1"/>
    <m/>
    <m/>
    <m/>
    <m/>
    <m/>
    <m/>
    <s v="Dde_1314"/>
    <n v="423"/>
    <m/>
    <m/>
  </r>
  <r>
    <s v="CDS"/>
    <x v="1"/>
    <s v="GCA_000012665.1"/>
    <s v="Primary Assembly"/>
    <s v="chromosome"/>
    <m/>
    <s v="CP000112.1"/>
    <n v="1333631"/>
    <n v="1334053"/>
    <x v="1"/>
    <s v="ABB38115.1"/>
    <m/>
    <m/>
    <s v="hypothetical protein"/>
    <m/>
    <m/>
    <s v="Dde_1314"/>
    <n v="423"/>
    <n v="140"/>
    <m/>
  </r>
  <r>
    <s v="gene"/>
    <x v="0"/>
    <s v="GCA_000012665.1"/>
    <s v="Primary Assembly"/>
    <s v="chromosome"/>
    <m/>
    <s v="CP000112.1"/>
    <n v="1334249"/>
    <n v="1335721"/>
    <x v="1"/>
    <m/>
    <m/>
    <m/>
    <m/>
    <m/>
    <m/>
    <s v="Dde_1315"/>
    <n v="1473"/>
    <m/>
    <m/>
  </r>
  <r>
    <s v="CDS"/>
    <x v="1"/>
    <s v="GCA_000012665.1"/>
    <s v="Primary Assembly"/>
    <s v="chromosome"/>
    <m/>
    <s v="CP000112.1"/>
    <n v="1334249"/>
    <n v="1335721"/>
    <x v="1"/>
    <s v="ABB38116.1"/>
    <m/>
    <m/>
    <s v="UTP--glucose-1-phosphate uridylyltransferase"/>
    <m/>
    <m/>
    <s v="Dde_1315"/>
    <n v="1473"/>
    <n v="490"/>
    <m/>
  </r>
  <r>
    <s v="gene"/>
    <x v="0"/>
    <s v="GCA_000012665.1"/>
    <s v="Primary Assembly"/>
    <s v="chromosome"/>
    <m/>
    <s v="CP000112.1"/>
    <n v="1335993"/>
    <n v="1336619"/>
    <x v="1"/>
    <m/>
    <m/>
    <m/>
    <m/>
    <m/>
    <m/>
    <s v="Dde_1317"/>
    <n v="627"/>
    <m/>
    <m/>
  </r>
  <r>
    <s v="CDS"/>
    <x v="1"/>
    <s v="GCA_000012665.1"/>
    <s v="Primary Assembly"/>
    <s v="chromosome"/>
    <m/>
    <s v="CP000112.1"/>
    <n v="1335993"/>
    <n v="1336619"/>
    <x v="1"/>
    <s v="ABB38118.1"/>
    <m/>
    <m/>
    <s v="protein of unknown function UPF0029"/>
    <m/>
    <m/>
    <s v="Dde_1317"/>
    <n v="627"/>
    <n v="208"/>
    <m/>
  </r>
  <r>
    <s v="gene"/>
    <x v="0"/>
    <s v="GCA_000012665.1"/>
    <s v="Primary Assembly"/>
    <s v="chromosome"/>
    <m/>
    <s v="CP000112.1"/>
    <n v="1336747"/>
    <n v="1339164"/>
    <x v="0"/>
    <m/>
    <m/>
    <m/>
    <m/>
    <m/>
    <m/>
    <s v="Dde_1318"/>
    <n v="2418"/>
    <m/>
    <m/>
  </r>
  <r>
    <s v="CDS"/>
    <x v="1"/>
    <s v="GCA_000012665.1"/>
    <s v="Primary Assembly"/>
    <s v="chromosome"/>
    <m/>
    <s v="CP000112.1"/>
    <n v="1336747"/>
    <n v="1339164"/>
    <x v="0"/>
    <s v="ABB38119.1"/>
    <m/>
    <m/>
    <s v="DNA topoisomerase III"/>
    <m/>
    <m/>
    <s v="Dde_1318"/>
    <n v="2418"/>
    <n v="805"/>
    <m/>
  </r>
  <r>
    <s v="gene"/>
    <x v="0"/>
    <s v="GCA_000012665.1"/>
    <s v="Primary Assembly"/>
    <s v="chromosome"/>
    <m/>
    <s v="CP000112.1"/>
    <n v="1339453"/>
    <n v="1339950"/>
    <x v="0"/>
    <m/>
    <m/>
    <m/>
    <m/>
    <m/>
    <m/>
    <s v="Dde_1320"/>
    <n v="498"/>
    <m/>
    <m/>
  </r>
  <r>
    <s v="CDS"/>
    <x v="1"/>
    <s v="GCA_000012665.1"/>
    <s v="Primary Assembly"/>
    <s v="chromosome"/>
    <m/>
    <s v="CP000112.1"/>
    <n v="1339453"/>
    <n v="1339950"/>
    <x v="0"/>
    <s v="ABB38121.1"/>
    <m/>
    <m/>
    <s v="Rubrerythrin"/>
    <m/>
    <m/>
    <s v="Dde_1320"/>
    <n v="498"/>
    <n v="165"/>
    <m/>
  </r>
  <r>
    <s v="gene"/>
    <x v="0"/>
    <s v="GCA_000012665.1"/>
    <s v="Primary Assembly"/>
    <s v="chromosome"/>
    <m/>
    <s v="CP000112.1"/>
    <n v="1340218"/>
    <n v="1342278"/>
    <x v="0"/>
    <m/>
    <m/>
    <m/>
    <m/>
    <m/>
    <m/>
    <s v="Dde_1322"/>
    <n v="2061"/>
    <m/>
    <m/>
  </r>
  <r>
    <s v="CDS"/>
    <x v="1"/>
    <s v="GCA_000012665.1"/>
    <s v="Primary Assembly"/>
    <s v="chromosome"/>
    <m/>
    <s v="CP000112.1"/>
    <n v="1340218"/>
    <n v="1342278"/>
    <x v="0"/>
    <s v="ABB38123.2"/>
    <m/>
    <m/>
    <s v="methyl-accepting chemotaxis sensory transducer with Pas/Pac sensor"/>
    <m/>
    <m/>
    <s v="Dde_1322"/>
    <n v="2061"/>
    <n v="686"/>
    <m/>
  </r>
  <r>
    <s v="gene"/>
    <x v="0"/>
    <s v="GCA_000012665.1"/>
    <s v="Primary Assembly"/>
    <s v="chromosome"/>
    <m/>
    <s v="CP000112.1"/>
    <n v="1342425"/>
    <n v="1344263"/>
    <x v="0"/>
    <m/>
    <m/>
    <m/>
    <m/>
    <m/>
    <m/>
    <s v="Dde_1323"/>
    <n v="1839"/>
    <m/>
    <m/>
  </r>
  <r>
    <s v="CDS"/>
    <x v="1"/>
    <s v="GCA_000012665.1"/>
    <s v="Primary Assembly"/>
    <s v="chromosome"/>
    <m/>
    <s v="CP000112.1"/>
    <n v="1342425"/>
    <n v="1344263"/>
    <x v="0"/>
    <s v="ABB38124.2"/>
    <m/>
    <m/>
    <s v="Carboxylyase-related protein"/>
    <m/>
    <m/>
    <s v="Dde_1323"/>
    <n v="1839"/>
    <n v="612"/>
    <m/>
  </r>
  <r>
    <s v="gene"/>
    <x v="0"/>
    <s v="GCA_000012665.1"/>
    <s v="Primary Assembly"/>
    <s v="chromosome"/>
    <m/>
    <s v="CP000112.1"/>
    <n v="1344375"/>
    <n v="1345190"/>
    <x v="1"/>
    <m/>
    <m/>
    <m/>
    <m/>
    <m/>
    <m/>
    <s v="Dde_1324"/>
    <n v="816"/>
    <m/>
    <m/>
  </r>
  <r>
    <s v="CDS"/>
    <x v="1"/>
    <s v="GCA_000012665.1"/>
    <s v="Primary Assembly"/>
    <s v="chromosome"/>
    <m/>
    <s v="CP000112.1"/>
    <n v="1344375"/>
    <n v="1345190"/>
    <x v="1"/>
    <s v="ABB38125.1"/>
    <m/>
    <m/>
    <s v="6-phosphogluconolactonase"/>
    <m/>
    <m/>
    <s v="Dde_1324"/>
    <n v="816"/>
    <n v="271"/>
    <m/>
  </r>
  <r>
    <s v="gene"/>
    <x v="0"/>
    <s v="GCA_000012665.1"/>
    <s v="Primary Assembly"/>
    <s v="chromosome"/>
    <m/>
    <s v="CP000112.1"/>
    <n v="1345263"/>
    <n v="1345865"/>
    <x v="1"/>
    <m/>
    <m/>
    <m/>
    <m/>
    <m/>
    <m/>
    <s v="Dde_1325"/>
    <n v="603"/>
    <m/>
    <m/>
  </r>
  <r>
    <s v="CDS"/>
    <x v="1"/>
    <s v="GCA_000012665.1"/>
    <s v="Primary Assembly"/>
    <s v="chromosome"/>
    <m/>
    <s v="CP000112.1"/>
    <n v="1345263"/>
    <n v="1345865"/>
    <x v="1"/>
    <s v="ABB38126.1"/>
    <m/>
    <m/>
    <s v="ABC transporter related protein"/>
    <m/>
    <m/>
    <s v="Dde_1325"/>
    <n v="603"/>
    <n v="200"/>
    <m/>
  </r>
  <r>
    <s v="gene"/>
    <x v="0"/>
    <s v="GCA_000012665.1"/>
    <s v="Primary Assembly"/>
    <s v="chromosome"/>
    <m/>
    <s v="CP000112.1"/>
    <n v="1345858"/>
    <n v="1346781"/>
    <x v="1"/>
    <m/>
    <m/>
    <m/>
    <m/>
    <m/>
    <m/>
    <s v="Dde_1326"/>
    <n v="924"/>
    <m/>
    <m/>
  </r>
  <r>
    <s v="CDS"/>
    <x v="1"/>
    <s v="GCA_000012665.1"/>
    <s v="Primary Assembly"/>
    <s v="chromosome"/>
    <m/>
    <s v="CP000112.1"/>
    <n v="1345858"/>
    <n v="1346781"/>
    <x v="1"/>
    <s v="ABB38127.1"/>
    <m/>
    <m/>
    <s v="ABC transporter related protein"/>
    <m/>
    <m/>
    <s v="Dde_1326"/>
    <n v="924"/>
    <n v="307"/>
    <m/>
  </r>
  <r>
    <s v="gene"/>
    <x v="0"/>
    <s v="GCA_000012665.1"/>
    <s v="Primary Assembly"/>
    <s v="chromosome"/>
    <m/>
    <s v="CP000112.1"/>
    <n v="1346795"/>
    <n v="1347625"/>
    <x v="1"/>
    <m/>
    <m/>
    <m/>
    <m/>
    <m/>
    <m/>
    <s v="Dde_1327"/>
    <n v="831"/>
    <m/>
    <m/>
  </r>
  <r>
    <s v="CDS"/>
    <x v="1"/>
    <s v="GCA_000012665.1"/>
    <s v="Primary Assembly"/>
    <s v="chromosome"/>
    <m/>
    <s v="CP000112.1"/>
    <n v="1346795"/>
    <n v="1347625"/>
    <x v="1"/>
    <s v="ABB38128.1"/>
    <m/>
    <m/>
    <s v="ABC-type transporter, integral membrane subunit"/>
    <m/>
    <m/>
    <s v="Dde_1327"/>
    <n v="831"/>
    <n v="276"/>
    <m/>
  </r>
  <r>
    <s v="gene"/>
    <x v="0"/>
    <s v="GCA_000012665.1"/>
    <s v="Primary Assembly"/>
    <s v="chromosome"/>
    <m/>
    <s v="CP000112.1"/>
    <n v="1347627"/>
    <n v="1348700"/>
    <x v="1"/>
    <m/>
    <m/>
    <m/>
    <m/>
    <m/>
    <m/>
    <s v="Dde_1328"/>
    <n v="1074"/>
    <m/>
    <m/>
  </r>
  <r>
    <s v="CDS"/>
    <x v="1"/>
    <s v="GCA_000012665.1"/>
    <s v="Primary Assembly"/>
    <s v="chromosome"/>
    <m/>
    <s v="CP000112.1"/>
    <n v="1347627"/>
    <n v="1348700"/>
    <x v="1"/>
    <s v="ABB38129.2"/>
    <m/>
    <m/>
    <s v="ABC-type transporter, integral membrane subunit"/>
    <m/>
    <m/>
    <s v="Dde_1328"/>
    <n v="1074"/>
    <n v="357"/>
    <m/>
  </r>
  <r>
    <s v="gene"/>
    <x v="0"/>
    <s v="GCA_000012665.1"/>
    <s v="Primary Assembly"/>
    <s v="chromosome"/>
    <m/>
    <s v="CP000112.1"/>
    <n v="1348685"/>
    <n v="1350283"/>
    <x v="1"/>
    <m/>
    <m/>
    <m/>
    <m/>
    <m/>
    <m/>
    <s v="Dde_1329"/>
    <n v="1599"/>
    <m/>
    <m/>
  </r>
  <r>
    <s v="CDS"/>
    <x v="1"/>
    <s v="GCA_000012665.1"/>
    <s v="Primary Assembly"/>
    <s v="chromosome"/>
    <m/>
    <s v="CP000112.1"/>
    <n v="1348685"/>
    <n v="1350283"/>
    <x v="1"/>
    <s v="ABB38130.1"/>
    <m/>
    <m/>
    <s v="ABC-type transporter, periplasmic subunit"/>
    <m/>
    <m/>
    <s v="Dde_1329"/>
    <n v="1599"/>
    <n v="532"/>
    <m/>
  </r>
  <r>
    <s v="gene"/>
    <x v="0"/>
    <s v="GCA_000012665.1"/>
    <s v="Primary Assembly"/>
    <s v="chromosome"/>
    <m/>
    <s v="CP000112.1"/>
    <n v="1350539"/>
    <n v="1351285"/>
    <x v="1"/>
    <m/>
    <m/>
    <m/>
    <m/>
    <m/>
    <m/>
    <s v="Dde_1331"/>
    <n v="747"/>
    <m/>
    <m/>
  </r>
  <r>
    <s v="CDS"/>
    <x v="1"/>
    <s v="GCA_000012665.1"/>
    <s v="Primary Assembly"/>
    <s v="chromosome"/>
    <m/>
    <s v="CP000112.1"/>
    <n v="1350539"/>
    <n v="1351285"/>
    <x v="1"/>
    <s v="ABB38132.1"/>
    <m/>
    <m/>
    <s v="beta-lactamase domain protein"/>
    <m/>
    <m/>
    <s v="Dde_1331"/>
    <n v="747"/>
    <n v="248"/>
    <m/>
  </r>
  <r>
    <s v="gene"/>
    <x v="0"/>
    <s v="GCA_000012665.1"/>
    <s v="Primary Assembly"/>
    <s v="chromosome"/>
    <m/>
    <s v="CP000112.1"/>
    <n v="1351430"/>
    <n v="1352002"/>
    <x v="1"/>
    <m/>
    <m/>
    <m/>
    <m/>
    <m/>
    <m/>
    <s v="Dde_1333"/>
    <n v="573"/>
    <m/>
    <m/>
  </r>
  <r>
    <s v="CDS"/>
    <x v="1"/>
    <s v="GCA_000012665.1"/>
    <s v="Primary Assembly"/>
    <s v="chromosome"/>
    <m/>
    <s v="CP000112.1"/>
    <n v="1351430"/>
    <n v="1352002"/>
    <x v="1"/>
    <s v="ABB38134.1"/>
    <m/>
    <m/>
    <s v="hypothetical protein"/>
    <m/>
    <m/>
    <s v="Dde_1333"/>
    <n v="573"/>
    <n v="190"/>
    <m/>
  </r>
  <r>
    <s v="gene"/>
    <x v="0"/>
    <s v="GCA_000012665.1"/>
    <s v="Primary Assembly"/>
    <s v="chromosome"/>
    <m/>
    <s v="CP000112.1"/>
    <n v="1352049"/>
    <n v="1352804"/>
    <x v="1"/>
    <m/>
    <m/>
    <m/>
    <m/>
    <m/>
    <m/>
    <s v="Dde_1334"/>
    <n v="756"/>
    <m/>
    <m/>
  </r>
  <r>
    <s v="CDS"/>
    <x v="1"/>
    <s v="GCA_000012665.1"/>
    <s v="Primary Assembly"/>
    <s v="chromosome"/>
    <m/>
    <s v="CP000112.1"/>
    <n v="1352049"/>
    <n v="1352804"/>
    <x v="1"/>
    <s v="ABB38135.2"/>
    <m/>
    <m/>
    <s v="acyl-ACP thioesterase"/>
    <m/>
    <m/>
    <s v="Dde_1334"/>
    <n v="756"/>
    <n v="251"/>
    <m/>
  </r>
  <r>
    <s v="gene"/>
    <x v="0"/>
    <s v="GCA_000012665.1"/>
    <s v="Primary Assembly"/>
    <s v="chromosome"/>
    <m/>
    <s v="CP000112.1"/>
    <n v="1352913"/>
    <n v="1354148"/>
    <x v="1"/>
    <m/>
    <m/>
    <m/>
    <m/>
    <m/>
    <m/>
    <s v="Dde_1335"/>
    <n v="1236"/>
    <m/>
    <m/>
  </r>
  <r>
    <s v="CDS"/>
    <x v="1"/>
    <s v="GCA_000012665.1"/>
    <s v="Primary Assembly"/>
    <s v="chromosome"/>
    <m/>
    <s v="CP000112.1"/>
    <n v="1352913"/>
    <n v="1354148"/>
    <x v="1"/>
    <s v="ABB38136.1"/>
    <m/>
    <m/>
    <s v="protein of unknown function DUF214"/>
    <m/>
    <m/>
    <s v="Dde_1335"/>
    <n v="1236"/>
    <n v="411"/>
    <m/>
  </r>
  <r>
    <s v="gene"/>
    <x v="0"/>
    <s v="GCA_000012665.1"/>
    <s v="Primary Assembly"/>
    <s v="chromosome"/>
    <m/>
    <s v="CP000112.1"/>
    <n v="1354150"/>
    <n v="1355514"/>
    <x v="1"/>
    <m/>
    <m/>
    <m/>
    <m/>
    <m/>
    <m/>
    <s v="Dde_1336"/>
    <n v="1365"/>
    <m/>
    <m/>
  </r>
  <r>
    <s v="CDS"/>
    <x v="1"/>
    <s v="GCA_000012665.1"/>
    <s v="Primary Assembly"/>
    <s v="chromosome"/>
    <m/>
    <s v="CP000112.1"/>
    <n v="1354150"/>
    <n v="1355514"/>
    <x v="1"/>
    <s v="ABB38137.1"/>
    <m/>
    <m/>
    <s v="protein of unknown function DUF214"/>
    <m/>
    <m/>
    <s v="Dde_1336"/>
    <n v="1365"/>
    <n v="454"/>
    <m/>
  </r>
  <r>
    <s v="gene"/>
    <x v="0"/>
    <s v="GCA_000012665.1"/>
    <s v="Primary Assembly"/>
    <s v="chromosome"/>
    <m/>
    <s v="CP000112.1"/>
    <n v="1355665"/>
    <n v="1357260"/>
    <x v="1"/>
    <m/>
    <m/>
    <m/>
    <m/>
    <m/>
    <m/>
    <s v="Dde_1337"/>
    <n v="1596"/>
    <m/>
    <m/>
  </r>
  <r>
    <s v="CDS"/>
    <x v="1"/>
    <s v="GCA_000012665.1"/>
    <s v="Primary Assembly"/>
    <s v="chromosome"/>
    <m/>
    <s v="CP000112.1"/>
    <n v="1355665"/>
    <n v="1357260"/>
    <x v="1"/>
    <s v="ABB38138.1"/>
    <m/>
    <m/>
    <s v="Na+/solute symporter"/>
    <m/>
    <m/>
    <s v="Dde_1337"/>
    <n v="1596"/>
    <n v="531"/>
    <m/>
  </r>
  <r>
    <s v="gene"/>
    <x v="0"/>
    <s v="GCA_000012665.1"/>
    <s v="Primary Assembly"/>
    <s v="chromosome"/>
    <m/>
    <s v="CP000112.1"/>
    <n v="1357250"/>
    <n v="1357426"/>
    <x v="1"/>
    <m/>
    <m/>
    <m/>
    <m/>
    <m/>
    <m/>
    <s v="Dde_1338"/>
    <n v="177"/>
    <m/>
    <m/>
  </r>
  <r>
    <s v="CDS"/>
    <x v="1"/>
    <s v="GCA_000012665.1"/>
    <s v="Primary Assembly"/>
    <s v="chromosome"/>
    <m/>
    <s v="CP000112.1"/>
    <n v="1357250"/>
    <n v="1357426"/>
    <x v="1"/>
    <s v="ABB38139.1"/>
    <m/>
    <m/>
    <s v="hypothetical protein"/>
    <m/>
    <m/>
    <s v="Dde_1338"/>
    <n v="177"/>
    <n v="58"/>
    <m/>
  </r>
  <r>
    <s v="gene"/>
    <x v="0"/>
    <s v="GCA_000012665.1"/>
    <s v="Primary Assembly"/>
    <s v="chromosome"/>
    <m/>
    <s v="CP000112.1"/>
    <n v="1357712"/>
    <n v="1358410"/>
    <x v="1"/>
    <m/>
    <m/>
    <m/>
    <m/>
    <m/>
    <m/>
    <s v="Dde_1339"/>
    <n v="699"/>
    <m/>
    <m/>
  </r>
  <r>
    <s v="CDS"/>
    <x v="1"/>
    <s v="GCA_000012665.1"/>
    <s v="Primary Assembly"/>
    <s v="chromosome"/>
    <m/>
    <s v="CP000112.1"/>
    <n v="1357712"/>
    <n v="1358410"/>
    <x v="1"/>
    <s v="ABB38140.1"/>
    <m/>
    <m/>
    <s v="Phosphonate-transporting ATPase"/>
    <m/>
    <m/>
    <s v="Dde_1339"/>
    <n v="699"/>
    <n v="232"/>
    <m/>
  </r>
  <r>
    <s v="gene"/>
    <x v="0"/>
    <s v="GCA_000012665.1"/>
    <s v="Primary Assembly"/>
    <s v="chromosome"/>
    <m/>
    <s v="CP000112.1"/>
    <n v="1358410"/>
    <n v="1359654"/>
    <x v="1"/>
    <m/>
    <m/>
    <m/>
    <m/>
    <m/>
    <m/>
    <s v="Dde_1340"/>
    <n v="1245"/>
    <m/>
    <m/>
  </r>
  <r>
    <s v="CDS"/>
    <x v="1"/>
    <s v="GCA_000012665.1"/>
    <s v="Primary Assembly"/>
    <s v="chromosome"/>
    <m/>
    <s v="CP000112.1"/>
    <n v="1358410"/>
    <n v="1359654"/>
    <x v="1"/>
    <s v="ABB38141.2"/>
    <m/>
    <m/>
    <s v="efflux transporter, RND family, MFP subunit"/>
    <m/>
    <m/>
    <s v="Dde_1340"/>
    <n v="1245"/>
    <n v="414"/>
    <m/>
  </r>
  <r>
    <s v="gene"/>
    <x v="0"/>
    <s v="GCA_000012665.1"/>
    <s v="Primary Assembly"/>
    <s v="chromosome"/>
    <m/>
    <s v="CP000112.1"/>
    <n v="1359759"/>
    <n v="1360319"/>
    <x v="1"/>
    <m/>
    <m/>
    <m/>
    <m/>
    <m/>
    <m/>
    <s v="Dde_1341"/>
    <n v="561"/>
    <m/>
    <m/>
  </r>
  <r>
    <s v="CDS"/>
    <x v="1"/>
    <s v="GCA_000012665.1"/>
    <s v="Primary Assembly"/>
    <s v="chromosome"/>
    <m/>
    <s v="CP000112.1"/>
    <n v="1359759"/>
    <n v="1360319"/>
    <x v="1"/>
    <s v="ABB38142.1"/>
    <m/>
    <m/>
    <s v="GCN5-related N-acetyltransferase"/>
    <m/>
    <m/>
    <s v="Dde_1341"/>
    <n v="561"/>
    <n v="186"/>
    <m/>
  </r>
  <r>
    <s v="gene"/>
    <x v="0"/>
    <s v="GCA_000012665.1"/>
    <s v="Primary Assembly"/>
    <s v="chromosome"/>
    <m/>
    <s v="CP000112.1"/>
    <n v="1360462"/>
    <n v="1361367"/>
    <x v="1"/>
    <m/>
    <m/>
    <m/>
    <m/>
    <m/>
    <m/>
    <s v="Dde_1342"/>
    <n v="906"/>
    <m/>
    <m/>
  </r>
  <r>
    <s v="CDS"/>
    <x v="1"/>
    <s v="GCA_000012665.1"/>
    <s v="Primary Assembly"/>
    <s v="chromosome"/>
    <m/>
    <s v="CP000112.1"/>
    <n v="1360462"/>
    <n v="1361367"/>
    <x v="1"/>
    <s v="ABB38143.1"/>
    <m/>
    <m/>
    <s v="hypothetical protein"/>
    <m/>
    <m/>
    <s v="Dde_1342"/>
    <n v="906"/>
    <n v="301"/>
    <m/>
  </r>
  <r>
    <s v="gene"/>
    <x v="0"/>
    <s v="GCA_000012665.1"/>
    <s v="Primary Assembly"/>
    <s v="chromosome"/>
    <m/>
    <s v="CP000112.1"/>
    <n v="1361551"/>
    <n v="1361958"/>
    <x v="0"/>
    <m/>
    <m/>
    <m/>
    <m/>
    <m/>
    <m/>
    <s v="Dde_1343"/>
    <n v="408"/>
    <m/>
    <m/>
  </r>
  <r>
    <s v="CDS"/>
    <x v="1"/>
    <s v="GCA_000012665.1"/>
    <s v="Primary Assembly"/>
    <s v="chromosome"/>
    <m/>
    <s v="CP000112.1"/>
    <n v="1361551"/>
    <n v="1361958"/>
    <x v="0"/>
    <s v="ABB38144.1"/>
    <m/>
    <m/>
    <s v="heat shock protein Hsp20"/>
    <m/>
    <m/>
    <s v="Dde_1343"/>
    <n v="408"/>
    <n v="135"/>
    <m/>
  </r>
  <r>
    <s v="gene"/>
    <x v="0"/>
    <s v="GCA_000012665.1"/>
    <s v="Primary Assembly"/>
    <s v="chromosome"/>
    <m/>
    <s v="CP000112.1"/>
    <n v="1361972"/>
    <n v="1362337"/>
    <x v="0"/>
    <m/>
    <m/>
    <m/>
    <m/>
    <m/>
    <m/>
    <s v="Dde_1344"/>
    <n v="366"/>
    <m/>
    <m/>
  </r>
  <r>
    <s v="CDS"/>
    <x v="1"/>
    <s v="GCA_000012665.1"/>
    <s v="Primary Assembly"/>
    <s v="chromosome"/>
    <m/>
    <s v="CP000112.1"/>
    <n v="1361972"/>
    <n v="1362337"/>
    <x v="0"/>
    <s v="ABB38145.1"/>
    <m/>
    <m/>
    <s v="heat shock protein Hsp20"/>
    <m/>
    <m/>
    <s v="Dde_1344"/>
    <n v="366"/>
    <n v="121"/>
    <m/>
  </r>
  <r>
    <s v="gene"/>
    <x v="0"/>
    <s v="GCA_000012665.1"/>
    <s v="Primary Assembly"/>
    <s v="chromosome"/>
    <m/>
    <s v="CP000112.1"/>
    <n v="1362633"/>
    <n v="1363169"/>
    <x v="0"/>
    <m/>
    <m/>
    <m/>
    <m/>
    <m/>
    <m/>
    <s v="Dde_1345"/>
    <n v="537"/>
    <m/>
    <m/>
  </r>
  <r>
    <s v="CDS"/>
    <x v="1"/>
    <s v="GCA_000012665.1"/>
    <s v="Primary Assembly"/>
    <s v="chromosome"/>
    <m/>
    <s v="CP000112.1"/>
    <n v="1362633"/>
    <n v="1363169"/>
    <x v="0"/>
    <s v="ABB38146.1"/>
    <m/>
    <m/>
    <s v="hypothetical protein"/>
    <m/>
    <m/>
    <s v="Dde_1345"/>
    <n v="537"/>
    <n v="178"/>
    <m/>
  </r>
  <r>
    <s v="gene"/>
    <x v="0"/>
    <s v="GCA_000012665.1"/>
    <s v="Primary Assembly"/>
    <s v="chromosome"/>
    <m/>
    <s v="CP000112.1"/>
    <n v="1363389"/>
    <n v="1363940"/>
    <x v="0"/>
    <m/>
    <m/>
    <m/>
    <m/>
    <m/>
    <m/>
    <s v="Dde_1346"/>
    <n v="552"/>
    <m/>
    <m/>
  </r>
  <r>
    <s v="CDS"/>
    <x v="1"/>
    <s v="GCA_000012665.1"/>
    <s v="Primary Assembly"/>
    <s v="chromosome"/>
    <m/>
    <s v="CP000112.1"/>
    <n v="1363389"/>
    <n v="1363940"/>
    <x v="0"/>
    <s v="ABB38147.1"/>
    <m/>
    <m/>
    <s v="hypothetical protein"/>
    <m/>
    <m/>
    <s v="Dde_1346"/>
    <n v="552"/>
    <n v="183"/>
    <m/>
  </r>
  <r>
    <s v="gene"/>
    <x v="0"/>
    <s v="GCA_000012665.1"/>
    <s v="Primary Assembly"/>
    <s v="chromosome"/>
    <m/>
    <s v="CP000112.1"/>
    <n v="1364012"/>
    <n v="1364551"/>
    <x v="0"/>
    <m/>
    <m/>
    <m/>
    <m/>
    <m/>
    <m/>
    <s v="Dde_1347"/>
    <n v="540"/>
    <m/>
    <m/>
  </r>
  <r>
    <s v="CDS"/>
    <x v="1"/>
    <s v="GCA_000012665.1"/>
    <s v="Primary Assembly"/>
    <s v="chromosome"/>
    <m/>
    <s v="CP000112.1"/>
    <n v="1364012"/>
    <n v="1364551"/>
    <x v="0"/>
    <s v="ABB38148.1"/>
    <m/>
    <m/>
    <s v="hypothetical protein"/>
    <m/>
    <m/>
    <s v="Dde_1347"/>
    <n v="540"/>
    <n v="179"/>
    <m/>
  </r>
  <r>
    <s v="gene"/>
    <x v="0"/>
    <s v="GCA_000012665.1"/>
    <s v="Primary Assembly"/>
    <s v="chromosome"/>
    <m/>
    <s v="CP000112.1"/>
    <n v="1365205"/>
    <n v="1365759"/>
    <x v="0"/>
    <m/>
    <m/>
    <m/>
    <m/>
    <m/>
    <m/>
    <s v="Dde_1349"/>
    <n v="555"/>
    <m/>
    <m/>
  </r>
  <r>
    <s v="CDS"/>
    <x v="1"/>
    <s v="GCA_000012665.1"/>
    <s v="Primary Assembly"/>
    <s v="chromosome"/>
    <m/>
    <s v="CP000112.1"/>
    <n v="1365205"/>
    <n v="1365759"/>
    <x v="0"/>
    <s v="ABB38150.1"/>
    <m/>
    <m/>
    <s v="hypothetical protein"/>
    <m/>
    <m/>
    <s v="Dde_1349"/>
    <n v="555"/>
    <n v="184"/>
    <m/>
  </r>
  <r>
    <s v="gene"/>
    <x v="0"/>
    <s v="GCA_000012665.1"/>
    <s v="Primary Assembly"/>
    <s v="chromosome"/>
    <m/>
    <s v="CP000112.1"/>
    <n v="1365828"/>
    <n v="1366730"/>
    <x v="0"/>
    <m/>
    <m/>
    <m/>
    <m/>
    <m/>
    <m/>
    <s v="Dde_1350"/>
    <n v="903"/>
    <m/>
    <m/>
  </r>
  <r>
    <s v="CDS"/>
    <x v="1"/>
    <s v="GCA_000012665.1"/>
    <s v="Primary Assembly"/>
    <s v="chromosome"/>
    <m/>
    <s v="CP000112.1"/>
    <n v="1365828"/>
    <n v="1366730"/>
    <x v="0"/>
    <s v="ABB38151.1"/>
    <m/>
    <m/>
    <s v="RarD protein, DMT superfamily transporter"/>
    <m/>
    <m/>
    <s v="Dde_1350"/>
    <n v="903"/>
    <n v="300"/>
    <m/>
  </r>
  <r>
    <s v="gene"/>
    <x v="0"/>
    <s v="GCA_000012665.1"/>
    <s v="Primary Assembly"/>
    <s v="chromosome"/>
    <m/>
    <s v="CP000112.1"/>
    <n v="1366823"/>
    <n v="1369537"/>
    <x v="0"/>
    <m/>
    <m/>
    <m/>
    <m/>
    <m/>
    <m/>
    <s v="Dde_1351"/>
    <n v="2715"/>
    <m/>
    <m/>
  </r>
  <r>
    <s v="CDS"/>
    <x v="1"/>
    <s v="GCA_000012665.1"/>
    <s v="Primary Assembly"/>
    <s v="chromosome"/>
    <m/>
    <s v="CP000112.1"/>
    <n v="1366823"/>
    <n v="1369537"/>
    <x v="0"/>
    <s v="ABB38152.1"/>
    <m/>
    <m/>
    <s v="diguanylate cyclase/phosphodiesterase with PAS/PAC sensor(s)"/>
    <m/>
    <m/>
    <s v="Dde_1351"/>
    <n v="2715"/>
    <n v="904"/>
    <m/>
  </r>
  <r>
    <s v="gene"/>
    <x v="0"/>
    <s v="GCA_000012665.1"/>
    <s v="Primary Assembly"/>
    <s v="chromosome"/>
    <m/>
    <s v="CP000112.1"/>
    <n v="1369597"/>
    <n v="1369989"/>
    <x v="1"/>
    <m/>
    <m/>
    <m/>
    <m/>
    <m/>
    <m/>
    <s v="Dde_1352"/>
    <n v="393"/>
    <m/>
    <m/>
  </r>
  <r>
    <s v="CDS"/>
    <x v="1"/>
    <s v="GCA_000012665.1"/>
    <s v="Primary Assembly"/>
    <s v="chromosome"/>
    <m/>
    <s v="CP000112.1"/>
    <n v="1369597"/>
    <n v="1369989"/>
    <x v="1"/>
    <s v="ABB38153.2"/>
    <m/>
    <m/>
    <s v="transcriptional regulator, HxlR family"/>
    <m/>
    <m/>
    <s v="Dde_1352"/>
    <n v="393"/>
    <n v="130"/>
    <m/>
  </r>
  <r>
    <s v="gene"/>
    <x v="0"/>
    <s v="GCA_000012665.1"/>
    <s v="Primary Assembly"/>
    <s v="chromosome"/>
    <m/>
    <s v="CP000112.1"/>
    <n v="1370180"/>
    <n v="1370689"/>
    <x v="0"/>
    <m/>
    <m/>
    <m/>
    <m/>
    <m/>
    <m/>
    <s v="Dde_1353"/>
    <n v="510"/>
    <m/>
    <m/>
  </r>
  <r>
    <s v="CDS"/>
    <x v="1"/>
    <s v="GCA_000012665.1"/>
    <s v="Primary Assembly"/>
    <s v="chromosome"/>
    <m/>
    <s v="CP000112.1"/>
    <n v="1370180"/>
    <n v="1370689"/>
    <x v="0"/>
    <s v="ABB38154.1"/>
    <m/>
    <m/>
    <s v="nitroreductase"/>
    <m/>
    <m/>
    <s v="Dde_1353"/>
    <n v="510"/>
    <n v="169"/>
    <m/>
  </r>
  <r>
    <s v="gene"/>
    <x v="0"/>
    <s v="GCA_000012665.1"/>
    <s v="Primary Assembly"/>
    <s v="chromosome"/>
    <m/>
    <s v="CP000112.1"/>
    <n v="1370793"/>
    <n v="1371098"/>
    <x v="0"/>
    <m/>
    <m/>
    <m/>
    <m/>
    <m/>
    <m/>
    <s v="Dde_1354"/>
    <n v="306"/>
    <m/>
    <m/>
  </r>
  <r>
    <s v="CDS"/>
    <x v="1"/>
    <s v="GCA_000012665.1"/>
    <s v="Primary Assembly"/>
    <s v="chromosome"/>
    <m/>
    <s v="CP000112.1"/>
    <n v="1370793"/>
    <n v="1371098"/>
    <x v="0"/>
    <s v="ABB38155.1"/>
    <m/>
    <m/>
    <s v="hypothetical protein"/>
    <m/>
    <m/>
    <s v="Dde_1354"/>
    <n v="306"/>
    <n v="101"/>
    <m/>
  </r>
  <r>
    <s v="gene"/>
    <x v="0"/>
    <s v="GCA_000012665.1"/>
    <s v="Primary Assembly"/>
    <s v="chromosome"/>
    <m/>
    <s v="CP000112.1"/>
    <n v="1371231"/>
    <n v="1371695"/>
    <x v="0"/>
    <m/>
    <m/>
    <m/>
    <m/>
    <m/>
    <m/>
    <s v="Dde_1355"/>
    <n v="465"/>
    <m/>
    <m/>
  </r>
  <r>
    <s v="CDS"/>
    <x v="1"/>
    <s v="GCA_000012665.1"/>
    <s v="Primary Assembly"/>
    <s v="chromosome"/>
    <m/>
    <s v="CP000112.1"/>
    <n v="1371231"/>
    <n v="1371695"/>
    <x v="0"/>
    <s v="ABB38156.2"/>
    <m/>
    <m/>
    <s v="Rhodanese-like protein"/>
    <m/>
    <m/>
    <s v="Dde_1355"/>
    <n v="465"/>
    <n v="154"/>
    <m/>
  </r>
  <r>
    <s v="gene"/>
    <x v="0"/>
    <s v="GCA_000012665.1"/>
    <s v="Primary Assembly"/>
    <s v="chromosome"/>
    <m/>
    <s v="CP000112.1"/>
    <n v="1371708"/>
    <n v="1371929"/>
    <x v="1"/>
    <m/>
    <m/>
    <m/>
    <m/>
    <m/>
    <m/>
    <s v="Dde_1356"/>
    <n v="222"/>
    <m/>
    <m/>
  </r>
  <r>
    <s v="CDS"/>
    <x v="1"/>
    <s v="GCA_000012665.1"/>
    <s v="Primary Assembly"/>
    <s v="chromosome"/>
    <m/>
    <s v="CP000112.1"/>
    <n v="1371708"/>
    <n v="1371929"/>
    <x v="1"/>
    <s v="ABB38157.1"/>
    <m/>
    <m/>
    <s v="SlyX family protein"/>
    <m/>
    <m/>
    <s v="Dde_1356"/>
    <n v="222"/>
    <n v="73"/>
    <m/>
  </r>
  <r>
    <s v="gene"/>
    <x v="0"/>
    <s v="GCA_000012665.1"/>
    <s v="Primary Assembly"/>
    <s v="chromosome"/>
    <m/>
    <s v="CP000112.1"/>
    <n v="1371926"/>
    <n v="1372393"/>
    <x v="1"/>
    <m/>
    <m/>
    <m/>
    <m/>
    <m/>
    <m/>
    <s v="Dde_1357"/>
    <n v="468"/>
    <m/>
    <m/>
  </r>
  <r>
    <s v="CDS"/>
    <x v="1"/>
    <s v="GCA_000012665.1"/>
    <s v="Primary Assembly"/>
    <s v="chromosome"/>
    <m/>
    <s v="CP000112.1"/>
    <n v="1371926"/>
    <n v="1372393"/>
    <x v="1"/>
    <s v="ABB38158.1"/>
    <m/>
    <m/>
    <s v="Uncharacterized protein family UPF0310"/>
    <m/>
    <m/>
    <s v="Dde_1357"/>
    <n v="468"/>
    <n v="155"/>
    <m/>
  </r>
  <r>
    <s v="gene"/>
    <x v="0"/>
    <s v="GCA_000012665.1"/>
    <s v="Primary Assembly"/>
    <s v="chromosome"/>
    <m/>
    <s v="CP000112.1"/>
    <n v="1372426"/>
    <n v="1373853"/>
    <x v="1"/>
    <m/>
    <m/>
    <m/>
    <m/>
    <m/>
    <m/>
    <s v="Dde_1358"/>
    <n v="1428"/>
    <m/>
    <m/>
  </r>
  <r>
    <s v="CDS"/>
    <x v="1"/>
    <s v="GCA_000012665.1"/>
    <s v="Primary Assembly"/>
    <s v="chromosome"/>
    <m/>
    <s v="CP000112.1"/>
    <n v="1372426"/>
    <n v="1373853"/>
    <x v="1"/>
    <s v="ABB38159.2"/>
    <m/>
    <m/>
    <s v="hypothetical protein"/>
    <m/>
    <m/>
    <s v="Dde_1358"/>
    <n v="1428"/>
    <n v="475"/>
    <m/>
  </r>
  <r>
    <s v="gene"/>
    <x v="0"/>
    <s v="GCA_000012665.1"/>
    <s v="Primary Assembly"/>
    <s v="chromosome"/>
    <m/>
    <s v="CP000112.1"/>
    <n v="1373894"/>
    <n v="1374400"/>
    <x v="1"/>
    <m/>
    <m/>
    <m/>
    <m/>
    <m/>
    <m/>
    <s v="Dde_4021"/>
    <n v="507"/>
    <m/>
    <m/>
  </r>
  <r>
    <s v="CDS"/>
    <x v="1"/>
    <s v="GCA_000012665.1"/>
    <s v="Primary Assembly"/>
    <s v="chromosome"/>
    <m/>
    <s v="CP000112.1"/>
    <n v="1373894"/>
    <n v="1374400"/>
    <x v="1"/>
    <s v="AEL79420.1"/>
    <m/>
    <m/>
    <s v="hypothetical protein"/>
    <m/>
    <m/>
    <s v="Dde_4021"/>
    <n v="507"/>
    <n v="168"/>
    <m/>
  </r>
  <r>
    <s v="gene"/>
    <x v="0"/>
    <s v="GCA_000012665.1"/>
    <s v="Primary Assembly"/>
    <s v="chromosome"/>
    <m/>
    <s v="CP000112.1"/>
    <n v="1374486"/>
    <n v="1376426"/>
    <x v="1"/>
    <m/>
    <m/>
    <m/>
    <m/>
    <m/>
    <m/>
    <s v="Dde_1359"/>
    <n v="1941"/>
    <m/>
    <m/>
  </r>
  <r>
    <s v="CDS"/>
    <x v="1"/>
    <s v="GCA_000012665.1"/>
    <s v="Primary Assembly"/>
    <s v="chromosome"/>
    <m/>
    <s v="CP000112.1"/>
    <n v="1374486"/>
    <n v="1376426"/>
    <x v="1"/>
    <s v="ABB38160.1"/>
    <m/>
    <m/>
    <s v="Radical SAM domain protein"/>
    <m/>
    <m/>
    <s v="Dde_1359"/>
    <n v="1941"/>
    <n v="646"/>
    <m/>
  </r>
  <r>
    <s v="gene"/>
    <x v="0"/>
    <s v="GCA_000012665.1"/>
    <s v="Primary Assembly"/>
    <s v="chromosome"/>
    <m/>
    <s v="CP000112.1"/>
    <n v="1376608"/>
    <n v="1379520"/>
    <x v="0"/>
    <m/>
    <m/>
    <m/>
    <m/>
    <m/>
    <m/>
    <s v="Dde_1360"/>
    <n v="2913"/>
    <m/>
    <m/>
  </r>
  <r>
    <s v="CDS"/>
    <x v="1"/>
    <s v="GCA_000012665.1"/>
    <s v="Primary Assembly"/>
    <s v="chromosome"/>
    <m/>
    <s v="CP000112.1"/>
    <n v="1376608"/>
    <n v="1379520"/>
    <x v="0"/>
    <s v="ABB38161.2"/>
    <m/>
    <m/>
    <s v="multi-sensor hybrid histidine kinase"/>
    <m/>
    <m/>
    <s v="Dde_1360"/>
    <n v="2913"/>
    <n v="970"/>
    <m/>
  </r>
  <r>
    <s v="gene"/>
    <x v="0"/>
    <s v="GCA_000012665.1"/>
    <s v="Primary Assembly"/>
    <s v="chromosome"/>
    <m/>
    <s v="CP000112.1"/>
    <n v="1379567"/>
    <n v="1381528"/>
    <x v="0"/>
    <m/>
    <m/>
    <m/>
    <m/>
    <m/>
    <m/>
    <s v="Dde_1361"/>
    <n v="1962"/>
    <m/>
    <m/>
  </r>
  <r>
    <s v="CDS"/>
    <x v="1"/>
    <s v="GCA_000012665.1"/>
    <s v="Primary Assembly"/>
    <s v="chromosome"/>
    <m/>
    <s v="CP000112.1"/>
    <n v="1379567"/>
    <n v="1381528"/>
    <x v="0"/>
    <s v="ABB38162.1"/>
    <m/>
    <m/>
    <s v="protein of unknown function DUF342"/>
    <m/>
    <m/>
    <s v="Dde_1361"/>
    <n v="1962"/>
    <n v="653"/>
    <m/>
  </r>
  <r>
    <s v="gene"/>
    <x v="0"/>
    <s v="GCA_000012665.1"/>
    <s v="Primary Assembly"/>
    <s v="chromosome"/>
    <m/>
    <s v="CP000112.1"/>
    <n v="1381892"/>
    <n v="1382293"/>
    <x v="1"/>
    <m/>
    <m/>
    <m/>
    <m/>
    <m/>
    <m/>
    <s v="Dde_1362"/>
    <n v="402"/>
    <m/>
    <m/>
  </r>
  <r>
    <s v="CDS"/>
    <x v="1"/>
    <s v="GCA_000012665.1"/>
    <s v="Primary Assembly"/>
    <s v="chromosome"/>
    <m/>
    <s v="CP000112.1"/>
    <n v="1381892"/>
    <n v="1382293"/>
    <x v="1"/>
    <s v="ABB38163.1"/>
    <m/>
    <m/>
    <s v="calcium-binding EF-hand-containing protein"/>
    <m/>
    <m/>
    <s v="Dde_1362"/>
    <n v="402"/>
    <n v="133"/>
    <m/>
  </r>
  <r>
    <s v="gene"/>
    <x v="4"/>
    <s v="GCA_000012665.1"/>
    <s v="Primary Assembly"/>
    <s v="chromosome"/>
    <m/>
    <s v="CP000112.1"/>
    <n v="1382523"/>
    <n v="1382598"/>
    <x v="1"/>
    <m/>
    <m/>
    <m/>
    <m/>
    <m/>
    <m/>
    <s v="Dde_R0027"/>
    <n v="76"/>
    <m/>
    <m/>
  </r>
  <r>
    <s v="tRNA"/>
    <x v="3"/>
    <s v="GCA_000012665.1"/>
    <s v="Primary Assembly"/>
    <s v="chromosome"/>
    <m/>
    <s v="CP000112.1"/>
    <n v="1382523"/>
    <n v="1382598"/>
    <x v="1"/>
    <m/>
    <m/>
    <m/>
    <s v="tRNA-Asn"/>
    <m/>
    <m/>
    <s v="Dde_R0027"/>
    <n v="76"/>
    <m/>
    <m/>
  </r>
  <r>
    <s v="gene"/>
    <x v="4"/>
    <s v="GCA_000012665.1"/>
    <s v="Primary Assembly"/>
    <s v="chromosome"/>
    <m/>
    <s v="CP000112.1"/>
    <n v="1383134"/>
    <n v="1383209"/>
    <x v="1"/>
    <m/>
    <m/>
    <m/>
    <m/>
    <m/>
    <m/>
    <s v="Dde_R0028"/>
    <n v="76"/>
    <m/>
    <m/>
  </r>
  <r>
    <s v="tRNA"/>
    <x v="3"/>
    <s v="GCA_000012665.1"/>
    <s v="Primary Assembly"/>
    <s v="chromosome"/>
    <m/>
    <s v="CP000112.1"/>
    <n v="1383134"/>
    <n v="1383209"/>
    <x v="1"/>
    <m/>
    <m/>
    <m/>
    <s v="tRNA-Asn"/>
    <m/>
    <m/>
    <s v="Dde_R0028"/>
    <n v="76"/>
    <m/>
    <m/>
  </r>
  <r>
    <s v="gene"/>
    <x v="0"/>
    <s v="GCA_000012665.1"/>
    <s v="Primary Assembly"/>
    <s v="chromosome"/>
    <m/>
    <s v="CP000112.1"/>
    <n v="1383408"/>
    <n v="1384991"/>
    <x v="0"/>
    <m/>
    <m/>
    <m/>
    <m/>
    <m/>
    <m/>
    <s v="Dde_1365"/>
    <n v="1584"/>
    <m/>
    <m/>
  </r>
  <r>
    <s v="CDS"/>
    <x v="1"/>
    <s v="GCA_000012665.1"/>
    <s v="Primary Assembly"/>
    <s v="chromosome"/>
    <m/>
    <s v="CP000112.1"/>
    <n v="1383408"/>
    <n v="1384991"/>
    <x v="0"/>
    <s v="ABB38166.2"/>
    <m/>
    <m/>
    <s v="Lysyl-tRNA synthetase"/>
    <m/>
    <m/>
    <s v="Dde_1365"/>
    <n v="1584"/>
    <n v="527"/>
    <m/>
  </r>
  <r>
    <s v="gene"/>
    <x v="0"/>
    <s v="GCA_000012665.1"/>
    <s v="Primary Assembly"/>
    <s v="chromosome"/>
    <m/>
    <s v="CP000112.1"/>
    <n v="1385066"/>
    <n v="1386292"/>
    <x v="0"/>
    <m/>
    <m/>
    <m/>
    <m/>
    <m/>
    <m/>
    <s v="Dde_1366"/>
    <n v="1227"/>
    <m/>
    <m/>
  </r>
  <r>
    <s v="CDS"/>
    <x v="1"/>
    <s v="GCA_000012665.1"/>
    <s v="Primary Assembly"/>
    <s v="chromosome"/>
    <m/>
    <s v="CP000112.1"/>
    <n v="1385066"/>
    <n v="1386292"/>
    <x v="0"/>
    <s v="ABB38167.1"/>
    <m/>
    <m/>
    <s v="lipoprotein releasing system, transmembrane protein, LolC/E family"/>
    <m/>
    <m/>
    <s v="Dde_1366"/>
    <n v="1227"/>
    <n v="408"/>
    <m/>
  </r>
  <r>
    <s v="gene"/>
    <x v="0"/>
    <s v="GCA_000012665.1"/>
    <s v="Primary Assembly"/>
    <s v="chromosome"/>
    <m/>
    <s v="CP000112.1"/>
    <n v="1386289"/>
    <n v="1386984"/>
    <x v="0"/>
    <m/>
    <m/>
    <m/>
    <m/>
    <m/>
    <m/>
    <s v="Dde_1367"/>
    <n v="696"/>
    <m/>
    <m/>
  </r>
  <r>
    <s v="CDS"/>
    <x v="1"/>
    <s v="GCA_000012665.1"/>
    <s v="Primary Assembly"/>
    <s v="chromosome"/>
    <m/>
    <s v="CP000112.1"/>
    <n v="1386289"/>
    <n v="1386984"/>
    <x v="0"/>
    <s v="ABB38168.1"/>
    <m/>
    <m/>
    <s v="Phosphonate-transporting ATPase"/>
    <m/>
    <m/>
    <s v="Dde_1367"/>
    <n v="696"/>
    <n v="231"/>
    <m/>
  </r>
  <r>
    <s v="gene"/>
    <x v="0"/>
    <s v="GCA_000012665.1"/>
    <s v="Primary Assembly"/>
    <s v="chromosome"/>
    <m/>
    <s v="CP000112.1"/>
    <n v="1386968"/>
    <n v="1389649"/>
    <x v="0"/>
    <m/>
    <m/>
    <m/>
    <m/>
    <m/>
    <m/>
    <s v="Dde_1368"/>
    <n v="2682"/>
    <m/>
    <m/>
  </r>
  <r>
    <s v="CDS"/>
    <x v="1"/>
    <s v="GCA_000012665.1"/>
    <s v="Primary Assembly"/>
    <s v="chromosome"/>
    <m/>
    <s v="CP000112.1"/>
    <n v="1386968"/>
    <n v="1389649"/>
    <x v="0"/>
    <s v="ABB38169.1"/>
    <m/>
    <m/>
    <s v="outer membrane protein assembly complex, YaeT protein"/>
    <m/>
    <m/>
    <s v="Dde_1368"/>
    <n v="2682"/>
    <n v="893"/>
    <m/>
  </r>
  <r>
    <s v="gene"/>
    <x v="0"/>
    <s v="GCA_000012665.1"/>
    <s v="Primary Assembly"/>
    <s v="chromosome"/>
    <m/>
    <s v="CP000112.1"/>
    <n v="1389828"/>
    <n v="1391642"/>
    <x v="0"/>
    <m/>
    <m/>
    <m/>
    <m/>
    <m/>
    <m/>
    <s v="Dde_1370"/>
    <n v="1815"/>
    <m/>
    <m/>
  </r>
  <r>
    <s v="CDS"/>
    <x v="1"/>
    <s v="GCA_000012665.1"/>
    <s v="Primary Assembly"/>
    <s v="chromosome"/>
    <m/>
    <s v="CP000112.1"/>
    <n v="1389828"/>
    <n v="1391642"/>
    <x v="0"/>
    <s v="ABB38171.1"/>
    <m/>
    <m/>
    <s v="cell wall hydrolase/autolysin"/>
    <m/>
    <m/>
    <s v="Dde_1370"/>
    <n v="1815"/>
    <n v="604"/>
    <m/>
  </r>
  <r>
    <s v="gene"/>
    <x v="0"/>
    <s v="GCA_000012665.1"/>
    <s v="Primary Assembly"/>
    <s v="chromosome"/>
    <m/>
    <s v="CP000112.1"/>
    <n v="1391776"/>
    <n v="1392309"/>
    <x v="0"/>
    <m/>
    <m/>
    <m/>
    <m/>
    <m/>
    <m/>
    <s v="Dde_1371"/>
    <n v="534"/>
    <m/>
    <m/>
  </r>
  <r>
    <s v="CDS"/>
    <x v="1"/>
    <s v="GCA_000012665.1"/>
    <s v="Primary Assembly"/>
    <s v="chromosome"/>
    <m/>
    <s v="CP000112.1"/>
    <n v="1391776"/>
    <n v="1392309"/>
    <x v="0"/>
    <s v="ABB38172.1"/>
    <m/>
    <m/>
    <s v="outer membrane chaperone Skp (OmpH)"/>
    <m/>
    <m/>
    <s v="Dde_1371"/>
    <n v="534"/>
    <n v="177"/>
    <m/>
  </r>
  <r>
    <s v="gene"/>
    <x v="0"/>
    <s v="GCA_000012665.1"/>
    <s v="Primary Assembly"/>
    <s v="chromosome"/>
    <m/>
    <s v="CP000112.1"/>
    <n v="1392322"/>
    <n v="1393365"/>
    <x v="0"/>
    <m/>
    <m/>
    <m/>
    <m/>
    <m/>
    <m/>
    <s v="Dde_1372"/>
    <n v="1044"/>
    <m/>
    <m/>
  </r>
  <r>
    <s v="CDS"/>
    <x v="1"/>
    <s v="GCA_000012665.1"/>
    <s v="Primary Assembly"/>
    <s v="chromosome"/>
    <m/>
    <s v="CP000112.1"/>
    <n v="1392322"/>
    <n v="1393365"/>
    <x v="0"/>
    <s v="ABB38173.1"/>
    <m/>
    <m/>
    <s v="UDP-3-O-(3-hydroxymyristoyl) glucosamine N-acyltransferase"/>
    <m/>
    <m/>
    <s v="Dde_1372"/>
    <n v="1044"/>
    <n v="347"/>
    <m/>
  </r>
  <r>
    <s v="gene"/>
    <x v="0"/>
    <s v="GCA_000012665.1"/>
    <s v="Primary Assembly"/>
    <s v="chromosome"/>
    <m/>
    <s v="CP000112.1"/>
    <n v="1393365"/>
    <n v="1393829"/>
    <x v="0"/>
    <m/>
    <m/>
    <m/>
    <m/>
    <m/>
    <m/>
    <s v="Dde_1373"/>
    <n v="465"/>
    <m/>
    <m/>
  </r>
  <r>
    <s v="CDS"/>
    <x v="1"/>
    <s v="GCA_000012665.1"/>
    <s v="Primary Assembly"/>
    <s v="chromosome"/>
    <m/>
    <s v="CP000112.1"/>
    <n v="1393365"/>
    <n v="1393829"/>
    <x v="0"/>
    <s v="ABB38174.1"/>
    <m/>
    <m/>
    <s v="beta-hydroxyacyl-(acyl-carrier-protein) dehydratase FabZ"/>
    <m/>
    <m/>
    <s v="Dde_1373"/>
    <n v="465"/>
    <n v="154"/>
    <m/>
  </r>
  <r>
    <s v="gene"/>
    <x v="0"/>
    <s v="GCA_000012665.1"/>
    <s v="Primary Assembly"/>
    <s v="chromosome"/>
    <m/>
    <s v="CP000112.1"/>
    <n v="1393831"/>
    <n v="1394616"/>
    <x v="0"/>
    <m/>
    <m/>
    <m/>
    <m/>
    <m/>
    <m/>
    <s v="Dde_1374"/>
    <n v="786"/>
    <m/>
    <m/>
  </r>
  <r>
    <s v="CDS"/>
    <x v="1"/>
    <s v="GCA_000012665.1"/>
    <s v="Primary Assembly"/>
    <s v="chromosome"/>
    <m/>
    <s v="CP000112.1"/>
    <n v="1393831"/>
    <n v="1394616"/>
    <x v="0"/>
    <s v="ABB38175.1"/>
    <m/>
    <m/>
    <s v="Acyl-(acyl-carrier-protein)--UDP-N-acetylglucosamine O-acyltransferase"/>
    <m/>
    <m/>
    <s v="Dde_1374"/>
    <n v="786"/>
    <n v="261"/>
    <m/>
  </r>
  <r>
    <s v="gene"/>
    <x v="0"/>
    <s v="GCA_000012665.1"/>
    <s v="Primary Assembly"/>
    <s v="chromosome"/>
    <m/>
    <s v="CP000112.1"/>
    <n v="1394782"/>
    <n v="1395624"/>
    <x v="0"/>
    <m/>
    <m/>
    <m/>
    <m/>
    <m/>
    <m/>
    <s v="Dde_1375"/>
    <n v="843"/>
    <m/>
    <m/>
  </r>
  <r>
    <s v="CDS"/>
    <x v="1"/>
    <s v="GCA_000012665.1"/>
    <s v="Primary Assembly"/>
    <s v="chromosome"/>
    <m/>
    <s v="CP000112.1"/>
    <n v="1394782"/>
    <n v="1395624"/>
    <x v="0"/>
    <s v="ABB38176.2"/>
    <m/>
    <m/>
    <s v="protein of unknown function DUF1009"/>
    <m/>
    <m/>
    <s v="Dde_1375"/>
    <n v="843"/>
    <n v="280"/>
    <m/>
  </r>
  <r>
    <s v="gene"/>
    <x v="0"/>
    <s v="GCA_000012665.1"/>
    <s v="Primary Assembly"/>
    <s v="chromosome"/>
    <m/>
    <s v="CP000112.1"/>
    <n v="1395657"/>
    <n v="1396586"/>
    <x v="0"/>
    <m/>
    <m/>
    <m/>
    <m/>
    <m/>
    <m/>
    <s v="Dde_1376"/>
    <n v="930"/>
    <m/>
    <m/>
  </r>
  <r>
    <s v="CDS"/>
    <x v="1"/>
    <s v="GCA_000012665.1"/>
    <s v="Primary Assembly"/>
    <s v="chromosome"/>
    <m/>
    <s v="CP000112.1"/>
    <n v="1395657"/>
    <n v="1396586"/>
    <x v="0"/>
    <s v="AEL79421.1"/>
    <m/>
    <m/>
    <s v="putative transcriptional regulator, GntR family"/>
    <m/>
    <m/>
    <s v="Dde_1376"/>
    <n v="930"/>
    <n v="309"/>
    <m/>
  </r>
  <r>
    <s v="gene"/>
    <x v="0"/>
    <s v="GCA_000012665.1"/>
    <s v="Primary Assembly"/>
    <s v="chromosome"/>
    <m/>
    <s v="CP000112.1"/>
    <n v="1396617"/>
    <n v="1396829"/>
    <x v="0"/>
    <m/>
    <m/>
    <m/>
    <m/>
    <m/>
    <m/>
    <s v="Dde_1377"/>
    <n v="213"/>
    <m/>
    <m/>
  </r>
  <r>
    <s v="CDS"/>
    <x v="1"/>
    <s v="GCA_000012665.1"/>
    <s v="Primary Assembly"/>
    <s v="chromosome"/>
    <m/>
    <s v="CP000112.1"/>
    <n v="1396617"/>
    <n v="1396829"/>
    <x v="0"/>
    <s v="AEL79422.1"/>
    <m/>
    <m/>
    <s v="putative transcriptional regulator, GntR family"/>
    <m/>
    <m/>
    <s v="Dde_1377"/>
    <n v="213"/>
    <n v="70"/>
    <m/>
  </r>
  <r>
    <s v="gene"/>
    <x v="0"/>
    <s v="GCA_000012665.1"/>
    <s v="Primary Assembly"/>
    <s v="chromosome"/>
    <m/>
    <s v="CP000112.1"/>
    <n v="1397108"/>
    <n v="1397908"/>
    <x v="0"/>
    <m/>
    <m/>
    <m/>
    <m/>
    <m/>
    <m/>
    <s v="Dde_1378"/>
    <n v="801"/>
    <m/>
    <m/>
  </r>
  <r>
    <s v="CDS"/>
    <x v="1"/>
    <s v="GCA_000012665.1"/>
    <s v="Primary Assembly"/>
    <s v="chromosome"/>
    <m/>
    <s v="CP000112.1"/>
    <n v="1397108"/>
    <n v="1397908"/>
    <x v="0"/>
    <s v="ABB38177.1"/>
    <m/>
    <m/>
    <s v="hydroxyethylthiazole kinase"/>
    <m/>
    <m/>
    <s v="Dde_1378"/>
    <n v="801"/>
    <n v="266"/>
    <m/>
  </r>
  <r>
    <s v="gene"/>
    <x v="0"/>
    <s v="GCA_000012665.1"/>
    <s v="Primary Assembly"/>
    <s v="chromosome"/>
    <m/>
    <s v="CP000112.1"/>
    <n v="1397905"/>
    <n v="1398561"/>
    <x v="0"/>
    <m/>
    <m/>
    <m/>
    <m/>
    <m/>
    <m/>
    <s v="Dde_1379"/>
    <n v="657"/>
    <m/>
    <m/>
  </r>
  <r>
    <s v="CDS"/>
    <x v="1"/>
    <s v="GCA_000012665.1"/>
    <s v="Primary Assembly"/>
    <s v="chromosome"/>
    <m/>
    <s v="CP000112.1"/>
    <n v="1397905"/>
    <n v="1398561"/>
    <x v="0"/>
    <s v="ABB38178.2"/>
    <m/>
    <m/>
    <s v="Thiamine-phosphate pyrophosphorylase"/>
    <m/>
    <m/>
    <s v="Dde_1379"/>
    <n v="657"/>
    <n v="218"/>
    <m/>
  </r>
  <r>
    <s v="gene"/>
    <x v="0"/>
    <s v="GCA_000012665.1"/>
    <s v="Primary Assembly"/>
    <s v="chromosome"/>
    <m/>
    <s v="CP000112.1"/>
    <n v="1398626"/>
    <n v="1398964"/>
    <x v="0"/>
    <m/>
    <m/>
    <m/>
    <m/>
    <m/>
    <m/>
    <s v="Dde_1380"/>
    <n v="339"/>
    <m/>
    <m/>
  </r>
  <r>
    <s v="CDS"/>
    <x v="1"/>
    <s v="GCA_000012665.1"/>
    <s v="Primary Assembly"/>
    <s v="chromosome"/>
    <m/>
    <s v="CP000112.1"/>
    <n v="1398626"/>
    <n v="1398964"/>
    <x v="0"/>
    <s v="ABB38179.1"/>
    <m/>
    <m/>
    <s v="Dinitrogenase iron-molybdenum cofactor biosynthesis protein"/>
    <m/>
    <m/>
    <s v="Dde_1380"/>
    <n v="339"/>
    <n v="112"/>
    <m/>
  </r>
  <r>
    <s v="gene"/>
    <x v="0"/>
    <s v="GCA_000012665.1"/>
    <s v="Primary Assembly"/>
    <s v="chromosome"/>
    <m/>
    <s v="CP000112.1"/>
    <n v="1399065"/>
    <n v="1399817"/>
    <x v="1"/>
    <m/>
    <m/>
    <m/>
    <m/>
    <m/>
    <m/>
    <s v="Dde_1381"/>
    <n v="753"/>
    <m/>
    <m/>
  </r>
  <r>
    <s v="CDS"/>
    <x v="1"/>
    <s v="GCA_000012665.1"/>
    <s v="Primary Assembly"/>
    <s v="chromosome"/>
    <m/>
    <s v="CP000112.1"/>
    <n v="1399065"/>
    <n v="1399817"/>
    <x v="1"/>
    <s v="ABB38180.2"/>
    <m/>
    <m/>
    <s v="oxidoreductase FAD/NAD(P)-binding domain protein"/>
    <m/>
    <m/>
    <s v="Dde_1381"/>
    <n v="753"/>
    <n v="250"/>
    <m/>
  </r>
  <r>
    <s v="gene"/>
    <x v="0"/>
    <s v="GCA_000012665.1"/>
    <s v="Primary Assembly"/>
    <s v="chromosome"/>
    <m/>
    <s v="CP000112.1"/>
    <n v="1400000"/>
    <n v="1402954"/>
    <x v="0"/>
    <m/>
    <m/>
    <m/>
    <m/>
    <m/>
    <m/>
    <s v="Dde_1382"/>
    <n v="2955"/>
    <m/>
    <m/>
  </r>
  <r>
    <s v="CDS"/>
    <x v="1"/>
    <s v="GCA_000012665.1"/>
    <s v="Primary Assembly"/>
    <s v="chromosome"/>
    <m/>
    <s v="CP000112.1"/>
    <n v="1400000"/>
    <n v="1402954"/>
    <x v="0"/>
    <s v="ABB38181.1"/>
    <m/>
    <m/>
    <s v="Glu/Leu/Phe/Val dehydrogenase"/>
    <m/>
    <m/>
    <s v="Dde_1382"/>
    <n v="2955"/>
    <n v="984"/>
    <m/>
  </r>
  <r>
    <s v="gene"/>
    <x v="0"/>
    <s v="GCA_000012665.1"/>
    <s v="Primary Assembly"/>
    <s v="chromosome"/>
    <m/>
    <s v="CP000112.1"/>
    <n v="1403155"/>
    <n v="1403331"/>
    <x v="0"/>
    <m/>
    <m/>
    <m/>
    <m/>
    <m/>
    <m/>
    <s v="Dde_1384"/>
    <n v="177"/>
    <m/>
    <m/>
  </r>
  <r>
    <s v="CDS"/>
    <x v="1"/>
    <s v="GCA_000012665.1"/>
    <s v="Primary Assembly"/>
    <s v="chromosome"/>
    <m/>
    <s v="CP000112.1"/>
    <n v="1403155"/>
    <n v="1403331"/>
    <x v="0"/>
    <s v="ABB38183.1"/>
    <m/>
    <m/>
    <s v="hypothetical protein"/>
    <m/>
    <m/>
    <s v="Dde_1384"/>
    <n v="177"/>
    <n v="58"/>
    <m/>
  </r>
  <r>
    <s v="gene"/>
    <x v="0"/>
    <s v="GCA_000012665.1"/>
    <s v="Primary Assembly"/>
    <s v="chromosome"/>
    <m/>
    <s v="CP000112.1"/>
    <n v="1403381"/>
    <n v="1404196"/>
    <x v="0"/>
    <m/>
    <m/>
    <m/>
    <m/>
    <m/>
    <m/>
    <s v="Dde_1385"/>
    <n v="816"/>
    <m/>
    <m/>
  </r>
  <r>
    <s v="CDS"/>
    <x v="1"/>
    <s v="GCA_000012665.1"/>
    <s v="Primary Assembly"/>
    <s v="chromosome"/>
    <m/>
    <s v="CP000112.1"/>
    <n v="1403381"/>
    <n v="1404196"/>
    <x v="0"/>
    <s v="ABB38184.1"/>
    <m/>
    <m/>
    <s v="ABC-type transporter, periplasmic subunit family 3"/>
    <m/>
    <m/>
    <s v="Dde_1385"/>
    <n v="816"/>
    <n v="271"/>
    <m/>
  </r>
  <r>
    <s v="gene"/>
    <x v="0"/>
    <s v="GCA_000012665.1"/>
    <s v="Primary Assembly"/>
    <s v="chromosome"/>
    <m/>
    <s v="CP000112.1"/>
    <n v="1404363"/>
    <n v="1405376"/>
    <x v="0"/>
    <m/>
    <m/>
    <m/>
    <m/>
    <m/>
    <m/>
    <s v="Dde_1386"/>
    <n v="1014"/>
    <m/>
    <m/>
  </r>
  <r>
    <s v="CDS"/>
    <x v="1"/>
    <s v="GCA_000012665.1"/>
    <s v="Primary Assembly"/>
    <s v="chromosome"/>
    <m/>
    <s v="CP000112.1"/>
    <n v="1404363"/>
    <n v="1405376"/>
    <x v="0"/>
    <s v="ABB38185.1"/>
    <m/>
    <m/>
    <s v="polar amino acid ABC transporter, inner membrane subunit"/>
    <m/>
    <m/>
    <s v="Dde_1386"/>
    <n v="1014"/>
    <n v="337"/>
    <m/>
  </r>
  <r>
    <s v="gene"/>
    <x v="0"/>
    <s v="GCA_000012665.1"/>
    <s v="Primary Assembly"/>
    <s v="chromosome"/>
    <m/>
    <s v="CP000112.1"/>
    <n v="1405373"/>
    <n v="1406104"/>
    <x v="0"/>
    <m/>
    <m/>
    <m/>
    <m/>
    <m/>
    <m/>
    <s v="Dde_1387"/>
    <n v="732"/>
    <m/>
    <m/>
  </r>
  <r>
    <s v="CDS"/>
    <x v="1"/>
    <s v="GCA_000012665.1"/>
    <s v="Primary Assembly"/>
    <s v="chromosome"/>
    <m/>
    <s v="CP000112.1"/>
    <n v="1405373"/>
    <n v="1406104"/>
    <x v="0"/>
    <s v="ABB38186.1"/>
    <m/>
    <m/>
    <s v="Phosphate-transporting ATPase"/>
    <m/>
    <m/>
    <s v="Dde_1387"/>
    <n v="732"/>
    <n v="243"/>
    <m/>
  </r>
  <r>
    <s v="gene"/>
    <x v="0"/>
    <s v="GCA_000012665.1"/>
    <s v="Primary Assembly"/>
    <s v="chromosome"/>
    <m/>
    <s v="CP000112.1"/>
    <n v="1406379"/>
    <n v="1407065"/>
    <x v="0"/>
    <m/>
    <m/>
    <m/>
    <m/>
    <m/>
    <m/>
    <s v="Dde_1388"/>
    <n v="687"/>
    <m/>
    <m/>
  </r>
  <r>
    <s v="CDS"/>
    <x v="1"/>
    <s v="GCA_000012665.1"/>
    <s v="Primary Assembly"/>
    <s v="chromosome"/>
    <m/>
    <s v="CP000112.1"/>
    <n v="1406379"/>
    <n v="1407065"/>
    <x v="0"/>
    <s v="ABB38187.1"/>
    <m/>
    <m/>
    <s v="Lysine exporter protein (LYSE/YGGA)"/>
    <m/>
    <m/>
    <s v="Dde_1388"/>
    <n v="687"/>
    <n v="228"/>
    <m/>
  </r>
  <r>
    <s v="gene"/>
    <x v="0"/>
    <s v="GCA_000012665.1"/>
    <s v="Primary Assembly"/>
    <s v="chromosome"/>
    <m/>
    <s v="CP000112.1"/>
    <n v="1407125"/>
    <n v="1407580"/>
    <x v="0"/>
    <m/>
    <m/>
    <m/>
    <m/>
    <m/>
    <m/>
    <s v="Dde_1389"/>
    <n v="456"/>
    <m/>
    <m/>
  </r>
  <r>
    <s v="CDS"/>
    <x v="1"/>
    <s v="GCA_000012665.1"/>
    <s v="Primary Assembly"/>
    <s v="chromosome"/>
    <m/>
    <s v="CP000112.1"/>
    <n v="1407125"/>
    <n v="1407580"/>
    <x v="0"/>
    <s v="ABB38188.1"/>
    <m/>
    <m/>
    <s v="hypothetical protein"/>
    <m/>
    <m/>
    <s v="Dde_1389"/>
    <n v="456"/>
    <n v="151"/>
    <m/>
  </r>
  <r>
    <s v="gene"/>
    <x v="0"/>
    <s v="GCA_000012665.1"/>
    <s v="Primary Assembly"/>
    <s v="chromosome"/>
    <m/>
    <s v="CP000112.1"/>
    <n v="1407643"/>
    <n v="1408491"/>
    <x v="0"/>
    <m/>
    <m/>
    <m/>
    <m/>
    <m/>
    <m/>
    <s v="Dde_1390"/>
    <n v="849"/>
    <m/>
    <m/>
  </r>
  <r>
    <s v="CDS"/>
    <x v="1"/>
    <s v="GCA_000012665.1"/>
    <s v="Primary Assembly"/>
    <s v="chromosome"/>
    <m/>
    <s v="CP000112.1"/>
    <n v="1407643"/>
    <n v="1408491"/>
    <x v="0"/>
    <s v="ABB38189.2"/>
    <m/>
    <m/>
    <s v="molybdenum cofactor synthesis domain protein"/>
    <m/>
    <m/>
    <s v="Dde_1390"/>
    <n v="849"/>
    <n v="282"/>
    <m/>
  </r>
  <r>
    <s v="gene"/>
    <x v="0"/>
    <s v="GCA_000012665.1"/>
    <s v="Primary Assembly"/>
    <s v="chromosome"/>
    <m/>
    <s v="CP000112.1"/>
    <n v="1408553"/>
    <n v="1409815"/>
    <x v="0"/>
    <m/>
    <m/>
    <m/>
    <m/>
    <m/>
    <m/>
    <s v="Dde_1391"/>
    <n v="1263"/>
    <m/>
    <m/>
  </r>
  <r>
    <s v="CDS"/>
    <x v="1"/>
    <s v="GCA_000012665.1"/>
    <s v="Primary Assembly"/>
    <s v="chromosome"/>
    <m/>
    <s v="CP000112.1"/>
    <n v="1408553"/>
    <n v="1409815"/>
    <x v="0"/>
    <s v="ABB38190.1"/>
    <m/>
    <m/>
    <s v="metal dependent phosphohydrolase"/>
    <m/>
    <m/>
    <s v="Dde_1391"/>
    <n v="1263"/>
    <n v="420"/>
    <m/>
  </r>
  <r>
    <s v="gene"/>
    <x v="0"/>
    <s v="GCA_000012665.1"/>
    <s v="Primary Assembly"/>
    <s v="chromosome"/>
    <m/>
    <s v="CP000112.1"/>
    <n v="1409846"/>
    <n v="1410703"/>
    <x v="0"/>
    <m/>
    <m/>
    <m/>
    <m/>
    <m/>
    <m/>
    <s v="Dde_1392"/>
    <n v="858"/>
    <m/>
    <m/>
  </r>
  <r>
    <s v="CDS"/>
    <x v="1"/>
    <s v="GCA_000012665.1"/>
    <s v="Primary Assembly"/>
    <s v="chromosome"/>
    <m/>
    <s v="CP000112.1"/>
    <n v="1409846"/>
    <n v="1410703"/>
    <x v="0"/>
    <s v="ABB38191.1"/>
    <m/>
    <m/>
    <s v="4-hydroxybenzoate polyprenyltransferase"/>
    <m/>
    <m/>
    <s v="Dde_1392"/>
    <n v="858"/>
    <n v="285"/>
    <m/>
  </r>
  <r>
    <s v="gene"/>
    <x v="0"/>
    <s v="GCA_000012665.1"/>
    <s v="Primary Assembly"/>
    <s v="chromosome"/>
    <m/>
    <s v="CP000112.1"/>
    <n v="1410731"/>
    <n v="1411045"/>
    <x v="0"/>
    <m/>
    <m/>
    <m/>
    <m/>
    <m/>
    <m/>
    <s v="Dde_1393"/>
    <n v="315"/>
    <m/>
    <m/>
  </r>
  <r>
    <s v="CDS"/>
    <x v="1"/>
    <s v="GCA_000012665.1"/>
    <s v="Primary Assembly"/>
    <s v="chromosome"/>
    <m/>
    <s v="CP000112.1"/>
    <n v="1410731"/>
    <n v="1411045"/>
    <x v="0"/>
    <s v="ABB38192.1"/>
    <m/>
    <m/>
    <s v="hypothetical protein"/>
    <m/>
    <m/>
    <s v="Dde_1393"/>
    <n v="315"/>
    <n v="104"/>
    <m/>
  </r>
  <r>
    <s v="gene"/>
    <x v="0"/>
    <s v="GCA_000012665.1"/>
    <s v="Primary Assembly"/>
    <s v="chromosome"/>
    <m/>
    <s v="CP000112.1"/>
    <n v="1411212"/>
    <n v="1411676"/>
    <x v="0"/>
    <m/>
    <m/>
    <m/>
    <m/>
    <m/>
    <m/>
    <s v="Dde_1394"/>
    <n v="465"/>
    <m/>
    <m/>
  </r>
  <r>
    <s v="CDS"/>
    <x v="1"/>
    <s v="GCA_000012665.1"/>
    <s v="Primary Assembly"/>
    <s v="chromosome"/>
    <m/>
    <s v="CP000112.1"/>
    <n v="1411212"/>
    <n v="1411676"/>
    <x v="0"/>
    <s v="ABB38193.2"/>
    <m/>
    <m/>
    <s v="hypothetical protein"/>
    <m/>
    <m/>
    <s v="Dde_1394"/>
    <n v="465"/>
    <n v="154"/>
    <m/>
  </r>
  <r>
    <s v="gene"/>
    <x v="0"/>
    <s v="GCA_000012665.1"/>
    <s v="Primary Assembly"/>
    <s v="chromosome"/>
    <m/>
    <s v="CP000112.1"/>
    <n v="1411759"/>
    <n v="1412262"/>
    <x v="0"/>
    <m/>
    <m/>
    <m/>
    <m/>
    <m/>
    <m/>
    <s v="Dde_1395"/>
    <n v="504"/>
    <m/>
    <m/>
  </r>
  <r>
    <s v="CDS"/>
    <x v="1"/>
    <s v="GCA_000012665.1"/>
    <s v="Primary Assembly"/>
    <s v="chromosome"/>
    <m/>
    <s v="CP000112.1"/>
    <n v="1411759"/>
    <n v="1412262"/>
    <x v="0"/>
    <s v="ABB38194.1"/>
    <m/>
    <m/>
    <s v="Uncharacterized protein family UPF0307"/>
    <m/>
    <m/>
    <s v="Dde_1395"/>
    <n v="504"/>
    <n v="167"/>
    <m/>
  </r>
  <r>
    <s v="gene"/>
    <x v="5"/>
    <s v="GCA_000012665.1"/>
    <s v="Primary Assembly"/>
    <s v="chromosome"/>
    <m/>
    <s v="CP000112.1"/>
    <n v="1412346"/>
    <n v="1415294"/>
    <x v="1"/>
    <m/>
    <m/>
    <m/>
    <m/>
    <m/>
    <m/>
    <s v="Dde_1396"/>
    <n v="2949"/>
    <m/>
    <s v="pseudo"/>
  </r>
  <r>
    <s v="gene"/>
    <x v="0"/>
    <s v="GCA_000012665.1"/>
    <s v="Primary Assembly"/>
    <s v="chromosome"/>
    <m/>
    <s v="CP000112.1"/>
    <n v="1412821"/>
    <n v="1414004"/>
    <x v="1"/>
    <m/>
    <m/>
    <m/>
    <m/>
    <m/>
    <m/>
    <s v="Dde_1397"/>
    <n v="1184"/>
    <m/>
    <m/>
  </r>
  <r>
    <s v="CDS"/>
    <x v="1"/>
    <s v="GCA_000012665.1"/>
    <s v="Primary Assembly"/>
    <s v="chromosome"/>
    <m/>
    <s v="CP000112.1"/>
    <n v="1412821"/>
    <n v="1414004"/>
    <x v="1"/>
    <s v="ABB38196.2"/>
    <m/>
    <m/>
    <s v="Integrase catalytic region, ISDde3"/>
    <m/>
    <m/>
    <s v="Dde_1397"/>
    <n v="1185"/>
    <n v="394"/>
    <s v="ribosomal_slippage"/>
  </r>
  <r>
    <s v="gene"/>
    <x v="0"/>
    <s v="GCA_000012665.1"/>
    <s v="Primary Assembly"/>
    <s v="chromosome"/>
    <m/>
    <s v="CP000112.1"/>
    <n v="1415622"/>
    <n v="1416689"/>
    <x v="0"/>
    <m/>
    <m/>
    <m/>
    <m/>
    <m/>
    <m/>
    <s v="Dde_1400"/>
    <n v="1068"/>
    <m/>
    <m/>
  </r>
  <r>
    <s v="CDS"/>
    <x v="1"/>
    <s v="GCA_000012665.1"/>
    <s v="Primary Assembly"/>
    <s v="chromosome"/>
    <m/>
    <s v="CP000112.1"/>
    <n v="1415622"/>
    <n v="1416689"/>
    <x v="0"/>
    <s v="ABB38199.2"/>
    <m/>
    <m/>
    <s v="putative signal transduction protein"/>
    <m/>
    <m/>
    <s v="Dde_1400"/>
    <n v="1068"/>
    <n v="355"/>
    <m/>
  </r>
  <r>
    <s v="gene"/>
    <x v="0"/>
    <s v="GCA_000012665.1"/>
    <s v="Primary Assembly"/>
    <s v="chromosome"/>
    <m/>
    <s v="CP000112.1"/>
    <n v="1416825"/>
    <n v="1417958"/>
    <x v="1"/>
    <m/>
    <m/>
    <m/>
    <m/>
    <m/>
    <m/>
    <s v="Dde_1401"/>
    <n v="1134"/>
    <m/>
    <m/>
  </r>
  <r>
    <s v="CDS"/>
    <x v="1"/>
    <s v="GCA_000012665.1"/>
    <s v="Primary Assembly"/>
    <s v="chromosome"/>
    <m/>
    <s v="CP000112.1"/>
    <n v="1416825"/>
    <n v="1417958"/>
    <x v="1"/>
    <s v="ABB38200.1"/>
    <m/>
    <m/>
    <s v="Histidinol-phosphate transaminase"/>
    <m/>
    <m/>
    <s v="Dde_1401"/>
    <n v="1134"/>
    <n v="377"/>
    <m/>
  </r>
  <r>
    <s v="gene"/>
    <x v="0"/>
    <s v="GCA_000012665.1"/>
    <s v="Primary Assembly"/>
    <s v="chromosome"/>
    <m/>
    <s v="CP000112.1"/>
    <n v="1417981"/>
    <n v="1419066"/>
    <x v="1"/>
    <m/>
    <m/>
    <m/>
    <m/>
    <m/>
    <m/>
    <s v="Dde_1402"/>
    <n v="1086"/>
    <m/>
    <m/>
  </r>
  <r>
    <s v="CDS"/>
    <x v="1"/>
    <s v="GCA_000012665.1"/>
    <s v="Primary Assembly"/>
    <s v="chromosome"/>
    <m/>
    <s v="CP000112.1"/>
    <n v="1417981"/>
    <n v="1419066"/>
    <x v="1"/>
    <s v="ABB38201.2"/>
    <m/>
    <m/>
    <s v="glycosyl transferase group 1"/>
    <m/>
    <m/>
    <s v="Dde_1402"/>
    <n v="1086"/>
    <n v="361"/>
    <m/>
  </r>
  <r>
    <s v="gene"/>
    <x v="0"/>
    <s v="GCA_000012665.1"/>
    <s v="Primary Assembly"/>
    <s v="chromosome"/>
    <m/>
    <s v="CP000112.1"/>
    <n v="1419051"/>
    <n v="1420148"/>
    <x v="1"/>
    <m/>
    <m/>
    <m/>
    <m/>
    <m/>
    <m/>
    <s v="Dde_4000"/>
    <n v="1098"/>
    <m/>
    <m/>
  </r>
  <r>
    <s v="CDS"/>
    <x v="1"/>
    <s v="GCA_000012665.1"/>
    <s v="Primary Assembly"/>
    <s v="chromosome"/>
    <m/>
    <s v="CP000112.1"/>
    <n v="1419051"/>
    <n v="1420148"/>
    <x v="1"/>
    <s v="AEL79423.1"/>
    <m/>
    <m/>
    <s v="glycosyl transferase group 1"/>
    <m/>
    <m/>
    <s v="Dde_4000"/>
    <n v="1098"/>
    <n v="365"/>
    <m/>
  </r>
  <r>
    <s v="gene"/>
    <x v="0"/>
    <s v="GCA_000012665.1"/>
    <s v="Primary Assembly"/>
    <s v="chromosome"/>
    <m/>
    <s v="CP000112.1"/>
    <n v="1420139"/>
    <n v="1420939"/>
    <x v="1"/>
    <m/>
    <m/>
    <m/>
    <m/>
    <m/>
    <m/>
    <s v="Dde_1404"/>
    <n v="801"/>
    <m/>
    <m/>
  </r>
  <r>
    <s v="CDS"/>
    <x v="1"/>
    <s v="GCA_000012665.1"/>
    <s v="Primary Assembly"/>
    <s v="chromosome"/>
    <m/>
    <s v="CP000112.1"/>
    <n v="1420139"/>
    <n v="1420939"/>
    <x v="1"/>
    <s v="ABB38203.2"/>
    <m/>
    <m/>
    <s v="1-(5-phosphoribosyl)-5-amino-4-imidazole-carboxylate (AIR) carboxylase"/>
    <m/>
    <m/>
    <s v="Dde_1404"/>
    <n v="801"/>
    <n v="266"/>
    <m/>
  </r>
  <r>
    <s v="gene"/>
    <x v="0"/>
    <s v="GCA_000012665.1"/>
    <s v="Primary Assembly"/>
    <s v="chromosome"/>
    <m/>
    <s v="CP000112.1"/>
    <n v="1421151"/>
    <n v="1422584"/>
    <x v="0"/>
    <m/>
    <m/>
    <m/>
    <m/>
    <m/>
    <m/>
    <s v="Dde_1405"/>
    <n v="1434"/>
    <m/>
    <m/>
  </r>
  <r>
    <s v="CDS"/>
    <x v="1"/>
    <s v="GCA_000012665.1"/>
    <s v="Primary Assembly"/>
    <s v="chromosome"/>
    <m/>
    <s v="CP000112.1"/>
    <n v="1421151"/>
    <n v="1422584"/>
    <x v="0"/>
    <s v="ABB38204.1"/>
    <m/>
    <m/>
    <s v="two component, sigma54 specific, transcriptional regulator, Fis family"/>
    <m/>
    <m/>
    <s v="Dde_1405"/>
    <n v="1434"/>
    <n v="477"/>
    <m/>
  </r>
  <r>
    <s v="gene"/>
    <x v="0"/>
    <s v="GCA_000012665.1"/>
    <s v="Primary Assembly"/>
    <s v="chromosome"/>
    <m/>
    <s v="CP000112.1"/>
    <n v="1422936"/>
    <n v="1424867"/>
    <x v="0"/>
    <m/>
    <m/>
    <m/>
    <m/>
    <m/>
    <m/>
    <s v="Dde_1406"/>
    <n v="1932"/>
    <m/>
    <m/>
  </r>
  <r>
    <s v="CDS"/>
    <x v="1"/>
    <s v="GCA_000012665.1"/>
    <s v="Primary Assembly"/>
    <s v="chromosome"/>
    <m/>
    <s v="CP000112.1"/>
    <n v="1422936"/>
    <n v="1424867"/>
    <x v="0"/>
    <s v="ABB38205.1"/>
    <m/>
    <m/>
    <s v="aconitate hydratase"/>
    <m/>
    <m/>
    <s v="Dde_1406"/>
    <n v="1932"/>
    <n v="643"/>
    <m/>
  </r>
  <r>
    <s v="gene"/>
    <x v="0"/>
    <s v="GCA_000012665.1"/>
    <s v="Primary Assembly"/>
    <s v="chromosome"/>
    <m/>
    <s v="CP000112.1"/>
    <n v="1424903"/>
    <n v="1426792"/>
    <x v="0"/>
    <m/>
    <m/>
    <m/>
    <m/>
    <m/>
    <m/>
    <s v="Dde_1407"/>
    <n v="1890"/>
    <m/>
    <m/>
  </r>
  <r>
    <s v="CDS"/>
    <x v="1"/>
    <s v="GCA_000012665.1"/>
    <s v="Primary Assembly"/>
    <s v="chromosome"/>
    <m/>
    <s v="CP000112.1"/>
    <n v="1424903"/>
    <n v="1426792"/>
    <x v="0"/>
    <s v="ABB38206.1"/>
    <m/>
    <m/>
    <s v="PpiC-type peptidyl-prolyl cis-trans isomerase"/>
    <m/>
    <m/>
    <s v="Dde_1407"/>
    <n v="1890"/>
    <n v="629"/>
    <m/>
  </r>
  <r>
    <s v="gene"/>
    <x v="0"/>
    <s v="GCA_000012665.1"/>
    <s v="Primary Assembly"/>
    <s v="chromosome"/>
    <m/>
    <s v="CP000112.1"/>
    <n v="1426972"/>
    <n v="1427478"/>
    <x v="0"/>
    <m/>
    <m/>
    <m/>
    <m/>
    <m/>
    <m/>
    <s v="Dde_1408"/>
    <n v="507"/>
    <m/>
    <m/>
  </r>
  <r>
    <s v="CDS"/>
    <x v="1"/>
    <s v="GCA_000012665.1"/>
    <s v="Primary Assembly"/>
    <s v="chromosome"/>
    <m/>
    <s v="CP000112.1"/>
    <n v="1426972"/>
    <n v="1427478"/>
    <x v="0"/>
    <s v="ABB38207.1"/>
    <m/>
    <m/>
    <s v="hypothetical protein"/>
    <m/>
    <m/>
    <s v="Dde_1408"/>
    <n v="507"/>
    <n v="168"/>
    <m/>
  </r>
  <r>
    <s v="gene"/>
    <x v="0"/>
    <s v="GCA_000012665.1"/>
    <s v="Primary Assembly"/>
    <s v="chromosome"/>
    <m/>
    <s v="CP000112.1"/>
    <n v="1427543"/>
    <n v="1429024"/>
    <x v="1"/>
    <m/>
    <m/>
    <m/>
    <m/>
    <m/>
    <m/>
    <s v="Dde_1409"/>
    <n v="1482"/>
    <m/>
    <m/>
  </r>
  <r>
    <s v="CDS"/>
    <x v="1"/>
    <s v="GCA_000012665.1"/>
    <s v="Primary Assembly"/>
    <s v="chromosome"/>
    <m/>
    <s v="CP000112.1"/>
    <n v="1427543"/>
    <n v="1429024"/>
    <x v="1"/>
    <s v="ABB38208.2"/>
    <m/>
    <m/>
    <s v="replicative DNA helicase"/>
    <m/>
    <m/>
    <s v="Dde_1409"/>
    <n v="1482"/>
    <n v="493"/>
    <m/>
  </r>
  <r>
    <s v="gene"/>
    <x v="0"/>
    <s v="GCA_000012665.1"/>
    <s v="Primary Assembly"/>
    <s v="chromosome"/>
    <m/>
    <s v="CP000112.1"/>
    <n v="1428972"/>
    <n v="1429487"/>
    <x v="1"/>
    <m/>
    <m/>
    <m/>
    <m/>
    <m/>
    <m/>
    <s v="Dde_1410"/>
    <n v="516"/>
    <m/>
    <m/>
  </r>
  <r>
    <s v="CDS"/>
    <x v="1"/>
    <s v="GCA_000012665.1"/>
    <s v="Primary Assembly"/>
    <s v="chromosome"/>
    <m/>
    <s v="CP000112.1"/>
    <n v="1428972"/>
    <n v="1429487"/>
    <x v="1"/>
    <s v="ABB38209.1"/>
    <m/>
    <m/>
    <s v="50S ribosomal protein L9"/>
    <m/>
    <m/>
    <s v="Dde_1410"/>
    <n v="516"/>
    <n v="171"/>
    <m/>
  </r>
  <r>
    <s v="gene"/>
    <x v="0"/>
    <s v="GCA_000012665.1"/>
    <s v="Primary Assembly"/>
    <s v="chromosome"/>
    <m/>
    <s v="CP000112.1"/>
    <n v="1429498"/>
    <n v="1429761"/>
    <x v="1"/>
    <m/>
    <m/>
    <m/>
    <m/>
    <m/>
    <m/>
    <s v="Dde_1411"/>
    <n v="264"/>
    <m/>
    <m/>
  </r>
  <r>
    <s v="CDS"/>
    <x v="1"/>
    <s v="GCA_000012665.1"/>
    <s v="Primary Assembly"/>
    <s v="chromosome"/>
    <m/>
    <s v="CP000112.1"/>
    <n v="1429498"/>
    <n v="1429761"/>
    <x v="1"/>
    <s v="ABB38210.1"/>
    <m/>
    <m/>
    <s v="ribosomal protein S18"/>
    <m/>
    <m/>
    <s v="Dde_1411"/>
    <n v="264"/>
    <n v="87"/>
    <m/>
  </r>
  <r>
    <s v="gene"/>
    <x v="0"/>
    <s v="GCA_000012665.1"/>
    <s v="Primary Assembly"/>
    <s v="chromosome"/>
    <m/>
    <s v="CP000112.1"/>
    <n v="1429763"/>
    <n v="1430068"/>
    <x v="1"/>
    <m/>
    <m/>
    <m/>
    <m/>
    <m/>
    <m/>
    <s v="Dde_1412"/>
    <n v="306"/>
    <m/>
    <m/>
  </r>
  <r>
    <s v="CDS"/>
    <x v="1"/>
    <s v="GCA_000012665.1"/>
    <s v="Primary Assembly"/>
    <s v="chromosome"/>
    <m/>
    <s v="CP000112.1"/>
    <n v="1429763"/>
    <n v="1430068"/>
    <x v="1"/>
    <s v="ABB38211.1"/>
    <m/>
    <m/>
    <s v="ribosomal protein S6"/>
    <m/>
    <m/>
    <s v="Dde_1412"/>
    <n v="306"/>
    <n v="101"/>
    <m/>
  </r>
  <r>
    <s v="gene"/>
    <x v="0"/>
    <s v="GCA_000012665.1"/>
    <s v="Primary Assembly"/>
    <s v="chromosome"/>
    <m/>
    <s v="CP000112.1"/>
    <n v="1430377"/>
    <n v="1432710"/>
    <x v="0"/>
    <m/>
    <m/>
    <m/>
    <m/>
    <m/>
    <m/>
    <s v="Dde_1413"/>
    <n v="2334"/>
    <m/>
    <m/>
  </r>
  <r>
    <s v="CDS"/>
    <x v="1"/>
    <s v="GCA_000012665.1"/>
    <s v="Primary Assembly"/>
    <s v="chromosome"/>
    <m/>
    <s v="CP000112.1"/>
    <n v="1430377"/>
    <n v="1432710"/>
    <x v="0"/>
    <s v="ABB38212.1"/>
    <m/>
    <m/>
    <s v="Organic solvent tolerance protein"/>
    <m/>
    <m/>
    <s v="Dde_1413"/>
    <n v="2334"/>
    <n v="777"/>
    <m/>
  </r>
  <r>
    <s v="gene"/>
    <x v="0"/>
    <s v="GCA_000012665.1"/>
    <s v="Primary Assembly"/>
    <s v="chromosome"/>
    <m/>
    <s v="CP000112.1"/>
    <n v="1433427"/>
    <n v="1434845"/>
    <x v="1"/>
    <m/>
    <m/>
    <m/>
    <m/>
    <m/>
    <m/>
    <s v="Dde_1415"/>
    <n v="1419"/>
    <m/>
    <m/>
  </r>
  <r>
    <s v="CDS"/>
    <x v="1"/>
    <s v="GCA_000012665.1"/>
    <s v="Primary Assembly"/>
    <s v="chromosome"/>
    <m/>
    <s v="CP000112.1"/>
    <n v="1433427"/>
    <n v="1434845"/>
    <x v="1"/>
    <s v="ABB38214.1"/>
    <m/>
    <m/>
    <s v="type I secretion outer membrane protein, TolC family"/>
    <m/>
    <m/>
    <s v="Dde_1415"/>
    <n v="1419"/>
    <n v="472"/>
    <m/>
  </r>
  <r>
    <s v="gene"/>
    <x v="0"/>
    <s v="GCA_000012665.1"/>
    <s v="Primary Assembly"/>
    <s v="chromosome"/>
    <m/>
    <s v="CP000112.1"/>
    <n v="1434909"/>
    <n v="1439183"/>
    <x v="1"/>
    <m/>
    <m/>
    <m/>
    <m/>
    <m/>
    <m/>
    <s v="Dde_1416"/>
    <n v="4275"/>
    <m/>
    <m/>
  </r>
  <r>
    <s v="CDS"/>
    <x v="1"/>
    <s v="GCA_000012665.1"/>
    <s v="Primary Assembly"/>
    <s v="chromosome"/>
    <m/>
    <s v="CP000112.1"/>
    <n v="1434909"/>
    <n v="1439183"/>
    <x v="1"/>
    <s v="ABB38215.1"/>
    <m/>
    <m/>
    <s v="type 1 secretion target domain-containing protein"/>
    <m/>
    <m/>
    <s v="Dde_1416"/>
    <n v="4275"/>
    <n v="1424"/>
    <m/>
  </r>
  <r>
    <s v="gene"/>
    <x v="0"/>
    <s v="GCA_000012665.1"/>
    <s v="Primary Assembly"/>
    <s v="chromosome"/>
    <m/>
    <s v="CP000112.1"/>
    <n v="1439616"/>
    <n v="1441853"/>
    <x v="0"/>
    <m/>
    <m/>
    <m/>
    <m/>
    <m/>
    <m/>
    <s v="Dde_1418"/>
    <n v="2238"/>
    <m/>
    <m/>
  </r>
  <r>
    <s v="CDS"/>
    <x v="1"/>
    <s v="GCA_000012665.1"/>
    <s v="Primary Assembly"/>
    <s v="chromosome"/>
    <m/>
    <s v="CP000112.1"/>
    <n v="1439616"/>
    <n v="1441853"/>
    <x v="0"/>
    <s v="ABB38217.2"/>
    <m/>
    <m/>
    <s v="type I secretion system ATPase"/>
    <m/>
    <m/>
    <s v="Dde_1418"/>
    <n v="2238"/>
    <n v="745"/>
    <m/>
  </r>
  <r>
    <s v="gene"/>
    <x v="0"/>
    <s v="GCA_000012665.1"/>
    <s v="Primary Assembly"/>
    <s v="chromosome"/>
    <m/>
    <s v="CP000112.1"/>
    <n v="1441886"/>
    <n v="1443226"/>
    <x v="0"/>
    <m/>
    <m/>
    <m/>
    <m/>
    <m/>
    <m/>
    <s v="Dde_1419"/>
    <n v="1341"/>
    <m/>
    <m/>
  </r>
  <r>
    <s v="CDS"/>
    <x v="1"/>
    <s v="GCA_000012665.1"/>
    <s v="Primary Assembly"/>
    <s v="chromosome"/>
    <m/>
    <s v="CP000112.1"/>
    <n v="1441886"/>
    <n v="1443226"/>
    <x v="0"/>
    <s v="ABB38218.1"/>
    <m/>
    <m/>
    <s v="type I secretion membrane fusion protein, HlyD family"/>
    <m/>
    <m/>
    <s v="Dde_1419"/>
    <n v="1341"/>
    <n v="446"/>
    <m/>
  </r>
  <r>
    <s v="gene"/>
    <x v="0"/>
    <s v="GCA_000012665.1"/>
    <s v="Primary Assembly"/>
    <s v="chromosome"/>
    <m/>
    <s v="CP000112.1"/>
    <n v="1443226"/>
    <n v="1444410"/>
    <x v="0"/>
    <m/>
    <m/>
    <m/>
    <m/>
    <m/>
    <m/>
    <s v="Dde_1420"/>
    <n v="1185"/>
    <m/>
    <m/>
  </r>
  <r>
    <s v="CDS"/>
    <x v="1"/>
    <s v="GCA_000012665.1"/>
    <s v="Primary Assembly"/>
    <s v="chromosome"/>
    <m/>
    <s v="CP000112.1"/>
    <n v="1443226"/>
    <n v="1444410"/>
    <x v="0"/>
    <s v="ABB38219.1"/>
    <m/>
    <m/>
    <s v="transglutaminase family protein cysteine peptidase BTLCP"/>
    <m/>
    <m/>
    <s v="Dde_1420"/>
    <n v="1185"/>
    <n v="394"/>
    <m/>
  </r>
  <r>
    <s v="gene"/>
    <x v="0"/>
    <s v="GCA_000012665.1"/>
    <s v="Primary Assembly"/>
    <s v="chromosome"/>
    <m/>
    <s v="CP000112.1"/>
    <n v="1444426"/>
    <n v="1446489"/>
    <x v="0"/>
    <m/>
    <m/>
    <m/>
    <m/>
    <m/>
    <m/>
    <s v="Dde_1421"/>
    <n v="2064"/>
    <m/>
    <m/>
  </r>
  <r>
    <s v="CDS"/>
    <x v="1"/>
    <s v="GCA_000012665.1"/>
    <s v="Primary Assembly"/>
    <s v="chromosome"/>
    <m/>
    <s v="CP000112.1"/>
    <n v="1444426"/>
    <n v="1446489"/>
    <x v="0"/>
    <s v="ABB38220.1"/>
    <m/>
    <m/>
    <s v="putative PAS/PAC sensor protein"/>
    <m/>
    <m/>
    <s v="Dde_1421"/>
    <n v="2064"/>
    <n v="687"/>
    <m/>
  </r>
  <r>
    <s v="gene"/>
    <x v="0"/>
    <s v="GCA_000012665.1"/>
    <s v="Primary Assembly"/>
    <s v="chromosome"/>
    <m/>
    <s v="CP000112.1"/>
    <n v="1446597"/>
    <n v="1447937"/>
    <x v="1"/>
    <m/>
    <m/>
    <m/>
    <m/>
    <m/>
    <m/>
    <s v="Dde_1422"/>
    <n v="1341"/>
    <m/>
    <m/>
  </r>
  <r>
    <s v="CDS"/>
    <x v="1"/>
    <s v="GCA_000012665.1"/>
    <s v="Primary Assembly"/>
    <s v="chromosome"/>
    <m/>
    <s v="CP000112.1"/>
    <n v="1446597"/>
    <n v="1447937"/>
    <x v="1"/>
    <s v="ABB38221.2"/>
    <m/>
    <m/>
    <s v="Methylenetetrahydrofolate--tRNA-(uracil-5-)-methyltransferase trmFO"/>
    <m/>
    <m/>
    <s v="Dde_1422"/>
    <n v="1341"/>
    <n v="446"/>
    <m/>
  </r>
  <r>
    <s v="gene"/>
    <x v="0"/>
    <s v="GCA_000012665.1"/>
    <s v="Primary Assembly"/>
    <s v="chromosome"/>
    <m/>
    <s v="CP000112.1"/>
    <n v="1448023"/>
    <n v="1448787"/>
    <x v="1"/>
    <m/>
    <m/>
    <m/>
    <m/>
    <m/>
    <m/>
    <s v="Dde_1423"/>
    <n v="765"/>
    <m/>
    <m/>
  </r>
  <r>
    <s v="CDS"/>
    <x v="1"/>
    <s v="GCA_000012665.1"/>
    <s v="Primary Assembly"/>
    <s v="chromosome"/>
    <m/>
    <s v="CP000112.1"/>
    <n v="1448023"/>
    <n v="1448787"/>
    <x v="1"/>
    <s v="ABB38222.1"/>
    <m/>
    <m/>
    <s v="ABC-type transporter, periplasmic subunit family 3"/>
    <m/>
    <m/>
    <s v="Dde_1423"/>
    <n v="765"/>
    <n v="254"/>
    <m/>
  </r>
  <r>
    <s v="gene"/>
    <x v="0"/>
    <s v="GCA_000012665.1"/>
    <s v="Primary Assembly"/>
    <s v="chromosome"/>
    <m/>
    <s v="CP000112.1"/>
    <n v="1448849"/>
    <n v="1451413"/>
    <x v="1"/>
    <m/>
    <m/>
    <m/>
    <m/>
    <m/>
    <m/>
    <s v="Dde_1424"/>
    <n v="2565"/>
    <m/>
    <m/>
  </r>
  <r>
    <s v="CDS"/>
    <x v="1"/>
    <s v="GCA_000012665.1"/>
    <s v="Primary Assembly"/>
    <s v="chromosome"/>
    <m/>
    <s v="CP000112.1"/>
    <n v="1448849"/>
    <n v="1451413"/>
    <x v="1"/>
    <s v="ABB38223.1"/>
    <m/>
    <m/>
    <s v="alpha-glucan phosphorylase"/>
    <m/>
    <m/>
    <s v="Dde_1424"/>
    <n v="2565"/>
    <n v="854"/>
    <m/>
  </r>
  <r>
    <s v="gene"/>
    <x v="0"/>
    <s v="GCA_000012665.1"/>
    <s v="Primary Assembly"/>
    <s v="chromosome"/>
    <m/>
    <s v="CP000112.1"/>
    <n v="1451644"/>
    <n v="1452153"/>
    <x v="0"/>
    <m/>
    <m/>
    <m/>
    <m/>
    <m/>
    <m/>
    <s v="Dde_1425"/>
    <n v="510"/>
    <m/>
    <m/>
  </r>
  <r>
    <s v="CDS"/>
    <x v="1"/>
    <s v="GCA_000012665.1"/>
    <s v="Primary Assembly"/>
    <s v="chromosome"/>
    <m/>
    <s v="CP000112.1"/>
    <n v="1451644"/>
    <n v="1452153"/>
    <x v="0"/>
    <s v="ABB38224.1"/>
    <m/>
    <m/>
    <s v="deoxyuridine 5'-triphosphate nucleotidohydrolase Dut"/>
    <m/>
    <m/>
    <s v="Dde_1425"/>
    <n v="510"/>
    <n v="169"/>
    <m/>
  </r>
  <r>
    <s v="gene"/>
    <x v="0"/>
    <s v="GCA_000012665.1"/>
    <s v="Primary Assembly"/>
    <s v="chromosome"/>
    <m/>
    <s v="CP000112.1"/>
    <n v="1452199"/>
    <n v="1453401"/>
    <x v="0"/>
    <m/>
    <m/>
    <m/>
    <m/>
    <m/>
    <m/>
    <s v="Dde_1426"/>
    <n v="1203"/>
    <m/>
    <m/>
  </r>
  <r>
    <s v="CDS"/>
    <x v="1"/>
    <s v="GCA_000012665.1"/>
    <s v="Primary Assembly"/>
    <s v="chromosome"/>
    <m/>
    <s v="CP000112.1"/>
    <n v="1452199"/>
    <n v="1453401"/>
    <x v="0"/>
    <s v="ABB38225.1"/>
    <m/>
    <m/>
    <s v="acetylornithine and succinylornithine aminotransferase"/>
    <m/>
    <m/>
    <s v="Dde_1426"/>
    <n v="1203"/>
    <n v="400"/>
    <m/>
  </r>
  <r>
    <s v="gene"/>
    <x v="0"/>
    <s v="GCA_000012665.1"/>
    <s v="Primary Assembly"/>
    <s v="chromosome"/>
    <m/>
    <s v="CP000112.1"/>
    <n v="1453589"/>
    <n v="1453885"/>
    <x v="0"/>
    <m/>
    <m/>
    <m/>
    <m/>
    <m/>
    <m/>
    <s v="Dde_1427"/>
    <n v="297"/>
    <m/>
    <m/>
  </r>
  <r>
    <s v="CDS"/>
    <x v="1"/>
    <s v="GCA_000012665.1"/>
    <s v="Primary Assembly"/>
    <s v="chromosome"/>
    <m/>
    <s v="CP000112.1"/>
    <n v="1453589"/>
    <n v="1453885"/>
    <x v="0"/>
    <s v="ABB38226.1"/>
    <m/>
    <m/>
    <s v="hypothetical protein"/>
    <m/>
    <m/>
    <s v="Dde_1427"/>
    <n v="297"/>
    <n v="98"/>
    <m/>
  </r>
  <r>
    <s v="gene"/>
    <x v="0"/>
    <s v="GCA_000012665.1"/>
    <s v="Primary Assembly"/>
    <s v="chromosome"/>
    <m/>
    <s v="CP000112.1"/>
    <n v="1454241"/>
    <n v="1454969"/>
    <x v="0"/>
    <m/>
    <m/>
    <m/>
    <m/>
    <m/>
    <m/>
    <s v="Dde_1428"/>
    <n v="729"/>
    <m/>
    <m/>
  </r>
  <r>
    <s v="CDS"/>
    <x v="1"/>
    <s v="GCA_000012665.1"/>
    <s v="Primary Assembly"/>
    <s v="chromosome"/>
    <m/>
    <s v="CP000112.1"/>
    <n v="1454241"/>
    <n v="1454969"/>
    <x v="0"/>
    <s v="ABB38227.1"/>
    <m/>
    <m/>
    <s v="Phosphate-transporting ATPase"/>
    <m/>
    <m/>
    <s v="Dde_1428"/>
    <n v="729"/>
    <n v="242"/>
    <m/>
  </r>
  <r>
    <s v="gene"/>
    <x v="0"/>
    <s v="GCA_000012665.1"/>
    <s v="Primary Assembly"/>
    <s v="chromosome"/>
    <m/>
    <s v="CP000112.1"/>
    <n v="1455035"/>
    <n v="1455850"/>
    <x v="0"/>
    <m/>
    <m/>
    <m/>
    <m/>
    <m/>
    <m/>
    <s v="Dde_1429"/>
    <n v="816"/>
    <m/>
    <m/>
  </r>
  <r>
    <s v="CDS"/>
    <x v="1"/>
    <s v="GCA_000012665.1"/>
    <s v="Primary Assembly"/>
    <s v="chromosome"/>
    <m/>
    <s v="CP000112.1"/>
    <n v="1455035"/>
    <n v="1455850"/>
    <x v="0"/>
    <s v="ABB38228.1"/>
    <m/>
    <m/>
    <s v="ABC-type transporter, periplasmic subunit family 3"/>
    <m/>
    <m/>
    <s v="Dde_1429"/>
    <n v="816"/>
    <n v="271"/>
    <m/>
  </r>
  <r>
    <s v="gene"/>
    <x v="0"/>
    <s v="GCA_000012665.1"/>
    <s v="Primary Assembly"/>
    <s v="chromosome"/>
    <m/>
    <s v="CP000112.1"/>
    <n v="1455934"/>
    <n v="1456635"/>
    <x v="0"/>
    <m/>
    <m/>
    <m/>
    <m/>
    <m/>
    <m/>
    <s v="Dde_1430"/>
    <n v="702"/>
    <m/>
    <m/>
  </r>
  <r>
    <s v="CDS"/>
    <x v="1"/>
    <s v="GCA_000012665.1"/>
    <s v="Primary Assembly"/>
    <s v="chromosome"/>
    <m/>
    <s v="CP000112.1"/>
    <n v="1455934"/>
    <n v="1456635"/>
    <x v="0"/>
    <s v="ABB38229.1"/>
    <m/>
    <m/>
    <s v="polar amino acid ABC transporter, inner membrane subunit"/>
    <m/>
    <m/>
    <s v="Dde_1430"/>
    <n v="702"/>
    <n v="233"/>
    <m/>
  </r>
  <r>
    <s v="gene"/>
    <x v="0"/>
    <s v="GCA_000012665.1"/>
    <s v="Primary Assembly"/>
    <s v="chromosome"/>
    <m/>
    <s v="CP000112.1"/>
    <n v="1456645"/>
    <n v="1457337"/>
    <x v="0"/>
    <m/>
    <m/>
    <m/>
    <m/>
    <m/>
    <m/>
    <s v="Dde_1431"/>
    <n v="693"/>
    <m/>
    <m/>
  </r>
  <r>
    <s v="CDS"/>
    <x v="1"/>
    <s v="GCA_000012665.1"/>
    <s v="Primary Assembly"/>
    <s v="chromosome"/>
    <m/>
    <s v="CP000112.1"/>
    <n v="1456645"/>
    <n v="1457337"/>
    <x v="0"/>
    <s v="ABB38230.1"/>
    <m/>
    <m/>
    <s v="polar amino acid ABC transporter, inner membrane subunit"/>
    <m/>
    <m/>
    <s v="Dde_1431"/>
    <n v="693"/>
    <n v="230"/>
    <m/>
  </r>
  <r>
    <s v="gene"/>
    <x v="0"/>
    <s v="GCA_000012665.1"/>
    <s v="Primary Assembly"/>
    <s v="chromosome"/>
    <m/>
    <s v="CP000112.1"/>
    <n v="1457339"/>
    <n v="1458190"/>
    <x v="0"/>
    <m/>
    <m/>
    <m/>
    <m/>
    <m/>
    <m/>
    <s v="Dde_1432"/>
    <n v="852"/>
    <m/>
    <m/>
  </r>
  <r>
    <s v="CDS"/>
    <x v="1"/>
    <s v="GCA_000012665.1"/>
    <s v="Primary Assembly"/>
    <s v="chromosome"/>
    <m/>
    <s v="CP000112.1"/>
    <n v="1457339"/>
    <n v="1458190"/>
    <x v="0"/>
    <s v="ABB38231.1"/>
    <m/>
    <m/>
    <s v="ribosomal L11 methyltransferase"/>
    <m/>
    <m/>
    <s v="Dde_1432"/>
    <n v="852"/>
    <n v="283"/>
    <m/>
  </r>
  <r>
    <s v="gene"/>
    <x v="0"/>
    <s v="GCA_000012665.1"/>
    <s v="Primary Assembly"/>
    <s v="chromosome"/>
    <m/>
    <s v="CP000112.1"/>
    <n v="1458277"/>
    <n v="1459395"/>
    <x v="1"/>
    <m/>
    <m/>
    <m/>
    <m/>
    <m/>
    <m/>
    <s v="Dde_1433"/>
    <n v="1119"/>
    <m/>
    <m/>
  </r>
  <r>
    <s v="CDS"/>
    <x v="1"/>
    <s v="GCA_000012665.1"/>
    <s v="Primary Assembly"/>
    <s v="chromosome"/>
    <m/>
    <s v="CP000112.1"/>
    <n v="1458277"/>
    <n v="1459395"/>
    <x v="1"/>
    <s v="ABB38232.1"/>
    <m/>
    <m/>
    <s v="glycosyl transferase family 9"/>
    <m/>
    <m/>
    <s v="Dde_1433"/>
    <n v="1119"/>
    <n v="372"/>
    <m/>
  </r>
  <r>
    <s v="gene"/>
    <x v="0"/>
    <s v="GCA_000012665.1"/>
    <s v="Primary Assembly"/>
    <s v="chromosome"/>
    <m/>
    <s v="CP000112.1"/>
    <n v="1459539"/>
    <n v="1460204"/>
    <x v="0"/>
    <m/>
    <m/>
    <m/>
    <m/>
    <m/>
    <m/>
    <s v="Dde_1435"/>
    <n v="666"/>
    <m/>
    <m/>
  </r>
  <r>
    <s v="CDS"/>
    <x v="1"/>
    <s v="GCA_000012665.1"/>
    <s v="Primary Assembly"/>
    <s v="chromosome"/>
    <m/>
    <s v="CP000112.1"/>
    <n v="1459539"/>
    <n v="1460204"/>
    <x v="0"/>
    <s v="ABB38234.1"/>
    <m/>
    <m/>
    <s v="HhH-GPD family protein"/>
    <m/>
    <m/>
    <s v="Dde_1435"/>
    <n v="666"/>
    <n v="221"/>
    <m/>
  </r>
  <r>
    <s v="gene"/>
    <x v="0"/>
    <s v="GCA_000012665.1"/>
    <s v="Primary Assembly"/>
    <s v="chromosome"/>
    <m/>
    <s v="CP000112.1"/>
    <n v="1460204"/>
    <n v="1461313"/>
    <x v="0"/>
    <m/>
    <m/>
    <m/>
    <m/>
    <m/>
    <m/>
    <s v="Dde_1436"/>
    <n v="1110"/>
    <m/>
    <m/>
  </r>
  <r>
    <s v="CDS"/>
    <x v="1"/>
    <s v="GCA_000012665.1"/>
    <s v="Primary Assembly"/>
    <s v="chromosome"/>
    <m/>
    <s v="CP000112.1"/>
    <n v="1460204"/>
    <n v="1461313"/>
    <x v="0"/>
    <s v="ABB38235.1"/>
    <m/>
    <m/>
    <s v="Peptidase M23"/>
    <m/>
    <m/>
    <s v="Dde_1436"/>
    <n v="1110"/>
    <n v="369"/>
    <m/>
  </r>
  <r>
    <s v="gene"/>
    <x v="0"/>
    <s v="GCA_000012665.1"/>
    <s v="Primary Assembly"/>
    <s v="chromosome"/>
    <m/>
    <s v="CP000112.1"/>
    <n v="1461343"/>
    <n v="1462632"/>
    <x v="0"/>
    <m/>
    <m/>
    <m/>
    <m/>
    <m/>
    <m/>
    <s v="Dde_1437"/>
    <n v="1290"/>
    <m/>
    <m/>
  </r>
  <r>
    <s v="CDS"/>
    <x v="1"/>
    <s v="GCA_000012665.1"/>
    <s v="Primary Assembly"/>
    <s v="chromosome"/>
    <m/>
    <s v="CP000112.1"/>
    <n v="1461343"/>
    <n v="1462632"/>
    <x v="0"/>
    <s v="ABB38236.1"/>
    <m/>
    <m/>
    <s v="carboxyl-terminal protease"/>
    <m/>
    <m/>
    <s v="Dde_1437"/>
    <n v="1290"/>
    <n v="429"/>
    <m/>
  </r>
  <r>
    <s v="gene"/>
    <x v="0"/>
    <s v="GCA_000012665.1"/>
    <s v="Primary Assembly"/>
    <s v="chromosome"/>
    <m/>
    <s v="CP000112.1"/>
    <n v="1462729"/>
    <n v="1464195"/>
    <x v="0"/>
    <m/>
    <m/>
    <m/>
    <m/>
    <m/>
    <m/>
    <s v="Dde_1438"/>
    <n v="1467"/>
    <m/>
    <m/>
  </r>
  <r>
    <s v="CDS"/>
    <x v="1"/>
    <s v="GCA_000012665.1"/>
    <s v="Primary Assembly"/>
    <s v="chromosome"/>
    <m/>
    <s v="CP000112.1"/>
    <n v="1462729"/>
    <n v="1464195"/>
    <x v="0"/>
    <s v="ABB38237.1"/>
    <m/>
    <m/>
    <s v="protein of unknown function DUF610 YibQ"/>
    <m/>
    <m/>
    <s v="Dde_1438"/>
    <n v="1467"/>
    <n v="488"/>
    <m/>
  </r>
  <r>
    <s v="gene"/>
    <x v="0"/>
    <s v="GCA_000012665.1"/>
    <s v="Primary Assembly"/>
    <s v="chromosome"/>
    <m/>
    <s v="CP000112.1"/>
    <n v="1464276"/>
    <n v="1464695"/>
    <x v="0"/>
    <m/>
    <m/>
    <m/>
    <m/>
    <m/>
    <m/>
    <s v="Dde_1439"/>
    <n v="420"/>
    <m/>
    <m/>
  </r>
  <r>
    <s v="CDS"/>
    <x v="1"/>
    <s v="GCA_000012665.1"/>
    <s v="Primary Assembly"/>
    <s v="chromosome"/>
    <m/>
    <s v="CP000112.1"/>
    <n v="1464276"/>
    <n v="1464695"/>
    <x v="0"/>
    <s v="ABB38238.1"/>
    <m/>
    <m/>
    <s v="Nucleoside-diphosphate kinase"/>
    <m/>
    <m/>
    <s v="Dde_1439"/>
    <n v="420"/>
    <n v="139"/>
    <m/>
  </r>
  <r>
    <s v="gene"/>
    <x v="0"/>
    <s v="GCA_000012665.1"/>
    <s v="Primary Assembly"/>
    <s v="chromosome"/>
    <m/>
    <s v="CP000112.1"/>
    <n v="1464695"/>
    <n v="1465498"/>
    <x v="0"/>
    <m/>
    <m/>
    <m/>
    <m/>
    <m/>
    <m/>
    <s v="Dde_1440"/>
    <n v="804"/>
    <m/>
    <m/>
  </r>
  <r>
    <s v="CDS"/>
    <x v="1"/>
    <s v="GCA_000012665.1"/>
    <s v="Primary Assembly"/>
    <s v="chromosome"/>
    <m/>
    <s v="CP000112.1"/>
    <n v="1464695"/>
    <n v="1465498"/>
    <x v="0"/>
    <s v="ABB38239.1"/>
    <m/>
    <m/>
    <s v="pyrroline-5-carboxylate reductase"/>
    <m/>
    <m/>
    <s v="Dde_1440"/>
    <n v="804"/>
    <n v="267"/>
    <m/>
  </r>
  <r>
    <s v="gene"/>
    <x v="0"/>
    <s v="GCA_000012665.1"/>
    <s v="Primary Assembly"/>
    <s v="chromosome"/>
    <m/>
    <s v="CP000112.1"/>
    <n v="1465656"/>
    <n v="1466597"/>
    <x v="1"/>
    <m/>
    <m/>
    <m/>
    <m/>
    <m/>
    <m/>
    <s v="Dde_1441"/>
    <n v="942"/>
    <m/>
    <m/>
  </r>
  <r>
    <s v="CDS"/>
    <x v="1"/>
    <s v="GCA_000012665.1"/>
    <s v="Primary Assembly"/>
    <s v="chromosome"/>
    <m/>
    <s v="CP000112.1"/>
    <n v="1465656"/>
    <n v="1466597"/>
    <x v="1"/>
    <s v="ABB38240.1"/>
    <m/>
    <m/>
    <s v="Smr protein/MutS2"/>
    <m/>
    <m/>
    <s v="Dde_1441"/>
    <n v="942"/>
    <n v="313"/>
    <m/>
  </r>
  <r>
    <s v="gene"/>
    <x v="0"/>
    <s v="GCA_000012665.1"/>
    <s v="Primary Assembly"/>
    <s v="chromosome"/>
    <m/>
    <s v="CP000112.1"/>
    <n v="1466697"/>
    <n v="1467659"/>
    <x v="0"/>
    <m/>
    <m/>
    <m/>
    <m/>
    <m/>
    <m/>
    <s v="Dde_1442"/>
    <n v="963"/>
    <m/>
    <m/>
  </r>
  <r>
    <s v="CDS"/>
    <x v="1"/>
    <s v="GCA_000012665.1"/>
    <s v="Primary Assembly"/>
    <s v="chromosome"/>
    <m/>
    <s v="CP000112.1"/>
    <n v="1466697"/>
    <n v="1467659"/>
    <x v="0"/>
    <s v="ABB38241.1"/>
    <m/>
    <m/>
    <s v="signal peptide peptidase SppA, 36K type"/>
    <m/>
    <m/>
    <s v="Dde_1442"/>
    <n v="963"/>
    <n v="320"/>
    <m/>
  </r>
  <r>
    <s v="gene"/>
    <x v="0"/>
    <s v="GCA_000012665.1"/>
    <s v="Primary Assembly"/>
    <s v="chromosome"/>
    <m/>
    <s v="CP000112.1"/>
    <n v="1467750"/>
    <n v="1468199"/>
    <x v="1"/>
    <m/>
    <m/>
    <m/>
    <m/>
    <m/>
    <m/>
    <s v="Dde_1443"/>
    <n v="450"/>
    <m/>
    <m/>
  </r>
  <r>
    <s v="CDS"/>
    <x v="1"/>
    <s v="GCA_000012665.1"/>
    <s v="Primary Assembly"/>
    <s v="chromosome"/>
    <m/>
    <s v="CP000112.1"/>
    <n v="1467750"/>
    <n v="1468199"/>
    <x v="1"/>
    <s v="ABB38242.2"/>
    <m/>
    <m/>
    <s v="Protein of unknown function DUF457, transmembrane"/>
    <m/>
    <m/>
    <s v="Dde_1443"/>
    <n v="450"/>
    <n v="149"/>
    <m/>
  </r>
  <r>
    <s v="gene"/>
    <x v="0"/>
    <s v="GCA_000012665.1"/>
    <s v="Primary Assembly"/>
    <s v="chromosome"/>
    <m/>
    <s v="CP000112.1"/>
    <n v="1468365"/>
    <n v="1469525"/>
    <x v="1"/>
    <m/>
    <m/>
    <m/>
    <m/>
    <m/>
    <m/>
    <s v="Dde_1444"/>
    <n v="1161"/>
    <m/>
    <m/>
  </r>
  <r>
    <s v="CDS"/>
    <x v="1"/>
    <s v="GCA_000012665.1"/>
    <s v="Primary Assembly"/>
    <s v="chromosome"/>
    <m/>
    <s v="CP000112.1"/>
    <n v="1468365"/>
    <n v="1469525"/>
    <x v="1"/>
    <s v="ABB38243.1"/>
    <m/>
    <m/>
    <s v="SufBD protein"/>
    <m/>
    <m/>
    <s v="Dde_1444"/>
    <n v="1161"/>
    <n v="386"/>
    <m/>
  </r>
  <r>
    <s v="gene"/>
    <x v="0"/>
    <s v="GCA_000012665.1"/>
    <s v="Primary Assembly"/>
    <s v="chromosome"/>
    <m/>
    <s v="CP000112.1"/>
    <n v="1469529"/>
    <n v="1470311"/>
    <x v="1"/>
    <m/>
    <m/>
    <m/>
    <m/>
    <m/>
    <m/>
    <s v="Dde_1445"/>
    <n v="783"/>
    <m/>
    <m/>
  </r>
  <r>
    <s v="CDS"/>
    <x v="1"/>
    <s v="GCA_000012665.1"/>
    <s v="Primary Assembly"/>
    <s v="chromosome"/>
    <m/>
    <s v="CP000112.1"/>
    <n v="1469529"/>
    <n v="1470311"/>
    <x v="1"/>
    <s v="ABB38244.1"/>
    <m/>
    <m/>
    <s v="ABC transporter related protein"/>
    <m/>
    <m/>
    <s v="Dde_1445"/>
    <n v="783"/>
    <n v="260"/>
    <m/>
  </r>
  <r>
    <s v="gene"/>
    <x v="0"/>
    <s v="GCA_000012665.1"/>
    <s v="Primary Assembly"/>
    <s v="chromosome"/>
    <m/>
    <s v="CP000112.1"/>
    <n v="1470594"/>
    <n v="1471340"/>
    <x v="1"/>
    <m/>
    <m/>
    <m/>
    <m/>
    <m/>
    <m/>
    <s v="Dde_1446"/>
    <n v="747"/>
    <m/>
    <m/>
  </r>
  <r>
    <s v="CDS"/>
    <x v="1"/>
    <s v="GCA_000012665.1"/>
    <s v="Primary Assembly"/>
    <s v="chromosome"/>
    <m/>
    <s v="CP000112.1"/>
    <n v="1470594"/>
    <n v="1471340"/>
    <x v="1"/>
    <s v="ABB38245.1"/>
    <m/>
    <m/>
    <s v="Rhomboid family protein"/>
    <m/>
    <m/>
    <s v="Dde_1446"/>
    <n v="747"/>
    <n v="248"/>
    <m/>
  </r>
  <r>
    <s v="gene"/>
    <x v="0"/>
    <s v="GCA_000012665.1"/>
    <s v="Primary Assembly"/>
    <s v="chromosome"/>
    <m/>
    <s v="CP000112.1"/>
    <n v="1471401"/>
    <n v="1473008"/>
    <x v="1"/>
    <m/>
    <m/>
    <m/>
    <m/>
    <m/>
    <m/>
    <s v="Dde_1447"/>
    <n v="1608"/>
    <m/>
    <m/>
  </r>
  <r>
    <s v="CDS"/>
    <x v="1"/>
    <s v="GCA_000012665.1"/>
    <s v="Primary Assembly"/>
    <s v="chromosome"/>
    <m/>
    <s v="CP000112.1"/>
    <n v="1471401"/>
    <n v="1473008"/>
    <x v="1"/>
    <s v="ABB38246.2"/>
    <m/>
    <m/>
    <s v="Dephospho-CoA kinase"/>
    <m/>
    <m/>
    <s v="Dde_1447"/>
    <n v="1608"/>
    <n v="535"/>
    <m/>
  </r>
  <r>
    <s v="gene"/>
    <x v="0"/>
    <s v="GCA_000012665.1"/>
    <s v="Primary Assembly"/>
    <s v="chromosome"/>
    <m/>
    <s v="CP000112.1"/>
    <n v="1473172"/>
    <n v="1473798"/>
    <x v="0"/>
    <m/>
    <m/>
    <m/>
    <m/>
    <m/>
    <m/>
    <s v="Dde_1448"/>
    <n v="627"/>
    <m/>
    <m/>
  </r>
  <r>
    <s v="CDS"/>
    <x v="1"/>
    <s v="GCA_000012665.1"/>
    <s v="Primary Assembly"/>
    <s v="chromosome"/>
    <m/>
    <s v="CP000112.1"/>
    <n v="1473172"/>
    <n v="1473798"/>
    <x v="0"/>
    <s v="ABB38247.1"/>
    <m/>
    <m/>
    <s v="uracil phosphoribosyltransferase"/>
    <m/>
    <m/>
    <s v="Dde_1448"/>
    <n v="627"/>
    <n v="208"/>
    <m/>
  </r>
  <r>
    <s v="gene"/>
    <x v="0"/>
    <s v="GCA_000012665.1"/>
    <s v="Primary Assembly"/>
    <s v="chromosome"/>
    <m/>
    <s v="CP000112.1"/>
    <n v="1473970"/>
    <n v="1475217"/>
    <x v="0"/>
    <m/>
    <m/>
    <m/>
    <m/>
    <m/>
    <m/>
    <s v="Dde_1449"/>
    <n v="1248"/>
    <m/>
    <m/>
  </r>
  <r>
    <s v="CDS"/>
    <x v="1"/>
    <s v="GCA_000012665.1"/>
    <s v="Primary Assembly"/>
    <s v="chromosome"/>
    <m/>
    <s v="CP000112.1"/>
    <n v="1473970"/>
    <n v="1475217"/>
    <x v="0"/>
    <s v="ABB38248.2"/>
    <m/>
    <m/>
    <s v="uracil-xanthine permease"/>
    <m/>
    <m/>
    <s v="Dde_1449"/>
    <n v="1248"/>
    <n v="415"/>
    <m/>
  </r>
  <r>
    <s v="gene"/>
    <x v="0"/>
    <s v="GCA_000012665.1"/>
    <s v="Primary Assembly"/>
    <s v="chromosome"/>
    <m/>
    <s v="CP000112.1"/>
    <n v="1475381"/>
    <n v="1475794"/>
    <x v="1"/>
    <m/>
    <m/>
    <m/>
    <m/>
    <m/>
    <m/>
    <s v="Dde_1450"/>
    <n v="414"/>
    <m/>
    <m/>
  </r>
  <r>
    <s v="CDS"/>
    <x v="1"/>
    <s v="GCA_000012665.1"/>
    <s v="Primary Assembly"/>
    <s v="chromosome"/>
    <m/>
    <s v="CP000112.1"/>
    <n v="1475381"/>
    <n v="1475794"/>
    <x v="1"/>
    <s v="ABB38249.1"/>
    <m/>
    <m/>
    <s v="hypothetical protein"/>
    <m/>
    <m/>
    <s v="Dde_1450"/>
    <n v="414"/>
    <n v="137"/>
    <m/>
  </r>
  <r>
    <s v="gene"/>
    <x v="0"/>
    <s v="GCA_000012665.1"/>
    <s v="Primary Assembly"/>
    <s v="chromosome"/>
    <m/>
    <s v="CP000112.1"/>
    <n v="1475943"/>
    <n v="1476602"/>
    <x v="1"/>
    <m/>
    <m/>
    <m/>
    <m/>
    <m/>
    <m/>
    <s v="Dde_1452"/>
    <n v="660"/>
    <m/>
    <m/>
  </r>
  <r>
    <s v="CDS"/>
    <x v="1"/>
    <s v="GCA_000012665.1"/>
    <s v="Primary Assembly"/>
    <s v="chromosome"/>
    <m/>
    <s v="CP000112.1"/>
    <n v="1475943"/>
    <n v="1476602"/>
    <x v="1"/>
    <s v="ABB38251.1"/>
    <m/>
    <m/>
    <s v="Cytidylate kinase"/>
    <m/>
    <m/>
    <s v="Dde_1452"/>
    <n v="660"/>
    <n v="219"/>
    <m/>
  </r>
  <r>
    <s v="gene"/>
    <x v="0"/>
    <s v="GCA_000012665.1"/>
    <s v="Primary Assembly"/>
    <s v="chromosome"/>
    <m/>
    <s v="CP000112.1"/>
    <n v="1476595"/>
    <n v="1477746"/>
    <x v="1"/>
    <m/>
    <m/>
    <m/>
    <m/>
    <m/>
    <m/>
    <s v="Dde_1453"/>
    <n v="1152"/>
    <m/>
    <m/>
  </r>
  <r>
    <s v="CDS"/>
    <x v="1"/>
    <s v="GCA_000012665.1"/>
    <s v="Primary Assembly"/>
    <s v="chromosome"/>
    <m/>
    <s v="CP000112.1"/>
    <n v="1476595"/>
    <n v="1477746"/>
    <x v="1"/>
    <s v="ABB38252.1"/>
    <m/>
    <m/>
    <s v="histidinol-phosphate aminotransferase"/>
    <m/>
    <m/>
    <s v="Dde_1453"/>
    <n v="1152"/>
    <n v="383"/>
    <m/>
  </r>
  <r>
    <s v="gene"/>
    <x v="0"/>
    <s v="GCA_000012665.1"/>
    <s v="Primary Assembly"/>
    <s v="chromosome"/>
    <m/>
    <s v="CP000112.1"/>
    <n v="1477855"/>
    <n v="1478304"/>
    <x v="1"/>
    <m/>
    <m/>
    <m/>
    <m/>
    <m/>
    <m/>
    <s v="Dde_1454"/>
    <n v="450"/>
    <m/>
    <m/>
  </r>
  <r>
    <s v="CDS"/>
    <x v="1"/>
    <s v="GCA_000012665.1"/>
    <s v="Primary Assembly"/>
    <s v="chromosome"/>
    <m/>
    <s v="CP000112.1"/>
    <n v="1477855"/>
    <n v="1478304"/>
    <x v="1"/>
    <s v="ABB38253.1"/>
    <m/>
    <m/>
    <s v="UspA domain-containing protein"/>
    <m/>
    <m/>
    <s v="Dde_1454"/>
    <n v="450"/>
    <n v="149"/>
    <m/>
  </r>
  <r>
    <s v="gene"/>
    <x v="0"/>
    <s v="GCA_000012665.1"/>
    <s v="Primary Assembly"/>
    <s v="chromosome"/>
    <m/>
    <s v="CP000112.1"/>
    <n v="1478568"/>
    <n v="1479053"/>
    <x v="0"/>
    <m/>
    <m/>
    <m/>
    <m/>
    <m/>
    <m/>
    <s v="Dde_1455"/>
    <n v="486"/>
    <m/>
    <m/>
  </r>
  <r>
    <s v="CDS"/>
    <x v="1"/>
    <s v="GCA_000012665.1"/>
    <s v="Primary Assembly"/>
    <s v="chromosome"/>
    <m/>
    <s v="CP000112.1"/>
    <n v="1478568"/>
    <n v="1479053"/>
    <x v="0"/>
    <s v="ABB38254.1"/>
    <m/>
    <m/>
    <s v="hypothetical protein"/>
    <m/>
    <m/>
    <s v="Dde_1455"/>
    <n v="486"/>
    <n v="161"/>
    <m/>
  </r>
  <r>
    <s v="gene"/>
    <x v="0"/>
    <s v="GCA_000012665.1"/>
    <s v="Primary Assembly"/>
    <s v="chromosome"/>
    <m/>
    <s v="CP000112.1"/>
    <n v="1479259"/>
    <n v="1480008"/>
    <x v="0"/>
    <m/>
    <m/>
    <m/>
    <m/>
    <m/>
    <m/>
    <s v="Dde_1457"/>
    <n v="750"/>
    <m/>
    <m/>
  </r>
  <r>
    <s v="CDS"/>
    <x v="1"/>
    <s v="GCA_000012665.1"/>
    <s v="Primary Assembly"/>
    <s v="chromosome"/>
    <m/>
    <s v="CP000112.1"/>
    <n v="1479259"/>
    <n v="1480008"/>
    <x v="0"/>
    <s v="ABB38256.2"/>
    <m/>
    <m/>
    <s v="Methyltransferase type 11"/>
    <m/>
    <m/>
    <s v="Dde_1457"/>
    <n v="750"/>
    <n v="249"/>
    <m/>
  </r>
  <r>
    <s v="gene"/>
    <x v="0"/>
    <s v="GCA_000012665.1"/>
    <s v="Primary Assembly"/>
    <s v="chromosome"/>
    <m/>
    <s v="CP000112.1"/>
    <n v="1480126"/>
    <n v="1480611"/>
    <x v="1"/>
    <m/>
    <m/>
    <m/>
    <m/>
    <m/>
    <m/>
    <s v="Dde_1458"/>
    <n v="486"/>
    <m/>
    <m/>
  </r>
  <r>
    <s v="CDS"/>
    <x v="1"/>
    <s v="GCA_000012665.1"/>
    <s v="Primary Assembly"/>
    <s v="chromosome"/>
    <m/>
    <s v="CP000112.1"/>
    <n v="1480126"/>
    <n v="1480611"/>
    <x v="1"/>
    <s v="ABB38257.1"/>
    <m/>
    <m/>
    <s v="CinA domain protein"/>
    <m/>
    <m/>
    <s v="Dde_1458"/>
    <n v="486"/>
    <n v="161"/>
    <m/>
  </r>
  <r>
    <s v="gene"/>
    <x v="0"/>
    <s v="GCA_000012665.1"/>
    <s v="Primary Assembly"/>
    <s v="chromosome"/>
    <m/>
    <s v="CP000112.1"/>
    <n v="1480835"/>
    <n v="1482025"/>
    <x v="0"/>
    <m/>
    <m/>
    <m/>
    <m/>
    <m/>
    <m/>
    <s v="Dde_1459"/>
    <n v="1191"/>
    <m/>
    <m/>
  </r>
  <r>
    <s v="CDS"/>
    <x v="1"/>
    <s v="GCA_000012665.1"/>
    <s v="Primary Assembly"/>
    <s v="chromosome"/>
    <m/>
    <s v="CP000112.1"/>
    <n v="1480835"/>
    <n v="1482025"/>
    <x v="0"/>
    <s v="ABB38258.1"/>
    <m/>
    <m/>
    <s v="ABC-type transporter, periplasmic subunit family 3"/>
    <m/>
    <m/>
    <s v="Dde_1459"/>
    <n v="1191"/>
    <n v="396"/>
    <m/>
  </r>
  <r>
    <s v="gene"/>
    <x v="0"/>
    <s v="GCA_000012665.1"/>
    <s v="Primary Assembly"/>
    <s v="chromosome"/>
    <m/>
    <s v="CP000112.1"/>
    <n v="1482051"/>
    <n v="1482398"/>
    <x v="0"/>
    <m/>
    <m/>
    <m/>
    <m/>
    <m/>
    <m/>
    <s v="Dde_1460"/>
    <n v="348"/>
    <m/>
    <m/>
  </r>
  <r>
    <s v="CDS"/>
    <x v="1"/>
    <s v="GCA_000012665.1"/>
    <s v="Primary Assembly"/>
    <s v="chromosome"/>
    <m/>
    <s v="CP000112.1"/>
    <n v="1482051"/>
    <n v="1482398"/>
    <x v="0"/>
    <s v="ABB38259.1"/>
    <m/>
    <m/>
    <s v="type IV pilus assembly PilZ"/>
    <m/>
    <m/>
    <s v="Dde_1460"/>
    <n v="348"/>
    <n v="115"/>
    <m/>
  </r>
  <r>
    <s v="gene"/>
    <x v="0"/>
    <s v="GCA_000012665.1"/>
    <s v="Primary Assembly"/>
    <s v="chromosome"/>
    <m/>
    <s v="CP000112.1"/>
    <n v="1482541"/>
    <n v="1483530"/>
    <x v="0"/>
    <m/>
    <m/>
    <m/>
    <m/>
    <m/>
    <m/>
    <s v="Dde_1461"/>
    <n v="990"/>
    <m/>
    <m/>
  </r>
  <r>
    <s v="CDS"/>
    <x v="1"/>
    <s v="GCA_000012665.1"/>
    <s v="Primary Assembly"/>
    <s v="chromosome"/>
    <m/>
    <s v="CP000112.1"/>
    <n v="1482541"/>
    <n v="1483530"/>
    <x v="0"/>
    <s v="ABB38260.1"/>
    <m/>
    <m/>
    <s v="Glucokinase"/>
    <m/>
    <m/>
    <s v="Dde_1461"/>
    <n v="990"/>
    <n v="329"/>
    <m/>
  </r>
  <r>
    <s v="gene"/>
    <x v="0"/>
    <s v="GCA_000012665.1"/>
    <s v="Primary Assembly"/>
    <s v="chromosome"/>
    <m/>
    <s v="CP000112.1"/>
    <n v="1483574"/>
    <n v="1484275"/>
    <x v="0"/>
    <m/>
    <m/>
    <m/>
    <m/>
    <m/>
    <m/>
    <s v="Dde_1462"/>
    <n v="702"/>
    <m/>
    <m/>
  </r>
  <r>
    <s v="CDS"/>
    <x v="1"/>
    <s v="GCA_000012665.1"/>
    <s v="Primary Assembly"/>
    <s v="chromosome"/>
    <m/>
    <s v="CP000112.1"/>
    <n v="1483574"/>
    <n v="1484275"/>
    <x v="0"/>
    <s v="ABB38261.1"/>
    <m/>
    <m/>
    <s v="hypothetical protein"/>
    <m/>
    <m/>
    <s v="Dde_1462"/>
    <n v="702"/>
    <n v="233"/>
    <m/>
  </r>
  <r>
    <s v="gene"/>
    <x v="0"/>
    <s v="GCA_000012665.1"/>
    <s v="Primary Assembly"/>
    <s v="chromosome"/>
    <m/>
    <s v="CP000112.1"/>
    <n v="1484278"/>
    <n v="1485735"/>
    <x v="0"/>
    <m/>
    <m/>
    <m/>
    <m/>
    <m/>
    <m/>
    <s v="Dde_1463"/>
    <n v="1458"/>
    <m/>
    <m/>
  </r>
  <r>
    <s v="CDS"/>
    <x v="1"/>
    <s v="GCA_000012665.1"/>
    <s v="Primary Assembly"/>
    <s v="chromosome"/>
    <m/>
    <s v="CP000112.1"/>
    <n v="1484278"/>
    <n v="1485735"/>
    <x v="0"/>
    <s v="ABB38262.2"/>
    <m/>
    <m/>
    <s v="Dihydrolipoyl dehydrogenase"/>
    <m/>
    <m/>
    <s v="Dde_1463"/>
    <n v="1458"/>
    <n v="485"/>
    <m/>
  </r>
  <r>
    <s v="gene"/>
    <x v="0"/>
    <s v="GCA_000012665.1"/>
    <s v="Primary Assembly"/>
    <s v="chromosome"/>
    <m/>
    <s v="CP000112.1"/>
    <n v="1485745"/>
    <n v="1486200"/>
    <x v="1"/>
    <m/>
    <m/>
    <m/>
    <m/>
    <m/>
    <m/>
    <s v="Dde_1464"/>
    <n v="456"/>
    <m/>
    <m/>
  </r>
  <r>
    <s v="CDS"/>
    <x v="1"/>
    <s v="GCA_000012665.1"/>
    <s v="Primary Assembly"/>
    <s v="chromosome"/>
    <m/>
    <s v="CP000112.1"/>
    <n v="1485745"/>
    <n v="1486200"/>
    <x v="1"/>
    <s v="ABB38263.1"/>
    <m/>
    <m/>
    <s v="hypothetical protein"/>
    <m/>
    <m/>
    <s v="Dde_1464"/>
    <n v="456"/>
    <n v="151"/>
    <m/>
  </r>
  <r>
    <s v="gene"/>
    <x v="0"/>
    <s v="GCA_000012665.1"/>
    <s v="Primary Assembly"/>
    <s v="chromosome"/>
    <m/>
    <s v="CP000112.1"/>
    <n v="1486460"/>
    <n v="1487197"/>
    <x v="1"/>
    <m/>
    <m/>
    <m/>
    <m/>
    <m/>
    <m/>
    <s v="Dde_1465"/>
    <n v="738"/>
    <m/>
    <m/>
  </r>
  <r>
    <s v="CDS"/>
    <x v="1"/>
    <s v="GCA_000012665.1"/>
    <s v="Primary Assembly"/>
    <s v="chromosome"/>
    <m/>
    <s v="CP000112.1"/>
    <n v="1486460"/>
    <n v="1487197"/>
    <x v="1"/>
    <s v="ABB38264.1"/>
    <m/>
    <m/>
    <s v="1-(5-phosphoribosyl)-5-((5-phosphoribosylamino)methylideneamino) imidazole-4-carboxamide isomerase"/>
    <m/>
    <m/>
    <s v="Dde_1465"/>
    <n v="738"/>
    <n v="245"/>
    <m/>
  </r>
  <r>
    <s v="gene"/>
    <x v="0"/>
    <s v="GCA_000012665.1"/>
    <s v="Primary Assembly"/>
    <s v="chromosome"/>
    <m/>
    <s v="CP000112.1"/>
    <n v="1487194"/>
    <n v="1487844"/>
    <x v="1"/>
    <m/>
    <m/>
    <m/>
    <m/>
    <m/>
    <m/>
    <s v="Dde_1466"/>
    <n v="651"/>
    <m/>
    <m/>
  </r>
  <r>
    <s v="CDS"/>
    <x v="1"/>
    <s v="GCA_000012665.1"/>
    <s v="Primary Assembly"/>
    <s v="chromosome"/>
    <m/>
    <s v="CP000112.1"/>
    <n v="1487194"/>
    <n v="1487844"/>
    <x v="1"/>
    <s v="ABB38265.1"/>
    <m/>
    <m/>
    <s v="putative lipoprotein"/>
    <m/>
    <m/>
    <s v="Dde_1466"/>
    <n v="651"/>
    <n v="216"/>
    <m/>
  </r>
  <r>
    <s v="gene"/>
    <x v="0"/>
    <s v="GCA_000012665.1"/>
    <s v="Primary Assembly"/>
    <s v="chromosome"/>
    <m/>
    <s v="CP000112.1"/>
    <n v="1487844"/>
    <n v="1488434"/>
    <x v="1"/>
    <m/>
    <m/>
    <m/>
    <m/>
    <m/>
    <m/>
    <s v="Dde_1467"/>
    <n v="591"/>
    <m/>
    <m/>
  </r>
  <r>
    <s v="CDS"/>
    <x v="1"/>
    <s v="GCA_000012665.1"/>
    <s v="Primary Assembly"/>
    <s v="chromosome"/>
    <m/>
    <s v="CP000112.1"/>
    <n v="1487844"/>
    <n v="1488434"/>
    <x v="1"/>
    <s v="ABB38266.1"/>
    <m/>
    <m/>
    <s v="Imidazoleglycerol-phosphate dehydratase"/>
    <m/>
    <m/>
    <s v="Dde_1467"/>
    <n v="591"/>
    <n v="196"/>
    <m/>
  </r>
  <r>
    <s v="gene"/>
    <x v="0"/>
    <s v="GCA_000012665.1"/>
    <s v="Primary Assembly"/>
    <s v="chromosome"/>
    <m/>
    <s v="CP000112.1"/>
    <n v="1488465"/>
    <n v="1489571"/>
    <x v="1"/>
    <m/>
    <m/>
    <m/>
    <m/>
    <m/>
    <m/>
    <s v="Dde_1468"/>
    <n v="1107"/>
    <m/>
    <m/>
  </r>
  <r>
    <s v="CDS"/>
    <x v="1"/>
    <s v="GCA_000012665.1"/>
    <s v="Primary Assembly"/>
    <s v="chromosome"/>
    <m/>
    <s v="CP000112.1"/>
    <n v="1488465"/>
    <n v="1489571"/>
    <x v="1"/>
    <s v="ABB38267.1"/>
    <m/>
    <m/>
    <s v="Sec-independent protein translocase, TatC subunit"/>
    <m/>
    <m/>
    <s v="Dde_1468"/>
    <n v="1107"/>
    <n v="368"/>
    <m/>
  </r>
  <r>
    <s v="gene"/>
    <x v="0"/>
    <s v="GCA_000012665.1"/>
    <s v="Primary Assembly"/>
    <s v="chromosome"/>
    <m/>
    <s v="CP000112.1"/>
    <n v="1489568"/>
    <n v="1489948"/>
    <x v="1"/>
    <m/>
    <m/>
    <m/>
    <m/>
    <m/>
    <m/>
    <s v="Dde_1469"/>
    <n v="381"/>
    <m/>
    <m/>
  </r>
  <r>
    <s v="CDS"/>
    <x v="1"/>
    <s v="GCA_000012665.1"/>
    <s v="Primary Assembly"/>
    <s v="chromosome"/>
    <m/>
    <s v="CP000112.1"/>
    <n v="1489568"/>
    <n v="1489948"/>
    <x v="1"/>
    <s v="ABB38268.1"/>
    <m/>
    <m/>
    <s v="twin-arginine translocation protein, TatB subunit"/>
    <m/>
    <m/>
    <s v="Dde_1469"/>
    <n v="381"/>
    <n v="126"/>
    <m/>
  </r>
  <r>
    <s v="gene"/>
    <x v="0"/>
    <s v="GCA_000012665.1"/>
    <s v="Primary Assembly"/>
    <s v="chromosome"/>
    <m/>
    <s v="CP000112.1"/>
    <n v="1489985"/>
    <n v="1491535"/>
    <x v="1"/>
    <m/>
    <m/>
    <m/>
    <m/>
    <m/>
    <m/>
    <s v="Dde_1470"/>
    <n v="1551"/>
    <m/>
    <m/>
  </r>
  <r>
    <s v="CDS"/>
    <x v="1"/>
    <s v="GCA_000012665.1"/>
    <s v="Primary Assembly"/>
    <s v="chromosome"/>
    <m/>
    <s v="CP000112.1"/>
    <n v="1489985"/>
    <n v="1491535"/>
    <x v="1"/>
    <s v="ABB38269.1"/>
    <m/>
    <m/>
    <s v="GMP synthase, large subunit"/>
    <m/>
    <m/>
    <s v="Dde_1470"/>
    <n v="1551"/>
    <n v="516"/>
    <m/>
  </r>
  <r>
    <s v="gene"/>
    <x v="0"/>
    <s v="GCA_000012665.1"/>
    <s v="Primary Assembly"/>
    <s v="chromosome"/>
    <m/>
    <s v="CP000112.1"/>
    <n v="1491583"/>
    <n v="1493040"/>
    <x v="1"/>
    <m/>
    <m/>
    <m/>
    <m/>
    <m/>
    <m/>
    <s v="Dde_1471"/>
    <n v="1458"/>
    <m/>
    <m/>
  </r>
  <r>
    <s v="CDS"/>
    <x v="1"/>
    <s v="GCA_000012665.1"/>
    <s v="Primary Assembly"/>
    <s v="chromosome"/>
    <m/>
    <s v="CP000112.1"/>
    <n v="1491583"/>
    <n v="1493040"/>
    <x v="1"/>
    <s v="ABB38270.1"/>
    <m/>
    <m/>
    <s v="inosine-5'-monophosphate dehydrogenase"/>
    <m/>
    <m/>
    <s v="Dde_1471"/>
    <n v="1458"/>
    <n v="485"/>
    <m/>
  </r>
  <r>
    <s v="gene"/>
    <x v="0"/>
    <s v="GCA_000012665.1"/>
    <s v="Primary Assembly"/>
    <s v="chromosome"/>
    <m/>
    <s v="CP000112.1"/>
    <n v="1493417"/>
    <n v="1494031"/>
    <x v="1"/>
    <m/>
    <m/>
    <m/>
    <m/>
    <m/>
    <m/>
    <s v="Dde_1473"/>
    <n v="615"/>
    <m/>
    <m/>
  </r>
  <r>
    <s v="CDS"/>
    <x v="1"/>
    <s v="GCA_000012665.1"/>
    <s v="Primary Assembly"/>
    <s v="chromosome"/>
    <m/>
    <s v="CP000112.1"/>
    <n v="1493417"/>
    <n v="1494031"/>
    <x v="1"/>
    <s v="ABB38272.1"/>
    <m/>
    <m/>
    <s v="tetratricopeptide TPR_2 repeat protein"/>
    <m/>
    <m/>
    <s v="Dde_1473"/>
    <n v="615"/>
    <n v="204"/>
    <m/>
  </r>
  <r>
    <s v="gene"/>
    <x v="0"/>
    <s v="GCA_000012665.1"/>
    <s v="Primary Assembly"/>
    <s v="chromosome"/>
    <m/>
    <s v="CP000112.1"/>
    <n v="1494024"/>
    <n v="1494161"/>
    <x v="1"/>
    <m/>
    <m/>
    <m/>
    <m/>
    <m/>
    <m/>
    <s v="Dde_4022"/>
    <n v="138"/>
    <m/>
    <m/>
  </r>
  <r>
    <s v="CDS"/>
    <x v="1"/>
    <s v="GCA_000012665.1"/>
    <s v="Primary Assembly"/>
    <s v="chromosome"/>
    <m/>
    <s v="CP000112.1"/>
    <n v="1494024"/>
    <n v="1494161"/>
    <x v="1"/>
    <s v="AEL79424.1"/>
    <m/>
    <m/>
    <s v="hypothetical protein"/>
    <m/>
    <m/>
    <s v="Dde_4022"/>
    <n v="138"/>
    <n v="45"/>
    <m/>
  </r>
  <r>
    <s v="gene"/>
    <x v="0"/>
    <s v="GCA_000012665.1"/>
    <s v="Primary Assembly"/>
    <s v="chromosome"/>
    <m/>
    <s v="CP000112.1"/>
    <n v="1494172"/>
    <n v="1494864"/>
    <x v="1"/>
    <m/>
    <m/>
    <m/>
    <m/>
    <m/>
    <m/>
    <s v="Dde_1474"/>
    <n v="693"/>
    <m/>
    <m/>
  </r>
  <r>
    <s v="CDS"/>
    <x v="1"/>
    <s v="GCA_000012665.1"/>
    <s v="Primary Assembly"/>
    <s v="chromosome"/>
    <m/>
    <s v="CP000112.1"/>
    <n v="1494172"/>
    <n v="1494864"/>
    <x v="1"/>
    <s v="ABB38273.1"/>
    <m/>
    <m/>
    <s v="cytochrome c assembly protein"/>
    <m/>
    <m/>
    <s v="Dde_1474"/>
    <n v="693"/>
    <n v="230"/>
    <m/>
  </r>
  <r>
    <s v="gene"/>
    <x v="0"/>
    <s v="GCA_000012665.1"/>
    <s v="Primary Assembly"/>
    <s v="chromosome"/>
    <m/>
    <s v="CP000112.1"/>
    <n v="1494919"/>
    <n v="1495596"/>
    <x v="1"/>
    <m/>
    <m/>
    <m/>
    <m/>
    <m/>
    <m/>
    <s v="Dde_1475"/>
    <n v="678"/>
    <m/>
    <m/>
  </r>
  <r>
    <s v="CDS"/>
    <x v="1"/>
    <s v="GCA_000012665.1"/>
    <s v="Primary Assembly"/>
    <s v="chromosome"/>
    <m/>
    <s v="CP000112.1"/>
    <n v="1494919"/>
    <n v="1495596"/>
    <x v="1"/>
    <s v="ABB38274.1"/>
    <m/>
    <m/>
    <s v="cytochrome c-type biogenesis protein CcmB"/>
    <m/>
    <m/>
    <s v="Dde_1475"/>
    <n v="678"/>
    <n v="225"/>
    <m/>
  </r>
  <r>
    <s v="gene"/>
    <x v="0"/>
    <s v="GCA_000012665.1"/>
    <s v="Primary Assembly"/>
    <s v="chromosome"/>
    <m/>
    <s v="CP000112.1"/>
    <n v="1495590"/>
    <n v="1496237"/>
    <x v="1"/>
    <m/>
    <m/>
    <m/>
    <m/>
    <m/>
    <m/>
    <s v="Dde_1476"/>
    <n v="648"/>
    <m/>
    <m/>
  </r>
  <r>
    <s v="CDS"/>
    <x v="1"/>
    <s v="GCA_000012665.1"/>
    <s v="Primary Assembly"/>
    <s v="chromosome"/>
    <m/>
    <s v="CP000112.1"/>
    <n v="1495590"/>
    <n v="1496237"/>
    <x v="1"/>
    <s v="ABB38275.1"/>
    <m/>
    <m/>
    <s v="Heme-transporting ATPase"/>
    <m/>
    <m/>
    <s v="Dde_1476"/>
    <n v="648"/>
    <n v="215"/>
    <m/>
  </r>
  <r>
    <s v="gene"/>
    <x v="0"/>
    <s v="GCA_000012665.1"/>
    <s v="Primary Assembly"/>
    <s v="chromosome"/>
    <m/>
    <s v="CP000112.1"/>
    <n v="1496227"/>
    <n v="1498152"/>
    <x v="1"/>
    <m/>
    <m/>
    <m/>
    <m/>
    <m/>
    <m/>
    <s v="Dde_1477"/>
    <n v="1926"/>
    <m/>
    <m/>
  </r>
  <r>
    <s v="CDS"/>
    <x v="1"/>
    <s v="GCA_000012665.1"/>
    <s v="Primary Assembly"/>
    <s v="chromosome"/>
    <m/>
    <s v="CP000112.1"/>
    <n v="1496227"/>
    <n v="1498152"/>
    <x v="1"/>
    <s v="ABB38276.1"/>
    <m/>
    <m/>
    <s v="cytochrome c assembly protein"/>
    <m/>
    <m/>
    <s v="Dde_1477"/>
    <n v="1926"/>
    <n v="641"/>
    <m/>
  </r>
  <r>
    <s v="gene"/>
    <x v="0"/>
    <s v="GCA_000012665.1"/>
    <s v="Primary Assembly"/>
    <s v="chromosome"/>
    <m/>
    <s v="CP000112.1"/>
    <n v="1498280"/>
    <n v="1498693"/>
    <x v="1"/>
    <m/>
    <m/>
    <m/>
    <m/>
    <m/>
    <m/>
    <s v="Dde_1478"/>
    <n v="414"/>
    <m/>
    <m/>
  </r>
  <r>
    <s v="CDS"/>
    <x v="1"/>
    <s v="GCA_000012665.1"/>
    <s v="Primary Assembly"/>
    <s v="chromosome"/>
    <m/>
    <s v="CP000112.1"/>
    <n v="1498280"/>
    <n v="1498693"/>
    <x v="1"/>
    <s v="ABB38277.1"/>
    <m/>
    <m/>
    <s v="cytochrome c biogenesis protein CcmE"/>
    <m/>
    <m/>
    <s v="Dde_1478"/>
    <n v="414"/>
    <n v="137"/>
    <m/>
  </r>
  <r>
    <s v="gene"/>
    <x v="0"/>
    <s v="GCA_000012665.1"/>
    <s v="Primary Assembly"/>
    <s v="chromosome"/>
    <m/>
    <s v="CP000112.1"/>
    <n v="1498823"/>
    <n v="1499860"/>
    <x v="1"/>
    <m/>
    <m/>
    <m/>
    <m/>
    <m/>
    <m/>
    <s v="Dde_1479"/>
    <n v="1038"/>
    <m/>
    <m/>
  </r>
  <r>
    <s v="CDS"/>
    <x v="1"/>
    <s v="GCA_000012665.1"/>
    <s v="Primary Assembly"/>
    <s v="chromosome"/>
    <m/>
    <s v="CP000112.1"/>
    <n v="1498823"/>
    <n v="1499860"/>
    <x v="1"/>
    <s v="ABB38278.1"/>
    <m/>
    <m/>
    <s v="protein of unknown function DUF21"/>
    <m/>
    <m/>
    <s v="Dde_1479"/>
    <n v="1038"/>
    <n v="345"/>
    <m/>
  </r>
  <r>
    <s v="gene"/>
    <x v="0"/>
    <s v="GCA_000012665.1"/>
    <s v="Primary Assembly"/>
    <s v="chromosome"/>
    <m/>
    <s v="CP000112.1"/>
    <n v="1500196"/>
    <n v="1500816"/>
    <x v="0"/>
    <m/>
    <m/>
    <m/>
    <m/>
    <m/>
    <m/>
    <s v="Dde_1481"/>
    <n v="621"/>
    <m/>
    <m/>
  </r>
  <r>
    <s v="CDS"/>
    <x v="1"/>
    <s v="GCA_000012665.1"/>
    <s v="Primary Assembly"/>
    <s v="chromosome"/>
    <m/>
    <s v="CP000112.1"/>
    <n v="1500196"/>
    <n v="1500816"/>
    <x v="0"/>
    <s v="ABB38280.2"/>
    <m/>
    <m/>
    <s v="hydrolase, HAD-superfamily, subfamily IIIA"/>
    <m/>
    <m/>
    <s v="Dde_1481"/>
    <n v="621"/>
    <n v="206"/>
    <m/>
  </r>
  <r>
    <s v="gene"/>
    <x v="0"/>
    <s v="GCA_000012665.1"/>
    <s v="Primary Assembly"/>
    <s v="chromosome"/>
    <m/>
    <s v="CP000112.1"/>
    <n v="1500816"/>
    <n v="1501850"/>
    <x v="0"/>
    <m/>
    <m/>
    <m/>
    <m/>
    <m/>
    <m/>
    <s v="Dde_1482"/>
    <n v="1035"/>
    <m/>
    <m/>
  </r>
  <r>
    <s v="CDS"/>
    <x v="1"/>
    <s v="GCA_000012665.1"/>
    <s v="Primary Assembly"/>
    <s v="chromosome"/>
    <m/>
    <s v="CP000112.1"/>
    <n v="1500816"/>
    <n v="1501850"/>
    <x v="0"/>
    <s v="ABB38281.1"/>
    <m/>
    <m/>
    <s v="glycosyl transferase family 9"/>
    <m/>
    <m/>
    <s v="Dde_1482"/>
    <n v="1035"/>
    <n v="344"/>
    <m/>
  </r>
  <r>
    <s v="gene"/>
    <x v="0"/>
    <s v="GCA_000012665.1"/>
    <s v="Primary Assembly"/>
    <s v="chromosome"/>
    <m/>
    <s v="CP000112.1"/>
    <n v="1502366"/>
    <n v="1503805"/>
    <x v="1"/>
    <m/>
    <m/>
    <m/>
    <m/>
    <m/>
    <m/>
    <s v="Dde_1483"/>
    <n v="1440"/>
    <m/>
    <m/>
  </r>
  <r>
    <s v="CDS"/>
    <x v="1"/>
    <s v="GCA_000012665.1"/>
    <s v="Primary Assembly"/>
    <s v="chromosome"/>
    <m/>
    <s v="CP000112.1"/>
    <n v="1502366"/>
    <n v="1503805"/>
    <x v="1"/>
    <s v="ABB38282.1"/>
    <m/>
    <m/>
    <s v="citrate transporter"/>
    <m/>
    <m/>
    <s v="Dde_1483"/>
    <n v="1440"/>
    <n v="479"/>
    <m/>
  </r>
  <r>
    <s v="gene"/>
    <x v="0"/>
    <s v="GCA_000012665.1"/>
    <s v="Primary Assembly"/>
    <s v="chromosome"/>
    <m/>
    <s v="CP000112.1"/>
    <n v="1504239"/>
    <n v="1504829"/>
    <x v="0"/>
    <m/>
    <m/>
    <m/>
    <m/>
    <m/>
    <m/>
    <s v="Dde_1484"/>
    <n v="591"/>
    <m/>
    <m/>
  </r>
  <r>
    <s v="CDS"/>
    <x v="1"/>
    <s v="GCA_000012665.1"/>
    <s v="Primary Assembly"/>
    <s v="chromosome"/>
    <m/>
    <s v="CP000112.1"/>
    <n v="1504239"/>
    <n v="1504829"/>
    <x v="0"/>
    <s v="ABB38283.1"/>
    <m/>
    <m/>
    <s v="tRNA guanosine-2'-O-methyltransferase"/>
    <m/>
    <m/>
    <s v="Dde_1484"/>
    <n v="591"/>
    <n v="196"/>
    <m/>
  </r>
  <r>
    <s v="gene"/>
    <x v="0"/>
    <s v="GCA_000012665.1"/>
    <s v="Primary Assembly"/>
    <s v="chromosome"/>
    <m/>
    <s v="CP000112.1"/>
    <n v="1504986"/>
    <n v="1506248"/>
    <x v="1"/>
    <m/>
    <m/>
    <m/>
    <m/>
    <m/>
    <m/>
    <s v="Dde_1485"/>
    <n v="1263"/>
    <m/>
    <m/>
  </r>
  <r>
    <s v="CDS"/>
    <x v="1"/>
    <s v="GCA_000012665.1"/>
    <s v="Primary Assembly"/>
    <s v="chromosome"/>
    <m/>
    <s v="CP000112.1"/>
    <n v="1504986"/>
    <n v="1506248"/>
    <x v="1"/>
    <s v="ABB38284.2"/>
    <m/>
    <m/>
    <s v="glycosyl transferase family 2"/>
    <m/>
    <m/>
    <s v="Dde_1485"/>
    <n v="1263"/>
    <n v="420"/>
    <m/>
  </r>
  <r>
    <s v="gene"/>
    <x v="0"/>
    <s v="GCA_000012665.1"/>
    <s v="Primary Assembly"/>
    <s v="chromosome"/>
    <m/>
    <s v="CP000112.1"/>
    <n v="1506245"/>
    <n v="1507969"/>
    <x v="1"/>
    <m/>
    <m/>
    <m/>
    <m/>
    <m/>
    <m/>
    <s v="Dde_1486"/>
    <n v="1725"/>
    <m/>
    <m/>
  </r>
  <r>
    <s v="CDS"/>
    <x v="1"/>
    <s v="GCA_000012665.1"/>
    <s v="Primary Assembly"/>
    <s v="chromosome"/>
    <m/>
    <s v="CP000112.1"/>
    <n v="1506245"/>
    <n v="1507969"/>
    <x v="1"/>
    <s v="ABB38285.2"/>
    <m/>
    <m/>
    <s v="glycosyl transferase family 2"/>
    <m/>
    <m/>
    <s v="Dde_1486"/>
    <n v="1725"/>
    <n v="574"/>
    <m/>
  </r>
  <r>
    <s v="gene"/>
    <x v="0"/>
    <s v="GCA_000012665.1"/>
    <s v="Primary Assembly"/>
    <s v="chromosome"/>
    <m/>
    <s v="CP000112.1"/>
    <n v="1508133"/>
    <n v="1509812"/>
    <x v="0"/>
    <m/>
    <m/>
    <m/>
    <m/>
    <m/>
    <m/>
    <s v="Dde_1487"/>
    <n v="1680"/>
    <m/>
    <m/>
  </r>
  <r>
    <s v="CDS"/>
    <x v="1"/>
    <s v="GCA_000012665.1"/>
    <s v="Primary Assembly"/>
    <s v="chromosome"/>
    <m/>
    <s v="CP000112.1"/>
    <n v="1508133"/>
    <n v="1509812"/>
    <x v="0"/>
    <s v="ABB38286.2"/>
    <m/>
    <m/>
    <s v="glycosyl transferase family 2"/>
    <m/>
    <m/>
    <s v="Dde_1487"/>
    <n v="1680"/>
    <n v="559"/>
    <m/>
  </r>
  <r>
    <s v="gene"/>
    <x v="0"/>
    <s v="GCA_000012665.1"/>
    <s v="Primary Assembly"/>
    <s v="chromosome"/>
    <m/>
    <s v="CP000112.1"/>
    <n v="1509843"/>
    <n v="1511024"/>
    <x v="0"/>
    <m/>
    <m/>
    <m/>
    <m/>
    <m/>
    <m/>
    <s v="Dde_1488"/>
    <n v="1182"/>
    <m/>
    <m/>
  </r>
  <r>
    <s v="CDS"/>
    <x v="1"/>
    <s v="GCA_000012665.1"/>
    <s v="Primary Assembly"/>
    <s v="chromosome"/>
    <m/>
    <s v="CP000112.1"/>
    <n v="1509843"/>
    <n v="1511024"/>
    <x v="0"/>
    <s v="ABB38287.1"/>
    <m/>
    <m/>
    <s v="rRNA (guanine-N(2)-)-methyltransferase"/>
    <m/>
    <m/>
    <s v="Dde_1488"/>
    <n v="1182"/>
    <n v="393"/>
    <m/>
  </r>
  <r>
    <s v="gene"/>
    <x v="0"/>
    <s v="GCA_000012665.1"/>
    <s v="Primary Assembly"/>
    <s v="chromosome"/>
    <m/>
    <s v="CP000112.1"/>
    <n v="1511113"/>
    <n v="1512039"/>
    <x v="1"/>
    <m/>
    <m/>
    <m/>
    <m/>
    <m/>
    <m/>
    <s v="Dde_1489"/>
    <n v="927"/>
    <m/>
    <m/>
  </r>
  <r>
    <s v="CDS"/>
    <x v="1"/>
    <s v="GCA_000012665.1"/>
    <s v="Primary Assembly"/>
    <s v="chromosome"/>
    <m/>
    <s v="CP000112.1"/>
    <n v="1511113"/>
    <n v="1512039"/>
    <x v="1"/>
    <s v="ABB38288.1"/>
    <m/>
    <m/>
    <s v="Adenosine kinase"/>
    <m/>
    <m/>
    <s v="Dde_1489"/>
    <n v="927"/>
    <n v="308"/>
    <m/>
  </r>
  <r>
    <s v="gene"/>
    <x v="0"/>
    <s v="GCA_000012665.1"/>
    <s v="Primary Assembly"/>
    <s v="chromosome"/>
    <m/>
    <s v="CP000112.1"/>
    <n v="1512044"/>
    <n v="1512364"/>
    <x v="1"/>
    <m/>
    <m/>
    <m/>
    <m/>
    <m/>
    <m/>
    <s v="Dde_1490"/>
    <n v="321"/>
    <m/>
    <m/>
  </r>
  <r>
    <s v="CDS"/>
    <x v="1"/>
    <s v="GCA_000012665.1"/>
    <s v="Primary Assembly"/>
    <s v="chromosome"/>
    <m/>
    <s v="CP000112.1"/>
    <n v="1512044"/>
    <n v="1512364"/>
    <x v="1"/>
    <s v="ABB38289.1"/>
    <m/>
    <m/>
    <s v="CutA1 divalent ion tolerance protein"/>
    <m/>
    <m/>
    <s v="Dde_1490"/>
    <n v="321"/>
    <n v="106"/>
    <m/>
  </r>
  <r>
    <s v="gene"/>
    <x v="0"/>
    <s v="GCA_000012665.1"/>
    <s v="Primary Assembly"/>
    <s v="chromosome"/>
    <m/>
    <s v="CP000112.1"/>
    <n v="1512538"/>
    <n v="1513218"/>
    <x v="0"/>
    <m/>
    <m/>
    <m/>
    <m/>
    <m/>
    <m/>
    <s v="Dde_1491"/>
    <n v="681"/>
    <m/>
    <m/>
  </r>
  <r>
    <s v="CDS"/>
    <x v="1"/>
    <s v="GCA_000012665.1"/>
    <s v="Primary Assembly"/>
    <s v="chromosome"/>
    <m/>
    <s v="CP000112.1"/>
    <n v="1512538"/>
    <n v="1513218"/>
    <x v="0"/>
    <s v="ABB38290.1"/>
    <m/>
    <m/>
    <s v="endonuclease III"/>
    <m/>
    <m/>
    <s v="Dde_1491"/>
    <n v="681"/>
    <n v="226"/>
    <m/>
  </r>
  <r>
    <s v="gene"/>
    <x v="0"/>
    <s v="GCA_000012665.1"/>
    <s v="Primary Assembly"/>
    <s v="chromosome"/>
    <m/>
    <s v="CP000112.1"/>
    <n v="1513218"/>
    <n v="1514051"/>
    <x v="0"/>
    <m/>
    <m/>
    <m/>
    <m/>
    <m/>
    <m/>
    <s v="Dde_1492"/>
    <n v="834"/>
    <m/>
    <m/>
  </r>
  <r>
    <s v="CDS"/>
    <x v="1"/>
    <s v="GCA_000012665.1"/>
    <s v="Primary Assembly"/>
    <s v="chromosome"/>
    <m/>
    <s v="CP000112.1"/>
    <n v="1513218"/>
    <n v="1514051"/>
    <x v="0"/>
    <s v="ABB38291.1"/>
    <m/>
    <m/>
    <s v="hypothetical protein"/>
    <m/>
    <m/>
    <s v="Dde_1492"/>
    <n v="834"/>
    <n v="277"/>
    <m/>
  </r>
  <r>
    <s v="gene"/>
    <x v="0"/>
    <s v="GCA_000012665.1"/>
    <s v="Primary Assembly"/>
    <s v="chromosome"/>
    <m/>
    <s v="CP000112.1"/>
    <n v="1514129"/>
    <n v="1515085"/>
    <x v="0"/>
    <m/>
    <m/>
    <m/>
    <m/>
    <m/>
    <m/>
    <s v="Dde_1493"/>
    <n v="957"/>
    <m/>
    <m/>
  </r>
  <r>
    <s v="CDS"/>
    <x v="1"/>
    <s v="GCA_000012665.1"/>
    <s v="Primary Assembly"/>
    <s v="chromosome"/>
    <m/>
    <s v="CP000112.1"/>
    <n v="1514129"/>
    <n v="1515085"/>
    <x v="0"/>
    <s v="ABB38292.1"/>
    <m/>
    <m/>
    <s v="response regulator receiver modulated CheW protein"/>
    <m/>
    <m/>
    <s v="Dde_1493"/>
    <n v="957"/>
    <n v="318"/>
    <m/>
  </r>
  <r>
    <s v="gene"/>
    <x v="0"/>
    <s v="GCA_000012665.1"/>
    <s v="Primary Assembly"/>
    <s v="chromosome"/>
    <m/>
    <s v="CP000112.1"/>
    <n v="1515122"/>
    <n v="1515778"/>
    <x v="0"/>
    <m/>
    <m/>
    <m/>
    <m/>
    <m/>
    <m/>
    <s v="Dde_1494"/>
    <n v="657"/>
    <m/>
    <m/>
  </r>
  <r>
    <s v="CDS"/>
    <x v="1"/>
    <s v="GCA_000012665.1"/>
    <s v="Primary Assembly"/>
    <s v="chromosome"/>
    <m/>
    <s v="CP000112.1"/>
    <n v="1515122"/>
    <n v="1515778"/>
    <x v="0"/>
    <s v="ABB38293.1"/>
    <m/>
    <m/>
    <s v="Chloramphenicol O-acetyltransferase"/>
    <m/>
    <m/>
    <s v="Dde_1494"/>
    <n v="657"/>
    <n v="218"/>
    <m/>
  </r>
  <r>
    <s v="gene"/>
    <x v="0"/>
    <s v="GCA_000012665.1"/>
    <s v="Primary Assembly"/>
    <s v="chromosome"/>
    <m/>
    <s v="CP000112.1"/>
    <n v="1515850"/>
    <n v="1516179"/>
    <x v="0"/>
    <m/>
    <m/>
    <m/>
    <m/>
    <m/>
    <m/>
    <s v="Dde_1495"/>
    <n v="330"/>
    <m/>
    <m/>
  </r>
  <r>
    <s v="CDS"/>
    <x v="1"/>
    <s v="GCA_000012665.1"/>
    <s v="Primary Assembly"/>
    <s v="chromosome"/>
    <m/>
    <s v="CP000112.1"/>
    <n v="1515850"/>
    <n v="1516179"/>
    <x v="0"/>
    <s v="ABB38294.1"/>
    <m/>
    <m/>
    <s v="hypothetical protein"/>
    <m/>
    <m/>
    <s v="Dde_1495"/>
    <n v="330"/>
    <n v="109"/>
    <m/>
  </r>
  <r>
    <s v="gene"/>
    <x v="0"/>
    <s v="GCA_000012665.1"/>
    <s v="Primary Assembly"/>
    <s v="chromosome"/>
    <m/>
    <s v="CP000112.1"/>
    <n v="1516320"/>
    <n v="1517495"/>
    <x v="1"/>
    <m/>
    <m/>
    <m/>
    <m/>
    <m/>
    <m/>
    <s v="Dde_1496"/>
    <n v="1176"/>
    <m/>
    <m/>
  </r>
  <r>
    <s v="CDS"/>
    <x v="1"/>
    <s v="GCA_000012665.1"/>
    <s v="Primary Assembly"/>
    <s v="chromosome"/>
    <m/>
    <s v="CP000112.1"/>
    <n v="1516320"/>
    <n v="1517495"/>
    <x v="1"/>
    <s v="ABB38295.1"/>
    <m/>
    <m/>
    <s v="S-adenosylmethionine synthetase"/>
    <m/>
    <m/>
    <s v="Dde_1496"/>
    <n v="1176"/>
    <n v="391"/>
    <m/>
  </r>
  <r>
    <s v="gene"/>
    <x v="0"/>
    <s v="GCA_000012665.1"/>
    <s v="Primary Assembly"/>
    <s v="chromosome"/>
    <m/>
    <s v="CP000112.1"/>
    <n v="1517482"/>
    <n v="1518198"/>
    <x v="1"/>
    <m/>
    <m/>
    <m/>
    <m/>
    <m/>
    <m/>
    <s v="Dde_1497"/>
    <n v="717"/>
    <m/>
    <m/>
  </r>
  <r>
    <s v="CDS"/>
    <x v="1"/>
    <s v="GCA_000012665.1"/>
    <s v="Primary Assembly"/>
    <s v="chromosome"/>
    <m/>
    <s v="CP000112.1"/>
    <n v="1517482"/>
    <n v="1518198"/>
    <x v="1"/>
    <s v="ABB38296.1"/>
    <m/>
    <m/>
    <s v="protein of unknown function DUF502"/>
    <m/>
    <m/>
    <s v="Dde_1497"/>
    <n v="717"/>
    <n v="238"/>
    <m/>
  </r>
  <r>
    <s v="gene"/>
    <x v="0"/>
    <s v="GCA_000012665.1"/>
    <s v="Primary Assembly"/>
    <s v="chromosome"/>
    <m/>
    <s v="CP000112.1"/>
    <n v="1518215"/>
    <n v="1519060"/>
    <x v="1"/>
    <m/>
    <m/>
    <m/>
    <m/>
    <m/>
    <m/>
    <s v="Dde_1498"/>
    <n v="846"/>
    <m/>
    <m/>
  </r>
  <r>
    <s v="CDS"/>
    <x v="1"/>
    <s v="GCA_000012665.1"/>
    <s v="Primary Assembly"/>
    <s v="chromosome"/>
    <m/>
    <s v="CP000112.1"/>
    <n v="1518215"/>
    <n v="1519060"/>
    <x v="1"/>
    <s v="ABB38297.1"/>
    <m/>
    <m/>
    <s v="pantoate/beta-alanine ligase"/>
    <m/>
    <m/>
    <s v="Dde_1498"/>
    <n v="846"/>
    <n v="281"/>
    <m/>
  </r>
  <r>
    <s v="gene"/>
    <x v="0"/>
    <s v="GCA_000012665.1"/>
    <s v="Primary Assembly"/>
    <s v="chromosome"/>
    <m/>
    <s v="CP000112.1"/>
    <n v="1519198"/>
    <n v="1519809"/>
    <x v="0"/>
    <m/>
    <m/>
    <m/>
    <m/>
    <m/>
    <m/>
    <s v="Dde_1499"/>
    <n v="612"/>
    <m/>
    <m/>
  </r>
  <r>
    <s v="CDS"/>
    <x v="1"/>
    <s v="GCA_000012665.1"/>
    <s v="Primary Assembly"/>
    <s v="chromosome"/>
    <m/>
    <s v="CP000112.1"/>
    <n v="1519198"/>
    <n v="1519809"/>
    <x v="0"/>
    <s v="ABB38298.1"/>
    <m/>
    <m/>
    <s v="hypothetical protein"/>
    <m/>
    <m/>
    <s v="Dde_1499"/>
    <n v="612"/>
    <n v="203"/>
    <m/>
  </r>
  <r>
    <s v="gene"/>
    <x v="0"/>
    <s v="GCA_000012665.1"/>
    <s v="Primary Assembly"/>
    <s v="chromosome"/>
    <m/>
    <s v="CP000112.1"/>
    <n v="1519790"/>
    <n v="1520659"/>
    <x v="1"/>
    <m/>
    <m/>
    <m/>
    <m/>
    <m/>
    <m/>
    <s v="Dde_1500"/>
    <n v="870"/>
    <m/>
    <m/>
  </r>
  <r>
    <s v="CDS"/>
    <x v="1"/>
    <s v="GCA_000012665.1"/>
    <s v="Primary Assembly"/>
    <s v="chromosome"/>
    <m/>
    <s v="CP000112.1"/>
    <n v="1519790"/>
    <n v="1520659"/>
    <x v="1"/>
    <s v="ABB38299.1"/>
    <m/>
    <m/>
    <s v="3-methyl-2-oxobutanoate hydroxymethyltransferase"/>
    <m/>
    <m/>
    <s v="Dde_1500"/>
    <n v="870"/>
    <n v="289"/>
    <m/>
  </r>
  <r>
    <s v="gene"/>
    <x v="0"/>
    <s v="GCA_000012665.1"/>
    <s v="Primary Assembly"/>
    <s v="chromosome"/>
    <m/>
    <s v="CP000112.1"/>
    <n v="1520877"/>
    <n v="1521770"/>
    <x v="0"/>
    <m/>
    <m/>
    <m/>
    <m/>
    <m/>
    <m/>
    <s v="Dde_1501"/>
    <n v="894"/>
    <m/>
    <m/>
  </r>
  <r>
    <s v="CDS"/>
    <x v="1"/>
    <s v="GCA_000012665.1"/>
    <s v="Primary Assembly"/>
    <s v="chromosome"/>
    <m/>
    <s v="CP000112.1"/>
    <n v="1520877"/>
    <n v="1521770"/>
    <x v="0"/>
    <s v="ABB38300.1"/>
    <m/>
    <m/>
    <s v="flagellin domain protein"/>
    <m/>
    <m/>
    <s v="Dde_1501"/>
    <n v="894"/>
    <n v="297"/>
    <m/>
  </r>
  <r>
    <s v="gene"/>
    <x v="0"/>
    <s v="GCA_000012665.1"/>
    <s v="Primary Assembly"/>
    <s v="chromosome"/>
    <m/>
    <s v="CP000112.1"/>
    <n v="1522000"/>
    <n v="1522893"/>
    <x v="0"/>
    <m/>
    <m/>
    <m/>
    <m/>
    <m/>
    <m/>
    <s v="Dde_1502"/>
    <n v="894"/>
    <m/>
    <m/>
  </r>
  <r>
    <s v="CDS"/>
    <x v="1"/>
    <s v="GCA_000012665.1"/>
    <s v="Primary Assembly"/>
    <s v="chromosome"/>
    <m/>
    <s v="CP000112.1"/>
    <n v="1522000"/>
    <n v="1522893"/>
    <x v="0"/>
    <s v="ABB38301.1"/>
    <m/>
    <m/>
    <s v="flagellin domain protein"/>
    <m/>
    <m/>
    <s v="Dde_1502"/>
    <n v="894"/>
    <n v="297"/>
    <m/>
  </r>
  <r>
    <s v="gene"/>
    <x v="0"/>
    <s v="GCA_000012665.1"/>
    <s v="Primary Assembly"/>
    <s v="chromosome"/>
    <m/>
    <s v="CP000112.1"/>
    <n v="1523034"/>
    <n v="1523645"/>
    <x v="0"/>
    <m/>
    <m/>
    <m/>
    <m/>
    <m/>
    <m/>
    <s v="Dde_1503"/>
    <n v="612"/>
    <m/>
    <m/>
  </r>
  <r>
    <s v="CDS"/>
    <x v="1"/>
    <s v="GCA_000012665.1"/>
    <s v="Primary Assembly"/>
    <s v="chromosome"/>
    <m/>
    <s v="CP000112.1"/>
    <n v="1523034"/>
    <n v="1523645"/>
    <x v="0"/>
    <s v="ABB38302.1"/>
    <m/>
    <m/>
    <s v="Uncharacterized conserved protein UCP020606"/>
    <m/>
    <m/>
    <s v="Dde_1503"/>
    <n v="612"/>
    <n v="203"/>
    <m/>
  </r>
  <r>
    <s v="gene"/>
    <x v="0"/>
    <s v="GCA_000012665.1"/>
    <s v="Primary Assembly"/>
    <s v="chromosome"/>
    <m/>
    <s v="CP000112.1"/>
    <n v="1523784"/>
    <n v="1524413"/>
    <x v="0"/>
    <m/>
    <m/>
    <m/>
    <m/>
    <m/>
    <m/>
    <s v="Dde_1504"/>
    <n v="630"/>
    <m/>
    <m/>
  </r>
  <r>
    <s v="CDS"/>
    <x v="1"/>
    <s v="GCA_000012665.1"/>
    <s v="Primary Assembly"/>
    <s v="chromosome"/>
    <m/>
    <s v="CP000112.1"/>
    <n v="1523784"/>
    <n v="1524413"/>
    <x v="0"/>
    <s v="ABB38303.1"/>
    <m/>
    <m/>
    <s v="metal dependent phosphohydrolase"/>
    <m/>
    <m/>
    <s v="Dde_1504"/>
    <n v="630"/>
    <n v="209"/>
    <m/>
  </r>
  <r>
    <s v="gene"/>
    <x v="0"/>
    <s v="GCA_000012665.1"/>
    <s v="Primary Assembly"/>
    <s v="chromosome"/>
    <m/>
    <s v="CP000112.1"/>
    <n v="1524536"/>
    <n v="1525024"/>
    <x v="0"/>
    <m/>
    <m/>
    <m/>
    <m/>
    <m/>
    <m/>
    <s v="Dde_1506"/>
    <n v="489"/>
    <m/>
    <m/>
  </r>
  <r>
    <s v="CDS"/>
    <x v="1"/>
    <s v="GCA_000012665.1"/>
    <s v="Primary Assembly"/>
    <s v="chromosome"/>
    <m/>
    <s v="CP000112.1"/>
    <n v="1524536"/>
    <n v="1525024"/>
    <x v="0"/>
    <s v="ABB38305.1"/>
    <m/>
    <m/>
    <s v="Xanthine phosphoribosyltransferase"/>
    <m/>
    <m/>
    <s v="Dde_1506"/>
    <n v="489"/>
    <n v="162"/>
    <m/>
  </r>
  <r>
    <s v="gene"/>
    <x v="0"/>
    <s v="GCA_000012665.1"/>
    <s v="Primary Assembly"/>
    <s v="chromosome"/>
    <m/>
    <s v="CP000112.1"/>
    <n v="1525137"/>
    <n v="1526285"/>
    <x v="0"/>
    <m/>
    <m/>
    <m/>
    <m/>
    <m/>
    <m/>
    <s v="Dde_1507"/>
    <n v="1149"/>
    <m/>
    <m/>
  </r>
  <r>
    <s v="CDS"/>
    <x v="1"/>
    <s v="GCA_000012665.1"/>
    <s v="Primary Assembly"/>
    <s v="chromosome"/>
    <m/>
    <s v="CP000112.1"/>
    <n v="1525137"/>
    <n v="1526285"/>
    <x v="0"/>
    <s v="ABB38306.1"/>
    <m/>
    <m/>
    <s v="basic membrane lipoprotein"/>
    <m/>
    <m/>
    <s v="Dde_1507"/>
    <n v="1149"/>
    <n v="382"/>
    <m/>
  </r>
  <r>
    <s v="gene"/>
    <x v="0"/>
    <s v="GCA_000012665.1"/>
    <s v="Primary Assembly"/>
    <s v="chromosome"/>
    <m/>
    <s v="CP000112.1"/>
    <n v="1526313"/>
    <n v="1527380"/>
    <x v="0"/>
    <m/>
    <m/>
    <m/>
    <m/>
    <m/>
    <m/>
    <s v="Dde_1508"/>
    <n v="1068"/>
    <m/>
    <m/>
  </r>
  <r>
    <s v="CDS"/>
    <x v="1"/>
    <s v="GCA_000012665.1"/>
    <s v="Primary Assembly"/>
    <s v="chromosome"/>
    <m/>
    <s v="CP000112.1"/>
    <n v="1526313"/>
    <n v="1527380"/>
    <x v="0"/>
    <s v="ABB38307.1"/>
    <m/>
    <m/>
    <s v="ABC-type transporter, integral membrane subunit"/>
    <m/>
    <m/>
    <s v="Dde_1508"/>
    <n v="1068"/>
    <n v="355"/>
    <m/>
  </r>
  <r>
    <s v="gene"/>
    <x v="0"/>
    <s v="GCA_000012665.1"/>
    <s v="Primary Assembly"/>
    <s v="chromosome"/>
    <m/>
    <s v="CP000112.1"/>
    <n v="1527383"/>
    <n v="1528303"/>
    <x v="0"/>
    <m/>
    <m/>
    <m/>
    <m/>
    <m/>
    <m/>
    <s v="Dde_1509"/>
    <n v="921"/>
    <m/>
    <m/>
  </r>
  <r>
    <s v="CDS"/>
    <x v="1"/>
    <s v="GCA_000012665.1"/>
    <s v="Primary Assembly"/>
    <s v="chromosome"/>
    <m/>
    <s v="CP000112.1"/>
    <n v="1527383"/>
    <n v="1528303"/>
    <x v="0"/>
    <s v="ABB38308.1"/>
    <m/>
    <m/>
    <s v="ABC-type transporter, integral membrane subunit"/>
    <m/>
    <m/>
    <s v="Dde_1509"/>
    <n v="921"/>
    <n v="306"/>
    <m/>
  </r>
  <r>
    <s v="gene"/>
    <x v="0"/>
    <s v="GCA_000012665.1"/>
    <s v="Primary Assembly"/>
    <s v="chromosome"/>
    <m/>
    <s v="CP000112.1"/>
    <n v="1528313"/>
    <n v="1529854"/>
    <x v="0"/>
    <m/>
    <m/>
    <m/>
    <m/>
    <m/>
    <m/>
    <s v="Dde_1510"/>
    <n v="1542"/>
    <m/>
    <m/>
  </r>
  <r>
    <s v="CDS"/>
    <x v="1"/>
    <s v="GCA_000012665.1"/>
    <s v="Primary Assembly"/>
    <s v="chromosome"/>
    <m/>
    <s v="CP000112.1"/>
    <n v="1528313"/>
    <n v="1529854"/>
    <x v="0"/>
    <s v="ABB38309.1"/>
    <m/>
    <m/>
    <s v="Monosaccharide-transporting ATPase"/>
    <m/>
    <m/>
    <s v="Dde_1510"/>
    <n v="1542"/>
    <n v="513"/>
    <m/>
  </r>
  <r>
    <s v="gene"/>
    <x v="0"/>
    <s v="GCA_000012665.1"/>
    <s v="Primary Assembly"/>
    <s v="chromosome"/>
    <m/>
    <s v="CP000112.1"/>
    <n v="1530123"/>
    <n v="1531067"/>
    <x v="0"/>
    <m/>
    <m/>
    <m/>
    <m/>
    <m/>
    <m/>
    <s v="Dde_1511"/>
    <n v="945"/>
    <m/>
    <m/>
  </r>
  <r>
    <s v="CDS"/>
    <x v="1"/>
    <s v="GCA_000012665.1"/>
    <s v="Primary Assembly"/>
    <s v="chromosome"/>
    <m/>
    <s v="CP000112.1"/>
    <n v="1530123"/>
    <n v="1531067"/>
    <x v="0"/>
    <s v="ABB38310.1"/>
    <m/>
    <m/>
    <s v="cation diffusion facilitator family transporter"/>
    <m/>
    <m/>
    <s v="Dde_1511"/>
    <n v="945"/>
    <n v="314"/>
    <m/>
  </r>
  <r>
    <s v="gene"/>
    <x v="0"/>
    <s v="GCA_000012665.1"/>
    <s v="Primary Assembly"/>
    <s v="chromosome"/>
    <m/>
    <s v="CP000112.1"/>
    <n v="1531275"/>
    <n v="1531559"/>
    <x v="1"/>
    <m/>
    <m/>
    <m/>
    <m/>
    <m/>
    <m/>
    <s v="Dde_1512"/>
    <n v="285"/>
    <m/>
    <m/>
  </r>
  <r>
    <s v="CDS"/>
    <x v="1"/>
    <s v="GCA_000012665.1"/>
    <s v="Primary Assembly"/>
    <s v="chromosome"/>
    <m/>
    <s v="CP000112.1"/>
    <n v="1531275"/>
    <n v="1531559"/>
    <x v="1"/>
    <s v="ABB38311.1"/>
    <m/>
    <m/>
    <s v="regulatory protein, FmdB family"/>
    <m/>
    <m/>
    <s v="Dde_1512"/>
    <n v="285"/>
    <n v="94"/>
    <m/>
  </r>
  <r>
    <s v="gene"/>
    <x v="4"/>
    <s v="GCA_000012665.1"/>
    <s v="Primary Assembly"/>
    <s v="chromosome"/>
    <m/>
    <s v="CP000112.1"/>
    <n v="1531715"/>
    <n v="1531804"/>
    <x v="1"/>
    <m/>
    <m/>
    <m/>
    <m/>
    <m/>
    <m/>
    <s v="Dde_R0029"/>
    <n v="90"/>
    <m/>
    <m/>
  </r>
  <r>
    <s v="tRNA"/>
    <x v="3"/>
    <s v="GCA_000012665.1"/>
    <s v="Primary Assembly"/>
    <s v="chromosome"/>
    <m/>
    <s v="CP000112.1"/>
    <n v="1531715"/>
    <n v="1531804"/>
    <x v="1"/>
    <m/>
    <m/>
    <m/>
    <s v="tRNA-Sec"/>
    <m/>
    <m/>
    <s v="Dde_R0029"/>
    <n v="90"/>
    <m/>
    <m/>
  </r>
  <r>
    <s v="gene"/>
    <x v="0"/>
    <s v="GCA_000012665.1"/>
    <s v="Primary Assembly"/>
    <s v="chromosome"/>
    <m/>
    <s v="CP000112.1"/>
    <n v="1532051"/>
    <n v="1534048"/>
    <x v="0"/>
    <m/>
    <m/>
    <m/>
    <m/>
    <m/>
    <m/>
    <s v="Dde_1513"/>
    <n v="1998"/>
    <m/>
    <m/>
  </r>
  <r>
    <s v="CDS"/>
    <x v="1"/>
    <s v="GCA_000012665.1"/>
    <s v="Primary Assembly"/>
    <s v="chromosome"/>
    <m/>
    <s v="CP000112.1"/>
    <n v="1532051"/>
    <n v="1534048"/>
    <x v="0"/>
    <s v="ABB38312.1"/>
    <m/>
    <m/>
    <s v="ATP-dependent metalloprotease FtsH"/>
    <m/>
    <m/>
    <s v="Dde_1513"/>
    <n v="1998"/>
    <n v="665"/>
    <m/>
  </r>
  <r>
    <s v="gene"/>
    <x v="0"/>
    <s v="GCA_000012665.1"/>
    <s v="Primary Assembly"/>
    <s v="chromosome"/>
    <m/>
    <s v="CP000112.1"/>
    <n v="1534051"/>
    <n v="1534911"/>
    <x v="0"/>
    <m/>
    <m/>
    <m/>
    <m/>
    <m/>
    <m/>
    <s v="Dde_1514"/>
    <n v="861"/>
    <m/>
    <m/>
  </r>
  <r>
    <s v="CDS"/>
    <x v="1"/>
    <s v="GCA_000012665.1"/>
    <s v="Primary Assembly"/>
    <s v="chromosome"/>
    <m/>
    <s v="CP000112.1"/>
    <n v="1534051"/>
    <n v="1534911"/>
    <x v="0"/>
    <s v="ABB38313.1"/>
    <m/>
    <m/>
    <s v="dihydropteroate synthase"/>
    <m/>
    <m/>
    <s v="Dde_1514"/>
    <n v="861"/>
    <n v="286"/>
    <m/>
  </r>
  <r>
    <s v="gene"/>
    <x v="0"/>
    <s v="GCA_000012665.1"/>
    <s v="Primary Assembly"/>
    <s v="chromosome"/>
    <m/>
    <s v="CP000112.1"/>
    <n v="1534921"/>
    <n v="1535670"/>
    <x v="0"/>
    <m/>
    <m/>
    <m/>
    <m/>
    <m/>
    <m/>
    <s v="Dde_1515"/>
    <n v="750"/>
    <m/>
    <m/>
  </r>
  <r>
    <s v="CDS"/>
    <x v="1"/>
    <s v="GCA_000012665.1"/>
    <s v="Primary Assembly"/>
    <s v="chromosome"/>
    <m/>
    <s v="CP000112.1"/>
    <n v="1534921"/>
    <n v="1535670"/>
    <x v="0"/>
    <s v="ABB38314.1"/>
    <m/>
    <m/>
    <s v="Conserved hypothetical protein CHP00159"/>
    <m/>
    <m/>
    <s v="Dde_1515"/>
    <n v="750"/>
    <n v="249"/>
    <m/>
  </r>
  <r>
    <s v="gene"/>
    <x v="0"/>
    <s v="GCA_000012665.1"/>
    <s v="Primary Assembly"/>
    <s v="chromosome"/>
    <m/>
    <s v="CP000112.1"/>
    <n v="1535674"/>
    <n v="1536576"/>
    <x v="0"/>
    <m/>
    <m/>
    <m/>
    <m/>
    <m/>
    <m/>
    <s v="Dde_1516"/>
    <n v="903"/>
    <m/>
    <m/>
  </r>
  <r>
    <s v="CDS"/>
    <x v="1"/>
    <s v="GCA_000012665.1"/>
    <s v="Primary Assembly"/>
    <s v="chromosome"/>
    <m/>
    <s v="CP000112.1"/>
    <n v="1535674"/>
    <n v="1536576"/>
    <x v="0"/>
    <s v="ABB38315.1"/>
    <m/>
    <m/>
    <s v="YbbR family protein"/>
    <m/>
    <m/>
    <s v="Dde_1516"/>
    <n v="903"/>
    <n v="300"/>
    <m/>
  </r>
  <r>
    <s v="gene"/>
    <x v="0"/>
    <s v="GCA_000012665.1"/>
    <s v="Primary Assembly"/>
    <s v="chromosome"/>
    <m/>
    <s v="CP000112.1"/>
    <n v="1536655"/>
    <n v="1538007"/>
    <x v="0"/>
    <m/>
    <m/>
    <m/>
    <m/>
    <m/>
    <m/>
    <s v="Dde_1517"/>
    <n v="1353"/>
    <m/>
    <m/>
  </r>
  <r>
    <s v="CDS"/>
    <x v="1"/>
    <s v="GCA_000012665.1"/>
    <s v="Primary Assembly"/>
    <s v="chromosome"/>
    <m/>
    <s v="CP000112.1"/>
    <n v="1536655"/>
    <n v="1538007"/>
    <x v="0"/>
    <s v="ABB38316.1"/>
    <m/>
    <m/>
    <s v="phosphoglucosamine mutase"/>
    <m/>
    <m/>
    <s v="Dde_1517"/>
    <n v="1353"/>
    <n v="450"/>
    <m/>
  </r>
  <r>
    <s v="gene"/>
    <x v="0"/>
    <s v="GCA_000012665.1"/>
    <s v="Primary Assembly"/>
    <s v="chromosome"/>
    <m/>
    <s v="CP000112.1"/>
    <n v="1538041"/>
    <n v="1538913"/>
    <x v="0"/>
    <m/>
    <m/>
    <m/>
    <m/>
    <m/>
    <m/>
    <s v="Dde_1518"/>
    <n v="873"/>
    <m/>
    <m/>
  </r>
  <r>
    <s v="CDS"/>
    <x v="1"/>
    <s v="GCA_000012665.1"/>
    <s v="Primary Assembly"/>
    <s v="chromosome"/>
    <m/>
    <s v="CP000112.1"/>
    <n v="1538041"/>
    <n v="1538913"/>
    <x v="0"/>
    <s v="ABB38317.1"/>
    <m/>
    <m/>
    <s v="UTP-glucose-1-phosphate uridylyltransferase"/>
    <m/>
    <m/>
    <s v="Dde_1518"/>
    <n v="873"/>
    <n v="290"/>
    <m/>
  </r>
  <r>
    <s v="gene"/>
    <x v="0"/>
    <s v="GCA_000012665.1"/>
    <s v="Primary Assembly"/>
    <s v="chromosome"/>
    <m/>
    <s v="CP000112.1"/>
    <n v="1538932"/>
    <n v="1541403"/>
    <x v="0"/>
    <m/>
    <m/>
    <m/>
    <m/>
    <m/>
    <m/>
    <s v="Dde_1519"/>
    <n v="2472"/>
    <m/>
    <m/>
  </r>
  <r>
    <s v="CDS"/>
    <x v="1"/>
    <s v="GCA_000012665.1"/>
    <s v="Primary Assembly"/>
    <s v="chromosome"/>
    <m/>
    <s v="CP000112.1"/>
    <n v="1538932"/>
    <n v="1541403"/>
    <x v="0"/>
    <s v="ABB38318.1"/>
    <m/>
    <m/>
    <s v="primosomal protein N'"/>
    <m/>
    <m/>
    <s v="Dde_1519"/>
    <n v="2472"/>
    <n v="823"/>
    <m/>
  </r>
  <r>
    <s v="gene"/>
    <x v="0"/>
    <s v="GCA_000012665.1"/>
    <s v="Primary Assembly"/>
    <s v="chromosome"/>
    <m/>
    <s v="CP000112.1"/>
    <n v="1541425"/>
    <n v="1541739"/>
    <x v="0"/>
    <m/>
    <m/>
    <m/>
    <m/>
    <m/>
    <m/>
    <s v="Dde_1520"/>
    <n v="315"/>
    <m/>
    <m/>
  </r>
  <r>
    <s v="CDS"/>
    <x v="1"/>
    <s v="GCA_000012665.1"/>
    <s v="Primary Assembly"/>
    <s v="chromosome"/>
    <m/>
    <s v="CP000112.1"/>
    <n v="1541425"/>
    <n v="1541739"/>
    <x v="0"/>
    <s v="ABB38319.1"/>
    <m/>
    <m/>
    <s v="hypothetical protein"/>
    <m/>
    <m/>
    <s v="Dde_1520"/>
    <n v="315"/>
    <n v="104"/>
    <m/>
  </r>
  <r>
    <s v="gene"/>
    <x v="0"/>
    <s v="GCA_000012665.1"/>
    <s v="Primary Assembly"/>
    <s v="chromosome"/>
    <m/>
    <s v="CP000112.1"/>
    <n v="1541882"/>
    <n v="1542262"/>
    <x v="0"/>
    <m/>
    <m/>
    <m/>
    <m/>
    <m/>
    <m/>
    <s v="Dde_1521"/>
    <n v="381"/>
    <m/>
    <m/>
  </r>
  <r>
    <s v="CDS"/>
    <x v="1"/>
    <s v="GCA_000012665.1"/>
    <s v="Primary Assembly"/>
    <s v="chromosome"/>
    <m/>
    <s v="CP000112.1"/>
    <n v="1541882"/>
    <n v="1542262"/>
    <x v="0"/>
    <s v="ABB38320.1"/>
    <m/>
    <m/>
    <s v="response regulator receiver protein"/>
    <m/>
    <m/>
    <s v="Dde_1521"/>
    <n v="381"/>
    <n v="126"/>
    <m/>
  </r>
  <r>
    <s v="gene"/>
    <x v="0"/>
    <s v="GCA_000012665.1"/>
    <s v="Primary Assembly"/>
    <s v="chromosome"/>
    <m/>
    <s v="CP000112.1"/>
    <n v="1542259"/>
    <n v="1543893"/>
    <x v="0"/>
    <m/>
    <m/>
    <m/>
    <m/>
    <m/>
    <m/>
    <s v="Dde_1522"/>
    <n v="1635"/>
    <m/>
    <m/>
  </r>
  <r>
    <s v="CDS"/>
    <x v="1"/>
    <s v="GCA_000012665.1"/>
    <s v="Primary Assembly"/>
    <s v="chromosome"/>
    <m/>
    <s v="CP000112.1"/>
    <n v="1542259"/>
    <n v="1543893"/>
    <x v="0"/>
    <s v="ABB38321.1"/>
    <m/>
    <m/>
    <s v="response regulator receiver sensor hybrid histidine kinase"/>
    <m/>
    <m/>
    <s v="Dde_1522"/>
    <n v="1635"/>
    <n v="544"/>
    <m/>
  </r>
  <r>
    <s v="gene"/>
    <x v="0"/>
    <s v="GCA_000012665.1"/>
    <s v="Primary Assembly"/>
    <s v="chromosome"/>
    <m/>
    <s v="CP000112.1"/>
    <n v="1544094"/>
    <n v="1545446"/>
    <x v="1"/>
    <m/>
    <m/>
    <m/>
    <m/>
    <m/>
    <m/>
    <s v="Dde_1524"/>
    <n v="1353"/>
    <m/>
    <m/>
  </r>
  <r>
    <s v="CDS"/>
    <x v="1"/>
    <s v="GCA_000012665.1"/>
    <s v="Primary Assembly"/>
    <s v="chromosome"/>
    <m/>
    <s v="CP000112.1"/>
    <n v="1544094"/>
    <n v="1545446"/>
    <x v="1"/>
    <s v="ABB38323.1"/>
    <m/>
    <m/>
    <s v="Integrase catalytic region"/>
    <m/>
    <m/>
    <s v="Dde_1524"/>
    <n v="1353"/>
    <n v="450"/>
    <m/>
  </r>
  <r>
    <s v="gene"/>
    <x v="5"/>
    <s v="GCA_000012665.1"/>
    <s v="Primary Assembly"/>
    <s v="chromosome"/>
    <m/>
    <s v="CP000112.1"/>
    <n v="1545716"/>
    <n v="1546938"/>
    <x v="0"/>
    <m/>
    <m/>
    <m/>
    <m/>
    <m/>
    <m/>
    <s v="Dde_1527"/>
    <n v="1223"/>
    <m/>
    <s v="pseudo"/>
  </r>
  <r>
    <s v="gene"/>
    <x v="0"/>
    <s v="GCA_000012665.1"/>
    <s v="Primary Assembly"/>
    <s v="chromosome"/>
    <m/>
    <s v="CP000112.1"/>
    <n v="1547057"/>
    <n v="1547515"/>
    <x v="0"/>
    <m/>
    <m/>
    <m/>
    <m/>
    <m/>
    <m/>
    <s v="Dde_1528"/>
    <n v="459"/>
    <m/>
    <m/>
  </r>
  <r>
    <s v="CDS"/>
    <x v="1"/>
    <s v="GCA_000012665.1"/>
    <s v="Primary Assembly"/>
    <s v="chromosome"/>
    <m/>
    <s v="CP000112.1"/>
    <n v="1547057"/>
    <n v="1547515"/>
    <x v="0"/>
    <s v="ABB38325.1"/>
    <m/>
    <m/>
    <s v="tRNA/rRNA methyltransferase (SpoU)"/>
    <m/>
    <m/>
    <s v="Dde_1528"/>
    <n v="459"/>
    <n v="152"/>
    <m/>
  </r>
  <r>
    <s v="gene"/>
    <x v="0"/>
    <s v="GCA_000012665.1"/>
    <s v="Primary Assembly"/>
    <s v="chromosome"/>
    <m/>
    <s v="CP000112.1"/>
    <n v="1547614"/>
    <n v="1548567"/>
    <x v="0"/>
    <m/>
    <m/>
    <m/>
    <m/>
    <m/>
    <m/>
    <s v="Dde_1529"/>
    <n v="954"/>
    <m/>
    <m/>
  </r>
  <r>
    <s v="CDS"/>
    <x v="1"/>
    <s v="GCA_000012665.1"/>
    <s v="Primary Assembly"/>
    <s v="chromosome"/>
    <m/>
    <s v="CP000112.1"/>
    <n v="1547614"/>
    <n v="1548567"/>
    <x v="0"/>
    <s v="ABB38326.1"/>
    <m/>
    <m/>
    <s v="cobalamin biosynthesis protein CobD"/>
    <m/>
    <m/>
    <s v="Dde_1529"/>
    <n v="954"/>
    <n v="317"/>
    <m/>
  </r>
  <r>
    <s v="gene"/>
    <x v="0"/>
    <s v="GCA_000012665.1"/>
    <s v="Primary Assembly"/>
    <s v="chromosome"/>
    <m/>
    <s v="CP000112.1"/>
    <n v="1548631"/>
    <n v="1549806"/>
    <x v="1"/>
    <m/>
    <m/>
    <m/>
    <m/>
    <m/>
    <m/>
    <s v="Dde_1530"/>
    <n v="1176"/>
    <m/>
    <m/>
  </r>
  <r>
    <s v="CDS"/>
    <x v="1"/>
    <s v="GCA_000012665.1"/>
    <s v="Primary Assembly"/>
    <s v="chromosome"/>
    <m/>
    <s v="CP000112.1"/>
    <n v="1548631"/>
    <n v="1549806"/>
    <x v="1"/>
    <s v="ABB38327.1"/>
    <m/>
    <m/>
    <s v="HI0933 family protein"/>
    <m/>
    <m/>
    <s v="Dde_1530"/>
    <n v="1176"/>
    <n v="391"/>
    <m/>
  </r>
  <r>
    <s v="gene"/>
    <x v="0"/>
    <s v="GCA_000012665.1"/>
    <s v="Primary Assembly"/>
    <s v="chromosome"/>
    <m/>
    <s v="CP000112.1"/>
    <n v="1549888"/>
    <n v="1550868"/>
    <x v="0"/>
    <m/>
    <m/>
    <m/>
    <m/>
    <m/>
    <m/>
    <s v="Dde_1531"/>
    <n v="981"/>
    <m/>
    <m/>
  </r>
  <r>
    <s v="CDS"/>
    <x v="1"/>
    <s v="GCA_000012665.1"/>
    <s v="Primary Assembly"/>
    <s v="chromosome"/>
    <m/>
    <s v="CP000112.1"/>
    <n v="1549888"/>
    <n v="1550868"/>
    <x v="0"/>
    <s v="ABB38328.1"/>
    <m/>
    <m/>
    <s v="alpha/beta hydrolase fold protein"/>
    <m/>
    <m/>
    <s v="Dde_1531"/>
    <n v="981"/>
    <n v="326"/>
    <m/>
  </r>
  <r>
    <s v="gene"/>
    <x v="0"/>
    <s v="GCA_000012665.1"/>
    <s v="Primary Assembly"/>
    <s v="chromosome"/>
    <m/>
    <s v="CP000112.1"/>
    <n v="1550879"/>
    <n v="1551232"/>
    <x v="1"/>
    <m/>
    <m/>
    <m/>
    <m/>
    <m/>
    <m/>
    <s v="Dde_1532"/>
    <n v="354"/>
    <m/>
    <m/>
  </r>
  <r>
    <s v="CDS"/>
    <x v="1"/>
    <s v="GCA_000012665.1"/>
    <s v="Primary Assembly"/>
    <s v="chromosome"/>
    <m/>
    <s v="CP000112.1"/>
    <n v="1550879"/>
    <n v="1551232"/>
    <x v="1"/>
    <s v="ABB38329.1"/>
    <m/>
    <m/>
    <s v="hypothetical protein"/>
    <m/>
    <m/>
    <s v="Dde_1532"/>
    <n v="354"/>
    <n v="117"/>
    <m/>
  </r>
  <r>
    <s v="gene"/>
    <x v="0"/>
    <s v="GCA_000012665.1"/>
    <s v="Primary Assembly"/>
    <s v="chromosome"/>
    <m/>
    <s v="CP000112.1"/>
    <n v="1551395"/>
    <n v="1553239"/>
    <x v="1"/>
    <m/>
    <m/>
    <m/>
    <m/>
    <m/>
    <m/>
    <s v="Dde_1533"/>
    <n v="1845"/>
    <m/>
    <m/>
  </r>
  <r>
    <s v="CDS"/>
    <x v="1"/>
    <s v="GCA_000012665.1"/>
    <s v="Primary Assembly"/>
    <s v="chromosome"/>
    <m/>
    <s v="CP000112.1"/>
    <n v="1551395"/>
    <n v="1553239"/>
    <x v="1"/>
    <s v="ABB38330.1"/>
    <m/>
    <m/>
    <s v="GTP-binding protein TypA"/>
    <m/>
    <m/>
    <s v="Dde_1533"/>
    <n v="1845"/>
    <n v="614"/>
    <m/>
  </r>
  <r>
    <s v="gene"/>
    <x v="0"/>
    <s v="GCA_000012665.1"/>
    <s v="Primary Assembly"/>
    <s v="chromosome"/>
    <m/>
    <s v="CP000112.1"/>
    <n v="1553394"/>
    <n v="1555283"/>
    <x v="1"/>
    <m/>
    <m/>
    <m/>
    <m/>
    <m/>
    <m/>
    <s v="Dde_1534"/>
    <n v="1890"/>
    <m/>
    <m/>
  </r>
  <r>
    <s v="CDS"/>
    <x v="1"/>
    <s v="GCA_000012665.1"/>
    <s v="Primary Assembly"/>
    <s v="chromosome"/>
    <m/>
    <s v="CP000112.1"/>
    <n v="1553394"/>
    <n v="1555283"/>
    <x v="1"/>
    <s v="ABB38331.1"/>
    <m/>
    <m/>
    <s v="protein of unknown function DUF342"/>
    <m/>
    <m/>
    <s v="Dde_1534"/>
    <n v="1890"/>
    <n v="629"/>
    <m/>
  </r>
  <r>
    <s v="gene"/>
    <x v="0"/>
    <s v="GCA_000012665.1"/>
    <s v="Primary Assembly"/>
    <s v="chromosome"/>
    <m/>
    <s v="CP000112.1"/>
    <n v="1555439"/>
    <n v="1555693"/>
    <x v="0"/>
    <m/>
    <m/>
    <m/>
    <m/>
    <m/>
    <m/>
    <s v="Dde_4023"/>
    <n v="255"/>
    <m/>
    <m/>
  </r>
  <r>
    <s v="CDS"/>
    <x v="1"/>
    <s v="GCA_000012665.1"/>
    <s v="Primary Assembly"/>
    <s v="chromosome"/>
    <m/>
    <s v="CP000112.1"/>
    <n v="1555439"/>
    <n v="1555693"/>
    <x v="0"/>
    <s v="AEL79425.1"/>
    <m/>
    <m/>
    <s v="hypothetical protein"/>
    <m/>
    <m/>
    <s v="Dde_4023"/>
    <n v="255"/>
    <n v="84"/>
    <m/>
  </r>
  <r>
    <s v="gene"/>
    <x v="0"/>
    <s v="GCA_000012665.1"/>
    <s v="Primary Assembly"/>
    <s v="chromosome"/>
    <m/>
    <s v="CP000112.1"/>
    <n v="1555705"/>
    <n v="1556145"/>
    <x v="0"/>
    <m/>
    <m/>
    <m/>
    <m/>
    <m/>
    <m/>
    <s v="Dde_1536"/>
    <n v="441"/>
    <m/>
    <m/>
  </r>
  <r>
    <s v="CDS"/>
    <x v="1"/>
    <s v="GCA_000012665.1"/>
    <s v="Primary Assembly"/>
    <s v="chromosome"/>
    <m/>
    <s v="CP000112.1"/>
    <n v="1555705"/>
    <n v="1556145"/>
    <x v="0"/>
    <s v="ABB38333.1"/>
    <m/>
    <m/>
    <s v="hypothetical protein"/>
    <m/>
    <m/>
    <s v="Dde_1536"/>
    <n v="441"/>
    <n v="146"/>
    <m/>
  </r>
  <r>
    <s v="gene"/>
    <x v="0"/>
    <s v="GCA_000012665.1"/>
    <s v="Primary Assembly"/>
    <s v="chromosome"/>
    <m/>
    <s v="CP000112.1"/>
    <n v="1556251"/>
    <n v="1557081"/>
    <x v="1"/>
    <m/>
    <m/>
    <m/>
    <m/>
    <m/>
    <m/>
    <s v="Dde_1537"/>
    <n v="831"/>
    <m/>
    <m/>
  </r>
  <r>
    <s v="CDS"/>
    <x v="1"/>
    <s v="GCA_000012665.1"/>
    <s v="Primary Assembly"/>
    <s v="chromosome"/>
    <m/>
    <s v="CP000112.1"/>
    <n v="1556251"/>
    <n v="1557081"/>
    <x v="1"/>
    <s v="ABB38334.1"/>
    <m/>
    <m/>
    <s v="inosine guanosine and xanthosine phosphorylase family"/>
    <m/>
    <m/>
    <s v="Dde_1537"/>
    <n v="831"/>
    <n v="276"/>
    <m/>
  </r>
  <r>
    <s v="gene"/>
    <x v="0"/>
    <s v="GCA_000012665.1"/>
    <s v="Primary Assembly"/>
    <s v="chromosome"/>
    <m/>
    <s v="CP000112.1"/>
    <n v="1557218"/>
    <n v="1557973"/>
    <x v="0"/>
    <m/>
    <m/>
    <m/>
    <m/>
    <m/>
    <m/>
    <s v="Dde_1538"/>
    <n v="756"/>
    <m/>
    <m/>
  </r>
  <r>
    <s v="CDS"/>
    <x v="1"/>
    <s v="GCA_000012665.1"/>
    <s v="Primary Assembly"/>
    <s v="chromosome"/>
    <m/>
    <s v="CP000112.1"/>
    <n v="1557218"/>
    <n v="1557973"/>
    <x v="0"/>
    <s v="ABB38335.1"/>
    <m/>
    <m/>
    <s v="MotA/TolQ/ExbB proton channel"/>
    <m/>
    <m/>
    <s v="Dde_1538"/>
    <n v="756"/>
    <n v="251"/>
    <m/>
  </r>
  <r>
    <s v="gene"/>
    <x v="0"/>
    <s v="GCA_000012665.1"/>
    <s v="Primary Assembly"/>
    <s v="chromosome"/>
    <m/>
    <s v="CP000112.1"/>
    <n v="1557963"/>
    <n v="1558700"/>
    <x v="0"/>
    <m/>
    <m/>
    <m/>
    <m/>
    <m/>
    <m/>
    <s v="Dde_1539"/>
    <n v="738"/>
    <m/>
    <m/>
  </r>
  <r>
    <s v="CDS"/>
    <x v="1"/>
    <s v="GCA_000012665.1"/>
    <s v="Primary Assembly"/>
    <s v="chromosome"/>
    <m/>
    <s v="CP000112.1"/>
    <n v="1557963"/>
    <n v="1558700"/>
    <x v="0"/>
    <s v="ABB38336.1"/>
    <m/>
    <m/>
    <s v="OmpA/MotB domain protein"/>
    <m/>
    <m/>
    <s v="Dde_1539"/>
    <n v="738"/>
    <n v="245"/>
    <m/>
  </r>
  <r>
    <s v="gene"/>
    <x v="0"/>
    <s v="GCA_000012665.1"/>
    <s v="Primary Assembly"/>
    <s v="chromosome"/>
    <m/>
    <s v="CP000112.1"/>
    <n v="1558706"/>
    <n v="1559101"/>
    <x v="0"/>
    <m/>
    <m/>
    <m/>
    <m/>
    <m/>
    <m/>
    <s v="Dde_1540"/>
    <n v="396"/>
    <m/>
    <m/>
  </r>
  <r>
    <s v="CDS"/>
    <x v="1"/>
    <s v="GCA_000012665.1"/>
    <s v="Primary Assembly"/>
    <s v="chromosome"/>
    <m/>
    <s v="CP000112.1"/>
    <n v="1558706"/>
    <n v="1559101"/>
    <x v="0"/>
    <s v="ABB38337.1"/>
    <m/>
    <m/>
    <s v="type IV pilus assembly PilZ"/>
    <m/>
    <m/>
    <s v="Dde_1540"/>
    <n v="396"/>
    <n v="131"/>
    <m/>
  </r>
  <r>
    <s v="gene"/>
    <x v="0"/>
    <s v="GCA_000012665.1"/>
    <s v="Primary Assembly"/>
    <s v="chromosome"/>
    <m/>
    <s v="CP000112.1"/>
    <n v="1559119"/>
    <n v="1560534"/>
    <x v="0"/>
    <m/>
    <m/>
    <m/>
    <m/>
    <m/>
    <m/>
    <s v="Dde_1541"/>
    <n v="1416"/>
    <m/>
    <m/>
  </r>
  <r>
    <s v="CDS"/>
    <x v="1"/>
    <s v="GCA_000012665.1"/>
    <s v="Primary Assembly"/>
    <s v="chromosome"/>
    <m/>
    <s v="CP000112.1"/>
    <n v="1559119"/>
    <n v="1560534"/>
    <x v="0"/>
    <s v="ABB38338.1"/>
    <m/>
    <m/>
    <s v="Pyruvate carboxylase"/>
    <m/>
    <m/>
    <s v="Dde_1541"/>
    <n v="1416"/>
    <n v="471"/>
    <m/>
  </r>
  <r>
    <s v="gene"/>
    <x v="0"/>
    <s v="GCA_000012665.1"/>
    <s v="Primary Assembly"/>
    <s v="chromosome"/>
    <m/>
    <s v="CP000112.1"/>
    <n v="1560718"/>
    <n v="1562982"/>
    <x v="0"/>
    <m/>
    <m/>
    <m/>
    <m/>
    <m/>
    <m/>
    <s v="Dde_1542"/>
    <n v="2265"/>
    <m/>
    <m/>
  </r>
  <r>
    <s v="CDS"/>
    <x v="1"/>
    <s v="GCA_000012665.1"/>
    <s v="Primary Assembly"/>
    <s v="chromosome"/>
    <m/>
    <s v="CP000112.1"/>
    <n v="1560718"/>
    <n v="1562982"/>
    <x v="0"/>
    <s v="ABB38339.1"/>
    <m/>
    <m/>
    <s v="Acetyl-CoA carboxylase"/>
    <m/>
    <m/>
    <s v="Dde_1542"/>
    <n v="2265"/>
    <n v="754"/>
    <m/>
  </r>
  <r>
    <s v="gene"/>
    <x v="0"/>
    <s v="GCA_000012665.1"/>
    <s v="Primary Assembly"/>
    <s v="chromosome"/>
    <m/>
    <s v="CP000112.1"/>
    <n v="1563033"/>
    <n v="1563683"/>
    <x v="0"/>
    <m/>
    <m/>
    <m/>
    <m/>
    <m/>
    <m/>
    <s v="Dde_1543"/>
    <n v="651"/>
    <m/>
    <m/>
  </r>
  <r>
    <s v="CDS"/>
    <x v="1"/>
    <s v="GCA_000012665.1"/>
    <s v="Primary Assembly"/>
    <s v="chromosome"/>
    <m/>
    <s v="CP000112.1"/>
    <n v="1563033"/>
    <n v="1563683"/>
    <x v="0"/>
    <s v="ABB38340.1"/>
    <m/>
    <m/>
    <s v="hypothetical protein"/>
    <m/>
    <m/>
    <s v="Dde_1543"/>
    <n v="651"/>
    <n v="216"/>
    <m/>
  </r>
  <r>
    <s v="gene"/>
    <x v="0"/>
    <s v="GCA_000012665.1"/>
    <s v="Primary Assembly"/>
    <s v="chromosome"/>
    <m/>
    <s v="CP000112.1"/>
    <n v="1563687"/>
    <n v="1564034"/>
    <x v="0"/>
    <m/>
    <m/>
    <m/>
    <m/>
    <m/>
    <m/>
    <s v="Dde_1544"/>
    <n v="348"/>
    <m/>
    <m/>
  </r>
  <r>
    <s v="CDS"/>
    <x v="1"/>
    <s v="GCA_000012665.1"/>
    <s v="Primary Assembly"/>
    <s v="chromosome"/>
    <m/>
    <s v="CP000112.1"/>
    <n v="1563687"/>
    <n v="1564034"/>
    <x v="0"/>
    <s v="ABB38341.1"/>
    <m/>
    <m/>
    <s v="hypothetical protein"/>
    <m/>
    <m/>
    <s v="Dde_1544"/>
    <n v="348"/>
    <n v="115"/>
    <m/>
  </r>
  <r>
    <s v="gene"/>
    <x v="0"/>
    <s v="GCA_000012665.1"/>
    <s v="Primary Assembly"/>
    <s v="chromosome"/>
    <m/>
    <s v="CP000112.1"/>
    <n v="1564065"/>
    <n v="1564565"/>
    <x v="0"/>
    <m/>
    <m/>
    <m/>
    <m/>
    <m/>
    <m/>
    <s v="Dde_1545"/>
    <n v="501"/>
    <m/>
    <m/>
  </r>
  <r>
    <s v="CDS"/>
    <x v="1"/>
    <s v="GCA_000012665.1"/>
    <s v="Primary Assembly"/>
    <s v="chromosome"/>
    <m/>
    <s v="CP000112.1"/>
    <n v="1564065"/>
    <n v="1564565"/>
    <x v="0"/>
    <s v="ABB38342.1"/>
    <m/>
    <m/>
    <s v="single-strand binding protein"/>
    <m/>
    <m/>
    <s v="Dde_1545"/>
    <n v="501"/>
    <n v="166"/>
    <m/>
  </r>
  <r>
    <s v="gene"/>
    <x v="0"/>
    <s v="GCA_000012665.1"/>
    <s v="Primary Assembly"/>
    <s v="chromosome"/>
    <m/>
    <s v="CP000112.1"/>
    <n v="1564706"/>
    <n v="1565488"/>
    <x v="1"/>
    <m/>
    <m/>
    <m/>
    <m/>
    <m/>
    <m/>
    <s v="Dde_1546"/>
    <n v="783"/>
    <m/>
    <m/>
  </r>
  <r>
    <s v="CDS"/>
    <x v="1"/>
    <s v="GCA_000012665.1"/>
    <s v="Primary Assembly"/>
    <s v="chromosome"/>
    <m/>
    <s v="CP000112.1"/>
    <n v="1564706"/>
    <n v="1565488"/>
    <x v="1"/>
    <s v="ABB38343.1"/>
    <m/>
    <m/>
    <s v="transcriptional regulator, IclR family"/>
    <m/>
    <m/>
    <s v="Dde_1546"/>
    <n v="783"/>
    <n v="260"/>
    <m/>
  </r>
  <r>
    <s v="gene"/>
    <x v="0"/>
    <s v="GCA_000012665.1"/>
    <s v="Primary Assembly"/>
    <s v="chromosome"/>
    <m/>
    <s v="CP000112.1"/>
    <n v="1565671"/>
    <n v="1566837"/>
    <x v="0"/>
    <m/>
    <m/>
    <m/>
    <m/>
    <m/>
    <m/>
    <s v="Dde_1547"/>
    <n v="1167"/>
    <m/>
    <m/>
  </r>
  <r>
    <s v="CDS"/>
    <x v="1"/>
    <s v="GCA_000012665.1"/>
    <s v="Primary Assembly"/>
    <s v="chromosome"/>
    <m/>
    <s v="CP000112.1"/>
    <n v="1565671"/>
    <n v="1566837"/>
    <x v="0"/>
    <s v="ABB38344.1"/>
    <m/>
    <m/>
    <s v="Alanine racemase"/>
    <m/>
    <m/>
    <s v="Dde_1547"/>
    <n v="1167"/>
    <n v="388"/>
    <m/>
  </r>
  <r>
    <s v="gene"/>
    <x v="0"/>
    <s v="GCA_000012665.1"/>
    <s v="Primary Assembly"/>
    <s v="chromosome"/>
    <m/>
    <s v="CP000112.1"/>
    <n v="1566944"/>
    <n v="1567981"/>
    <x v="0"/>
    <m/>
    <m/>
    <m/>
    <m/>
    <m/>
    <m/>
    <s v="Dde_1548"/>
    <n v="1038"/>
    <m/>
    <m/>
  </r>
  <r>
    <s v="CDS"/>
    <x v="1"/>
    <s v="GCA_000012665.1"/>
    <s v="Primary Assembly"/>
    <s v="chromosome"/>
    <m/>
    <s v="CP000112.1"/>
    <n v="1566944"/>
    <n v="1567981"/>
    <x v="0"/>
    <s v="ABB38345.1"/>
    <m/>
    <m/>
    <s v="TRAP dicarboxylate transporter, DctP subunit"/>
    <m/>
    <m/>
    <s v="Dde_1548"/>
    <n v="1038"/>
    <n v="345"/>
    <m/>
  </r>
  <r>
    <s v="gene"/>
    <x v="0"/>
    <s v="GCA_000012665.1"/>
    <s v="Primary Assembly"/>
    <s v="chromosome"/>
    <m/>
    <s v="CP000112.1"/>
    <n v="1567982"/>
    <n v="1568506"/>
    <x v="0"/>
    <m/>
    <m/>
    <m/>
    <m/>
    <m/>
    <m/>
    <s v="Dde_1549"/>
    <n v="525"/>
    <m/>
    <m/>
  </r>
  <r>
    <s v="CDS"/>
    <x v="1"/>
    <s v="GCA_000012665.1"/>
    <s v="Primary Assembly"/>
    <s v="chromosome"/>
    <m/>
    <s v="CP000112.1"/>
    <n v="1567982"/>
    <n v="1568506"/>
    <x v="0"/>
    <s v="ABB38346.1"/>
    <m/>
    <m/>
    <s v="Tripartite ATP-independent periplasmic transporter DctQ component"/>
    <m/>
    <m/>
    <s v="Dde_1549"/>
    <n v="525"/>
    <n v="174"/>
    <m/>
  </r>
  <r>
    <s v="gene"/>
    <x v="0"/>
    <s v="GCA_000012665.1"/>
    <s v="Primary Assembly"/>
    <s v="chromosome"/>
    <m/>
    <s v="CP000112.1"/>
    <n v="1568503"/>
    <n v="1569786"/>
    <x v="0"/>
    <m/>
    <m/>
    <m/>
    <m/>
    <m/>
    <m/>
    <s v="Dde_1550"/>
    <n v="1284"/>
    <m/>
    <m/>
  </r>
  <r>
    <s v="CDS"/>
    <x v="1"/>
    <s v="GCA_000012665.1"/>
    <s v="Primary Assembly"/>
    <s v="chromosome"/>
    <m/>
    <s v="CP000112.1"/>
    <n v="1568503"/>
    <n v="1569786"/>
    <x v="0"/>
    <s v="ABB38347.1"/>
    <m/>
    <m/>
    <s v="TRAP dicarboxylate transporter, DctM subunit"/>
    <m/>
    <m/>
    <s v="Dde_1550"/>
    <n v="1284"/>
    <n v="427"/>
    <m/>
  </r>
  <r>
    <s v="gene"/>
    <x v="0"/>
    <s v="GCA_000012665.1"/>
    <s v="Primary Assembly"/>
    <s v="chromosome"/>
    <m/>
    <s v="CP000112.1"/>
    <n v="1569842"/>
    <n v="1570600"/>
    <x v="0"/>
    <m/>
    <m/>
    <m/>
    <m/>
    <m/>
    <m/>
    <s v="Dde_1551"/>
    <n v="759"/>
    <m/>
    <m/>
  </r>
  <r>
    <s v="CDS"/>
    <x v="1"/>
    <s v="GCA_000012665.1"/>
    <s v="Primary Assembly"/>
    <s v="chromosome"/>
    <m/>
    <s v="CP000112.1"/>
    <n v="1569842"/>
    <n v="1570600"/>
    <x v="0"/>
    <s v="ABB38348.1"/>
    <m/>
    <m/>
    <s v="peptidase M15D vanX D-ala-D-ala dipeptidase"/>
    <m/>
    <m/>
    <s v="Dde_1551"/>
    <n v="759"/>
    <n v="252"/>
    <m/>
  </r>
  <r>
    <s v="gene"/>
    <x v="0"/>
    <s v="GCA_000012665.1"/>
    <s v="Primary Assembly"/>
    <s v="chromosome"/>
    <m/>
    <s v="CP000112.1"/>
    <n v="1570769"/>
    <n v="1572346"/>
    <x v="0"/>
    <m/>
    <m/>
    <m/>
    <m/>
    <m/>
    <m/>
    <s v="Dde_1552"/>
    <n v="1578"/>
    <m/>
    <m/>
  </r>
  <r>
    <s v="CDS"/>
    <x v="1"/>
    <s v="GCA_000012665.1"/>
    <s v="Primary Assembly"/>
    <s v="chromosome"/>
    <m/>
    <s v="CP000112.1"/>
    <n v="1570769"/>
    <n v="1572346"/>
    <x v="0"/>
    <s v="ABB38349.1"/>
    <m/>
    <m/>
    <s v="PAS modulated sigma54 specific transcriptional regulator, Fis family"/>
    <m/>
    <m/>
    <s v="Dde_1552"/>
    <n v="1578"/>
    <n v="525"/>
    <m/>
  </r>
  <r>
    <s v="gene"/>
    <x v="0"/>
    <s v="GCA_000012665.1"/>
    <s v="Primary Assembly"/>
    <s v="chromosome"/>
    <m/>
    <s v="CP000112.1"/>
    <n v="1572670"/>
    <n v="1573782"/>
    <x v="0"/>
    <m/>
    <m/>
    <m/>
    <m/>
    <m/>
    <m/>
    <s v="Dde_1553"/>
    <n v="1113"/>
    <m/>
    <m/>
  </r>
  <r>
    <s v="CDS"/>
    <x v="1"/>
    <s v="GCA_000012665.1"/>
    <s v="Primary Assembly"/>
    <s v="chromosome"/>
    <m/>
    <s v="CP000112.1"/>
    <n v="1572670"/>
    <n v="1573782"/>
    <x v="0"/>
    <s v="ABB38350.1"/>
    <m/>
    <m/>
    <s v="alanine dehydrogenase"/>
    <m/>
    <m/>
    <s v="Dde_1553"/>
    <n v="1113"/>
    <n v="370"/>
    <m/>
  </r>
  <r>
    <s v="gene"/>
    <x v="0"/>
    <s v="GCA_000012665.1"/>
    <s v="Primary Assembly"/>
    <s v="chromosome"/>
    <m/>
    <s v="CP000112.1"/>
    <n v="1574329"/>
    <n v="1574529"/>
    <x v="0"/>
    <m/>
    <m/>
    <m/>
    <m/>
    <m/>
    <m/>
    <s v="Dde_1554"/>
    <n v="201"/>
    <m/>
    <m/>
  </r>
  <r>
    <s v="CDS"/>
    <x v="1"/>
    <s v="GCA_000012665.1"/>
    <s v="Primary Assembly"/>
    <s v="chromosome"/>
    <m/>
    <s v="CP000112.1"/>
    <n v="1574329"/>
    <n v="1574529"/>
    <x v="0"/>
    <s v="ABB38351.2"/>
    <m/>
    <m/>
    <s v="thiamine biosynthesis protein ThiS"/>
    <m/>
    <m/>
    <s v="Dde_1554"/>
    <n v="201"/>
    <n v="66"/>
    <m/>
  </r>
  <r>
    <s v="gene"/>
    <x v="0"/>
    <s v="GCA_000012665.1"/>
    <s v="Primary Assembly"/>
    <s v="chromosome"/>
    <m/>
    <s v="CP000112.1"/>
    <n v="1574529"/>
    <n v="1575323"/>
    <x v="0"/>
    <m/>
    <m/>
    <m/>
    <m/>
    <m/>
    <m/>
    <s v="Dde_1555"/>
    <n v="795"/>
    <m/>
    <m/>
  </r>
  <r>
    <s v="CDS"/>
    <x v="1"/>
    <s v="GCA_000012665.1"/>
    <s v="Primary Assembly"/>
    <s v="chromosome"/>
    <m/>
    <s v="CP000112.1"/>
    <n v="1574529"/>
    <n v="1575323"/>
    <x v="0"/>
    <s v="ABB38352.1"/>
    <m/>
    <m/>
    <s v="thiazole biosynthesis family protein"/>
    <m/>
    <m/>
    <s v="Dde_1555"/>
    <n v="795"/>
    <n v="264"/>
    <m/>
  </r>
  <r>
    <s v="gene"/>
    <x v="0"/>
    <s v="GCA_000012665.1"/>
    <s v="Primary Assembly"/>
    <s v="chromosome"/>
    <m/>
    <s v="CP000112.1"/>
    <n v="1575320"/>
    <n v="1576525"/>
    <x v="0"/>
    <m/>
    <m/>
    <m/>
    <m/>
    <m/>
    <m/>
    <s v="Dde_1556"/>
    <n v="1206"/>
    <m/>
    <m/>
  </r>
  <r>
    <s v="CDS"/>
    <x v="1"/>
    <s v="GCA_000012665.1"/>
    <s v="Primary Assembly"/>
    <s v="chromosome"/>
    <m/>
    <s v="CP000112.1"/>
    <n v="1575320"/>
    <n v="1576525"/>
    <x v="0"/>
    <s v="ABB38353.2"/>
    <m/>
    <m/>
    <s v="thiazole biosynthesis protein ThiH"/>
    <m/>
    <m/>
    <s v="Dde_1556"/>
    <n v="1206"/>
    <n v="401"/>
    <m/>
  </r>
  <r>
    <s v="gene"/>
    <x v="0"/>
    <s v="GCA_000012665.1"/>
    <s v="Primary Assembly"/>
    <s v="chromosome"/>
    <m/>
    <s v="CP000112.1"/>
    <n v="1576522"/>
    <n v="1577163"/>
    <x v="0"/>
    <m/>
    <m/>
    <m/>
    <m/>
    <m/>
    <m/>
    <s v="Dde_1557"/>
    <n v="642"/>
    <m/>
    <m/>
  </r>
  <r>
    <s v="CDS"/>
    <x v="1"/>
    <s v="GCA_000012665.1"/>
    <s v="Primary Assembly"/>
    <s v="chromosome"/>
    <m/>
    <s v="CP000112.1"/>
    <n v="1576522"/>
    <n v="1577163"/>
    <x v="0"/>
    <s v="ABB38354.1"/>
    <m/>
    <m/>
    <s v="UBA/THIF-type NAD/FAD binding protein"/>
    <m/>
    <m/>
    <s v="Dde_1557"/>
    <n v="642"/>
    <n v="213"/>
    <m/>
  </r>
  <r>
    <s v="gene"/>
    <x v="0"/>
    <s v="GCA_000012665.1"/>
    <s v="Primary Assembly"/>
    <s v="chromosome"/>
    <m/>
    <s v="CP000112.1"/>
    <n v="1577163"/>
    <n v="1577807"/>
    <x v="0"/>
    <m/>
    <m/>
    <m/>
    <m/>
    <m/>
    <m/>
    <s v="Dde_1558"/>
    <n v="645"/>
    <m/>
    <m/>
  </r>
  <r>
    <s v="CDS"/>
    <x v="1"/>
    <s v="GCA_000012665.1"/>
    <s v="Primary Assembly"/>
    <s v="chromosome"/>
    <m/>
    <s v="CP000112.1"/>
    <n v="1577163"/>
    <n v="1577807"/>
    <x v="0"/>
    <s v="ABB38355.1"/>
    <m/>
    <m/>
    <s v="thiamine-phosphate pyrophosphorylase"/>
    <m/>
    <m/>
    <s v="Dde_1558"/>
    <n v="645"/>
    <n v="214"/>
    <m/>
  </r>
  <r>
    <s v="gene"/>
    <x v="0"/>
    <s v="GCA_000012665.1"/>
    <s v="Primary Assembly"/>
    <s v="chromosome"/>
    <m/>
    <s v="CP000112.1"/>
    <n v="1578084"/>
    <n v="1578569"/>
    <x v="0"/>
    <m/>
    <m/>
    <m/>
    <m/>
    <m/>
    <m/>
    <s v="Dde_1559"/>
    <n v="486"/>
    <m/>
    <m/>
  </r>
  <r>
    <s v="CDS"/>
    <x v="1"/>
    <s v="GCA_000012665.1"/>
    <s v="Primary Assembly"/>
    <s v="chromosome"/>
    <m/>
    <s v="CP000112.1"/>
    <n v="1578084"/>
    <n v="1578569"/>
    <x v="0"/>
    <s v="ABB38356.1"/>
    <m/>
    <m/>
    <s v="hypothetical protein"/>
    <m/>
    <m/>
    <s v="Dde_1559"/>
    <n v="486"/>
    <n v="161"/>
    <m/>
  </r>
  <r>
    <s v="gene"/>
    <x v="0"/>
    <s v="GCA_000012665.1"/>
    <s v="Primary Assembly"/>
    <s v="chromosome"/>
    <m/>
    <s v="CP000112.1"/>
    <n v="1578569"/>
    <n v="1579024"/>
    <x v="0"/>
    <m/>
    <m/>
    <m/>
    <m/>
    <m/>
    <m/>
    <s v="Dde_1560"/>
    <n v="456"/>
    <m/>
    <m/>
  </r>
  <r>
    <s v="CDS"/>
    <x v="1"/>
    <s v="GCA_000012665.1"/>
    <s v="Primary Assembly"/>
    <s v="chromosome"/>
    <m/>
    <s v="CP000112.1"/>
    <n v="1578569"/>
    <n v="1579024"/>
    <x v="0"/>
    <s v="ABB38357.1"/>
    <m/>
    <m/>
    <s v="regulatory protein MarR"/>
    <m/>
    <m/>
    <s v="Dde_1560"/>
    <n v="456"/>
    <n v="151"/>
    <m/>
  </r>
  <r>
    <s v="gene"/>
    <x v="0"/>
    <s v="GCA_000012665.1"/>
    <s v="Primary Assembly"/>
    <s v="chromosome"/>
    <m/>
    <s v="CP000112.1"/>
    <n v="1579136"/>
    <n v="1579774"/>
    <x v="0"/>
    <m/>
    <m/>
    <m/>
    <m/>
    <m/>
    <m/>
    <s v="Dde_1561"/>
    <n v="639"/>
    <m/>
    <m/>
  </r>
  <r>
    <s v="CDS"/>
    <x v="1"/>
    <s v="GCA_000012665.1"/>
    <s v="Primary Assembly"/>
    <s v="chromosome"/>
    <m/>
    <s v="CP000112.1"/>
    <n v="1579136"/>
    <n v="1579774"/>
    <x v="0"/>
    <s v="ABB38358.2"/>
    <m/>
    <m/>
    <s v="regulatory protein TetR"/>
    <m/>
    <m/>
    <s v="Dde_1561"/>
    <n v="639"/>
    <n v="212"/>
    <m/>
  </r>
  <r>
    <s v="gene"/>
    <x v="0"/>
    <s v="GCA_000012665.1"/>
    <s v="Primary Assembly"/>
    <s v="chromosome"/>
    <m/>
    <s v="CP000112.1"/>
    <n v="1579771"/>
    <n v="1580802"/>
    <x v="0"/>
    <m/>
    <m/>
    <m/>
    <m/>
    <m/>
    <m/>
    <s v="Dde_1562"/>
    <n v="1032"/>
    <m/>
    <m/>
  </r>
  <r>
    <s v="CDS"/>
    <x v="1"/>
    <s v="GCA_000012665.1"/>
    <s v="Primary Assembly"/>
    <s v="chromosome"/>
    <m/>
    <s v="CP000112.1"/>
    <n v="1579771"/>
    <n v="1580802"/>
    <x v="0"/>
    <s v="ABB38359.1"/>
    <m/>
    <m/>
    <s v="efflux transporter, RND family, MFP subunit"/>
    <m/>
    <m/>
    <s v="Dde_1562"/>
    <n v="1032"/>
    <n v="343"/>
    <m/>
  </r>
  <r>
    <s v="gene"/>
    <x v="0"/>
    <s v="GCA_000012665.1"/>
    <s v="Primary Assembly"/>
    <s v="chromosome"/>
    <m/>
    <s v="CP000112.1"/>
    <n v="1580814"/>
    <n v="1583981"/>
    <x v="0"/>
    <m/>
    <m/>
    <m/>
    <m/>
    <m/>
    <m/>
    <s v="Dde_1563"/>
    <n v="3168"/>
    <m/>
    <m/>
  </r>
  <r>
    <s v="CDS"/>
    <x v="1"/>
    <s v="GCA_000012665.1"/>
    <s v="Primary Assembly"/>
    <s v="chromosome"/>
    <m/>
    <s v="CP000112.1"/>
    <n v="1580814"/>
    <n v="1583981"/>
    <x v="0"/>
    <s v="ABB38360.1"/>
    <m/>
    <m/>
    <s v="acriflavin resistance protein"/>
    <m/>
    <m/>
    <s v="Dde_1563"/>
    <n v="3168"/>
    <n v="1055"/>
    <m/>
  </r>
  <r>
    <s v="gene"/>
    <x v="0"/>
    <s v="GCA_000012665.1"/>
    <s v="Primary Assembly"/>
    <s v="chromosome"/>
    <m/>
    <s v="CP000112.1"/>
    <n v="1584094"/>
    <n v="1587300"/>
    <x v="1"/>
    <m/>
    <m/>
    <m/>
    <m/>
    <m/>
    <m/>
    <s v="Dde_1564"/>
    <n v="3207"/>
    <m/>
    <m/>
  </r>
  <r>
    <s v="CDS"/>
    <x v="1"/>
    <s v="GCA_000012665.1"/>
    <s v="Primary Assembly"/>
    <s v="chromosome"/>
    <m/>
    <s v="CP000112.1"/>
    <n v="1584094"/>
    <n v="1587300"/>
    <x v="1"/>
    <s v="ABB38361.1"/>
    <m/>
    <m/>
    <s v="SNF2-related protein"/>
    <m/>
    <m/>
    <s v="Dde_1564"/>
    <n v="3207"/>
    <n v="1068"/>
    <m/>
  </r>
  <r>
    <s v="gene"/>
    <x v="0"/>
    <s v="GCA_000012665.1"/>
    <s v="Primary Assembly"/>
    <s v="chromosome"/>
    <m/>
    <s v="CP000112.1"/>
    <n v="1587525"/>
    <n v="1588670"/>
    <x v="0"/>
    <m/>
    <m/>
    <m/>
    <m/>
    <m/>
    <m/>
    <s v="Dde_1565"/>
    <n v="1146"/>
    <m/>
    <m/>
  </r>
  <r>
    <s v="CDS"/>
    <x v="1"/>
    <s v="GCA_000012665.1"/>
    <s v="Primary Assembly"/>
    <s v="chromosome"/>
    <m/>
    <s v="CP000112.1"/>
    <n v="1587525"/>
    <n v="1588670"/>
    <x v="0"/>
    <s v="ABB38362.1"/>
    <m/>
    <m/>
    <s v="ABC-type transporter, periplasmic subunit"/>
    <m/>
    <m/>
    <s v="Dde_1565"/>
    <n v="1146"/>
    <n v="381"/>
    <m/>
  </r>
  <r>
    <s v="gene"/>
    <x v="0"/>
    <s v="GCA_000012665.1"/>
    <s v="Primary Assembly"/>
    <s v="chromosome"/>
    <m/>
    <s v="CP000112.1"/>
    <n v="1588738"/>
    <n v="1588893"/>
    <x v="0"/>
    <m/>
    <m/>
    <m/>
    <m/>
    <m/>
    <m/>
    <s v="Dde_1566"/>
    <n v="156"/>
    <m/>
    <m/>
  </r>
  <r>
    <s v="CDS"/>
    <x v="1"/>
    <s v="GCA_000012665.1"/>
    <s v="Primary Assembly"/>
    <s v="chromosome"/>
    <m/>
    <s v="CP000112.1"/>
    <n v="1588738"/>
    <n v="1588893"/>
    <x v="0"/>
    <s v="ABB38363.1"/>
    <m/>
    <m/>
    <s v="hypothetical protein"/>
    <m/>
    <m/>
    <s v="Dde_1566"/>
    <n v="156"/>
    <n v="51"/>
    <m/>
  </r>
  <r>
    <s v="gene"/>
    <x v="0"/>
    <s v="GCA_000012665.1"/>
    <s v="Primary Assembly"/>
    <s v="chromosome"/>
    <m/>
    <s v="CP000112.1"/>
    <n v="1589054"/>
    <n v="1590409"/>
    <x v="0"/>
    <m/>
    <m/>
    <m/>
    <m/>
    <m/>
    <m/>
    <s v="Dde_1567"/>
    <n v="1356"/>
    <m/>
    <m/>
  </r>
  <r>
    <s v="CDS"/>
    <x v="1"/>
    <s v="GCA_000012665.1"/>
    <s v="Primary Assembly"/>
    <s v="chromosome"/>
    <m/>
    <s v="CP000112.1"/>
    <n v="1589054"/>
    <n v="1590409"/>
    <x v="0"/>
    <s v="ABB38364.1"/>
    <m/>
    <m/>
    <s v="putative transposase for insertion sequence element"/>
    <m/>
    <m/>
    <s v="Dde_1567"/>
    <n v="1356"/>
    <n v="451"/>
    <m/>
  </r>
  <r>
    <s v="gene"/>
    <x v="0"/>
    <s v="GCA_000012665.1"/>
    <s v="Primary Assembly"/>
    <s v="chromosome"/>
    <m/>
    <s v="CP000112.1"/>
    <n v="1590575"/>
    <n v="1591069"/>
    <x v="0"/>
    <m/>
    <m/>
    <m/>
    <m/>
    <m/>
    <m/>
    <s v="Dde_1568"/>
    <n v="495"/>
    <m/>
    <m/>
  </r>
  <r>
    <s v="CDS"/>
    <x v="1"/>
    <s v="GCA_000012665.1"/>
    <s v="Primary Assembly"/>
    <s v="chromosome"/>
    <m/>
    <s v="CP000112.1"/>
    <n v="1590575"/>
    <n v="1591069"/>
    <x v="0"/>
    <s v="ABB38365.1"/>
    <m/>
    <m/>
    <s v="ABC-type transporter, periplasmic subunit"/>
    <m/>
    <m/>
    <s v="Dde_1568"/>
    <n v="495"/>
    <n v="164"/>
    <m/>
  </r>
  <r>
    <s v="gene"/>
    <x v="0"/>
    <s v="GCA_000012665.1"/>
    <s v="Primary Assembly"/>
    <s v="chromosome"/>
    <m/>
    <s v="CP000112.1"/>
    <n v="1591070"/>
    <n v="1593217"/>
    <x v="0"/>
    <m/>
    <m/>
    <m/>
    <m/>
    <m/>
    <m/>
    <s v="Dde_1569"/>
    <n v="2148"/>
    <m/>
    <m/>
  </r>
  <r>
    <s v="CDS"/>
    <x v="1"/>
    <s v="GCA_000012665.1"/>
    <s v="Primary Assembly"/>
    <s v="chromosome"/>
    <m/>
    <s v="CP000112.1"/>
    <n v="1591070"/>
    <n v="1593217"/>
    <x v="0"/>
    <s v="ABB38366.1"/>
    <m/>
    <m/>
    <s v="(p)ppGpp synthetase I, SpoT/RelA"/>
    <m/>
    <m/>
    <s v="Dde_1569"/>
    <n v="2148"/>
    <n v="715"/>
    <m/>
  </r>
  <r>
    <s v="gene"/>
    <x v="0"/>
    <s v="GCA_000012665.1"/>
    <s v="Primary Assembly"/>
    <s v="chromosome"/>
    <m/>
    <s v="CP000112.1"/>
    <n v="1593387"/>
    <n v="1594280"/>
    <x v="1"/>
    <m/>
    <m/>
    <m/>
    <m/>
    <m/>
    <m/>
    <s v="Dde_1570"/>
    <n v="894"/>
    <m/>
    <m/>
  </r>
  <r>
    <s v="CDS"/>
    <x v="1"/>
    <s v="GCA_000012665.1"/>
    <s v="Primary Assembly"/>
    <s v="chromosome"/>
    <m/>
    <s v="CP000112.1"/>
    <n v="1593387"/>
    <n v="1594280"/>
    <x v="1"/>
    <s v="ABB38367.1"/>
    <m/>
    <m/>
    <s v="flagellin domain protein"/>
    <m/>
    <m/>
    <s v="Dde_1570"/>
    <n v="894"/>
    <n v="297"/>
    <m/>
  </r>
  <r>
    <s v="gene"/>
    <x v="4"/>
    <s v="GCA_000012665.1"/>
    <s v="Primary Assembly"/>
    <s v="chromosome"/>
    <m/>
    <s v="CP000112.1"/>
    <n v="1594575"/>
    <n v="1594652"/>
    <x v="1"/>
    <m/>
    <m/>
    <m/>
    <m/>
    <m/>
    <m/>
    <s v="Dde_R0030"/>
    <n v="78"/>
    <m/>
    <m/>
  </r>
  <r>
    <s v="tRNA"/>
    <x v="3"/>
    <s v="GCA_000012665.1"/>
    <s v="Primary Assembly"/>
    <s v="chromosome"/>
    <m/>
    <s v="CP000112.1"/>
    <n v="1594575"/>
    <n v="1594652"/>
    <x v="1"/>
    <m/>
    <m/>
    <m/>
    <s v="tRNA-Pro"/>
    <m/>
    <m/>
    <s v="Dde_R0030"/>
    <n v="78"/>
    <m/>
    <m/>
  </r>
  <r>
    <s v="gene"/>
    <x v="0"/>
    <s v="GCA_000012665.1"/>
    <s v="Primary Assembly"/>
    <s v="chromosome"/>
    <m/>
    <s v="CP000112.1"/>
    <n v="1594903"/>
    <n v="1596012"/>
    <x v="0"/>
    <m/>
    <m/>
    <m/>
    <m/>
    <m/>
    <m/>
    <s v="Dde_1571"/>
    <n v="1110"/>
    <m/>
    <m/>
  </r>
  <r>
    <s v="CDS"/>
    <x v="1"/>
    <s v="GCA_000012665.1"/>
    <s v="Primary Assembly"/>
    <s v="chromosome"/>
    <m/>
    <s v="CP000112.1"/>
    <n v="1594903"/>
    <n v="1596012"/>
    <x v="0"/>
    <s v="ABB38368.1"/>
    <m/>
    <m/>
    <s v="response regulator receiver modulated CheB methylesterase"/>
    <m/>
    <m/>
    <s v="Dde_1571"/>
    <n v="1110"/>
    <n v="369"/>
    <m/>
  </r>
  <r>
    <s v="gene"/>
    <x v="0"/>
    <s v="GCA_000012665.1"/>
    <s v="Primary Assembly"/>
    <s v="chromosome"/>
    <m/>
    <s v="CP000112.1"/>
    <n v="1596094"/>
    <n v="1598022"/>
    <x v="0"/>
    <m/>
    <m/>
    <m/>
    <m/>
    <m/>
    <m/>
    <s v="Dde_1572"/>
    <n v="1929"/>
    <m/>
    <m/>
  </r>
  <r>
    <s v="CDS"/>
    <x v="1"/>
    <s v="GCA_000012665.1"/>
    <s v="Primary Assembly"/>
    <s v="chromosome"/>
    <m/>
    <s v="CP000112.1"/>
    <n v="1596094"/>
    <n v="1598022"/>
    <x v="0"/>
    <s v="ABB38369.1"/>
    <m/>
    <m/>
    <s v="PBS lyase heat domain protein repeat-containing protein"/>
    <m/>
    <m/>
    <s v="Dde_1572"/>
    <n v="1929"/>
    <n v="642"/>
    <m/>
  </r>
  <r>
    <s v="gene"/>
    <x v="0"/>
    <s v="GCA_000012665.1"/>
    <s v="Primary Assembly"/>
    <s v="chromosome"/>
    <m/>
    <s v="CP000112.1"/>
    <n v="1598023"/>
    <n v="1598901"/>
    <x v="0"/>
    <m/>
    <m/>
    <m/>
    <m/>
    <m/>
    <m/>
    <s v="Dde_1573"/>
    <n v="879"/>
    <m/>
    <m/>
  </r>
  <r>
    <s v="CDS"/>
    <x v="1"/>
    <s v="GCA_000012665.1"/>
    <s v="Primary Assembly"/>
    <s v="chromosome"/>
    <m/>
    <s v="CP000112.1"/>
    <n v="1598023"/>
    <n v="1598901"/>
    <x v="0"/>
    <s v="ABB38370.1"/>
    <m/>
    <m/>
    <s v="MCP methyltransferase, CheR-type"/>
    <m/>
    <m/>
    <s v="Dde_1573"/>
    <n v="879"/>
    <n v="292"/>
    <m/>
  </r>
  <r>
    <s v="gene"/>
    <x v="0"/>
    <s v="GCA_000012665.1"/>
    <s v="Primary Assembly"/>
    <s v="chromosome"/>
    <m/>
    <s v="CP000112.1"/>
    <n v="1598956"/>
    <n v="1599732"/>
    <x v="0"/>
    <m/>
    <m/>
    <m/>
    <m/>
    <m/>
    <m/>
    <s v="Dde_1574"/>
    <n v="777"/>
    <m/>
    <m/>
  </r>
  <r>
    <s v="CDS"/>
    <x v="1"/>
    <s v="GCA_000012665.1"/>
    <s v="Primary Assembly"/>
    <s v="chromosome"/>
    <m/>
    <s v="CP000112.1"/>
    <n v="1598956"/>
    <n v="1599732"/>
    <x v="0"/>
    <s v="ABB38371.1"/>
    <m/>
    <m/>
    <s v="Cobyrinic acid ac-diamide synthase"/>
    <m/>
    <m/>
    <s v="Dde_1574"/>
    <n v="777"/>
    <n v="258"/>
    <m/>
  </r>
  <r>
    <s v="gene"/>
    <x v="0"/>
    <s v="GCA_000012665.1"/>
    <s v="Primary Assembly"/>
    <s v="chromosome"/>
    <m/>
    <s v="CP000112.1"/>
    <n v="1599726"/>
    <n v="1600445"/>
    <x v="0"/>
    <m/>
    <m/>
    <m/>
    <m/>
    <m/>
    <m/>
    <s v="Dde_1575"/>
    <n v="720"/>
    <m/>
    <m/>
  </r>
  <r>
    <s v="CDS"/>
    <x v="1"/>
    <s v="GCA_000012665.1"/>
    <s v="Primary Assembly"/>
    <s v="chromosome"/>
    <m/>
    <s v="CP000112.1"/>
    <n v="1599726"/>
    <n v="1600445"/>
    <x v="0"/>
    <s v="ABB38372.1"/>
    <m/>
    <m/>
    <s v="CheW protein"/>
    <m/>
    <m/>
    <s v="Dde_1575"/>
    <n v="720"/>
    <n v="239"/>
    <m/>
  </r>
  <r>
    <s v="gene"/>
    <x v="0"/>
    <s v="GCA_000012665.1"/>
    <s v="Primary Assembly"/>
    <s v="chromosome"/>
    <m/>
    <s v="CP000112.1"/>
    <n v="1600457"/>
    <n v="1600828"/>
    <x v="0"/>
    <m/>
    <m/>
    <m/>
    <m/>
    <m/>
    <m/>
    <s v="Dde_1576"/>
    <n v="372"/>
    <m/>
    <m/>
  </r>
  <r>
    <s v="CDS"/>
    <x v="1"/>
    <s v="GCA_000012665.1"/>
    <s v="Primary Assembly"/>
    <s v="chromosome"/>
    <m/>
    <s v="CP000112.1"/>
    <n v="1600457"/>
    <n v="1600828"/>
    <x v="0"/>
    <s v="ABB38373.1"/>
    <m/>
    <m/>
    <s v="response regulator receiver protein"/>
    <m/>
    <m/>
    <s v="Dde_1576"/>
    <n v="372"/>
    <n v="123"/>
    <m/>
  </r>
  <r>
    <s v="gene"/>
    <x v="0"/>
    <s v="GCA_000012665.1"/>
    <s v="Primary Assembly"/>
    <s v="chromosome"/>
    <m/>
    <s v="CP000112.1"/>
    <n v="1600931"/>
    <n v="1603795"/>
    <x v="0"/>
    <m/>
    <m/>
    <m/>
    <m/>
    <m/>
    <m/>
    <s v="Dde_1577"/>
    <n v="2865"/>
    <m/>
    <m/>
  </r>
  <r>
    <s v="CDS"/>
    <x v="1"/>
    <s v="GCA_000012665.1"/>
    <s v="Primary Assembly"/>
    <s v="chromosome"/>
    <m/>
    <s v="CP000112.1"/>
    <n v="1600931"/>
    <n v="1603795"/>
    <x v="0"/>
    <s v="ABB38374.1"/>
    <m/>
    <m/>
    <s v="CheA signal transduction histidine kinase"/>
    <m/>
    <m/>
    <s v="Dde_1577"/>
    <n v="2865"/>
    <n v="954"/>
    <m/>
  </r>
  <r>
    <s v="gene"/>
    <x v="0"/>
    <s v="GCA_000012665.1"/>
    <s v="Primary Assembly"/>
    <s v="chromosome"/>
    <m/>
    <s v="CP000112.1"/>
    <n v="1604151"/>
    <n v="1605104"/>
    <x v="1"/>
    <m/>
    <m/>
    <m/>
    <m/>
    <m/>
    <m/>
    <s v="Dde_1579"/>
    <n v="954"/>
    <m/>
    <m/>
  </r>
  <r>
    <s v="CDS"/>
    <x v="1"/>
    <s v="GCA_000012665.1"/>
    <s v="Primary Assembly"/>
    <s v="chromosome"/>
    <m/>
    <s v="CP000112.1"/>
    <n v="1604151"/>
    <n v="1605104"/>
    <x v="1"/>
    <s v="ABB38376.1"/>
    <m/>
    <m/>
    <s v="hypothetical protein"/>
    <m/>
    <m/>
    <s v="Dde_1579"/>
    <n v="954"/>
    <n v="317"/>
    <m/>
  </r>
  <r>
    <s v="gene"/>
    <x v="0"/>
    <s v="GCA_000012665.1"/>
    <s v="Primary Assembly"/>
    <s v="chromosome"/>
    <m/>
    <s v="CP000112.1"/>
    <n v="1605314"/>
    <n v="1606105"/>
    <x v="0"/>
    <m/>
    <m/>
    <m/>
    <m/>
    <m/>
    <m/>
    <s v="Dde_1580"/>
    <n v="792"/>
    <m/>
    <m/>
  </r>
  <r>
    <s v="CDS"/>
    <x v="1"/>
    <s v="GCA_000012665.1"/>
    <s v="Primary Assembly"/>
    <s v="chromosome"/>
    <m/>
    <s v="CP000112.1"/>
    <n v="1605314"/>
    <n v="1606105"/>
    <x v="0"/>
    <s v="ABB38377.1"/>
    <m/>
    <m/>
    <s v="tol-pal system protein YbgF"/>
    <m/>
    <m/>
    <s v="Dde_1580"/>
    <n v="792"/>
    <n v="263"/>
    <m/>
  </r>
  <r>
    <s v="gene"/>
    <x v="0"/>
    <s v="GCA_000012665.1"/>
    <s v="Primary Assembly"/>
    <s v="chromosome"/>
    <m/>
    <s v="CP000112.1"/>
    <n v="1606169"/>
    <n v="1607446"/>
    <x v="0"/>
    <m/>
    <m/>
    <m/>
    <m/>
    <m/>
    <m/>
    <s v="Dde_1581"/>
    <n v="1278"/>
    <m/>
    <m/>
  </r>
  <r>
    <s v="CDS"/>
    <x v="1"/>
    <s v="GCA_000012665.1"/>
    <s v="Primary Assembly"/>
    <s v="chromosome"/>
    <m/>
    <s v="CP000112.1"/>
    <n v="1606169"/>
    <n v="1607446"/>
    <x v="0"/>
    <s v="ABB38378.1"/>
    <m/>
    <m/>
    <s v="DNA protecting protein DprA"/>
    <m/>
    <m/>
    <s v="Dde_1581"/>
    <n v="1278"/>
    <n v="425"/>
    <m/>
  </r>
  <r>
    <s v="gene"/>
    <x v="0"/>
    <s v="GCA_000012665.1"/>
    <s v="Primary Assembly"/>
    <s v="chromosome"/>
    <m/>
    <s v="CP000112.1"/>
    <n v="1607479"/>
    <n v="1607868"/>
    <x v="0"/>
    <m/>
    <m/>
    <m/>
    <m/>
    <m/>
    <m/>
    <s v="Dde_1582"/>
    <n v="390"/>
    <m/>
    <m/>
  </r>
  <r>
    <s v="CDS"/>
    <x v="1"/>
    <s v="GCA_000012665.1"/>
    <s v="Primary Assembly"/>
    <s v="chromosome"/>
    <m/>
    <s v="CP000112.1"/>
    <n v="1607479"/>
    <n v="1607868"/>
    <x v="0"/>
    <s v="ABB38379.1"/>
    <m/>
    <m/>
    <s v="hypothetical protein"/>
    <m/>
    <m/>
    <s v="Dde_1582"/>
    <n v="390"/>
    <n v="129"/>
    <m/>
  </r>
  <r>
    <s v="gene"/>
    <x v="0"/>
    <s v="GCA_000012665.1"/>
    <s v="Primary Assembly"/>
    <s v="chromosome"/>
    <m/>
    <s v="CP000112.1"/>
    <n v="1607880"/>
    <n v="1608719"/>
    <x v="0"/>
    <m/>
    <m/>
    <m/>
    <m/>
    <m/>
    <m/>
    <s v="Dde_1583"/>
    <n v="840"/>
    <m/>
    <m/>
  </r>
  <r>
    <s v="CDS"/>
    <x v="1"/>
    <s v="GCA_000012665.1"/>
    <s v="Primary Assembly"/>
    <s v="chromosome"/>
    <m/>
    <s v="CP000112.1"/>
    <n v="1607880"/>
    <n v="1608719"/>
    <x v="0"/>
    <s v="ABB38380.1"/>
    <m/>
    <m/>
    <s v="putative signal transduction protein"/>
    <m/>
    <m/>
    <s v="Dde_1583"/>
    <n v="840"/>
    <n v="279"/>
    <m/>
  </r>
  <r>
    <s v="gene"/>
    <x v="0"/>
    <s v="GCA_000012665.1"/>
    <s v="Primary Assembly"/>
    <s v="chromosome"/>
    <m/>
    <s v="CP000112.1"/>
    <n v="1608727"/>
    <n v="1609686"/>
    <x v="0"/>
    <m/>
    <m/>
    <m/>
    <m/>
    <m/>
    <m/>
    <s v="Dde_1584"/>
    <n v="960"/>
    <m/>
    <m/>
  </r>
  <r>
    <s v="CDS"/>
    <x v="1"/>
    <s v="GCA_000012665.1"/>
    <s v="Primary Assembly"/>
    <s v="chromosome"/>
    <m/>
    <s v="CP000112.1"/>
    <n v="1608727"/>
    <n v="1609686"/>
    <x v="0"/>
    <s v="ABB38381.1"/>
    <m/>
    <m/>
    <s v="response regulator receiver modulated diguanylate cyclase"/>
    <m/>
    <m/>
    <s v="Dde_1584"/>
    <n v="960"/>
    <n v="319"/>
    <m/>
  </r>
  <r>
    <s v="gene"/>
    <x v="0"/>
    <s v="GCA_000012665.1"/>
    <s v="Primary Assembly"/>
    <s v="chromosome"/>
    <m/>
    <s v="CP000112.1"/>
    <n v="1609661"/>
    <n v="1610659"/>
    <x v="0"/>
    <m/>
    <m/>
    <m/>
    <m/>
    <m/>
    <m/>
    <s v="Dde_1585"/>
    <n v="999"/>
    <m/>
    <m/>
  </r>
  <r>
    <s v="CDS"/>
    <x v="1"/>
    <s v="GCA_000012665.1"/>
    <s v="Primary Assembly"/>
    <s v="chromosome"/>
    <m/>
    <s v="CP000112.1"/>
    <n v="1609661"/>
    <n v="1610659"/>
    <x v="0"/>
    <s v="ABB38382.1"/>
    <m/>
    <m/>
    <s v="integrase family protein"/>
    <m/>
    <m/>
    <s v="Dde_1585"/>
    <n v="999"/>
    <n v="332"/>
    <m/>
  </r>
  <r>
    <s v="gene"/>
    <x v="0"/>
    <s v="GCA_000012665.1"/>
    <s v="Primary Assembly"/>
    <s v="chromosome"/>
    <m/>
    <s v="CP000112.1"/>
    <n v="1610776"/>
    <n v="1611897"/>
    <x v="1"/>
    <m/>
    <m/>
    <m/>
    <m/>
    <m/>
    <m/>
    <s v="Dde_1586"/>
    <n v="1122"/>
    <m/>
    <m/>
  </r>
  <r>
    <s v="CDS"/>
    <x v="1"/>
    <s v="GCA_000012665.1"/>
    <s v="Primary Assembly"/>
    <s v="chromosome"/>
    <m/>
    <s v="CP000112.1"/>
    <n v="1610776"/>
    <n v="1611897"/>
    <x v="1"/>
    <s v="ABB38383.1"/>
    <m/>
    <m/>
    <s v="2-nitropropane dioxygenase NPD"/>
    <m/>
    <m/>
    <s v="Dde_1586"/>
    <n v="1122"/>
    <n v="373"/>
    <m/>
  </r>
  <r>
    <s v="gene"/>
    <x v="0"/>
    <s v="GCA_000012665.1"/>
    <s v="Primary Assembly"/>
    <s v="chromosome"/>
    <m/>
    <s v="CP000112.1"/>
    <n v="1611993"/>
    <n v="1614986"/>
    <x v="1"/>
    <m/>
    <m/>
    <m/>
    <m/>
    <m/>
    <m/>
    <s v="Dde_1587"/>
    <n v="2994"/>
    <m/>
    <m/>
  </r>
  <r>
    <s v="CDS"/>
    <x v="1"/>
    <s v="GCA_000012665.1"/>
    <s v="Primary Assembly"/>
    <s v="chromosome"/>
    <m/>
    <s v="CP000112.1"/>
    <n v="1611993"/>
    <n v="1614986"/>
    <x v="1"/>
    <s v="ABB38384.1"/>
    <m/>
    <m/>
    <s v="hypothetical protein"/>
    <m/>
    <m/>
    <s v="Dde_1587"/>
    <n v="2994"/>
    <n v="997"/>
    <m/>
  </r>
  <r>
    <s v="gene"/>
    <x v="0"/>
    <s v="GCA_000012665.1"/>
    <s v="Primary Assembly"/>
    <s v="chromosome"/>
    <m/>
    <s v="CP000112.1"/>
    <n v="1615004"/>
    <n v="1618207"/>
    <x v="1"/>
    <m/>
    <m/>
    <m/>
    <m/>
    <m/>
    <m/>
    <s v="Dde_1588"/>
    <n v="3204"/>
    <m/>
    <m/>
  </r>
  <r>
    <s v="CDS"/>
    <x v="1"/>
    <s v="GCA_000012665.1"/>
    <s v="Primary Assembly"/>
    <s v="chromosome"/>
    <m/>
    <s v="CP000112.1"/>
    <n v="1615004"/>
    <n v="1618207"/>
    <x v="1"/>
    <s v="ABB38385.1"/>
    <m/>
    <m/>
    <s v="UvrD/REP helicase"/>
    <m/>
    <m/>
    <s v="Dde_1588"/>
    <n v="3204"/>
    <n v="1067"/>
    <m/>
  </r>
  <r>
    <s v="gene"/>
    <x v="0"/>
    <s v="GCA_000012665.1"/>
    <s v="Primary Assembly"/>
    <s v="chromosome"/>
    <m/>
    <s v="CP000112.1"/>
    <n v="1618209"/>
    <n v="1619561"/>
    <x v="1"/>
    <m/>
    <m/>
    <m/>
    <m/>
    <m/>
    <m/>
    <s v="Dde_1589"/>
    <n v="1353"/>
    <m/>
    <m/>
  </r>
  <r>
    <s v="CDS"/>
    <x v="1"/>
    <s v="GCA_000012665.1"/>
    <s v="Primary Assembly"/>
    <s v="chromosome"/>
    <m/>
    <s v="CP000112.1"/>
    <n v="1618209"/>
    <n v="1619561"/>
    <x v="1"/>
    <s v="ABB38386.1"/>
    <m/>
    <m/>
    <s v="6-phosphofructokinase"/>
    <m/>
    <m/>
    <s v="Dde_1589"/>
    <n v="1353"/>
    <n v="450"/>
    <m/>
  </r>
  <r>
    <s v="gene"/>
    <x v="0"/>
    <s v="GCA_000012665.1"/>
    <s v="Primary Assembly"/>
    <s v="chromosome"/>
    <m/>
    <s v="CP000112.1"/>
    <n v="1619748"/>
    <n v="1620743"/>
    <x v="1"/>
    <m/>
    <m/>
    <m/>
    <m/>
    <m/>
    <m/>
    <s v="Dde_1590"/>
    <n v="996"/>
    <m/>
    <m/>
  </r>
  <r>
    <s v="CDS"/>
    <x v="1"/>
    <s v="GCA_000012665.1"/>
    <s v="Primary Assembly"/>
    <s v="chromosome"/>
    <m/>
    <s v="CP000112.1"/>
    <n v="1619748"/>
    <n v="1620743"/>
    <x v="1"/>
    <s v="ABB38387.1"/>
    <m/>
    <m/>
    <s v="glycosyl transferase family 2"/>
    <m/>
    <m/>
    <s v="Dde_1590"/>
    <n v="996"/>
    <n v="331"/>
    <m/>
  </r>
  <r>
    <s v="gene"/>
    <x v="0"/>
    <s v="GCA_000012665.1"/>
    <s v="Primary Assembly"/>
    <s v="chromosome"/>
    <m/>
    <s v="CP000112.1"/>
    <n v="1620759"/>
    <n v="1621322"/>
    <x v="1"/>
    <m/>
    <m/>
    <m/>
    <m/>
    <m/>
    <m/>
    <s v="Dde_1591"/>
    <n v="564"/>
    <m/>
    <m/>
  </r>
  <r>
    <s v="CDS"/>
    <x v="1"/>
    <s v="GCA_000012665.1"/>
    <s v="Primary Assembly"/>
    <s v="chromosome"/>
    <m/>
    <s v="CP000112.1"/>
    <n v="1620759"/>
    <n v="1621322"/>
    <x v="1"/>
    <s v="ABB38388.1"/>
    <m/>
    <m/>
    <s v="metal dependent phosphohydrolase"/>
    <m/>
    <m/>
    <s v="Dde_1591"/>
    <n v="564"/>
    <n v="187"/>
    <m/>
  </r>
  <r>
    <s v="gene"/>
    <x v="0"/>
    <s v="GCA_000012665.1"/>
    <s v="Primary Assembly"/>
    <s v="chromosome"/>
    <m/>
    <s v="CP000112.1"/>
    <n v="1621563"/>
    <n v="1622687"/>
    <x v="0"/>
    <m/>
    <m/>
    <m/>
    <m/>
    <m/>
    <m/>
    <s v="Dde_1593"/>
    <n v="1125"/>
    <m/>
    <m/>
  </r>
  <r>
    <s v="CDS"/>
    <x v="1"/>
    <s v="GCA_000012665.1"/>
    <s v="Primary Assembly"/>
    <s v="chromosome"/>
    <m/>
    <s v="CP000112.1"/>
    <n v="1621563"/>
    <n v="1622687"/>
    <x v="0"/>
    <s v="ABB38390.1"/>
    <m/>
    <m/>
    <s v="PSP1 domain protein"/>
    <m/>
    <m/>
    <s v="Dde_1593"/>
    <n v="1125"/>
    <n v="374"/>
    <m/>
  </r>
  <r>
    <s v="gene"/>
    <x v="0"/>
    <s v="GCA_000012665.1"/>
    <s v="Primary Assembly"/>
    <s v="chromosome"/>
    <m/>
    <s v="CP000112.1"/>
    <n v="1622731"/>
    <n v="1624659"/>
    <x v="0"/>
    <m/>
    <m/>
    <m/>
    <m/>
    <m/>
    <m/>
    <s v="Dde_1594"/>
    <n v="1929"/>
    <m/>
    <m/>
  </r>
  <r>
    <s v="CDS"/>
    <x v="1"/>
    <s v="GCA_000012665.1"/>
    <s v="Primary Assembly"/>
    <s v="chromosome"/>
    <m/>
    <s v="CP000112.1"/>
    <n v="1622731"/>
    <n v="1624659"/>
    <x v="0"/>
    <s v="ABB38391.1"/>
    <m/>
    <m/>
    <s v="Methionyl-tRNA synthetase"/>
    <m/>
    <m/>
    <s v="Dde_1594"/>
    <n v="1929"/>
    <n v="642"/>
    <m/>
  </r>
  <r>
    <s v="gene"/>
    <x v="0"/>
    <s v="GCA_000012665.1"/>
    <s v="Primary Assembly"/>
    <s v="chromosome"/>
    <m/>
    <s v="CP000112.1"/>
    <n v="1624766"/>
    <n v="1625449"/>
    <x v="1"/>
    <m/>
    <m/>
    <m/>
    <m/>
    <m/>
    <m/>
    <s v="Dde_1595"/>
    <n v="684"/>
    <m/>
    <m/>
  </r>
  <r>
    <s v="CDS"/>
    <x v="1"/>
    <s v="GCA_000012665.1"/>
    <s v="Primary Assembly"/>
    <s v="chromosome"/>
    <m/>
    <s v="CP000112.1"/>
    <n v="1624766"/>
    <n v="1625449"/>
    <x v="1"/>
    <s v="ABB38392.1"/>
    <m/>
    <m/>
    <s v="hypothetical protein"/>
    <m/>
    <m/>
    <s v="Dde_1595"/>
    <n v="684"/>
    <n v="227"/>
    <m/>
  </r>
  <r>
    <s v="gene"/>
    <x v="0"/>
    <s v="GCA_000012665.1"/>
    <s v="Primary Assembly"/>
    <s v="chromosome"/>
    <m/>
    <s v="CP000112.1"/>
    <n v="1625433"/>
    <n v="1625714"/>
    <x v="1"/>
    <m/>
    <m/>
    <m/>
    <m/>
    <m/>
    <m/>
    <s v="Dde_4024"/>
    <n v="282"/>
    <m/>
    <m/>
  </r>
  <r>
    <s v="CDS"/>
    <x v="1"/>
    <s v="GCA_000012665.1"/>
    <s v="Primary Assembly"/>
    <s v="chromosome"/>
    <m/>
    <s v="CP000112.1"/>
    <n v="1625433"/>
    <n v="1625714"/>
    <x v="1"/>
    <s v="AEL79426.1"/>
    <m/>
    <m/>
    <s v="hypothetical protein"/>
    <m/>
    <m/>
    <s v="Dde_4024"/>
    <n v="282"/>
    <n v="93"/>
    <m/>
  </r>
  <r>
    <s v="gene"/>
    <x v="0"/>
    <s v="GCA_000012665.1"/>
    <s v="Primary Assembly"/>
    <s v="chromosome"/>
    <m/>
    <s v="CP000112.1"/>
    <n v="1625722"/>
    <n v="1626444"/>
    <x v="1"/>
    <m/>
    <m/>
    <m/>
    <m/>
    <m/>
    <m/>
    <s v="Dde_1596"/>
    <n v="723"/>
    <m/>
    <m/>
  </r>
  <r>
    <s v="CDS"/>
    <x v="1"/>
    <s v="GCA_000012665.1"/>
    <s v="Primary Assembly"/>
    <s v="chromosome"/>
    <m/>
    <s v="CP000112.1"/>
    <n v="1625722"/>
    <n v="1626444"/>
    <x v="1"/>
    <s v="ABB38393.1"/>
    <m/>
    <m/>
    <s v="glycosyl transferase family 2"/>
    <m/>
    <m/>
    <s v="Dde_1596"/>
    <n v="723"/>
    <n v="240"/>
    <m/>
  </r>
  <r>
    <s v="gene"/>
    <x v="4"/>
    <s v="GCA_000012665.1"/>
    <s v="Primary Assembly"/>
    <s v="chromosome"/>
    <m/>
    <s v="CP000112.1"/>
    <n v="1626556"/>
    <n v="1626632"/>
    <x v="0"/>
    <m/>
    <m/>
    <m/>
    <m/>
    <m/>
    <m/>
    <s v="Dde_R0031"/>
    <n v="77"/>
    <m/>
    <m/>
  </r>
  <r>
    <s v="tRNA"/>
    <x v="3"/>
    <s v="GCA_000012665.1"/>
    <s v="Primary Assembly"/>
    <s v="chromosome"/>
    <m/>
    <s v="CP000112.1"/>
    <n v="1626556"/>
    <n v="1626632"/>
    <x v="0"/>
    <m/>
    <m/>
    <m/>
    <s v="tRNA-Met"/>
    <m/>
    <m/>
    <s v="Dde_R0031"/>
    <n v="77"/>
    <m/>
    <m/>
  </r>
  <r>
    <s v="gene"/>
    <x v="0"/>
    <s v="GCA_000012665.1"/>
    <s v="Primary Assembly"/>
    <s v="chromosome"/>
    <m/>
    <s v="CP000112.1"/>
    <n v="1626874"/>
    <n v="1628859"/>
    <x v="1"/>
    <m/>
    <m/>
    <m/>
    <m/>
    <m/>
    <m/>
    <s v="Dde_1598"/>
    <n v="1986"/>
    <m/>
    <m/>
  </r>
  <r>
    <s v="CDS"/>
    <x v="1"/>
    <s v="GCA_000012665.1"/>
    <s v="Primary Assembly"/>
    <s v="chromosome"/>
    <m/>
    <s v="CP000112.1"/>
    <n v="1626874"/>
    <n v="1628859"/>
    <x v="1"/>
    <s v="ABB38395.1"/>
    <m/>
    <m/>
    <s v="GTP-binding protein HSR1-related protein"/>
    <m/>
    <m/>
    <s v="Dde_1598"/>
    <n v="1986"/>
    <n v="661"/>
    <m/>
  </r>
  <r>
    <s v="gene"/>
    <x v="0"/>
    <s v="GCA_000012665.1"/>
    <s v="Primary Assembly"/>
    <s v="chromosome"/>
    <m/>
    <s v="CP000112.1"/>
    <n v="1628861"/>
    <n v="1629094"/>
    <x v="1"/>
    <m/>
    <m/>
    <m/>
    <m/>
    <m/>
    <m/>
    <s v="Dde_1599"/>
    <n v="234"/>
    <m/>
    <m/>
  </r>
  <r>
    <s v="CDS"/>
    <x v="1"/>
    <s v="GCA_000012665.1"/>
    <s v="Primary Assembly"/>
    <s v="chromosome"/>
    <m/>
    <s v="CP000112.1"/>
    <n v="1628861"/>
    <n v="1629094"/>
    <x v="1"/>
    <s v="ABB38396.1"/>
    <m/>
    <m/>
    <s v="FeoA family protein"/>
    <m/>
    <m/>
    <s v="Dde_1599"/>
    <n v="234"/>
    <n v="77"/>
    <m/>
  </r>
  <r>
    <s v="gene"/>
    <x v="0"/>
    <s v="GCA_000012665.1"/>
    <s v="Primary Assembly"/>
    <s v="chromosome"/>
    <m/>
    <s v="CP000112.1"/>
    <n v="1629268"/>
    <n v="1631415"/>
    <x v="1"/>
    <m/>
    <m/>
    <m/>
    <m/>
    <m/>
    <m/>
    <s v="Dde_1600"/>
    <n v="2148"/>
    <m/>
    <m/>
  </r>
  <r>
    <s v="CDS"/>
    <x v="1"/>
    <s v="GCA_000012665.1"/>
    <s v="Primary Assembly"/>
    <s v="chromosome"/>
    <m/>
    <s v="CP000112.1"/>
    <n v="1629268"/>
    <n v="1631415"/>
    <x v="1"/>
    <s v="ABB38397.1"/>
    <m/>
    <m/>
    <s v="TonB-dependent receptor"/>
    <m/>
    <m/>
    <s v="Dde_1600"/>
    <n v="2148"/>
    <n v="715"/>
    <m/>
  </r>
  <r>
    <s v="gene"/>
    <x v="0"/>
    <s v="GCA_000012665.1"/>
    <s v="Primary Assembly"/>
    <s v="chromosome"/>
    <m/>
    <s v="CP000112.1"/>
    <n v="1631597"/>
    <n v="1633348"/>
    <x v="1"/>
    <m/>
    <m/>
    <m/>
    <m/>
    <m/>
    <m/>
    <s v="Dde_1601"/>
    <n v="1752"/>
    <m/>
    <m/>
  </r>
  <r>
    <s v="CDS"/>
    <x v="1"/>
    <s v="GCA_000012665.1"/>
    <s v="Primary Assembly"/>
    <s v="chromosome"/>
    <m/>
    <s v="CP000112.1"/>
    <n v="1631597"/>
    <n v="1633348"/>
    <x v="1"/>
    <s v="ABB38398.1"/>
    <m/>
    <m/>
    <s v="Xenobiotic-transporting ATPase"/>
    <m/>
    <m/>
    <s v="Dde_1601"/>
    <n v="1752"/>
    <n v="583"/>
    <m/>
  </r>
  <r>
    <s v="gene"/>
    <x v="0"/>
    <s v="GCA_000012665.1"/>
    <s v="Primary Assembly"/>
    <s v="chromosome"/>
    <m/>
    <s v="CP000112.1"/>
    <n v="1633341"/>
    <n v="1635095"/>
    <x v="1"/>
    <m/>
    <m/>
    <m/>
    <m/>
    <m/>
    <m/>
    <s v="Dde_1602"/>
    <n v="1755"/>
    <m/>
    <m/>
  </r>
  <r>
    <s v="CDS"/>
    <x v="1"/>
    <s v="GCA_000012665.1"/>
    <s v="Primary Assembly"/>
    <s v="chromosome"/>
    <m/>
    <s v="CP000112.1"/>
    <n v="1633341"/>
    <n v="1635095"/>
    <x v="1"/>
    <s v="ABB38399.1"/>
    <m/>
    <m/>
    <s v="Xenobiotic-transporting ATPase"/>
    <m/>
    <m/>
    <s v="Dde_1602"/>
    <n v="1755"/>
    <n v="584"/>
    <m/>
  </r>
  <r>
    <s v="gene"/>
    <x v="0"/>
    <s v="GCA_000012665.1"/>
    <s v="Primary Assembly"/>
    <s v="chromosome"/>
    <m/>
    <s v="CP000112.1"/>
    <n v="1635098"/>
    <n v="1636186"/>
    <x v="1"/>
    <m/>
    <m/>
    <m/>
    <m/>
    <m/>
    <m/>
    <s v="Dde_1603"/>
    <n v="1089"/>
    <m/>
    <m/>
  </r>
  <r>
    <s v="CDS"/>
    <x v="1"/>
    <s v="GCA_000012665.1"/>
    <s v="Primary Assembly"/>
    <s v="chromosome"/>
    <m/>
    <s v="CP000112.1"/>
    <n v="1635098"/>
    <n v="1636186"/>
    <x v="1"/>
    <s v="ABB38400.1"/>
    <m/>
    <m/>
    <s v="hypothetical protein"/>
    <m/>
    <m/>
    <s v="Dde_1603"/>
    <n v="1089"/>
    <n v="362"/>
    <m/>
  </r>
  <r>
    <s v="gene"/>
    <x v="0"/>
    <s v="GCA_000012665.1"/>
    <s v="Primary Assembly"/>
    <s v="chromosome"/>
    <m/>
    <s v="CP000112.1"/>
    <n v="1636170"/>
    <n v="1636913"/>
    <x v="1"/>
    <m/>
    <m/>
    <m/>
    <m/>
    <m/>
    <m/>
    <s v="Dde_1604"/>
    <n v="744"/>
    <m/>
    <m/>
  </r>
  <r>
    <s v="CDS"/>
    <x v="1"/>
    <s v="GCA_000012665.1"/>
    <s v="Primary Assembly"/>
    <s v="chromosome"/>
    <m/>
    <s v="CP000112.1"/>
    <n v="1636170"/>
    <n v="1636913"/>
    <x v="1"/>
    <s v="ABB38401.1"/>
    <m/>
    <m/>
    <s v="4'-phosphopantetheinyl transferase"/>
    <m/>
    <m/>
    <s v="Dde_1604"/>
    <n v="744"/>
    <n v="247"/>
    <m/>
  </r>
  <r>
    <s v="gene"/>
    <x v="0"/>
    <s v="GCA_000012665.1"/>
    <s v="Primary Assembly"/>
    <s v="chromosome"/>
    <m/>
    <s v="CP000112.1"/>
    <n v="1636900"/>
    <n v="1637682"/>
    <x v="1"/>
    <m/>
    <m/>
    <m/>
    <m/>
    <m/>
    <m/>
    <s v="Dde_1605"/>
    <n v="783"/>
    <m/>
    <m/>
  </r>
  <r>
    <s v="CDS"/>
    <x v="1"/>
    <s v="GCA_000012665.1"/>
    <s v="Primary Assembly"/>
    <s v="chromosome"/>
    <m/>
    <s v="CP000112.1"/>
    <n v="1636900"/>
    <n v="1637682"/>
    <x v="1"/>
    <s v="ABB38402.2"/>
    <m/>
    <m/>
    <s v="Oleoyl-(acyl-carrier-protein) hydrolase"/>
    <m/>
    <m/>
    <s v="Dde_1605"/>
    <n v="783"/>
    <n v="260"/>
    <m/>
  </r>
  <r>
    <s v="gene"/>
    <x v="0"/>
    <s v="GCA_000012665.1"/>
    <s v="Primary Assembly"/>
    <s v="chromosome"/>
    <m/>
    <s v="CP000112.1"/>
    <n v="1637785"/>
    <n v="1637940"/>
    <x v="0"/>
    <m/>
    <m/>
    <m/>
    <m/>
    <m/>
    <m/>
    <s v="Dde_1606"/>
    <n v="156"/>
    <m/>
    <m/>
  </r>
  <r>
    <s v="CDS"/>
    <x v="1"/>
    <s v="GCA_000012665.1"/>
    <s v="Primary Assembly"/>
    <s v="chromosome"/>
    <m/>
    <s v="CP000112.1"/>
    <n v="1637785"/>
    <n v="1637940"/>
    <x v="0"/>
    <s v="ABB38403.1"/>
    <m/>
    <m/>
    <s v="hypothetical protein"/>
    <m/>
    <m/>
    <s v="Dde_1606"/>
    <n v="156"/>
    <n v="51"/>
    <m/>
  </r>
  <r>
    <s v="gene"/>
    <x v="0"/>
    <s v="GCA_000012665.1"/>
    <s v="Primary Assembly"/>
    <s v="chromosome"/>
    <m/>
    <s v="CP000112.1"/>
    <n v="1638101"/>
    <n v="1639456"/>
    <x v="0"/>
    <m/>
    <m/>
    <m/>
    <m/>
    <m/>
    <m/>
    <s v="Dde_1607"/>
    <n v="1356"/>
    <m/>
    <m/>
  </r>
  <r>
    <s v="CDS"/>
    <x v="1"/>
    <s v="GCA_000012665.1"/>
    <s v="Primary Assembly"/>
    <s v="chromosome"/>
    <m/>
    <s v="CP000112.1"/>
    <n v="1638101"/>
    <n v="1639456"/>
    <x v="0"/>
    <s v="ABB38404.1"/>
    <m/>
    <m/>
    <s v="putative transposase for insertion sequence element"/>
    <m/>
    <m/>
    <s v="Dde_1607"/>
    <n v="1356"/>
    <n v="451"/>
    <m/>
  </r>
  <r>
    <s v="gene"/>
    <x v="0"/>
    <s v="GCA_000012665.1"/>
    <s v="Primary Assembly"/>
    <s v="chromosome"/>
    <m/>
    <s v="CP000112.1"/>
    <n v="1639525"/>
    <n v="1649109"/>
    <x v="1"/>
    <m/>
    <m/>
    <m/>
    <m/>
    <m/>
    <m/>
    <s v="Dde_1608"/>
    <n v="9585"/>
    <m/>
    <m/>
  </r>
  <r>
    <s v="CDS"/>
    <x v="1"/>
    <s v="GCA_000012665.1"/>
    <s v="Primary Assembly"/>
    <s v="chromosome"/>
    <m/>
    <s v="CP000112.1"/>
    <n v="1639525"/>
    <n v="1649109"/>
    <x v="1"/>
    <s v="ABB38405.1"/>
    <m/>
    <m/>
    <s v="amino acid adenylation domain protein"/>
    <m/>
    <m/>
    <s v="Dde_1608"/>
    <n v="9585"/>
    <n v="3194"/>
    <m/>
  </r>
  <r>
    <s v="gene"/>
    <x v="0"/>
    <s v="GCA_000012665.1"/>
    <s v="Primary Assembly"/>
    <s v="chromosome"/>
    <m/>
    <s v="CP000112.1"/>
    <n v="1649205"/>
    <n v="1658963"/>
    <x v="1"/>
    <m/>
    <m/>
    <m/>
    <m/>
    <m/>
    <m/>
    <s v="Dde_1609"/>
    <n v="9759"/>
    <m/>
    <m/>
  </r>
  <r>
    <s v="CDS"/>
    <x v="1"/>
    <s v="GCA_000012665.1"/>
    <s v="Primary Assembly"/>
    <s v="chromosome"/>
    <m/>
    <s v="CP000112.1"/>
    <n v="1649205"/>
    <n v="1658963"/>
    <x v="1"/>
    <s v="ABB38406.1"/>
    <m/>
    <m/>
    <s v="amino acid adenylation domain protein"/>
    <m/>
    <m/>
    <s v="Dde_1609"/>
    <n v="9759"/>
    <n v="3252"/>
    <m/>
  </r>
  <r>
    <s v="gene"/>
    <x v="0"/>
    <s v="GCA_000012665.1"/>
    <s v="Primary Assembly"/>
    <s v="chromosome"/>
    <m/>
    <s v="CP000112.1"/>
    <n v="1659190"/>
    <n v="1660089"/>
    <x v="0"/>
    <m/>
    <m/>
    <m/>
    <m/>
    <m/>
    <m/>
    <s v="Dde_1611"/>
    <n v="900"/>
    <m/>
    <m/>
  </r>
  <r>
    <s v="CDS"/>
    <x v="1"/>
    <s v="GCA_000012665.1"/>
    <s v="Primary Assembly"/>
    <s v="chromosome"/>
    <m/>
    <s v="CP000112.1"/>
    <n v="1659190"/>
    <n v="1660089"/>
    <x v="0"/>
    <s v="ABB38408.1"/>
    <m/>
    <m/>
    <s v="transcriptional regulator, AraC family"/>
    <m/>
    <m/>
    <s v="Dde_1611"/>
    <n v="900"/>
    <n v="299"/>
    <m/>
  </r>
  <r>
    <s v="gene"/>
    <x v="0"/>
    <s v="GCA_000012665.1"/>
    <s v="Primary Assembly"/>
    <s v="chromosome"/>
    <m/>
    <s v="CP000112.1"/>
    <n v="1660320"/>
    <n v="1661771"/>
    <x v="0"/>
    <m/>
    <m/>
    <m/>
    <m/>
    <m/>
    <m/>
    <s v="Dde_1612"/>
    <n v="1452"/>
    <m/>
    <m/>
  </r>
  <r>
    <s v="CDS"/>
    <x v="1"/>
    <s v="GCA_000012665.1"/>
    <s v="Primary Assembly"/>
    <s v="chromosome"/>
    <m/>
    <s v="CP000112.1"/>
    <n v="1660320"/>
    <n v="1661771"/>
    <x v="0"/>
    <s v="ABB38409.1"/>
    <m/>
    <m/>
    <s v="hypothetical protein"/>
    <m/>
    <m/>
    <s v="Dde_1612"/>
    <n v="1452"/>
    <n v="483"/>
    <m/>
  </r>
  <r>
    <s v="gene"/>
    <x v="0"/>
    <s v="GCA_000012665.1"/>
    <s v="Primary Assembly"/>
    <s v="chromosome"/>
    <m/>
    <s v="CP000112.1"/>
    <n v="1662089"/>
    <n v="1662763"/>
    <x v="0"/>
    <m/>
    <m/>
    <m/>
    <m/>
    <m/>
    <m/>
    <s v="Dde_1614"/>
    <n v="675"/>
    <m/>
    <m/>
  </r>
  <r>
    <s v="CDS"/>
    <x v="1"/>
    <s v="GCA_000012665.1"/>
    <s v="Primary Assembly"/>
    <s v="chromosome"/>
    <m/>
    <s v="CP000112.1"/>
    <n v="1662089"/>
    <n v="1662763"/>
    <x v="0"/>
    <s v="ABB38411.1"/>
    <m/>
    <m/>
    <s v="regulatory protein GntR HTH"/>
    <m/>
    <m/>
    <s v="Dde_1614"/>
    <n v="675"/>
    <n v="224"/>
    <m/>
  </r>
  <r>
    <s v="gene"/>
    <x v="0"/>
    <s v="GCA_000012665.1"/>
    <s v="Primary Assembly"/>
    <s v="chromosome"/>
    <m/>
    <s v="CP000112.1"/>
    <n v="1662763"/>
    <n v="1662984"/>
    <x v="0"/>
    <m/>
    <m/>
    <m/>
    <m/>
    <m/>
    <m/>
    <s v="Dde_4025"/>
    <n v="222"/>
    <m/>
    <m/>
  </r>
  <r>
    <s v="CDS"/>
    <x v="1"/>
    <s v="GCA_000012665.1"/>
    <s v="Primary Assembly"/>
    <s v="chromosome"/>
    <m/>
    <s v="CP000112.1"/>
    <n v="1662763"/>
    <n v="1662984"/>
    <x v="0"/>
    <s v="AEL79427.1"/>
    <m/>
    <m/>
    <s v="hypothetical protein"/>
    <m/>
    <m/>
    <s v="Dde_4025"/>
    <n v="222"/>
    <n v="73"/>
    <m/>
  </r>
  <r>
    <s v="gene"/>
    <x v="0"/>
    <s v="GCA_000012665.1"/>
    <s v="Primary Assembly"/>
    <s v="chromosome"/>
    <m/>
    <s v="CP000112.1"/>
    <n v="1662965"/>
    <n v="1664461"/>
    <x v="0"/>
    <m/>
    <m/>
    <m/>
    <m/>
    <m/>
    <m/>
    <s v="Dde_1615"/>
    <n v="1497"/>
    <m/>
    <m/>
  </r>
  <r>
    <s v="CDS"/>
    <x v="1"/>
    <s v="GCA_000012665.1"/>
    <s v="Primary Assembly"/>
    <s v="chromosome"/>
    <m/>
    <s v="CP000112.1"/>
    <n v="1662965"/>
    <n v="1664461"/>
    <x v="0"/>
    <s v="ABB38412.1"/>
    <m/>
    <m/>
    <s v="amino acid transporter, AAT family"/>
    <m/>
    <m/>
    <s v="Dde_1615"/>
    <n v="1497"/>
    <n v="498"/>
    <m/>
  </r>
  <r>
    <s v="gene"/>
    <x v="0"/>
    <s v="GCA_000012665.1"/>
    <s v="Primary Assembly"/>
    <s v="chromosome"/>
    <m/>
    <s v="CP000112.1"/>
    <n v="1664483"/>
    <n v="1665640"/>
    <x v="0"/>
    <m/>
    <m/>
    <m/>
    <m/>
    <m/>
    <m/>
    <s v="Dde_1616"/>
    <n v="1158"/>
    <m/>
    <m/>
  </r>
  <r>
    <s v="CDS"/>
    <x v="1"/>
    <s v="GCA_000012665.1"/>
    <s v="Primary Assembly"/>
    <s v="chromosome"/>
    <m/>
    <s v="CP000112.1"/>
    <n v="1664483"/>
    <n v="1665640"/>
    <x v="0"/>
    <s v="ABB38413.1"/>
    <m/>
    <m/>
    <s v="metallo-beta-lactamase family protein"/>
    <m/>
    <m/>
    <s v="Dde_1616"/>
    <n v="1158"/>
    <n v="385"/>
    <m/>
  </r>
  <r>
    <s v="gene"/>
    <x v="0"/>
    <s v="GCA_000012665.1"/>
    <s v="Primary Assembly"/>
    <s v="chromosome"/>
    <m/>
    <s v="CP000112.1"/>
    <n v="1665663"/>
    <n v="1667567"/>
    <x v="0"/>
    <m/>
    <m/>
    <m/>
    <m/>
    <m/>
    <m/>
    <s v="Dde_1617"/>
    <n v="1905"/>
    <m/>
    <m/>
  </r>
  <r>
    <s v="CDS"/>
    <x v="1"/>
    <s v="GCA_000012665.1"/>
    <s v="Primary Assembly"/>
    <s v="chromosome"/>
    <m/>
    <s v="CP000112.1"/>
    <n v="1665663"/>
    <n v="1667567"/>
    <x v="0"/>
    <s v="ABB38414.2"/>
    <m/>
    <m/>
    <s v="cobalamin synthesis protein P47K"/>
    <m/>
    <m/>
    <s v="Dde_1617"/>
    <n v="1905"/>
    <n v="634"/>
    <m/>
  </r>
  <r>
    <s v="gene"/>
    <x v="0"/>
    <s v="GCA_000012665.1"/>
    <s v="Primary Assembly"/>
    <s v="chromosome"/>
    <m/>
    <s v="CP000112.1"/>
    <n v="1667691"/>
    <n v="1668290"/>
    <x v="1"/>
    <m/>
    <m/>
    <m/>
    <m/>
    <m/>
    <m/>
    <s v="Dde_1618"/>
    <n v="600"/>
    <m/>
    <m/>
  </r>
  <r>
    <s v="CDS"/>
    <x v="1"/>
    <s v="GCA_000012665.1"/>
    <s v="Primary Assembly"/>
    <s v="chromosome"/>
    <m/>
    <s v="CP000112.1"/>
    <n v="1667691"/>
    <n v="1668290"/>
    <x v="1"/>
    <s v="ABB38415.1"/>
    <m/>
    <m/>
    <s v="NAD(P)H dehydrogenase (quinone)"/>
    <m/>
    <m/>
    <s v="Dde_1618"/>
    <n v="600"/>
    <n v="199"/>
    <m/>
  </r>
  <r>
    <s v="gene"/>
    <x v="0"/>
    <s v="GCA_000012665.1"/>
    <s v="Primary Assembly"/>
    <s v="chromosome"/>
    <m/>
    <s v="CP000112.1"/>
    <n v="1668450"/>
    <n v="1669349"/>
    <x v="1"/>
    <m/>
    <m/>
    <m/>
    <m/>
    <m/>
    <m/>
    <s v="Dde_1619"/>
    <n v="900"/>
    <m/>
    <m/>
  </r>
  <r>
    <s v="CDS"/>
    <x v="1"/>
    <s v="GCA_000012665.1"/>
    <s v="Primary Assembly"/>
    <s v="chromosome"/>
    <m/>
    <s v="CP000112.1"/>
    <n v="1668450"/>
    <n v="1669349"/>
    <x v="1"/>
    <s v="ABB38416.1"/>
    <m/>
    <m/>
    <s v="protein of unknown function DUF1566"/>
    <m/>
    <m/>
    <s v="Dde_1619"/>
    <n v="900"/>
    <n v="299"/>
    <m/>
  </r>
  <r>
    <s v="gene"/>
    <x v="0"/>
    <s v="GCA_000012665.1"/>
    <s v="Primary Assembly"/>
    <s v="chromosome"/>
    <m/>
    <s v="CP000112.1"/>
    <n v="1669346"/>
    <n v="1670182"/>
    <x v="1"/>
    <m/>
    <m/>
    <m/>
    <m/>
    <m/>
    <m/>
    <s v="Dde_1620"/>
    <n v="837"/>
    <m/>
    <m/>
  </r>
  <r>
    <s v="CDS"/>
    <x v="1"/>
    <s v="GCA_000012665.1"/>
    <s v="Primary Assembly"/>
    <s v="chromosome"/>
    <m/>
    <s v="CP000112.1"/>
    <n v="1669346"/>
    <n v="1670182"/>
    <x v="1"/>
    <s v="ABB38417.1"/>
    <m/>
    <m/>
    <s v="peptidase C26"/>
    <m/>
    <m/>
    <s v="Dde_1620"/>
    <n v="837"/>
    <n v="278"/>
    <m/>
  </r>
  <r>
    <s v="gene"/>
    <x v="0"/>
    <s v="GCA_000012665.1"/>
    <s v="Primary Assembly"/>
    <s v="chromosome"/>
    <m/>
    <s v="CP000112.1"/>
    <n v="1670179"/>
    <n v="1671168"/>
    <x v="1"/>
    <m/>
    <m/>
    <m/>
    <m/>
    <m/>
    <m/>
    <s v="Dde_1621"/>
    <n v="990"/>
    <m/>
    <m/>
  </r>
  <r>
    <s v="CDS"/>
    <x v="1"/>
    <s v="GCA_000012665.1"/>
    <s v="Primary Assembly"/>
    <s v="chromosome"/>
    <m/>
    <s v="CP000112.1"/>
    <n v="1670179"/>
    <n v="1671168"/>
    <x v="1"/>
    <s v="ABB38418.2"/>
    <m/>
    <m/>
    <s v="hypothetical protein"/>
    <m/>
    <m/>
    <s v="Dde_1621"/>
    <n v="990"/>
    <n v="329"/>
    <m/>
  </r>
  <r>
    <s v="gene"/>
    <x v="0"/>
    <s v="GCA_000012665.1"/>
    <s v="Primary Assembly"/>
    <s v="chromosome"/>
    <m/>
    <s v="CP000112.1"/>
    <n v="1671375"/>
    <n v="1672487"/>
    <x v="0"/>
    <m/>
    <m/>
    <m/>
    <m/>
    <m/>
    <m/>
    <s v="Dde_1622"/>
    <n v="1113"/>
    <m/>
    <m/>
  </r>
  <r>
    <s v="CDS"/>
    <x v="1"/>
    <s v="GCA_000012665.1"/>
    <s v="Primary Assembly"/>
    <s v="chromosome"/>
    <m/>
    <s v="CP000112.1"/>
    <n v="1671375"/>
    <n v="1672487"/>
    <x v="0"/>
    <s v="ABB38419.1"/>
    <m/>
    <m/>
    <s v="ABC-type transporter, periplasmic subunit"/>
    <m/>
    <m/>
    <s v="Dde_1622"/>
    <n v="1113"/>
    <n v="370"/>
    <m/>
  </r>
  <r>
    <s v="gene"/>
    <x v="0"/>
    <s v="GCA_000012665.1"/>
    <s v="Primary Assembly"/>
    <s v="chromosome"/>
    <m/>
    <s v="CP000112.1"/>
    <n v="1672489"/>
    <n v="1673559"/>
    <x v="0"/>
    <m/>
    <m/>
    <m/>
    <m/>
    <m/>
    <m/>
    <s v="Dde_1623"/>
    <n v="1071"/>
    <m/>
    <m/>
  </r>
  <r>
    <s v="CDS"/>
    <x v="1"/>
    <s v="GCA_000012665.1"/>
    <s v="Primary Assembly"/>
    <s v="chromosome"/>
    <m/>
    <s v="CP000112.1"/>
    <n v="1672489"/>
    <n v="1673559"/>
    <x v="0"/>
    <s v="ABB38420.1"/>
    <m/>
    <m/>
    <s v="ABC-type transporter, integral membrane subunit"/>
    <m/>
    <m/>
    <s v="Dde_1623"/>
    <n v="1071"/>
    <n v="356"/>
    <m/>
  </r>
  <r>
    <s v="gene"/>
    <x v="0"/>
    <s v="GCA_000012665.1"/>
    <s v="Primary Assembly"/>
    <s v="chromosome"/>
    <m/>
    <s v="CP000112.1"/>
    <n v="1673569"/>
    <n v="1674321"/>
    <x v="0"/>
    <m/>
    <m/>
    <m/>
    <m/>
    <m/>
    <m/>
    <s v="Dde_1624"/>
    <n v="753"/>
    <m/>
    <m/>
  </r>
  <r>
    <s v="CDS"/>
    <x v="1"/>
    <s v="GCA_000012665.1"/>
    <s v="Primary Assembly"/>
    <s v="chromosome"/>
    <m/>
    <s v="CP000112.1"/>
    <n v="1673569"/>
    <n v="1674321"/>
    <x v="0"/>
    <s v="ABB38421.1"/>
    <m/>
    <m/>
    <s v="Phosphonate-transporting ATPase"/>
    <m/>
    <m/>
    <s v="Dde_1624"/>
    <n v="753"/>
    <n v="250"/>
    <m/>
  </r>
  <r>
    <s v="gene"/>
    <x v="0"/>
    <s v="GCA_000012665.1"/>
    <s v="Primary Assembly"/>
    <s v="chromosome"/>
    <m/>
    <s v="CP000112.1"/>
    <n v="1674332"/>
    <n v="1674940"/>
    <x v="0"/>
    <m/>
    <m/>
    <m/>
    <m/>
    <m/>
    <m/>
    <s v="Dde_1625"/>
    <n v="609"/>
    <m/>
    <m/>
  </r>
  <r>
    <s v="CDS"/>
    <x v="1"/>
    <s v="GCA_000012665.1"/>
    <s v="Primary Assembly"/>
    <s v="chromosome"/>
    <m/>
    <s v="CP000112.1"/>
    <n v="1674332"/>
    <n v="1674940"/>
    <x v="0"/>
    <s v="ABB38422.1"/>
    <m/>
    <m/>
    <s v="formylmethanofuran dehydrogenase subunit E region"/>
    <m/>
    <m/>
    <s v="Dde_1625"/>
    <n v="609"/>
    <n v="202"/>
    <m/>
  </r>
  <r>
    <s v="gene"/>
    <x v="0"/>
    <s v="GCA_000012665.1"/>
    <s v="Primary Assembly"/>
    <s v="chromosome"/>
    <m/>
    <s v="CP000112.1"/>
    <n v="1675114"/>
    <n v="1677315"/>
    <x v="0"/>
    <m/>
    <m/>
    <m/>
    <m/>
    <m/>
    <m/>
    <s v="Dde_1627"/>
    <n v="2202"/>
    <m/>
    <m/>
  </r>
  <r>
    <s v="CDS"/>
    <x v="1"/>
    <s v="GCA_000012665.1"/>
    <s v="Primary Assembly"/>
    <s v="chromosome"/>
    <m/>
    <s v="CP000112.1"/>
    <n v="1675114"/>
    <n v="1677315"/>
    <x v="0"/>
    <s v="ABB38424.1"/>
    <m/>
    <m/>
    <s v="methyl-accepting chemotaxis sensory transducer"/>
    <m/>
    <m/>
    <s v="Dde_1627"/>
    <n v="2202"/>
    <n v="733"/>
    <m/>
  </r>
  <r>
    <s v="gene"/>
    <x v="0"/>
    <s v="GCA_000012665.1"/>
    <s v="Primary Assembly"/>
    <s v="chromosome"/>
    <m/>
    <s v="CP000112.1"/>
    <n v="1677566"/>
    <n v="1679866"/>
    <x v="1"/>
    <m/>
    <m/>
    <m/>
    <m/>
    <m/>
    <m/>
    <s v="Dde_1628"/>
    <n v="2301"/>
    <m/>
    <m/>
  </r>
  <r>
    <s v="CDS"/>
    <x v="1"/>
    <s v="GCA_000012665.1"/>
    <s v="Primary Assembly"/>
    <s v="chromosome"/>
    <m/>
    <s v="CP000112.1"/>
    <n v="1677566"/>
    <n v="1679866"/>
    <x v="1"/>
    <s v="ABB38425.1"/>
    <m/>
    <m/>
    <s v="diguanylate cyclase/phosphodiesterase with CBS domains"/>
    <m/>
    <m/>
    <s v="Dde_1628"/>
    <n v="2301"/>
    <n v="766"/>
    <m/>
  </r>
  <r>
    <s v="gene"/>
    <x v="0"/>
    <s v="GCA_000012665.1"/>
    <s v="Primary Assembly"/>
    <s v="chromosome"/>
    <m/>
    <s v="CP000112.1"/>
    <n v="1680074"/>
    <n v="1681099"/>
    <x v="0"/>
    <m/>
    <m/>
    <m/>
    <m/>
    <m/>
    <m/>
    <s v="Dde_1629"/>
    <n v="1026"/>
    <m/>
    <m/>
  </r>
  <r>
    <s v="CDS"/>
    <x v="1"/>
    <s v="GCA_000012665.1"/>
    <s v="Primary Assembly"/>
    <s v="chromosome"/>
    <m/>
    <s v="CP000112.1"/>
    <n v="1680074"/>
    <n v="1681099"/>
    <x v="0"/>
    <s v="ABB38426.1"/>
    <m/>
    <m/>
    <s v="glycosyl transferase family 9"/>
    <m/>
    <m/>
    <s v="Dde_1629"/>
    <n v="1026"/>
    <n v="341"/>
    <m/>
  </r>
  <r>
    <s v="gene"/>
    <x v="0"/>
    <s v="GCA_000012665.1"/>
    <s v="Primary Assembly"/>
    <s v="chromosome"/>
    <m/>
    <s v="CP000112.1"/>
    <n v="1681096"/>
    <n v="1681929"/>
    <x v="1"/>
    <m/>
    <m/>
    <m/>
    <m/>
    <m/>
    <m/>
    <s v="Dde_1630"/>
    <n v="834"/>
    <m/>
    <m/>
  </r>
  <r>
    <s v="CDS"/>
    <x v="1"/>
    <s v="GCA_000012665.1"/>
    <s v="Primary Assembly"/>
    <s v="chromosome"/>
    <m/>
    <s v="CP000112.1"/>
    <n v="1681096"/>
    <n v="1681929"/>
    <x v="1"/>
    <s v="ABB38427.2"/>
    <m/>
    <m/>
    <s v="Tetratricopeptide TPR_1 repeat-containing protein"/>
    <m/>
    <m/>
    <s v="Dde_1630"/>
    <n v="834"/>
    <n v="277"/>
    <m/>
  </r>
  <r>
    <s v="gene"/>
    <x v="0"/>
    <s v="GCA_000012665.1"/>
    <s v="Primary Assembly"/>
    <s v="chromosome"/>
    <m/>
    <s v="CP000112.1"/>
    <n v="1682090"/>
    <n v="1683775"/>
    <x v="0"/>
    <m/>
    <m/>
    <m/>
    <m/>
    <m/>
    <m/>
    <s v="Dde_1631"/>
    <n v="1686"/>
    <m/>
    <m/>
  </r>
  <r>
    <s v="CDS"/>
    <x v="1"/>
    <s v="GCA_000012665.1"/>
    <s v="Primary Assembly"/>
    <s v="chromosome"/>
    <m/>
    <s v="CP000112.1"/>
    <n v="1682090"/>
    <n v="1683775"/>
    <x v="0"/>
    <s v="ABB38428.1"/>
    <m/>
    <m/>
    <s v="response regulator receiver modulated diguanylate cyclase with PAS/PAC sensor"/>
    <m/>
    <m/>
    <s v="Dde_1631"/>
    <n v="1686"/>
    <n v="561"/>
    <m/>
  </r>
  <r>
    <s v="gene"/>
    <x v="0"/>
    <s v="GCA_000012665.1"/>
    <s v="Primary Assembly"/>
    <s v="chromosome"/>
    <m/>
    <s v="CP000112.1"/>
    <n v="1683779"/>
    <n v="1684450"/>
    <x v="1"/>
    <m/>
    <m/>
    <m/>
    <m/>
    <m/>
    <m/>
    <s v="Dde_1632"/>
    <n v="672"/>
    <m/>
    <m/>
  </r>
  <r>
    <s v="CDS"/>
    <x v="1"/>
    <s v="GCA_000012665.1"/>
    <s v="Primary Assembly"/>
    <s v="chromosome"/>
    <m/>
    <s v="CP000112.1"/>
    <n v="1683779"/>
    <n v="1684450"/>
    <x v="1"/>
    <s v="ABB38429.1"/>
    <m/>
    <m/>
    <s v="nicotinate (nicotinamide) nucleotide adenylyltransferase"/>
    <m/>
    <m/>
    <s v="Dde_1632"/>
    <n v="672"/>
    <n v="223"/>
    <m/>
  </r>
  <r>
    <s v="gene"/>
    <x v="0"/>
    <s v="GCA_000012665.1"/>
    <s v="Primary Assembly"/>
    <s v="chromosome"/>
    <m/>
    <s v="CP000112.1"/>
    <n v="1684510"/>
    <n v="1685769"/>
    <x v="1"/>
    <m/>
    <m/>
    <m/>
    <m/>
    <m/>
    <m/>
    <s v="Dde_1633"/>
    <n v="1260"/>
    <m/>
    <m/>
  </r>
  <r>
    <s v="CDS"/>
    <x v="1"/>
    <s v="GCA_000012665.1"/>
    <s v="Primary Assembly"/>
    <s v="chromosome"/>
    <m/>
    <s v="CP000112.1"/>
    <n v="1684510"/>
    <n v="1685769"/>
    <x v="1"/>
    <s v="ABB38430.1"/>
    <m/>
    <m/>
    <s v="gamma-glutamyl phosphate reductase"/>
    <m/>
    <m/>
    <s v="Dde_1633"/>
    <n v="1260"/>
    <n v="419"/>
    <m/>
  </r>
  <r>
    <s v="gene"/>
    <x v="0"/>
    <s v="GCA_000012665.1"/>
    <s v="Primary Assembly"/>
    <s v="chromosome"/>
    <m/>
    <s v="CP000112.1"/>
    <n v="1685972"/>
    <n v="1686640"/>
    <x v="0"/>
    <m/>
    <m/>
    <m/>
    <m/>
    <m/>
    <m/>
    <s v="Dde_1634"/>
    <n v="669"/>
    <m/>
    <m/>
  </r>
  <r>
    <s v="CDS"/>
    <x v="1"/>
    <s v="GCA_000012665.1"/>
    <s v="Primary Assembly"/>
    <s v="chromosome"/>
    <m/>
    <s v="CP000112.1"/>
    <n v="1685972"/>
    <n v="1686640"/>
    <x v="0"/>
    <s v="ABB38431.1"/>
    <m/>
    <m/>
    <s v="hypothetical protein"/>
    <m/>
    <m/>
    <s v="Dde_1634"/>
    <n v="669"/>
    <n v="222"/>
    <m/>
  </r>
  <r>
    <s v="gene"/>
    <x v="0"/>
    <s v="GCA_000012665.1"/>
    <s v="Primary Assembly"/>
    <s v="chromosome"/>
    <m/>
    <s v="CP000112.1"/>
    <n v="1686851"/>
    <n v="1688434"/>
    <x v="0"/>
    <m/>
    <m/>
    <m/>
    <m/>
    <m/>
    <m/>
    <s v="Dde_1635"/>
    <n v="1584"/>
    <m/>
    <m/>
  </r>
  <r>
    <s v="CDS"/>
    <x v="1"/>
    <s v="GCA_000012665.1"/>
    <s v="Primary Assembly"/>
    <s v="chromosome"/>
    <m/>
    <s v="CP000112.1"/>
    <n v="1686851"/>
    <n v="1688434"/>
    <x v="0"/>
    <s v="ABB38432.2"/>
    <m/>
    <m/>
    <s v="transcriptional regulator, NifA subfamily, Fis Family"/>
    <m/>
    <m/>
    <s v="Dde_1635"/>
    <n v="1584"/>
    <n v="527"/>
    <m/>
  </r>
  <r>
    <s v="gene"/>
    <x v="0"/>
    <s v="GCA_000012665.1"/>
    <s v="Primary Assembly"/>
    <s v="chromosome"/>
    <m/>
    <s v="CP000112.1"/>
    <n v="1688554"/>
    <n v="1688850"/>
    <x v="1"/>
    <m/>
    <m/>
    <m/>
    <m/>
    <m/>
    <m/>
    <s v="Dde_1636"/>
    <n v="297"/>
    <m/>
    <m/>
  </r>
  <r>
    <s v="CDS"/>
    <x v="1"/>
    <s v="GCA_000012665.1"/>
    <s v="Primary Assembly"/>
    <s v="chromosome"/>
    <m/>
    <s v="CP000112.1"/>
    <n v="1688554"/>
    <n v="1688850"/>
    <x v="1"/>
    <s v="ABB38433.1"/>
    <m/>
    <m/>
    <s v="hypothetical protein"/>
    <m/>
    <m/>
    <s v="Dde_1636"/>
    <n v="297"/>
    <n v="98"/>
    <m/>
  </r>
  <r>
    <s v="gene"/>
    <x v="0"/>
    <s v="GCA_000012665.1"/>
    <s v="Primary Assembly"/>
    <s v="chromosome"/>
    <m/>
    <s v="CP000112.1"/>
    <n v="1688934"/>
    <n v="1689560"/>
    <x v="1"/>
    <m/>
    <m/>
    <m/>
    <m/>
    <m/>
    <m/>
    <s v="Dde_1637"/>
    <n v="627"/>
    <m/>
    <m/>
  </r>
  <r>
    <s v="CDS"/>
    <x v="1"/>
    <s v="GCA_000012665.1"/>
    <s v="Primary Assembly"/>
    <s v="chromosome"/>
    <m/>
    <s v="CP000112.1"/>
    <n v="1688934"/>
    <n v="1689560"/>
    <x v="1"/>
    <s v="ABB38434.1"/>
    <m/>
    <m/>
    <s v="2-oxoglutarate synthase"/>
    <m/>
    <m/>
    <s v="Dde_1637"/>
    <n v="627"/>
    <n v="208"/>
    <m/>
  </r>
  <r>
    <s v="gene"/>
    <x v="0"/>
    <s v="GCA_000012665.1"/>
    <s v="Primary Assembly"/>
    <s v="chromosome"/>
    <m/>
    <s v="CP000112.1"/>
    <n v="1689557"/>
    <n v="1690390"/>
    <x v="1"/>
    <m/>
    <m/>
    <m/>
    <m/>
    <m/>
    <m/>
    <s v="Dde_1638"/>
    <n v="834"/>
    <m/>
    <m/>
  </r>
  <r>
    <s v="CDS"/>
    <x v="1"/>
    <s v="GCA_000012665.1"/>
    <s v="Primary Assembly"/>
    <s v="chromosome"/>
    <m/>
    <s v="CP000112.1"/>
    <n v="1689557"/>
    <n v="1690390"/>
    <x v="1"/>
    <s v="ABB38435.1"/>
    <m/>
    <m/>
    <s v="2-oxoglutarate synthase"/>
    <m/>
    <m/>
    <s v="Dde_1638"/>
    <n v="834"/>
    <n v="277"/>
    <m/>
  </r>
  <r>
    <s v="gene"/>
    <x v="0"/>
    <s v="GCA_000012665.1"/>
    <s v="Primary Assembly"/>
    <s v="chromosome"/>
    <m/>
    <s v="CP000112.1"/>
    <n v="1690398"/>
    <n v="1691540"/>
    <x v="1"/>
    <m/>
    <m/>
    <m/>
    <m/>
    <m/>
    <m/>
    <s v="Dde_1639"/>
    <n v="1143"/>
    <m/>
    <m/>
  </r>
  <r>
    <s v="CDS"/>
    <x v="1"/>
    <s v="GCA_000012665.1"/>
    <s v="Primary Assembly"/>
    <s v="chromosome"/>
    <m/>
    <s v="CP000112.1"/>
    <n v="1690398"/>
    <n v="1691540"/>
    <x v="1"/>
    <s v="ABB38436.1"/>
    <m/>
    <m/>
    <s v="2-oxoglutarate synthase"/>
    <m/>
    <m/>
    <s v="Dde_1639"/>
    <n v="1143"/>
    <n v="380"/>
    <m/>
  </r>
  <r>
    <s v="gene"/>
    <x v="0"/>
    <s v="GCA_000012665.1"/>
    <s v="Primary Assembly"/>
    <s v="chromosome"/>
    <m/>
    <s v="CP000112.1"/>
    <n v="1691542"/>
    <n v="1691814"/>
    <x v="1"/>
    <m/>
    <m/>
    <m/>
    <m/>
    <m/>
    <m/>
    <s v="Dde_4026"/>
    <n v="273"/>
    <m/>
    <m/>
  </r>
  <r>
    <s v="CDS"/>
    <x v="1"/>
    <s v="GCA_000012665.1"/>
    <s v="Primary Assembly"/>
    <s v="chromosome"/>
    <m/>
    <s v="CP000112.1"/>
    <n v="1691542"/>
    <n v="1691814"/>
    <x v="1"/>
    <s v="AEL79428.1"/>
    <m/>
    <m/>
    <s v="4Fe-4S ferredoxin iron-sulfur binding domain-containing protein"/>
    <m/>
    <m/>
    <s v="Dde_4026"/>
    <n v="273"/>
    <n v="90"/>
    <m/>
  </r>
  <r>
    <s v="gene"/>
    <x v="0"/>
    <s v="GCA_000012665.1"/>
    <s v="Primary Assembly"/>
    <s v="chromosome"/>
    <m/>
    <s v="CP000112.1"/>
    <n v="1692011"/>
    <n v="1693639"/>
    <x v="0"/>
    <m/>
    <m/>
    <m/>
    <m/>
    <m/>
    <m/>
    <s v="Dde_1641"/>
    <n v="1629"/>
    <m/>
    <m/>
  </r>
  <r>
    <s v="CDS"/>
    <x v="1"/>
    <s v="GCA_000012665.1"/>
    <s v="Primary Assembly"/>
    <s v="chromosome"/>
    <m/>
    <s v="CP000112.1"/>
    <n v="1692011"/>
    <n v="1693639"/>
    <x v="0"/>
    <s v="ABB38438.1"/>
    <m/>
    <m/>
    <s v="Gamma-glutamyltransferase"/>
    <m/>
    <m/>
    <s v="Dde_1641"/>
    <n v="1629"/>
    <n v="542"/>
    <m/>
  </r>
  <r>
    <s v="gene"/>
    <x v="0"/>
    <s v="GCA_000012665.1"/>
    <s v="Primary Assembly"/>
    <s v="chromosome"/>
    <m/>
    <s v="CP000112.1"/>
    <n v="1693640"/>
    <n v="1693870"/>
    <x v="1"/>
    <m/>
    <m/>
    <m/>
    <m/>
    <m/>
    <m/>
    <s v="Dde_1642"/>
    <n v="231"/>
    <m/>
    <m/>
  </r>
  <r>
    <s v="CDS"/>
    <x v="1"/>
    <s v="GCA_000012665.1"/>
    <s v="Primary Assembly"/>
    <s v="chromosome"/>
    <m/>
    <s v="CP000112.1"/>
    <n v="1693640"/>
    <n v="1693870"/>
    <x v="1"/>
    <s v="ABB38439.2"/>
    <m/>
    <m/>
    <s v="hypothetical protein"/>
    <m/>
    <m/>
    <s v="Dde_1642"/>
    <n v="231"/>
    <n v="76"/>
    <m/>
  </r>
  <r>
    <s v="gene"/>
    <x v="0"/>
    <s v="GCA_000012665.1"/>
    <s v="Primary Assembly"/>
    <s v="chromosome"/>
    <m/>
    <s v="CP000112.1"/>
    <n v="1694013"/>
    <n v="1694474"/>
    <x v="1"/>
    <m/>
    <m/>
    <m/>
    <m/>
    <m/>
    <m/>
    <s v="Dde_1643"/>
    <n v="462"/>
    <m/>
    <m/>
  </r>
  <r>
    <s v="CDS"/>
    <x v="1"/>
    <s v="GCA_000012665.1"/>
    <s v="Primary Assembly"/>
    <s v="chromosome"/>
    <m/>
    <s v="CP000112.1"/>
    <n v="1694013"/>
    <n v="1694474"/>
    <x v="1"/>
    <s v="ABB38440.1"/>
    <m/>
    <m/>
    <s v="hypothetical protein"/>
    <m/>
    <m/>
    <s v="Dde_1643"/>
    <n v="462"/>
    <n v="153"/>
    <m/>
  </r>
  <r>
    <s v="gene"/>
    <x v="0"/>
    <s v="GCA_000012665.1"/>
    <s v="Primary Assembly"/>
    <s v="chromosome"/>
    <m/>
    <s v="CP000112.1"/>
    <n v="1694524"/>
    <n v="1696338"/>
    <x v="1"/>
    <m/>
    <m/>
    <m/>
    <m/>
    <m/>
    <m/>
    <s v="Dde_1644"/>
    <n v="1815"/>
    <m/>
    <m/>
  </r>
  <r>
    <s v="CDS"/>
    <x v="1"/>
    <s v="GCA_000012665.1"/>
    <s v="Primary Assembly"/>
    <s v="chromosome"/>
    <m/>
    <s v="CP000112.1"/>
    <n v="1694524"/>
    <n v="1696338"/>
    <x v="1"/>
    <s v="ABB38441.1"/>
    <m/>
    <m/>
    <s v="degV family protein"/>
    <m/>
    <m/>
    <s v="Dde_1644"/>
    <n v="1815"/>
    <n v="604"/>
    <m/>
  </r>
  <r>
    <s v="gene"/>
    <x v="0"/>
    <s v="GCA_000012665.1"/>
    <s v="Primary Assembly"/>
    <s v="chromosome"/>
    <m/>
    <s v="CP000112.1"/>
    <n v="1696612"/>
    <n v="1697136"/>
    <x v="0"/>
    <m/>
    <m/>
    <m/>
    <m/>
    <m/>
    <m/>
    <s v="Dde_1646"/>
    <n v="525"/>
    <m/>
    <m/>
  </r>
  <r>
    <s v="CDS"/>
    <x v="1"/>
    <s v="GCA_000012665.1"/>
    <s v="Primary Assembly"/>
    <s v="chromosome"/>
    <m/>
    <s v="CP000112.1"/>
    <n v="1696612"/>
    <n v="1697136"/>
    <x v="0"/>
    <s v="ABB38443.1"/>
    <m/>
    <m/>
    <s v="intracellular protease, PfpI family"/>
    <m/>
    <m/>
    <s v="Dde_1646"/>
    <n v="525"/>
    <n v="174"/>
    <m/>
  </r>
  <r>
    <s v="gene"/>
    <x v="0"/>
    <s v="GCA_000012665.1"/>
    <s v="Primary Assembly"/>
    <s v="chromosome"/>
    <m/>
    <s v="CP000112.1"/>
    <n v="1697296"/>
    <n v="1698456"/>
    <x v="1"/>
    <m/>
    <m/>
    <m/>
    <m/>
    <m/>
    <m/>
    <s v="Dde_1647"/>
    <n v="1161"/>
    <m/>
    <m/>
  </r>
  <r>
    <s v="CDS"/>
    <x v="1"/>
    <s v="GCA_000012665.1"/>
    <s v="Primary Assembly"/>
    <s v="chromosome"/>
    <m/>
    <s v="CP000112.1"/>
    <n v="1697296"/>
    <n v="1698456"/>
    <x v="1"/>
    <s v="ABB38444.1"/>
    <m/>
    <m/>
    <s v="major facilitator superfamily MFS_1"/>
    <m/>
    <m/>
    <s v="Dde_1647"/>
    <n v="1161"/>
    <n v="386"/>
    <m/>
  </r>
  <r>
    <s v="gene"/>
    <x v="0"/>
    <s v="GCA_000012665.1"/>
    <s v="Primary Assembly"/>
    <s v="chromosome"/>
    <m/>
    <s v="CP000112.1"/>
    <n v="1698656"/>
    <n v="1700008"/>
    <x v="1"/>
    <m/>
    <m/>
    <m/>
    <m/>
    <m/>
    <m/>
    <s v="Dde_1648"/>
    <n v="1353"/>
    <m/>
    <m/>
  </r>
  <r>
    <s v="CDS"/>
    <x v="1"/>
    <s v="GCA_000012665.1"/>
    <s v="Primary Assembly"/>
    <s v="chromosome"/>
    <m/>
    <s v="CP000112.1"/>
    <n v="1698656"/>
    <n v="1700008"/>
    <x v="1"/>
    <s v="ABB38445.1"/>
    <m/>
    <m/>
    <s v="Integrase catalytic region"/>
    <m/>
    <m/>
    <s v="Dde_1648"/>
    <n v="1353"/>
    <n v="450"/>
    <m/>
  </r>
  <r>
    <s v="gene"/>
    <x v="0"/>
    <s v="GCA_000012665.1"/>
    <s v="Primary Assembly"/>
    <s v="chromosome"/>
    <m/>
    <s v="CP000112.1"/>
    <n v="1700177"/>
    <n v="1700338"/>
    <x v="0"/>
    <m/>
    <m/>
    <m/>
    <m/>
    <m/>
    <m/>
    <s v="Dde_4027"/>
    <n v="162"/>
    <m/>
    <m/>
  </r>
  <r>
    <s v="CDS"/>
    <x v="1"/>
    <s v="GCA_000012665.1"/>
    <s v="Primary Assembly"/>
    <s v="chromosome"/>
    <m/>
    <s v="CP000112.1"/>
    <n v="1700177"/>
    <n v="1700338"/>
    <x v="0"/>
    <s v="AEL79429.1"/>
    <m/>
    <m/>
    <s v="hypothetical protein"/>
    <m/>
    <m/>
    <s v="Dde_4027"/>
    <n v="162"/>
    <n v="53"/>
    <m/>
  </r>
  <r>
    <s v="gene"/>
    <x v="0"/>
    <s v="GCA_000012665.1"/>
    <s v="Primary Assembly"/>
    <s v="chromosome"/>
    <m/>
    <s v="CP000112.1"/>
    <n v="1700514"/>
    <n v="1702979"/>
    <x v="0"/>
    <m/>
    <m/>
    <m/>
    <m/>
    <m/>
    <m/>
    <s v="Dde_1650"/>
    <n v="2466"/>
    <m/>
    <m/>
  </r>
  <r>
    <s v="CDS"/>
    <x v="1"/>
    <s v="GCA_000012665.1"/>
    <s v="Primary Assembly"/>
    <s v="chromosome"/>
    <m/>
    <s v="CP000112.1"/>
    <n v="1700514"/>
    <n v="1702979"/>
    <x v="0"/>
    <s v="ABB38447.2"/>
    <m/>
    <m/>
    <s v="methyl-accepting chemotaxis sensory transducer with Pas/Pac sensor"/>
    <m/>
    <m/>
    <s v="Dde_1650"/>
    <n v="2466"/>
    <n v="821"/>
    <m/>
  </r>
  <r>
    <s v="gene"/>
    <x v="0"/>
    <s v="GCA_000012665.1"/>
    <s v="Primary Assembly"/>
    <s v="chromosome"/>
    <m/>
    <s v="CP000112.1"/>
    <n v="1703232"/>
    <n v="1703741"/>
    <x v="1"/>
    <m/>
    <m/>
    <m/>
    <m/>
    <m/>
    <m/>
    <s v="Dde_1651"/>
    <n v="510"/>
    <m/>
    <m/>
  </r>
  <r>
    <s v="CDS"/>
    <x v="1"/>
    <s v="GCA_000012665.1"/>
    <s v="Primary Assembly"/>
    <s v="chromosome"/>
    <m/>
    <s v="CP000112.1"/>
    <n v="1703232"/>
    <n v="1703741"/>
    <x v="1"/>
    <s v="ABB38448.1"/>
    <m/>
    <m/>
    <s v="protein of unknown function UPF0054"/>
    <m/>
    <m/>
    <s v="Dde_1651"/>
    <n v="510"/>
    <n v="169"/>
    <m/>
  </r>
  <r>
    <s v="gene"/>
    <x v="0"/>
    <s v="GCA_000012665.1"/>
    <s v="Primary Assembly"/>
    <s v="chromosome"/>
    <m/>
    <s v="CP000112.1"/>
    <n v="1703738"/>
    <n v="1706080"/>
    <x v="1"/>
    <m/>
    <m/>
    <m/>
    <m/>
    <m/>
    <m/>
    <s v="Dde_1652"/>
    <n v="2343"/>
    <m/>
    <m/>
  </r>
  <r>
    <s v="CDS"/>
    <x v="1"/>
    <s v="GCA_000012665.1"/>
    <s v="Primary Assembly"/>
    <s v="chromosome"/>
    <m/>
    <s v="CP000112.1"/>
    <n v="1703738"/>
    <n v="1706080"/>
    <x v="1"/>
    <s v="ABB38449.1"/>
    <m/>
    <m/>
    <s v="7TM receptor with intracellular metal dependent phosphohydrolase"/>
    <m/>
    <m/>
    <s v="Dde_1652"/>
    <n v="2343"/>
    <n v="780"/>
    <m/>
  </r>
  <r>
    <s v="gene"/>
    <x v="0"/>
    <s v="GCA_000012665.1"/>
    <s v="Primary Assembly"/>
    <s v="chromosome"/>
    <m/>
    <s v="CP000112.1"/>
    <n v="1706058"/>
    <n v="1707056"/>
    <x v="1"/>
    <m/>
    <m/>
    <m/>
    <m/>
    <m/>
    <m/>
    <s v="Dde_1653"/>
    <n v="999"/>
    <m/>
    <m/>
  </r>
  <r>
    <s v="CDS"/>
    <x v="1"/>
    <s v="GCA_000012665.1"/>
    <s v="Primary Assembly"/>
    <s v="chromosome"/>
    <m/>
    <s v="CP000112.1"/>
    <n v="1706058"/>
    <n v="1707056"/>
    <x v="1"/>
    <s v="ABB38450.1"/>
    <m/>
    <m/>
    <s v="PhoH family protein"/>
    <m/>
    <m/>
    <s v="Dde_1653"/>
    <n v="999"/>
    <n v="332"/>
    <m/>
  </r>
  <r>
    <s v="gene"/>
    <x v="0"/>
    <s v="GCA_000012665.1"/>
    <s v="Primary Assembly"/>
    <s v="chromosome"/>
    <m/>
    <s v="CP000112.1"/>
    <n v="1707283"/>
    <n v="1707933"/>
    <x v="0"/>
    <m/>
    <m/>
    <m/>
    <m/>
    <m/>
    <m/>
    <s v="Dde_1654"/>
    <n v="651"/>
    <m/>
    <m/>
  </r>
  <r>
    <s v="CDS"/>
    <x v="1"/>
    <s v="GCA_000012665.1"/>
    <s v="Primary Assembly"/>
    <s v="chromosome"/>
    <m/>
    <s v="CP000112.1"/>
    <n v="1707283"/>
    <n v="1707933"/>
    <x v="0"/>
    <s v="ABB38451.1"/>
    <m/>
    <m/>
    <s v="hypothetical protein"/>
    <m/>
    <m/>
    <s v="Dde_1654"/>
    <n v="651"/>
    <n v="216"/>
    <m/>
  </r>
  <r>
    <s v="gene"/>
    <x v="0"/>
    <s v="GCA_000012665.1"/>
    <s v="Primary Assembly"/>
    <s v="chromosome"/>
    <m/>
    <s v="CP000112.1"/>
    <n v="1708078"/>
    <n v="1709178"/>
    <x v="0"/>
    <m/>
    <m/>
    <m/>
    <m/>
    <m/>
    <m/>
    <s v="Dde_1656"/>
    <n v="1101"/>
    <m/>
    <m/>
  </r>
  <r>
    <s v="CDS"/>
    <x v="1"/>
    <s v="GCA_000012665.1"/>
    <s v="Primary Assembly"/>
    <s v="chromosome"/>
    <m/>
    <s v="CP000112.1"/>
    <n v="1708078"/>
    <n v="1709178"/>
    <x v="0"/>
    <s v="ABB38453.1"/>
    <m/>
    <m/>
    <s v="glycosyl transferase group 1"/>
    <m/>
    <m/>
    <s v="Dde_1656"/>
    <n v="1101"/>
    <n v="366"/>
    <m/>
  </r>
  <r>
    <s v="gene"/>
    <x v="0"/>
    <s v="GCA_000012665.1"/>
    <s v="Primary Assembly"/>
    <s v="chromosome"/>
    <m/>
    <s v="CP000112.1"/>
    <n v="1709228"/>
    <n v="1710247"/>
    <x v="0"/>
    <m/>
    <m/>
    <m/>
    <m/>
    <m/>
    <m/>
    <s v="Dde_1657"/>
    <n v="1020"/>
    <m/>
    <m/>
  </r>
  <r>
    <s v="CDS"/>
    <x v="1"/>
    <s v="GCA_000012665.1"/>
    <s v="Primary Assembly"/>
    <s v="chromosome"/>
    <m/>
    <s v="CP000112.1"/>
    <n v="1709228"/>
    <n v="1710247"/>
    <x v="0"/>
    <s v="ABB38454.1"/>
    <m/>
    <m/>
    <s v="Threonine aldolase"/>
    <m/>
    <m/>
    <s v="Dde_1657"/>
    <n v="1020"/>
    <n v="339"/>
    <m/>
  </r>
  <r>
    <s v="gene"/>
    <x v="0"/>
    <s v="GCA_000012665.1"/>
    <s v="Primary Assembly"/>
    <s v="chromosome"/>
    <m/>
    <s v="CP000112.1"/>
    <n v="1710310"/>
    <n v="1711410"/>
    <x v="1"/>
    <m/>
    <m/>
    <m/>
    <m/>
    <m/>
    <m/>
    <s v="Dde_1658"/>
    <n v="1101"/>
    <m/>
    <m/>
  </r>
  <r>
    <s v="CDS"/>
    <x v="1"/>
    <s v="GCA_000012665.1"/>
    <s v="Primary Assembly"/>
    <s v="chromosome"/>
    <m/>
    <s v="CP000112.1"/>
    <n v="1710310"/>
    <n v="1711410"/>
    <x v="1"/>
    <s v="ABB38455.1"/>
    <m/>
    <m/>
    <s v="polysaccharide deacetylase"/>
    <m/>
    <m/>
    <s v="Dde_1658"/>
    <n v="1101"/>
    <n v="366"/>
    <m/>
  </r>
  <r>
    <s v="gene"/>
    <x v="0"/>
    <s v="GCA_000012665.1"/>
    <s v="Primary Assembly"/>
    <s v="chromosome"/>
    <m/>
    <s v="CP000112.1"/>
    <n v="1711529"/>
    <n v="1712476"/>
    <x v="0"/>
    <m/>
    <m/>
    <m/>
    <m/>
    <m/>
    <m/>
    <s v="Dde_1659"/>
    <n v="948"/>
    <m/>
    <m/>
  </r>
  <r>
    <s v="CDS"/>
    <x v="1"/>
    <s v="GCA_000012665.1"/>
    <s v="Primary Assembly"/>
    <s v="chromosome"/>
    <m/>
    <s v="CP000112.1"/>
    <n v="1711529"/>
    <n v="1712476"/>
    <x v="0"/>
    <s v="ABB38456.1"/>
    <m/>
    <m/>
    <s v="chaperone DnaJ domain protein"/>
    <m/>
    <m/>
    <s v="Dde_1659"/>
    <n v="948"/>
    <n v="315"/>
    <m/>
  </r>
  <r>
    <s v="gene"/>
    <x v="0"/>
    <s v="GCA_000012665.1"/>
    <s v="Primary Assembly"/>
    <s v="chromosome"/>
    <m/>
    <s v="CP000112.1"/>
    <n v="1712511"/>
    <n v="1712822"/>
    <x v="0"/>
    <m/>
    <m/>
    <m/>
    <m/>
    <m/>
    <m/>
    <s v="Dde_1660"/>
    <n v="312"/>
    <m/>
    <m/>
  </r>
  <r>
    <s v="CDS"/>
    <x v="1"/>
    <s v="GCA_000012665.1"/>
    <s v="Primary Assembly"/>
    <s v="chromosome"/>
    <m/>
    <s v="CP000112.1"/>
    <n v="1712511"/>
    <n v="1712822"/>
    <x v="0"/>
    <s v="ABB38457.1"/>
    <m/>
    <m/>
    <s v="hypothetical protein"/>
    <m/>
    <m/>
    <s v="Dde_1660"/>
    <n v="312"/>
    <n v="103"/>
    <m/>
  </r>
  <r>
    <s v="gene"/>
    <x v="0"/>
    <s v="GCA_000012665.1"/>
    <s v="Primary Assembly"/>
    <s v="chromosome"/>
    <m/>
    <s v="CP000112.1"/>
    <n v="1712857"/>
    <n v="1715448"/>
    <x v="0"/>
    <m/>
    <m/>
    <m/>
    <m/>
    <m/>
    <m/>
    <s v="Dde_1661"/>
    <n v="2592"/>
    <m/>
    <m/>
  </r>
  <r>
    <s v="CDS"/>
    <x v="1"/>
    <s v="GCA_000012665.1"/>
    <s v="Primary Assembly"/>
    <s v="chromosome"/>
    <m/>
    <s v="CP000112.1"/>
    <n v="1712857"/>
    <n v="1715448"/>
    <x v="0"/>
    <s v="ABB38458.1"/>
    <m/>
    <m/>
    <s v="ATP-dependent chaperone ClpB"/>
    <m/>
    <m/>
    <s v="Dde_1661"/>
    <n v="2592"/>
    <n v="863"/>
    <m/>
  </r>
  <r>
    <s v="gene"/>
    <x v="0"/>
    <s v="GCA_000012665.1"/>
    <s v="Primary Assembly"/>
    <s v="chromosome"/>
    <m/>
    <s v="CP000112.1"/>
    <n v="1715674"/>
    <n v="1716168"/>
    <x v="0"/>
    <m/>
    <m/>
    <m/>
    <m/>
    <m/>
    <m/>
    <s v="Dde_1662"/>
    <n v="495"/>
    <m/>
    <m/>
  </r>
  <r>
    <s v="CDS"/>
    <x v="1"/>
    <s v="GCA_000012665.1"/>
    <s v="Primary Assembly"/>
    <s v="chromosome"/>
    <m/>
    <s v="CP000112.1"/>
    <n v="1715674"/>
    <n v="1716168"/>
    <x v="0"/>
    <s v="ABB38459.1"/>
    <m/>
    <m/>
    <s v="Peptidylprolyl isomerase"/>
    <m/>
    <m/>
    <s v="Dde_1662"/>
    <n v="495"/>
    <n v="164"/>
    <m/>
  </r>
  <r>
    <s v="gene"/>
    <x v="0"/>
    <s v="GCA_000012665.1"/>
    <s v="Primary Assembly"/>
    <s v="chromosome"/>
    <m/>
    <s v="CP000112.1"/>
    <n v="1716328"/>
    <n v="1717752"/>
    <x v="0"/>
    <m/>
    <m/>
    <m/>
    <m/>
    <m/>
    <m/>
    <s v="Dde_1663"/>
    <n v="1425"/>
    <m/>
    <m/>
  </r>
  <r>
    <s v="CDS"/>
    <x v="1"/>
    <s v="GCA_000012665.1"/>
    <s v="Primary Assembly"/>
    <s v="chromosome"/>
    <m/>
    <s v="CP000112.1"/>
    <n v="1716328"/>
    <n v="1717752"/>
    <x v="0"/>
    <s v="ABB38460.1"/>
    <m/>
    <m/>
    <s v="Aspartate ammonia-lyase"/>
    <m/>
    <m/>
    <s v="Dde_1663"/>
    <n v="1425"/>
    <n v="474"/>
    <m/>
  </r>
  <r>
    <s v="gene"/>
    <x v="0"/>
    <s v="GCA_000012665.1"/>
    <s v="Primary Assembly"/>
    <s v="chromosome"/>
    <m/>
    <s v="CP000112.1"/>
    <n v="1717749"/>
    <n v="1718444"/>
    <x v="0"/>
    <m/>
    <m/>
    <m/>
    <m/>
    <m/>
    <m/>
    <s v="Dde_1664"/>
    <n v="696"/>
    <m/>
    <m/>
  </r>
  <r>
    <s v="CDS"/>
    <x v="1"/>
    <s v="GCA_000012665.1"/>
    <s v="Primary Assembly"/>
    <s v="chromosome"/>
    <m/>
    <s v="CP000112.1"/>
    <n v="1717749"/>
    <n v="1718444"/>
    <x v="0"/>
    <s v="ABB38461.1"/>
    <m/>
    <m/>
    <s v="cyclase family protein"/>
    <m/>
    <m/>
    <s v="Dde_1664"/>
    <n v="696"/>
    <n v="231"/>
    <m/>
  </r>
  <r>
    <s v="gene"/>
    <x v="0"/>
    <s v="GCA_000012665.1"/>
    <s v="Primary Assembly"/>
    <s v="chromosome"/>
    <m/>
    <s v="CP000112.1"/>
    <n v="1718654"/>
    <n v="1720981"/>
    <x v="1"/>
    <m/>
    <m/>
    <m/>
    <m/>
    <m/>
    <m/>
    <s v="Dde_1665"/>
    <n v="2328"/>
    <m/>
    <m/>
  </r>
  <r>
    <s v="CDS"/>
    <x v="1"/>
    <s v="GCA_000012665.1"/>
    <s v="Primary Assembly"/>
    <s v="chromosome"/>
    <m/>
    <s v="CP000112.1"/>
    <n v="1718654"/>
    <n v="1720981"/>
    <x v="1"/>
    <s v="ABB38462.1"/>
    <m/>
    <m/>
    <s v="methyl-accepting chemotaxis sensory transducer with Cache sensor"/>
    <m/>
    <m/>
    <s v="Dde_1665"/>
    <n v="2328"/>
    <n v="775"/>
    <m/>
  </r>
  <r>
    <s v="gene"/>
    <x v="0"/>
    <s v="GCA_000012665.1"/>
    <s v="Primary Assembly"/>
    <s v="chromosome"/>
    <m/>
    <s v="CP000112.1"/>
    <n v="1721318"/>
    <n v="1722070"/>
    <x v="0"/>
    <m/>
    <m/>
    <m/>
    <m/>
    <m/>
    <m/>
    <s v="Dde_1667"/>
    <n v="753"/>
    <m/>
    <m/>
  </r>
  <r>
    <s v="CDS"/>
    <x v="1"/>
    <s v="GCA_000012665.1"/>
    <s v="Primary Assembly"/>
    <s v="chromosome"/>
    <m/>
    <s v="CP000112.1"/>
    <n v="1721318"/>
    <n v="1722070"/>
    <x v="0"/>
    <s v="ABB38464.1"/>
    <m/>
    <m/>
    <s v="Tetratricopeptide TPR_1 repeat-containing protein"/>
    <m/>
    <m/>
    <s v="Dde_1667"/>
    <n v="753"/>
    <n v="250"/>
    <m/>
  </r>
  <r>
    <s v="gene"/>
    <x v="4"/>
    <s v="GCA_000012665.1"/>
    <s v="Primary Assembly"/>
    <s v="chromosome"/>
    <m/>
    <s v="CP000112.1"/>
    <n v="1722132"/>
    <n v="1722208"/>
    <x v="1"/>
    <m/>
    <m/>
    <m/>
    <m/>
    <m/>
    <m/>
    <s v="Dde_R0032"/>
    <n v="77"/>
    <m/>
    <m/>
  </r>
  <r>
    <s v="tRNA"/>
    <x v="3"/>
    <s v="GCA_000012665.1"/>
    <s v="Primary Assembly"/>
    <s v="chromosome"/>
    <m/>
    <s v="CP000112.1"/>
    <n v="1722132"/>
    <n v="1722208"/>
    <x v="1"/>
    <m/>
    <m/>
    <m/>
    <s v="tRNA-Pro"/>
    <m/>
    <m/>
    <s v="Dde_R0032"/>
    <n v="77"/>
    <m/>
    <m/>
  </r>
  <r>
    <s v="gene"/>
    <x v="0"/>
    <s v="GCA_000012665.1"/>
    <s v="Primary Assembly"/>
    <s v="chromosome"/>
    <m/>
    <s v="CP000112.1"/>
    <n v="1722265"/>
    <n v="1722612"/>
    <x v="1"/>
    <m/>
    <m/>
    <m/>
    <m/>
    <m/>
    <m/>
    <s v="Dde_1668"/>
    <n v="348"/>
    <m/>
    <m/>
  </r>
  <r>
    <s v="CDS"/>
    <x v="1"/>
    <s v="GCA_000012665.1"/>
    <s v="Primary Assembly"/>
    <s v="chromosome"/>
    <m/>
    <s v="CP000112.1"/>
    <n v="1722265"/>
    <n v="1722612"/>
    <x v="1"/>
    <s v="ABB38465.1"/>
    <m/>
    <m/>
    <s v="Hpt domain protein"/>
    <m/>
    <m/>
    <s v="Dde_1668"/>
    <n v="348"/>
    <n v="115"/>
    <m/>
  </r>
  <r>
    <s v="gene"/>
    <x v="0"/>
    <s v="GCA_000012665.1"/>
    <s v="Primary Assembly"/>
    <s v="chromosome"/>
    <m/>
    <s v="CP000112.1"/>
    <n v="1722634"/>
    <n v="1723137"/>
    <x v="1"/>
    <m/>
    <m/>
    <m/>
    <m/>
    <m/>
    <m/>
    <s v="Dde_1669"/>
    <n v="504"/>
    <m/>
    <m/>
  </r>
  <r>
    <s v="CDS"/>
    <x v="1"/>
    <s v="GCA_000012665.1"/>
    <s v="Primary Assembly"/>
    <s v="chromosome"/>
    <m/>
    <s v="CP000112.1"/>
    <n v="1722634"/>
    <n v="1723137"/>
    <x v="1"/>
    <s v="ABB38466.1"/>
    <m/>
    <m/>
    <s v="ATP:corrinoid adenosyltransferase BtuR/CobO/CobP"/>
    <m/>
    <m/>
    <s v="Dde_1669"/>
    <n v="504"/>
    <n v="167"/>
    <m/>
  </r>
  <r>
    <s v="gene"/>
    <x v="0"/>
    <s v="GCA_000012665.1"/>
    <s v="Primary Assembly"/>
    <s v="chromosome"/>
    <m/>
    <s v="CP000112.1"/>
    <n v="1723137"/>
    <n v="1724156"/>
    <x v="1"/>
    <m/>
    <m/>
    <m/>
    <m/>
    <m/>
    <m/>
    <s v="Dde_1670"/>
    <n v="1020"/>
    <m/>
    <m/>
  </r>
  <r>
    <s v="CDS"/>
    <x v="1"/>
    <s v="GCA_000012665.1"/>
    <s v="Primary Assembly"/>
    <s v="chromosome"/>
    <m/>
    <s v="CP000112.1"/>
    <n v="1723137"/>
    <n v="1724156"/>
    <x v="1"/>
    <s v="ABB38467.1"/>
    <m/>
    <m/>
    <s v="Radical SAM domain protein"/>
    <m/>
    <m/>
    <s v="Dde_1670"/>
    <n v="1020"/>
    <n v="339"/>
    <m/>
  </r>
  <r>
    <s v="gene"/>
    <x v="0"/>
    <s v="GCA_000012665.1"/>
    <s v="Primary Assembly"/>
    <s v="chromosome"/>
    <m/>
    <s v="CP000112.1"/>
    <n v="1724172"/>
    <n v="1724459"/>
    <x v="1"/>
    <m/>
    <m/>
    <m/>
    <m/>
    <m/>
    <m/>
    <s v="Dde_1671"/>
    <n v="288"/>
    <m/>
    <m/>
  </r>
  <r>
    <s v="CDS"/>
    <x v="1"/>
    <s v="GCA_000012665.1"/>
    <s v="Primary Assembly"/>
    <s v="chromosome"/>
    <m/>
    <s v="CP000112.1"/>
    <n v="1724172"/>
    <n v="1724459"/>
    <x v="1"/>
    <s v="ABB38468.1"/>
    <m/>
    <m/>
    <s v="hypothetical protein"/>
    <m/>
    <m/>
    <s v="Dde_1671"/>
    <n v="288"/>
    <n v="95"/>
    <m/>
  </r>
  <r>
    <s v="gene"/>
    <x v="0"/>
    <s v="GCA_000012665.1"/>
    <s v="Primary Assembly"/>
    <s v="chromosome"/>
    <m/>
    <s v="CP000112.1"/>
    <n v="1724540"/>
    <n v="1725595"/>
    <x v="0"/>
    <m/>
    <m/>
    <m/>
    <m/>
    <m/>
    <m/>
    <s v="Dde_1672"/>
    <n v="1056"/>
    <m/>
    <m/>
  </r>
  <r>
    <s v="CDS"/>
    <x v="1"/>
    <s v="GCA_000012665.1"/>
    <s v="Primary Assembly"/>
    <s v="chromosome"/>
    <m/>
    <s v="CP000112.1"/>
    <n v="1724540"/>
    <n v="1725595"/>
    <x v="0"/>
    <s v="ABB38469.1"/>
    <m/>
    <m/>
    <s v="phosphoribosylformylglycinamidine cyclo-ligase"/>
    <m/>
    <m/>
    <s v="Dde_1672"/>
    <n v="1056"/>
    <n v="351"/>
    <m/>
  </r>
  <r>
    <s v="gene"/>
    <x v="0"/>
    <s v="GCA_000012665.1"/>
    <s v="Primary Assembly"/>
    <s v="chromosome"/>
    <m/>
    <s v="CP000112.1"/>
    <n v="1725651"/>
    <n v="1726888"/>
    <x v="1"/>
    <m/>
    <m/>
    <m/>
    <m/>
    <m/>
    <m/>
    <s v="Dde_1673"/>
    <n v="1238"/>
    <m/>
    <m/>
  </r>
  <r>
    <s v="CDS"/>
    <x v="1"/>
    <s v="GCA_000012665.1"/>
    <s v="Primary Assembly"/>
    <s v="chromosome"/>
    <m/>
    <s v="CP000112.1"/>
    <n v="1725651"/>
    <n v="1726888"/>
    <x v="1"/>
    <s v="ABB38470.2"/>
    <m/>
    <m/>
    <s v="Integrase catalytic region, ISDde2"/>
    <m/>
    <m/>
    <s v="Dde_1673"/>
    <n v="1239"/>
    <n v="412"/>
    <s v="ribosomal_slippage"/>
  </r>
  <r>
    <s v="gene"/>
    <x v="0"/>
    <s v="GCA_000012665.1"/>
    <s v="Primary Assembly"/>
    <s v="chromosome"/>
    <m/>
    <s v="CP000112.1"/>
    <n v="1727022"/>
    <n v="1728302"/>
    <x v="1"/>
    <m/>
    <m/>
    <m/>
    <m/>
    <m/>
    <m/>
    <s v="Dde_1676"/>
    <n v="1281"/>
    <m/>
    <m/>
  </r>
  <r>
    <s v="CDS"/>
    <x v="1"/>
    <s v="GCA_000012665.1"/>
    <s v="Primary Assembly"/>
    <s v="chromosome"/>
    <m/>
    <s v="CP000112.1"/>
    <n v="1727022"/>
    <n v="1728302"/>
    <x v="1"/>
    <s v="ABB38473.1"/>
    <m/>
    <m/>
    <s v="Radical SAM domain protein"/>
    <m/>
    <m/>
    <s v="Dde_1676"/>
    <n v="1281"/>
    <n v="426"/>
    <m/>
  </r>
  <r>
    <s v="gene"/>
    <x v="0"/>
    <s v="GCA_000012665.1"/>
    <s v="Primary Assembly"/>
    <s v="chromosome"/>
    <m/>
    <s v="CP000112.1"/>
    <n v="1728454"/>
    <n v="1728783"/>
    <x v="0"/>
    <m/>
    <m/>
    <m/>
    <m/>
    <m/>
    <m/>
    <s v="Dde_1677"/>
    <n v="330"/>
    <m/>
    <m/>
  </r>
  <r>
    <s v="CDS"/>
    <x v="1"/>
    <s v="GCA_000012665.1"/>
    <s v="Primary Assembly"/>
    <s v="chromosome"/>
    <m/>
    <s v="CP000112.1"/>
    <n v="1728454"/>
    <n v="1728783"/>
    <x v="0"/>
    <s v="ABB38474.1"/>
    <m/>
    <m/>
    <s v="hypothetical protein"/>
    <m/>
    <m/>
    <s v="Dde_1677"/>
    <n v="330"/>
    <n v="109"/>
    <m/>
  </r>
  <r>
    <s v="gene"/>
    <x v="0"/>
    <s v="GCA_000012665.1"/>
    <s v="Primary Assembly"/>
    <s v="chromosome"/>
    <m/>
    <s v="CP000112.1"/>
    <n v="1728797"/>
    <n v="1729267"/>
    <x v="0"/>
    <m/>
    <m/>
    <m/>
    <m/>
    <m/>
    <m/>
    <s v="Dde_1678"/>
    <n v="471"/>
    <m/>
    <m/>
  </r>
  <r>
    <s v="CDS"/>
    <x v="1"/>
    <s v="GCA_000012665.1"/>
    <s v="Primary Assembly"/>
    <s v="chromosome"/>
    <m/>
    <s v="CP000112.1"/>
    <n v="1728797"/>
    <n v="1729267"/>
    <x v="0"/>
    <s v="ABB38475.1"/>
    <m/>
    <m/>
    <s v="hypothetical protein"/>
    <m/>
    <m/>
    <s v="Dde_1678"/>
    <n v="471"/>
    <n v="156"/>
    <m/>
  </r>
  <r>
    <s v="gene"/>
    <x v="0"/>
    <s v="GCA_000012665.1"/>
    <s v="Primary Assembly"/>
    <s v="chromosome"/>
    <m/>
    <s v="CP000112.1"/>
    <n v="1729296"/>
    <n v="1730297"/>
    <x v="1"/>
    <m/>
    <m/>
    <m/>
    <m/>
    <m/>
    <m/>
    <s v="Dde_1679"/>
    <n v="1002"/>
    <m/>
    <m/>
  </r>
  <r>
    <s v="CDS"/>
    <x v="1"/>
    <s v="GCA_000012665.1"/>
    <s v="Primary Assembly"/>
    <s v="chromosome"/>
    <m/>
    <s v="CP000112.1"/>
    <n v="1729296"/>
    <n v="1730297"/>
    <x v="1"/>
    <s v="ABB38476.2"/>
    <m/>
    <m/>
    <s v="hypothetical protein"/>
    <m/>
    <m/>
    <s v="Dde_1679"/>
    <n v="1002"/>
    <n v="333"/>
    <m/>
  </r>
  <r>
    <s v="gene"/>
    <x v="0"/>
    <s v="GCA_000012665.1"/>
    <s v="Primary Assembly"/>
    <s v="chromosome"/>
    <m/>
    <s v="CP000112.1"/>
    <n v="1730458"/>
    <n v="1731747"/>
    <x v="0"/>
    <m/>
    <m/>
    <m/>
    <m/>
    <m/>
    <m/>
    <s v="Dde_1680"/>
    <n v="1290"/>
    <m/>
    <m/>
  </r>
  <r>
    <s v="CDS"/>
    <x v="1"/>
    <s v="GCA_000012665.1"/>
    <s v="Primary Assembly"/>
    <s v="chromosome"/>
    <m/>
    <s v="CP000112.1"/>
    <n v="1730458"/>
    <n v="1731747"/>
    <x v="0"/>
    <s v="ABB38477.1"/>
    <m/>
    <m/>
    <s v="thiamine biosynthesis protein ThiC"/>
    <m/>
    <m/>
    <s v="Dde_1680"/>
    <n v="1290"/>
    <n v="429"/>
    <m/>
  </r>
  <r>
    <s v="gene"/>
    <x v="0"/>
    <s v="GCA_000012665.1"/>
    <s v="Primary Assembly"/>
    <s v="chromosome"/>
    <m/>
    <s v="CP000112.1"/>
    <n v="1731810"/>
    <n v="1732778"/>
    <x v="1"/>
    <m/>
    <m/>
    <m/>
    <m/>
    <m/>
    <m/>
    <s v="Dde_1681"/>
    <n v="969"/>
    <m/>
    <m/>
  </r>
  <r>
    <s v="CDS"/>
    <x v="1"/>
    <s v="GCA_000012665.1"/>
    <s v="Primary Assembly"/>
    <s v="chromosome"/>
    <m/>
    <s v="CP000112.1"/>
    <n v="1731810"/>
    <n v="1732778"/>
    <x v="1"/>
    <s v="ABB38478.1"/>
    <m/>
    <m/>
    <s v="Phosphoglycerate dehydrogenase"/>
    <m/>
    <m/>
    <s v="Dde_1681"/>
    <n v="969"/>
    <n v="322"/>
    <m/>
  </r>
  <r>
    <s v="gene"/>
    <x v="0"/>
    <s v="GCA_000012665.1"/>
    <s v="Primary Assembly"/>
    <s v="chromosome"/>
    <m/>
    <s v="CP000112.1"/>
    <n v="1732948"/>
    <n v="1736085"/>
    <x v="0"/>
    <m/>
    <m/>
    <m/>
    <m/>
    <m/>
    <m/>
    <s v="Dde_1682"/>
    <n v="3138"/>
    <m/>
    <m/>
  </r>
  <r>
    <s v="CDS"/>
    <x v="1"/>
    <s v="GCA_000012665.1"/>
    <s v="Primary Assembly"/>
    <s v="chromosome"/>
    <m/>
    <s v="CP000112.1"/>
    <n v="1732948"/>
    <n v="1736085"/>
    <x v="0"/>
    <s v="ABB38479.2"/>
    <m/>
    <m/>
    <s v="AsmA family protein"/>
    <m/>
    <m/>
    <s v="Dde_1682"/>
    <n v="3138"/>
    <n v="1045"/>
    <m/>
  </r>
  <r>
    <s v="gene"/>
    <x v="0"/>
    <s v="GCA_000012665.1"/>
    <s v="Primary Assembly"/>
    <s v="chromosome"/>
    <m/>
    <s v="CP000112.1"/>
    <n v="1736281"/>
    <n v="1738026"/>
    <x v="0"/>
    <m/>
    <m/>
    <m/>
    <m/>
    <m/>
    <m/>
    <s v="Dde_1684"/>
    <n v="1746"/>
    <m/>
    <m/>
  </r>
  <r>
    <s v="CDS"/>
    <x v="1"/>
    <s v="GCA_000012665.1"/>
    <s v="Primary Assembly"/>
    <s v="chromosome"/>
    <m/>
    <s v="CP000112.1"/>
    <n v="1736281"/>
    <n v="1738026"/>
    <x v="0"/>
    <s v="ABB38481.1"/>
    <m/>
    <m/>
    <s v="signal transduction histidine kinase, nitrogen specific, NtrB"/>
    <m/>
    <m/>
    <s v="Dde_1684"/>
    <n v="1746"/>
    <n v="581"/>
    <m/>
  </r>
  <r>
    <s v="gene"/>
    <x v="0"/>
    <s v="GCA_000012665.1"/>
    <s v="Primary Assembly"/>
    <s v="chromosome"/>
    <m/>
    <s v="CP000112.1"/>
    <n v="1738023"/>
    <n v="1739396"/>
    <x v="0"/>
    <m/>
    <m/>
    <m/>
    <m/>
    <m/>
    <m/>
    <s v="Dde_1685"/>
    <n v="1374"/>
    <m/>
    <m/>
  </r>
  <r>
    <s v="CDS"/>
    <x v="1"/>
    <s v="GCA_000012665.1"/>
    <s v="Primary Assembly"/>
    <s v="chromosome"/>
    <m/>
    <s v="CP000112.1"/>
    <n v="1738023"/>
    <n v="1739396"/>
    <x v="0"/>
    <s v="ABB38482.1"/>
    <m/>
    <m/>
    <s v="two component, sigma54 specific, transcriptional regulator, Fis family"/>
    <m/>
    <m/>
    <s v="Dde_1685"/>
    <n v="1374"/>
    <n v="457"/>
    <m/>
  </r>
  <r>
    <s v="gene"/>
    <x v="0"/>
    <s v="GCA_000012665.1"/>
    <s v="Primary Assembly"/>
    <s v="chromosome"/>
    <m/>
    <s v="CP000112.1"/>
    <n v="1739536"/>
    <n v="1739874"/>
    <x v="0"/>
    <m/>
    <m/>
    <m/>
    <m/>
    <m/>
    <m/>
    <s v="Dde_1686"/>
    <n v="339"/>
    <m/>
    <m/>
  </r>
  <r>
    <s v="CDS"/>
    <x v="1"/>
    <s v="GCA_000012665.1"/>
    <s v="Primary Assembly"/>
    <s v="chromosome"/>
    <m/>
    <s v="CP000112.1"/>
    <n v="1739536"/>
    <n v="1739874"/>
    <x v="0"/>
    <s v="ABB38483.1"/>
    <m/>
    <m/>
    <s v="Hpt domain protein"/>
    <m/>
    <m/>
    <s v="Dde_1686"/>
    <n v="339"/>
    <n v="112"/>
    <m/>
  </r>
  <r>
    <s v="gene"/>
    <x v="0"/>
    <s v="GCA_000012665.1"/>
    <s v="Primary Assembly"/>
    <s v="chromosome"/>
    <m/>
    <s v="CP000112.1"/>
    <n v="1739959"/>
    <n v="1740171"/>
    <x v="0"/>
    <m/>
    <m/>
    <m/>
    <m/>
    <m/>
    <m/>
    <s v="Dde_1687"/>
    <n v="213"/>
    <m/>
    <m/>
  </r>
  <r>
    <s v="CDS"/>
    <x v="1"/>
    <s v="GCA_000012665.1"/>
    <s v="Primary Assembly"/>
    <s v="chromosome"/>
    <m/>
    <s v="CP000112.1"/>
    <n v="1739959"/>
    <n v="1740171"/>
    <x v="0"/>
    <s v="ABB38484.1"/>
    <m/>
    <m/>
    <s v="hypothetical protein"/>
    <m/>
    <m/>
    <s v="Dde_1687"/>
    <n v="213"/>
    <n v="70"/>
    <m/>
  </r>
  <r>
    <s v="gene"/>
    <x v="0"/>
    <s v="GCA_000012665.1"/>
    <s v="Primary Assembly"/>
    <s v="chromosome"/>
    <m/>
    <s v="CP000112.1"/>
    <n v="1740239"/>
    <n v="1740670"/>
    <x v="1"/>
    <m/>
    <m/>
    <m/>
    <m/>
    <m/>
    <m/>
    <s v="Dde_1688"/>
    <n v="432"/>
    <m/>
    <m/>
  </r>
  <r>
    <s v="CDS"/>
    <x v="1"/>
    <s v="GCA_000012665.1"/>
    <s v="Primary Assembly"/>
    <s v="chromosome"/>
    <m/>
    <s v="CP000112.1"/>
    <n v="1740239"/>
    <n v="1740670"/>
    <x v="1"/>
    <s v="ABB38485.1"/>
    <m/>
    <m/>
    <s v="hypothetical protein"/>
    <m/>
    <m/>
    <s v="Dde_1688"/>
    <n v="432"/>
    <n v="143"/>
    <m/>
  </r>
  <r>
    <s v="gene"/>
    <x v="0"/>
    <s v="GCA_000012665.1"/>
    <s v="Primary Assembly"/>
    <s v="chromosome"/>
    <m/>
    <s v="CP000112.1"/>
    <n v="1740755"/>
    <n v="1741813"/>
    <x v="1"/>
    <m/>
    <m/>
    <m/>
    <m/>
    <m/>
    <m/>
    <s v="Dde_1689"/>
    <n v="1059"/>
    <m/>
    <m/>
  </r>
  <r>
    <s v="CDS"/>
    <x v="1"/>
    <s v="GCA_000012665.1"/>
    <s v="Primary Assembly"/>
    <s v="chromosome"/>
    <m/>
    <s v="CP000112.1"/>
    <n v="1740755"/>
    <n v="1741813"/>
    <x v="1"/>
    <s v="ABB38486.1"/>
    <m/>
    <m/>
    <s v="OmpA/MotB domain protein"/>
    <m/>
    <m/>
    <s v="Dde_1689"/>
    <n v="1059"/>
    <n v="352"/>
    <m/>
  </r>
  <r>
    <s v="gene"/>
    <x v="0"/>
    <s v="GCA_000012665.1"/>
    <s v="Primary Assembly"/>
    <s v="chromosome"/>
    <m/>
    <s v="CP000112.1"/>
    <n v="1741946"/>
    <n v="1743328"/>
    <x v="1"/>
    <m/>
    <m/>
    <m/>
    <m/>
    <m/>
    <m/>
    <s v="Dde_1690"/>
    <n v="1383"/>
    <m/>
    <m/>
  </r>
  <r>
    <s v="CDS"/>
    <x v="1"/>
    <s v="GCA_000012665.1"/>
    <s v="Primary Assembly"/>
    <s v="chromosome"/>
    <m/>
    <s v="CP000112.1"/>
    <n v="1741946"/>
    <n v="1743328"/>
    <x v="1"/>
    <s v="ABB38487.1"/>
    <m/>
    <m/>
    <s v="Dihydrolipoyl dehydrogenase"/>
    <m/>
    <m/>
    <s v="Dde_1690"/>
    <n v="1383"/>
    <n v="460"/>
    <m/>
  </r>
  <r>
    <s v="gene"/>
    <x v="0"/>
    <s v="GCA_000012665.1"/>
    <s v="Primary Assembly"/>
    <s v="chromosome"/>
    <m/>
    <s v="CP000112.1"/>
    <n v="1743318"/>
    <n v="1744763"/>
    <x v="1"/>
    <m/>
    <m/>
    <m/>
    <m/>
    <m/>
    <m/>
    <s v="Dde_1691"/>
    <n v="1446"/>
    <m/>
    <m/>
  </r>
  <r>
    <s v="CDS"/>
    <x v="1"/>
    <s v="GCA_000012665.1"/>
    <s v="Primary Assembly"/>
    <s v="chromosome"/>
    <m/>
    <s v="CP000112.1"/>
    <n v="1743318"/>
    <n v="1744763"/>
    <x v="1"/>
    <s v="ABB38488.1"/>
    <m/>
    <m/>
    <s v="Glycine cleavage system P-protein"/>
    <m/>
    <m/>
    <s v="Dde_1691"/>
    <n v="1446"/>
    <n v="481"/>
    <m/>
  </r>
  <r>
    <s v="gene"/>
    <x v="0"/>
    <s v="GCA_000012665.1"/>
    <s v="Primary Assembly"/>
    <s v="chromosome"/>
    <m/>
    <s v="CP000112.1"/>
    <n v="1744763"/>
    <n v="1746094"/>
    <x v="1"/>
    <m/>
    <m/>
    <m/>
    <m/>
    <m/>
    <m/>
    <s v="Dde_1692"/>
    <n v="1332"/>
    <m/>
    <m/>
  </r>
  <r>
    <s v="CDS"/>
    <x v="1"/>
    <s v="GCA_000012665.1"/>
    <s v="Primary Assembly"/>
    <s v="chromosome"/>
    <m/>
    <s v="CP000112.1"/>
    <n v="1744763"/>
    <n v="1746094"/>
    <x v="1"/>
    <s v="ABB38489.1"/>
    <m/>
    <m/>
    <s v="Glycine dehydrogenase (decarboxylating)"/>
    <m/>
    <m/>
    <s v="Dde_1692"/>
    <n v="1332"/>
    <n v="443"/>
    <m/>
  </r>
  <r>
    <s v="gene"/>
    <x v="0"/>
    <s v="GCA_000012665.1"/>
    <s v="Primary Assembly"/>
    <s v="chromosome"/>
    <m/>
    <s v="CP000112.1"/>
    <n v="1746113"/>
    <n v="1746496"/>
    <x v="1"/>
    <m/>
    <m/>
    <m/>
    <m/>
    <m/>
    <m/>
    <s v="Dde_1693"/>
    <n v="384"/>
    <m/>
    <m/>
  </r>
  <r>
    <s v="CDS"/>
    <x v="1"/>
    <s v="GCA_000012665.1"/>
    <s v="Primary Assembly"/>
    <s v="chromosome"/>
    <m/>
    <s v="CP000112.1"/>
    <n v="1746113"/>
    <n v="1746496"/>
    <x v="1"/>
    <s v="ABB38490.1"/>
    <m/>
    <m/>
    <s v="glycine cleavage system H protein"/>
    <m/>
    <m/>
    <s v="Dde_1693"/>
    <n v="384"/>
    <n v="127"/>
    <m/>
  </r>
  <r>
    <s v="gene"/>
    <x v="0"/>
    <s v="GCA_000012665.1"/>
    <s v="Primary Assembly"/>
    <s v="chromosome"/>
    <m/>
    <s v="CP000112.1"/>
    <n v="1746640"/>
    <n v="1747053"/>
    <x v="1"/>
    <m/>
    <m/>
    <m/>
    <m/>
    <m/>
    <m/>
    <s v="Dde_1694"/>
    <n v="414"/>
    <m/>
    <m/>
  </r>
  <r>
    <s v="CDS"/>
    <x v="1"/>
    <s v="GCA_000012665.1"/>
    <s v="Primary Assembly"/>
    <s v="chromosome"/>
    <m/>
    <s v="CP000112.1"/>
    <n v="1746640"/>
    <n v="1747053"/>
    <x v="1"/>
    <s v="ABB38491.1"/>
    <m/>
    <m/>
    <s v="response regulator receiver protein"/>
    <m/>
    <m/>
    <s v="Dde_1694"/>
    <n v="414"/>
    <n v="137"/>
    <m/>
  </r>
  <r>
    <s v="gene"/>
    <x v="0"/>
    <s v="GCA_000012665.1"/>
    <s v="Primary Assembly"/>
    <s v="chromosome"/>
    <m/>
    <s v="CP000112.1"/>
    <n v="1747204"/>
    <n v="1748859"/>
    <x v="1"/>
    <m/>
    <m/>
    <m/>
    <m/>
    <m/>
    <m/>
    <s v="Dde_1695"/>
    <n v="1656"/>
    <m/>
    <m/>
  </r>
  <r>
    <s v="CDS"/>
    <x v="1"/>
    <s v="GCA_000012665.1"/>
    <s v="Primary Assembly"/>
    <s v="chromosome"/>
    <m/>
    <s v="CP000112.1"/>
    <n v="1747204"/>
    <n v="1748859"/>
    <x v="1"/>
    <s v="ABB38492.1"/>
    <m/>
    <m/>
    <s v="phosphoglucomutase, alpha-D-glucose phosphate-specific"/>
    <m/>
    <m/>
    <s v="Dde_1695"/>
    <n v="1656"/>
    <n v="551"/>
    <m/>
  </r>
  <r>
    <s v="gene"/>
    <x v="0"/>
    <s v="GCA_000012665.1"/>
    <s v="Primary Assembly"/>
    <s v="chromosome"/>
    <m/>
    <s v="CP000112.1"/>
    <n v="1748987"/>
    <n v="1749631"/>
    <x v="1"/>
    <m/>
    <m/>
    <m/>
    <m/>
    <m/>
    <m/>
    <s v="Dde_1696"/>
    <n v="645"/>
    <m/>
    <m/>
  </r>
  <r>
    <s v="CDS"/>
    <x v="1"/>
    <s v="GCA_000012665.1"/>
    <s v="Primary Assembly"/>
    <s v="chromosome"/>
    <m/>
    <s v="CP000112.1"/>
    <n v="1748987"/>
    <n v="1749631"/>
    <x v="1"/>
    <s v="ABB38493.1"/>
    <m/>
    <m/>
    <s v="channel protein, hemolysin III family"/>
    <m/>
    <m/>
    <s v="Dde_1696"/>
    <n v="645"/>
    <n v="214"/>
    <m/>
  </r>
  <r>
    <s v="gene"/>
    <x v="0"/>
    <s v="GCA_000012665.1"/>
    <s v="Primary Assembly"/>
    <s v="chromosome"/>
    <m/>
    <s v="CP000112.1"/>
    <n v="1749830"/>
    <n v="1752553"/>
    <x v="1"/>
    <m/>
    <m/>
    <m/>
    <m/>
    <m/>
    <m/>
    <s v="Dde_1697"/>
    <n v="2724"/>
    <m/>
    <m/>
  </r>
  <r>
    <s v="CDS"/>
    <x v="1"/>
    <s v="GCA_000012665.1"/>
    <s v="Primary Assembly"/>
    <s v="chromosome"/>
    <m/>
    <s v="CP000112.1"/>
    <n v="1749830"/>
    <n v="1752553"/>
    <x v="1"/>
    <s v="ABB38494.1"/>
    <m/>
    <m/>
    <s v="multi-sensor hybrid histidine kinase"/>
    <m/>
    <m/>
    <s v="Dde_1697"/>
    <n v="2724"/>
    <n v="907"/>
    <m/>
  </r>
  <r>
    <s v="gene"/>
    <x v="0"/>
    <s v="GCA_000012665.1"/>
    <s v="Primary Assembly"/>
    <s v="chromosome"/>
    <m/>
    <s v="CP000112.1"/>
    <n v="1752704"/>
    <n v="1753804"/>
    <x v="1"/>
    <m/>
    <m/>
    <m/>
    <m/>
    <m/>
    <m/>
    <s v="Dde_1698"/>
    <n v="1101"/>
    <m/>
    <m/>
  </r>
  <r>
    <s v="CDS"/>
    <x v="1"/>
    <s v="GCA_000012665.1"/>
    <s v="Primary Assembly"/>
    <s v="chromosome"/>
    <m/>
    <s v="CP000112.1"/>
    <n v="1752704"/>
    <n v="1753804"/>
    <x v="1"/>
    <s v="ABB38495.1"/>
    <m/>
    <m/>
    <s v="GTP-binding protein YchF"/>
    <m/>
    <m/>
    <s v="Dde_1698"/>
    <n v="1101"/>
    <n v="366"/>
    <m/>
  </r>
  <r>
    <s v="gene"/>
    <x v="0"/>
    <s v="GCA_000012665.1"/>
    <s v="Primary Assembly"/>
    <s v="chromosome"/>
    <m/>
    <s v="CP000112.1"/>
    <n v="1753926"/>
    <n v="1756544"/>
    <x v="1"/>
    <m/>
    <m/>
    <m/>
    <m/>
    <m/>
    <m/>
    <s v="Dde_1699"/>
    <n v="2619"/>
    <m/>
    <m/>
  </r>
  <r>
    <s v="CDS"/>
    <x v="1"/>
    <s v="GCA_000012665.1"/>
    <s v="Primary Assembly"/>
    <s v="chromosome"/>
    <m/>
    <s v="CP000112.1"/>
    <n v="1753926"/>
    <n v="1756544"/>
    <x v="1"/>
    <s v="ABB38496.1"/>
    <m/>
    <m/>
    <s v="processing peptidase"/>
    <m/>
    <m/>
    <s v="Dde_1699"/>
    <n v="2619"/>
    <n v="872"/>
    <m/>
  </r>
  <r>
    <s v="gene"/>
    <x v="0"/>
    <s v="GCA_000012665.1"/>
    <s v="Primary Assembly"/>
    <s v="chromosome"/>
    <m/>
    <s v="CP000112.1"/>
    <n v="1756755"/>
    <n v="1758524"/>
    <x v="0"/>
    <m/>
    <m/>
    <m/>
    <m/>
    <m/>
    <m/>
    <s v="Dde_1700"/>
    <n v="1770"/>
    <m/>
    <m/>
  </r>
  <r>
    <s v="CDS"/>
    <x v="1"/>
    <s v="GCA_000012665.1"/>
    <s v="Primary Assembly"/>
    <s v="chromosome"/>
    <m/>
    <s v="CP000112.1"/>
    <n v="1756755"/>
    <n v="1758524"/>
    <x v="0"/>
    <s v="ABB38497.2"/>
    <m/>
    <m/>
    <s v="Hpt protein"/>
    <m/>
    <m/>
    <s v="Dde_1700"/>
    <n v="1770"/>
    <n v="589"/>
    <m/>
  </r>
  <r>
    <s v="gene"/>
    <x v="0"/>
    <s v="GCA_000012665.1"/>
    <s v="Primary Assembly"/>
    <s v="chromosome"/>
    <m/>
    <s v="CP000112.1"/>
    <n v="1758650"/>
    <n v="1761232"/>
    <x v="1"/>
    <m/>
    <m/>
    <m/>
    <m/>
    <m/>
    <m/>
    <s v="Dde_1701"/>
    <n v="2583"/>
    <m/>
    <m/>
  </r>
  <r>
    <s v="CDS"/>
    <x v="1"/>
    <s v="GCA_000012665.1"/>
    <s v="Primary Assembly"/>
    <s v="chromosome"/>
    <m/>
    <s v="CP000112.1"/>
    <n v="1758650"/>
    <n v="1761232"/>
    <x v="1"/>
    <s v="ABB38498.1"/>
    <m/>
    <m/>
    <s v="Protein of unknown function DUF2344"/>
    <m/>
    <m/>
    <s v="Dde_1701"/>
    <n v="2583"/>
    <n v="860"/>
    <m/>
  </r>
  <r>
    <s v="gene"/>
    <x v="0"/>
    <s v="GCA_000012665.1"/>
    <s v="Primary Assembly"/>
    <s v="chromosome"/>
    <m/>
    <s v="CP000112.1"/>
    <n v="1761313"/>
    <n v="1761678"/>
    <x v="1"/>
    <m/>
    <m/>
    <m/>
    <m/>
    <m/>
    <m/>
    <s v="Dde_1702"/>
    <n v="366"/>
    <m/>
    <m/>
  </r>
  <r>
    <s v="CDS"/>
    <x v="1"/>
    <s v="GCA_000012665.1"/>
    <s v="Primary Assembly"/>
    <s v="chromosome"/>
    <m/>
    <s v="CP000112.1"/>
    <n v="1761313"/>
    <n v="1761678"/>
    <x v="1"/>
    <s v="ABB38499.1"/>
    <m/>
    <m/>
    <s v="hypothetical protein"/>
    <m/>
    <m/>
    <s v="Dde_1702"/>
    <n v="366"/>
    <n v="121"/>
    <m/>
  </r>
  <r>
    <s v="gene"/>
    <x v="0"/>
    <s v="GCA_000012665.1"/>
    <s v="Primary Assembly"/>
    <s v="chromosome"/>
    <m/>
    <s v="CP000112.1"/>
    <n v="1761804"/>
    <n v="1762979"/>
    <x v="1"/>
    <m/>
    <m/>
    <m/>
    <m/>
    <m/>
    <m/>
    <s v="Dde_1703"/>
    <n v="1176"/>
    <m/>
    <m/>
  </r>
  <r>
    <s v="CDS"/>
    <x v="1"/>
    <s v="GCA_000012665.1"/>
    <s v="Primary Assembly"/>
    <s v="chromosome"/>
    <m/>
    <s v="CP000112.1"/>
    <n v="1761804"/>
    <n v="1762979"/>
    <x v="1"/>
    <s v="ABB38500.1"/>
    <m/>
    <m/>
    <s v="major facilitator superfamily MFS_1"/>
    <m/>
    <m/>
    <s v="Dde_1703"/>
    <n v="1176"/>
    <n v="391"/>
    <m/>
  </r>
  <r>
    <s v="gene"/>
    <x v="0"/>
    <s v="GCA_000012665.1"/>
    <s v="Primary Assembly"/>
    <s v="chromosome"/>
    <m/>
    <s v="CP000112.1"/>
    <n v="1763116"/>
    <n v="1763292"/>
    <x v="0"/>
    <m/>
    <m/>
    <m/>
    <m/>
    <m/>
    <m/>
    <s v="Dde_1704"/>
    <n v="177"/>
    <m/>
    <m/>
  </r>
  <r>
    <s v="CDS"/>
    <x v="1"/>
    <s v="GCA_000012665.1"/>
    <s v="Primary Assembly"/>
    <s v="chromosome"/>
    <m/>
    <s v="CP000112.1"/>
    <n v="1763116"/>
    <n v="1763292"/>
    <x v="0"/>
    <s v="ABB38501.2"/>
    <m/>
    <m/>
    <s v="hypothetical protein"/>
    <m/>
    <m/>
    <s v="Dde_1704"/>
    <n v="177"/>
    <n v="58"/>
    <m/>
  </r>
  <r>
    <s v="gene"/>
    <x v="0"/>
    <s v="GCA_000012665.1"/>
    <s v="Primary Assembly"/>
    <s v="chromosome"/>
    <m/>
    <s v="CP000112.1"/>
    <n v="1763362"/>
    <n v="1764426"/>
    <x v="1"/>
    <m/>
    <m/>
    <m/>
    <m/>
    <m/>
    <m/>
    <s v="Dde_1705"/>
    <n v="1065"/>
    <m/>
    <m/>
  </r>
  <r>
    <s v="CDS"/>
    <x v="1"/>
    <s v="GCA_000012665.1"/>
    <s v="Primary Assembly"/>
    <s v="chromosome"/>
    <m/>
    <s v="CP000112.1"/>
    <n v="1763362"/>
    <n v="1764426"/>
    <x v="1"/>
    <s v="ABB38502.1"/>
    <m/>
    <m/>
    <s v="DRTGG domain protein"/>
    <m/>
    <m/>
    <s v="Dde_1705"/>
    <n v="1065"/>
    <n v="354"/>
    <m/>
  </r>
  <r>
    <s v="gene"/>
    <x v="0"/>
    <s v="GCA_000012665.1"/>
    <s v="Primary Assembly"/>
    <s v="chromosome"/>
    <m/>
    <s v="CP000112.1"/>
    <n v="1765073"/>
    <n v="1765762"/>
    <x v="0"/>
    <m/>
    <m/>
    <m/>
    <m/>
    <m/>
    <m/>
    <s v="Dde_1708"/>
    <n v="690"/>
    <m/>
    <m/>
  </r>
  <r>
    <s v="CDS"/>
    <x v="1"/>
    <s v="GCA_000012665.1"/>
    <s v="Primary Assembly"/>
    <s v="chromosome"/>
    <m/>
    <s v="CP000112.1"/>
    <n v="1765073"/>
    <n v="1765762"/>
    <x v="0"/>
    <s v="ABB38505.1"/>
    <m/>
    <m/>
    <s v="ribonuclease III"/>
    <m/>
    <m/>
    <s v="Dde_1708"/>
    <n v="690"/>
    <n v="229"/>
    <m/>
  </r>
  <r>
    <s v="gene"/>
    <x v="0"/>
    <s v="GCA_000012665.1"/>
    <s v="Primary Assembly"/>
    <s v="chromosome"/>
    <m/>
    <s v="CP000112.1"/>
    <n v="1765861"/>
    <n v="1766754"/>
    <x v="1"/>
    <m/>
    <m/>
    <m/>
    <m/>
    <m/>
    <m/>
    <s v="Dde_1709"/>
    <n v="894"/>
    <m/>
    <m/>
  </r>
  <r>
    <s v="CDS"/>
    <x v="1"/>
    <s v="GCA_000012665.1"/>
    <s v="Primary Assembly"/>
    <s v="chromosome"/>
    <m/>
    <s v="CP000112.1"/>
    <n v="1765861"/>
    <n v="1766754"/>
    <x v="1"/>
    <s v="ABB38506.1"/>
    <m/>
    <m/>
    <s v="flagellin domain protein"/>
    <m/>
    <m/>
    <s v="Dde_1709"/>
    <n v="894"/>
    <n v="297"/>
    <m/>
  </r>
  <r>
    <s v="gene"/>
    <x v="0"/>
    <s v="GCA_000012665.1"/>
    <s v="Primary Assembly"/>
    <s v="chromosome"/>
    <m/>
    <s v="CP000112.1"/>
    <n v="1767041"/>
    <n v="1767421"/>
    <x v="0"/>
    <m/>
    <m/>
    <m/>
    <m/>
    <m/>
    <m/>
    <s v="Dde_1710"/>
    <n v="381"/>
    <m/>
    <m/>
  </r>
  <r>
    <s v="CDS"/>
    <x v="1"/>
    <s v="GCA_000012665.1"/>
    <s v="Primary Assembly"/>
    <s v="chromosome"/>
    <m/>
    <s v="CP000112.1"/>
    <n v="1767041"/>
    <n v="1767421"/>
    <x v="0"/>
    <s v="ABB38507.1"/>
    <m/>
    <m/>
    <s v="hypothetical protein"/>
    <m/>
    <m/>
    <s v="Dde_1710"/>
    <n v="381"/>
    <n v="126"/>
    <m/>
  </r>
  <r>
    <s v="gene"/>
    <x v="0"/>
    <s v="GCA_000012665.1"/>
    <s v="Primary Assembly"/>
    <s v="chromosome"/>
    <m/>
    <s v="CP000112.1"/>
    <n v="1767578"/>
    <n v="1769221"/>
    <x v="1"/>
    <m/>
    <m/>
    <m/>
    <m/>
    <m/>
    <m/>
    <s v="Dde_1711"/>
    <n v="1644"/>
    <m/>
    <m/>
  </r>
  <r>
    <s v="CDS"/>
    <x v="1"/>
    <s v="GCA_000012665.1"/>
    <s v="Primary Assembly"/>
    <s v="chromosome"/>
    <m/>
    <s v="CP000112.1"/>
    <n v="1767578"/>
    <n v="1769221"/>
    <x v="1"/>
    <s v="ABB38508.2"/>
    <m/>
    <m/>
    <s v="flagellar hook-basal body protein"/>
    <m/>
    <m/>
    <s v="Dde_1711"/>
    <n v="1644"/>
    <n v="547"/>
    <m/>
  </r>
  <r>
    <s v="gene"/>
    <x v="0"/>
    <s v="GCA_000012665.1"/>
    <s v="Primary Assembly"/>
    <s v="chromosome"/>
    <m/>
    <s v="CP000112.1"/>
    <n v="1769299"/>
    <n v="1770090"/>
    <x v="1"/>
    <m/>
    <m/>
    <m/>
    <m/>
    <m/>
    <m/>
    <s v="Dde_1712"/>
    <n v="792"/>
    <m/>
    <m/>
  </r>
  <r>
    <s v="CDS"/>
    <x v="1"/>
    <s v="GCA_000012665.1"/>
    <s v="Primary Assembly"/>
    <s v="chromosome"/>
    <m/>
    <s v="CP000112.1"/>
    <n v="1769299"/>
    <n v="1770090"/>
    <x v="1"/>
    <s v="ABB38509.1"/>
    <m/>
    <m/>
    <s v="flagellar hook capping protein"/>
    <m/>
    <m/>
    <s v="Dde_1712"/>
    <n v="792"/>
    <n v="263"/>
    <m/>
  </r>
  <r>
    <s v="gene"/>
    <x v="0"/>
    <s v="GCA_000012665.1"/>
    <s v="Primary Assembly"/>
    <s v="chromosome"/>
    <m/>
    <s v="CP000112.1"/>
    <n v="1770105"/>
    <n v="1771883"/>
    <x v="1"/>
    <m/>
    <m/>
    <m/>
    <m/>
    <m/>
    <m/>
    <s v="Dde_1713"/>
    <n v="1779"/>
    <m/>
    <m/>
  </r>
  <r>
    <s v="CDS"/>
    <x v="1"/>
    <s v="GCA_000012665.1"/>
    <s v="Primary Assembly"/>
    <s v="chromosome"/>
    <m/>
    <s v="CP000112.1"/>
    <n v="1770105"/>
    <n v="1771883"/>
    <x v="1"/>
    <s v="ABB38510.1"/>
    <m/>
    <m/>
    <s v="flagellar hook-length control protein"/>
    <m/>
    <m/>
    <s v="Dde_1713"/>
    <n v="1779"/>
    <n v="592"/>
    <m/>
  </r>
  <r>
    <s v="gene"/>
    <x v="0"/>
    <s v="GCA_000012665.1"/>
    <s v="Primary Assembly"/>
    <s v="chromosome"/>
    <m/>
    <s v="CP000112.1"/>
    <n v="1771992"/>
    <n v="1773413"/>
    <x v="1"/>
    <m/>
    <m/>
    <m/>
    <m/>
    <m/>
    <m/>
    <s v="Dde_1714"/>
    <n v="1422"/>
    <m/>
    <m/>
  </r>
  <r>
    <s v="CDS"/>
    <x v="1"/>
    <s v="GCA_000012665.1"/>
    <s v="Primary Assembly"/>
    <s v="chromosome"/>
    <m/>
    <s v="CP000112.1"/>
    <n v="1771992"/>
    <n v="1773413"/>
    <x v="1"/>
    <s v="ABB38511.1"/>
    <m/>
    <m/>
    <s v="glycosyl transferase family 9"/>
    <m/>
    <m/>
    <s v="Dde_1714"/>
    <n v="1422"/>
    <n v="473"/>
    <m/>
  </r>
  <r>
    <s v="gene"/>
    <x v="0"/>
    <s v="GCA_000012665.1"/>
    <s v="Primary Assembly"/>
    <s v="chromosome"/>
    <m/>
    <s v="CP000112.1"/>
    <n v="1773410"/>
    <n v="1775122"/>
    <x v="1"/>
    <m/>
    <m/>
    <m/>
    <m/>
    <m/>
    <m/>
    <s v="Dde_1715"/>
    <n v="1713"/>
    <m/>
    <m/>
  </r>
  <r>
    <s v="CDS"/>
    <x v="1"/>
    <s v="GCA_000012665.1"/>
    <s v="Primary Assembly"/>
    <s v="chromosome"/>
    <m/>
    <s v="CP000112.1"/>
    <n v="1773410"/>
    <n v="1775122"/>
    <x v="1"/>
    <s v="ABB38512.1"/>
    <m/>
    <m/>
    <s v="CgeB family protein"/>
    <m/>
    <m/>
    <s v="Dde_1715"/>
    <n v="1713"/>
    <n v="570"/>
    <m/>
  </r>
  <r>
    <s v="gene"/>
    <x v="0"/>
    <s v="GCA_000012665.1"/>
    <s v="Primary Assembly"/>
    <s v="chromosome"/>
    <m/>
    <s v="CP000112.1"/>
    <n v="1775127"/>
    <n v="1775888"/>
    <x v="1"/>
    <m/>
    <m/>
    <m/>
    <m/>
    <m/>
    <m/>
    <s v="Dde_1716"/>
    <n v="762"/>
    <m/>
    <m/>
  </r>
  <r>
    <s v="CDS"/>
    <x v="1"/>
    <s v="GCA_000012665.1"/>
    <s v="Primary Assembly"/>
    <s v="chromosome"/>
    <m/>
    <s v="CP000112.1"/>
    <n v="1775127"/>
    <n v="1775888"/>
    <x v="1"/>
    <s v="ABB38513.1"/>
    <m/>
    <m/>
    <s v="OmpA/MotB domain protein"/>
    <m/>
    <m/>
    <s v="Dde_1716"/>
    <n v="762"/>
    <n v="253"/>
    <m/>
  </r>
  <r>
    <s v="gene"/>
    <x v="0"/>
    <s v="GCA_000012665.1"/>
    <s v="Primary Assembly"/>
    <s v="chromosome"/>
    <m/>
    <s v="CP000112.1"/>
    <n v="1775895"/>
    <n v="1776650"/>
    <x v="1"/>
    <m/>
    <m/>
    <m/>
    <m/>
    <m/>
    <m/>
    <s v="Dde_1717"/>
    <n v="756"/>
    <m/>
    <m/>
  </r>
  <r>
    <s v="CDS"/>
    <x v="1"/>
    <s v="GCA_000012665.1"/>
    <s v="Primary Assembly"/>
    <s v="chromosome"/>
    <m/>
    <s v="CP000112.1"/>
    <n v="1775895"/>
    <n v="1776650"/>
    <x v="1"/>
    <s v="ABB38514.1"/>
    <m/>
    <m/>
    <s v="MotA/TolQ/ExbB proton channel"/>
    <m/>
    <m/>
    <s v="Dde_1717"/>
    <n v="756"/>
    <n v="251"/>
    <m/>
  </r>
  <r>
    <s v="gene"/>
    <x v="0"/>
    <s v="GCA_000012665.1"/>
    <s v="Primary Assembly"/>
    <s v="chromosome"/>
    <m/>
    <s v="CP000112.1"/>
    <n v="1776677"/>
    <n v="1777792"/>
    <x v="1"/>
    <m/>
    <m/>
    <m/>
    <m/>
    <m/>
    <m/>
    <s v="Dde_1718"/>
    <n v="1116"/>
    <m/>
    <m/>
  </r>
  <r>
    <s v="CDS"/>
    <x v="1"/>
    <s v="GCA_000012665.1"/>
    <s v="Primary Assembly"/>
    <s v="chromosome"/>
    <m/>
    <s v="CP000112.1"/>
    <n v="1776677"/>
    <n v="1777792"/>
    <x v="1"/>
    <s v="ABB38515.1"/>
    <m/>
    <m/>
    <s v="protein of unknown function DUF342"/>
    <m/>
    <m/>
    <s v="Dde_1718"/>
    <n v="1116"/>
    <n v="371"/>
    <m/>
  </r>
  <r>
    <s v="gene"/>
    <x v="0"/>
    <s v="GCA_000012665.1"/>
    <s v="Primary Assembly"/>
    <s v="chromosome"/>
    <m/>
    <s v="CP000112.1"/>
    <n v="1777856"/>
    <n v="1778200"/>
    <x v="1"/>
    <m/>
    <m/>
    <m/>
    <m/>
    <m/>
    <m/>
    <s v="Dde_1719"/>
    <n v="345"/>
    <m/>
    <m/>
  </r>
  <r>
    <s v="CDS"/>
    <x v="1"/>
    <s v="GCA_000012665.1"/>
    <s v="Primary Assembly"/>
    <s v="chromosome"/>
    <m/>
    <s v="CP000112.1"/>
    <n v="1777856"/>
    <n v="1778200"/>
    <x v="1"/>
    <s v="ABB38516.1"/>
    <m/>
    <m/>
    <s v="anti-anti-sigma factor"/>
    <m/>
    <m/>
    <s v="Dde_1719"/>
    <n v="345"/>
    <n v="114"/>
    <m/>
  </r>
  <r>
    <s v="gene"/>
    <x v="0"/>
    <s v="GCA_000012665.1"/>
    <s v="Primary Assembly"/>
    <s v="chromosome"/>
    <m/>
    <s v="CP000112.1"/>
    <n v="1778339"/>
    <n v="1778494"/>
    <x v="0"/>
    <m/>
    <m/>
    <m/>
    <m/>
    <m/>
    <m/>
    <s v="Dde_1720"/>
    <n v="156"/>
    <m/>
    <m/>
  </r>
  <r>
    <s v="CDS"/>
    <x v="1"/>
    <s v="GCA_000012665.1"/>
    <s v="Primary Assembly"/>
    <s v="chromosome"/>
    <m/>
    <s v="CP000112.1"/>
    <n v="1778339"/>
    <n v="1778494"/>
    <x v="0"/>
    <s v="ABB38517.1"/>
    <m/>
    <m/>
    <s v="hypothetical protein"/>
    <m/>
    <m/>
    <s v="Dde_1720"/>
    <n v="156"/>
    <n v="51"/>
    <m/>
  </r>
  <r>
    <s v="gene"/>
    <x v="0"/>
    <s v="GCA_000012665.1"/>
    <s v="Primary Assembly"/>
    <s v="chromosome"/>
    <m/>
    <s v="CP000112.1"/>
    <n v="1778655"/>
    <n v="1780010"/>
    <x v="0"/>
    <m/>
    <m/>
    <m/>
    <m/>
    <m/>
    <m/>
    <s v="Dde_1721"/>
    <n v="1356"/>
    <m/>
    <m/>
  </r>
  <r>
    <s v="CDS"/>
    <x v="1"/>
    <s v="GCA_000012665.1"/>
    <s v="Primary Assembly"/>
    <s v="chromosome"/>
    <m/>
    <s v="CP000112.1"/>
    <n v="1778655"/>
    <n v="1780010"/>
    <x v="0"/>
    <s v="ABB38518.1"/>
    <m/>
    <m/>
    <s v="putative transposase for insertion sequence element"/>
    <m/>
    <m/>
    <s v="Dde_1721"/>
    <n v="1356"/>
    <n v="451"/>
    <m/>
  </r>
  <r>
    <s v="gene"/>
    <x v="0"/>
    <s v="GCA_000012665.1"/>
    <s v="Primary Assembly"/>
    <s v="chromosome"/>
    <m/>
    <s v="CP000112.1"/>
    <n v="1780032"/>
    <n v="1780466"/>
    <x v="1"/>
    <m/>
    <m/>
    <m/>
    <m/>
    <m/>
    <m/>
    <s v="Dde_1722"/>
    <n v="435"/>
    <m/>
    <m/>
  </r>
  <r>
    <s v="CDS"/>
    <x v="1"/>
    <s v="GCA_000012665.1"/>
    <s v="Primary Assembly"/>
    <s v="chromosome"/>
    <m/>
    <s v="CP000112.1"/>
    <n v="1780032"/>
    <n v="1780466"/>
    <x v="1"/>
    <s v="ABB38519.2"/>
    <m/>
    <m/>
    <s v="putative anti-sigma regulatory factor, serine/threonine protein kinase"/>
    <m/>
    <m/>
    <s v="Dde_1722"/>
    <n v="435"/>
    <n v="144"/>
    <m/>
  </r>
  <r>
    <s v="gene"/>
    <x v="0"/>
    <s v="GCA_000012665.1"/>
    <s v="Primary Assembly"/>
    <s v="chromosome"/>
    <m/>
    <s v="CP000112.1"/>
    <n v="1780447"/>
    <n v="1781592"/>
    <x v="1"/>
    <m/>
    <m/>
    <m/>
    <m/>
    <m/>
    <m/>
    <s v="Dde_1723"/>
    <n v="1146"/>
    <m/>
    <m/>
  </r>
  <r>
    <s v="CDS"/>
    <x v="1"/>
    <s v="GCA_000012665.1"/>
    <s v="Primary Assembly"/>
    <s v="chromosome"/>
    <m/>
    <s v="CP000112.1"/>
    <n v="1780447"/>
    <n v="1781592"/>
    <x v="1"/>
    <s v="ABB38520.1"/>
    <m/>
    <m/>
    <s v="response regulator receiver modulated serine phosphatase"/>
    <m/>
    <m/>
    <s v="Dde_1723"/>
    <n v="1146"/>
    <n v="381"/>
    <m/>
  </r>
  <r>
    <s v="gene"/>
    <x v="0"/>
    <s v="GCA_000012665.1"/>
    <s v="Primary Assembly"/>
    <s v="chromosome"/>
    <m/>
    <s v="CP000112.1"/>
    <n v="1781558"/>
    <n v="1782070"/>
    <x v="1"/>
    <m/>
    <m/>
    <m/>
    <m/>
    <m/>
    <m/>
    <s v="Dde_1724"/>
    <n v="513"/>
    <m/>
    <m/>
  </r>
  <r>
    <s v="CDS"/>
    <x v="1"/>
    <s v="GCA_000012665.1"/>
    <s v="Primary Assembly"/>
    <s v="chromosome"/>
    <m/>
    <s v="CP000112.1"/>
    <n v="1781558"/>
    <n v="1782070"/>
    <x v="1"/>
    <s v="ABB38521.1"/>
    <m/>
    <m/>
    <s v="D-tyrosyl-tRNA(Tyr) deacylase"/>
    <m/>
    <m/>
    <s v="Dde_1724"/>
    <n v="513"/>
    <n v="170"/>
    <m/>
  </r>
  <r>
    <s v="gene"/>
    <x v="0"/>
    <s v="GCA_000012665.1"/>
    <s v="Primary Assembly"/>
    <s v="chromosome"/>
    <m/>
    <s v="CP000112.1"/>
    <n v="1782067"/>
    <n v="1783791"/>
    <x v="1"/>
    <m/>
    <m/>
    <m/>
    <m/>
    <m/>
    <m/>
    <s v="Dde_1725"/>
    <n v="1725"/>
    <m/>
    <m/>
  </r>
  <r>
    <s v="CDS"/>
    <x v="1"/>
    <s v="GCA_000012665.1"/>
    <s v="Primary Assembly"/>
    <s v="chromosome"/>
    <m/>
    <s v="CP000112.1"/>
    <n v="1782067"/>
    <n v="1783791"/>
    <x v="1"/>
    <s v="ABB38522.2"/>
    <m/>
    <m/>
    <s v="Long-chain-fatty-acid--CoA ligase"/>
    <m/>
    <m/>
    <s v="Dde_1725"/>
    <n v="1725"/>
    <n v="574"/>
    <m/>
  </r>
  <r>
    <s v="gene"/>
    <x v="0"/>
    <s v="GCA_000012665.1"/>
    <s v="Primary Assembly"/>
    <s v="chromosome"/>
    <m/>
    <s v="CP000112.1"/>
    <n v="1783902"/>
    <n v="1785101"/>
    <x v="1"/>
    <m/>
    <m/>
    <m/>
    <m/>
    <m/>
    <m/>
    <s v="Dde_1726"/>
    <n v="1200"/>
    <m/>
    <m/>
  </r>
  <r>
    <s v="CDS"/>
    <x v="1"/>
    <s v="GCA_000012665.1"/>
    <s v="Primary Assembly"/>
    <s v="chromosome"/>
    <m/>
    <s v="CP000112.1"/>
    <n v="1783902"/>
    <n v="1785101"/>
    <x v="1"/>
    <s v="ABB38523.1"/>
    <m/>
    <m/>
    <s v="2-C-methyl-D-erythritol 4-phosphate cytidylyltransferase"/>
    <m/>
    <m/>
    <s v="Dde_1726"/>
    <n v="1200"/>
    <n v="399"/>
    <m/>
  </r>
  <r>
    <s v="gene"/>
    <x v="7"/>
    <s v="GCA_000012665.1"/>
    <s v="Primary Assembly"/>
    <s v="chromosome"/>
    <m/>
    <s v="CP000112.1"/>
    <n v="1785161"/>
    <n v="1785521"/>
    <x v="1"/>
    <m/>
    <m/>
    <m/>
    <m/>
    <s v="rnpB"/>
    <m/>
    <s v="Dde_R0085"/>
    <n v="361"/>
    <m/>
    <m/>
  </r>
  <r>
    <s v="ncRNA"/>
    <x v="7"/>
    <s v="GCA_000012665.1"/>
    <s v="Primary Assembly"/>
    <s v="chromosome"/>
    <m/>
    <s v="CP000112.1"/>
    <n v="1785161"/>
    <n v="1785521"/>
    <x v="1"/>
    <m/>
    <m/>
    <m/>
    <s v="RNA component of RNaseP"/>
    <s v="rnpB"/>
    <m/>
    <s v="Dde_R0085"/>
    <n v="361"/>
    <m/>
    <m/>
  </r>
  <r>
    <s v="gene"/>
    <x v="0"/>
    <s v="GCA_000012665.1"/>
    <s v="Primary Assembly"/>
    <s v="chromosome"/>
    <m/>
    <s v="CP000112.1"/>
    <n v="1785532"/>
    <n v="1786272"/>
    <x v="1"/>
    <m/>
    <m/>
    <m/>
    <m/>
    <m/>
    <m/>
    <s v="Dde_1728"/>
    <n v="741"/>
    <m/>
    <m/>
  </r>
  <r>
    <s v="CDS"/>
    <x v="1"/>
    <s v="GCA_000012665.1"/>
    <s v="Primary Assembly"/>
    <s v="chromosome"/>
    <m/>
    <s v="CP000112.1"/>
    <n v="1785532"/>
    <n v="1786272"/>
    <x v="1"/>
    <s v="ABB38525.1"/>
    <m/>
    <m/>
    <s v="protein of unknown function DUF164"/>
    <m/>
    <m/>
    <s v="Dde_1728"/>
    <n v="741"/>
    <n v="246"/>
    <m/>
  </r>
  <r>
    <s v="gene"/>
    <x v="0"/>
    <s v="GCA_000012665.1"/>
    <s v="Primary Assembly"/>
    <s v="chromosome"/>
    <m/>
    <s v="CP000112.1"/>
    <n v="1786328"/>
    <n v="1787320"/>
    <x v="1"/>
    <m/>
    <m/>
    <m/>
    <m/>
    <m/>
    <m/>
    <s v="Dde_1729"/>
    <n v="993"/>
    <m/>
    <m/>
  </r>
  <r>
    <s v="CDS"/>
    <x v="1"/>
    <s v="GCA_000012665.1"/>
    <s v="Primary Assembly"/>
    <s v="chromosome"/>
    <m/>
    <s v="CP000112.1"/>
    <n v="1786328"/>
    <n v="1787320"/>
    <x v="1"/>
    <s v="ABB38526.1"/>
    <m/>
    <m/>
    <s v="NGG1p interacting factor 3 protein, NIF3"/>
    <m/>
    <m/>
    <s v="Dde_1729"/>
    <n v="993"/>
    <n v="330"/>
    <m/>
  </r>
  <r>
    <s v="gene"/>
    <x v="4"/>
    <s v="GCA_000012665.1"/>
    <s v="Primary Assembly"/>
    <s v="chromosome"/>
    <m/>
    <s v="CP000112.1"/>
    <n v="1787650"/>
    <n v="1787745"/>
    <x v="0"/>
    <m/>
    <m/>
    <m/>
    <m/>
    <m/>
    <m/>
    <s v="Dde_R0034"/>
    <n v="96"/>
    <m/>
    <m/>
  </r>
  <r>
    <s v="tRNA"/>
    <x v="3"/>
    <s v="GCA_000012665.1"/>
    <s v="Primary Assembly"/>
    <s v="chromosome"/>
    <m/>
    <s v="CP000112.1"/>
    <n v="1787650"/>
    <n v="1787745"/>
    <x v="0"/>
    <m/>
    <m/>
    <m/>
    <s v="tRNA-Ser"/>
    <m/>
    <m/>
    <s v="Dde_R0034"/>
    <n v="96"/>
    <m/>
    <m/>
  </r>
  <r>
    <s v="gene"/>
    <x v="0"/>
    <s v="GCA_000012665.1"/>
    <s v="Primary Assembly"/>
    <s v="chromosome"/>
    <m/>
    <s v="CP000112.1"/>
    <n v="1788034"/>
    <n v="1789692"/>
    <x v="0"/>
    <m/>
    <m/>
    <m/>
    <m/>
    <m/>
    <m/>
    <s v="Dde_1730"/>
    <n v="1659"/>
    <m/>
    <m/>
  </r>
  <r>
    <s v="CDS"/>
    <x v="1"/>
    <s v="GCA_000012665.1"/>
    <s v="Primary Assembly"/>
    <s v="chromosome"/>
    <m/>
    <s v="CP000112.1"/>
    <n v="1788034"/>
    <n v="1789692"/>
    <x v="0"/>
    <s v="ABB38527.2"/>
    <m/>
    <m/>
    <s v="integrase family protein"/>
    <m/>
    <m/>
    <s v="Dde_1730"/>
    <n v="1659"/>
    <n v="552"/>
    <m/>
  </r>
  <r>
    <s v="gene"/>
    <x v="0"/>
    <s v="GCA_000012665.1"/>
    <s v="Primary Assembly"/>
    <s v="chromosome"/>
    <m/>
    <s v="CP000112.1"/>
    <n v="1789768"/>
    <n v="1790265"/>
    <x v="1"/>
    <m/>
    <m/>
    <m/>
    <m/>
    <m/>
    <m/>
    <s v="Dde_1731"/>
    <n v="498"/>
    <m/>
    <m/>
  </r>
  <r>
    <s v="CDS"/>
    <x v="1"/>
    <s v="GCA_000012665.1"/>
    <s v="Primary Assembly"/>
    <s v="chromosome"/>
    <m/>
    <s v="CP000112.1"/>
    <n v="1789768"/>
    <n v="1790265"/>
    <x v="1"/>
    <s v="ABB38528.1"/>
    <m/>
    <m/>
    <s v="phage regulatory protein, Rha family"/>
    <m/>
    <m/>
    <s v="Dde_1731"/>
    <n v="498"/>
    <n v="165"/>
    <m/>
  </r>
  <r>
    <s v="gene"/>
    <x v="0"/>
    <s v="GCA_000012665.1"/>
    <s v="Primary Assembly"/>
    <s v="chromosome"/>
    <m/>
    <s v="CP000112.1"/>
    <n v="1790583"/>
    <n v="1790879"/>
    <x v="1"/>
    <m/>
    <m/>
    <m/>
    <m/>
    <m/>
    <m/>
    <s v="Dde_1732"/>
    <n v="297"/>
    <m/>
    <m/>
  </r>
  <r>
    <s v="CDS"/>
    <x v="1"/>
    <s v="GCA_000012665.1"/>
    <s v="Primary Assembly"/>
    <s v="chromosome"/>
    <m/>
    <s v="CP000112.1"/>
    <n v="1790583"/>
    <n v="1790879"/>
    <x v="1"/>
    <s v="ABB38529.2"/>
    <m/>
    <m/>
    <s v="prophage antirepressor"/>
    <m/>
    <m/>
    <s v="Dde_1732"/>
    <n v="297"/>
    <n v="98"/>
    <m/>
  </r>
  <r>
    <s v="gene"/>
    <x v="0"/>
    <s v="GCA_000012665.1"/>
    <s v="Primary Assembly"/>
    <s v="chromosome"/>
    <m/>
    <s v="CP000112.1"/>
    <n v="1791199"/>
    <n v="1791903"/>
    <x v="1"/>
    <m/>
    <m/>
    <m/>
    <m/>
    <m/>
    <m/>
    <s v="Dde_1734"/>
    <n v="705"/>
    <m/>
    <m/>
  </r>
  <r>
    <s v="CDS"/>
    <x v="1"/>
    <s v="GCA_000012665.1"/>
    <s v="Primary Assembly"/>
    <s v="chromosome"/>
    <m/>
    <s v="CP000112.1"/>
    <n v="1791199"/>
    <n v="1791903"/>
    <x v="1"/>
    <s v="ABB38531.1"/>
    <m/>
    <m/>
    <s v="hypothetical protein"/>
    <m/>
    <m/>
    <s v="Dde_1734"/>
    <n v="705"/>
    <n v="234"/>
    <m/>
  </r>
  <r>
    <s v="gene"/>
    <x v="0"/>
    <s v="GCA_000012665.1"/>
    <s v="Primary Assembly"/>
    <s v="chromosome"/>
    <m/>
    <s v="CP000112.1"/>
    <n v="1792651"/>
    <n v="1793217"/>
    <x v="1"/>
    <m/>
    <m/>
    <m/>
    <m/>
    <m/>
    <m/>
    <s v="Dde_1735"/>
    <n v="567"/>
    <m/>
    <m/>
  </r>
  <r>
    <s v="CDS"/>
    <x v="1"/>
    <s v="GCA_000012665.1"/>
    <s v="Primary Assembly"/>
    <s v="chromosome"/>
    <m/>
    <s v="CP000112.1"/>
    <n v="1792651"/>
    <n v="1793217"/>
    <x v="1"/>
    <s v="ABB38532.1"/>
    <m/>
    <m/>
    <s v="Resolvase domain-containing protein"/>
    <m/>
    <m/>
    <s v="Dde_1735"/>
    <n v="567"/>
    <n v="188"/>
    <m/>
  </r>
  <r>
    <s v="gene"/>
    <x v="0"/>
    <s v="GCA_000012665.1"/>
    <s v="Primary Assembly"/>
    <s v="chromosome"/>
    <m/>
    <s v="CP000112.1"/>
    <n v="1793289"/>
    <n v="1793639"/>
    <x v="0"/>
    <m/>
    <m/>
    <m/>
    <m/>
    <m/>
    <m/>
    <s v="Dde_4028"/>
    <n v="351"/>
    <m/>
    <m/>
  </r>
  <r>
    <s v="CDS"/>
    <x v="1"/>
    <s v="GCA_000012665.1"/>
    <s v="Primary Assembly"/>
    <s v="chromosome"/>
    <m/>
    <s v="CP000112.1"/>
    <n v="1793289"/>
    <n v="1793639"/>
    <x v="0"/>
    <s v="AEL79430.1"/>
    <m/>
    <m/>
    <s v="hypothetical protein"/>
    <m/>
    <m/>
    <s v="Dde_4028"/>
    <n v="351"/>
    <n v="116"/>
    <m/>
  </r>
  <r>
    <s v="gene"/>
    <x v="0"/>
    <s v="GCA_000012665.1"/>
    <s v="Primary Assembly"/>
    <s v="chromosome"/>
    <m/>
    <s v="CP000112.1"/>
    <n v="1793629"/>
    <n v="1794168"/>
    <x v="1"/>
    <m/>
    <m/>
    <m/>
    <m/>
    <m/>
    <m/>
    <s v="Dde_1737"/>
    <n v="540"/>
    <m/>
    <m/>
  </r>
  <r>
    <s v="CDS"/>
    <x v="1"/>
    <s v="GCA_000012665.1"/>
    <s v="Primary Assembly"/>
    <s v="chromosome"/>
    <m/>
    <s v="CP000112.1"/>
    <n v="1793629"/>
    <n v="1794168"/>
    <x v="1"/>
    <s v="ABB38534.1"/>
    <m/>
    <m/>
    <s v="phage regulatory protein, Rha family"/>
    <m/>
    <m/>
    <s v="Dde_1737"/>
    <n v="540"/>
    <n v="179"/>
    <m/>
  </r>
  <r>
    <s v="gene"/>
    <x v="0"/>
    <s v="GCA_000012665.1"/>
    <s v="Primary Assembly"/>
    <s v="chromosome"/>
    <m/>
    <s v="CP000112.1"/>
    <n v="1794309"/>
    <n v="1794878"/>
    <x v="1"/>
    <m/>
    <m/>
    <m/>
    <m/>
    <m/>
    <m/>
    <s v="Dde_1738"/>
    <n v="570"/>
    <m/>
    <m/>
  </r>
  <r>
    <s v="CDS"/>
    <x v="1"/>
    <s v="GCA_000012665.1"/>
    <s v="Primary Assembly"/>
    <s v="chromosome"/>
    <m/>
    <s v="CP000112.1"/>
    <n v="1794309"/>
    <n v="1794878"/>
    <x v="1"/>
    <s v="ABB38535.1"/>
    <m/>
    <m/>
    <s v="heat shock protein Hsp20"/>
    <m/>
    <m/>
    <s v="Dde_1738"/>
    <n v="570"/>
    <n v="189"/>
    <m/>
  </r>
  <r>
    <s v="gene"/>
    <x v="0"/>
    <s v="GCA_000012665.1"/>
    <s v="Primary Assembly"/>
    <s v="chromosome"/>
    <m/>
    <s v="CP000112.1"/>
    <n v="1795314"/>
    <n v="1796147"/>
    <x v="1"/>
    <m/>
    <m/>
    <m/>
    <m/>
    <m/>
    <m/>
    <s v="Dde_1739"/>
    <n v="834"/>
    <m/>
    <m/>
  </r>
  <r>
    <s v="CDS"/>
    <x v="1"/>
    <s v="GCA_000012665.1"/>
    <s v="Primary Assembly"/>
    <s v="chromosome"/>
    <m/>
    <s v="CP000112.1"/>
    <n v="1795314"/>
    <n v="1796147"/>
    <x v="1"/>
    <s v="ABB38536.1"/>
    <m/>
    <m/>
    <s v="Phage P22, antirepressor protein"/>
    <m/>
    <m/>
    <s v="Dde_1739"/>
    <n v="834"/>
    <n v="277"/>
    <m/>
  </r>
  <r>
    <s v="gene"/>
    <x v="0"/>
    <s v="GCA_000012665.1"/>
    <s v="Primary Assembly"/>
    <s v="chromosome"/>
    <m/>
    <s v="CP000112.1"/>
    <n v="1796359"/>
    <n v="1796913"/>
    <x v="1"/>
    <m/>
    <m/>
    <m/>
    <m/>
    <m/>
    <m/>
    <s v="Dde_1741"/>
    <n v="555"/>
    <m/>
    <m/>
  </r>
  <r>
    <s v="CDS"/>
    <x v="1"/>
    <s v="GCA_000012665.1"/>
    <s v="Primary Assembly"/>
    <s v="chromosome"/>
    <m/>
    <s v="CP000112.1"/>
    <n v="1796359"/>
    <n v="1796913"/>
    <x v="1"/>
    <s v="ABB38538.1"/>
    <m/>
    <m/>
    <s v="prophage antirepressor"/>
    <m/>
    <m/>
    <s v="Dde_1741"/>
    <n v="555"/>
    <n v="184"/>
    <m/>
  </r>
  <r>
    <s v="gene"/>
    <x v="0"/>
    <s v="GCA_000012665.1"/>
    <s v="Primary Assembly"/>
    <s v="chromosome"/>
    <m/>
    <s v="CP000112.1"/>
    <n v="1797091"/>
    <n v="1800063"/>
    <x v="1"/>
    <m/>
    <m/>
    <m/>
    <m/>
    <m/>
    <m/>
    <s v="Dde_1742"/>
    <n v="2973"/>
    <m/>
    <m/>
  </r>
  <r>
    <s v="CDS"/>
    <x v="1"/>
    <s v="GCA_000012665.1"/>
    <s v="Primary Assembly"/>
    <s v="chromosome"/>
    <m/>
    <s v="CP000112.1"/>
    <n v="1797091"/>
    <n v="1800063"/>
    <x v="1"/>
    <s v="ABB38539.1"/>
    <m/>
    <m/>
    <s v="Type III site-specific deoxyribonuclease"/>
    <m/>
    <m/>
    <s v="Dde_1742"/>
    <n v="2973"/>
    <n v="990"/>
    <m/>
  </r>
  <r>
    <s v="gene"/>
    <x v="5"/>
    <s v="GCA_000012665.1"/>
    <s v="Primary Assembly"/>
    <s v="chromosome"/>
    <m/>
    <s v="CP000112.1"/>
    <n v="1800075"/>
    <n v="1803212"/>
    <x v="1"/>
    <m/>
    <m/>
    <m/>
    <m/>
    <m/>
    <m/>
    <s v="Dde_1743"/>
    <n v="3138"/>
    <m/>
    <s v="pseudo"/>
  </r>
  <r>
    <s v="gene"/>
    <x v="0"/>
    <s v="GCA_000012665.1"/>
    <s v="Primary Assembly"/>
    <s v="chromosome"/>
    <m/>
    <s v="CP000112.1"/>
    <n v="1801446"/>
    <n v="1802629"/>
    <x v="1"/>
    <m/>
    <m/>
    <m/>
    <m/>
    <m/>
    <m/>
    <s v="Dde_1744"/>
    <n v="1184"/>
    <m/>
    <m/>
  </r>
  <r>
    <s v="CDS"/>
    <x v="1"/>
    <s v="GCA_000012665.1"/>
    <s v="Primary Assembly"/>
    <s v="chromosome"/>
    <m/>
    <s v="CP000112.1"/>
    <n v="1801446"/>
    <n v="1802629"/>
    <x v="1"/>
    <s v="ABB38541.2"/>
    <m/>
    <m/>
    <s v="Integrase catalytic region, ISDde3"/>
    <m/>
    <m/>
    <s v="Dde_1744"/>
    <n v="1185"/>
    <n v="394"/>
    <s v="ribosomal_slippage"/>
  </r>
  <r>
    <s v="gene"/>
    <x v="0"/>
    <s v="GCA_000012665.1"/>
    <s v="Primary Assembly"/>
    <s v="chromosome"/>
    <m/>
    <s v="CP000112.1"/>
    <n v="1803224"/>
    <n v="1803997"/>
    <x v="1"/>
    <m/>
    <m/>
    <m/>
    <m/>
    <m/>
    <m/>
    <s v="Dde_1747"/>
    <n v="774"/>
    <m/>
    <m/>
  </r>
  <r>
    <s v="CDS"/>
    <x v="1"/>
    <s v="GCA_000012665.1"/>
    <s v="Primary Assembly"/>
    <s v="chromosome"/>
    <m/>
    <s v="CP000112.1"/>
    <n v="1803224"/>
    <n v="1803997"/>
    <x v="1"/>
    <s v="ABB38544.1"/>
    <m/>
    <m/>
    <s v="hypothetical protein"/>
    <m/>
    <m/>
    <s v="Dde_1747"/>
    <n v="774"/>
    <n v="257"/>
    <m/>
  </r>
  <r>
    <s v="gene"/>
    <x v="0"/>
    <s v="GCA_000012665.1"/>
    <s v="Primary Assembly"/>
    <s v="chromosome"/>
    <m/>
    <s v="CP000112.1"/>
    <n v="1803994"/>
    <n v="1807197"/>
    <x v="1"/>
    <m/>
    <m/>
    <m/>
    <m/>
    <m/>
    <m/>
    <s v="Dde_1748"/>
    <n v="3204"/>
    <m/>
    <m/>
  </r>
  <r>
    <s v="CDS"/>
    <x v="1"/>
    <s v="GCA_000012665.1"/>
    <s v="Primary Assembly"/>
    <s v="chromosome"/>
    <m/>
    <s v="CP000112.1"/>
    <n v="1803994"/>
    <n v="1807197"/>
    <x v="1"/>
    <s v="ABB38545.1"/>
    <m/>
    <m/>
    <s v="helicase domain-containing protein"/>
    <m/>
    <m/>
    <s v="Dde_1748"/>
    <n v="3204"/>
    <n v="1067"/>
    <m/>
  </r>
  <r>
    <s v="gene"/>
    <x v="0"/>
    <s v="GCA_000012665.1"/>
    <s v="Primary Assembly"/>
    <s v="chromosome"/>
    <m/>
    <s v="CP000112.1"/>
    <n v="1808192"/>
    <n v="1810885"/>
    <x v="0"/>
    <m/>
    <m/>
    <m/>
    <m/>
    <m/>
    <m/>
    <s v="Dde_1752"/>
    <n v="2694"/>
    <m/>
    <m/>
  </r>
  <r>
    <s v="CDS"/>
    <x v="1"/>
    <s v="GCA_000012665.1"/>
    <s v="Primary Assembly"/>
    <s v="chromosome"/>
    <m/>
    <s v="CP000112.1"/>
    <n v="1808192"/>
    <n v="1810885"/>
    <x v="0"/>
    <s v="ABB38549.1"/>
    <m/>
    <m/>
    <s v="methyl-accepting chemotaxis sensory transducer with HNOB (heme) sensor"/>
    <m/>
    <m/>
    <s v="Dde_1752"/>
    <n v="2694"/>
    <n v="897"/>
    <m/>
  </r>
  <r>
    <s v="gene"/>
    <x v="0"/>
    <s v="GCA_000012665.1"/>
    <s v="Primary Assembly"/>
    <s v="chromosome"/>
    <m/>
    <s v="CP000112.1"/>
    <n v="1810952"/>
    <n v="1811110"/>
    <x v="1"/>
    <m/>
    <m/>
    <m/>
    <m/>
    <m/>
    <m/>
    <s v="Dde_1753"/>
    <n v="159"/>
    <m/>
    <m/>
  </r>
  <r>
    <s v="CDS"/>
    <x v="1"/>
    <s v="GCA_000012665.1"/>
    <s v="Primary Assembly"/>
    <s v="chromosome"/>
    <m/>
    <s v="CP000112.1"/>
    <n v="1810952"/>
    <n v="1811110"/>
    <x v="1"/>
    <s v="ABB38550.1"/>
    <m/>
    <m/>
    <s v="protein of unknown function UPF0057"/>
    <m/>
    <m/>
    <s v="Dde_1753"/>
    <n v="159"/>
    <n v="52"/>
    <m/>
  </r>
  <r>
    <s v="gene"/>
    <x v="0"/>
    <s v="GCA_000012665.1"/>
    <s v="Primary Assembly"/>
    <s v="chromosome"/>
    <m/>
    <s v="CP000112.1"/>
    <n v="1811437"/>
    <n v="1813254"/>
    <x v="1"/>
    <m/>
    <m/>
    <m/>
    <m/>
    <m/>
    <m/>
    <s v="Dde_1755"/>
    <n v="1818"/>
    <m/>
    <m/>
  </r>
  <r>
    <s v="CDS"/>
    <x v="1"/>
    <s v="GCA_000012665.1"/>
    <s v="Primary Assembly"/>
    <s v="chromosome"/>
    <m/>
    <s v="CP000112.1"/>
    <n v="1811437"/>
    <n v="1813254"/>
    <x v="1"/>
    <s v="ABB38552.1"/>
    <m/>
    <m/>
    <s v="methyl-accepting chemotaxis sensory transducer with Cache sensor"/>
    <m/>
    <m/>
    <s v="Dde_1755"/>
    <n v="1818"/>
    <n v="605"/>
    <m/>
  </r>
  <r>
    <s v="gene"/>
    <x v="0"/>
    <s v="GCA_000012665.1"/>
    <s v="Primary Assembly"/>
    <s v="chromosome"/>
    <m/>
    <s v="CP000112.1"/>
    <n v="1813661"/>
    <n v="1814056"/>
    <x v="0"/>
    <m/>
    <m/>
    <m/>
    <m/>
    <m/>
    <m/>
    <s v="Dde_1756"/>
    <n v="396"/>
    <m/>
    <m/>
  </r>
  <r>
    <s v="CDS"/>
    <x v="1"/>
    <s v="GCA_000012665.1"/>
    <s v="Primary Assembly"/>
    <s v="chromosome"/>
    <m/>
    <s v="CP000112.1"/>
    <n v="1813661"/>
    <n v="1814056"/>
    <x v="0"/>
    <s v="ABB38553.1"/>
    <m/>
    <m/>
    <s v="iojap-like protein"/>
    <m/>
    <m/>
    <s v="Dde_1756"/>
    <n v="396"/>
    <n v="131"/>
    <m/>
  </r>
  <r>
    <s v="gene"/>
    <x v="0"/>
    <s v="GCA_000012665.1"/>
    <s v="Primary Assembly"/>
    <s v="chromosome"/>
    <m/>
    <s v="CP000112.1"/>
    <n v="1814056"/>
    <n v="1815597"/>
    <x v="0"/>
    <m/>
    <m/>
    <m/>
    <m/>
    <m/>
    <m/>
    <s v="Dde_1757"/>
    <n v="1542"/>
    <m/>
    <m/>
  </r>
  <r>
    <s v="CDS"/>
    <x v="1"/>
    <s v="GCA_000012665.1"/>
    <s v="Primary Assembly"/>
    <s v="chromosome"/>
    <m/>
    <s v="CP000112.1"/>
    <n v="1814056"/>
    <n v="1815597"/>
    <x v="0"/>
    <s v="ABB38554.1"/>
    <m/>
    <m/>
    <s v="phosphoglycerate mutase, 2,3-bisphosphoglycerate-independent"/>
    <m/>
    <m/>
    <s v="Dde_1757"/>
    <n v="1542"/>
    <n v="513"/>
    <m/>
  </r>
  <r>
    <s v="gene"/>
    <x v="0"/>
    <s v="GCA_000012665.1"/>
    <s v="Primary Assembly"/>
    <s v="chromosome"/>
    <m/>
    <s v="CP000112.1"/>
    <n v="1815594"/>
    <n v="1815839"/>
    <x v="0"/>
    <m/>
    <m/>
    <m/>
    <m/>
    <m/>
    <m/>
    <s v="Dde_1758"/>
    <n v="246"/>
    <m/>
    <m/>
  </r>
  <r>
    <s v="CDS"/>
    <x v="1"/>
    <s v="GCA_000012665.1"/>
    <s v="Primary Assembly"/>
    <s v="chromosome"/>
    <m/>
    <s v="CP000112.1"/>
    <n v="1815594"/>
    <n v="1815839"/>
    <x v="0"/>
    <s v="ABB38555.1"/>
    <m/>
    <m/>
    <s v="hypothetical protein"/>
    <m/>
    <m/>
    <s v="Dde_1758"/>
    <n v="246"/>
    <n v="81"/>
    <m/>
  </r>
  <r>
    <s v="gene"/>
    <x v="0"/>
    <s v="GCA_000012665.1"/>
    <s v="Primary Assembly"/>
    <s v="chromosome"/>
    <m/>
    <s v="CP000112.1"/>
    <n v="1815950"/>
    <n v="1816366"/>
    <x v="1"/>
    <m/>
    <m/>
    <m/>
    <m/>
    <m/>
    <m/>
    <s v="Dde_1759"/>
    <n v="417"/>
    <m/>
    <m/>
  </r>
  <r>
    <s v="CDS"/>
    <x v="1"/>
    <s v="GCA_000012665.1"/>
    <s v="Primary Assembly"/>
    <s v="chromosome"/>
    <m/>
    <s v="CP000112.1"/>
    <n v="1815950"/>
    <n v="1816366"/>
    <x v="1"/>
    <s v="ABB38556.1"/>
    <m/>
    <m/>
    <s v="hypothetical protein"/>
    <m/>
    <m/>
    <s v="Dde_1759"/>
    <n v="417"/>
    <n v="138"/>
    <m/>
  </r>
  <r>
    <s v="gene"/>
    <x v="0"/>
    <s v="GCA_000012665.1"/>
    <s v="Primary Assembly"/>
    <s v="chromosome"/>
    <m/>
    <s v="CP000112.1"/>
    <n v="1816804"/>
    <n v="1818300"/>
    <x v="0"/>
    <m/>
    <m/>
    <m/>
    <m/>
    <m/>
    <m/>
    <s v="Dde_1761"/>
    <n v="1497"/>
    <m/>
    <m/>
  </r>
  <r>
    <s v="CDS"/>
    <x v="1"/>
    <s v="GCA_000012665.1"/>
    <s v="Primary Assembly"/>
    <s v="chromosome"/>
    <m/>
    <s v="CP000112.1"/>
    <n v="1816804"/>
    <n v="1818300"/>
    <x v="0"/>
    <s v="ABB38558.1"/>
    <m/>
    <m/>
    <s v="sodium:neurotransmitter symporter"/>
    <m/>
    <m/>
    <s v="Dde_1761"/>
    <n v="1497"/>
    <n v="498"/>
    <m/>
  </r>
  <r>
    <s v="gene"/>
    <x v="0"/>
    <s v="GCA_000012665.1"/>
    <s v="Primary Assembly"/>
    <s v="chromosome"/>
    <m/>
    <s v="CP000112.1"/>
    <n v="1818300"/>
    <n v="1818404"/>
    <x v="0"/>
    <m/>
    <m/>
    <m/>
    <m/>
    <m/>
    <m/>
    <s v="Dde_1762"/>
    <n v="105"/>
    <m/>
    <m/>
  </r>
  <r>
    <s v="CDS"/>
    <x v="1"/>
    <s v="GCA_000012665.1"/>
    <s v="Primary Assembly"/>
    <s v="chromosome"/>
    <m/>
    <s v="CP000112.1"/>
    <n v="1818300"/>
    <n v="1818404"/>
    <x v="0"/>
    <s v="ABB38559.1"/>
    <m/>
    <m/>
    <s v="hypothetical protein"/>
    <m/>
    <m/>
    <s v="Dde_1762"/>
    <n v="105"/>
    <n v="34"/>
    <m/>
  </r>
  <r>
    <s v="gene"/>
    <x v="0"/>
    <s v="GCA_000012665.1"/>
    <s v="Primary Assembly"/>
    <s v="chromosome"/>
    <m/>
    <s v="CP000112.1"/>
    <n v="1818498"/>
    <n v="1818878"/>
    <x v="1"/>
    <m/>
    <m/>
    <m/>
    <m/>
    <m/>
    <m/>
    <s v="Dde_1763"/>
    <n v="381"/>
    <m/>
    <m/>
  </r>
  <r>
    <s v="CDS"/>
    <x v="1"/>
    <s v="GCA_000012665.1"/>
    <s v="Primary Assembly"/>
    <s v="chromosome"/>
    <m/>
    <s v="CP000112.1"/>
    <n v="1818498"/>
    <n v="1818878"/>
    <x v="1"/>
    <s v="ABB38560.2"/>
    <m/>
    <m/>
    <s v="hypothetical protein"/>
    <m/>
    <m/>
    <s v="Dde_1763"/>
    <n v="381"/>
    <n v="126"/>
    <m/>
  </r>
  <r>
    <s v="gene"/>
    <x v="0"/>
    <s v="GCA_000012665.1"/>
    <s v="Primary Assembly"/>
    <s v="chromosome"/>
    <m/>
    <s v="CP000112.1"/>
    <n v="1818948"/>
    <n v="1819757"/>
    <x v="1"/>
    <m/>
    <m/>
    <m/>
    <m/>
    <m/>
    <m/>
    <s v="Dde_1764"/>
    <n v="810"/>
    <m/>
    <m/>
  </r>
  <r>
    <s v="CDS"/>
    <x v="1"/>
    <s v="GCA_000012665.1"/>
    <s v="Primary Assembly"/>
    <s v="chromosome"/>
    <m/>
    <s v="CP000112.1"/>
    <n v="1818948"/>
    <n v="1819757"/>
    <x v="1"/>
    <s v="ABB38561.1"/>
    <m/>
    <m/>
    <s v="Phosphoribosylformylglycinamidine synthase"/>
    <m/>
    <m/>
    <s v="Dde_1764"/>
    <n v="810"/>
    <n v="269"/>
    <m/>
  </r>
  <r>
    <s v="gene"/>
    <x v="0"/>
    <s v="GCA_000012665.1"/>
    <s v="Primary Assembly"/>
    <s v="chromosome"/>
    <m/>
    <s v="CP000112.1"/>
    <n v="1819990"/>
    <n v="1821636"/>
    <x v="0"/>
    <m/>
    <m/>
    <m/>
    <m/>
    <m/>
    <m/>
    <s v="Dde_1765"/>
    <n v="1647"/>
    <m/>
    <m/>
  </r>
  <r>
    <s v="CDS"/>
    <x v="1"/>
    <s v="GCA_000012665.1"/>
    <s v="Primary Assembly"/>
    <s v="chromosome"/>
    <m/>
    <s v="CP000112.1"/>
    <n v="1819990"/>
    <n v="1821636"/>
    <x v="0"/>
    <s v="ABB38562.1"/>
    <m/>
    <m/>
    <s v="CTP synthase"/>
    <m/>
    <m/>
    <s v="Dde_1765"/>
    <n v="1647"/>
    <n v="548"/>
    <m/>
  </r>
  <r>
    <s v="gene"/>
    <x v="0"/>
    <s v="GCA_000012665.1"/>
    <s v="Primary Assembly"/>
    <s v="chromosome"/>
    <m/>
    <s v="CP000112.1"/>
    <n v="1821817"/>
    <n v="1822635"/>
    <x v="0"/>
    <m/>
    <m/>
    <m/>
    <m/>
    <m/>
    <m/>
    <s v="Dde_1766"/>
    <n v="819"/>
    <m/>
    <m/>
  </r>
  <r>
    <s v="CDS"/>
    <x v="1"/>
    <s v="GCA_000012665.1"/>
    <s v="Primary Assembly"/>
    <s v="chromosome"/>
    <m/>
    <s v="CP000112.1"/>
    <n v="1821817"/>
    <n v="1822635"/>
    <x v="0"/>
    <s v="ABB38563.1"/>
    <m/>
    <m/>
    <s v="2-dehydro-3-deoxyphosphooctonate aldolase"/>
    <m/>
    <m/>
    <s v="Dde_1766"/>
    <n v="819"/>
    <n v="272"/>
    <m/>
  </r>
  <r>
    <s v="gene"/>
    <x v="0"/>
    <s v="GCA_000012665.1"/>
    <s v="Primary Assembly"/>
    <s v="chromosome"/>
    <m/>
    <s v="CP000112.1"/>
    <n v="1822625"/>
    <n v="1823146"/>
    <x v="0"/>
    <m/>
    <m/>
    <m/>
    <m/>
    <m/>
    <m/>
    <s v="Dde_1767"/>
    <n v="522"/>
    <m/>
    <m/>
  </r>
  <r>
    <s v="CDS"/>
    <x v="1"/>
    <s v="GCA_000012665.1"/>
    <s v="Primary Assembly"/>
    <s v="chromosome"/>
    <m/>
    <s v="CP000112.1"/>
    <n v="1822625"/>
    <n v="1823146"/>
    <x v="0"/>
    <s v="ABB38564.1"/>
    <m/>
    <m/>
    <s v="3-deoxy-D-manno-octulosonate 8-phosphate phosphatase, YrbI family"/>
    <m/>
    <m/>
    <s v="Dde_1767"/>
    <n v="522"/>
    <n v="173"/>
    <m/>
  </r>
  <r>
    <s v="gene"/>
    <x v="0"/>
    <s v="GCA_000012665.1"/>
    <s v="Primary Assembly"/>
    <s v="chromosome"/>
    <m/>
    <s v="CP000112.1"/>
    <n v="1823147"/>
    <n v="1823761"/>
    <x v="0"/>
    <m/>
    <m/>
    <m/>
    <m/>
    <m/>
    <m/>
    <s v="Dde_1768"/>
    <n v="615"/>
    <m/>
    <m/>
  </r>
  <r>
    <s v="CDS"/>
    <x v="1"/>
    <s v="GCA_000012665.1"/>
    <s v="Primary Assembly"/>
    <s v="chromosome"/>
    <m/>
    <s v="CP000112.1"/>
    <n v="1823147"/>
    <n v="1823761"/>
    <x v="0"/>
    <s v="ABB38565.1"/>
    <m/>
    <m/>
    <s v="hypothetical protein"/>
    <m/>
    <m/>
    <s v="Dde_1768"/>
    <n v="615"/>
    <n v="204"/>
    <m/>
  </r>
  <r>
    <s v="gene"/>
    <x v="0"/>
    <s v="GCA_000012665.1"/>
    <s v="Primary Assembly"/>
    <s v="chromosome"/>
    <m/>
    <s v="CP000112.1"/>
    <n v="1823748"/>
    <n v="1824287"/>
    <x v="0"/>
    <m/>
    <m/>
    <m/>
    <m/>
    <m/>
    <m/>
    <s v="Dde_1769"/>
    <n v="540"/>
    <m/>
    <m/>
  </r>
  <r>
    <s v="CDS"/>
    <x v="1"/>
    <s v="GCA_000012665.1"/>
    <s v="Primary Assembly"/>
    <s v="chromosome"/>
    <m/>
    <s v="CP000112.1"/>
    <n v="1823748"/>
    <n v="1824287"/>
    <x v="0"/>
    <s v="ABB38566.1"/>
    <m/>
    <m/>
    <s v="OstA family protein"/>
    <m/>
    <m/>
    <s v="Dde_1769"/>
    <n v="540"/>
    <n v="179"/>
    <m/>
  </r>
  <r>
    <s v="gene"/>
    <x v="0"/>
    <s v="GCA_000012665.1"/>
    <s v="Primary Assembly"/>
    <s v="chromosome"/>
    <m/>
    <s v="CP000112.1"/>
    <n v="1824288"/>
    <n v="1825010"/>
    <x v="0"/>
    <m/>
    <m/>
    <m/>
    <m/>
    <m/>
    <m/>
    <s v="Dde_1770"/>
    <n v="723"/>
    <m/>
    <m/>
  </r>
  <r>
    <s v="CDS"/>
    <x v="1"/>
    <s v="GCA_000012665.1"/>
    <s v="Primary Assembly"/>
    <s v="chromosome"/>
    <m/>
    <s v="CP000112.1"/>
    <n v="1824288"/>
    <n v="1825010"/>
    <x v="0"/>
    <s v="ABB38567.1"/>
    <m/>
    <m/>
    <s v="Sulfate-transporting ATPase"/>
    <m/>
    <m/>
    <s v="Dde_1770"/>
    <n v="723"/>
    <n v="240"/>
    <m/>
  </r>
  <r>
    <s v="gene"/>
    <x v="0"/>
    <s v="GCA_000012665.1"/>
    <s v="Primary Assembly"/>
    <s v="chromosome"/>
    <m/>
    <s v="CP000112.1"/>
    <n v="1825203"/>
    <n v="1826627"/>
    <x v="0"/>
    <m/>
    <m/>
    <m/>
    <m/>
    <m/>
    <m/>
    <s v="Dde_1771"/>
    <n v="1425"/>
    <m/>
    <m/>
  </r>
  <r>
    <s v="CDS"/>
    <x v="1"/>
    <s v="GCA_000012665.1"/>
    <s v="Primary Assembly"/>
    <s v="chromosome"/>
    <m/>
    <s v="CP000112.1"/>
    <n v="1825203"/>
    <n v="1826627"/>
    <x v="0"/>
    <s v="ABB38568.1"/>
    <m/>
    <m/>
    <s v="RNA polymerase, sigma 54 subunit, RpoN"/>
    <m/>
    <m/>
    <s v="Dde_1771"/>
    <n v="1425"/>
    <n v="474"/>
    <m/>
  </r>
  <r>
    <s v="gene"/>
    <x v="0"/>
    <s v="GCA_000012665.1"/>
    <s v="Primary Assembly"/>
    <s v="chromosome"/>
    <m/>
    <s v="CP000112.1"/>
    <n v="1826679"/>
    <n v="1827221"/>
    <x v="0"/>
    <m/>
    <m/>
    <m/>
    <m/>
    <m/>
    <m/>
    <s v="Dde_1772"/>
    <n v="543"/>
    <m/>
    <m/>
  </r>
  <r>
    <s v="CDS"/>
    <x v="1"/>
    <s v="GCA_000012665.1"/>
    <s v="Primary Assembly"/>
    <s v="chromosome"/>
    <m/>
    <s v="CP000112.1"/>
    <n v="1826679"/>
    <n v="1827221"/>
    <x v="0"/>
    <s v="ABB38569.2"/>
    <m/>
    <m/>
    <s v="sigma 54 modulation protein/ribosomal protein S30EA"/>
    <m/>
    <m/>
    <s v="Dde_1772"/>
    <n v="543"/>
    <n v="180"/>
    <m/>
  </r>
  <r>
    <s v="gene"/>
    <x v="0"/>
    <s v="GCA_000012665.1"/>
    <s v="Primary Assembly"/>
    <s v="chromosome"/>
    <m/>
    <s v="CP000112.1"/>
    <n v="1827225"/>
    <n v="1827674"/>
    <x v="0"/>
    <m/>
    <m/>
    <m/>
    <m/>
    <m/>
    <m/>
    <s v="Dde_1773"/>
    <n v="450"/>
    <m/>
    <m/>
  </r>
  <r>
    <s v="CDS"/>
    <x v="1"/>
    <s v="GCA_000012665.1"/>
    <s v="Primary Assembly"/>
    <s v="chromosome"/>
    <m/>
    <s v="CP000112.1"/>
    <n v="1827225"/>
    <n v="1827674"/>
    <x v="0"/>
    <s v="ABB38570.1"/>
    <m/>
    <m/>
    <s v="putative PTS IIA-like nitrogen-regulatory protein PtsN"/>
    <m/>
    <m/>
    <s v="Dde_1773"/>
    <n v="450"/>
    <n v="149"/>
    <m/>
  </r>
  <r>
    <s v="gene"/>
    <x v="0"/>
    <s v="GCA_000012665.1"/>
    <s v="Primary Assembly"/>
    <s v="chromosome"/>
    <m/>
    <s v="CP000112.1"/>
    <n v="1827736"/>
    <n v="1828620"/>
    <x v="0"/>
    <m/>
    <m/>
    <m/>
    <m/>
    <m/>
    <m/>
    <s v="Dde_1774"/>
    <n v="885"/>
    <m/>
    <m/>
  </r>
  <r>
    <s v="CDS"/>
    <x v="1"/>
    <s v="GCA_000012665.1"/>
    <s v="Primary Assembly"/>
    <s v="chromosome"/>
    <m/>
    <s v="CP000112.1"/>
    <n v="1827736"/>
    <n v="1828620"/>
    <x v="0"/>
    <s v="ABB38571.1"/>
    <m/>
    <m/>
    <s v="UPF0042 nucleotide-binding protein yhbJ"/>
    <m/>
    <m/>
    <s v="Dde_1774"/>
    <n v="885"/>
    <n v="294"/>
    <m/>
  </r>
  <r>
    <s v="gene"/>
    <x v="0"/>
    <s v="GCA_000012665.1"/>
    <s v="Primary Assembly"/>
    <s v="chromosome"/>
    <m/>
    <s v="CP000112.1"/>
    <n v="1828659"/>
    <n v="1829099"/>
    <x v="0"/>
    <m/>
    <m/>
    <m/>
    <m/>
    <m/>
    <m/>
    <s v="Dde_1775"/>
    <n v="441"/>
    <m/>
    <m/>
  </r>
  <r>
    <s v="CDS"/>
    <x v="1"/>
    <s v="GCA_000012665.1"/>
    <s v="Primary Assembly"/>
    <s v="chromosome"/>
    <m/>
    <s v="CP000112.1"/>
    <n v="1828659"/>
    <n v="1829099"/>
    <x v="0"/>
    <s v="ABB38572.2"/>
    <m/>
    <m/>
    <s v="PTS system fructose subfamily IIA component"/>
    <m/>
    <m/>
    <s v="Dde_1775"/>
    <n v="441"/>
    <n v="146"/>
    <m/>
  </r>
  <r>
    <s v="gene"/>
    <x v="0"/>
    <s v="GCA_000012665.1"/>
    <s v="Primary Assembly"/>
    <s v="chromosome"/>
    <m/>
    <s v="CP000112.1"/>
    <n v="1829105"/>
    <n v="1829566"/>
    <x v="0"/>
    <m/>
    <m/>
    <m/>
    <m/>
    <m/>
    <m/>
    <s v="Dde_1776"/>
    <n v="462"/>
    <m/>
    <m/>
  </r>
  <r>
    <s v="CDS"/>
    <x v="1"/>
    <s v="GCA_000012665.1"/>
    <s v="Primary Assembly"/>
    <s v="chromosome"/>
    <m/>
    <s v="CP000112.1"/>
    <n v="1829105"/>
    <n v="1829566"/>
    <x v="0"/>
    <s v="ABB38573.1"/>
    <m/>
    <m/>
    <s v="PTS system sorbose subfamily IIB component"/>
    <m/>
    <m/>
    <s v="Dde_1776"/>
    <n v="462"/>
    <n v="153"/>
    <m/>
  </r>
  <r>
    <s v="gene"/>
    <x v="0"/>
    <s v="GCA_000012665.1"/>
    <s v="Primary Assembly"/>
    <s v="chromosome"/>
    <m/>
    <s v="CP000112.1"/>
    <n v="1829526"/>
    <n v="1830281"/>
    <x v="0"/>
    <m/>
    <m/>
    <m/>
    <m/>
    <m/>
    <m/>
    <s v="Dde_1777"/>
    <n v="756"/>
    <m/>
    <m/>
  </r>
  <r>
    <s v="CDS"/>
    <x v="1"/>
    <s v="GCA_000012665.1"/>
    <s v="Primary Assembly"/>
    <s v="chromosome"/>
    <m/>
    <s v="CP000112.1"/>
    <n v="1829526"/>
    <n v="1830281"/>
    <x v="0"/>
    <s v="ABB38574.1"/>
    <m/>
    <m/>
    <s v="hypothetical protein"/>
    <m/>
    <m/>
    <s v="Dde_1777"/>
    <n v="756"/>
    <n v="251"/>
    <m/>
  </r>
  <r>
    <s v="gene"/>
    <x v="0"/>
    <s v="GCA_000012665.1"/>
    <s v="Primary Assembly"/>
    <s v="chromosome"/>
    <m/>
    <s v="CP000112.1"/>
    <n v="1830427"/>
    <n v="1831344"/>
    <x v="0"/>
    <m/>
    <m/>
    <m/>
    <m/>
    <m/>
    <m/>
    <s v="Dde_1778"/>
    <n v="918"/>
    <m/>
    <m/>
  </r>
  <r>
    <s v="CDS"/>
    <x v="1"/>
    <s v="GCA_000012665.1"/>
    <s v="Primary Assembly"/>
    <s v="chromosome"/>
    <m/>
    <s v="CP000112.1"/>
    <n v="1830427"/>
    <n v="1831344"/>
    <x v="0"/>
    <s v="ABB38575.1"/>
    <m/>
    <m/>
    <s v="Inorganic diphosphatase"/>
    <m/>
    <m/>
    <s v="Dde_1778"/>
    <n v="918"/>
    <n v="305"/>
    <m/>
  </r>
  <r>
    <s v="gene"/>
    <x v="0"/>
    <s v="GCA_000012665.1"/>
    <s v="Primary Assembly"/>
    <s v="chromosome"/>
    <m/>
    <s v="CP000112.1"/>
    <n v="1831590"/>
    <n v="1832087"/>
    <x v="1"/>
    <m/>
    <m/>
    <m/>
    <m/>
    <m/>
    <m/>
    <s v="Dde_1779"/>
    <n v="498"/>
    <m/>
    <m/>
  </r>
  <r>
    <s v="CDS"/>
    <x v="1"/>
    <s v="GCA_000012665.1"/>
    <s v="Primary Assembly"/>
    <s v="chromosome"/>
    <m/>
    <s v="CP000112.1"/>
    <n v="1831590"/>
    <n v="1832087"/>
    <x v="1"/>
    <s v="ABB38576.2"/>
    <m/>
    <m/>
    <s v="CMP/dCMP deaminase zinc-binding protein"/>
    <m/>
    <m/>
    <s v="Dde_1779"/>
    <n v="498"/>
    <n v="165"/>
    <m/>
  </r>
  <r>
    <s v="gene"/>
    <x v="0"/>
    <s v="GCA_000012665.1"/>
    <s v="Primary Assembly"/>
    <s v="chromosome"/>
    <m/>
    <s v="CP000112.1"/>
    <n v="1832095"/>
    <n v="1832751"/>
    <x v="1"/>
    <m/>
    <m/>
    <m/>
    <m/>
    <m/>
    <m/>
    <s v="Dde_1780"/>
    <n v="657"/>
    <m/>
    <m/>
  </r>
  <r>
    <s v="CDS"/>
    <x v="1"/>
    <s v="GCA_000012665.1"/>
    <s v="Primary Assembly"/>
    <s v="chromosome"/>
    <m/>
    <s v="CP000112.1"/>
    <n v="1832095"/>
    <n v="1832751"/>
    <x v="1"/>
    <s v="ABB38577.1"/>
    <m/>
    <m/>
    <s v="Conserved hypothetical protein CHP00730"/>
    <m/>
    <m/>
    <s v="Dde_1780"/>
    <n v="657"/>
    <n v="218"/>
    <m/>
  </r>
  <r>
    <s v="gene"/>
    <x v="0"/>
    <s v="GCA_000012665.1"/>
    <s v="Primary Assembly"/>
    <s v="chromosome"/>
    <m/>
    <s v="CP000112.1"/>
    <n v="1832880"/>
    <n v="1834487"/>
    <x v="0"/>
    <m/>
    <m/>
    <m/>
    <m/>
    <m/>
    <m/>
    <s v="Dde_1781"/>
    <n v="1608"/>
    <m/>
    <m/>
  </r>
  <r>
    <s v="CDS"/>
    <x v="1"/>
    <s v="GCA_000012665.1"/>
    <s v="Primary Assembly"/>
    <s v="chromosome"/>
    <m/>
    <s v="CP000112.1"/>
    <n v="1832880"/>
    <n v="1834487"/>
    <x v="0"/>
    <s v="ABB38578.1"/>
    <m/>
    <m/>
    <s v="RNA-metabolising metallo-beta-lactamase"/>
    <m/>
    <m/>
    <s v="Dde_1781"/>
    <n v="1608"/>
    <n v="535"/>
    <m/>
  </r>
  <r>
    <s v="gene"/>
    <x v="0"/>
    <s v="GCA_000012665.1"/>
    <s v="Primary Assembly"/>
    <s v="chromosome"/>
    <m/>
    <s v="CP000112.1"/>
    <n v="1834501"/>
    <n v="1835070"/>
    <x v="0"/>
    <m/>
    <m/>
    <m/>
    <m/>
    <m/>
    <m/>
    <s v="Dde_1782"/>
    <n v="570"/>
    <m/>
    <m/>
  </r>
  <r>
    <s v="CDS"/>
    <x v="1"/>
    <s v="GCA_000012665.1"/>
    <s v="Primary Assembly"/>
    <s v="chromosome"/>
    <m/>
    <s v="CP000112.1"/>
    <n v="1834501"/>
    <n v="1835070"/>
    <x v="0"/>
    <s v="ABB38579.1"/>
    <m/>
    <m/>
    <s v="methyltransferase"/>
    <m/>
    <m/>
    <s v="Dde_1782"/>
    <n v="570"/>
    <n v="189"/>
    <m/>
  </r>
  <r>
    <s v="gene"/>
    <x v="0"/>
    <s v="GCA_000012665.1"/>
    <s v="Primary Assembly"/>
    <s v="chromosome"/>
    <m/>
    <s v="CP000112.1"/>
    <n v="1835046"/>
    <n v="1835558"/>
    <x v="0"/>
    <m/>
    <m/>
    <m/>
    <m/>
    <m/>
    <m/>
    <s v="Dde_1783"/>
    <n v="513"/>
    <m/>
    <m/>
  </r>
  <r>
    <s v="CDS"/>
    <x v="1"/>
    <s v="GCA_000012665.1"/>
    <s v="Primary Assembly"/>
    <s v="chromosome"/>
    <m/>
    <s v="CP000112.1"/>
    <n v="1835046"/>
    <n v="1835558"/>
    <x v="0"/>
    <s v="ABB38580.1"/>
    <m/>
    <m/>
    <s v="pantetheine-phosphate adenylyltransferase"/>
    <m/>
    <m/>
    <s v="Dde_1783"/>
    <n v="513"/>
    <n v="170"/>
    <m/>
  </r>
  <r>
    <s v="gene"/>
    <x v="0"/>
    <s v="GCA_000012665.1"/>
    <s v="Primary Assembly"/>
    <s v="chromosome"/>
    <m/>
    <s v="CP000112.1"/>
    <n v="1835579"/>
    <n v="1836496"/>
    <x v="0"/>
    <m/>
    <m/>
    <m/>
    <m/>
    <m/>
    <m/>
    <s v="Dde_1784"/>
    <n v="918"/>
    <m/>
    <m/>
  </r>
  <r>
    <s v="CDS"/>
    <x v="1"/>
    <s v="GCA_000012665.1"/>
    <s v="Primary Assembly"/>
    <s v="chromosome"/>
    <m/>
    <s v="CP000112.1"/>
    <n v="1835579"/>
    <n v="1836496"/>
    <x v="0"/>
    <s v="ABB38581.2"/>
    <m/>
    <m/>
    <s v="tRNA dimethylallyltransferase"/>
    <m/>
    <m/>
    <s v="Dde_1784"/>
    <n v="918"/>
    <n v="305"/>
    <m/>
  </r>
  <r>
    <s v="gene"/>
    <x v="0"/>
    <s v="GCA_000012665.1"/>
    <s v="Primary Assembly"/>
    <s v="chromosome"/>
    <m/>
    <s v="CP000112.1"/>
    <n v="1836496"/>
    <n v="1838076"/>
    <x v="0"/>
    <m/>
    <m/>
    <m/>
    <m/>
    <m/>
    <m/>
    <s v="Dde_1785"/>
    <n v="1581"/>
    <m/>
    <m/>
  </r>
  <r>
    <s v="CDS"/>
    <x v="1"/>
    <s v="GCA_000012665.1"/>
    <s v="Primary Assembly"/>
    <s v="chromosome"/>
    <m/>
    <s v="CP000112.1"/>
    <n v="1836496"/>
    <n v="1838076"/>
    <x v="0"/>
    <s v="ABB38582.1"/>
    <m/>
    <m/>
    <s v="SpoIID/LytB domain protein"/>
    <m/>
    <m/>
    <s v="Dde_1785"/>
    <n v="1581"/>
    <n v="526"/>
    <m/>
  </r>
  <r>
    <s v="gene"/>
    <x v="0"/>
    <s v="GCA_000012665.1"/>
    <s v="Primary Assembly"/>
    <s v="chromosome"/>
    <m/>
    <s v="CP000112.1"/>
    <n v="1838108"/>
    <n v="1839274"/>
    <x v="0"/>
    <m/>
    <m/>
    <m/>
    <m/>
    <m/>
    <m/>
    <s v="Dde_1786"/>
    <n v="1167"/>
    <m/>
    <m/>
  </r>
  <r>
    <s v="CDS"/>
    <x v="1"/>
    <s v="GCA_000012665.1"/>
    <s v="Primary Assembly"/>
    <s v="chromosome"/>
    <m/>
    <s v="CP000112.1"/>
    <n v="1838108"/>
    <n v="1839274"/>
    <x v="0"/>
    <s v="ABB38583.1"/>
    <m/>
    <m/>
    <s v="Lytic transglycosylase catalytic"/>
    <m/>
    <m/>
    <s v="Dde_1786"/>
    <n v="1167"/>
    <n v="388"/>
    <m/>
  </r>
  <r>
    <s v="gene"/>
    <x v="0"/>
    <s v="GCA_000012665.1"/>
    <s v="Primary Assembly"/>
    <s v="chromosome"/>
    <m/>
    <s v="CP000112.1"/>
    <n v="1839396"/>
    <n v="1839908"/>
    <x v="0"/>
    <m/>
    <m/>
    <m/>
    <m/>
    <m/>
    <m/>
    <s v="Dde_1787"/>
    <n v="513"/>
    <m/>
    <m/>
  </r>
  <r>
    <s v="CDS"/>
    <x v="1"/>
    <s v="GCA_000012665.1"/>
    <s v="Primary Assembly"/>
    <s v="chromosome"/>
    <m/>
    <s v="CP000112.1"/>
    <n v="1839396"/>
    <n v="1839908"/>
    <x v="0"/>
    <s v="ABB38584.1"/>
    <m/>
    <m/>
    <s v="outer membrane chaperone Skp (OmpH)"/>
    <m/>
    <m/>
    <s v="Dde_1787"/>
    <n v="513"/>
    <n v="170"/>
    <m/>
  </r>
  <r>
    <s v="gene"/>
    <x v="4"/>
    <s v="GCA_000012665.1"/>
    <s v="Primary Assembly"/>
    <s v="chromosome"/>
    <m/>
    <s v="CP000112.1"/>
    <n v="1840105"/>
    <n v="1840181"/>
    <x v="1"/>
    <m/>
    <m/>
    <m/>
    <m/>
    <m/>
    <m/>
    <s v="Dde_R0035"/>
    <n v="77"/>
    <m/>
    <m/>
  </r>
  <r>
    <s v="tRNA"/>
    <x v="3"/>
    <s v="GCA_000012665.1"/>
    <s v="Primary Assembly"/>
    <s v="chromosome"/>
    <m/>
    <s v="CP000112.1"/>
    <n v="1840105"/>
    <n v="1840181"/>
    <x v="1"/>
    <m/>
    <m/>
    <m/>
    <s v="tRNA-Arg"/>
    <m/>
    <m/>
    <s v="Dde_R0035"/>
    <n v="77"/>
    <m/>
    <m/>
  </r>
  <r>
    <s v="gene"/>
    <x v="4"/>
    <s v="GCA_000012665.1"/>
    <s v="Primary Assembly"/>
    <s v="chromosome"/>
    <m/>
    <s v="CP000112.1"/>
    <n v="1840209"/>
    <n v="1840285"/>
    <x v="1"/>
    <m/>
    <m/>
    <m/>
    <m/>
    <m/>
    <m/>
    <s v="Dde_R0036"/>
    <n v="77"/>
    <m/>
    <m/>
  </r>
  <r>
    <s v="tRNA"/>
    <x v="3"/>
    <s v="GCA_000012665.1"/>
    <s v="Primary Assembly"/>
    <s v="chromosome"/>
    <m/>
    <s v="CP000112.1"/>
    <n v="1840209"/>
    <n v="1840285"/>
    <x v="1"/>
    <m/>
    <m/>
    <m/>
    <s v="tRNA-Arg"/>
    <m/>
    <m/>
    <s v="Dde_R0036"/>
    <n v="77"/>
    <m/>
    <m/>
  </r>
  <r>
    <s v="gene"/>
    <x v="4"/>
    <s v="GCA_000012665.1"/>
    <s v="Primary Assembly"/>
    <s v="chromosome"/>
    <m/>
    <s v="CP000112.1"/>
    <n v="1840308"/>
    <n v="1840384"/>
    <x v="1"/>
    <m/>
    <m/>
    <m/>
    <m/>
    <m/>
    <m/>
    <s v="Dde_R0037"/>
    <n v="77"/>
    <m/>
    <m/>
  </r>
  <r>
    <s v="tRNA"/>
    <x v="3"/>
    <s v="GCA_000012665.1"/>
    <s v="Primary Assembly"/>
    <s v="chromosome"/>
    <m/>
    <s v="CP000112.1"/>
    <n v="1840308"/>
    <n v="1840384"/>
    <x v="1"/>
    <m/>
    <m/>
    <m/>
    <s v="tRNA-Arg"/>
    <m/>
    <m/>
    <s v="Dde_R0037"/>
    <n v="77"/>
    <m/>
    <m/>
  </r>
  <r>
    <s v="gene"/>
    <x v="0"/>
    <s v="GCA_000012665.1"/>
    <s v="Primary Assembly"/>
    <s v="chromosome"/>
    <m/>
    <s v="CP000112.1"/>
    <n v="1840470"/>
    <n v="1840925"/>
    <x v="1"/>
    <m/>
    <m/>
    <m/>
    <m/>
    <m/>
    <m/>
    <s v="Dde_1788"/>
    <n v="456"/>
    <m/>
    <m/>
  </r>
  <r>
    <s v="CDS"/>
    <x v="1"/>
    <s v="GCA_000012665.1"/>
    <s v="Primary Assembly"/>
    <s v="chromosome"/>
    <m/>
    <s v="CP000112.1"/>
    <n v="1840470"/>
    <n v="1840925"/>
    <x v="1"/>
    <s v="ABB38585.2"/>
    <m/>
    <m/>
    <s v="pyridoxamine 5'-phosphate oxidase-related FMN-binding protein"/>
    <m/>
    <m/>
    <s v="Dde_1788"/>
    <n v="456"/>
    <n v="151"/>
    <m/>
  </r>
  <r>
    <s v="gene"/>
    <x v="0"/>
    <s v="GCA_000012665.1"/>
    <s v="Primary Assembly"/>
    <s v="chromosome"/>
    <m/>
    <s v="CP000112.1"/>
    <n v="1840953"/>
    <n v="1841639"/>
    <x v="0"/>
    <m/>
    <m/>
    <m/>
    <m/>
    <m/>
    <m/>
    <s v="Dde_1789"/>
    <n v="687"/>
    <m/>
    <m/>
  </r>
  <r>
    <s v="CDS"/>
    <x v="1"/>
    <s v="GCA_000012665.1"/>
    <s v="Primary Assembly"/>
    <s v="chromosome"/>
    <m/>
    <s v="CP000112.1"/>
    <n v="1840953"/>
    <n v="1841639"/>
    <x v="0"/>
    <s v="ABB38586.2"/>
    <m/>
    <m/>
    <s v="phosphoadenosine phosphosulfate reductase"/>
    <m/>
    <m/>
    <s v="Dde_1789"/>
    <n v="687"/>
    <n v="228"/>
    <m/>
  </r>
  <r>
    <s v="gene"/>
    <x v="0"/>
    <s v="GCA_000012665.1"/>
    <s v="Primary Assembly"/>
    <s v="chromosome"/>
    <m/>
    <s v="CP000112.1"/>
    <n v="1841710"/>
    <n v="1841922"/>
    <x v="1"/>
    <m/>
    <m/>
    <m/>
    <m/>
    <m/>
    <m/>
    <s v="Dde_1790"/>
    <n v="213"/>
    <m/>
    <m/>
  </r>
  <r>
    <s v="CDS"/>
    <x v="1"/>
    <s v="GCA_000012665.1"/>
    <s v="Primary Assembly"/>
    <s v="chromosome"/>
    <m/>
    <s v="CP000112.1"/>
    <n v="1841710"/>
    <n v="1841922"/>
    <x v="1"/>
    <s v="ABB38587.1"/>
    <m/>
    <m/>
    <s v="hypothetical protein"/>
    <m/>
    <m/>
    <s v="Dde_1790"/>
    <n v="213"/>
    <n v="70"/>
    <m/>
  </r>
  <r>
    <s v="gene"/>
    <x v="0"/>
    <s v="GCA_000012665.1"/>
    <s v="Primary Assembly"/>
    <s v="chromosome"/>
    <m/>
    <s v="CP000112.1"/>
    <n v="1842107"/>
    <n v="1842616"/>
    <x v="0"/>
    <m/>
    <m/>
    <m/>
    <m/>
    <m/>
    <m/>
    <s v="Dde_1791"/>
    <n v="510"/>
    <m/>
    <m/>
  </r>
  <r>
    <s v="CDS"/>
    <x v="1"/>
    <s v="GCA_000012665.1"/>
    <s v="Primary Assembly"/>
    <s v="chromosome"/>
    <m/>
    <s v="CP000112.1"/>
    <n v="1842107"/>
    <n v="1842616"/>
    <x v="0"/>
    <s v="ABB38588.2"/>
    <m/>
    <m/>
    <s v="Ferroxidase"/>
    <m/>
    <m/>
    <s v="Dde_1791"/>
    <n v="510"/>
    <n v="169"/>
    <m/>
  </r>
  <r>
    <s v="gene"/>
    <x v="0"/>
    <s v="GCA_000012665.1"/>
    <s v="Primary Assembly"/>
    <s v="chromosome"/>
    <m/>
    <s v="CP000112.1"/>
    <n v="1842674"/>
    <n v="1844368"/>
    <x v="0"/>
    <m/>
    <m/>
    <m/>
    <m/>
    <m/>
    <m/>
    <s v="Dde_1792"/>
    <n v="1695"/>
    <m/>
    <m/>
  </r>
  <r>
    <s v="CDS"/>
    <x v="1"/>
    <s v="GCA_000012665.1"/>
    <s v="Primary Assembly"/>
    <s v="chromosome"/>
    <m/>
    <s v="CP000112.1"/>
    <n v="1842674"/>
    <n v="1844368"/>
    <x v="0"/>
    <s v="ABB38589.1"/>
    <m/>
    <m/>
    <s v="2-oxoacid:acceptor oxidoreductase, alpha subunit"/>
    <m/>
    <m/>
    <s v="Dde_1792"/>
    <n v="1695"/>
    <n v="564"/>
    <m/>
  </r>
  <r>
    <s v="gene"/>
    <x v="0"/>
    <s v="GCA_000012665.1"/>
    <s v="Primary Assembly"/>
    <s v="chromosome"/>
    <m/>
    <s v="CP000112.1"/>
    <n v="1844372"/>
    <n v="1845223"/>
    <x v="0"/>
    <m/>
    <m/>
    <m/>
    <m/>
    <m/>
    <m/>
    <s v="Dde_1793"/>
    <n v="852"/>
    <m/>
    <m/>
  </r>
  <r>
    <s v="CDS"/>
    <x v="1"/>
    <s v="GCA_000012665.1"/>
    <s v="Primary Assembly"/>
    <s v="chromosome"/>
    <m/>
    <s v="CP000112.1"/>
    <n v="1844372"/>
    <n v="1845223"/>
    <x v="0"/>
    <s v="ABB38590.1"/>
    <m/>
    <m/>
    <s v="pyruvate ferredoxin/flavodoxin oxidoreductase, beta subunit"/>
    <m/>
    <m/>
    <s v="Dde_1793"/>
    <n v="852"/>
    <n v="283"/>
    <m/>
  </r>
  <r>
    <s v="gene"/>
    <x v="0"/>
    <s v="GCA_000012665.1"/>
    <s v="Primary Assembly"/>
    <s v="chromosome"/>
    <m/>
    <s v="CP000112.1"/>
    <n v="1845233"/>
    <n v="1845580"/>
    <x v="0"/>
    <m/>
    <m/>
    <m/>
    <m/>
    <m/>
    <m/>
    <s v="Dde_1794"/>
    <n v="348"/>
    <m/>
    <m/>
  </r>
  <r>
    <s v="CDS"/>
    <x v="1"/>
    <s v="GCA_000012665.1"/>
    <s v="Primary Assembly"/>
    <s v="chromosome"/>
    <m/>
    <s v="CP000112.1"/>
    <n v="1845233"/>
    <n v="1845580"/>
    <x v="0"/>
    <s v="ABB38591.1"/>
    <m/>
    <m/>
    <s v="putative cytoplasmic protein"/>
    <m/>
    <m/>
    <s v="Dde_1794"/>
    <n v="348"/>
    <n v="115"/>
    <m/>
  </r>
  <r>
    <s v="gene"/>
    <x v="0"/>
    <s v="GCA_000012665.1"/>
    <s v="Primary Assembly"/>
    <s v="chromosome"/>
    <m/>
    <s v="CP000112.1"/>
    <n v="1845627"/>
    <n v="1846043"/>
    <x v="1"/>
    <m/>
    <m/>
    <m/>
    <m/>
    <m/>
    <m/>
    <s v="Dde_1795"/>
    <n v="417"/>
    <m/>
    <m/>
  </r>
  <r>
    <s v="CDS"/>
    <x v="1"/>
    <s v="GCA_000012665.1"/>
    <s v="Primary Assembly"/>
    <s v="chromosome"/>
    <m/>
    <s v="CP000112.1"/>
    <n v="1845627"/>
    <n v="1846043"/>
    <x v="1"/>
    <s v="ABB38592.1"/>
    <m/>
    <m/>
    <s v="hypothetical protein"/>
    <m/>
    <m/>
    <s v="Dde_1795"/>
    <n v="417"/>
    <n v="138"/>
    <m/>
  </r>
  <r>
    <s v="gene"/>
    <x v="0"/>
    <s v="GCA_000012665.1"/>
    <s v="Primary Assembly"/>
    <s v="chromosome"/>
    <m/>
    <s v="CP000112.1"/>
    <n v="1846105"/>
    <n v="1847088"/>
    <x v="1"/>
    <m/>
    <m/>
    <m/>
    <m/>
    <m/>
    <m/>
    <s v="Dde_1796"/>
    <n v="984"/>
    <m/>
    <m/>
  </r>
  <r>
    <s v="CDS"/>
    <x v="1"/>
    <s v="GCA_000012665.1"/>
    <s v="Primary Assembly"/>
    <s v="chromosome"/>
    <m/>
    <s v="CP000112.1"/>
    <n v="1846105"/>
    <n v="1847088"/>
    <x v="1"/>
    <s v="ABB38593.1"/>
    <m/>
    <m/>
    <s v="fructose-1,6-bisphosphatase, class II"/>
    <m/>
    <m/>
    <s v="Dde_1796"/>
    <n v="984"/>
    <n v="327"/>
    <m/>
  </r>
  <r>
    <s v="gene"/>
    <x v="0"/>
    <s v="GCA_000012665.1"/>
    <s v="Primary Assembly"/>
    <s v="chromosome"/>
    <m/>
    <s v="CP000112.1"/>
    <n v="1847281"/>
    <n v="1848159"/>
    <x v="1"/>
    <m/>
    <m/>
    <m/>
    <m/>
    <m/>
    <m/>
    <s v="Dde_1797"/>
    <n v="879"/>
    <m/>
    <m/>
  </r>
  <r>
    <s v="CDS"/>
    <x v="1"/>
    <s v="GCA_000012665.1"/>
    <s v="Primary Assembly"/>
    <s v="chromosome"/>
    <m/>
    <s v="CP000112.1"/>
    <n v="1847281"/>
    <n v="1848159"/>
    <x v="1"/>
    <s v="ABB38594.1"/>
    <m/>
    <m/>
    <s v="dihydrodipicolinate synthase"/>
    <m/>
    <m/>
    <s v="Dde_1797"/>
    <n v="879"/>
    <n v="292"/>
    <m/>
  </r>
  <r>
    <s v="gene"/>
    <x v="0"/>
    <s v="GCA_000012665.1"/>
    <s v="Primary Assembly"/>
    <s v="chromosome"/>
    <m/>
    <s v="CP000112.1"/>
    <n v="1848213"/>
    <n v="1849064"/>
    <x v="1"/>
    <m/>
    <m/>
    <m/>
    <m/>
    <m/>
    <m/>
    <s v="Dde_1798"/>
    <n v="852"/>
    <m/>
    <m/>
  </r>
  <r>
    <s v="CDS"/>
    <x v="1"/>
    <s v="GCA_000012665.1"/>
    <s v="Primary Assembly"/>
    <s v="chromosome"/>
    <m/>
    <s v="CP000112.1"/>
    <n v="1848213"/>
    <n v="1849064"/>
    <x v="1"/>
    <s v="ABB38595.1"/>
    <m/>
    <m/>
    <s v="diaminopimelate epimerase"/>
    <m/>
    <m/>
    <s v="Dde_1798"/>
    <n v="852"/>
    <n v="283"/>
    <m/>
  </r>
  <r>
    <s v="gene"/>
    <x v="0"/>
    <s v="GCA_000012665.1"/>
    <s v="Primary Assembly"/>
    <s v="chromosome"/>
    <m/>
    <s v="CP000112.1"/>
    <n v="1849273"/>
    <n v="1849548"/>
    <x v="1"/>
    <m/>
    <m/>
    <m/>
    <m/>
    <m/>
    <m/>
    <s v="Dde_1799"/>
    <n v="276"/>
    <m/>
    <m/>
  </r>
  <r>
    <s v="CDS"/>
    <x v="1"/>
    <s v="GCA_000012665.1"/>
    <s v="Primary Assembly"/>
    <s v="chromosome"/>
    <m/>
    <s v="CP000112.1"/>
    <n v="1849273"/>
    <n v="1849548"/>
    <x v="1"/>
    <s v="ABB38596.1"/>
    <m/>
    <m/>
    <s v="histone family protein DNA-binding protein"/>
    <m/>
    <m/>
    <s v="Dde_1799"/>
    <n v="276"/>
    <n v="91"/>
    <m/>
  </r>
  <r>
    <s v="gene"/>
    <x v="0"/>
    <s v="GCA_000012665.1"/>
    <s v="Primary Assembly"/>
    <s v="chromosome"/>
    <m/>
    <s v="CP000112.1"/>
    <n v="1849638"/>
    <n v="1850450"/>
    <x v="1"/>
    <m/>
    <m/>
    <m/>
    <m/>
    <m/>
    <m/>
    <s v="Dde_1800"/>
    <n v="813"/>
    <m/>
    <m/>
  </r>
  <r>
    <s v="CDS"/>
    <x v="1"/>
    <s v="GCA_000012665.1"/>
    <s v="Primary Assembly"/>
    <s v="chromosome"/>
    <m/>
    <s v="CP000112.1"/>
    <n v="1849638"/>
    <n v="1850450"/>
    <x v="1"/>
    <s v="ABB38597.2"/>
    <m/>
    <m/>
    <s v="flagellar synthesis regulator FleN"/>
    <m/>
    <m/>
    <s v="Dde_1800"/>
    <n v="813"/>
    <n v="270"/>
    <m/>
  </r>
  <r>
    <s v="gene"/>
    <x v="0"/>
    <s v="GCA_000012665.1"/>
    <s v="Primary Assembly"/>
    <s v="chromosome"/>
    <m/>
    <s v="CP000112.1"/>
    <n v="1850466"/>
    <n v="1850939"/>
    <x v="1"/>
    <m/>
    <m/>
    <m/>
    <m/>
    <m/>
    <m/>
    <s v="Dde_1801"/>
    <n v="474"/>
    <m/>
    <m/>
  </r>
  <r>
    <s v="CDS"/>
    <x v="1"/>
    <s v="GCA_000012665.1"/>
    <s v="Primary Assembly"/>
    <s v="chromosome"/>
    <m/>
    <s v="CP000112.1"/>
    <n v="1850466"/>
    <n v="1850939"/>
    <x v="1"/>
    <s v="ABB38598.1"/>
    <m/>
    <m/>
    <s v="diguanylate cyclase"/>
    <m/>
    <m/>
    <s v="Dde_1801"/>
    <n v="474"/>
    <n v="157"/>
    <m/>
  </r>
  <r>
    <s v="gene"/>
    <x v="0"/>
    <s v="GCA_000012665.1"/>
    <s v="Primary Assembly"/>
    <s v="chromosome"/>
    <m/>
    <s v="CP000112.1"/>
    <n v="1851019"/>
    <n v="1852374"/>
    <x v="1"/>
    <m/>
    <m/>
    <m/>
    <m/>
    <m/>
    <m/>
    <s v="Dde_1802"/>
    <n v="1356"/>
    <m/>
    <m/>
  </r>
  <r>
    <s v="CDS"/>
    <x v="1"/>
    <s v="GCA_000012665.1"/>
    <s v="Primary Assembly"/>
    <s v="chromosome"/>
    <m/>
    <s v="CP000112.1"/>
    <n v="1851019"/>
    <n v="1852374"/>
    <x v="1"/>
    <s v="ABB38599.1"/>
    <m/>
    <m/>
    <s v="putative transposase for insertion sequence element"/>
    <m/>
    <m/>
    <s v="Dde_1802"/>
    <n v="1356"/>
    <n v="451"/>
    <m/>
  </r>
  <r>
    <s v="gene"/>
    <x v="0"/>
    <s v="GCA_000012665.1"/>
    <s v="Primary Assembly"/>
    <s v="chromosome"/>
    <m/>
    <s v="CP000112.1"/>
    <n v="1852535"/>
    <n v="1852690"/>
    <x v="1"/>
    <m/>
    <m/>
    <m/>
    <m/>
    <m/>
    <m/>
    <s v="Dde_1803"/>
    <n v="156"/>
    <m/>
    <m/>
  </r>
  <r>
    <s v="CDS"/>
    <x v="1"/>
    <s v="GCA_000012665.1"/>
    <s v="Primary Assembly"/>
    <s v="chromosome"/>
    <m/>
    <s v="CP000112.1"/>
    <n v="1852535"/>
    <n v="1852690"/>
    <x v="1"/>
    <s v="ABB38600.1"/>
    <m/>
    <m/>
    <s v="hypothetical protein"/>
    <m/>
    <m/>
    <s v="Dde_1803"/>
    <n v="156"/>
    <n v="51"/>
    <m/>
  </r>
  <r>
    <s v="gene"/>
    <x v="0"/>
    <s v="GCA_000012665.1"/>
    <s v="Primary Assembly"/>
    <s v="chromosome"/>
    <m/>
    <s v="CP000112.1"/>
    <n v="1852775"/>
    <n v="1853185"/>
    <x v="1"/>
    <m/>
    <m/>
    <m/>
    <m/>
    <m/>
    <m/>
    <s v="Dde_1804"/>
    <n v="411"/>
    <m/>
    <m/>
  </r>
  <r>
    <s v="CDS"/>
    <x v="1"/>
    <s v="GCA_000012665.1"/>
    <s v="Primary Assembly"/>
    <s v="chromosome"/>
    <m/>
    <s v="CP000112.1"/>
    <n v="1852775"/>
    <n v="1853185"/>
    <x v="1"/>
    <s v="ABB38601.2"/>
    <m/>
    <m/>
    <s v="GGDEF domain containing protein"/>
    <m/>
    <m/>
    <s v="Dde_1804"/>
    <n v="411"/>
    <n v="136"/>
    <m/>
  </r>
  <r>
    <s v="gene"/>
    <x v="0"/>
    <s v="GCA_000012665.1"/>
    <s v="Primary Assembly"/>
    <s v="chromosome"/>
    <m/>
    <s v="CP000112.1"/>
    <n v="1853187"/>
    <n v="1854297"/>
    <x v="1"/>
    <m/>
    <m/>
    <m/>
    <m/>
    <m/>
    <m/>
    <s v="Dde_1805"/>
    <n v="1111"/>
    <m/>
    <m/>
  </r>
  <r>
    <s v="CDS"/>
    <x v="1"/>
    <s v="GCA_000012665.1"/>
    <s v="Primary Assembly"/>
    <s v="chromosome"/>
    <m/>
    <s v="CP000112.1"/>
    <n v="1853187"/>
    <n v="1854297"/>
    <x v="1"/>
    <s v="ABB38602.2"/>
    <m/>
    <m/>
    <s v="Peptide chain release factor 2"/>
    <m/>
    <m/>
    <s v="Dde_1805"/>
    <n v="1110"/>
    <n v="369"/>
    <s v="ribosomal_slippage"/>
  </r>
  <r>
    <s v="gene"/>
    <x v="0"/>
    <s v="GCA_000012665.1"/>
    <s v="Primary Assembly"/>
    <s v="chromosome"/>
    <m/>
    <s v="CP000112.1"/>
    <n v="1854309"/>
    <n v="1855895"/>
    <x v="1"/>
    <m/>
    <m/>
    <m/>
    <m/>
    <m/>
    <m/>
    <s v="Dde_1806"/>
    <n v="1587"/>
    <m/>
    <m/>
  </r>
  <r>
    <s v="CDS"/>
    <x v="1"/>
    <s v="GCA_000012665.1"/>
    <s v="Primary Assembly"/>
    <s v="chromosome"/>
    <m/>
    <s v="CP000112.1"/>
    <n v="1854309"/>
    <n v="1855895"/>
    <x v="1"/>
    <s v="ABB38603.1"/>
    <m/>
    <m/>
    <s v="apolipoprotein N-acyltransferase"/>
    <m/>
    <m/>
    <s v="Dde_1806"/>
    <n v="1587"/>
    <n v="528"/>
    <m/>
  </r>
  <r>
    <s v="gene"/>
    <x v="0"/>
    <s v="GCA_000012665.1"/>
    <s v="Primary Assembly"/>
    <s v="chromosome"/>
    <m/>
    <s v="CP000112.1"/>
    <n v="1855939"/>
    <n v="1856757"/>
    <x v="1"/>
    <m/>
    <m/>
    <m/>
    <m/>
    <m/>
    <m/>
    <s v="Dde_1807"/>
    <n v="819"/>
    <m/>
    <m/>
  </r>
  <r>
    <s v="CDS"/>
    <x v="1"/>
    <s v="GCA_000012665.1"/>
    <s v="Primary Assembly"/>
    <s v="chromosome"/>
    <m/>
    <s v="CP000112.1"/>
    <n v="1855939"/>
    <n v="1856757"/>
    <x v="1"/>
    <s v="ABB38604.2"/>
    <m/>
    <m/>
    <s v="CBS domain containing protein"/>
    <m/>
    <m/>
    <s v="Dde_1807"/>
    <n v="819"/>
    <n v="272"/>
    <m/>
  </r>
  <r>
    <s v="gene"/>
    <x v="0"/>
    <s v="GCA_000012665.1"/>
    <s v="Primary Assembly"/>
    <s v="chromosome"/>
    <m/>
    <s v="CP000112.1"/>
    <n v="1856880"/>
    <n v="1857974"/>
    <x v="1"/>
    <m/>
    <m/>
    <m/>
    <m/>
    <m/>
    <m/>
    <s v="Dde_1808"/>
    <n v="1095"/>
    <m/>
    <m/>
  </r>
  <r>
    <s v="CDS"/>
    <x v="1"/>
    <s v="GCA_000012665.1"/>
    <s v="Primary Assembly"/>
    <s v="chromosome"/>
    <m/>
    <s v="CP000112.1"/>
    <n v="1856880"/>
    <n v="1857974"/>
    <x v="1"/>
    <s v="ABB38605.1"/>
    <m/>
    <m/>
    <s v="hypothetical protein"/>
    <m/>
    <m/>
    <s v="Dde_1808"/>
    <n v="1095"/>
    <n v="364"/>
    <m/>
  </r>
  <r>
    <s v="gene"/>
    <x v="0"/>
    <s v="GCA_000012665.1"/>
    <s v="Primary Assembly"/>
    <s v="chromosome"/>
    <m/>
    <s v="CP000112.1"/>
    <n v="1858079"/>
    <n v="1859965"/>
    <x v="1"/>
    <m/>
    <m/>
    <m/>
    <m/>
    <m/>
    <m/>
    <s v="Dde_1809"/>
    <n v="1887"/>
    <m/>
    <m/>
  </r>
  <r>
    <s v="CDS"/>
    <x v="1"/>
    <s v="GCA_000012665.1"/>
    <s v="Primary Assembly"/>
    <s v="chromosome"/>
    <m/>
    <s v="CP000112.1"/>
    <n v="1858079"/>
    <n v="1859965"/>
    <x v="1"/>
    <s v="ABB38606.1"/>
    <m/>
    <m/>
    <s v="glucose inhibited division protein A"/>
    <m/>
    <m/>
    <s v="Dde_1809"/>
    <n v="1887"/>
    <n v="628"/>
    <m/>
  </r>
  <r>
    <s v="gene"/>
    <x v="0"/>
    <s v="GCA_000012665.1"/>
    <s v="Primary Assembly"/>
    <s v="chromosome"/>
    <m/>
    <s v="CP000112.1"/>
    <n v="1860007"/>
    <n v="1861239"/>
    <x v="1"/>
    <m/>
    <m/>
    <m/>
    <m/>
    <m/>
    <m/>
    <s v="Dde_1810"/>
    <n v="1233"/>
    <m/>
    <m/>
  </r>
  <r>
    <s v="CDS"/>
    <x v="1"/>
    <s v="GCA_000012665.1"/>
    <s v="Primary Assembly"/>
    <s v="chromosome"/>
    <m/>
    <s v="CP000112.1"/>
    <n v="1860007"/>
    <n v="1861239"/>
    <x v="1"/>
    <s v="ABB38607.1"/>
    <m/>
    <m/>
    <s v="acetylornithine deacetylase or succinyl-diaminopimelate desuccinylase"/>
    <m/>
    <m/>
    <s v="Dde_1810"/>
    <n v="1233"/>
    <n v="410"/>
    <m/>
  </r>
  <r>
    <s v="gene"/>
    <x v="0"/>
    <s v="GCA_000012665.1"/>
    <s v="Primary Assembly"/>
    <s v="chromosome"/>
    <m/>
    <s v="CP000112.1"/>
    <n v="1861390"/>
    <n v="1861659"/>
    <x v="1"/>
    <m/>
    <m/>
    <m/>
    <m/>
    <m/>
    <m/>
    <s v="Dde_1811"/>
    <n v="270"/>
    <m/>
    <m/>
  </r>
  <r>
    <s v="CDS"/>
    <x v="1"/>
    <s v="GCA_000012665.1"/>
    <s v="Primary Assembly"/>
    <s v="chromosome"/>
    <m/>
    <s v="CP000112.1"/>
    <n v="1861390"/>
    <n v="1861659"/>
    <x v="1"/>
    <s v="ABB38608.1"/>
    <m/>
    <m/>
    <s v="hypothetical protein"/>
    <m/>
    <m/>
    <s v="Dde_1811"/>
    <n v="270"/>
    <n v="89"/>
    <m/>
  </r>
  <r>
    <s v="gene"/>
    <x v="0"/>
    <s v="GCA_000012665.1"/>
    <s v="Primary Assembly"/>
    <s v="chromosome"/>
    <m/>
    <s v="CP000112.1"/>
    <n v="1861778"/>
    <n v="1863100"/>
    <x v="1"/>
    <m/>
    <m/>
    <m/>
    <m/>
    <m/>
    <m/>
    <s v="Dde_1812"/>
    <n v="1323"/>
    <m/>
    <m/>
  </r>
  <r>
    <s v="CDS"/>
    <x v="1"/>
    <s v="GCA_000012665.1"/>
    <s v="Primary Assembly"/>
    <s v="chromosome"/>
    <m/>
    <s v="CP000112.1"/>
    <n v="1861778"/>
    <n v="1863100"/>
    <x v="1"/>
    <s v="ABB38609.1"/>
    <m/>
    <m/>
    <s v="S-adenosylhomocysteine deaminase"/>
    <m/>
    <m/>
    <s v="Dde_1812"/>
    <n v="1323"/>
    <n v="440"/>
    <m/>
  </r>
  <r>
    <s v="gene"/>
    <x v="0"/>
    <s v="GCA_000012665.1"/>
    <s v="Primary Assembly"/>
    <s v="chromosome"/>
    <m/>
    <s v="CP000112.1"/>
    <n v="1863186"/>
    <n v="1863938"/>
    <x v="0"/>
    <m/>
    <m/>
    <m/>
    <m/>
    <m/>
    <m/>
    <s v="Dde_1813"/>
    <n v="753"/>
    <m/>
    <m/>
  </r>
  <r>
    <s v="CDS"/>
    <x v="1"/>
    <s v="GCA_000012665.1"/>
    <s v="Primary Assembly"/>
    <s v="chromosome"/>
    <m/>
    <s v="CP000112.1"/>
    <n v="1863186"/>
    <n v="1863938"/>
    <x v="0"/>
    <s v="ABB38610.1"/>
    <m/>
    <m/>
    <s v="putative carboxylesterase"/>
    <m/>
    <m/>
    <s v="Dde_1813"/>
    <n v="753"/>
    <n v="250"/>
    <m/>
  </r>
  <r>
    <s v="gene"/>
    <x v="0"/>
    <s v="GCA_000012665.1"/>
    <s v="Primary Assembly"/>
    <s v="chromosome"/>
    <m/>
    <s v="CP000112.1"/>
    <n v="1864178"/>
    <n v="1865701"/>
    <x v="0"/>
    <m/>
    <m/>
    <m/>
    <m/>
    <m/>
    <m/>
    <s v="Dde_1814"/>
    <n v="1524"/>
    <m/>
    <m/>
  </r>
  <r>
    <s v="CDS"/>
    <x v="1"/>
    <s v="GCA_000012665.1"/>
    <s v="Primary Assembly"/>
    <s v="chromosome"/>
    <m/>
    <s v="CP000112.1"/>
    <n v="1864178"/>
    <n v="1865701"/>
    <x v="0"/>
    <s v="ABB38611.1"/>
    <m/>
    <m/>
    <s v="Glutamate synthase (NADPH)"/>
    <m/>
    <m/>
    <s v="Dde_1814"/>
    <n v="1524"/>
    <n v="507"/>
    <m/>
  </r>
  <r>
    <s v="gene"/>
    <x v="0"/>
    <s v="GCA_000012665.1"/>
    <s v="Primary Assembly"/>
    <s v="chromosome"/>
    <m/>
    <s v="CP000112.1"/>
    <n v="1865767"/>
    <n v="1866861"/>
    <x v="0"/>
    <m/>
    <m/>
    <m/>
    <m/>
    <m/>
    <m/>
    <s v="Dde_1815"/>
    <n v="1095"/>
    <m/>
    <m/>
  </r>
  <r>
    <s v="CDS"/>
    <x v="1"/>
    <s v="GCA_000012665.1"/>
    <s v="Primary Assembly"/>
    <s v="chromosome"/>
    <m/>
    <s v="CP000112.1"/>
    <n v="1865767"/>
    <n v="1866861"/>
    <x v="0"/>
    <s v="ABB38612.1"/>
    <m/>
    <m/>
    <s v="glutamine amidotransferase class-II"/>
    <m/>
    <m/>
    <s v="Dde_1815"/>
    <n v="1095"/>
    <n v="364"/>
    <m/>
  </r>
  <r>
    <s v="gene"/>
    <x v="0"/>
    <s v="GCA_000012665.1"/>
    <s v="Primary Assembly"/>
    <s v="chromosome"/>
    <m/>
    <s v="CP000112.1"/>
    <n v="1866863"/>
    <n v="1867618"/>
    <x v="0"/>
    <m/>
    <m/>
    <m/>
    <m/>
    <m/>
    <m/>
    <s v="Dde_1816"/>
    <n v="756"/>
    <m/>
    <m/>
  </r>
  <r>
    <s v="CDS"/>
    <x v="1"/>
    <s v="GCA_000012665.1"/>
    <s v="Primary Assembly"/>
    <s v="chromosome"/>
    <m/>
    <s v="CP000112.1"/>
    <n v="1866863"/>
    <n v="1867618"/>
    <x v="0"/>
    <s v="ABB38613.1"/>
    <m/>
    <m/>
    <s v="glutamate synthase alpha subunit domain protein"/>
    <m/>
    <m/>
    <s v="Dde_1816"/>
    <n v="756"/>
    <n v="251"/>
    <m/>
  </r>
  <r>
    <s v="gene"/>
    <x v="0"/>
    <s v="GCA_000012665.1"/>
    <s v="Primary Assembly"/>
    <s v="chromosome"/>
    <m/>
    <s v="CP000112.1"/>
    <n v="1867721"/>
    <n v="1868080"/>
    <x v="0"/>
    <m/>
    <m/>
    <m/>
    <m/>
    <m/>
    <m/>
    <s v="Dde_1817"/>
    <n v="360"/>
    <m/>
    <m/>
  </r>
  <r>
    <s v="CDS"/>
    <x v="1"/>
    <s v="GCA_000012665.1"/>
    <s v="Primary Assembly"/>
    <s v="chromosome"/>
    <m/>
    <s v="CP000112.1"/>
    <n v="1867721"/>
    <n v="1868080"/>
    <x v="0"/>
    <s v="ABB38614.1"/>
    <m/>
    <m/>
    <s v="preprotein translocase, YajC subunit"/>
    <m/>
    <m/>
    <s v="Dde_1817"/>
    <n v="360"/>
    <n v="119"/>
    <m/>
  </r>
  <r>
    <s v="gene"/>
    <x v="0"/>
    <s v="GCA_000012665.1"/>
    <s v="Primary Assembly"/>
    <s v="chromosome"/>
    <m/>
    <s v="CP000112.1"/>
    <n v="1868267"/>
    <n v="1869859"/>
    <x v="0"/>
    <m/>
    <m/>
    <m/>
    <m/>
    <m/>
    <m/>
    <s v="Dde_1818"/>
    <n v="1593"/>
    <m/>
    <m/>
  </r>
  <r>
    <s v="CDS"/>
    <x v="1"/>
    <s v="GCA_000012665.1"/>
    <s v="Primary Assembly"/>
    <s v="chromosome"/>
    <m/>
    <s v="CP000112.1"/>
    <n v="1868267"/>
    <n v="1869859"/>
    <x v="0"/>
    <s v="ABB38615.1"/>
    <m/>
    <m/>
    <s v="protein-export membrane protein SecD"/>
    <m/>
    <m/>
    <s v="Dde_1818"/>
    <n v="1593"/>
    <n v="530"/>
    <m/>
  </r>
  <r>
    <s v="gene"/>
    <x v="0"/>
    <s v="GCA_000012665.1"/>
    <s v="Primary Assembly"/>
    <s v="chromosome"/>
    <m/>
    <s v="CP000112.1"/>
    <n v="1869872"/>
    <n v="1870942"/>
    <x v="0"/>
    <m/>
    <m/>
    <m/>
    <m/>
    <m/>
    <m/>
    <s v="Dde_1819"/>
    <n v="1071"/>
    <m/>
    <m/>
  </r>
  <r>
    <s v="CDS"/>
    <x v="1"/>
    <s v="GCA_000012665.1"/>
    <s v="Primary Assembly"/>
    <s v="chromosome"/>
    <m/>
    <s v="CP000112.1"/>
    <n v="1869872"/>
    <n v="1870942"/>
    <x v="0"/>
    <s v="ABB38616.1"/>
    <m/>
    <m/>
    <s v="protein-export membrane protein SecF"/>
    <m/>
    <m/>
    <s v="Dde_1819"/>
    <n v="1071"/>
    <n v="356"/>
    <m/>
  </r>
  <r>
    <s v="gene"/>
    <x v="0"/>
    <s v="GCA_000012665.1"/>
    <s v="Primary Assembly"/>
    <s v="chromosome"/>
    <m/>
    <s v="CP000112.1"/>
    <n v="1871116"/>
    <n v="1871427"/>
    <x v="0"/>
    <m/>
    <m/>
    <m/>
    <m/>
    <m/>
    <m/>
    <s v="Dde_1821"/>
    <n v="312"/>
    <m/>
    <m/>
  </r>
  <r>
    <s v="CDS"/>
    <x v="1"/>
    <s v="GCA_000012665.1"/>
    <s v="Primary Assembly"/>
    <s v="chromosome"/>
    <m/>
    <s v="CP000112.1"/>
    <n v="1871116"/>
    <n v="1871427"/>
    <x v="0"/>
    <s v="ABB38618.1"/>
    <m/>
    <m/>
    <s v="cytochrome c class I"/>
    <m/>
    <m/>
    <s v="Dde_1821"/>
    <n v="312"/>
    <n v="103"/>
    <m/>
  </r>
  <r>
    <s v="gene"/>
    <x v="0"/>
    <s v="GCA_000012665.1"/>
    <s v="Primary Assembly"/>
    <s v="chromosome"/>
    <m/>
    <s v="CP000112.1"/>
    <n v="1871455"/>
    <n v="1872396"/>
    <x v="0"/>
    <m/>
    <m/>
    <m/>
    <m/>
    <m/>
    <m/>
    <s v="Dde_1822"/>
    <n v="942"/>
    <m/>
    <m/>
  </r>
  <r>
    <s v="CDS"/>
    <x v="1"/>
    <s v="GCA_000012665.1"/>
    <s v="Primary Assembly"/>
    <s v="chromosome"/>
    <m/>
    <s v="CP000112.1"/>
    <n v="1871455"/>
    <n v="1872396"/>
    <x v="0"/>
    <s v="ABB38619.1"/>
    <m/>
    <m/>
    <s v="Copper delivery protein (cytochrome c oxidase assembly)"/>
    <m/>
    <m/>
    <s v="Dde_1822"/>
    <n v="942"/>
    <n v="313"/>
    <m/>
  </r>
  <r>
    <s v="gene"/>
    <x v="0"/>
    <s v="GCA_000012665.1"/>
    <s v="Primary Assembly"/>
    <s v="chromosome"/>
    <m/>
    <s v="CP000112.1"/>
    <n v="1872443"/>
    <n v="1874074"/>
    <x v="0"/>
    <m/>
    <m/>
    <m/>
    <m/>
    <m/>
    <m/>
    <s v="Dde_1823"/>
    <n v="1632"/>
    <m/>
    <m/>
  </r>
  <r>
    <s v="CDS"/>
    <x v="1"/>
    <s v="GCA_000012665.1"/>
    <s v="Primary Assembly"/>
    <s v="chromosome"/>
    <m/>
    <s v="CP000112.1"/>
    <n v="1872443"/>
    <n v="1874074"/>
    <x v="0"/>
    <s v="ABB38620.1"/>
    <m/>
    <m/>
    <s v="Cytochrome aa3-type quinol oxidase"/>
    <m/>
    <m/>
    <s v="Dde_1823"/>
    <n v="1632"/>
    <n v="543"/>
    <m/>
  </r>
  <r>
    <s v="gene"/>
    <x v="0"/>
    <s v="GCA_000012665.1"/>
    <s v="Primary Assembly"/>
    <s v="chromosome"/>
    <m/>
    <s v="CP000112.1"/>
    <n v="1874067"/>
    <n v="1874666"/>
    <x v="0"/>
    <m/>
    <m/>
    <m/>
    <m/>
    <m/>
    <m/>
    <s v="Dde_1824"/>
    <n v="600"/>
    <m/>
    <m/>
  </r>
  <r>
    <s v="CDS"/>
    <x v="1"/>
    <s v="GCA_000012665.1"/>
    <s v="Primary Assembly"/>
    <s v="chromosome"/>
    <m/>
    <s v="CP000112.1"/>
    <n v="1874067"/>
    <n v="1874666"/>
    <x v="0"/>
    <s v="ABB38621.1"/>
    <m/>
    <m/>
    <s v="Cytochrome aa3-type quinol oxidase subunit III"/>
    <m/>
    <m/>
    <s v="Dde_1824"/>
    <n v="600"/>
    <n v="199"/>
    <m/>
  </r>
  <r>
    <s v="gene"/>
    <x v="0"/>
    <s v="GCA_000012665.1"/>
    <s v="Primary Assembly"/>
    <s v="chromosome"/>
    <m/>
    <s v="CP000112.1"/>
    <n v="1874675"/>
    <n v="1874959"/>
    <x v="0"/>
    <m/>
    <m/>
    <m/>
    <m/>
    <m/>
    <m/>
    <s v="Dde_1825"/>
    <n v="285"/>
    <m/>
    <m/>
  </r>
  <r>
    <s v="CDS"/>
    <x v="1"/>
    <s v="GCA_000012665.1"/>
    <s v="Primary Assembly"/>
    <s v="chromosome"/>
    <m/>
    <s v="CP000112.1"/>
    <n v="1874675"/>
    <n v="1874959"/>
    <x v="0"/>
    <s v="ABB38622.1"/>
    <m/>
    <m/>
    <s v="Cytochrome aa3-type quinol oxidase subunit IV"/>
    <m/>
    <m/>
    <s v="Dde_1825"/>
    <n v="285"/>
    <n v="94"/>
    <m/>
  </r>
  <r>
    <s v="gene"/>
    <x v="0"/>
    <s v="GCA_000012665.1"/>
    <s v="Primary Assembly"/>
    <s v="chromosome"/>
    <m/>
    <s v="CP000112.1"/>
    <n v="1874967"/>
    <n v="1876193"/>
    <x v="0"/>
    <m/>
    <m/>
    <m/>
    <m/>
    <m/>
    <m/>
    <s v="Dde_1826"/>
    <n v="1227"/>
    <m/>
    <m/>
  </r>
  <r>
    <s v="CDS"/>
    <x v="1"/>
    <s v="GCA_000012665.1"/>
    <s v="Primary Assembly"/>
    <s v="chromosome"/>
    <m/>
    <s v="CP000112.1"/>
    <n v="1874967"/>
    <n v="1876193"/>
    <x v="0"/>
    <s v="ABB38623.1"/>
    <m/>
    <m/>
    <s v="Cytochrome aa3-type quinol oxidase subunit II"/>
    <m/>
    <m/>
    <s v="Dde_1826"/>
    <n v="1227"/>
    <n v="408"/>
    <m/>
  </r>
  <r>
    <s v="gene"/>
    <x v="0"/>
    <s v="GCA_000012665.1"/>
    <s v="Primary Assembly"/>
    <s v="chromosome"/>
    <m/>
    <s v="CP000112.1"/>
    <n v="1876193"/>
    <n v="1877041"/>
    <x v="0"/>
    <m/>
    <m/>
    <m/>
    <m/>
    <m/>
    <m/>
    <s v="Dde_1827"/>
    <n v="849"/>
    <m/>
    <m/>
  </r>
  <r>
    <s v="CDS"/>
    <x v="1"/>
    <s v="GCA_000012665.1"/>
    <s v="Primary Assembly"/>
    <s v="chromosome"/>
    <m/>
    <s v="CP000112.1"/>
    <n v="1876193"/>
    <n v="1877041"/>
    <x v="0"/>
    <s v="ABB38624.1"/>
    <m/>
    <m/>
    <s v="Protoheme IX farnesyltransferase"/>
    <m/>
    <m/>
    <s v="Dde_1827"/>
    <n v="849"/>
    <n v="282"/>
    <m/>
  </r>
  <r>
    <s v="gene"/>
    <x v="0"/>
    <s v="GCA_000012665.1"/>
    <s v="Primary Assembly"/>
    <s v="chromosome"/>
    <m/>
    <s v="CP000112.1"/>
    <n v="1877054"/>
    <n v="1877482"/>
    <x v="0"/>
    <m/>
    <m/>
    <m/>
    <m/>
    <m/>
    <m/>
    <s v="Dde_1828"/>
    <n v="429"/>
    <m/>
    <m/>
  </r>
  <r>
    <s v="CDS"/>
    <x v="1"/>
    <s v="GCA_000012665.1"/>
    <s v="Primary Assembly"/>
    <s v="chromosome"/>
    <m/>
    <s v="CP000112.1"/>
    <n v="1877054"/>
    <n v="1877482"/>
    <x v="0"/>
    <s v="ABB38625.1"/>
    <m/>
    <m/>
    <s v="hypothetical protein"/>
    <m/>
    <m/>
    <s v="Dde_1828"/>
    <n v="429"/>
    <n v="142"/>
    <m/>
  </r>
  <r>
    <s v="gene"/>
    <x v="0"/>
    <s v="GCA_000012665.1"/>
    <s v="Primary Assembly"/>
    <s v="chromosome"/>
    <m/>
    <s v="CP000112.1"/>
    <n v="1877546"/>
    <n v="1879150"/>
    <x v="1"/>
    <m/>
    <m/>
    <m/>
    <m/>
    <m/>
    <m/>
    <s v="Dde_1829"/>
    <n v="1605"/>
    <m/>
    <m/>
  </r>
  <r>
    <s v="CDS"/>
    <x v="1"/>
    <s v="GCA_000012665.1"/>
    <s v="Primary Assembly"/>
    <s v="chromosome"/>
    <m/>
    <s v="CP000112.1"/>
    <n v="1877546"/>
    <n v="1879150"/>
    <x v="1"/>
    <s v="ABB38626.1"/>
    <m/>
    <m/>
    <s v="L-aspartate oxidase"/>
    <m/>
    <m/>
    <s v="Dde_1829"/>
    <n v="1605"/>
    <n v="534"/>
    <m/>
  </r>
  <r>
    <s v="gene"/>
    <x v="0"/>
    <s v="GCA_000012665.1"/>
    <s v="Primary Assembly"/>
    <s v="chromosome"/>
    <m/>
    <s v="CP000112.1"/>
    <n v="1879165"/>
    <n v="1880205"/>
    <x v="1"/>
    <m/>
    <m/>
    <m/>
    <m/>
    <m/>
    <m/>
    <s v="Dde_1830"/>
    <n v="1041"/>
    <m/>
    <m/>
  </r>
  <r>
    <s v="CDS"/>
    <x v="1"/>
    <s v="GCA_000012665.1"/>
    <s v="Primary Assembly"/>
    <s v="chromosome"/>
    <m/>
    <s v="CP000112.1"/>
    <n v="1879165"/>
    <n v="1880205"/>
    <x v="1"/>
    <s v="ABB38627.1"/>
    <m/>
    <m/>
    <s v="quinolinate synthetase complex, A subunit"/>
    <m/>
    <m/>
    <s v="Dde_1830"/>
    <n v="1041"/>
    <n v="346"/>
    <m/>
  </r>
  <r>
    <s v="gene"/>
    <x v="0"/>
    <s v="GCA_000012665.1"/>
    <s v="Primary Assembly"/>
    <s v="chromosome"/>
    <m/>
    <s v="CP000112.1"/>
    <n v="1880209"/>
    <n v="1881126"/>
    <x v="1"/>
    <m/>
    <m/>
    <m/>
    <m/>
    <m/>
    <m/>
    <s v="Dde_1831"/>
    <n v="918"/>
    <m/>
    <m/>
  </r>
  <r>
    <s v="CDS"/>
    <x v="1"/>
    <s v="GCA_000012665.1"/>
    <s v="Primary Assembly"/>
    <s v="chromosome"/>
    <m/>
    <s v="CP000112.1"/>
    <n v="1880209"/>
    <n v="1881126"/>
    <x v="1"/>
    <s v="ABB38628.1"/>
    <m/>
    <m/>
    <s v="nicotinate-nucleotide pyrophosphorylase"/>
    <m/>
    <m/>
    <s v="Dde_1831"/>
    <n v="918"/>
    <n v="305"/>
    <m/>
  </r>
  <r>
    <s v="gene"/>
    <x v="0"/>
    <s v="GCA_000012665.1"/>
    <s v="Primary Assembly"/>
    <s v="chromosome"/>
    <m/>
    <s v="CP000112.1"/>
    <n v="1881266"/>
    <n v="1882648"/>
    <x v="0"/>
    <m/>
    <m/>
    <m/>
    <m/>
    <m/>
    <m/>
    <s v="Dde_1832"/>
    <n v="1383"/>
    <m/>
    <m/>
  </r>
  <r>
    <s v="CDS"/>
    <x v="1"/>
    <s v="GCA_000012665.1"/>
    <s v="Primary Assembly"/>
    <s v="chromosome"/>
    <m/>
    <s v="CP000112.1"/>
    <n v="1881266"/>
    <n v="1882648"/>
    <x v="0"/>
    <s v="ABB38629.1"/>
    <m/>
    <m/>
    <s v="magnesium transporter"/>
    <m/>
    <m/>
    <s v="Dde_1832"/>
    <n v="1383"/>
    <n v="460"/>
    <m/>
  </r>
  <r>
    <s v="gene"/>
    <x v="0"/>
    <s v="GCA_000012665.1"/>
    <s v="Primary Assembly"/>
    <s v="chromosome"/>
    <m/>
    <s v="CP000112.1"/>
    <n v="1882711"/>
    <n v="1883397"/>
    <x v="1"/>
    <m/>
    <m/>
    <m/>
    <m/>
    <m/>
    <m/>
    <s v="Dde_1833"/>
    <n v="687"/>
    <m/>
    <m/>
  </r>
  <r>
    <s v="CDS"/>
    <x v="1"/>
    <s v="GCA_000012665.1"/>
    <s v="Primary Assembly"/>
    <s v="chromosome"/>
    <m/>
    <s v="CP000112.1"/>
    <n v="1882711"/>
    <n v="1883397"/>
    <x v="1"/>
    <s v="ABB38630.1"/>
    <m/>
    <m/>
    <s v="protein of unknown function DUF165"/>
    <m/>
    <m/>
    <s v="Dde_1833"/>
    <n v="687"/>
    <n v="228"/>
    <m/>
  </r>
  <r>
    <s v="gene"/>
    <x v="0"/>
    <s v="GCA_000012665.1"/>
    <s v="Primary Assembly"/>
    <s v="chromosome"/>
    <m/>
    <s v="CP000112.1"/>
    <n v="1883494"/>
    <n v="1884957"/>
    <x v="1"/>
    <m/>
    <m/>
    <m/>
    <m/>
    <m/>
    <m/>
    <s v="Dde_1834"/>
    <n v="1464"/>
    <m/>
    <m/>
  </r>
  <r>
    <s v="CDS"/>
    <x v="1"/>
    <s v="GCA_000012665.1"/>
    <s v="Primary Assembly"/>
    <s v="chromosome"/>
    <m/>
    <s v="CP000112.1"/>
    <n v="1883494"/>
    <n v="1884957"/>
    <x v="1"/>
    <s v="ABB38631.2"/>
    <m/>
    <m/>
    <s v="diguanylate cyclase"/>
    <m/>
    <m/>
    <s v="Dde_1834"/>
    <n v="1464"/>
    <n v="487"/>
    <m/>
  </r>
  <r>
    <s v="gene"/>
    <x v="0"/>
    <s v="GCA_000012665.1"/>
    <s v="Primary Assembly"/>
    <s v="chromosome"/>
    <m/>
    <s v="CP000112.1"/>
    <n v="1885143"/>
    <n v="1886795"/>
    <x v="0"/>
    <m/>
    <m/>
    <m/>
    <m/>
    <m/>
    <m/>
    <s v="Dde_1835"/>
    <n v="1653"/>
    <m/>
    <m/>
  </r>
  <r>
    <s v="CDS"/>
    <x v="1"/>
    <s v="GCA_000012665.1"/>
    <s v="Primary Assembly"/>
    <s v="chromosome"/>
    <m/>
    <s v="CP000112.1"/>
    <n v="1885143"/>
    <n v="1886795"/>
    <x v="0"/>
    <s v="ABB38632.1"/>
    <m/>
    <m/>
    <s v="glycosyl transferase group 1"/>
    <m/>
    <m/>
    <s v="Dde_1835"/>
    <n v="1653"/>
    <n v="550"/>
    <m/>
  </r>
  <r>
    <s v="gene"/>
    <x v="0"/>
    <s v="GCA_000012665.1"/>
    <s v="Primary Assembly"/>
    <s v="chromosome"/>
    <m/>
    <s v="CP000112.1"/>
    <n v="1886792"/>
    <n v="1887931"/>
    <x v="0"/>
    <m/>
    <m/>
    <m/>
    <m/>
    <m/>
    <m/>
    <s v="Dde_1836"/>
    <n v="1140"/>
    <m/>
    <m/>
  </r>
  <r>
    <s v="CDS"/>
    <x v="1"/>
    <s v="GCA_000012665.1"/>
    <s v="Primary Assembly"/>
    <s v="chromosome"/>
    <m/>
    <s v="CP000112.1"/>
    <n v="1886792"/>
    <n v="1887931"/>
    <x v="0"/>
    <s v="ABB38633.1"/>
    <m/>
    <m/>
    <s v="glycosyl transferase group 1"/>
    <m/>
    <m/>
    <s v="Dde_1836"/>
    <n v="1140"/>
    <n v="379"/>
    <m/>
  </r>
  <r>
    <s v="gene"/>
    <x v="0"/>
    <s v="GCA_000012665.1"/>
    <s v="Primary Assembly"/>
    <s v="chromosome"/>
    <m/>
    <s v="CP000112.1"/>
    <n v="1887894"/>
    <n v="1888796"/>
    <x v="1"/>
    <m/>
    <m/>
    <m/>
    <m/>
    <m/>
    <m/>
    <s v="Dde_1837"/>
    <n v="903"/>
    <m/>
    <m/>
  </r>
  <r>
    <s v="CDS"/>
    <x v="1"/>
    <s v="GCA_000012665.1"/>
    <s v="Primary Assembly"/>
    <s v="chromosome"/>
    <m/>
    <s v="CP000112.1"/>
    <n v="1887894"/>
    <n v="1888796"/>
    <x v="1"/>
    <s v="ABB38634.2"/>
    <m/>
    <m/>
    <s v="lipase class 2"/>
    <m/>
    <m/>
    <s v="Dde_1837"/>
    <n v="903"/>
    <n v="300"/>
    <m/>
  </r>
  <r>
    <s v="gene"/>
    <x v="0"/>
    <s v="GCA_000012665.1"/>
    <s v="Primary Assembly"/>
    <s v="chromosome"/>
    <m/>
    <s v="CP000112.1"/>
    <n v="1889175"/>
    <n v="1890377"/>
    <x v="0"/>
    <m/>
    <m/>
    <m/>
    <m/>
    <m/>
    <m/>
    <s v="Dde_1838"/>
    <n v="1203"/>
    <m/>
    <m/>
  </r>
  <r>
    <s v="CDS"/>
    <x v="1"/>
    <s v="GCA_000012665.1"/>
    <s v="Primary Assembly"/>
    <s v="chromosome"/>
    <m/>
    <s v="CP000112.1"/>
    <n v="1889175"/>
    <n v="1890377"/>
    <x v="0"/>
    <s v="ABB38635.1"/>
    <m/>
    <m/>
    <s v="hypothetical protein"/>
    <m/>
    <m/>
    <s v="Dde_1838"/>
    <n v="1203"/>
    <n v="400"/>
    <m/>
  </r>
  <r>
    <s v="gene"/>
    <x v="0"/>
    <s v="GCA_000012665.1"/>
    <s v="Primary Assembly"/>
    <s v="chromosome"/>
    <m/>
    <s v="CP000112.1"/>
    <n v="1890478"/>
    <n v="1891077"/>
    <x v="0"/>
    <m/>
    <m/>
    <m/>
    <m/>
    <m/>
    <m/>
    <s v="Dde_1839"/>
    <n v="600"/>
    <m/>
    <m/>
  </r>
  <r>
    <s v="CDS"/>
    <x v="1"/>
    <s v="GCA_000012665.1"/>
    <s v="Primary Assembly"/>
    <s v="chromosome"/>
    <m/>
    <s v="CP000112.1"/>
    <n v="1890478"/>
    <n v="1891077"/>
    <x v="0"/>
    <s v="ABB38636.1"/>
    <m/>
    <m/>
    <s v="hypothetical protein"/>
    <m/>
    <m/>
    <s v="Dde_1839"/>
    <n v="600"/>
    <n v="199"/>
    <m/>
  </r>
  <r>
    <s v="gene"/>
    <x v="0"/>
    <s v="GCA_000012665.1"/>
    <s v="Primary Assembly"/>
    <s v="chromosome"/>
    <m/>
    <s v="CP000112.1"/>
    <n v="1891165"/>
    <n v="1891767"/>
    <x v="1"/>
    <m/>
    <m/>
    <m/>
    <m/>
    <m/>
    <m/>
    <s v="Dde_1840"/>
    <n v="603"/>
    <m/>
    <m/>
  </r>
  <r>
    <s v="CDS"/>
    <x v="1"/>
    <s v="GCA_000012665.1"/>
    <s v="Primary Assembly"/>
    <s v="chromosome"/>
    <m/>
    <s v="CP000112.1"/>
    <n v="1891165"/>
    <n v="1891767"/>
    <x v="1"/>
    <s v="ABB38637.1"/>
    <m/>
    <m/>
    <s v="multiple antibiotic resistance (MarC)-related protein"/>
    <m/>
    <m/>
    <s v="Dde_1840"/>
    <n v="603"/>
    <n v="200"/>
    <m/>
  </r>
  <r>
    <s v="gene"/>
    <x v="0"/>
    <s v="GCA_000012665.1"/>
    <s v="Primary Assembly"/>
    <s v="chromosome"/>
    <m/>
    <s v="CP000112.1"/>
    <n v="1891834"/>
    <n v="1892586"/>
    <x v="1"/>
    <m/>
    <m/>
    <m/>
    <m/>
    <m/>
    <m/>
    <s v="Dde_1841"/>
    <n v="753"/>
    <m/>
    <m/>
  </r>
  <r>
    <s v="CDS"/>
    <x v="1"/>
    <s v="GCA_000012665.1"/>
    <s v="Primary Assembly"/>
    <s v="chromosome"/>
    <m/>
    <s v="CP000112.1"/>
    <n v="1891834"/>
    <n v="1892586"/>
    <x v="1"/>
    <s v="ABB38638.1"/>
    <m/>
    <m/>
    <s v="Serine 3-dehydrogenase"/>
    <m/>
    <m/>
    <s v="Dde_1841"/>
    <n v="753"/>
    <n v="250"/>
    <m/>
  </r>
  <r>
    <s v="gene"/>
    <x v="0"/>
    <s v="GCA_000012665.1"/>
    <s v="Primary Assembly"/>
    <s v="chromosome"/>
    <m/>
    <s v="CP000112.1"/>
    <n v="1892812"/>
    <n v="1893564"/>
    <x v="0"/>
    <m/>
    <m/>
    <m/>
    <m/>
    <m/>
    <m/>
    <s v="Dde_1842"/>
    <n v="753"/>
    <m/>
    <m/>
  </r>
  <r>
    <s v="CDS"/>
    <x v="1"/>
    <s v="GCA_000012665.1"/>
    <s v="Primary Assembly"/>
    <s v="chromosome"/>
    <m/>
    <s v="CP000112.1"/>
    <n v="1892812"/>
    <n v="1893564"/>
    <x v="0"/>
    <s v="ABB38639.2"/>
    <m/>
    <m/>
    <s v="protein of unknown function DUF224 cysteine-rich region domain protein"/>
    <m/>
    <m/>
    <s v="Dde_1842"/>
    <n v="753"/>
    <n v="250"/>
    <m/>
  </r>
  <r>
    <s v="gene"/>
    <x v="0"/>
    <s v="GCA_000012665.1"/>
    <s v="Primary Assembly"/>
    <s v="chromosome"/>
    <m/>
    <s v="CP000112.1"/>
    <n v="1893557"/>
    <n v="1894999"/>
    <x v="0"/>
    <m/>
    <m/>
    <m/>
    <m/>
    <m/>
    <m/>
    <s v="Dde_1843"/>
    <n v="1443"/>
    <m/>
    <m/>
  </r>
  <r>
    <s v="CDS"/>
    <x v="1"/>
    <s v="GCA_000012665.1"/>
    <s v="Primary Assembly"/>
    <s v="chromosome"/>
    <m/>
    <s v="CP000112.1"/>
    <n v="1893557"/>
    <n v="1894999"/>
    <x v="0"/>
    <s v="ABB38640.1"/>
    <m/>
    <m/>
    <s v="iron-sulfur cluster binding protein"/>
    <m/>
    <m/>
    <s v="Dde_1843"/>
    <n v="1443"/>
    <n v="480"/>
    <m/>
  </r>
  <r>
    <s v="gene"/>
    <x v="0"/>
    <s v="GCA_000012665.1"/>
    <s v="Primary Assembly"/>
    <s v="chromosome"/>
    <m/>
    <s v="CP000112.1"/>
    <n v="1894992"/>
    <n v="1895648"/>
    <x v="0"/>
    <m/>
    <m/>
    <m/>
    <m/>
    <m/>
    <m/>
    <s v="Dde_1844"/>
    <n v="657"/>
    <m/>
    <m/>
  </r>
  <r>
    <s v="CDS"/>
    <x v="1"/>
    <s v="GCA_000012665.1"/>
    <s v="Primary Assembly"/>
    <s v="chromosome"/>
    <m/>
    <s v="CP000112.1"/>
    <n v="1894992"/>
    <n v="1895648"/>
    <x v="0"/>
    <s v="ABB38641.1"/>
    <m/>
    <m/>
    <s v="Lactate utilization protein B/C"/>
    <m/>
    <m/>
    <s v="Dde_1844"/>
    <n v="657"/>
    <n v="218"/>
    <m/>
  </r>
  <r>
    <s v="gene"/>
    <x v="0"/>
    <s v="GCA_000012665.1"/>
    <s v="Primary Assembly"/>
    <s v="chromosome"/>
    <m/>
    <s v="CP000112.1"/>
    <n v="1896009"/>
    <n v="1897346"/>
    <x v="0"/>
    <m/>
    <m/>
    <m/>
    <m/>
    <m/>
    <m/>
    <s v="Dde_1846"/>
    <n v="1338"/>
    <m/>
    <m/>
  </r>
  <r>
    <s v="CDS"/>
    <x v="1"/>
    <s v="GCA_000012665.1"/>
    <s v="Primary Assembly"/>
    <s v="chromosome"/>
    <m/>
    <s v="CP000112.1"/>
    <n v="1896009"/>
    <n v="1897346"/>
    <x v="0"/>
    <s v="ABB38643.1"/>
    <m/>
    <m/>
    <s v="amino acid carrier protein"/>
    <m/>
    <m/>
    <s v="Dde_1846"/>
    <n v="1338"/>
    <n v="445"/>
    <m/>
  </r>
  <r>
    <s v="gene"/>
    <x v="0"/>
    <s v="GCA_000012665.1"/>
    <s v="Primary Assembly"/>
    <s v="chromosome"/>
    <m/>
    <s v="CP000112.1"/>
    <n v="1897615"/>
    <n v="1898442"/>
    <x v="0"/>
    <m/>
    <m/>
    <m/>
    <m/>
    <m/>
    <m/>
    <s v="Dde_1847"/>
    <n v="828"/>
    <m/>
    <m/>
  </r>
  <r>
    <s v="CDS"/>
    <x v="1"/>
    <s v="GCA_000012665.1"/>
    <s v="Primary Assembly"/>
    <s v="chromosome"/>
    <m/>
    <s v="CP000112.1"/>
    <n v="1897615"/>
    <n v="1898442"/>
    <x v="0"/>
    <s v="ABB38644.1"/>
    <m/>
    <m/>
    <s v="hypothetical protein"/>
    <m/>
    <m/>
    <s v="Dde_1847"/>
    <n v="828"/>
    <n v="275"/>
    <m/>
  </r>
  <r>
    <s v="gene"/>
    <x v="0"/>
    <s v="GCA_000012665.1"/>
    <s v="Primary Assembly"/>
    <s v="chromosome"/>
    <m/>
    <s v="CP000112.1"/>
    <n v="1898670"/>
    <n v="1899011"/>
    <x v="0"/>
    <m/>
    <m/>
    <m/>
    <m/>
    <m/>
    <m/>
    <s v="Dde_1849"/>
    <n v="342"/>
    <m/>
    <m/>
  </r>
  <r>
    <s v="CDS"/>
    <x v="1"/>
    <s v="GCA_000012665.1"/>
    <s v="Primary Assembly"/>
    <s v="chromosome"/>
    <m/>
    <s v="CP000112.1"/>
    <n v="1898670"/>
    <n v="1899011"/>
    <x v="0"/>
    <s v="ABB38646.1"/>
    <m/>
    <m/>
    <s v="type IV pilus assembly PilZ"/>
    <m/>
    <m/>
    <s v="Dde_1849"/>
    <n v="342"/>
    <n v="113"/>
    <m/>
  </r>
  <r>
    <s v="gene"/>
    <x v="0"/>
    <s v="GCA_000012665.1"/>
    <s v="Primary Assembly"/>
    <s v="chromosome"/>
    <m/>
    <s v="CP000112.1"/>
    <n v="1899190"/>
    <n v="1899624"/>
    <x v="1"/>
    <m/>
    <m/>
    <m/>
    <m/>
    <m/>
    <m/>
    <s v="Dde_1850"/>
    <n v="435"/>
    <m/>
    <m/>
  </r>
  <r>
    <s v="CDS"/>
    <x v="1"/>
    <s v="GCA_000012665.1"/>
    <s v="Primary Assembly"/>
    <s v="chromosome"/>
    <m/>
    <s v="CP000112.1"/>
    <n v="1899190"/>
    <n v="1899624"/>
    <x v="1"/>
    <s v="ABB38647.2"/>
    <m/>
    <m/>
    <s v="hypothetical protein"/>
    <m/>
    <m/>
    <s v="Dde_1850"/>
    <n v="435"/>
    <n v="144"/>
    <m/>
  </r>
  <r>
    <s v="gene"/>
    <x v="0"/>
    <s v="GCA_000012665.1"/>
    <s v="Primary Assembly"/>
    <s v="chromosome"/>
    <m/>
    <s v="CP000112.1"/>
    <n v="1900081"/>
    <n v="1900359"/>
    <x v="1"/>
    <m/>
    <m/>
    <m/>
    <m/>
    <m/>
    <m/>
    <s v="Dde_4001"/>
    <n v="279"/>
    <m/>
    <m/>
  </r>
  <r>
    <s v="CDS"/>
    <x v="1"/>
    <s v="GCA_000012665.1"/>
    <s v="Primary Assembly"/>
    <s v="chromosome"/>
    <m/>
    <s v="CP000112.1"/>
    <n v="1900081"/>
    <n v="1900359"/>
    <x v="1"/>
    <s v="AEL79431.1"/>
    <m/>
    <m/>
    <s v="hypothetical protein"/>
    <m/>
    <m/>
    <s v="Dde_4001"/>
    <n v="279"/>
    <n v="92"/>
    <m/>
  </r>
  <r>
    <s v="gene"/>
    <x v="0"/>
    <s v="GCA_000012665.1"/>
    <s v="Primary Assembly"/>
    <s v="chromosome"/>
    <m/>
    <s v="CP000112.1"/>
    <n v="1900301"/>
    <n v="1902583"/>
    <x v="1"/>
    <m/>
    <m/>
    <m/>
    <m/>
    <m/>
    <m/>
    <s v="Dde_1852"/>
    <n v="2283"/>
    <m/>
    <m/>
  </r>
  <r>
    <s v="CDS"/>
    <x v="1"/>
    <s v="GCA_000012665.1"/>
    <s v="Primary Assembly"/>
    <s v="chromosome"/>
    <m/>
    <s v="CP000112.1"/>
    <n v="1900301"/>
    <n v="1902583"/>
    <x v="1"/>
    <s v="ABB38649.2"/>
    <m/>
    <m/>
    <s v="glycosyl transferase group 1"/>
    <m/>
    <m/>
    <s v="Dde_1852"/>
    <n v="2283"/>
    <n v="760"/>
    <m/>
  </r>
  <r>
    <s v="gene"/>
    <x v="0"/>
    <s v="GCA_000012665.1"/>
    <s v="Primary Assembly"/>
    <s v="chromosome"/>
    <m/>
    <s v="CP000112.1"/>
    <n v="1902576"/>
    <n v="1903658"/>
    <x v="1"/>
    <m/>
    <m/>
    <m/>
    <m/>
    <m/>
    <m/>
    <s v="Dde_1853"/>
    <n v="1083"/>
    <m/>
    <m/>
  </r>
  <r>
    <s v="CDS"/>
    <x v="1"/>
    <s v="GCA_000012665.1"/>
    <s v="Primary Assembly"/>
    <s v="chromosome"/>
    <m/>
    <s v="CP000112.1"/>
    <n v="1902576"/>
    <n v="1903658"/>
    <x v="1"/>
    <s v="ABB38650.1"/>
    <m/>
    <m/>
    <s v="hypothetical protein"/>
    <m/>
    <m/>
    <s v="Dde_1853"/>
    <n v="1083"/>
    <n v="360"/>
    <m/>
  </r>
  <r>
    <s v="gene"/>
    <x v="0"/>
    <s v="GCA_000012665.1"/>
    <s v="Primary Assembly"/>
    <s v="chromosome"/>
    <m/>
    <s v="CP000112.1"/>
    <n v="1903655"/>
    <n v="1904623"/>
    <x v="1"/>
    <m/>
    <m/>
    <m/>
    <m/>
    <m/>
    <m/>
    <s v="Dde_1854"/>
    <n v="969"/>
    <m/>
    <m/>
  </r>
  <r>
    <s v="CDS"/>
    <x v="1"/>
    <s v="GCA_000012665.1"/>
    <s v="Primary Assembly"/>
    <s v="chromosome"/>
    <m/>
    <s v="CP000112.1"/>
    <n v="1903655"/>
    <n v="1904623"/>
    <x v="1"/>
    <s v="ABB38651.1"/>
    <m/>
    <m/>
    <s v="Na+/Ca+ antiporter, CaCA family"/>
    <m/>
    <m/>
    <s v="Dde_1854"/>
    <n v="969"/>
    <n v="322"/>
    <m/>
  </r>
  <r>
    <s v="gene"/>
    <x v="0"/>
    <s v="GCA_000012665.1"/>
    <s v="Primary Assembly"/>
    <s v="chromosome"/>
    <m/>
    <s v="CP000112.1"/>
    <n v="1904620"/>
    <n v="1905558"/>
    <x v="1"/>
    <m/>
    <m/>
    <m/>
    <m/>
    <m/>
    <m/>
    <s v="Dde_1855"/>
    <n v="939"/>
    <m/>
    <m/>
  </r>
  <r>
    <s v="CDS"/>
    <x v="1"/>
    <s v="GCA_000012665.1"/>
    <s v="Primary Assembly"/>
    <s v="chromosome"/>
    <m/>
    <s v="CP000112.1"/>
    <n v="1904620"/>
    <n v="1905558"/>
    <x v="1"/>
    <s v="ABB38652.1"/>
    <m/>
    <m/>
    <s v="peptidase M48 Ste24p"/>
    <m/>
    <m/>
    <s v="Dde_1855"/>
    <n v="939"/>
    <n v="312"/>
    <m/>
  </r>
  <r>
    <s v="gene"/>
    <x v="0"/>
    <s v="GCA_000012665.1"/>
    <s v="Primary Assembly"/>
    <s v="chromosome"/>
    <m/>
    <s v="CP000112.1"/>
    <n v="1905555"/>
    <n v="1906406"/>
    <x v="1"/>
    <m/>
    <m/>
    <m/>
    <m/>
    <m/>
    <m/>
    <s v="Dde_1856"/>
    <n v="852"/>
    <m/>
    <m/>
  </r>
  <r>
    <s v="CDS"/>
    <x v="1"/>
    <s v="GCA_000012665.1"/>
    <s v="Primary Assembly"/>
    <s v="chromosome"/>
    <m/>
    <s v="CP000112.1"/>
    <n v="1905555"/>
    <n v="1906406"/>
    <x v="1"/>
    <s v="ABB38653.2"/>
    <m/>
    <m/>
    <s v="MscS Mechanosensitive ion channel"/>
    <m/>
    <m/>
    <s v="Dde_1856"/>
    <n v="852"/>
    <n v="283"/>
    <m/>
  </r>
  <r>
    <s v="gene"/>
    <x v="0"/>
    <s v="GCA_000012665.1"/>
    <s v="Primary Assembly"/>
    <s v="chromosome"/>
    <m/>
    <s v="CP000112.1"/>
    <n v="1906476"/>
    <n v="1906790"/>
    <x v="1"/>
    <m/>
    <m/>
    <m/>
    <m/>
    <m/>
    <m/>
    <s v="Dde_1857"/>
    <n v="315"/>
    <m/>
    <m/>
  </r>
  <r>
    <s v="CDS"/>
    <x v="1"/>
    <s v="GCA_000012665.1"/>
    <s v="Primary Assembly"/>
    <s v="chromosome"/>
    <m/>
    <s v="CP000112.1"/>
    <n v="1906476"/>
    <n v="1906790"/>
    <x v="1"/>
    <s v="ABB38654.2"/>
    <m/>
    <m/>
    <s v="hypothetical protein"/>
    <m/>
    <m/>
    <s v="Dde_1857"/>
    <n v="315"/>
    <n v="104"/>
    <m/>
  </r>
  <r>
    <s v="gene"/>
    <x v="0"/>
    <s v="GCA_000012665.1"/>
    <s v="Primary Assembly"/>
    <s v="chromosome"/>
    <m/>
    <s v="CP000112.1"/>
    <n v="1906851"/>
    <n v="1907900"/>
    <x v="1"/>
    <m/>
    <m/>
    <m/>
    <m/>
    <m/>
    <m/>
    <s v="Dde_1858"/>
    <n v="1050"/>
    <m/>
    <m/>
  </r>
  <r>
    <s v="CDS"/>
    <x v="1"/>
    <s v="GCA_000012665.1"/>
    <s v="Primary Assembly"/>
    <s v="chromosome"/>
    <m/>
    <s v="CP000112.1"/>
    <n v="1906851"/>
    <n v="1907900"/>
    <x v="1"/>
    <s v="ABB38655.1"/>
    <m/>
    <m/>
    <s v="restriction endonuclease"/>
    <m/>
    <m/>
    <s v="Dde_1858"/>
    <n v="1050"/>
    <n v="349"/>
    <m/>
  </r>
  <r>
    <s v="gene"/>
    <x v="0"/>
    <s v="GCA_000012665.1"/>
    <s v="Primary Assembly"/>
    <s v="chromosome"/>
    <m/>
    <s v="CP000112.1"/>
    <n v="1907890"/>
    <n v="1910883"/>
    <x v="1"/>
    <m/>
    <m/>
    <m/>
    <m/>
    <m/>
    <m/>
    <s v="Dde_1859"/>
    <n v="2994"/>
    <m/>
    <m/>
  </r>
  <r>
    <s v="CDS"/>
    <x v="1"/>
    <s v="GCA_000012665.1"/>
    <s v="Primary Assembly"/>
    <s v="chromosome"/>
    <m/>
    <s v="CP000112.1"/>
    <n v="1907890"/>
    <n v="1910883"/>
    <x v="1"/>
    <s v="ABB38656.1"/>
    <m/>
    <m/>
    <s v="Restriction endonuclease, type I, EcoRI, R subunit/Type III"/>
    <m/>
    <m/>
    <s v="Dde_1859"/>
    <n v="2994"/>
    <n v="997"/>
    <m/>
  </r>
  <r>
    <s v="gene"/>
    <x v="0"/>
    <s v="GCA_000012665.1"/>
    <s v="Primary Assembly"/>
    <s v="chromosome"/>
    <m/>
    <s v="CP000112.1"/>
    <n v="1910870"/>
    <n v="1912294"/>
    <x v="1"/>
    <m/>
    <m/>
    <m/>
    <m/>
    <m/>
    <m/>
    <s v="Dde_1860"/>
    <n v="1425"/>
    <m/>
    <m/>
  </r>
  <r>
    <s v="CDS"/>
    <x v="1"/>
    <s v="GCA_000012665.1"/>
    <s v="Primary Assembly"/>
    <s v="chromosome"/>
    <m/>
    <s v="CP000112.1"/>
    <n v="1910870"/>
    <n v="1912294"/>
    <x v="1"/>
    <s v="ABB38657.1"/>
    <m/>
    <m/>
    <s v="restriction modification system DNA specificity domain-containing protein"/>
    <m/>
    <m/>
    <s v="Dde_1860"/>
    <n v="1425"/>
    <n v="474"/>
    <m/>
  </r>
  <r>
    <s v="gene"/>
    <x v="0"/>
    <s v="GCA_000012665.1"/>
    <s v="Primary Assembly"/>
    <s v="chromosome"/>
    <m/>
    <s v="CP000112.1"/>
    <n v="1912291"/>
    <n v="1914423"/>
    <x v="1"/>
    <m/>
    <m/>
    <m/>
    <m/>
    <m/>
    <m/>
    <s v="Dde_1861"/>
    <n v="2133"/>
    <m/>
    <m/>
  </r>
  <r>
    <s v="CDS"/>
    <x v="1"/>
    <s v="GCA_000012665.1"/>
    <s v="Primary Assembly"/>
    <s v="chromosome"/>
    <m/>
    <s v="CP000112.1"/>
    <n v="1912291"/>
    <n v="1914423"/>
    <x v="1"/>
    <s v="ABB38658.1"/>
    <m/>
    <m/>
    <s v="N-6 DNA methylase"/>
    <m/>
    <m/>
    <s v="Dde_1861"/>
    <n v="2133"/>
    <n v="710"/>
    <m/>
  </r>
  <r>
    <s v="gene"/>
    <x v="0"/>
    <s v="GCA_000012665.1"/>
    <s v="Primary Assembly"/>
    <s v="chromosome"/>
    <m/>
    <s v="CP000112.1"/>
    <n v="1914433"/>
    <n v="1914648"/>
    <x v="1"/>
    <m/>
    <m/>
    <m/>
    <m/>
    <m/>
    <m/>
    <s v="Dde_1862"/>
    <n v="216"/>
    <m/>
    <m/>
  </r>
  <r>
    <s v="CDS"/>
    <x v="1"/>
    <s v="GCA_000012665.1"/>
    <s v="Primary Assembly"/>
    <s v="chromosome"/>
    <m/>
    <s v="CP000112.1"/>
    <n v="1914433"/>
    <n v="1914648"/>
    <x v="1"/>
    <s v="ABB38659.1"/>
    <m/>
    <m/>
    <s v="DNA binding domain protein, excisionase family"/>
    <m/>
    <m/>
    <s v="Dde_1862"/>
    <n v="216"/>
    <n v="71"/>
    <m/>
  </r>
  <r>
    <s v="gene"/>
    <x v="0"/>
    <s v="GCA_000012665.1"/>
    <s v="Primary Assembly"/>
    <s v="chromosome"/>
    <m/>
    <s v="CP000112.1"/>
    <n v="1914809"/>
    <n v="1915333"/>
    <x v="1"/>
    <m/>
    <m/>
    <m/>
    <m/>
    <m/>
    <m/>
    <s v="Dde_1863"/>
    <n v="525"/>
    <m/>
    <m/>
  </r>
  <r>
    <s v="CDS"/>
    <x v="1"/>
    <s v="GCA_000012665.1"/>
    <s v="Primary Assembly"/>
    <s v="chromosome"/>
    <m/>
    <s v="CP000112.1"/>
    <n v="1914809"/>
    <n v="1915333"/>
    <x v="1"/>
    <s v="ABB38660.1"/>
    <m/>
    <m/>
    <s v="AIG2 family protein"/>
    <m/>
    <m/>
    <s v="Dde_1863"/>
    <n v="525"/>
    <n v="174"/>
    <m/>
  </r>
  <r>
    <s v="gene"/>
    <x v="0"/>
    <s v="GCA_000012665.1"/>
    <s v="Primary Assembly"/>
    <s v="chromosome"/>
    <m/>
    <s v="CP000112.1"/>
    <n v="1915330"/>
    <n v="1916127"/>
    <x v="1"/>
    <m/>
    <m/>
    <m/>
    <m/>
    <m/>
    <m/>
    <s v="Dde_1864"/>
    <n v="798"/>
    <m/>
    <m/>
  </r>
  <r>
    <s v="CDS"/>
    <x v="1"/>
    <s v="GCA_000012665.1"/>
    <s v="Primary Assembly"/>
    <s v="chromosome"/>
    <m/>
    <s v="CP000112.1"/>
    <n v="1915330"/>
    <n v="1916127"/>
    <x v="1"/>
    <s v="ABB38661.1"/>
    <m/>
    <m/>
    <s v="glucosamine 6-phosphate synthetase-like protein"/>
    <m/>
    <m/>
    <s v="Dde_1864"/>
    <n v="798"/>
    <n v="265"/>
    <m/>
  </r>
  <r>
    <s v="gene"/>
    <x v="0"/>
    <s v="GCA_000012665.1"/>
    <s v="Primary Assembly"/>
    <s v="chromosome"/>
    <m/>
    <s v="CP000112.1"/>
    <n v="1916112"/>
    <n v="1916633"/>
    <x v="1"/>
    <m/>
    <m/>
    <m/>
    <m/>
    <m/>
    <m/>
    <s v="Dde_1865"/>
    <n v="522"/>
    <m/>
    <m/>
  </r>
  <r>
    <s v="CDS"/>
    <x v="1"/>
    <s v="GCA_000012665.1"/>
    <s v="Primary Assembly"/>
    <s v="chromosome"/>
    <m/>
    <s v="CP000112.1"/>
    <n v="1916112"/>
    <n v="1916633"/>
    <x v="1"/>
    <s v="ABB38662.1"/>
    <m/>
    <m/>
    <s v="hypothetical protein"/>
    <m/>
    <m/>
    <s v="Dde_1865"/>
    <n v="522"/>
    <n v="173"/>
    <m/>
  </r>
  <r>
    <s v="gene"/>
    <x v="0"/>
    <s v="GCA_000012665.1"/>
    <s v="Primary Assembly"/>
    <s v="chromosome"/>
    <m/>
    <s v="CP000112.1"/>
    <n v="1916645"/>
    <n v="1917604"/>
    <x v="1"/>
    <m/>
    <m/>
    <m/>
    <m/>
    <m/>
    <m/>
    <s v="Dde_1866"/>
    <n v="960"/>
    <m/>
    <m/>
  </r>
  <r>
    <s v="CDS"/>
    <x v="1"/>
    <s v="GCA_000012665.1"/>
    <s v="Primary Assembly"/>
    <s v="chromosome"/>
    <m/>
    <s v="CP000112.1"/>
    <n v="1916645"/>
    <n v="1917604"/>
    <x v="1"/>
    <s v="ABB38663.1"/>
    <m/>
    <m/>
    <s v="putative amidoligase enzyme"/>
    <m/>
    <m/>
    <s v="Dde_1866"/>
    <n v="960"/>
    <n v="319"/>
    <m/>
  </r>
  <r>
    <s v="gene"/>
    <x v="0"/>
    <s v="GCA_000012665.1"/>
    <s v="Primary Assembly"/>
    <s v="chromosome"/>
    <m/>
    <s v="CP000112.1"/>
    <n v="1917854"/>
    <n v="1918111"/>
    <x v="1"/>
    <m/>
    <m/>
    <m/>
    <m/>
    <m/>
    <m/>
    <s v="Dde_1867"/>
    <n v="258"/>
    <m/>
    <m/>
  </r>
  <r>
    <s v="CDS"/>
    <x v="1"/>
    <s v="GCA_000012665.1"/>
    <s v="Primary Assembly"/>
    <s v="chromosome"/>
    <m/>
    <s v="CP000112.1"/>
    <n v="1917854"/>
    <n v="1918111"/>
    <x v="1"/>
    <s v="ABB38664.1"/>
    <m/>
    <m/>
    <s v="hypothetical protein"/>
    <m/>
    <m/>
    <s v="Dde_1867"/>
    <n v="258"/>
    <n v="85"/>
    <m/>
  </r>
  <r>
    <s v="gene"/>
    <x v="0"/>
    <s v="GCA_000012665.1"/>
    <s v="Primary Assembly"/>
    <s v="chromosome"/>
    <m/>
    <s v="CP000112.1"/>
    <n v="1918124"/>
    <n v="1921672"/>
    <x v="1"/>
    <m/>
    <m/>
    <m/>
    <m/>
    <m/>
    <m/>
    <s v="Dde_1868"/>
    <n v="3549"/>
    <m/>
    <m/>
  </r>
  <r>
    <s v="CDS"/>
    <x v="1"/>
    <s v="GCA_000012665.1"/>
    <s v="Primary Assembly"/>
    <s v="chromosome"/>
    <m/>
    <s v="CP000112.1"/>
    <n v="1918124"/>
    <n v="1921672"/>
    <x v="1"/>
    <s v="ABB38665.1"/>
    <m/>
    <m/>
    <s v="BNR repeat-containing glycosyl hydrolase"/>
    <m/>
    <m/>
    <s v="Dde_1868"/>
    <n v="3549"/>
    <n v="1182"/>
    <m/>
  </r>
  <r>
    <s v="gene"/>
    <x v="0"/>
    <s v="GCA_000012665.1"/>
    <s v="Primary Assembly"/>
    <s v="chromosome"/>
    <m/>
    <s v="CP000112.1"/>
    <n v="1921688"/>
    <n v="1922221"/>
    <x v="1"/>
    <m/>
    <m/>
    <m/>
    <m/>
    <m/>
    <m/>
    <s v="Dde_1869"/>
    <n v="534"/>
    <m/>
    <m/>
  </r>
  <r>
    <s v="CDS"/>
    <x v="1"/>
    <s v="GCA_000012665.1"/>
    <s v="Primary Assembly"/>
    <s v="chromosome"/>
    <m/>
    <s v="CP000112.1"/>
    <n v="1921688"/>
    <n v="1922221"/>
    <x v="1"/>
    <s v="ABB38666.1"/>
    <m/>
    <m/>
    <s v="hypothetical protein"/>
    <m/>
    <m/>
    <s v="Dde_1869"/>
    <n v="534"/>
    <n v="177"/>
    <m/>
  </r>
  <r>
    <s v="gene"/>
    <x v="0"/>
    <s v="GCA_000012665.1"/>
    <s v="Primary Assembly"/>
    <s v="chromosome"/>
    <m/>
    <s v="CP000112.1"/>
    <n v="1922234"/>
    <n v="1922695"/>
    <x v="1"/>
    <m/>
    <m/>
    <m/>
    <m/>
    <m/>
    <m/>
    <s v="Dde_1870"/>
    <n v="462"/>
    <m/>
    <m/>
  </r>
  <r>
    <s v="CDS"/>
    <x v="1"/>
    <s v="GCA_000012665.1"/>
    <s v="Primary Assembly"/>
    <s v="chromosome"/>
    <m/>
    <s v="CP000112.1"/>
    <n v="1922234"/>
    <n v="1922695"/>
    <x v="1"/>
    <s v="ABB38667.1"/>
    <m/>
    <m/>
    <s v="hypothetical protein"/>
    <m/>
    <m/>
    <s v="Dde_1870"/>
    <n v="462"/>
    <n v="153"/>
    <m/>
  </r>
  <r>
    <s v="gene"/>
    <x v="0"/>
    <s v="GCA_000012665.1"/>
    <s v="Primary Assembly"/>
    <s v="chromosome"/>
    <m/>
    <s v="CP000112.1"/>
    <n v="1922682"/>
    <n v="1922813"/>
    <x v="1"/>
    <m/>
    <m/>
    <m/>
    <m/>
    <m/>
    <m/>
    <s v="Dde_4029"/>
    <n v="132"/>
    <m/>
    <m/>
  </r>
  <r>
    <s v="CDS"/>
    <x v="1"/>
    <s v="GCA_000012665.1"/>
    <s v="Primary Assembly"/>
    <s v="chromosome"/>
    <m/>
    <s v="CP000112.1"/>
    <n v="1922682"/>
    <n v="1922813"/>
    <x v="1"/>
    <s v="AEL79432.1"/>
    <m/>
    <m/>
    <s v="hypothetical protein"/>
    <m/>
    <m/>
    <s v="Dde_4029"/>
    <n v="132"/>
    <n v="43"/>
    <m/>
  </r>
  <r>
    <s v="gene"/>
    <x v="0"/>
    <s v="GCA_000012665.1"/>
    <s v="Primary Assembly"/>
    <s v="chromosome"/>
    <m/>
    <s v="CP000112.1"/>
    <n v="1922818"/>
    <n v="1923807"/>
    <x v="1"/>
    <m/>
    <m/>
    <m/>
    <m/>
    <m/>
    <m/>
    <s v="Dde_1871"/>
    <n v="990"/>
    <m/>
    <m/>
  </r>
  <r>
    <s v="CDS"/>
    <x v="1"/>
    <s v="GCA_000012665.1"/>
    <s v="Primary Assembly"/>
    <s v="chromosome"/>
    <m/>
    <s v="CP000112.1"/>
    <n v="1922818"/>
    <n v="1923807"/>
    <x v="1"/>
    <s v="ABB38668.1"/>
    <m/>
    <m/>
    <s v="hypothetical protein"/>
    <m/>
    <m/>
    <s v="Dde_1871"/>
    <n v="990"/>
    <n v="329"/>
    <m/>
  </r>
  <r>
    <s v="gene"/>
    <x v="0"/>
    <s v="GCA_000012665.1"/>
    <s v="Primary Assembly"/>
    <s v="chromosome"/>
    <m/>
    <s v="CP000112.1"/>
    <n v="1923818"/>
    <n v="1924411"/>
    <x v="1"/>
    <m/>
    <m/>
    <m/>
    <m/>
    <m/>
    <m/>
    <s v="Dde_1872"/>
    <n v="594"/>
    <m/>
    <m/>
  </r>
  <r>
    <s v="CDS"/>
    <x v="1"/>
    <s v="GCA_000012665.1"/>
    <s v="Primary Assembly"/>
    <s v="chromosome"/>
    <m/>
    <s v="CP000112.1"/>
    <n v="1923818"/>
    <n v="1924411"/>
    <x v="1"/>
    <s v="ABB38669.1"/>
    <m/>
    <m/>
    <s v="hypothetical protein"/>
    <m/>
    <m/>
    <s v="Dde_1872"/>
    <n v="594"/>
    <n v="197"/>
    <m/>
  </r>
  <r>
    <s v="gene"/>
    <x v="0"/>
    <s v="GCA_000012665.1"/>
    <s v="Primary Assembly"/>
    <s v="chromosome"/>
    <m/>
    <s v="CP000112.1"/>
    <n v="1924422"/>
    <n v="1925996"/>
    <x v="1"/>
    <m/>
    <m/>
    <m/>
    <m/>
    <m/>
    <m/>
    <s v="Dde_1873"/>
    <n v="1575"/>
    <m/>
    <m/>
  </r>
  <r>
    <s v="CDS"/>
    <x v="1"/>
    <s v="GCA_000012665.1"/>
    <s v="Primary Assembly"/>
    <s v="chromosome"/>
    <m/>
    <s v="CP000112.1"/>
    <n v="1924422"/>
    <n v="1925996"/>
    <x v="1"/>
    <s v="ABB38670.1"/>
    <m/>
    <m/>
    <s v="phage tail protein"/>
    <m/>
    <m/>
    <s v="Dde_1873"/>
    <n v="1575"/>
    <n v="524"/>
    <m/>
  </r>
  <r>
    <s v="gene"/>
    <x v="0"/>
    <s v="GCA_000012665.1"/>
    <s v="Primary Assembly"/>
    <s v="chromosome"/>
    <m/>
    <s v="CP000112.1"/>
    <n v="1925996"/>
    <n v="1927405"/>
    <x v="1"/>
    <m/>
    <m/>
    <m/>
    <m/>
    <m/>
    <m/>
    <s v="Dde_1874"/>
    <n v="1410"/>
    <m/>
    <m/>
  </r>
  <r>
    <s v="CDS"/>
    <x v="1"/>
    <s v="GCA_000012665.1"/>
    <s v="Primary Assembly"/>
    <s v="chromosome"/>
    <m/>
    <s v="CP000112.1"/>
    <n v="1925996"/>
    <n v="1927405"/>
    <x v="1"/>
    <s v="ABB38671.1"/>
    <m/>
    <m/>
    <s v="Baseplate J family protein"/>
    <m/>
    <m/>
    <s v="Dde_1874"/>
    <n v="1410"/>
    <n v="469"/>
    <m/>
  </r>
  <r>
    <s v="gene"/>
    <x v="0"/>
    <s v="GCA_000012665.1"/>
    <s v="Primary Assembly"/>
    <s v="chromosome"/>
    <m/>
    <s v="CP000112.1"/>
    <n v="1927505"/>
    <n v="1928422"/>
    <x v="1"/>
    <m/>
    <m/>
    <m/>
    <m/>
    <m/>
    <m/>
    <s v="Dde_1875"/>
    <n v="918"/>
    <m/>
    <m/>
  </r>
  <r>
    <s v="CDS"/>
    <x v="1"/>
    <s v="GCA_000012665.1"/>
    <s v="Primary Assembly"/>
    <s v="chromosome"/>
    <m/>
    <s v="CP000112.1"/>
    <n v="1927505"/>
    <n v="1928422"/>
    <x v="1"/>
    <s v="ABB38672.1"/>
    <m/>
    <m/>
    <s v="GPW/gp25 family protein"/>
    <m/>
    <m/>
    <s v="Dde_1875"/>
    <n v="918"/>
    <n v="305"/>
    <m/>
  </r>
  <r>
    <s v="gene"/>
    <x v="0"/>
    <s v="GCA_000012665.1"/>
    <s v="Primary Assembly"/>
    <s v="chromosome"/>
    <m/>
    <s v="CP000112.1"/>
    <n v="1928422"/>
    <n v="1929312"/>
    <x v="1"/>
    <m/>
    <m/>
    <m/>
    <m/>
    <m/>
    <m/>
    <s v="Dde_1876"/>
    <n v="891"/>
    <m/>
    <m/>
  </r>
  <r>
    <s v="CDS"/>
    <x v="1"/>
    <s v="GCA_000012665.1"/>
    <s v="Primary Assembly"/>
    <s v="chromosome"/>
    <m/>
    <s v="CP000112.1"/>
    <n v="1928422"/>
    <n v="1929312"/>
    <x v="1"/>
    <s v="ABB38673.1"/>
    <m/>
    <m/>
    <s v="hypothetical protein"/>
    <m/>
    <m/>
    <s v="Dde_1876"/>
    <n v="891"/>
    <n v="296"/>
    <m/>
  </r>
  <r>
    <s v="gene"/>
    <x v="0"/>
    <s v="GCA_000012665.1"/>
    <s v="Primary Assembly"/>
    <s v="chromosome"/>
    <m/>
    <s v="CP000112.1"/>
    <n v="1929325"/>
    <n v="1930335"/>
    <x v="1"/>
    <m/>
    <m/>
    <m/>
    <m/>
    <m/>
    <m/>
    <s v="Dde_1877"/>
    <n v="1011"/>
    <m/>
    <m/>
  </r>
  <r>
    <s v="CDS"/>
    <x v="1"/>
    <s v="GCA_000012665.1"/>
    <s v="Primary Assembly"/>
    <s v="chromosome"/>
    <m/>
    <s v="CP000112.1"/>
    <n v="1929325"/>
    <n v="1930335"/>
    <x v="1"/>
    <s v="ABB38674.2"/>
    <m/>
    <m/>
    <s v="hypothetical protein"/>
    <m/>
    <m/>
    <s v="Dde_1877"/>
    <n v="1011"/>
    <n v="336"/>
    <m/>
  </r>
  <r>
    <s v="gene"/>
    <x v="0"/>
    <s v="GCA_000012665.1"/>
    <s v="Primary Assembly"/>
    <s v="chromosome"/>
    <m/>
    <s v="CP000112.1"/>
    <n v="1930332"/>
    <n v="1930640"/>
    <x v="1"/>
    <m/>
    <m/>
    <m/>
    <m/>
    <m/>
    <m/>
    <s v="Dde_4030"/>
    <n v="309"/>
    <m/>
    <m/>
  </r>
  <r>
    <s v="CDS"/>
    <x v="1"/>
    <s v="GCA_000012665.1"/>
    <s v="Primary Assembly"/>
    <s v="chromosome"/>
    <m/>
    <s v="CP000112.1"/>
    <n v="1930332"/>
    <n v="1930640"/>
    <x v="1"/>
    <s v="AEL79433.1"/>
    <m/>
    <m/>
    <s v="hypothetical protein"/>
    <m/>
    <m/>
    <s v="Dde_4030"/>
    <n v="309"/>
    <n v="102"/>
    <m/>
  </r>
  <r>
    <s v="gene"/>
    <x v="0"/>
    <s v="GCA_000012665.1"/>
    <s v="Primary Assembly"/>
    <s v="chromosome"/>
    <m/>
    <s v="CP000112.1"/>
    <n v="1930651"/>
    <n v="1930914"/>
    <x v="1"/>
    <m/>
    <m/>
    <m/>
    <m/>
    <m/>
    <m/>
    <s v="Dde_1878"/>
    <n v="264"/>
    <m/>
    <m/>
  </r>
  <r>
    <s v="CDS"/>
    <x v="1"/>
    <s v="GCA_000012665.1"/>
    <s v="Primary Assembly"/>
    <s v="chromosome"/>
    <m/>
    <s v="CP000112.1"/>
    <n v="1930651"/>
    <n v="1930914"/>
    <x v="1"/>
    <s v="ABB38675.1"/>
    <m/>
    <m/>
    <s v="PaaR repeat-containing protein"/>
    <m/>
    <m/>
    <s v="Dde_1878"/>
    <n v="264"/>
    <n v="87"/>
    <m/>
  </r>
  <r>
    <s v="gene"/>
    <x v="0"/>
    <s v="GCA_000012665.1"/>
    <s v="Primary Assembly"/>
    <s v="chromosome"/>
    <m/>
    <s v="CP000112.1"/>
    <n v="1930911"/>
    <n v="1931285"/>
    <x v="1"/>
    <m/>
    <m/>
    <m/>
    <m/>
    <m/>
    <m/>
    <s v="Dde_1879"/>
    <n v="375"/>
    <m/>
    <m/>
  </r>
  <r>
    <s v="CDS"/>
    <x v="1"/>
    <s v="GCA_000012665.1"/>
    <s v="Primary Assembly"/>
    <s v="chromosome"/>
    <m/>
    <s v="CP000112.1"/>
    <n v="1930911"/>
    <n v="1931285"/>
    <x v="1"/>
    <s v="ABB38676.1"/>
    <m/>
    <m/>
    <s v="hypothetical protein"/>
    <m/>
    <m/>
    <s v="Dde_1879"/>
    <n v="375"/>
    <n v="124"/>
    <m/>
  </r>
  <r>
    <s v="gene"/>
    <x v="0"/>
    <s v="GCA_000012665.1"/>
    <s v="Primary Assembly"/>
    <s v="chromosome"/>
    <m/>
    <s v="CP000112.1"/>
    <n v="1931299"/>
    <n v="1932348"/>
    <x v="1"/>
    <m/>
    <m/>
    <m/>
    <m/>
    <m/>
    <m/>
    <s v="Dde_1880"/>
    <n v="1050"/>
    <m/>
    <m/>
  </r>
  <r>
    <s v="CDS"/>
    <x v="1"/>
    <s v="GCA_000012665.1"/>
    <s v="Primary Assembly"/>
    <s v="chromosome"/>
    <m/>
    <s v="CP000112.1"/>
    <n v="1931299"/>
    <n v="1932348"/>
    <x v="1"/>
    <s v="ABB38677.1"/>
    <m/>
    <m/>
    <s v="hypothetical protein"/>
    <m/>
    <m/>
    <s v="Dde_1880"/>
    <n v="1050"/>
    <n v="349"/>
    <m/>
  </r>
  <r>
    <s v="gene"/>
    <x v="0"/>
    <s v="GCA_000012665.1"/>
    <s v="Primary Assembly"/>
    <s v="chromosome"/>
    <m/>
    <s v="CP000112.1"/>
    <n v="1932341"/>
    <n v="1932760"/>
    <x v="1"/>
    <m/>
    <m/>
    <m/>
    <m/>
    <m/>
    <m/>
    <s v="Dde_1881"/>
    <n v="420"/>
    <m/>
    <m/>
  </r>
  <r>
    <s v="CDS"/>
    <x v="1"/>
    <s v="GCA_000012665.1"/>
    <s v="Primary Assembly"/>
    <s v="chromosome"/>
    <m/>
    <s v="CP000112.1"/>
    <n v="1932341"/>
    <n v="1932760"/>
    <x v="1"/>
    <s v="ABB38678.1"/>
    <m/>
    <m/>
    <s v="protein of unknown function DUF1353"/>
    <m/>
    <m/>
    <s v="Dde_1881"/>
    <n v="420"/>
    <n v="139"/>
    <m/>
  </r>
  <r>
    <s v="gene"/>
    <x v="0"/>
    <s v="GCA_000012665.1"/>
    <s v="Primary Assembly"/>
    <s v="chromosome"/>
    <m/>
    <s v="CP000112.1"/>
    <n v="1932757"/>
    <n v="1933131"/>
    <x v="1"/>
    <m/>
    <m/>
    <m/>
    <m/>
    <m/>
    <m/>
    <s v="Dde_1882"/>
    <n v="375"/>
    <m/>
    <m/>
  </r>
  <r>
    <s v="CDS"/>
    <x v="1"/>
    <s v="GCA_000012665.1"/>
    <s v="Primary Assembly"/>
    <s v="chromosome"/>
    <m/>
    <s v="CP000112.1"/>
    <n v="1932757"/>
    <n v="1933131"/>
    <x v="1"/>
    <s v="ABB38679.1"/>
    <m/>
    <m/>
    <s v="Peptidase M15A"/>
    <m/>
    <m/>
    <s v="Dde_1882"/>
    <n v="375"/>
    <n v="124"/>
    <m/>
  </r>
  <r>
    <s v="gene"/>
    <x v="0"/>
    <s v="GCA_000012665.1"/>
    <s v="Primary Assembly"/>
    <s v="chromosome"/>
    <m/>
    <s v="CP000112.1"/>
    <n v="1933124"/>
    <n v="1934407"/>
    <x v="1"/>
    <m/>
    <m/>
    <m/>
    <m/>
    <m/>
    <m/>
    <s v="Dde_1883"/>
    <n v="1284"/>
    <m/>
    <m/>
  </r>
  <r>
    <s v="CDS"/>
    <x v="1"/>
    <s v="GCA_000012665.1"/>
    <s v="Primary Assembly"/>
    <s v="chromosome"/>
    <m/>
    <s v="CP000112.1"/>
    <n v="1933124"/>
    <n v="1934407"/>
    <x v="1"/>
    <s v="ABB38680.1"/>
    <m/>
    <m/>
    <s v="phage protein D-like protein"/>
    <m/>
    <m/>
    <s v="Dde_1883"/>
    <n v="1284"/>
    <n v="427"/>
    <m/>
  </r>
  <r>
    <s v="gene"/>
    <x v="0"/>
    <s v="GCA_000012665.1"/>
    <s v="Primary Assembly"/>
    <s v="chromosome"/>
    <m/>
    <s v="CP000112.1"/>
    <n v="1934474"/>
    <n v="1934764"/>
    <x v="1"/>
    <m/>
    <m/>
    <m/>
    <m/>
    <m/>
    <m/>
    <s v="Dde_4031"/>
    <n v="291"/>
    <m/>
    <m/>
  </r>
  <r>
    <s v="CDS"/>
    <x v="1"/>
    <s v="GCA_000012665.1"/>
    <s v="Primary Assembly"/>
    <s v="chromosome"/>
    <m/>
    <s v="CP000112.1"/>
    <n v="1934474"/>
    <n v="1934764"/>
    <x v="1"/>
    <s v="AEL79434.1"/>
    <m/>
    <m/>
    <s v="hypothetical protein"/>
    <m/>
    <m/>
    <s v="Dde_4031"/>
    <n v="291"/>
    <n v="96"/>
    <m/>
  </r>
  <r>
    <s v="gene"/>
    <x v="0"/>
    <s v="GCA_000012665.1"/>
    <s v="Primary Assembly"/>
    <s v="chromosome"/>
    <m/>
    <s v="CP000112.1"/>
    <n v="1934761"/>
    <n v="1935231"/>
    <x v="1"/>
    <m/>
    <m/>
    <m/>
    <m/>
    <m/>
    <m/>
    <s v="Dde_1884"/>
    <n v="471"/>
    <m/>
    <m/>
  </r>
  <r>
    <s v="CDS"/>
    <x v="1"/>
    <s v="GCA_000012665.1"/>
    <s v="Primary Assembly"/>
    <s v="chromosome"/>
    <m/>
    <s v="CP000112.1"/>
    <n v="1934761"/>
    <n v="1935231"/>
    <x v="1"/>
    <s v="ABB38681.1"/>
    <m/>
    <m/>
    <s v="hypothetical protein"/>
    <m/>
    <m/>
    <s v="Dde_1884"/>
    <n v="471"/>
    <n v="156"/>
    <m/>
  </r>
  <r>
    <s v="gene"/>
    <x v="0"/>
    <s v="GCA_000012665.1"/>
    <s v="Primary Assembly"/>
    <s v="chromosome"/>
    <m/>
    <s v="CP000112.1"/>
    <n v="1935235"/>
    <n v="1935546"/>
    <x v="1"/>
    <m/>
    <m/>
    <m/>
    <m/>
    <m/>
    <m/>
    <s v="Dde_1885"/>
    <n v="312"/>
    <m/>
    <m/>
  </r>
  <r>
    <s v="CDS"/>
    <x v="1"/>
    <s v="GCA_000012665.1"/>
    <s v="Primary Assembly"/>
    <s v="chromosome"/>
    <m/>
    <s v="CP000112.1"/>
    <n v="1935235"/>
    <n v="1935546"/>
    <x v="1"/>
    <s v="ABB38682.1"/>
    <m/>
    <m/>
    <s v="hypothetical protein"/>
    <m/>
    <m/>
    <s v="Dde_1885"/>
    <n v="312"/>
    <n v="103"/>
    <m/>
  </r>
  <r>
    <s v="gene"/>
    <x v="0"/>
    <s v="GCA_000012665.1"/>
    <s v="Primary Assembly"/>
    <s v="chromosome"/>
    <m/>
    <s v="CP000112.1"/>
    <n v="1935555"/>
    <n v="1939190"/>
    <x v="1"/>
    <m/>
    <m/>
    <m/>
    <m/>
    <m/>
    <m/>
    <s v="Dde_1886"/>
    <n v="3636"/>
    <m/>
    <m/>
  </r>
  <r>
    <s v="CDS"/>
    <x v="1"/>
    <s v="GCA_000012665.1"/>
    <s v="Primary Assembly"/>
    <s v="chromosome"/>
    <m/>
    <s v="CP000112.1"/>
    <n v="1935555"/>
    <n v="1939190"/>
    <x v="1"/>
    <s v="ABB38683.1"/>
    <m/>
    <m/>
    <s v="phage tail tape measure protein, TP901 family"/>
    <m/>
    <m/>
    <s v="Dde_1886"/>
    <n v="3636"/>
    <n v="1211"/>
    <m/>
  </r>
  <r>
    <s v="gene"/>
    <x v="0"/>
    <s v="GCA_000012665.1"/>
    <s v="Primary Assembly"/>
    <s v="chromosome"/>
    <m/>
    <s v="CP000112.1"/>
    <n v="1939334"/>
    <n v="1940011"/>
    <x v="1"/>
    <m/>
    <m/>
    <m/>
    <m/>
    <m/>
    <m/>
    <s v="Dde_1887"/>
    <n v="678"/>
    <m/>
    <m/>
  </r>
  <r>
    <s v="CDS"/>
    <x v="1"/>
    <s v="GCA_000012665.1"/>
    <s v="Primary Assembly"/>
    <s v="chromosome"/>
    <m/>
    <s v="CP000112.1"/>
    <n v="1939334"/>
    <n v="1940011"/>
    <x v="1"/>
    <s v="ABB38684.1"/>
    <m/>
    <m/>
    <s v="hypothetical protein"/>
    <m/>
    <m/>
    <s v="Dde_1887"/>
    <n v="678"/>
    <n v="225"/>
    <m/>
  </r>
  <r>
    <s v="gene"/>
    <x v="0"/>
    <s v="GCA_000012665.1"/>
    <s v="Primary Assembly"/>
    <s v="chromosome"/>
    <m/>
    <s v="CP000112.1"/>
    <n v="1940027"/>
    <n v="1940488"/>
    <x v="1"/>
    <m/>
    <m/>
    <m/>
    <m/>
    <m/>
    <m/>
    <s v="Dde_1888"/>
    <n v="462"/>
    <m/>
    <m/>
  </r>
  <r>
    <s v="CDS"/>
    <x v="1"/>
    <s v="GCA_000012665.1"/>
    <s v="Primary Assembly"/>
    <s v="chromosome"/>
    <m/>
    <s v="CP000112.1"/>
    <n v="1940027"/>
    <n v="1940488"/>
    <x v="1"/>
    <s v="ABB38685.1"/>
    <m/>
    <m/>
    <s v="Conserved hypothetical protein CHP02241, phage tail region protein"/>
    <m/>
    <m/>
    <s v="Dde_1888"/>
    <n v="462"/>
    <n v="153"/>
    <m/>
  </r>
  <r>
    <s v="gene"/>
    <x v="0"/>
    <s v="GCA_000012665.1"/>
    <s v="Primary Assembly"/>
    <s v="chromosome"/>
    <m/>
    <s v="CP000112.1"/>
    <n v="1940504"/>
    <n v="1942033"/>
    <x v="1"/>
    <m/>
    <m/>
    <m/>
    <m/>
    <m/>
    <m/>
    <s v="Dde_1889"/>
    <n v="1530"/>
    <m/>
    <m/>
  </r>
  <r>
    <s v="CDS"/>
    <x v="1"/>
    <s v="GCA_000012665.1"/>
    <s v="Primary Assembly"/>
    <s v="chromosome"/>
    <m/>
    <s v="CP000112.1"/>
    <n v="1940504"/>
    <n v="1942033"/>
    <x v="1"/>
    <s v="ABB38686.1"/>
    <m/>
    <m/>
    <s v="phage tail sheath protein"/>
    <m/>
    <m/>
    <s v="Dde_1889"/>
    <n v="1530"/>
    <n v="509"/>
    <m/>
  </r>
  <r>
    <s v="gene"/>
    <x v="0"/>
    <s v="GCA_000012665.1"/>
    <s v="Primary Assembly"/>
    <s v="chromosome"/>
    <m/>
    <s v="CP000112.1"/>
    <n v="1942036"/>
    <n v="1942296"/>
    <x v="1"/>
    <m/>
    <m/>
    <m/>
    <m/>
    <m/>
    <m/>
    <s v="Dde_4032"/>
    <n v="261"/>
    <m/>
    <m/>
  </r>
  <r>
    <s v="CDS"/>
    <x v="1"/>
    <s v="GCA_000012665.1"/>
    <s v="Primary Assembly"/>
    <s v="chromosome"/>
    <m/>
    <s v="CP000112.1"/>
    <n v="1942036"/>
    <n v="1942296"/>
    <x v="1"/>
    <s v="AEL79435.1"/>
    <m/>
    <m/>
    <s v="hypothetical protein"/>
    <m/>
    <m/>
    <s v="Dde_4032"/>
    <n v="261"/>
    <n v="86"/>
    <m/>
  </r>
  <r>
    <s v="gene"/>
    <x v="0"/>
    <s v="GCA_000012665.1"/>
    <s v="Primary Assembly"/>
    <s v="chromosome"/>
    <m/>
    <s v="CP000112.1"/>
    <n v="1942309"/>
    <n v="1942857"/>
    <x v="1"/>
    <m/>
    <m/>
    <m/>
    <m/>
    <m/>
    <m/>
    <s v="Dde_1890"/>
    <n v="549"/>
    <m/>
    <m/>
  </r>
  <r>
    <s v="CDS"/>
    <x v="1"/>
    <s v="GCA_000012665.1"/>
    <s v="Primary Assembly"/>
    <s v="chromosome"/>
    <m/>
    <s v="CP000112.1"/>
    <n v="1942309"/>
    <n v="1942857"/>
    <x v="1"/>
    <s v="ABB38687.1"/>
    <m/>
    <m/>
    <s v="hypothetical protein"/>
    <m/>
    <m/>
    <s v="Dde_1890"/>
    <n v="549"/>
    <n v="182"/>
    <m/>
  </r>
  <r>
    <s v="gene"/>
    <x v="0"/>
    <s v="GCA_000012665.1"/>
    <s v="Primary Assembly"/>
    <s v="chromosome"/>
    <m/>
    <s v="CP000112.1"/>
    <n v="1942963"/>
    <n v="1944084"/>
    <x v="1"/>
    <m/>
    <m/>
    <m/>
    <m/>
    <m/>
    <m/>
    <s v="Dde_1891"/>
    <n v="1122"/>
    <m/>
    <m/>
  </r>
  <r>
    <s v="CDS"/>
    <x v="1"/>
    <s v="GCA_000012665.1"/>
    <s v="Primary Assembly"/>
    <s v="chromosome"/>
    <m/>
    <s v="CP000112.1"/>
    <n v="1942963"/>
    <n v="1944084"/>
    <x v="1"/>
    <s v="ABB38688.1"/>
    <m/>
    <m/>
    <s v="metallophosphoesterase"/>
    <m/>
    <m/>
    <s v="Dde_1891"/>
    <n v="1122"/>
    <n v="373"/>
    <m/>
  </r>
  <r>
    <s v="gene"/>
    <x v="0"/>
    <s v="GCA_000012665.1"/>
    <s v="Primary Assembly"/>
    <s v="chromosome"/>
    <m/>
    <s v="CP000112.1"/>
    <n v="1944173"/>
    <n v="1944751"/>
    <x v="1"/>
    <m/>
    <m/>
    <m/>
    <m/>
    <m/>
    <m/>
    <s v="Dde_1892"/>
    <n v="579"/>
    <m/>
    <m/>
  </r>
  <r>
    <s v="CDS"/>
    <x v="1"/>
    <s v="GCA_000012665.1"/>
    <s v="Primary Assembly"/>
    <s v="chromosome"/>
    <m/>
    <s v="CP000112.1"/>
    <n v="1944173"/>
    <n v="1944751"/>
    <x v="1"/>
    <s v="ABB38689.1"/>
    <m/>
    <m/>
    <s v="regulatory protein TetR"/>
    <m/>
    <m/>
    <s v="Dde_1892"/>
    <n v="579"/>
    <n v="192"/>
    <m/>
  </r>
  <r>
    <s v="gene"/>
    <x v="0"/>
    <s v="GCA_000012665.1"/>
    <s v="Primary Assembly"/>
    <s v="chromosome"/>
    <m/>
    <s v="CP000112.1"/>
    <n v="1944974"/>
    <n v="1947529"/>
    <x v="0"/>
    <m/>
    <m/>
    <m/>
    <m/>
    <m/>
    <m/>
    <s v="Dde_1893"/>
    <n v="2556"/>
    <m/>
    <m/>
  </r>
  <r>
    <s v="CDS"/>
    <x v="1"/>
    <s v="GCA_000012665.1"/>
    <s v="Primary Assembly"/>
    <s v="chromosome"/>
    <m/>
    <s v="CP000112.1"/>
    <n v="1944974"/>
    <n v="1947529"/>
    <x v="0"/>
    <s v="ABB38690.1"/>
    <m/>
    <m/>
    <s v="ATPase, P-type (transporting), HAD superfamily, subfamily IC"/>
    <m/>
    <m/>
    <s v="Dde_1893"/>
    <n v="2556"/>
    <n v="851"/>
    <m/>
  </r>
  <r>
    <s v="gene"/>
    <x v="0"/>
    <s v="GCA_000012665.1"/>
    <s v="Primary Assembly"/>
    <s v="chromosome"/>
    <m/>
    <s v="CP000112.1"/>
    <n v="1947593"/>
    <n v="1947991"/>
    <x v="0"/>
    <m/>
    <m/>
    <m/>
    <m/>
    <m/>
    <m/>
    <s v="Dde_4009"/>
    <n v="399"/>
    <m/>
    <m/>
  </r>
  <r>
    <s v="CDS"/>
    <x v="1"/>
    <s v="GCA_000012665.1"/>
    <s v="Primary Assembly"/>
    <s v="chromosome"/>
    <m/>
    <s v="CP000112.1"/>
    <n v="1947593"/>
    <n v="1947991"/>
    <x v="0"/>
    <s v="AEL79436.1"/>
    <m/>
    <m/>
    <s v="hypothetical protein"/>
    <m/>
    <m/>
    <s v="Dde_4009"/>
    <n v="399"/>
    <n v="132"/>
    <m/>
  </r>
  <r>
    <s v="gene"/>
    <x v="0"/>
    <s v="GCA_000012665.1"/>
    <s v="Primary Assembly"/>
    <s v="chromosome"/>
    <m/>
    <s v="CP000112.1"/>
    <n v="1948160"/>
    <n v="1948738"/>
    <x v="0"/>
    <m/>
    <m/>
    <m/>
    <m/>
    <m/>
    <m/>
    <s v="Dde_1895"/>
    <n v="579"/>
    <m/>
    <m/>
  </r>
  <r>
    <s v="CDS"/>
    <x v="1"/>
    <s v="GCA_000012665.1"/>
    <s v="Primary Assembly"/>
    <s v="chromosome"/>
    <m/>
    <s v="CP000112.1"/>
    <n v="1948160"/>
    <n v="1948738"/>
    <x v="0"/>
    <s v="ABB38692.2"/>
    <m/>
    <m/>
    <s v="hypothetical protein"/>
    <m/>
    <m/>
    <s v="Dde_1895"/>
    <n v="579"/>
    <n v="192"/>
    <m/>
  </r>
  <r>
    <s v="gene"/>
    <x v="0"/>
    <s v="GCA_000012665.1"/>
    <s v="Primary Assembly"/>
    <s v="chromosome"/>
    <m/>
    <s v="CP000112.1"/>
    <n v="1948810"/>
    <n v="1949376"/>
    <x v="0"/>
    <m/>
    <m/>
    <m/>
    <m/>
    <m/>
    <m/>
    <s v="Dde_1896"/>
    <n v="567"/>
    <m/>
    <m/>
  </r>
  <r>
    <s v="CDS"/>
    <x v="1"/>
    <s v="GCA_000012665.1"/>
    <s v="Primary Assembly"/>
    <s v="chromosome"/>
    <m/>
    <s v="CP000112.1"/>
    <n v="1948810"/>
    <n v="1949376"/>
    <x v="0"/>
    <s v="ABB38693.1"/>
    <m/>
    <m/>
    <s v="Dihem cytochrome c"/>
    <m/>
    <m/>
    <s v="Dde_1896"/>
    <n v="567"/>
    <n v="188"/>
    <m/>
  </r>
  <r>
    <s v="gene"/>
    <x v="0"/>
    <s v="GCA_000012665.1"/>
    <s v="Primary Assembly"/>
    <s v="chromosome"/>
    <m/>
    <s v="CP000112.1"/>
    <n v="1949439"/>
    <n v="1949795"/>
    <x v="0"/>
    <m/>
    <m/>
    <m/>
    <m/>
    <m/>
    <m/>
    <s v="Dde_1897"/>
    <n v="357"/>
    <m/>
    <m/>
  </r>
  <r>
    <s v="CDS"/>
    <x v="1"/>
    <s v="GCA_000012665.1"/>
    <s v="Primary Assembly"/>
    <s v="chromosome"/>
    <m/>
    <s v="CP000112.1"/>
    <n v="1949439"/>
    <n v="1949795"/>
    <x v="0"/>
    <s v="ABB38694.1"/>
    <m/>
    <m/>
    <s v="protein of unknown function DUF107"/>
    <m/>
    <m/>
    <s v="Dde_1897"/>
    <n v="357"/>
    <n v="118"/>
    <m/>
  </r>
  <r>
    <s v="gene"/>
    <x v="0"/>
    <s v="GCA_000012665.1"/>
    <s v="Primary Assembly"/>
    <s v="chromosome"/>
    <m/>
    <s v="CP000112.1"/>
    <n v="1949779"/>
    <n v="1950585"/>
    <x v="0"/>
    <m/>
    <m/>
    <m/>
    <m/>
    <m/>
    <m/>
    <s v="Dde_4033"/>
    <n v="807"/>
    <m/>
    <m/>
  </r>
  <r>
    <s v="CDS"/>
    <x v="1"/>
    <s v="GCA_000012665.1"/>
    <s v="Primary Assembly"/>
    <s v="chromosome"/>
    <m/>
    <s v="CP000112.1"/>
    <n v="1949779"/>
    <n v="1950585"/>
    <x v="0"/>
    <s v="AEL79437.1"/>
    <m/>
    <m/>
    <s v="hypothetical protein"/>
    <m/>
    <m/>
    <s v="Dde_4033"/>
    <n v="807"/>
    <n v="268"/>
    <m/>
  </r>
  <r>
    <s v="gene"/>
    <x v="0"/>
    <s v="GCA_000012665.1"/>
    <s v="Primary Assembly"/>
    <s v="chromosome"/>
    <m/>
    <s v="CP000112.1"/>
    <n v="1950618"/>
    <n v="1951106"/>
    <x v="1"/>
    <m/>
    <m/>
    <m/>
    <m/>
    <m/>
    <m/>
    <s v="Dde_1899"/>
    <n v="489"/>
    <m/>
    <m/>
  </r>
  <r>
    <s v="CDS"/>
    <x v="1"/>
    <s v="GCA_000012665.1"/>
    <s v="Primary Assembly"/>
    <s v="chromosome"/>
    <m/>
    <s v="CP000112.1"/>
    <n v="1950618"/>
    <n v="1951106"/>
    <x v="1"/>
    <s v="ABB38696.2"/>
    <m/>
    <m/>
    <s v="hypothetical protein"/>
    <m/>
    <m/>
    <s v="Dde_1899"/>
    <n v="489"/>
    <n v="162"/>
    <m/>
  </r>
  <r>
    <s v="gene"/>
    <x v="0"/>
    <s v="GCA_000012665.1"/>
    <s v="Primary Assembly"/>
    <s v="chromosome"/>
    <m/>
    <s v="CP000112.1"/>
    <n v="1951096"/>
    <n v="1951455"/>
    <x v="1"/>
    <m/>
    <m/>
    <m/>
    <m/>
    <m/>
    <m/>
    <s v="Dde_4034"/>
    <n v="360"/>
    <m/>
    <m/>
  </r>
  <r>
    <s v="CDS"/>
    <x v="1"/>
    <s v="GCA_000012665.1"/>
    <s v="Primary Assembly"/>
    <s v="chromosome"/>
    <m/>
    <s v="CP000112.1"/>
    <n v="1951096"/>
    <n v="1951455"/>
    <x v="1"/>
    <s v="AEL79438.1"/>
    <m/>
    <m/>
    <s v="hypothetical protein"/>
    <m/>
    <m/>
    <s v="Dde_4034"/>
    <n v="360"/>
    <n v="119"/>
    <m/>
  </r>
  <r>
    <s v="gene"/>
    <x v="0"/>
    <s v="GCA_000012665.1"/>
    <s v="Primary Assembly"/>
    <s v="chromosome"/>
    <m/>
    <s v="CP000112.1"/>
    <n v="1951446"/>
    <n v="1951910"/>
    <x v="1"/>
    <m/>
    <m/>
    <m/>
    <m/>
    <m/>
    <m/>
    <s v="Dde_1900"/>
    <n v="465"/>
    <m/>
    <m/>
  </r>
  <r>
    <s v="CDS"/>
    <x v="1"/>
    <s v="GCA_000012665.1"/>
    <s v="Primary Assembly"/>
    <s v="chromosome"/>
    <m/>
    <s v="CP000112.1"/>
    <n v="1951446"/>
    <n v="1951910"/>
    <x v="1"/>
    <s v="ABB38697.1"/>
    <m/>
    <m/>
    <s v="hypothetical protein"/>
    <m/>
    <m/>
    <s v="Dde_1900"/>
    <n v="465"/>
    <n v="154"/>
    <m/>
  </r>
  <r>
    <s v="gene"/>
    <x v="0"/>
    <s v="GCA_000012665.1"/>
    <s v="Primary Assembly"/>
    <s v="chromosome"/>
    <m/>
    <s v="CP000112.1"/>
    <n v="1951894"/>
    <n v="1952256"/>
    <x v="1"/>
    <m/>
    <m/>
    <m/>
    <m/>
    <m/>
    <m/>
    <s v="Dde_1901"/>
    <n v="363"/>
    <m/>
    <m/>
  </r>
  <r>
    <s v="CDS"/>
    <x v="1"/>
    <s v="GCA_000012665.1"/>
    <s v="Primary Assembly"/>
    <s v="chromosome"/>
    <m/>
    <s v="CP000112.1"/>
    <n v="1951894"/>
    <n v="1952256"/>
    <x v="1"/>
    <s v="ABB38698.1"/>
    <m/>
    <m/>
    <s v="hypothetical protein"/>
    <m/>
    <m/>
    <s v="Dde_1901"/>
    <n v="363"/>
    <n v="120"/>
    <m/>
  </r>
  <r>
    <s v="gene"/>
    <x v="0"/>
    <s v="GCA_000012665.1"/>
    <s v="Primary Assembly"/>
    <s v="chromosome"/>
    <m/>
    <s v="CP000112.1"/>
    <n v="1952280"/>
    <n v="1953143"/>
    <x v="1"/>
    <m/>
    <m/>
    <m/>
    <m/>
    <m/>
    <m/>
    <s v="Dde_1902"/>
    <n v="864"/>
    <m/>
    <m/>
  </r>
  <r>
    <s v="CDS"/>
    <x v="1"/>
    <s v="GCA_000012665.1"/>
    <s v="Primary Assembly"/>
    <s v="chromosome"/>
    <m/>
    <s v="CP000112.1"/>
    <n v="1952280"/>
    <n v="1953143"/>
    <x v="1"/>
    <s v="ABB38699.1"/>
    <m/>
    <m/>
    <s v="hypothetical protein"/>
    <m/>
    <m/>
    <s v="Dde_1902"/>
    <n v="864"/>
    <n v="287"/>
    <m/>
  </r>
  <r>
    <s v="gene"/>
    <x v="0"/>
    <s v="GCA_000012665.1"/>
    <s v="Primary Assembly"/>
    <s v="chromosome"/>
    <m/>
    <s v="CP000112.1"/>
    <n v="1953162"/>
    <n v="1953524"/>
    <x v="1"/>
    <m/>
    <m/>
    <m/>
    <m/>
    <m/>
    <m/>
    <s v="Dde_1903"/>
    <n v="363"/>
    <m/>
    <m/>
  </r>
  <r>
    <s v="CDS"/>
    <x v="1"/>
    <s v="GCA_000012665.1"/>
    <s v="Primary Assembly"/>
    <s v="chromosome"/>
    <m/>
    <s v="CP000112.1"/>
    <n v="1953162"/>
    <n v="1953524"/>
    <x v="1"/>
    <s v="ABB38700.1"/>
    <m/>
    <m/>
    <s v="hypothetical protein"/>
    <m/>
    <m/>
    <s v="Dde_1903"/>
    <n v="363"/>
    <n v="120"/>
    <m/>
  </r>
  <r>
    <s v="gene"/>
    <x v="0"/>
    <s v="GCA_000012665.1"/>
    <s v="Primary Assembly"/>
    <s v="chromosome"/>
    <m/>
    <s v="CP000112.1"/>
    <n v="1953537"/>
    <n v="1955945"/>
    <x v="1"/>
    <m/>
    <m/>
    <m/>
    <m/>
    <m/>
    <m/>
    <s v="Dde_1904"/>
    <n v="2409"/>
    <m/>
    <m/>
  </r>
  <r>
    <s v="CDS"/>
    <x v="1"/>
    <s v="GCA_000012665.1"/>
    <s v="Primary Assembly"/>
    <s v="chromosome"/>
    <m/>
    <s v="CP000112.1"/>
    <n v="1953537"/>
    <n v="1955945"/>
    <x v="1"/>
    <s v="ABB38701.1"/>
    <m/>
    <m/>
    <s v="Site-specific DNA-methyltransferase (adenine-specific)"/>
    <m/>
    <m/>
    <s v="Dde_1904"/>
    <n v="2409"/>
    <n v="802"/>
    <m/>
  </r>
  <r>
    <s v="gene"/>
    <x v="0"/>
    <s v="GCA_000012665.1"/>
    <s v="Primary Assembly"/>
    <s v="chromosome"/>
    <m/>
    <s v="CP000112.1"/>
    <n v="1956049"/>
    <n v="1956402"/>
    <x v="1"/>
    <m/>
    <m/>
    <m/>
    <m/>
    <m/>
    <m/>
    <s v="Dde_1905"/>
    <n v="354"/>
    <m/>
    <m/>
  </r>
  <r>
    <s v="CDS"/>
    <x v="1"/>
    <s v="GCA_000012665.1"/>
    <s v="Primary Assembly"/>
    <s v="chromosome"/>
    <m/>
    <s v="CP000112.1"/>
    <n v="1956049"/>
    <n v="1956402"/>
    <x v="1"/>
    <s v="ABB38702.1"/>
    <m/>
    <m/>
    <s v="hypothetical protein"/>
    <m/>
    <m/>
    <s v="Dde_1905"/>
    <n v="354"/>
    <n v="117"/>
    <m/>
  </r>
  <r>
    <s v="gene"/>
    <x v="0"/>
    <s v="GCA_000012665.1"/>
    <s v="Primary Assembly"/>
    <s v="chromosome"/>
    <m/>
    <s v="CP000112.1"/>
    <n v="1956399"/>
    <n v="1956911"/>
    <x v="1"/>
    <m/>
    <m/>
    <m/>
    <m/>
    <m/>
    <m/>
    <s v="Dde_1906"/>
    <n v="513"/>
    <m/>
    <m/>
  </r>
  <r>
    <s v="CDS"/>
    <x v="1"/>
    <s v="GCA_000012665.1"/>
    <s v="Primary Assembly"/>
    <s v="chromosome"/>
    <m/>
    <s v="CP000112.1"/>
    <n v="1956399"/>
    <n v="1956911"/>
    <x v="1"/>
    <s v="ABB38703.1"/>
    <m/>
    <m/>
    <s v="hypothetical protein"/>
    <m/>
    <m/>
    <s v="Dde_1906"/>
    <n v="513"/>
    <n v="170"/>
    <m/>
  </r>
  <r>
    <s v="gene"/>
    <x v="0"/>
    <s v="GCA_000012665.1"/>
    <s v="Primary Assembly"/>
    <s v="chromosome"/>
    <m/>
    <s v="CP000112.1"/>
    <n v="1956908"/>
    <n v="1961482"/>
    <x v="1"/>
    <m/>
    <m/>
    <m/>
    <m/>
    <m/>
    <m/>
    <s v="Dde_1907"/>
    <n v="4575"/>
    <m/>
    <m/>
  </r>
  <r>
    <s v="CDS"/>
    <x v="1"/>
    <s v="GCA_000012665.1"/>
    <s v="Primary Assembly"/>
    <s v="chromosome"/>
    <m/>
    <s v="CP000112.1"/>
    <n v="1956908"/>
    <n v="1961482"/>
    <x v="1"/>
    <s v="ABB38704.1"/>
    <m/>
    <m/>
    <s v="phage head morphogenesis protein, SPP1 gp7 family"/>
    <m/>
    <m/>
    <s v="Dde_1907"/>
    <n v="4575"/>
    <n v="1524"/>
    <m/>
  </r>
  <r>
    <s v="gene"/>
    <x v="0"/>
    <s v="GCA_000012665.1"/>
    <s v="Primary Assembly"/>
    <s v="chromosome"/>
    <m/>
    <s v="CP000112.1"/>
    <n v="1961482"/>
    <n v="1962990"/>
    <x v="1"/>
    <m/>
    <m/>
    <m/>
    <m/>
    <m/>
    <m/>
    <s v="Dde_1908"/>
    <n v="1509"/>
    <m/>
    <m/>
  </r>
  <r>
    <s v="CDS"/>
    <x v="1"/>
    <s v="GCA_000012665.1"/>
    <s v="Primary Assembly"/>
    <s v="chromosome"/>
    <m/>
    <s v="CP000112.1"/>
    <n v="1961482"/>
    <n v="1962990"/>
    <x v="1"/>
    <s v="ABB38705.2"/>
    <m/>
    <m/>
    <s v="hypothetical protein"/>
    <m/>
    <m/>
    <s v="Dde_1908"/>
    <n v="1509"/>
    <n v="502"/>
    <m/>
  </r>
  <r>
    <s v="gene"/>
    <x v="0"/>
    <s v="GCA_000012665.1"/>
    <s v="Primary Assembly"/>
    <s v="chromosome"/>
    <m/>
    <s v="CP000112.1"/>
    <n v="1963105"/>
    <n v="1964628"/>
    <x v="1"/>
    <m/>
    <m/>
    <m/>
    <m/>
    <m/>
    <m/>
    <s v="Dde_1909"/>
    <n v="1524"/>
    <m/>
    <m/>
  </r>
  <r>
    <s v="CDS"/>
    <x v="1"/>
    <s v="GCA_000012665.1"/>
    <s v="Primary Assembly"/>
    <s v="chromosome"/>
    <m/>
    <s v="CP000112.1"/>
    <n v="1963105"/>
    <n v="1964628"/>
    <x v="1"/>
    <s v="ABB38706.1"/>
    <m/>
    <m/>
    <s v="hypothetical protein"/>
    <m/>
    <m/>
    <s v="Dde_1909"/>
    <n v="1524"/>
    <n v="507"/>
    <m/>
  </r>
  <r>
    <s v="gene"/>
    <x v="0"/>
    <s v="GCA_000012665.1"/>
    <s v="Primary Assembly"/>
    <s v="chromosome"/>
    <m/>
    <s v="CP000112.1"/>
    <n v="1964628"/>
    <n v="1964906"/>
    <x v="1"/>
    <m/>
    <m/>
    <m/>
    <m/>
    <m/>
    <m/>
    <s v="Dde_1910"/>
    <n v="279"/>
    <m/>
    <m/>
  </r>
  <r>
    <s v="CDS"/>
    <x v="1"/>
    <s v="GCA_000012665.1"/>
    <s v="Primary Assembly"/>
    <s v="chromosome"/>
    <m/>
    <s v="CP000112.1"/>
    <n v="1964628"/>
    <n v="1964906"/>
    <x v="1"/>
    <s v="ABB38707.1"/>
    <m/>
    <m/>
    <s v="hypothetical protein"/>
    <m/>
    <m/>
    <s v="Dde_1910"/>
    <n v="279"/>
    <n v="92"/>
    <m/>
  </r>
  <r>
    <s v="gene"/>
    <x v="0"/>
    <s v="GCA_000012665.1"/>
    <s v="Primary Assembly"/>
    <s v="chromosome"/>
    <m/>
    <s v="CP000112.1"/>
    <n v="1964903"/>
    <n v="1965175"/>
    <x v="1"/>
    <m/>
    <m/>
    <m/>
    <m/>
    <m/>
    <m/>
    <s v="Dde_1911"/>
    <n v="273"/>
    <m/>
    <m/>
  </r>
  <r>
    <s v="CDS"/>
    <x v="1"/>
    <s v="GCA_000012665.1"/>
    <s v="Primary Assembly"/>
    <s v="chromosome"/>
    <m/>
    <s v="CP000112.1"/>
    <n v="1964903"/>
    <n v="1965175"/>
    <x v="1"/>
    <s v="ABB38708.1"/>
    <m/>
    <m/>
    <s v="hypothetical protein"/>
    <m/>
    <m/>
    <s v="Dde_1911"/>
    <n v="273"/>
    <n v="90"/>
    <m/>
  </r>
  <r>
    <s v="gene"/>
    <x v="0"/>
    <s v="GCA_000012665.1"/>
    <s v="Primary Assembly"/>
    <s v="chromosome"/>
    <m/>
    <s v="CP000112.1"/>
    <n v="1965315"/>
    <n v="1965509"/>
    <x v="0"/>
    <m/>
    <m/>
    <m/>
    <m/>
    <m/>
    <m/>
    <s v="Dde_1912"/>
    <n v="195"/>
    <m/>
    <m/>
  </r>
  <r>
    <s v="CDS"/>
    <x v="1"/>
    <s v="GCA_000012665.1"/>
    <s v="Primary Assembly"/>
    <s v="chromosome"/>
    <m/>
    <s v="CP000112.1"/>
    <n v="1965315"/>
    <n v="1965509"/>
    <x v="0"/>
    <s v="ABB38709.2"/>
    <m/>
    <m/>
    <s v="hypothetical protein"/>
    <m/>
    <m/>
    <s v="Dde_1912"/>
    <n v="195"/>
    <n v="64"/>
    <m/>
  </r>
  <r>
    <s v="gene"/>
    <x v="0"/>
    <s v="GCA_000012665.1"/>
    <s v="Primary Assembly"/>
    <s v="chromosome"/>
    <m/>
    <s v="CP000112.1"/>
    <n v="1965543"/>
    <n v="1965917"/>
    <x v="0"/>
    <m/>
    <m/>
    <m/>
    <m/>
    <m/>
    <m/>
    <s v="Dde_1913"/>
    <n v="375"/>
    <m/>
    <m/>
  </r>
  <r>
    <s v="CDS"/>
    <x v="1"/>
    <s v="GCA_000012665.1"/>
    <s v="Primary Assembly"/>
    <s v="chromosome"/>
    <m/>
    <s v="CP000112.1"/>
    <n v="1965543"/>
    <n v="1965917"/>
    <x v="0"/>
    <s v="ABB38710.1"/>
    <m/>
    <m/>
    <s v="hypothetical protein"/>
    <m/>
    <m/>
    <s v="Dde_1913"/>
    <n v="375"/>
    <n v="124"/>
    <m/>
  </r>
  <r>
    <s v="gene"/>
    <x v="0"/>
    <s v="GCA_000012665.1"/>
    <s v="Primary Assembly"/>
    <s v="chromosome"/>
    <m/>
    <s v="CP000112.1"/>
    <n v="1965898"/>
    <n v="1966812"/>
    <x v="0"/>
    <m/>
    <m/>
    <m/>
    <m/>
    <m/>
    <m/>
    <s v="Dde_1914"/>
    <n v="915"/>
    <m/>
    <m/>
  </r>
  <r>
    <s v="CDS"/>
    <x v="1"/>
    <s v="GCA_000012665.1"/>
    <s v="Primary Assembly"/>
    <s v="chromosome"/>
    <m/>
    <s v="CP000112.1"/>
    <n v="1965898"/>
    <n v="1966812"/>
    <x v="0"/>
    <s v="ABB38711.1"/>
    <m/>
    <m/>
    <s v="integrase family protein"/>
    <m/>
    <m/>
    <s v="Dde_1914"/>
    <n v="915"/>
    <n v="304"/>
    <m/>
  </r>
  <r>
    <s v="gene"/>
    <x v="0"/>
    <s v="GCA_000012665.1"/>
    <s v="Primary Assembly"/>
    <s v="chromosome"/>
    <m/>
    <s v="CP000112.1"/>
    <n v="1967413"/>
    <n v="1967913"/>
    <x v="1"/>
    <m/>
    <m/>
    <m/>
    <m/>
    <m/>
    <m/>
    <s v="Dde_1915"/>
    <n v="501"/>
    <m/>
    <m/>
  </r>
  <r>
    <s v="CDS"/>
    <x v="1"/>
    <s v="GCA_000012665.1"/>
    <s v="Primary Assembly"/>
    <s v="chromosome"/>
    <m/>
    <s v="CP000112.1"/>
    <n v="1967413"/>
    <n v="1967913"/>
    <x v="1"/>
    <s v="ABB38712.1"/>
    <m/>
    <m/>
    <s v="hypothetical protein"/>
    <m/>
    <m/>
    <s v="Dde_1915"/>
    <n v="501"/>
    <n v="166"/>
    <m/>
  </r>
  <r>
    <s v="gene"/>
    <x v="0"/>
    <s v="GCA_000012665.1"/>
    <s v="Primary Assembly"/>
    <s v="chromosome"/>
    <m/>
    <s v="CP000112.1"/>
    <n v="1968005"/>
    <n v="1968283"/>
    <x v="1"/>
    <m/>
    <m/>
    <m/>
    <m/>
    <m/>
    <m/>
    <s v="Dde_1916"/>
    <n v="279"/>
    <m/>
    <m/>
  </r>
  <r>
    <s v="CDS"/>
    <x v="1"/>
    <s v="GCA_000012665.1"/>
    <s v="Primary Assembly"/>
    <s v="chromosome"/>
    <m/>
    <s v="CP000112.1"/>
    <n v="1968005"/>
    <n v="1968283"/>
    <x v="1"/>
    <s v="ABB38713.1"/>
    <m/>
    <m/>
    <s v="hypothetical protein"/>
    <m/>
    <m/>
    <s v="Dde_1916"/>
    <n v="279"/>
    <n v="92"/>
    <m/>
  </r>
  <r>
    <s v="gene"/>
    <x v="0"/>
    <s v="GCA_000012665.1"/>
    <s v="Primary Assembly"/>
    <s v="chromosome"/>
    <m/>
    <s v="CP000112.1"/>
    <n v="1968287"/>
    <n v="1969057"/>
    <x v="1"/>
    <m/>
    <m/>
    <m/>
    <m/>
    <m/>
    <m/>
    <s v="Dde_1917"/>
    <n v="771"/>
    <m/>
    <m/>
  </r>
  <r>
    <s v="CDS"/>
    <x v="1"/>
    <s v="GCA_000012665.1"/>
    <s v="Primary Assembly"/>
    <s v="chromosome"/>
    <m/>
    <s v="CP000112.1"/>
    <n v="1968287"/>
    <n v="1969057"/>
    <x v="1"/>
    <s v="ABB38714.1"/>
    <m/>
    <m/>
    <s v="hypothetical protein"/>
    <m/>
    <m/>
    <s v="Dde_1917"/>
    <n v="771"/>
    <n v="256"/>
    <m/>
  </r>
  <r>
    <s v="gene"/>
    <x v="0"/>
    <s v="GCA_000012665.1"/>
    <s v="Primary Assembly"/>
    <s v="chromosome"/>
    <m/>
    <s v="CP000112.1"/>
    <n v="1969548"/>
    <n v="1970144"/>
    <x v="1"/>
    <m/>
    <m/>
    <m/>
    <m/>
    <m/>
    <m/>
    <s v="Dde_1919"/>
    <n v="597"/>
    <m/>
    <m/>
  </r>
  <r>
    <s v="CDS"/>
    <x v="1"/>
    <s v="GCA_000012665.1"/>
    <s v="Primary Assembly"/>
    <s v="chromosome"/>
    <m/>
    <s v="CP000112.1"/>
    <n v="1969548"/>
    <n v="1970144"/>
    <x v="1"/>
    <s v="ABB38716.1"/>
    <m/>
    <m/>
    <s v="abortive phage resistance protein-like protein"/>
    <m/>
    <m/>
    <s v="Dde_1919"/>
    <n v="597"/>
    <n v="198"/>
    <m/>
  </r>
  <r>
    <s v="gene"/>
    <x v="0"/>
    <s v="GCA_000012665.1"/>
    <s v="Primary Assembly"/>
    <s v="chromosome"/>
    <m/>
    <s v="CP000112.1"/>
    <n v="1970144"/>
    <n v="1971490"/>
    <x v="1"/>
    <m/>
    <m/>
    <m/>
    <m/>
    <m/>
    <m/>
    <s v="Dde_1920"/>
    <n v="1347"/>
    <m/>
    <m/>
  </r>
  <r>
    <s v="CDS"/>
    <x v="1"/>
    <s v="GCA_000012665.1"/>
    <s v="Primary Assembly"/>
    <s v="chromosome"/>
    <m/>
    <s v="CP000112.1"/>
    <n v="1970144"/>
    <n v="1971490"/>
    <x v="1"/>
    <s v="ABB38717.1"/>
    <m/>
    <m/>
    <s v="abortive phage resistance protein-like protein"/>
    <m/>
    <m/>
    <s v="Dde_1920"/>
    <n v="1347"/>
    <n v="448"/>
    <m/>
  </r>
  <r>
    <s v="gene"/>
    <x v="0"/>
    <s v="GCA_000012665.1"/>
    <s v="Primary Assembly"/>
    <s v="chromosome"/>
    <m/>
    <s v="CP000112.1"/>
    <n v="1971583"/>
    <n v="1974894"/>
    <x v="1"/>
    <m/>
    <m/>
    <m/>
    <m/>
    <m/>
    <m/>
    <s v="Dde_1921"/>
    <n v="3312"/>
    <m/>
    <m/>
  </r>
  <r>
    <s v="CDS"/>
    <x v="1"/>
    <s v="GCA_000012665.1"/>
    <s v="Primary Assembly"/>
    <s v="chromosome"/>
    <m/>
    <s v="CP000112.1"/>
    <n v="1971583"/>
    <n v="1974894"/>
    <x v="1"/>
    <s v="ABB38718.1"/>
    <m/>
    <m/>
    <s v="DNA primase catalytic core domain-containing protein"/>
    <m/>
    <m/>
    <s v="Dde_1921"/>
    <n v="3312"/>
    <n v="1103"/>
    <m/>
  </r>
  <r>
    <s v="gene"/>
    <x v="0"/>
    <s v="GCA_000012665.1"/>
    <s v="Primary Assembly"/>
    <s v="chromosome"/>
    <m/>
    <s v="CP000112.1"/>
    <n v="1974891"/>
    <n v="1977119"/>
    <x v="1"/>
    <m/>
    <m/>
    <m/>
    <m/>
    <m/>
    <m/>
    <s v="Dde_1922"/>
    <n v="2229"/>
    <m/>
    <m/>
  </r>
  <r>
    <s v="CDS"/>
    <x v="1"/>
    <s v="GCA_000012665.1"/>
    <s v="Primary Assembly"/>
    <s v="chromosome"/>
    <m/>
    <s v="CP000112.1"/>
    <n v="1974891"/>
    <n v="1977119"/>
    <x v="1"/>
    <s v="ABB38719.2"/>
    <m/>
    <m/>
    <s v="UvrD/REP helicase"/>
    <m/>
    <m/>
    <s v="Dde_1922"/>
    <n v="2229"/>
    <n v="742"/>
    <m/>
  </r>
  <r>
    <s v="gene"/>
    <x v="0"/>
    <s v="GCA_000012665.1"/>
    <s v="Primary Assembly"/>
    <s v="chromosome"/>
    <m/>
    <s v="CP000112.1"/>
    <n v="1977071"/>
    <n v="1977553"/>
    <x v="1"/>
    <m/>
    <m/>
    <m/>
    <m/>
    <m/>
    <m/>
    <s v="Dde_1923"/>
    <n v="483"/>
    <m/>
    <m/>
  </r>
  <r>
    <s v="CDS"/>
    <x v="1"/>
    <s v="GCA_000012665.1"/>
    <s v="Primary Assembly"/>
    <s v="chromosome"/>
    <m/>
    <s v="CP000112.1"/>
    <n v="1977071"/>
    <n v="1977553"/>
    <x v="1"/>
    <s v="ABB38720.1"/>
    <m/>
    <m/>
    <s v="ERCC4 domain protein"/>
    <m/>
    <m/>
    <s v="Dde_1923"/>
    <n v="483"/>
    <n v="160"/>
    <m/>
  </r>
  <r>
    <s v="gene"/>
    <x v="0"/>
    <s v="GCA_000012665.1"/>
    <s v="Primary Assembly"/>
    <s v="chromosome"/>
    <m/>
    <s v="CP000112.1"/>
    <n v="1977553"/>
    <n v="1978026"/>
    <x v="1"/>
    <m/>
    <m/>
    <m/>
    <m/>
    <m/>
    <m/>
    <s v="Dde_1924"/>
    <n v="474"/>
    <m/>
    <m/>
  </r>
  <r>
    <s v="CDS"/>
    <x v="1"/>
    <s v="GCA_000012665.1"/>
    <s v="Primary Assembly"/>
    <s v="chromosome"/>
    <m/>
    <s v="CP000112.1"/>
    <n v="1977553"/>
    <n v="1978026"/>
    <x v="1"/>
    <s v="ABB38721.1"/>
    <m/>
    <m/>
    <s v="protein of unknown function DUF669"/>
    <m/>
    <m/>
    <s v="Dde_1924"/>
    <n v="474"/>
    <n v="157"/>
    <m/>
  </r>
  <r>
    <s v="gene"/>
    <x v="0"/>
    <s v="GCA_000012665.1"/>
    <s v="Primary Assembly"/>
    <s v="chromosome"/>
    <m/>
    <s v="CP000112.1"/>
    <n v="1978039"/>
    <n v="1978809"/>
    <x v="1"/>
    <m/>
    <m/>
    <m/>
    <m/>
    <m/>
    <m/>
    <s v="Dde_1925"/>
    <n v="771"/>
    <m/>
    <m/>
  </r>
  <r>
    <s v="CDS"/>
    <x v="1"/>
    <s v="GCA_000012665.1"/>
    <s v="Primary Assembly"/>
    <s v="chromosome"/>
    <m/>
    <s v="CP000112.1"/>
    <n v="1978039"/>
    <n v="1978809"/>
    <x v="1"/>
    <s v="ABB38722.1"/>
    <m/>
    <m/>
    <s v="hypothetical protein"/>
    <m/>
    <m/>
    <s v="Dde_1925"/>
    <n v="771"/>
    <n v="256"/>
    <m/>
  </r>
  <r>
    <s v="gene"/>
    <x v="0"/>
    <s v="GCA_000012665.1"/>
    <s v="Primary Assembly"/>
    <s v="chromosome"/>
    <m/>
    <s v="CP000112.1"/>
    <n v="1978836"/>
    <n v="1979852"/>
    <x v="1"/>
    <m/>
    <m/>
    <m/>
    <m/>
    <m/>
    <m/>
    <s v="Dde_1926"/>
    <n v="1017"/>
    <m/>
    <m/>
  </r>
  <r>
    <s v="CDS"/>
    <x v="1"/>
    <s v="GCA_000012665.1"/>
    <s v="Primary Assembly"/>
    <s v="chromosome"/>
    <m/>
    <s v="CP000112.1"/>
    <n v="1978836"/>
    <n v="1979852"/>
    <x v="1"/>
    <s v="ABB38723.1"/>
    <m/>
    <m/>
    <s v="hypothetical protein"/>
    <m/>
    <m/>
    <s v="Dde_1926"/>
    <n v="1017"/>
    <n v="338"/>
    <m/>
  </r>
  <r>
    <s v="gene"/>
    <x v="0"/>
    <s v="GCA_000012665.1"/>
    <s v="Primary Assembly"/>
    <s v="chromosome"/>
    <m/>
    <s v="CP000112.1"/>
    <n v="1979849"/>
    <n v="1980184"/>
    <x v="1"/>
    <m/>
    <m/>
    <m/>
    <m/>
    <m/>
    <m/>
    <s v="Dde_1927"/>
    <n v="336"/>
    <m/>
    <m/>
  </r>
  <r>
    <s v="CDS"/>
    <x v="1"/>
    <s v="GCA_000012665.1"/>
    <s v="Primary Assembly"/>
    <s v="chromosome"/>
    <m/>
    <s v="CP000112.1"/>
    <n v="1979849"/>
    <n v="1980184"/>
    <x v="1"/>
    <s v="ABB38724.1"/>
    <m/>
    <m/>
    <s v="hypothetical protein"/>
    <m/>
    <m/>
    <s v="Dde_1927"/>
    <n v="336"/>
    <n v="111"/>
    <m/>
  </r>
  <r>
    <s v="gene"/>
    <x v="0"/>
    <s v="GCA_000012665.1"/>
    <s v="Primary Assembly"/>
    <s v="chromosome"/>
    <m/>
    <s v="CP000112.1"/>
    <n v="1980289"/>
    <n v="1980873"/>
    <x v="1"/>
    <m/>
    <m/>
    <m/>
    <m/>
    <m/>
    <m/>
    <s v="Dde_1928"/>
    <n v="585"/>
    <m/>
    <m/>
  </r>
  <r>
    <s v="CDS"/>
    <x v="1"/>
    <s v="GCA_000012665.1"/>
    <s v="Primary Assembly"/>
    <s v="chromosome"/>
    <m/>
    <s v="CP000112.1"/>
    <n v="1980289"/>
    <n v="1980873"/>
    <x v="1"/>
    <s v="ABB38725.1"/>
    <m/>
    <m/>
    <s v="RNA polymerase sigma factor, sigma-70 family"/>
    <m/>
    <m/>
    <s v="Dde_1928"/>
    <n v="585"/>
    <n v="194"/>
    <m/>
  </r>
  <r>
    <s v="gene"/>
    <x v="0"/>
    <s v="GCA_000012665.1"/>
    <s v="Primary Assembly"/>
    <s v="chromosome"/>
    <m/>
    <s v="CP000112.1"/>
    <n v="1981069"/>
    <n v="1981395"/>
    <x v="1"/>
    <m/>
    <m/>
    <m/>
    <m/>
    <m/>
    <m/>
    <s v="Dde_1929"/>
    <n v="327"/>
    <m/>
    <m/>
  </r>
  <r>
    <s v="CDS"/>
    <x v="1"/>
    <s v="GCA_000012665.1"/>
    <s v="Primary Assembly"/>
    <s v="chromosome"/>
    <m/>
    <s v="CP000112.1"/>
    <n v="1981069"/>
    <n v="1981395"/>
    <x v="1"/>
    <s v="ABB38726.1"/>
    <m/>
    <m/>
    <s v="hypothetical protein"/>
    <m/>
    <m/>
    <s v="Dde_1929"/>
    <n v="327"/>
    <n v="108"/>
    <m/>
  </r>
  <r>
    <s v="gene"/>
    <x v="0"/>
    <s v="GCA_000012665.1"/>
    <s v="Primary Assembly"/>
    <s v="chromosome"/>
    <m/>
    <s v="CP000112.1"/>
    <n v="1981718"/>
    <n v="1982782"/>
    <x v="1"/>
    <m/>
    <m/>
    <m/>
    <m/>
    <m/>
    <m/>
    <s v="Dde_1930"/>
    <n v="1065"/>
    <m/>
    <m/>
  </r>
  <r>
    <s v="CDS"/>
    <x v="1"/>
    <s v="GCA_000012665.1"/>
    <s v="Primary Assembly"/>
    <s v="chromosome"/>
    <m/>
    <s v="CP000112.1"/>
    <n v="1981718"/>
    <n v="1982782"/>
    <x v="1"/>
    <s v="ABB38727.1"/>
    <m/>
    <m/>
    <s v="hypothetical protein"/>
    <m/>
    <m/>
    <s v="Dde_1930"/>
    <n v="1065"/>
    <n v="354"/>
    <m/>
  </r>
  <r>
    <s v="gene"/>
    <x v="0"/>
    <s v="GCA_000012665.1"/>
    <s v="Primary Assembly"/>
    <s v="chromosome"/>
    <m/>
    <s v="CP000112.1"/>
    <n v="1982775"/>
    <n v="1983941"/>
    <x v="1"/>
    <m/>
    <m/>
    <m/>
    <m/>
    <m/>
    <m/>
    <s v="Dde_1931"/>
    <n v="1167"/>
    <m/>
    <m/>
  </r>
  <r>
    <s v="CDS"/>
    <x v="1"/>
    <s v="GCA_000012665.1"/>
    <s v="Primary Assembly"/>
    <s v="chromosome"/>
    <m/>
    <s v="CP000112.1"/>
    <n v="1982775"/>
    <n v="1983941"/>
    <x v="1"/>
    <s v="ABB38728.1"/>
    <m/>
    <m/>
    <s v="hypothetical protein"/>
    <m/>
    <m/>
    <s v="Dde_1931"/>
    <n v="1167"/>
    <n v="388"/>
    <m/>
  </r>
  <r>
    <s v="gene"/>
    <x v="0"/>
    <s v="GCA_000012665.1"/>
    <s v="Primary Assembly"/>
    <s v="chromosome"/>
    <m/>
    <s v="CP000112.1"/>
    <n v="1983988"/>
    <n v="1984611"/>
    <x v="1"/>
    <m/>
    <m/>
    <m/>
    <m/>
    <m/>
    <m/>
    <s v="Dde_1932"/>
    <n v="624"/>
    <m/>
    <m/>
  </r>
  <r>
    <s v="CDS"/>
    <x v="1"/>
    <s v="GCA_000012665.1"/>
    <s v="Primary Assembly"/>
    <s v="chromosome"/>
    <m/>
    <s v="CP000112.1"/>
    <n v="1983988"/>
    <n v="1984611"/>
    <x v="1"/>
    <s v="ABB38729.1"/>
    <m/>
    <m/>
    <s v="SOS-response transcriptional repressor, LexA"/>
    <m/>
    <m/>
    <s v="Dde_1932"/>
    <n v="624"/>
    <n v="207"/>
    <m/>
  </r>
  <r>
    <s v="gene"/>
    <x v="0"/>
    <s v="GCA_000012665.1"/>
    <s v="Primary Assembly"/>
    <s v="chromosome"/>
    <m/>
    <s v="CP000112.1"/>
    <n v="1984913"/>
    <n v="1985155"/>
    <x v="0"/>
    <m/>
    <m/>
    <m/>
    <m/>
    <m/>
    <m/>
    <s v="Dde_1933"/>
    <n v="243"/>
    <m/>
    <m/>
  </r>
  <r>
    <s v="CDS"/>
    <x v="1"/>
    <s v="GCA_000012665.1"/>
    <s v="Primary Assembly"/>
    <s v="chromosome"/>
    <m/>
    <s v="CP000112.1"/>
    <n v="1984913"/>
    <n v="1985155"/>
    <x v="0"/>
    <s v="ABB38730.1"/>
    <m/>
    <m/>
    <s v="hypothetical protein"/>
    <m/>
    <m/>
    <s v="Dde_1933"/>
    <n v="243"/>
    <n v="80"/>
    <m/>
  </r>
  <r>
    <s v="gene"/>
    <x v="0"/>
    <s v="GCA_000012665.1"/>
    <s v="Primary Assembly"/>
    <s v="chromosome"/>
    <m/>
    <s v="CP000112.1"/>
    <n v="1985190"/>
    <n v="1985714"/>
    <x v="0"/>
    <m/>
    <m/>
    <m/>
    <m/>
    <m/>
    <m/>
    <s v="Dde_1934"/>
    <n v="525"/>
    <m/>
    <m/>
  </r>
  <r>
    <s v="CDS"/>
    <x v="1"/>
    <s v="GCA_000012665.1"/>
    <s v="Primary Assembly"/>
    <s v="chromosome"/>
    <m/>
    <s v="CP000112.1"/>
    <n v="1985190"/>
    <n v="1985714"/>
    <x v="0"/>
    <s v="ABB38731.1"/>
    <m/>
    <m/>
    <s v="putative bacteriophage-like protein"/>
    <m/>
    <m/>
    <s v="Dde_1934"/>
    <n v="525"/>
    <n v="174"/>
    <m/>
  </r>
  <r>
    <s v="gene"/>
    <x v="0"/>
    <s v="GCA_000012665.1"/>
    <s v="Primary Assembly"/>
    <s v="chromosome"/>
    <m/>
    <s v="CP000112.1"/>
    <n v="1985707"/>
    <n v="1987293"/>
    <x v="0"/>
    <m/>
    <m/>
    <m/>
    <m/>
    <m/>
    <m/>
    <s v="Dde_1935"/>
    <n v="1587"/>
    <m/>
    <m/>
  </r>
  <r>
    <s v="CDS"/>
    <x v="1"/>
    <s v="GCA_000012665.1"/>
    <s v="Primary Assembly"/>
    <s v="chromosome"/>
    <m/>
    <s v="CP000112.1"/>
    <n v="1985707"/>
    <n v="1987293"/>
    <x v="0"/>
    <s v="ABB38732.1"/>
    <m/>
    <m/>
    <s v="Resolvase domain-containing protein"/>
    <m/>
    <m/>
    <s v="Dde_1935"/>
    <n v="1587"/>
    <n v="528"/>
    <m/>
  </r>
  <r>
    <s v="gene"/>
    <x v="0"/>
    <s v="GCA_000012665.1"/>
    <s v="Primary Assembly"/>
    <s v="chromosome"/>
    <m/>
    <s v="CP000112.1"/>
    <n v="1987290"/>
    <n v="1987712"/>
    <x v="0"/>
    <m/>
    <m/>
    <m/>
    <m/>
    <m/>
    <m/>
    <s v="Dde_1936"/>
    <n v="423"/>
    <m/>
    <m/>
  </r>
  <r>
    <s v="CDS"/>
    <x v="1"/>
    <s v="GCA_000012665.1"/>
    <s v="Primary Assembly"/>
    <s v="chromosome"/>
    <m/>
    <s v="CP000112.1"/>
    <n v="1987290"/>
    <n v="1987712"/>
    <x v="0"/>
    <s v="ABB38733.1"/>
    <m/>
    <m/>
    <s v="putative phage-like protein"/>
    <m/>
    <m/>
    <s v="Dde_1936"/>
    <n v="423"/>
    <n v="140"/>
    <m/>
  </r>
  <r>
    <s v="gene"/>
    <x v="0"/>
    <s v="GCA_000012665.1"/>
    <s v="Primary Assembly"/>
    <s v="chromosome"/>
    <m/>
    <s v="CP000112.1"/>
    <n v="1987632"/>
    <n v="1987850"/>
    <x v="1"/>
    <m/>
    <m/>
    <m/>
    <m/>
    <m/>
    <m/>
    <s v="Dde_4035"/>
    <n v="219"/>
    <m/>
    <m/>
  </r>
  <r>
    <s v="CDS"/>
    <x v="1"/>
    <s v="GCA_000012665.1"/>
    <s v="Primary Assembly"/>
    <s v="chromosome"/>
    <m/>
    <s v="CP000112.1"/>
    <n v="1987632"/>
    <n v="1987850"/>
    <x v="1"/>
    <s v="AEL79439.1"/>
    <m/>
    <m/>
    <s v="hypothetical protein"/>
    <m/>
    <m/>
    <s v="Dde_4035"/>
    <n v="219"/>
    <n v="72"/>
    <m/>
  </r>
  <r>
    <s v="gene"/>
    <x v="8"/>
    <s v="GCA_000012665.1"/>
    <s v="Primary Assembly"/>
    <s v="chromosome"/>
    <m/>
    <s v="CP000112.1"/>
    <n v="1988132"/>
    <n v="1988490"/>
    <x v="1"/>
    <m/>
    <m/>
    <m/>
    <m/>
    <s v="ssrA"/>
    <m/>
    <s v="Dde_R0086"/>
    <n v="359"/>
    <m/>
    <m/>
  </r>
  <r>
    <s v="tmRNA"/>
    <x v="3"/>
    <s v="GCA_000012665.1"/>
    <s v="Primary Assembly"/>
    <s v="chromosome"/>
    <m/>
    <s v="CP000112.1"/>
    <n v="1988132"/>
    <n v="1988490"/>
    <x v="1"/>
    <m/>
    <m/>
    <m/>
    <m/>
    <s v="ssrA"/>
    <m/>
    <s v="Dde_R0086"/>
    <n v="359"/>
    <m/>
    <m/>
  </r>
  <r>
    <s v="gene"/>
    <x v="0"/>
    <s v="GCA_000012665.1"/>
    <s v="Primary Assembly"/>
    <s v="chromosome"/>
    <m/>
    <s v="CP000112.1"/>
    <n v="1988583"/>
    <n v="1989167"/>
    <x v="1"/>
    <m/>
    <m/>
    <m/>
    <m/>
    <m/>
    <m/>
    <s v="Dde_1940"/>
    <n v="585"/>
    <m/>
    <m/>
  </r>
  <r>
    <s v="CDS"/>
    <x v="1"/>
    <s v="GCA_000012665.1"/>
    <s v="Primary Assembly"/>
    <s v="chromosome"/>
    <m/>
    <s v="CP000112.1"/>
    <n v="1988583"/>
    <n v="1989167"/>
    <x v="1"/>
    <s v="ABB38737.1"/>
    <m/>
    <m/>
    <s v="hypothetical protein"/>
    <m/>
    <m/>
    <s v="Dde_1940"/>
    <n v="585"/>
    <n v="194"/>
    <m/>
  </r>
  <r>
    <s v="gene"/>
    <x v="0"/>
    <s v="GCA_000012665.1"/>
    <s v="Primary Assembly"/>
    <s v="chromosome"/>
    <m/>
    <s v="CP000112.1"/>
    <n v="1989255"/>
    <n v="1990442"/>
    <x v="1"/>
    <m/>
    <m/>
    <m/>
    <m/>
    <m/>
    <m/>
    <s v="Dde_1941"/>
    <n v="1188"/>
    <m/>
    <m/>
  </r>
  <r>
    <s v="CDS"/>
    <x v="1"/>
    <s v="GCA_000012665.1"/>
    <s v="Primary Assembly"/>
    <s v="chromosome"/>
    <m/>
    <s v="CP000112.1"/>
    <n v="1989255"/>
    <n v="1990442"/>
    <x v="1"/>
    <s v="ABB38738.1"/>
    <m/>
    <m/>
    <s v="response regulator receiver sensor signal transduction histidine kinase"/>
    <m/>
    <m/>
    <s v="Dde_1941"/>
    <n v="1188"/>
    <n v="395"/>
    <m/>
  </r>
  <r>
    <s v="gene"/>
    <x v="0"/>
    <s v="GCA_000012665.1"/>
    <s v="Primary Assembly"/>
    <s v="chromosome"/>
    <m/>
    <s v="CP000112.1"/>
    <n v="1990462"/>
    <n v="1991553"/>
    <x v="1"/>
    <m/>
    <m/>
    <m/>
    <m/>
    <m/>
    <m/>
    <s v="Dde_1942"/>
    <n v="1092"/>
    <m/>
    <m/>
  </r>
  <r>
    <s v="CDS"/>
    <x v="1"/>
    <s v="GCA_000012665.1"/>
    <s v="Primary Assembly"/>
    <s v="chromosome"/>
    <m/>
    <s v="CP000112.1"/>
    <n v="1990462"/>
    <n v="1991553"/>
    <x v="1"/>
    <s v="ABB38739.1"/>
    <m/>
    <m/>
    <s v="response regulator receiver modulated metal dependent phosphohydrolase"/>
    <m/>
    <m/>
    <s v="Dde_1942"/>
    <n v="1092"/>
    <n v="363"/>
    <m/>
  </r>
  <r>
    <s v="gene"/>
    <x v="5"/>
    <s v="GCA_000012665.1"/>
    <s v="Primary Assembly"/>
    <s v="chromosome"/>
    <m/>
    <s v="CP000112.1"/>
    <n v="1991550"/>
    <n v="1996846"/>
    <x v="1"/>
    <m/>
    <m/>
    <m/>
    <m/>
    <m/>
    <m/>
    <s v="Dde_1943"/>
    <n v="5297"/>
    <m/>
    <s v="pseudo"/>
  </r>
  <r>
    <s v="gene"/>
    <x v="0"/>
    <s v="GCA_000012665.1"/>
    <s v="Primary Assembly"/>
    <s v="chromosome"/>
    <m/>
    <s v="CP000112.1"/>
    <n v="1993623"/>
    <n v="1994975"/>
    <x v="1"/>
    <m/>
    <m/>
    <m/>
    <m/>
    <m/>
    <m/>
    <s v="Dde_1944"/>
    <n v="1353"/>
    <m/>
    <m/>
  </r>
  <r>
    <s v="CDS"/>
    <x v="1"/>
    <s v="GCA_000012665.1"/>
    <s v="Primary Assembly"/>
    <s v="chromosome"/>
    <m/>
    <s v="CP000112.1"/>
    <n v="1993623"/>
    <n v="1994975"/>
    <x v="1"/>
    <s v="ABB38741.1"/>
    <m/>
    <m/>
    <s v="Integrase catalytic region"/>
    <m/>
    <m/>
    <s v="Dde_1944"/>
    <n v="1353"/>
    <n v="450"/>
    <m/>
  </r>
  <r>
    <s v="gene"/>
    <x v="4"/>
    <s v="GCA_000012665.1"/>
    <s v="Primary Assembly"/>
    <s v="chromosome"/>
    <m/>
    <s v="CP000112.1"/>
    <n v="1997002"/>
    <n v="1997078"/>
    <x v="1"/>
    <m/>
    <m/>
    <m/>
    <m/>
    <m/>
    <m/>
    <s v="Dde_R0039"/>
    <n v="77"/>
    <m/>
    <m/>
  </r>
  <r>
    <s v="tRNA"/>
    <x v="3"/>
    <s v="GCA_000012665.1"/>
    <s v="Primary Assembly"/>
    <s v="chromosome"/>
    <m/>
    <s v="CP000112.1"/>
    <n v="1997002"/>
    <n v="1997078"/>
    <x v="1"/>
    <m/>
    <m/>
    <m/>
    <s v="tRNA-Met"/>
    <m/>
    <m/>
    <s v="Dde_R0039"/>
    <n v="77"/>
    <m/>
    <m/>
  </r>
  <r>
    <s v="gene"/>
    <x v="4"/>
    <s v="GCA_000012665.1"/>
    <s v="Primary Assembly"/>
    <s v="chromosome"/>
    <m/>
    <s v="CP000112.1"/>
    <n v="1997218"/>
    <n v="1997294"/>
    <x v="1"/>
    <m/>
    <m/>
    <m/>
    <m/>
    <m/>
    <m/>
    <s v="Dde_R0040"/>
    <n v="77"/>
    <m/>
    <m/>
  </r>
  <r>
    <s v="tRNA"/>
    <x v="3"/>
    <s v="GCA_000012665.1"/>
    <s v="Primary Assembly"/>
    <s v="chromosome"/>
    <m/>
    <s v="CP000112.1"/>
    <n v="1997218"/>
    <n v="1997294"/>
    <x v="1"/>
    <m/>
    <m/>
    <m/>
    <s v="tRNA-Met"/>
    <m/>
    <m/>
    <s v="Dde_R0040"/>
    <n v="77"/>
    <m/>
    <m/>
  </r>
  <r>
    <s v="gene"/>
    <x v="0"/>
    <s v="GCA_000012665.1"/>
    <s v="Primary Assembly"/>
    <s v="chromosome"/>
    <m/>
    <s v="CP000112.1"/>
    <n v="1997365"/>
    <n v="1998162"/>
    <x v="1"/>
    <m/>
    <m/>
    <m/>
    <m/>
    <m/>
    <m/>
    <s v="Dde_1946"/>
    <n v="798"/>
    <m/>
    <m/>
  </r>
  <r>
    <s v="CDS"/>
    <x v="1"/>
    <s v="GCA_000012665.1"/>
    <s v="Primary Assembly"/>
    <s v="chromosome"/>
    <m/>
    <s v="CP000112.1"/>
    <n v="1997365"/>
    <n v="1998162"/>
    <x v="1"/>
    <s v="ABB38743.1"/>
    <m/>
    <m/>
    <s v="undecaprenol kinase"/>
    <m/>
    <m/>
    <s v="Dde_1946"/>
    <n v="798"/>
    <n v="265"/>
    <m/>
  </r>
  <r>
    <s v="gene"/>
    <x v="0"/>
    <s v="GCA_000012665.1"/>
    <s v="Primary Assembly"/>
    <s v="chromosome"/>
    <m/>
    <s v="CP000112.1"/>
    <n v="1998333"/>
    <n v="1998527"/>
    <x v="0"/>
    <m/>
    <m/>
    <m/>
    <m/>
    <m/>
    <m/>
    <s v="Dde_1947"/>
    <n v="195"/>
    <m/>
    <m/>
  </r>
  <r>
    <s v="CDS"/>
    <x v="1"/>
    <s v="GCA_000012665.1"/>
    <s v="Primary Assembly"/>
    <s v="chromosome"/>
    <m/>
    <s v="CP000112.1"/>
    <n v="1998333"/>
    <n v="1998527"/>
    <x v="0"/>
    <s v="ABB38744.1"/>
    <m/>
    <m/>
    <s v="hypothetical protein"/>
    <m/>
    <m/>
    <s v="Dde_1947"/>
    <n v="195"/>
    <n v="64"/>
    <m/>
  </r>
  <r>
    <s v="gene"/>
    <x v="0"/>
    <s v="GCA_000012665.1"/>
    <s v="Primary Assembly"/>
    <s v="chromosome"/>
    <m/>
    <s v="CP000112.1"/>
    <n v="1998527"/>
    <n v="1999720"/>
    <x v="0"/>
    <m/>
    <m/>
    <m/>
    <m/>
    <m/>
    <m/>
    <s v="Dde_1948"/>
    <n v="1194"/>
    <m/>
    <m/>
  </r>
  <r>
    <s v="CDS"/>
    <x v="1"/>
    <s v="GCA_000012665.1"/>
    <s v="Primary Assembly"/>
    <s v="chromosome"/>
    <m/>
    <s v="CP000112.1"/>
    <n v="1998527"/>
    <n v="1999720"/>
    <x v="0"/>
    <s v="ABB38745.1"/>
    <m/>
    <m/>
    <s v="permease YjgP/YjgQ family protein"/>
    <m/>
    <m/>
    <s v="Dde_1948"/>
    <n v="1194"/>
    <n v="397"/>
    <m/>
  </r>
  <r>
    <s v="gene"/>
    <x v="0"/>
    <s v="GCA_000012665.1"/>
    <s v="Primary Assembly"/>
    <s v="chromosome"/>
    <m/>
    <s v="CP000112.1"/>
    <n v="1999717"/>
    <n v="2000796"/>
    <x v="0"/>
    <m/>
    <m/>
    <m/>
    <m/>
    <m/>
    <m/>
    <s v="Dde_1949"/>
    <n v="1080"/>
    <m/>
    <m/>
  </r>
  <r>
    <s v="CDS"/>
    <x v="1"/>
    <s v="GCA_000012665.1"/>
    <s v="Primary Assembly"/>
    <s v="chromosome"/>
    <m/>
    <s v="CP000112.1"/>
    <n v="1999717"/>
    <n v="2000796"/>
    <x v="0"/>
    <s v="ABB38746.1"/>
    <m/>
    <m/>
    <s v="permease YjgP/YjgQ family protein"/>
    <m/>
    <m/>
    <s v="Dde_1949"/>
    <n v="1080"/>
    <n v="359"/>
    <m/>
  </r>
  <r>
    <s v="gene"/>
    <x v="0"/>
    <s v="GCA_000012665.1"/>
    <s v="Primary Assembly"/>
    <s v="chromosome"/>
    <m/>
    <s v="CP000112.1"/>
    <n v="2000837"/>
    <n v="2001493"/>
    <x v="1"/>
    <m/>
    <m/>
    <m/>
    <m/>
    <m/>
    <m/>
    <s v="Dde_1950"/>
    <n v="657"/>
    <m/>
    <m/>
  </r>
  <r>
    <s v="CDS"/>
    <x v="1"/>
    <s v="GCA_000012665.1"/>
    <s v="Primary Assembly"/>
    <s v="chromosome"/>
    <m/>
    <s v="CP000112.1"/>
    <n v="2000837"/>
    <n v="2001493"/>
    <x v="1"/>
    <s v="ABB38747.1"/>
    <m/>
    <m/>
    <s v="ribosome biogenesis GTP-binding protein YsxC"/>
    <m/>
    <m/>
    <s v="Dde_1950"/>
    <n v="657"/>
    <n v="218"/>
    <m/>
  </r>
  <r>
    <s v="gene"/>
    <x v="0"/>
    <s v="GCA_000012665.1"/>
    <s v="Primary Assembly"/>
    <s v="chromosome"/>
    <m/>
    <s v="CP000112.1"/>
    <n v="2001649"/>
    <n v="2002113"/>
    <x v="0"/>
    <m/>
    <m/>
    <m/>
    <m/>
    <m/>
    <m/>
    <s v="Dde_1952"/>
    <n v="465"/>
    <m/>
    <m/>
  </r>
  <r>
    <s v="CDS"/>
    <x v="1"/>
    <s v="GCA_000012665.1"/>
    <s v="Primary Assembly"/>
    <s v="chromosome"/>
    <m/>
    <s v="CP000112.1"/>
    <n v="2001649"/>
    <n v="2002113"/>
    <x v="0"/>
    <s v="ABB38749.1"/>
    <m/>
    <m/>
    <s v="3-dehydroquinate dehydratase"/>
    <m/>
    <m/>
    <s v="Dde_1952"/>
    <n v="465"/>
    <n v="154"/>
    <m/>
  </r>
  <r>
    <s v="gene"/>
    <x v="0"/>
    <s v="GCA_000012665.1"/>
    <s v="Primary Assembly"/>
    <s v="chromosome"/>
    <m/>
    <s v="CP000112.1"/>
    <n v="2002165"/>
    <n v="2002722"/>
    <x v="0"/>
    <m/>
    <m/>
    <m/>
    <m/>
    <m/>
    <m/>
    <s v="Dde_1953"/>
    <n v="558"/>
    <m/>
    <m/>
  </r>
  <r>
    <s v="CDS"/>
    <x v="1"/>
    <s v="GCA_000012665.1"/>
    <s v="Primary Assembly"/>
    <s v="chromosome"/>
    <m/>
    <s v="CP000112.1"/>
    <n v="2002165"/>
    <n v="2002722"/>
    <x v="0"/>
    <s v="ABB38750.1"/>
    <m/>
    <m/>
    <s v="translation elongation factor P"/>
    <m/>
    <m/>
    <s v="Dde_1953"/>
    <n v="558"/>
    <n v="185"/>
    <m/>
  </r>
  <r>
    <s v="gene"/>
    <x v="0"/>
    <s v="GCA_000012665.1"/>
    <s v="Primary Assembly"/>
    <s v="chromosome"/>
    <m/>
    <s v="CP000112.1"/>
    <n v="2002832"/>
    <n v="2005291"/>
    <x v="0"/>
    <m/>
    <m/>
    <m/>
    <m/>
    <m/>
    <m/>
    <s v="Dde_1955"/>
    <n v="2460"/>
    <m/>
    <m/>
  </r>
  <r>
    <s v="CDS"/>
    <x v="1"/>
    <s v="GCA_000012665.1"/>
    <s v="Primary Assembly"/>
    <s v="chromosome"/>
    <m/>
    <s v="CP000112.1"/>
    <n v="2002832"/>
    <n v="2005291"/>
    <x v="0"/>
    <s v="ABB38752.2"/>
    <m/>
    <m/>
    <s v="cell division protein FtsK/SpoIIIE"/>
    <m/>
    <m/>
    <s v="Dde_1955"/>
    <n v="2460"/>
    <n v="819"/>
    <m/>
  </r>
  <r>
    <s v="gene"/>
    <x v="0"/>
    <s v="GCA_000012665.1"/>
    <s v="Primary Assembly"/>
    <s v="chromosome"/>
    <m/>
    <s v="CP000112.1"/>
    <n v="2005307"/>
    <n v="2005981"/>
    <x v="0"/>
    <m/>
    <m/>
    <m/>
    <m/>
    <m/>
    <m/>
    <s v="Dde_1956"/>
    <n v="675"/>
    <m/>
    <m/>
  </r>
  <r>
    <s v="CDS"/>
    <x v="1"/>
    <s v="GCA_000012665.1"/>
    <s v="Primary Assembly"/>
    <s v="chromosome"/>
    <m/>
    <s v="CP000112.1"/>
    <n v="2005307"/>
    <n v="2005981"/>
    <x v="0"/>
    <s v="ABB38753.1"/>
    <m/>
    <m/>
    <s v="outer membrane lipoprotein carrier protein LolA"/>
    <m/>
    <m/>
    <s v="Dde_1956"/>
    <n v="675"/>
    <n v="224"/>
    <m/>
  </r>
  <r>
    <s v="gene"/>
    <x v="0"/>
    <s v="GCA_000012665.1"/>
    <s v="Primary Assembly"/>
    <s v="chromosome"/>
    <m/>
    <s v="CP000112.1"/>
    <n v="2006150"/>
    <n v="2007028"/>
    <x v="1"/>
    <m/>
    <m/>
    <m/>
    <m/>
    <m/>
    <m/>
    <s v="Dde_1958"/>
    <n v="879"/>
    <m/>
    <m/>
  </r>
  <r>
    <s v="CDS"/>
    <x v="1"/>
    <s v="GCA_000012665.1"/>
    <s v="Primary Assembly"/>
    <s v="chromosome"/>
    <m/>
    <s v="CP000112.1"/>
    <n v="2006150"/>
    <n v="2007028"/>
    <x v="1"/>
    <s v="ABB38755.1"/>
    <m/>
    <m/>
    <s v="pseudouridine synthase Rsu"/>
    <m/>
    <m/>
    <s v="Dde_1958"/>
    <n v="879"/>
    <n v="292"/>
    <m/>
  </r>
  <r>
    <s v="gene"/>
    <x v="0"/>
    <s v="GCA_000012665.1"/>
    <s v="Primary Assembly"/>
    <s v="chromosome"/>
    <m/>
    <s v="CP000112.1"/>
    <n v="2007091"/>
    <n v="2007717"/>
    <x v="1"/>
    <m/>
    <m/>
    <m/>
    <m/>
    <m/>
    <m/>
    <s v="Dde_1959"/>
    <n v="627"/>
    <m/>
    <m/>
  </r>
  <r>
    <s v="CDS"/>
    <x v="1"/>
    <s v="GCA_000012665.1"/>
    <s v="Primary Assembly"/>
    <s v="chromosome"/>
    <m/>
    <s v="CP000112.1"/>
    <n v="2007091"/>
    <n v="2007717"/>
    <x v="1"/>
    <s v="ABB38756.1"/>
    <m/>
    <m/>
    <s v="selenium metabolism protein YedF"/>
    <m/>
    <m/>
    <s v="Dde_1959"/>
    <n v="627"/>
    <n v="208"/>
    <m/>
  </r>
  <r>
    <s v="gene"/>
    <x v="0"/>
    <s v="GCA_000012665.1"/>
    <s v="Primary Assembly"/>
    <s v="chromosome"/>
    <m/>
    <s v="CP000112.1"/>
    <n v="2007836"/>
    <n v="2009644"/>
    <x v="0"/>
    <m/>
    <m/>
    <m/>
    <m/>
    <m/>
    <m/>
    <s v="Dde_1960"/>
    <n v="1809"/>
    <m/>
    <m/>
  </r>
  <r>
    <s v="CDS"/>
    <x v="1"/>
    <s v="GCA_000012665.1"/>
    <s v="Primary Assembly"/>
    <s v="chromosome"/>
    <m/>
    <s v="CP000112.1"/>
    <n v="2007836"/>
    <n v="2009644"/>
    <x v="0"/>
    <s v="ABB38757.1"/>
    <m/>
    <m/>
    <s v="lipid A ABC exporter, fused ATPase and inner membrane subunits MsbA"/>
    <m/>
    <m/>
    <s v="Dde_1960"/>
    <n v="1809"/>
    <n v="602"/>
    <m/>
  </r>
  <r>
    <s v="gene"/>
    <x v="0"/>
    <s v="GCA_000012665.1"/>
    <s v="Primary Assembly"/>
    <s v="chromosome"/>
    <m/>
    <s v="CP000112.1"/>
    <n v="2009656"/>
    <n v="2010297"/>
    <x v="0"/>
    <m/>
    <m/>
    <m/>
    <m/>
    <m/>
    <m/>
    <s v="Dde_1961"/>
    <n v="642"/>
    <m/>
    <m/>
  </r>
  <r>
    <s v="CDS"/>
    <x v="1"/>
    <s v="GCA_000012665.1"/>
    <s v="Primary Assembly"/>
    <s v="chromosome"/>
    <m/>
    <s v="CP000112.1"/>
    <n v="2009656"/>
    <n v="2010297"/>
    <x v="0"/>
    <s v="ABB38758.1"/>
    <m/>
    <m/>
    <s v="protein of unknown function DUF374"/>
    <m/>
    <m/>
    <s v="Dde_1961"/>
    <n v="642"/>
    <n v="213"/>
    <m/>
  </r>
  <r>
    <s v="gene"/>
    <x v="0"/>
    <s v="GCA_000012665.1"/>
    <s v="Primary Assembly"/>
    <s v="chromosome"/>
    <m/>
    <s v="CP000112.1"/>
    <n v="2010290"/>
    <n v="2011204"/>
    <x v="0"/>
    <m/>
    <m/>
    <m/>
    <m/>
    <m/>
    <m/>
    <s v="Dde_1962"/>
    <n v="915"/>
    <m/>
    <m/>
  </r>
  <r>
    <s v="CDS"/>
    <x v="1"/>
    <s v="GCA_000012665.1"/>
    <s v="Primary Assembly"/>
    <s v="chromosome"/>
    <m/>
    <s v="CP000112.1"/>
    <n v="2010290"/>
    <n v="2011204"/>
    <x v="0"/>
    <s v="ABB38759.1"/>
    <m/>
    <m/>
    <s v="lipid A biosynthesis acyltransferase"/>
    <m/>
    <m/>
    <s v="Dde_1962"/>
    <n v="915"/>
    <n v="304"/>
    <m/>
  </r>
  <r>
    <s v="gene"/>
    <x v="0"/>
    <s v="GCA_000012665.1"/>
    <s v="Primary Assembly"/>
    <s v="chromosome"/>
    <m/>
    <s v="CP000112.1"/>
    <n v="2012708"/>
    <n v="2013010"/>
    <x v="1"/>
    <m/>
    <m/>
    <m/>
    <m/>
    <m/>
    <m/>
    <s v="Dde_1968"/>
    <n v="303"/>
    <m/>
    <m/>
  </r>
  <r>
    <s v="CDS"/>
    <x v="1"/>
    <s v="GCA_000012665.1"/>
    <s v="Primary Assembly"/>
    <s v="chromosome"/>
    <m/>
    <s v="CP000112.1"/>
    <n v="2012708"/>
    <n v="2013010"/>
    <x v="1"/>
    <s v="ABB38765.1"/>
    <m/>
    <m/>
    <s v="TRASH domain protein"/>
    <m/>
    <m/>
    <s v="Dde_1968"/>
    <n v="303"/>
    <n v="100"/>
    <m/>
  </r>
  <r>
    <s v="gene"/>
    <x v="0"/>
    <s v="GCA_000012665.1"/>
    <s v="Primary Assembly"/>
    <s v="chromosome"/>
    <m/>
    <s v="CP000112.1"/>
    <n v="2013035"/>
    <n v="2013508"/>
    <x v="1"/>
    <m/>
    <m/>
    <m/>
    <m/>
    <m/>
    <m/>
    <s v="Dde_1969"/>
    <n v="474"/>
    <m/>
    <m/>
  </r>
  <r>
    <s v="CDS"/>
    <x v="1"/>
    <s v="GCA_000012665.1"/>
    <s v="Primary Assembly"/>
    <s v="chromosome"/>
    <m/>
    <s v="CP000112.1"/>
    <n v="2013035"/>
    <n v="2013508"/>
    <x v="1"/>
    <s v="ABB38766.1"/>
    <m/>
    <m/>
    <s v="2-amino-4-hydroxy-6-hydroxymethyldihydropteridine pyrophosphokinase"/>
    <m/>
    <m/>
    <s v="Dde_1969"/>
    <n v="474"/>
    <n v="157"/>
    <m/>
  </r>
  <r>
    <s v="gene"/>
    <x v="0"/>
    <s v="GCA_000012665.1"/>
    <s v="Primary Assembly"/>
    <s v="chromosome"/>
    <m/>
    <s v="CP000112.1"/>
    <n v="2013568"/>
    <n v="2014734"/>
    <x v="1"/>
    <m/>
    <m/>
    <m/>
    <m/>
    <m/>
    <m/>
    <s v="Dde_1970"/>
    <n v="1167"/>
    <m/>
    <m/>
  </r>
  <r>
    <s v="CDS"/>
    <x v="1"/>
    <s v="GCA_000012665.1"/>
    <s v="Primary Assembly"/>
    <s v="chromosome"/>
    <m/>
    <s v="CP000112.1"/>
    <n v="2013568"/>
    <n v="2014734"/>
    <x v="1"/>
    <s v="ABB38767.1"/>
    <m/>
    <m/>
    <s v="LL-diaminopimelate aminotransferase"/>
    <m/>
    <m/>
    <s v="Dde_1970"/>
    <n v="1167"/>
    <n v="388"/>
    <m/>
  </r>
  <r>
    <s v="gene"/>
    <x v="0"/>
    <s v="GCA_000012665.1"/>
    <s v="Primary Assembly"/>
    <s v="chromosome"/>
    <m/>
    <s v="CP000112.1"/>
    <n v="2014955"/>
    <n v="2015884"/>
    <x v="0"/>
    <m/>
    <m/>
    <m/>
    <m/>
    <m/>
    <m/>
    <s v="Dde_1971"/>
    <n v="930"/>
    <m/>
    <m/>
  </r>
  <r>
    <s v="CDS"/>
    <x v="1"/>
    <s v="GCA_000012665.1"/>
    <s v="Primary Assembly"/>
    <s v="chromosome"/>
    <m/>
    <s v="CP000112.1"/>
    <n v="2014955"/>
    <n v="2015884"/>
    <x v="0"/>
    <s v="ABB38768.1"/>
    <m/>
    <m/>
    <s v="tyrosine recombinase XerD"/>
    <m/>
    <m/>
    <s v="Dde_1971"/>
    <n v="930"/>
    <n v="309"/>
    <m/>
  </r>
  <r>
    <s v="gene"/>
    <x v="0"/>
    <s v="GCA_000012665.1"/>
    <s v="Primary Assembly"/>
    <s v="chromosome"/>
    <m/>
    <s v="CP000112.1"/>
    <n v="2015901"/>
    <n v="2018597"/>
    <x v="0"/>
    <m/>
    <m/>
    <m/>
    <m/>
    <m/>
    <m/>
    <s v="Dde_1972"/>
    <n v="2697"/>
    <m/>
    <m/>
  </r>
  <r>
    <s v="CDS"/>
    <x v="1"/>
    <s v="GCA_000012665.1"/>
    <s v="Primary Assembly"/>
    <s v="chromosome"/>
    <m/>
    <s v="CP000112.1"/>
    <n v="2015901"/>
    <n v="2018597"/>
    <x v="0"/>
    <s v="ABB38769.1"/>
    <m/>
    <m/>
    <s v="Polynucleotide adenylyltransferase region"/>
    <m/>
    <m/>
    <s v="Dde_1972"/>
    <n v="2697"/>
    <n v="898"/>
    <m/>
  </r>
  <r>
    <s v="gene"/>
    <x v="0"/>
    <s v="GCA_000012665.1"/>
    <s v="Primary Assembly"/>
    <s v="chromosome"/>
    <m/>
    <s v="CP000112.1"/>
    <n v="2018771"/>
    <n v="2019271"/>
    <x v="0"/>
    <m/>
    <m/>
    <m/>
    <m/>
    <m/>
    <m/>
    <s v="Dde_1973"/>
    <n v="501"/>
    <m/>
    <m/>
  </r>
  <r>
    <s v="CDS"/>
    <x v="1"/>
    <s v="GCA_000012665.1"/>
    <s v="Primary Assembly"/>
    <s v="chromosome"/>
    <m/>
    <s v="CP000112.1"/>
    <n v="2018771"/>
    <n v="2019271"/>
    <x v="0"/>
    <s v="ABB38770.1"/>
    <m/>
    <m/>
    <s v="histidine triad (HIT) protein"/>
    <m/>
    <m/>
    <s v="Dde_1973"/>
    <n v="501"/>
    <n v="166"/>
    <m/>
  </r>
  <r>
    <s v="gene"/>
    <x v="0"/>
    <s v="GCA_000012665.1"/>
    <s v="Primary Assembly"/>
    <s v="chromosome"/>
    <m/>
    <s v="CP000112.1"/>
    <n v="2019282"/>
    <n v="2019662"/>
    <x v="0"/>
    <m/>
    <m/>
    <m/>
    <m/>
    <m/>
    <m/>
    <s v="Dde_1974"/>
    <n v="381"/>
    <m/>
    <m/>
  </r>
  <r>
    <s v="CDS"/>
    <x v="1"/>
    <s v="GCA_000012665.1"/>
    <s v="Primary Assembly"/>
    <s v="chromosome"/>
    <m/>
    <s v="CP000112.1"/>
    <n v="2019282"/>
    <n v="2019662"/>
    <x v="0"/>
    <s v="ABB38771.1"/>
    <m/>
    <m/>
    <s v="histidine triad (HIT) protein"/>
    <m/>
    <m/>
    <s v="Dde_1974"/>
    <n v="381"/>
    <n v="126"/>
    <m/>
  </r>
  <r>
    <s v="gene"/>
    <x v="0"/>
    <s v="GCA_000012665.1"/>
    <s v="Primary Assembly"/>
    <s v="chromosome"/>
    <m/>
    <s v="CP000112.1"/>
    <n v="2019680"/>
    <n v="2020819"/>
    <x v="0"/>
    <m/>
    <m/>
    <m/>
    <m/>
    <m/>
    <m/>
    <s v="Dde_1975"/>
    <n v="1140"/>
    <m/>
    <m/>
  </r>
  <r>
    <s v="CDS"/>
    <x v="1"/>
    <s v="GCA_000012665.1"/>
    <s v="Primary Assembly"/>
    <s v="chromosome"/>
    <m/>
    <s v="CP000112.1"/>
    <n v="2019680"/>
    <n v="2020819"/>
    <x v="0"/>
    <s v="ABB38772.1"/>
    <m/>
    <m/>
    <s v="tetratricopeptide TPR_4"/>
    <m/>
    <m/>
    <s v="Dde_1975"/>
    <n v="1140"/>
    <n v="379"/>
    <m/>
  </r>
  <r>
    <s v="gene"/>
    <x v="0"/>
    <s v="GCA_000012665.1"/>
    <s v="Primary Assembly"/>
    <s v="chromosome"/>
    <m/>
    <s v="CP000112.1"/>
    <n v="2020900"/>
    <n v="2023614"/>
    <x v="0"/>
    <m/>
    <m/>
    <m/>
    <m/>
    <m/>
    <m/>
    <s v="Dde_1976"/>
    <n v="2715"/>
    <m/>
    <m/>
  </r>
  <r>
    <s v="CDS"/>
    <x v="1"/>
    <s v="GCA_000012665.1"/>
    <s v="Primary Assembly"/>
    <s v="chromosome"/>
    <m/>
    <s v="CP000112.1"/>
    <n v="2020900"/>
    <n v="2023614"/>
    <x v="0"/>
    <s v="ABB38773.1"/>
    <m/>
    <m/>
    <s v="DNA mismatch repair protein MutS"/>
    <m/>
    <m/>
    <s v="Dde_1976"/>
    <n v="2715"/>
    <n v="904"/>
    <m/>
  </r>
  <r>
    <s v="gene"/>
    <x v="0"/>
    <s v="GCA_000012665.1"/>
    <s v="Primary Assembly"/>
    <s v="chromosome"/>
    <m/>
    <s v="CP000112.1"/>
    <n v="2023604"/>
    <n v="2024080"/>
    <x v="0"/>
    <m/>
    <m/>
    <m/>
    <m/>
    <m/>
    <m/>
    <s v="Dde_1977"/>
    <n v="477"/>
    <m/>
    <m/>
  </r>
  <r>
    <s v="CDS"/>
    <x v="1"/>
    <s v="GCA_000012665.1"/>
    <s v="Primary Assembly"/>
    <s v="chromosome"/>
    <m/>
    <s v="CP000112.1"/>
    <n v="2023604"/>
    <n v="2024080"/>
    <x v="0"/>
    <s v="ABB38774.1"/>
    <m/>
    <m/>
    <s v="lipoprotein"/>
    <m/>
    <m/>
    <s v="Dde_1977"/>
    <n v="477"/>
    <n v="158"/>
    <m/>
  </r>
  <r>
    <s v="gene"/>
    <x v="0"/>
    <s v="GCA_000012665.1"/>
    <s v="Primary Assembly"/>
    <s v="chromosome"/>
    <m/>
    <s v="CP000112.1"/>
    <n v="2024103"/>
    <n v="2025350"/>
    <x v="0"/>
    <m/>
    <m/>
    <m/>
    <m/>
    <m/>
    <m/>
    <s v="Dde_1978"/>
    <n v="1248"/>
    <m/>
    <m/>
  </r>
  <r>
    <s v="CDS"/>
    <x v="1"/>
    <s v="GCA_000012665.1"/>
    <s v="Primary Assembly"/>
    <s v="chromosome"/>
    <m/>
    <s v="CP000112.1"/>
    <n v="2024103"/>
    <n v="2025350"/>
    <x v="0"/>
    <s v="ABB38775.1"/>
    <m/>
    <m/>
    <s v="diaminopimelate decarboxylase"/>
    <m/>
    <m/>
    <s v="Dde_1978"/>
    <n v="1248"/>
    <n v="415"/>
    <m/>
  </r>
  <r>
    <s v="gene"/>
    <x v="0"/>
    <s v="GCA_000012665.1"/>
    <s v="Primary Assembly"/>
    <s v="chromosome"/>
    <m/>
    <s v="CP000112.1"/>
    <n v="2025364"/>
    <n v="2025807"/>
    <x v="0"/>
    <m/>
    <m/>
    <m/>
    <m/>
    <m/>
    <m/>
    <s v="Dde_1979"/>
    <n v="444"/>
    <m/>
    <m/>
  </r>
  <r>
    <s v="CDS"/>
    <x v="1"/>
    <s v="GCA_000012665.1"/>
    <s v="Primary Assembly"/>
    <s v="chromosome"/>
    <m/>
    <s v="CP000112.1"/>
    <n v="2025364"/>
    <n v="2025807"/>
    <x v="0"/>
    <s v="ABB38776.1"/>
    <m/>
    <m/>
    <s v="methylglyoxal synthase"/>
    <m/>
    <m/>
    <s v="Dde_1979"/>
    <n v="444"/>
    <n v="147"/>
    <m/>
  </r>
  <r>
    <s v="gene"/>
    <x v="0"/>
    <s v="GCA_000012665.1"/>
    <s v="Primary Assembly"/>
    <s v="chromosome"/>
    <m/>
    <s v="CP000112.1"/>
    <n v="2025916"/>
    <n v="2026575"/>
    <x v="0"/>
    <m/>
    <m/>
    <m/>
    <m/>
    <m/>
    <m/>
    <s v="Dde_1980"/>
    <n v="660"/>
    <m/>
    <m/>
  </r>
  <r>
    <s v="CDS"/>
    <x v="1"/>
    <s v="GCA_000012665.1"/>
    <s v="Primary Assembly"/>
    <s v="chromosome"/>
    <m/>
    <s v="CP000112.1"/>
    <n v="2025916"/>
    <n v="2026575"/>
    <x v="0"/>
    <s v="ABB38777.1"/>
    <m/>
    <m/>
    <s v="putative phage repressor"/>
    <m/>
    <m/>
    <s v="Dde_1980"/>
    <n v="660"/>
    <n v="219"/>
    <m/>
  </r>
  <r>
    <s v="gene"/>
    <x v="0"/>
    <s v="GCA_000012665.1"/>
    <s v="Primary Assembly"/>
    <s v="chromosome"/>
    <m/>
    <s v="CP000112.1"/>
    <n v="2026655"/>
    <n v="2026816"/>
    <x v="0"/>
    <m/>
    <m/>
    <m/>
    <m/>
    <m/>
    <m/>
    <s v="Dde_1981"/>
    <n v="162"/>
    <m/>
    <m/>
  </r>
  <r>
    <s v="CDS"/>
    <x v="1"/>
    <s v="GCA_000012665.1"/>
    <s v="Primary Assembly"/>
    <s v="chromosome"/>
    <m/>
    <s v="CP000112.1"/>
    <n v="2026655"/>
    <n v="2026816"/>
    <x v="0"/>
    <s v="ABB38778.2"/>
    <m/>
    <m/>
    <s v="hypothetical protein"/>
    <m/>
    <m/>
    <s v="Dde_1981"/>
    <n v="162"/>
    <n v="53"/>
    <m/>
  </r>
  <r>
    <s v="gene"/>
    <x v="0"/>
    <s v="GCA_000012665.1"/>
    <s v="Primary Assembly"/>
    <s v="chromosome"/>
    <m/>
    <s v="CP000112.1"/>
    <n v="2026959"/>
    <n v="2027552"/>
    <x v="1"/>
    <m/>
    <m/>
    <m/>
    <m/>
    <m/>
    <m/>
    <s v="Dde_1982"/>
    <n v="594"/>
    <m/>
    <m/>
  </r>
  <r>
    <s v="CDS"/>
    <x v="1"/>
    <s v="GCA_000012665.1"/>
    <s v="Primary Assembly"/>
    <s v="chromosome"/>
    <m/>
    <s v="CP000112.1"/>
    <n v="2026959"/>
    <n v="2027552"/>
    <x v="1"/>
    <s v="ABB38779.2"/>
    <m/>
    <m/>
    <s v="protein of unknown function DUF330"/>
    <m/>
    <m/>
    <s v="Dde_1982"/>
    <n v="594"/>
    <n v="197"/>
    <m/>
  </r>
  <r>
    <s v="gene"/>
    <x v="0"/>
    <s v="GCA_000012665.1"/>
    <s v="Primary Assembly"/>
    <s v="chromosome"/>
    <m/>
    <s v="CP000112.1"/>
    <n v="2027554"/>
    <n v="2028585"/>
    <x v="1"/>
    <m/>
    <m/>
    <m/>
    <m/>
    <m/>
    <m/>
    <s v="Dde_1983"/>
    <n v="1032"/>
    <m/>
    <m/>
  </r>
  <r>
    <s v="CDS"/>
    <x v="1"/>
    <s v="GCA_000012665.1"/>
    <s v="Primary Assembly"/>
    <s v="chromosome"/>
    <m/>
    <s v="CP000112.1"/>
    <n v="2027554"/>
    <n v="2028585"/>
    <x v="1"/>
    <s v="ABB38780.1"/>
    <m/>
    <m/>
    <s v="Mammalian cell entry related domain protein"/>
    <m/>
    <m/>
    <s v="Dde_1983"/>
    <n v="1032"/>
    <n v="343"/>
    <m/>
  </r>
  <r>
    <s v="gene"/>
    <x v="0"/>
    <s v="GCA_000012665.1"/>
    <s v="Primary Assembly"/>
    <s v="chromosome"/>
    <m/>
    <s v="CP000112.1"/>
    <n v="2028582"/>
    <n v="2029355"/>
    <x v="1"/>
    <m/>
    <m/>
    <m/>
    <m/>
    <m/>
    <m/>
    <s v="Dde_1984"/>
    <n v="774"/>
    <m/>
    <m/>
  </r>
  <r>
    <s v="CDS"/>
    <x v="1"/>
    <s v="GCA_000012665.1"/>
    <s v="Primary Assembly"/>
    <s v="chromosome"/>
    <m/>
    <s v="CP000112.1"/>
    <n v="2028582"/>
    <n v="2029355"/>
    <x v="1"/>
    <s v="ABB38781.1"/>
    <m/>
    <m/>
    <s v="Fe(3+)-transporting ATPase"/>
    <m/>
    <m/>
    <s v="Dde_1984"/>
    <n v="774"/>
    <n v="257"/>
    <m/>
  </r>
  <r>
    <s v="gene"/>
    <x v="0"/>
    <s v="GCA_000012665.1"/>
    <s v="Primary Assembly"/>
    <s v="chromosome"/>
    <m/>
    <s v="CP000112.1"/>
    <n v="2029359"/>
    <n v="2030480"/>
    <x v="1"/>
    <m/>
    <m/>
    <m/>
    <m/>
    <m/>
    <m/>
    <s v="Dde_1985"/>
    <n v="1122"/>
    <m/>
    <m/>
  </r>
  <r>
    <s v="CDS"/>
    <x v="1"/>
    <s v="GCA_000012665.1"/>
    <s v="Primary Assembly"/>
    <s v="chromosome"/>
    <m/>
    <s v="CP000112.1"/>
    <n v="2029359"/>
    <n v="2030480"/>
    <x v="1"/>
    <s v="ABB38782.1"/>
    <m/>
    <m/>
    <s v="protein of unknown function DUF140"/>
    <m/>
    <m/>
    <s v="Dde_1985"/>
    <n v="1122"/>
    <n v="373"/>
    <m/>
  </r>
  <r>
    <s v="gene"/>
    <x v="0"/>
    <s v="GCA_000012665.1"/>
    <s v="Primary Assembly"/>
    <s v="chromosome"/>
    <m/>
    <s v="CP000112.1"/>
    <n v="2030676"/>
    <n v="2031818"/>
    <x v="1"/>
    <m/>
    <m/>
    <m/>
    <m/>
    <m/>
    <m/>
    <s v="Dde_1987"/>
    <n v="1143"/>
    <m/>
    <m/>
  </r>
  <r>
    <s v="CDS"/>
    <x v="1"/>
    <s v="GCA_000012665.1"/>
    <s v="Primary Assembly"/>
    <s v="chromosome"/>
    <m/>
    <s v="CP000112.1"/>
    <n v="2030676"/>
    <n v="2031818"/>
    <x v="1"/>
    <s v="ABB38784.1"/>
    <m/>
    <m/>
    <s v="glycosyl transferase family 2"/>
    <m/>
    <m/>
    <s v="Dde_1987"/>
    <n v="1143"/>
    <n v="380"/>
    <m/>
  </r>
  <r>
    <s v="gene"/>
    <x v="4"/>
    <s v="GCA_000012665.1"/>
    <s v="Primary Assembly"/>
    <s v="chromosome"/>
    <m/>
    <s v="CP000112.1"/>
    <n v="2031899"/>
    <n v="2031984"/>
    <x v="1"/>
    <m/>
    <m/>
    <m/>
    <m/>
    <m/>
    <m/>
    <s v="Dde_R0041"/>
    <n v="86"/>
    <m/>
    <m/>
  </r>
  <r>
    <s v="tRNA"/>
    <x v="3"/>
    <s v="GCA_000012665.1"/>
    <s v="Primary Assembly"/>
    <s v="chromosome"/>
    <m/>
    <s v="CP000112.1"/>
    <n v="2031899"/>
    <n v="2031984"/>
    <x v="1"/>
    <m/>
    <m/>
    <m/>
    <s v="tRNA-Leu"/>
    <m/>
    <m/>
    <s v="Dde_R0041"/>
    <n v="86"/>
    <m/>
    <m/>
  </r>
  <r>
    <s v="gene"/>
    <x v="0"/>
    <s v="GCA_000012665.1"/>
    <s v="Primary Assembly"/>
    <s v="chromosome"/>
    <m/>
    <s v="CP000112.1"/>
    <n v="2031991"/>
    <n v="2032320"/>
    <x v="1"/>
    <m/>
    <m/>
    <m/>
    <m/>
    <m/>
    <m/>
    <s v="Dde_1988"/>
    <n v="330"/>
    <m/>
    <m/>
  </r>
  <r>
    <s v="CDS"/>
    <x v="1"/>
    <s v="GCA_000012665.1"/>
    <s v="Primary Assembly"/>
    <s v="chromosome"/>
    <m/>
    <s v="CP000112.1"/>
    <n v="2031991"/>
    <n v="2032320"/>
    <x v="1"/>
    <s v="ABB38785.1"/>
    <m/>
    <m/>
    <s v="preprotein translocase, SecG subunit"/>
    <m/>
    <m/>
    <s v="Dde_1988"/>
    <n v="330"/>
    <n v="109"/>
    <m/>
  </r>
  <r>
    <s v="gene"/>
    <x v="0"/>
    <s v="GCA_000012665.1"/>
    <s v="Primary Assembly"/>
    <s v="chromosome"/>
    <m/>
    <s v="CP000112.1"/>
    <n v="2032369"/>
    <n v="2033121"/>
    <x v="1"/>
    <m/>
    <m/>
    <m/>
    <m/>
    <m/>
    <m/>
    <s v="Dde_1989"/>
    <n v="753"/>
    <m/>
    <m/>
  </r>
  <r>
    <s v="CDS"/>
    <x v="1"/>
    <s v="GCA_000012665.1"/>
    <s v="Primary Assembly"/>
    <s v="chromosome"/>
    <m/>
    <s v="CP000112.1"/>
    <n v="2032369"/>
    <n v="2033121"/>
    <x v="1"/>
    <s v="ABB38786.1"/>
    <m/>
    <m/>
    <s v="triosephosphate isomerase"/>
    <m/>
    <m/>
    <s v="Dde_1989"/>
    <n v="753"/>
    <n v="250"/>
    <m/>
  </r>
  <r>
    <s v="gene"/>
    <x v="0"/>
    <s v="GCA_000012665.1"/>
    <s v="Primary Assembly"/>
    <s v="chromosome"/>
    <m/>
    <s v="CP000112.1"/>
    <n v="2033133"/>
    <n v="2033615"/>
    <x v="1"/>
    <m/>
    <m/>
    <m/>
    <m/>
    <m/>
    <m/>
    <s v="Dde_1990"/>
    <n v="483"/>
    <m/>
    <m/>
  </r>
  <r>
    <s v="CDS"/>
    <x v="1"/>
    <s v="GCA_000012665.1"/>
    <s v="Primary Assembly"/>
    <s v="chromosome"/>
    <m/>
    <s v="CP000112.1"/>
    <n v="2033133"/>
    <n v="2033615"/>
    <x v="1"/>
    <s v="ABB38787.1"/>
    <m/>
    <m/>
    <s v="ribosomal-protein-alanine acetyltransferase"/>
    <m/>
    <m/>
    <s v="Dde_1990"/>
    <n v="483"/>
    <n v="160"/>
    <m/>
  </r>
  <r>
    <s v="gene"/>
    <x v="0"/>
    <s v="GCA_000012665.1"/>
    <s v="Primary Assembly"/>
    <s v="chromosome"/>
    <m/>
    <s v="CP000112.1"/>
    <n v="2033636"/>
    <n v="2034190"/>
    <x v="0"/>
    <m/>
    <m/>
    <m/>
    <m/>
    <m/>
    <m/>
    <s v="Dde_1991"/>
    <n v="555"/>
    <m/>
    <m/>
  </r>
  <r>
    <s v="CDS"/>
    <x v="1"/>
    <s v="GCA_000012665.1"/>
    <s v="Primary Assembly"/>
    <s v="chromosome"/>
    <m/>
    <s v="CP000112.1"/>
    <n v="2033636"/>
    <n v="2034190"/>
    <x v="0"/>
    <s v="ABB38788.1"/>
    <m/>
    <m/>
    <s v="NUDIX hydrolase"/>
    <m/>
    <m/>
    <s v="Dde_1991"/>
    <n v="555"/>
    <n v="184"/>
    <m/>
  </r>
  <r>
    <s v="gene"/>
    <x v="0"/>
    <s v="GCA_000012665.1"/>
    <s v="Primary Assembly"/>
    <s v="chromosome"/>
    <m/>
    <s v="CP000112.1"/>
    <n v="2034197"/>
    <n v="2035039"/>
    <x v="1"/>
    <m/>
    <m/>
    <m/>
    <m/>
    <m/>
    <m/>
    <s v="Dde_1992"/>
    <n v="843"/>
    <m/>
    <m/>
  </r>
  <r>
    <s v="CDS"/>
    <x v="1"/>
    <s v="GCA_000012665.1"/>
    <s v="Primary Assembly"/>
    <s v="chromosome"/>
    <m/>
    <s v="CP000112.1"/>
    <n v="2034197"/>
    <n v="2035039"/>
    <x v="1"/>
    <s v="ABB38789.2"/>
    <m/>
    <m/>
    <s v="inositol monophosphatase"/>
    <m/>
    <m/>
    <s v="Dde_1992"/>
    <n v="843"/>
    <n v="280"/>
    <m/>
  </r>
  <r>
    <s v="gene"/>
    <x v="0"/>
    <s v="GCA_000012665.1"/>
    <s v="Primary Assembly"/>
    <s v="chromosome"/>
    <m/>
    <s v="CP000112.1"/>
    <n v="2035057"/>
    <n v="2036079"/>
    <x v="1"/>
    <m/>
    <m/>
    <m/>
    <m/>
    <m/>
    <m/>
    <s v="Dde_1993"/>
    <n v="1023"/>
    <m/>
    <m/>
  </r>
  <r>
    <s v="CDS"/>
    <x v="1"/>
    <s v="GCA_000012665.1"/>
    <s v="Primary Assembly"/>
    <s v="chromosome"/>
    <m/>
    <s v="CP000112.1"/>
    <n v="2035057"/>
    <n v="2036079"/>
    <x v="1"/>
    <s v="ABB38790.1"/>
    <m/>
    <m/>
    <s v="cell shape determining protein, MreB/Mrl family"/>
    <m/>
    <m/>
    <s v="Dde_1993"/>
    <n v="1023"/>
    <n v="340"/>
    <m/>
  </r>
  <r>
    <s v="gene"/>
    <x v="0"/>
    <s v="GCA_000012665.1"/>
    <s v="Primary Assembly"/>
    <s v="chromosome"/>
    <m/>
    <s v="CP000112.1"/>
    <n v="2036079"/>
    <n v="2037116"/>
    <x v="1"/>
    <m/>
    <m/>
    <m/>
    <m/>
    <m/>
    <m/>
    <s v="Dde_1994"/>
    <n v="1038"/>
    <m/>
    <m/>
  </r>
  <r>
    <s v="CDS"/>
    <x v="1"/>
    <s v="GCA_000012665.1"/>
    <s v="Primary Assembly"/>
    <s v="chromosome"/>
    <m/>
    <s v="CP000112.1"/>
    <n v="2036079"/>
    <n v="2037116"/>
    <x v="1"/>
    <s v="ABB38791.2"/>
    <m/>
    <m/>
    <s v="GAF domain protein"/>
    <m/>
    <m/>
    <s v="Dde_1994"/>
    <n v="1038"/>
    <n v="345"/>
    <m/>
  </r>
  <r>
    <s v="gene"/>
    <x v="0"/>
    <s v="GCA_000012665.1"/>
    <s v="Primary Assembly"/>
    <s v="chromosome"/>
    <m/>
    <s v="CP000112.1"/>
    <n v="2037369"/>
    <n v="2039144"/>
    <x v="0"/>
    <m/>
    <m/>
    <m/>
    <m/>
    <m/>
    <m/>
    <s v="Dde_1995"/>
    <n v="1776"/>
    <m/>
    <m/>
  </r>
  <r>
    <s v="CDS"/>
    <x v="1"/>
    <s v="GCA_000012665.1"/>
    <s v="Primary Assembly"/>
    <s v="chromosome"/>
    <m/>
    <s v="CP000112.1"/>
    <n v="2037369"/>
    <n v="2039144"/>
    <x v="0"/>
    <s v="ABB38792.1"/>
    <m/>
    <m/>
    <s v="hypothetical protein"/>
    <m/>
    <m/>
    <s v="Dde_1995"/>
    <n v="1776"/>
    <n v="591"/>
    <m/>
  </r>
  <r>
    <s v="gene"/>
    <x v="0"/>
    <s v="GCA_000012665.1"/>
    <s v="Primary Assembly"/>
    <s v="chromosome"/>
    <m/>
    <s v="CP000112.1"/>
    <n v="2039207"/>
    <n v="2040289"/>
    <x v="0"/>
    <m/>
    <m/>
    <m/>
    <m/>
    <m/>
    <m/>
    <s v="Dde_1996"/>
    <n v="1083"/>
    <m/>
    <m/>
  </r>
  <r>
    <s v="CDS"/>
    <x v="1"/>
    <s v="GCA_000012665.1"/>
    <s v="Primary Assembly"/>
    <s v="chromosome"/>
    <m/>
    <s v="CP000112.1"/>
    <n v="2039207"/>
    <n v="2040289"/>
    <x v="0"/>
    <s v="ABB38793.2"/>
    <m/>
    <m/>
    <s v="glycine cleavage system T protein"/>
    <m/>
    <m/>
    <s v="Dde_1996"/>
    <n v="1083"/>
    <n v="360"/>
    <m/>
  </r>
  <r>
    <s v="gene"/>
    <x v="0"/>
    <s v="GCA_000012665.1"/>
    <s v="Primary Assembly"/>
    <s v="chromosome"/>
    <m/>
    <s v="CP000112.1"/>
    <n v="2040334"/>
    <n v="2041071"/>
    <x v="0"/>
    <m/>
    <m/>
    <m/>
    <m/>
    <m/>
    <m/>
    <s v="Dde_1997"/>
    <n v="738"/>
    <m/>
    <m/>
  </r>
  <r>
    <s v="CDS"/>
    <x v="1"/>
    <s v="GCA_000012665.1"/>
    <s v="Primary Assembly"/>
    <s v="chromosome"/>
    <m/>
    <s v="CP000112.1"/>
    <n v="2040334"/>
    <n v="2041071"/>
    <x v="0"/>
    <s v="ABB38794.2"/>
    <m/>
    <m/>
    <s v="Ribosomal RNA small subunit methyltransferase E"/>
    <m/>
    <m/>
    <s v="Dde_1997"/>
    <n v="738"/>
    <n v="245"/>
    <m/>
  </r>
  <r>
    <s v="gene"/>
    <x v="0"/>
    <s v="GCA_000012665.1"/>
    <s v="Primary Assembly"/>
    <s v="chromosome"/>
    <m/>
    <s v="CP000112.1"/>
    <n v="2041194"/>
    <n v="2042321"/>
    <x v="0"/>
    <m/>
    <m/>
    <m/>
    <m/>
    <m/>
    <m/>
    <s v="Dde_1998"/>
    <n v="1128"/>
    <m/>
    <m/>
  </r>
  <r>
    <s v="CDS"/>
    <x v="1"/>
    <s v="GCA_000012665.1"/>
    <s v="Primary Assembly"/>
    <s v="chromosome"/>
    <m/>
    <s v="CP000112.1"/>
    <n v="2041194"/>
    <n v="2042321"/>
    <x v="0"/>
    <s v="ABB38795.1"/>
    <m/>
    <m/>
    <s v="AAA ATPase central domain protein"/>
    <m/>
    <m/>
    <s v="Dde_1998"/>
    <n v="1128"/>
    <n v="375"/>
    <m/>
  </r>
  <r>
    <s v="gene"/>
    <x v="0"/>
    <s v="GCA_000012665.1"/>
    <s v="Primary Assembly"/>
    <s v="chromosome"/>
    <m/>
    <s v="CP000112.1"/>
    <n v="2042423"/>
    <n v="2043073"/>
    <x v="0"/>
    <m/>
    <m/>
    <m/>
    <m/>
    <m/>
    <m/>
    <s v="Dde_1999"/>
    <n v="651"/>
    <m/>
    <m/>
  </r>
  <r>
    <s v="CDS"/>
    <x v="1"/>
    <s v="GCA_000012665.1"/>
    <s v="Primary Assembly"/>
    <s v="chromosome"/>
    <m/>
    <s v="CP000112.1"/>
    <n v="2042423"/>
    <n v="2043073"/>
    <x v="0"/>
    <s v="ABB38796.1"/>
    <m/>
    <m/>
    <s v="glycosyl transferase, group 2 family protein"/>
    <m/>
    <m/>
    <s v="Dde_1999"/>
    <n v="651"/>
    <n v="216"/>
    <m/>
  </r>
  <r>
    <s v="gene"/>
    <x v="0"/>
    <s v="GCA_000012665.1"/>
    <s v="Primary Assembly"/>
    <s v="chromosome"/>
    <m/>
    <s v="CP000112.1"/>
    <n v="2043092"/>
    <n v="2043637"/>
    <x v="0"/>
    <m/>
    <m/>
    <m/>
    <m/>
    <m/>
    <m/>
    <s v="Dde_2000"/>
    <n v="546"/>
    <m/>
    <m/>
  </r>
  <r>
    <s v="CDS"/>
    <x v="1"/>
    <s v="GCA_000012665.1"/>
    <s v="Primary Assembly"/>
    <s v="chromosome"/>
    <m/>
    <s v="CP000112.1"/>
    <n v="2043092"/>
    <n v="2043637"/>
    <x v="0"/>
    <s v="ABB38797.2"/>
    <m/>
    <m/>
    <s v="transport-associated protein"/>
    <m/>
    <m/>
    <s v="Dde_2000"/>
    <n v="546"/>
    <n v="181"/>
    <m/>
  </r>
  <r>
    <s v="gene"/>
    <x v="0"/>
    <s v="GCA_000012665.1"/>
    <s v="Primary Assembly"/>
    <s v="chromosome"/>
    <m/>
    <s v="CP000112.1"/>
    <n v="2043670"/>
    <n v="2044482"/>
    <x v="0"/>
    <m/>
    <m/>
    <m/>
    <m/>
    <m/>
    <m/>
    <s v="Dde_2001"/>
    <n v="813"/>
    <m/>
    <m/>
  </r>
  <r>
    <s v="CDS"/>
    <x v="1"/>
    <s v="GCA_000012665.1"/>
    <s v="Primary Assembly"/>
    <s v="chromosome"/>
    <m/>
    <s v="CP000112.1"/>
    <n v="2043670"/>
    <n v="2044482"/>
    <x v="0"/>
    <s v="ABB38798.1"/>
    <m/>
    <m/>
    <s v="phospholipid/glycerol acyltransferase"/>
    <m/>
    <m/>
    <s v="Dde_2001"/>
    <n v="813"/>
    <n v="270"/>
    <m/>
  </r>
  <r>
    <s v="gene"/>
    <x v="0"/>
    <s v="GCA_000012665.1"/>
    <s v="Primary Assembly"/>
    <s v="chromosome"/>
    <m/>
    <s v="CP000112.1"/>
    <n v="2044882"/>
    <n v="2045457"/>
    <x v="0"/>
    <m/>
    <m/>
    <m/>
    <m/>
    <m/>
    <m/>
    <s v="Dde_2002"/>
    <n v="576"/>
    <m/>
    <m/>
  </r>
  <r>
    <s v="CDS"/>
    <x v="1"/>
    <s v="GCA_000012665.1"/>
    <s v="Primary Assembly"/>
    <s v="chromosome"/>
    <m/>
    <s v="CP000112.1"/>
    <n v="2044882"/>
    <n v="2045457"/>
    <x v="0"/>
    <s v="ABB38799.1"/>
    <m/>
    <m/>
    <s v="transcriptional regulator, TetR family"/>
    <m/>
    <m/>
    <s v="Dde_2002"/>
    <n v="576"/>
    <n v="191"/>
    <m/>
  </r>
  <r>
    <s v="gene"/>
    <x v="0"/>
    <s v="GCA_000012665.1"/>
    <s v="Primary Assembly"/>
    <s v="chromosome"/>
    <m/>
    <s v="CP000112.1"/>
    <n v="2045518"/>
    <n v="2045910"/>
    <x v="1"/>
    <m/>
    <m/>
    <m/>
    <m/>
    <m/>
    <m/>
    <s v="Dde_2003"/>
    <n v="393"/>
    <m/>
    <m/>
  </r>
  <r>
    <s v="CDS"/>
    <x v="1"/>
    <s v="GCA_000012665.1"/>
    <s v="Primary Assembly"/>
    <s v="chromosome"/>
    <m/>
    <s v="CP000112.1"/>
    <n v="2045518"/>
    <n v="2045910"/>
    <x v="1"/>
    <s v="ABB38800.1"/>
    <m/>
    <m/>
    <s v="hypothetical protein"/>
    <m/>
    <m/>
    <s v="Dde_2003"/>
    <n v="393"/>
    <n v="130"/>
    <m/>
  </r>
  <r>
    <s v="gene"/>
    <x v="0"/>
    <s v="GCA_000012665.1"/>
    <s v="Primary Assembly"/>
    <s v="chromosome"/>
    <m/>
    <s v="CP000112.1"/>
    <n v="2045979"/>
    <n v="2046968"/>
    <x v="1"/>
    <m/>
    <m/>
    <m/>
    <m/>
    <m/>
    <m/>
    <s v="Dde_2004"/>
    <n v="990"/>
    <m/>
    <m/>
  </r>
  <r>
    <s v="CDS"/>
    <x v="1"/>
    <s v="GCA_000012665.1"/>
    <s v="Primary Assembly"/>
    <s v="chromosome"/>
    <m/>
    <s v="CP000112.1"/>
    <n v="2045979"/>
    <n v="2046968"/>
    <x v="1"/>
    <s v="ABB38801.1"/>
    <m/>
    <m/>
    <s v="Glutamyl/glutaminyl-tRNA synthetase, class Ic, catalytic domain-containing protein"/>
    <m/>
    <m/>
    <s v="Dde_2004"/>
    <n v="990"/>
    <n v="329"/>
    <m/>
  </r>
  <r>
    <s v="gene"/>
    <x v="4"/>
    <s v="GCA_000012665.1"/>
    <s v="Primary Assembly"/>
    <s v="chromosome"/>
    <m/>
    <s v="CP000112.1"/>
    <n v="2047102"/>
    <n v="2047178"/>
    <x v="0"/>
    <m/>
    <m/>
    <m/>
    <m/>
    <m/>
    <m/>
    <s v="Dde_R0042"/>
    <n v="77"/>
    <m/>
    <m/>
  </r>
  <r>
    <s v="tRNA"/>
    <x v="3"/>
    <s v="GCA_000012665.1"/>
    <s v="Primary Assembly"/>
    <s v="chromosome"/>
    <m/>
    <s v="CP000112.1"/>
    <n v="2047102"/>
    <n v="2047178"/>
    <x v="0"/>
    <m/>
    <m/>
    <m/>
    <s v="tRNA-Arg"/>
    <m/>
    <m/>
    <s v="Dde_R0042"/>
    <n v="77"/>
    <m/>
    <m/>
  </r>
  <r>
    <s v="gene"/>
    <x v="0"/>
    <s v="GCA_000012665.1"/>
    <s v="Primary Assembly"/>
    <s v="chromosome"/>
    <m/>
    <s v="CP000112.1"/>
    <n v="2047448"/>
    <n v="2047834"/>
    <x v="0"/>
    <m/>
    <m/>
    <m/>
    <m/>
    <m/>
    <m/>
    <s v="Dde_2005"/>
    <n v="387"/>
    <m/>
    <m/>
  </r>
  <r>
    <s v="CDS"/>
    <x v="1"/>
    <s v="GCA_000012665.1"/>
    <s v="Primary Assembly"/>
    <s v="chromosome"/>
    <m/>
    <s v="CP000112.1"/>
    <n v="2047448"/>
    <n v="2047834"/>
    <x v="0"/>
    <s v="ABB38802.1"/>
    <m/>
    <m/>
    <s v="hypothetical protein"/>
    <m/>
    <m/>
    <s v="Dde_2005"/>
    <n v="387"/>
    <n v="128"/>
    <m/>
  </r>
  <r>
    <s v="gene"/>
    <x v="0"/>
    <s v="GCA_000012665.1"/>
    <s v="Primary Assembly"/>
    <s v="chromosome"/>
    <m/>
    <s v="CP000112.1"/>
    <n v="2047882"/>
    <n v="2048151"/>
    <x v="1"/>
    <m/>
    <m/>
    <m/>
    <m/>
    <m/>
    <m/>
    <s v="Dde_2006"/>
    <n v="270"/>
    <m/>
    <m/>
  </r>
  <r>
    <s v="CDS"/>
    <x v="1"/>
    <s v="GCA_000012665.1"/>
    <s v="Primary Assembly"/>
    <s v="chromosome"/>
    <m/>
    <s v="CP000112.1"/>
    <n v="2047882"/>
    <n v="2048151"/>
    <x v="1"/>
    <s v="ABB38803.2"/>
    <m/>
    <m/>
    <s v="hypothetical protein"/>
    <m/>
    <m/>
    <s v="Dde_2006"/>
    <n v="270"/>
    <n v="89"/>
    <m/>
  </r>
  <r>
    <s v="gene"/>
    <x v="0"/>
    <s v="GCA_000012665.1"/>
    <s v="Primary Assembly"/>
    <s v="chromosome"/>
    <m/>
    <s v="CP000112.1"/>
    <n v="2048540"/>
    <n v="2051029"/>
    <x v="1"/>
    <m/>
    <m/>
    <m/>
    <m/>
    <m/>
    <m/>
    <s v="Dde_2007"/>
    <n v="2490"/>
    <m/>
    <m/>
  </r>
  <r>
    <s v="CDS"/>
    <x v="1"/>
    <s v="GCA_000012665.1"/>
    <s v="Primary Assembly"/>
    <s v="chromosome"/>
    <m/>
    <s v="CP000112.1"/>
    <n v="2048540"/>
    <n v="2051029"/>
    <x v="1"/>
    <s v="ABB38804.1"/>
    <m/>
    <m/>
    <s v="peptidase S16 lon domain protein"/>
    <m/>
    <m/>
    <s v="Dde_2007"/>
    <n v="2490"/>
    <n v="829"/>
    <m/>
  </r>
  <r>
    <s v="gene"/>
    <x v="0"/>
    <s v="GCA_000012665.1"/>
    <s v="Primary Assembly"/>
    <s v="chromosome"/>
    <m/>
    <s v="CP000112.1"/>
    <n v="2051041"/>
    <n v="2051472"/>
    <x v="1"/>
    <m/>
    <m/>
    <m/>
    <m/>
    <m/>
    <m/>
    <s v="Dde_2008"/>
    <n v="432"/>
    <m/>
    <m/>
  </r>
  <r>
    <s v="CDS"/>
    <x v="1"/>
    <s v="GCA_000012665.1"/>
    <s v="Primary Assembly"/>
    <s v="chromosome"/>
    <m/>
    <s v="CP000112.1"/>
    <n v="2051041"/>
    <n v="2051472"/>
    <x v="1"/>
    <s v="ABB38805.2"/>
    <m/>
    <m/>
    <s v="heat shock protein Hsp20"/>
    <m/>
    <m/>
    <s v="Dde_2008"/>
    <n v="432"/>
    <n v="143"/>
    <m/>
  </r>
  <r>
    <s v="gene"/>
    <x v="0"/>
    <s v="GCA_000012665.1"/>
    <s v="Primary Assembly"/>
    <s v="chromosome"/>
    <m/>
    <s v="CP000112.1"/>
    <n v="2051634"/>
    <n v="2051915"/>
    <x v="1"/>
    <m/>
    <m/>
    <m/>
    <m/>
    <m/>
    <m/>
    <s v="Dde_2010"/>
    <n v="282"/>
    <m/>
    <m/>
  </r>
  <r>
    <s v="CDS"/>
    <x v="1"/>
    <s v="GCA_000012665.1"/>
    <s v="Primary Assembly"/>
    <s v="chromosome"/>
    <m/>
    <s v="CP000112.1"/>
    <n v="2051634"/>
    <n v="2051915"/>
    <x v="1"/>
    <s v="ABB38807.1"/>
    <m/>
    <m/>
    <s v="PpiC-type peptidyl-prolyl cis-trans isomerase"/>
    <m/>
    <m/>
    <s v="Dde_2010"/>
    <n v="282"/>
    <n v="93"/>
    <m/>
  </r>
  <r>
    <s v="gene"/>
    <x v="0"/>
    <s v="GCA_000012665.1"/>
    <s v="Primary Assembly"/>
    <s v="chromosome"/>
    <m/>
    <s v="CP000112.1"/>
    <n v="2052073"/>
    <n v="2053521"/>
    <x v="0"/>
    <m/>
    <m/>
    <m/>
    <m/>
    <m/>
    <m/>
    <s v="Dde_2011"/>
    <n v="1449"/>
    <m/>
    <m/>
  </r>
  <r>
    <s v="CDS"/>
    <x v="1"/>
    <s v="GCA_000012665.1"/>
    <s v="Primary Assembly"/>
    <s v="chromosome"/>
    <m/>
    <s v="CP000112.1"/>
    <n v="2052073"/>
    <n v="2053521"/>
    <x v="0"/>
    <s v="ABB38808.1"/>
    <m/>
    <m/>
    <s v="RNA binding S1 domain protein"/>
    <m/>
    <m/>
    <s v="Dde_2011"/>
    <n v="1449"/>
    <n v="482"/>
    <m/>
  </r>
  <r>
    <s v="gene"/>
    <x v="0"/>
    <s v="GCA_000012665.1"/>
    <s v="Primary Assembly"/>
    <s v="chromosome"/>
    <m/>
    <s v="CP000112.1"/>
    <n v="2053573"/>
    <n v="2054550"/>
    <x v="1"/>
    <m/>
    <m/>
    <m/>
    <m/>
    <m/>
    <m/>
    <s v="Dde_2012"/>
    <n v="978"/>
    <m/>
    <m/>
  </r>
  <r>
    <s v="CDS"/>
    <x v="1"/>
    <s v="GCA_000012665.1"/>
    <s v="Primary Assembly"/>
    <s v="chromosome"/>
    <m/>
    <s v="CP000112.1"/>
    <n v="2053573"/>
    <n v="2054550"/>
    <x v="1"/>
    <s v="ABB38809.1"/>
    <m/>
    <m/>
    <s v="acetyl hydrolace"/>
    <m/>
    <m/>
    <s v="Dde_2012"/>
    <n v="978"/>
    <n v="325"/>
    <m/>
  </r>
  <r>
    <s v="gene"/>
    <x v="0"/>
    <s v="GCA_000012665.1"/>
    <s v="Primary Assembly"/>
    <s v="chromosome"/>
    <m/>
    <s v="CP000112.1"/>
    <n v="2054696"/>
    <n v="2056138"/>
    <x v="0"/>
    <m/>
    <m/>
    <m/>
    <m/>
    <m/>
    <m/>
    <s v="Dde_2013"/>
    <n v="1443"/>
    <m/>
    <m/>
  </r>
  <r>
    <s v="CDS"/>
    <x v="1"/>
    <s v="GCA_000012665.1"/>
    <s v="Primary Assembly"/>
    <s v="chromosome"/>
    <m/>
    <s v="CP000112.1"/>
    <n v="2054696"/>
    <n v="2056138"/>
    <x v="0"/>
    <s v="ABB38810.1"/>
    <m/>
    <m/>
    <s v="protease Do"/>
    <m/>
    <m/>
    <s v="Dde_2013"/>
    <n v="1443"/>
    <n v="480"/>
    <m/>
  </r>
  <r>
    <s v="gene"/>
    <x v="0"/>
    <s v="GCA_000012665.1"/>
    <s v="Primary Assembly"/>
    <s v="chromosome"/>
    <m/>
    <s v="CP000112.1"/>
    <n v="2056343"/>
    <n v="2057692"/>
    <x v="0"/>
    <m/>
    <m/>
    <m/>
    <m/>
    <m/>
    <m/>
    <s v="Dde_2014"/>
    <n v="1350"/>
    <m/>
    <m/>
  </r>
  <r>
    <s v="CDS"/>
    <x v="1"/>
    <s v="GCA_000012665.1"/>
    <s v="Primary Assembly"/>
    <s v="chromosome"/>
    <m/>
    <s v="CP000112.1"/>
    <n v="2056343"/>
    <n v="2057692"/>
    <x v="0"/>
    <s v="ABB38811.1"/>
    <m/>
    <m/>
    <s v="heat shock protein HslVU, ATPase subunit HslU"/>
    <m/>
    <m/>
    <s v="Dde_2014"/>
    <n v="1350"/>
    <n v="449"/>
    <m/>
  </r>
  <r>
    <s v="gene"/>
    <x v="0"/>
    <s v="GCA_000012665.1"/>
    <s v="Primary Assembly"/>
    <s v="chromosome"/>
    <m/>
    <s v="CP000112.1"/>
    <n v="2057713"/>
    <n v="2058600"/>
    <x v="0"/>
    <m/>
    <m/>
    <m/>
    <m/>
    <m/>
    <m/>
    <s v="Dde_2015"/>
    <n v="888"/>
    <m/>
    <m/>
  </r>
  <r>
    <s v="CDS"/>
    <x v="1"/>
    <s v="GCA_000012665.1"/>
    <s v="Primary Assembly"/>
    <s v="chromosome"/>
    <m/>
    <s v="CP000112.1"/>
    <n v="2057713"/>
    <n v="2058600"/>
    <x v="0"/>
    <s v="ABB38812.1"/>
    <m/>
    <m/>
    <s v="acetylglutamate kinase"/>
    <m/>
    <m/>
    <s v="Dde_2015"/>
    <n v="888"/>
    <n v="295"/>
    <m/>
  </r>
  <r>
    <s v="gene"/>
    <x v="0"/>
    <s v="GCA_000012665.1"/>
    <s v="Primary Assembly"/>
    <s v="chromosome"/>
    <m/>
    <s v="CP000112.1"/>
    <n v="2058668"/>
    <n v="2059201"/>
    <x v="1"/>
    <m/>
    <m/>
    <m/>
    <m/>
    <m/>
    <m/>
    <s v="Dde_2016"/>
    <n v="534"/>
    <m/>
    <m/>
  </r>
  <r>
    <s v="CDS"/>
    <x v="1"/>
    <s v="GCA_000012665.1"/>
    <s v="Primary Assembly"/>
    <s v="chromosome"/>
    <m/>
    <s v="CP000112.1"/>
    <n v="2058668"/>
    <n v="2059201"/>
    <x v="1"/>
    <s v="ABB38813.1"/>
    <m/>
    <m/>
    <s v="Uracil phosphoribosyltransferase"/>
    <m/>
    <m/>
    <s v="Dde_2016"/>
    <n v="534"/>
    <n v="177"/>
    <m/>
  </r>
  <r>
    <s v="gene"/>
    <x v="0"/>
    <s v="GCA_000012665.1"/>
    <s v="Primary Assembly"/>
    <s v="chromosome"/>
    <m/>
    <s v="CP000112.1"/>
    <n v="2059398"/>
    <n v="2059718"/>
    <x v="0"/>
    <m/>
    <m/>
    <m/>
    <m/>
    <m/>
    <m/>
    <s v="Dde_2018"/>
    <n v="321"/>
    <m/>
    <m/>
  </r>
  <r>
    <s v="CDS"/>
    <x v="1"/>
    <s v="GCA_000012665.1"/>
    <s v="Primary Assembly"/>
    <s v="chromosome"/>
    <m/>
    <s v="CP000112.1"/>
    <n v="2059398"/>
    <n v="2059718"/>
    <x v="0"/>
    <s v="ABB38815.1"/>
    <m/>
    <m/>
    <s v="HesB/YadR/YfhF-family protein"/>
    <m/>
    <m/>
    <s v="Dde_2018"/>
    <n v="321"/>
    <n v="106"/>
    <m/>
  </r>
  <r>
    <s v="gene"/>
    <x v="0"/>
    <s v="GCA_000012665.1"/>
    <s v="Primary Assembly"/>
    <s v="chromosome"/>
    <m/>
    <s v="CP000112.1"/>
    <n v="2059904"/>
    <n v="2060215"/>
    <x v="0"/>
    <m/>
    <m/>
    <m/>
    <m/>
    <m/>
    <m/>
    <s v="Dde_2020"/>
    <n v="312"/>
    <m/>
    <m/>
  </r>
  <r>
    <s v="CDS"/>
    <x v="1"/>
    <s v="GCA_000012665.1"/>
    <s v="Primary Assembly"/>
    <s v="chromosome"/>
    <m/>
    <s v="CP000112.1"/>
    <n v="2059904"/>
    <n v="2060215"/>
    <x v="0"/>
    <s v="ABB38817.2"/>
    <m/>
    <m/>
    <s v="HesB/YadR/YfhF-family protein"/>
    <m/>
    <m/>
    <s v="Dde_2020"/>
    <n v="312"/>
    <n v="103"/>
    <m/>
  </r>
  <r>
    <s v="gene"/>
    <x v="0"/>
    <s v="GCA_000012665.1"/>
    <s v="Primary Assembly"/>
    <s v="chromosome"/>
    <m/>
    <s v="CP000112.1"/>
    <n v="2060311"/>
    <n v="2061615"/>
    <x v="1"/>
    <m/>
    <m/>
    <m/>
    <m/>
    <m/>
    <m/>
    <s v="Dde_2021"/>
    <n v="1305"/>
    <m/>
    <m/>
  </r>
  <r>
    <s v="CDS"/>
    <x v="1"/>
    <s v="GCA_000012665.1"/>
    <s v="Primary Assembly"/>
    <s v="chromosome"/>
    <m/>
    <s v="CP000112.1"/>
    <n v="2060311"/>
    <n v="2061615"/>
    <x v="1"/>
    <s v="ABB38818.2"/>
    <m/>
    <m/>
    <s v="CgeB family protein"/>
    <m/>
    <m/>
    <s v="Dde_2021"/>
    <n v="1305"/>
    <n v="434"/>
    <m/>
  </r>
  <r>
    <s v="gene"/>
    <x v="0"/>
    <s v="GCA_000012665.1"/>
    <s v="Primary Assembly"/>
    <s v="chromosome"/>
    <m/>
    <s v="CP000112.1"/>
    <n v="2061633"/>
    <n v="2062931"/>
    <x v="1"/>
    <m/>
    <m/>
    <m/>
    <m/>
    <m/>
    <m/>
    <s v="Dde_2022"/>
    <n v="1299"/>
    <m/>
    <m/>
  </r>
  <r>
    <s v="CDS"/>
    <x v="1"/>
    <s v="GCA_000012665.1"/>
    <s v="Primary Assembly"/>
    <s v="chromosome"/>
    <m/>
    <s v="CP000112.1"/>
    <n v="2061633"/>
    <n v="2062931"/>
    <x v="1"/>
    <s v="ABB38819.1"/>
    <m/>
    <m/>
    <s v="glycosyl transferase family 9"/>
    <m/>
    <m/>
    <s v="Dde_2022"/>
    <n v="1299"/>
    <n v="432"/>
    <m/>
  </r>
  <r>
    <s v="gene"/>
    <x v="0"/>
    <s v="GCA_000012665.1"/>
    <s v="Primary Assembly"/>
    <s v="chromosome"/>
    <m/>
    <s v="CP000112.1"/>
    <n v="2063048"/>
    <n v="2063725"/>
    <x v="0"/>
    <m/>
    <m/>
    <m/>
    <m/>
    <m/>
    <m/>
    <s v="Dde_2023"/>
    <n v="678"/>
    <m/>
    <m/>
  </r>
  <r>
    <s v="CDS"/>
    <x v="1"/>
    <s v="GCA_000012665.1"/>
    <s v="Primary Assembly"/>
    <s v="chromosome"/>
    <m/>
    <s v="CP000112.1"/>
    <n v="2063048"/>
    <n v="2063725"/>
    <x v="0"/>
    <s v="ABB38820.1"/>
    <m/>
    <m/>
    <s v="siroheme synthase"/>
    <m/>
    <m/>
    <s v="Dde_2023"/>
    <n v="678"/>
    <n v="225"/>
    <m/>
  </r>
  <r>
    <s v="gene"/>
    <x v="0"/>
    <s v="GCA_000012665.1"/>
    <s v="Primary Assembly"/>
    <s v="chromosome"/>
    <m/>
    <s v="CP000112.1"/>
    <n v="2063712"/>
    <n v="2064536"/>
    <x v="0"/>
    <m/>
    <m/>
    <m/>
    <m/>
    <m/>
    <m/>
    <s v="Dde_2024"/>
    <n v="825"/>
    <m/>
    <m/>
  </r>
  <r>
    <s v="CDS"/>
    <x v="1"/>
    <s v="GCA_000012665.1"/>
    <s v="Primary Assembly"/>
    <s v="chromosome"/>
    <m/>
    <s v="CP000112.1"/>
    <n v="2063712"/>
    <n v="2064536"/>
    <x v="0"/>
    <s v="ABB38821.1"/>
    <m/>
    <m/>
    <s v="cytochrome c assembly protein"/>
    <m/>
    <m/>
    <s v="Dde_2024"/>
    <n v="825"/>
    <n v="274"/>
    <m/>
  </r>
  <r>
    <s v="gene"/>
    <x v="0"/>
    <s v="GCA_000012665.1"/>
    <s v="Primary Assembly"/>
    <s v="chromosome"/>
    <m/>
    <s v="CP000112.1"/>
    <n v="2064540"/>
    <n v="2065892"/>
    <x v="0"/>
    <m/>
    <m/>
    <m/>
    <m/>
    <m/>
    <m/>
    <s v="Dde_2025"/>
    <n v="1353"/>
    <m/>
    <m/>
  </r>
  <r>
    <s v="CDS"/>
    <x v="1"/>
    <s v="GCA_000012665.1"/>
    <s v="Primary Assembly"/>
    <s v="chromosome"/>
    <m/>
    <s v="CP000112.1"/>
    <n v="2064540"/>
    <n v="2065892"/>
    <x v="0"/>
    <s v="ABB38822.1"/>
    <m/>
    <m/>
    <s v="glutamyl-tRNA reductase"/>
    <m/>
    <m/>
    <s v="Dde_2025"/>
    <n v="1353"/>
    <n v="450"/>
    <m/>
  </r>
  <r>
    <s v="gene"/>
    <x v="0"/>
    <s v="GCA_000012665.1"/>
    <s v="Primary Assembly"/>
    <s v="chromosome"/>
    <m/>
    <s v="CP000112.1"/>
    <n v="2065889"/>
    <n v="2066224"/>
    <x v="0"/>
    <m/>
    <m/>
    <m/>
    <m/>
    <m/>
    <m/>
    <s v="Dde_2026"/>
    <n v="336"/>
    <m/>
    <m/>
  </r>
  <r>
    <s v="CDS"/>
    <x v="1"/>
    <s v="GCA_000012665.1"/>
    <s v="Primary Assembly"/>
    <s v="chromosome"/>
    <m/>
    <s v="CP000112.1"/>
    <n v="2065889"/>
    <n v="2066224"/>
    <x v="0"/>
    <s v="ABB38823.1"/>
    <m/>
    <m/>
    <s v="hypothetical protein"/>
    <m/>
    <m/>
    <s v="Dde_2026"/>
    <n v="336"/>
    <n v="111"/>
    <m/>
  </r>
  <r>
    <s v="gene"/>
    <x v="0"/>
    <s v="GCA_000012665.1"/>
    <s v="Primary Assembly"/>
    <s v="chromosome"/>
    <m/>
    <s v="CP000112.1"/>
    <n v="2066282"/>
    <n v="2067355"/>
    <x v="0"/>
    <m/>
    <m/>
    <m/>
    <m/>
    <m/>
    <m/>
    <s v="Dde_2027"/>
    <n v="1074"/>
    <m/>
    <m/>
  </r>
  <r>
    <s v="CDS"/>
    <x v="1"/>
    <s v="GCA_000012665.1"/>
    <s v="Primary Assembly"/>
    <s v="chromosome"/>
    <m/>
    <s v="CP000112.1"/>
    <n v="2066282"/>
    <n v="2067355"/>
    <x v="0"/>
    <s v="ABB38824.1"/>
    <m/>
    <m/>
    <s v="tRNA(Ile)-lysidine synthetase"/>
    <m/>
    <m/>
    <s v="Dde_2027"/>
    <n v="1074"/>
    <n v="357"/>
    <m/>
  </r>
  <r>
    <s v="gene"/>
    <x v="0"/>
    <s v="GCA_000012665.1"/>
    <s v="Primary Assembly"/>
    <s v="chromosome"/>
    <m/>
    <s v="CP000112.1"/>
    <n v="2067431"/>
    <n v="2068102"/>
    <x v="0"/>
    <m/>
    <m/>
    <m/>
    <m/>
    <m/>
    <m/>
    <s v="Dde_2028"/>
    <n v="672"/>
    <m/>
    <m/>
  </r>
  <r>
    <s v="CDS"/>
    <x v="1"/>
    <s v="GCA_000012665.1"/>
    <s v="Primary Assembly"/>
    <s v="chromosome"/>
    <m/>
    <s v="CP000112.1"/>
    <n v="2067431"/>
    <n v="2068102"/>
    <x v="0"/>
    <s v="ABB38825.2"/>
    <m/>
    <m/>
    <s v="Adenylate kinase"/>
    <m/>
    <m/>
    <s v="Dde_2028"/>
    <n v="672"/>
    <n v="223"/>
    <m/>
  </r>
  <r>
    <s v="gene"/>
    <x v="0"/>
    <s v="GCA_000012665.1"/>
    <s v="Primary Assembly"/>
    <s v="chromosome"/>
    <m/>
    <s v="CP000112.1"/>
    <n v="2068239"/>
    <n v="2069684"/>
    <x v="1"/>
    <m/>
    <m/>
    <m/>
    <m/>
    <m/>
    <m/>
    <s v="Dde_2029"/>
    <n v="1446"/>
    <m/>
    <m/>
  </r>
  <r>
    <s v="CDS"/>
    <x v="1"/>
    <s v="GCA_000012665.1"/>
    <s v="Primary Assembly"/>
    <s v="chromosome"/>
    <m/>
    <s v="CP000112.1"/>
    <n v="2068239"/>
    <n v="2069684"/>
    <x v="1"/>
    <s v="ABB38826.1"/>
    <m/>
    <m/>
    <s v="potassium uptake protein, TrkH family"/>
    <m/>
    <m/>
    <s v="Dde_2029"/>
    <n v="1446"/>
    <n v="481"/>
    <m/>
  </r>
  <r>
    <s v="gene"/>
    <x v="0"/>
    <s v="GCA_000012665.1"/>
    <s v="Primary Assembly"/>
    <s v="chromosome"/>
    <m/>
    <s v="CP000112.1"/>
    <n v="2069695"/>
    <n v="2071092"/>
    <x v="1"/>
    <m/>
    <m/>
    <m/>
    <m/>
    <m/>
    <m/>
    <s v="Dde_2030"/>
    <n v="1398"/>
    <m/>
    <m/>
  </r>
  <r>
    <s v="CDS"/>
    <x v="1"/>
    <s v="GCA_000012665.1"/>
    <s v="Primary Assembly"/>
    <s v="chromosome"/>
    <m/>
    <s v="CP000112.1"/>
    <n v="2069695"/>
    <n v="2071092"/>
    <x v="1"/>
    <s v="ABB38827.1"/>
    <m/>
    <m/>
    <s v="TrkA-N domain protein"/>
    <m/>
    <m/>
    <s v="Dde_2030"/>
    <n v="1398"/>
    <n v="465"/>
    <m/>
  </r>
  <r>
    <s v="gene"/>
    <x v="0"/>
    <s v="GCA_000012665.1"/>
    <s v="Primary Assembly"/>
    <s v="chromosome"/>
    <m/>
    <s v="CP000112.1"/>
    <n v="2071299"/>
    <n v="2071562"/>
    <x v="1"/>
    <m/>
    <m/>
    <m/>
    <m/>
    <m/>
    <m/>
    <s v="Dde_2031"/>
    <n v="264"/>
    <m/>
    <m/>
  </r>
  <r>
    <s v="CDS"/>
    <x v="1"/>
    <s v="GCA_000012665.1"/>
    <s v="Primary Assembly"/>
    <s v="chromosome"/>
    <m/>
    <s v="CP000112.1"/>
    <n v="2071299"/>
    <n v="2071562"/>
    <x v="1"/>
    <s v="ABB38828.1"/>
    <m/>
    <m/>
    <s v="30S ribosomal protein S20"/>
    <m/>
    <m/>
    <s v="Dde_2031"/>
    <n v="264"/>
    <n v="87"/>
    <m/>
  </r>
  <r>
    <s v="gene"/>
    <x v="0"/>
    <s v="GCA_000012665.1"/>
    <s v="Primary Assembly"/>
    <s v="chromosome"/>
    <m/>
    <s v="CP000112.1"/>
    <n v="2071736"/>
    <n v="2073088"/>
    <x v="0"/>
    <m/>
    <m/>
    <m/>
    <m/>
    <m/>
    <m/>
    <s v="Dde_2032"/>
    <n v="1353"/>
    <m/>
    <m/>
  </r>
  <r>
    <s v="CDS"/>
    <x v="1"/>
    <s v="GCA_000012665.1"/>
    <s v="Primary Assembly"/>
    <s v="chromosome"/>
    <m/>
    <s v="CP000112.1"/>
    <n v="2071736"/>
    <n v="2073088"/>
    <x v="0"/>
    <s v="ABB38829.1"/>
    <m/>
    <m/>
    <s v="Integrase catalytic region"/>
    <m/>
    <m/>
    <s v="Dde_2032"/>
    <n v="1353"/>
    <n v="450"/>
    <m/>
  </r>
  <r>
    <s v="gene"/>
    <x v="0"/>
    <s v="GCA_000012665.1"/>
    <s v="Primary Assembly"/>
    <s v="chromosome"/>
    <m/>
    <s v="CP000112.1"/>
    <n v="2073229"/>
    <n v="2075319"/>
    <x v="1"/>
    <m/>
    <m/>
    <m/>
    <m/>
    <m/>
    <m/>
    <s v="Dde_2033"/>
    <n v="2091"/>
    <m/>
    <m/>
  </r>
  <r>
    <s v="CDS"/>
    <x v="1"/>
    <s v="GCA_000012665.1"/>
    <s v="Primary Assembly"/>
    <s v="chromosome"/>
    <m/>
    <s v="CP000112.1"/>
    <n v="2073229"/>
    <n v="2075319"/>
    <x v="1"/>
    <s v="ABB38830.1"/>
    <m/>
    <m/>
    <s v="glycyl-tRNA synthetase, beta subunit"/>
    <m/>
    <m/>
    <s v="Dde_2033"/>
    <n v="2091"/>
    <n v="696"/>
    <m/>
  </r>
  <r>
    <s v="gene"/>
    <x v="0"/>
    <s v="GCA_000012665.1"/>
    <s v="Primary Assembly"/>
    <s v="chromosome"/>
    <m/>
    <s v="CP000112.1"/>
    <n v="2075331"/>
    <n v="2076215"/>
    <x v="1"/>
    <m/>
    <m/>
    <m/>
    <m/>
    <m/>
    <m/>
    <s v="Dde_2034"/>
    <n v="885"/>
    <m/>
    <m/>
  </r>
  <r>
    <s v="CDS"/>
    <x v="1"/>
    <s v="GCA_000012665.1"/>
    <s v="Primary Assembly"/>
    <s v="chromosome"/>
    <m/>
    <s v="CP000112.1"/>
    <n v="2075331"/>
    <n v="2076215"/>
    <x v="1"/>
    <s v="ABB38831.1"/>
    <m/>
    <m/>
    <s v="glycyl-tRNA synthetase, alpha subunit"/>
    <m/>
    <m/>
    <s v="Dde_2034"/>
    <n v="885"/>
    <n v="294"/>
    <m/>
  </r>
  <r>
    <s v="gene"/>
    <x v="0"/>
    <s v="GCA_000012665.1"/>
    <s v="Primary Assembly"/>
    <s v="chromosome"/>
    <m/>
    <s v="CP000112.1"/>
    <n v="2076272"/>
    <n v="2077018"/>
    <x v="1"/>
    <m/>
    <m/>
    <m/>
    <m/>
    <m/>
    <m/>
    <s v="Dde_2035"/>
    <n v="747"/>
    <m/>
    <m/>
  </r>
  <r>
    <s v="CDS"/>
    <x v="1"/>
    <s v="GCA_000012665.1"/>
    <s v="Primary Assembly"/>
    <s v="chromosome"/>
    <m/>
    <s v="CP000112.1"/>
    <n v="2076272"/>
    <n v="2077018"/>
    <x v="1"/>
    <s v="ABB38832.1"/>
    <m/>
    <m/>
    <s v="DNA repair protein RecO"/>
    <m/>
    <m/>
    <s v="Dde_2035"/>
    <n v="747"/>
    <n v="248"/>
    <m/>
  </r>
  <r>
    <s v="gene"/>
    <x v="0"/>
    <s v="GCA_000012665.1"/>
    <s v="Primary Assembly"/>
    <s v="chromosome"/>
    <m/>
    <s v="CP000112.1"/>
    <n v="2077039"/>
    <n v="2078025"/>
    <x v="1"/>
    <m/>
    <m/>
    <m/>
    <m/>
    <m/>
    <m/>
    <s v="Dde_2036"/>
    <n v="987"/>
    <m/>
    <m/>
  </r>
  <r>
    <s v="CDS"/>
    <x v="1"/>
    <s v="GCA_000012665.1"/>
    <s v="Primary Assembly"/>
    <s v="chromosome"/>
    <m/>
    <s v="CP000112.1"/>
    <n v="2077039"/>
    <n v="2078025"/>
    <x v="1"/>
    <s v="ABB38833.1"/>
    <m/>
    <m/>
    <s v="transcriptional regulator, XRE family"/>
    <m/>
    <m/>
    <s v="Dde_2036"/>
    <n v="987"/>
    <n v="328"/>
    <m/>
  </r>
  <r>
    <s v="gene"/>
    <x v="0"/>
    <s v="GCA_000012665.1"/>
    <s v="Primary Assembly"/>
    <s v="chromosome"/>
    <m/>
    <s v="CP000112.1"/>
    <n v="2078040"/>
    <n v="2078981"/>
    <x v="1"/>
    <m/>
    <m/>
    <m/>
    <m/>
    <m/>
    <m/>
    <s v="Dde_2037"/>
    <n v="942"/>
    <m/>
    <m/>
  </r>
  <r>
    <s v="CDS"/>
    <x v="1"/>
    <s v="GCA_000012665.1"/>
    <s v="Primary Assembly"/>
    <s v="chromosome"/>
    <m/>
    <s v="CP000112.1"/>
    <n v="2078040"/>
    <n v="2078981"/>
    <x v="1"/>
    <s v="ABB38834.2"/>
    <m/>
    <m/>
    <s v="SurA domain-containing protein"/>
    <m/>
    <m/>
    <s v="Dde_2037"/>
    <n v="942"/>
    <n v="313"/>
    <m/>
  </r>
  <r>
    <s v="gene"/>
    <x v="0"/>
    <s v="GCA_000012665.1"/>
    <s v="Primary Assembly"/>
    <s v="chromosome"/>
    <m/>
    <s v="CP000112.1"/>
    <n v="2079106"/>
    <n v="2080113"/>
    <x v="1"/>
    <m/>
    <m/>
    <m/>
    <m/>
    <m/>
    <m/>
    <s v="Dde_2038"/>
    <n v="1008"/>
    <m/>
    <m/>
  </r>
  <r>
    <s v="CDS"/>
    <x v="1"/>
    <s v="GCA_000012665.1"/>
    <s v="Primary Assembly"/>
    <s v="chromosome"/>
    <m/>
    <s v="CP000112.1"/>
    <n v="2079106"/>
    <n v="2080113"/>
    <x v="1"/>
    <s v="ABB38835.1"/>
    <m/>
    <m/>
    <s v="SurA domain-containing protein"/>
    <m/>
    <m/>
    <s v="Dde_2038"/>
    <n v="1008"/>
    <n v="335"/>
    <m/>
  </r>
  <r>
    <s v="gene"/>
    <x v="0"/>
    <s v="GCA_000012665.1"/>
    <s v="Primary Assembly"/>
    <s v="chromosome"/>
    <m/>
    <s v="CP000112.1"/>
    <n v="2080135"/>
    <n v="2083593"/>
    <x v="1"/>
    <m/>
    <m/>
    <m/>
    <m/>
    <m/>
    <m/>
    <s v="Dde_2039"/>
    <n v="3459"/>
    <m/>
    <m/>
  </r>
  <r>
    <s v="CDS"/>
    <x v="1"/>
    <s v="GCA_000012665.1"/>
    <s v="Primary Assembly"/>
    <s v="chromosome"/>
    <m/>
    <s v="CP000112.1"/>
    <n v="2080135"/>
    <n v="2083593"/>
    <x v="1"/>
    <s v="ABB38836.1"/>
    <m/>
    <m/>
    <s v="transcription-repair coupling factor"/>
    <m/>
    <m/>
    <s v="Dde_2039"/>
    <n v="3459"/>
    <n v="1152"/>
    <m/>
  </r>
  <r>
    <s v="gene"/>
    <x v="0"/>
    <s v="GCA_000012665.1"/>
    <s v="Primary Assembly"/>
    <s v="chromosome"/>
    <m/>
    <s v="CP000112.1"/>
    <n v="2083685"/>
    <n v="2084161"/>
    <x v="1"/>
    <m/>
    <m/>
    <m/>
    <m/>
    <m/>
    <m/>
    <s v="Dde_2040"/>
    <n v="477"/>
    <m/>
    <m/>
  </r>
  <r>
    <s v="CDS"/>
    <x v="1"/>
    <s v="GCA_000012665.1"/>
    <s v="Primary Assembly"/>
    <s v="chromosome"/>
    <m/>
    <s v="CP000112.1"/>
    <n v="2083685"/>
    <n v="2084161"/>
    <x v="1"/>
    <s v="ABB38837.1"/>
    <m/>
    <m/>
    <s v="CheW protein"/>
    <m/>
    <m/>
    <s v="Dde_2040"/>
    <n v="477"/>
    <n v="158"/>
    <m/>
  </r>
  <r>
    <s v="gene"/>
    <x v="0"/>
    <s v="GCA_000012665.1"/>
    <s v="Primary Assembly"/>
    <s v="chromosome"/>
    <m/>
    <s v="CP000112.1"/>
    <n v="2084403"/>
    <n v="2084630"/>
    <x v="0"/>
    <m/>
    <m/>
    <m/>
    <m/>
    <m/>
    <m/>
    <s v="Dde_2041"/>
    <n v="228"/>
    <m/>
    <m/>
  </r>
  <r>
    <s v="CDS"/>
    <x v="1"/>
    <s v="GCA_000012665.1"/>
    <s v="Primary Assembly"/>
    <s v="chromosome"/>
    <m/>
    <s v="CP000112.1"/>
    <n v="2084403"/>
    <n v="2084630"/>
    <x v="0"/>
    <s v="ABB38838.1"/>
    <m/>
    <m/>
    <s v="hypothetical protein"/>
    <m/>
    <m/>
    <s v="Dde_2041"/>
    <n v="228"/>
    <n v="75"/>
    <m/>
  </r>
  <r>
    <s v="gene"/>
    <x v="0"/>
    <s v="GCA_000012665.1"/>
    <s v="Primary Assembly"/>
    <s v="chromosome"/>
    <m/>
    <s v="CP000112.1"/>
    <n v="2084732"/>
    <n v="2086069"/>
    <x v="1"/>
    <m/>
    <m/>
    <m/>
    <m/>
    <m/>
    <m/>
    <s v="Dde_2042"/>
    <n v="1338"/>
    <m/>
    <m/>
  </r>
  <r>
    <s v="CDS"/>
    <x v="1"/>
    <s v="GCA_000012665.1"/>
    <s v="Primary Assembly"/>
    <s v="chromosome"/>
    <m/>
    <s v="CP000112.1"/>
    <n v="2084732"/>
    <n v="2086069"/>
    <x v="1"/>
    <s v="ABB38839.1"/>
    <m/>
    <m/>
    <s v="nucleotide sugar dehydrogenase"/>
    <m/>
    <m/>
    <s v="Dde_2042"/>
    <n v="1338"/>
    <n v="445"/>
    <m/>
  </r>
  <r>
    <s v="gene"/>
    <x v="0"/>
    <s v="GCA_000012665.1"/>
    <s v="Primary Assembly"/>
    <s v="chromosome"/>
    <m/>
    <s v="CP000112.1"/>
    <n v="2086245"/>
    <n v="2086970"/>
    <x v="0"/>
    <m/>
    <m/>
    <m/>
    <m/>
    <m/>
    <m/>
    <s v="Dde_2043"/>
    <n v="726"/>
    <m/>
    <m/>
  </r>
  <r>
    <s v="CDS"/>
    <x v="1"/>
    <s v="GCA_000012665.1"/>
    <s v="Primary Assembly"/>
    <s v="chromosome"/>
    <m/>
    <s v="CP000112.1"/>
    <n v="2086245"/>
    <n v="2086970"/>
    <x v="0"/>
    <s v="ABB38840.1"/>
    <m/>
    <m/>
    <s v="pyridoxal phosphate biosynthetic protein PdxJ"/>
    <m/>
    <m/>
    <s v="Dde_2043"/>
    <n v="726"/>
    <n v="241"/>
    <m/>
  </r>
  <r>
    <s v="gene"/>
    <x v="0"/>
    <s v="GCA_000012665.1"/>
    <s v="Primary Assembly"/>
    <s v="chromosome"/>
    <m/>
    <s v="CP000112.1"/>
    <n v="2086992"/>
    <n v="2087363"/>
    <x v="0"/>
    <m/>
    <m/>
    <m/>
    <m/>
    <m/>
    <m/>
    <s v="Dde_2044"/>
    <n v="372"/>
    <m/>
    <m/>
  </r>
  <r>
    <s v="CDS"/>
    <x v="1"/>
    <s v="GCA_000012665.1"/>
    <s v="Primary Assembly"/>
    <s v="chromosome"/>
    <m/>
    <s v="CP000112.1"/>
    <n v="2086992"/>
    <n v="2087363"/>
    <x v="0"/>
    <s v="ABB38841.1"/>
    <m/>
    <m/>
    <s v="phosphopantetheine-protein transferase"/>
    <m/>
    <m/>
    <s v="Dde_2044"/>
    <n v="372"/>
    <n v="123"/>
    <m/>
  </r>
  <r>
    <s v="gene"/>
    <x v="0"/>
    <s v="GCA_000012665.1"/>
    <s v="Primary Assembly"/>
    <s v="chromosome"/>
    <m/>
    <s v="CP000112.1"/>
    <n v="2087402"/>
    <n v="2089048"/>
    <x v="0"/>
    <m/>
    <m/>
    <m/>
    <m/>
    <m/>
    <m/>
    <s v="Dde_2045"/>
    <n v="1647"/>
    <m/>
    <m/>
  </r>
  <r>
    <s v="CDS"/>
    <x v="1"/>
    <s v="GCA_000012665.1"/>
    <s v="Primary Assembly"/>
    <s v="chromosome"/>
    <m/>
    <s v="CP000112.1"/>
    <n v="2087402"/>
    <n v="2089048"/>
    <x v="0"/>
    <s v="ABB38842.1"/>
    <m/>
    <m/>
    <s v="YjeF-related protein"/>
    <m/>
    <m/>
    <s v="Dde_2045"/>
    <n v="1647"/>
    <n v="548"/>
    <m/>
  </r>
  <r>
    <s v="gene"/>
    <x v="0"/>
    <s v="GCA_000012665.1"/>
    <s v="Primary Assembly"/>
    <s v="chromosome"/>
    <m/>
    <s v="CP000112.1"/>
    <n v="2089041"/>
    <n v="2089493"/>
    <x v="0"/>
    <m/>
    <m/>
    <m/>
    <m/>
    <m/>
    <m/>
    <s v="Dde_2046"/>
    <n v="453"/>
    <m/>
    <m/>
  </r>
  <r>
    <s v="CDS"/>
    <x v="1"/>
    <s v="GCA_000012665.1"/>
    <s v="Primary Assembly"/>
    <s v="chromosome"/>
    <m/>
    <s v="CP000112.1"/>
    <n v="2089041"/>
    <n v="2089493"/>
    <x v="0"/>
    <s v="ABB38843.1"/>
    <m/>
    <m/>
    <s v="CBS domain containing membrane protein"/>
    <m/>
    <m/>
    <s v="Dde_2046"/>
    <n v="453"/>
    <n v="150"/>
    <m/>
  </r>
  <r>
    <s v="gene"/>
    <x v="0"/>
    <s v="GCA_000012665.1"/>
    <s v="Primary Assembly"/>
    <s v="chromosome"/>
    <m/>
    <s v="CP000112.1"/>
    <n v="2089508"/>
    <n v="2089999"/>
    <x v="0"/>
    <m/>
    <m/>
    <m/>
    <m/>
    <m/>
    <m/>
    <s v="Dde_2047"/>
    <n v="492"/>
    <m/>
    <m/>
  </r>
  <r>
    <s v="CDS"/>
    <x v="1"/>
    <s v="GCA_000012665.1"/>
    <s v="Primary Assembly"/>
    <s v="chromosome"/>
    <m/>
    <s v="CP000112.1"/>
    <n v="2089508"/>
    <n v="2089999"/>
    <x v="0"/>
    <s v="ABB38844.1"/>
    <m/>
    <m/>
    <s v="Uncharacterized protein family UPF0079, ATPase"/>
    <m/>
    <m/>
    <s v="Dde_2047"/>
    <n v="492"/>
    <n v="163"/>
    <m/>
  </r>
  <r>
    <s v="gene"/>
    <x v="0"/>
    <s v="GCA_000012665.1"/>
    <s v="Primary Assembly"/>
    <s v="chromosome"/>
    <m/>
    <s v="CP000112.1"/>
    <n v="2090049"/>
    <n v="2091278"/>
    <x v="0"/>
    <m/>
    <m/>
    <m/>
    <m/>
    <m/>
    <m/>
    <s v="Dde_2048"/>
    <n v="1230"/>
    <m/>
    <m/>
  </r>
  <r>
    <s v="CDS"/>
    <x v="1"/>
    <s v="GCA_000012665.1"/>
    <s v="Primary Assembly"/>
    <s v="chromosome"/>
    <m/>
    <s v="CP000112.1"/>
    <n v="2090049"/>
    <n v="2091278"/>
    <x v="0"/>
    <s v="ABB38845.1"/>
    <m/>
    <m/>
    <s v="aspartate kinase"/>
    <m/>
    <m/>
    <s v="Dde_2048"/>
    <n v="1230"/>
    <n v="409"/>
    <m/>
  </r>
  <r>
    <s v="gene"/>
    <x v="0"/>
    <s v="GCA_000012665.1"/>
    <s v="Primary Assembly"/>
    <s v="chromosome"/>
    <m/>
    <s v="CP000112.1"/>
    <n v="2091290"/>
    <n v="2092906"/>
    <x v="0"/>
    <m/>
    <m/>
    <m/>
    <m/>
    <m/>
    <m/>
    <s v="Dde_2049"/>
    <n v="1617"/>
    <m/>
    <m/>
  </r>
  <r>
    <s v="CDS"/>
    <x v="1"/>
    <s v="GCA_000012665.1"/>
    <s v="Primary Assembly"/>
    <s v="chromosome"/>
    <m/>
    <s v="CP000112.1"/>
    <n v="2091290"/>
    <n v="2092906"/>
    <x v="0"/>
    <s v="ABB38846.1"/>
    <m/>
    <m/>
    <s v="2-isopropylmalate synthase/homocitrate synthase family protein"/>
    <m/>
    <m/>
    <s v="Dde_2049"/>
    <n v="1617"/>
    <n v="538"/>
    <m/>
  </r>
  <r>
    <s v="gene"/>
    <x v="0"/>
    <s v="GCA_000012665.1"/>
    <s v="Primary Assembly"/>
    <s v="chromosome"/>
    <m/>
    <s v="CP000112.1"/>
    <n v="2092991"/>
    <n v="2094103"/>
    <x v="1"/>
    <m/>
    <m/>
    <m/>
    <m/>
    <m/>
    <m/>
    <s v="Dde_2050"/>
    <n v="1113"/>
    <m/>
    <m/>
  </r>
  <r>
    <s v="CDS"/>
    <x v="1"/>
    <s v="GCA_000012665.1"/>
    <s v="Primary Assembly"/>
    <s v="chromosome"/>
    <m/>
    <s v="CP000112.1"/>
    <n v="2092991"/>
    <n v="2094103"/>
    <x v="1"/>
    <s v="ABB38847.1"/>
    <m/>
    <m/>
    <s v="diguanylate cyclase"/>
    <m/>
    <m/>
    <s v="Dde_2050"/>
    <n v="1113"/>
    <n v="370"/>
    <m/>
  </r>
  <r>
    <s v="gene"/>
    <x v="0"/>
    <s v="GCA_000012665.1"/>
    <s v="Primary Assembly"/>
    <s v="chromosome"/>
    <m/>
    <s v="CP000112.1"/>
    <n v="2094143"/>
    <n v="2094829"/>
    <x v="1"/>
    <m/>
    <m/>
    <m/>
    <m/>
    <m/>
    <m/>
    <s v="Dde_2051"/>
    <n v="687"/>
    <m/>
    <m/>
  </r>
  <r>
    <s v="CDS"/>
    <x v="1"/>
    <s v="GCA_000012665.1"/>
    <s v="Primary Assembly"/>
    <s v="chromosome"/>
    <m/>
    <s v="CP000112.1"/>
    <n v="2094143"/>
    <n v="2094829"/>
    <x v="1"/>
    <s v="ABB38848.1"/>
    <m/>
    <m/>
    <s v="nuclease (SNase domain-containing protein)"/>
    <m/>
    <m/>
    <s v="Dde_2051"/>
    <n v="687"/>
    <n v="228"/>
    <m/>
  </r>
  <r>
    <s v="gene"/>
    <x v="0"/>
    <s v="GCA_000012665.1"/>
    <s v="Primary Assembly"/>
    <s v="chromosome"/>
    <m/>
    <s v="CP000112.1"/>
    <n v="2094872"/>
    <n v="2096641"/>
    <x v="1"/>
    <m/>
    <m/>
    <m/>
    <m/>
    <m/>
    <m/>
    <s v="Dde_2052"/>
    <n v="1770"/>
    <m/>
    <m/>
  </r>
  <r>
    <s v="CDS"/>
    <x v="1"/>
    <s v="GCA_000012665.1"/>
    <s v="Primary Assembly"/>
    <s v="chromosome"/>
    <m/>
    <s v="CP000112.1"/>
    <n v="2094872"/>
    <n v="2096641"/>
    <x v="1"/>
    <s v="ABB38849.1"/>
    <m/>
    <m/>
    <s v="RNA polymerase, sigma 70 subunit, RpoD subfamily"/>
    <m/>
    <m/>
    <s v="Dde_2052"/>
    <n v="1770"/>
    <n v="589"/>
    <m/>
  </r>
  <r>
    <s v="gene"/>
    <x v="0"/>
    <s v="GCA_000012665.1"/>
    <s v="Primary Assembly"/>
    <s v="chromosome"/>
    <m/>
    <s v="CP000112.1"/>
    <n v="2096628"/>
    <n v="2098358"/>
    <x v="1"/>
    <m/>
    <m/>
    <m/>
    <m/>
    <m/>
    <m/>
    <s v="Dde_2053"/>
    <n v="1731"/>
    <m/>
    <m/>
  </r>
  <r>
    <s v="CDS"/>
    <x v="1"/>
    <s v="GCA_000012665.1"/>
    <s v="Primary Assembly"/>
    <s v="chromosome"/>
    <m/>
    <s v="CP000112.1"/>
    <n v="2096628"/>
    <n v="2098358"/>
    <x v="1"/>
    <s v="ABB38850.1"/>
    <m/>
    <m/>
    <s v="DNA primase"/>
    <m/>
    <m/>
    <s v="Dde_2053"/>
    <n v="1731"/>
    <n v="576"/>
    <m/>
  </r>
  <r>
    <s v="gene"/>
    <x v="0"/>
    <s v="GCA_000012665.1"/>
    <s v="Primary Assembly"/>
    <s v="chromosome"/>
    <m/>
    <s v="CP000112.1"/>
    <n v="2098386"/>
    <n v="2100701"/>
    <x v="1"/>
    <m/>
    <m/>
    <m/>
    <m/>
    <m/>
    <m/>
    <s v="Dde_2054"/>
    <n v="2316"/>
    <m/>
    <m/>
  </r>
  <r>
    <s v="CDS"/>
    <x v="1"/>
    <s v="GCA_000012665.1"/>
    <s v="Primary Assembly"/>
    <s v="chromosome"/>
    <m/>
    <s v="CP000112.1"/>
    <n v="2098386"/>
    <n v="2100701"/>
    <x v="1"/>
    <s v="ABB38851.1"/>
    <m/>
    <m/>
    <s v="Smr protein/MutS2"/>
    <m/>
    <m/>
    <s v="Dde_2054"/>
    <n v="2316"/>
    <n v="771"/>
    <m/>
  </r>
  <r>
    <s v="gene"/>
    <x v="0"/>
    <s v="GCA_000012665.1"/>
    <s v="Primary Assembly"/>
    <s v="chromosome"/>
    <m/>
    <s v="CP000112.1"/>
    <n v="2100704"/>
    <n v="2101159"/>
    <x v="1"/>
    <m/>
    <m/>
    <m/>
    <m/>
    <m/>
    <m/>
    <s v="Dde_2055"/>
    <n v="456"/>
    <m/>
    <m/>
  </r>
  <r>
    <s v="CDS"/>
    <x v="1"/>
    <s v="GCA_000012665.1"/>
    <s v="Primary Assembly"/>
    <s v="chromosome"/>
    <m/>
    <s v="CP000112.1"/>
    <n v="2100704"/>
    <n v="2101159"/>
    <x v="1"/>
    <s v="ABB38852.1"/>
    <m/>
    <m/>
    <s v="GatB/YqeY family protein"/>
    <m/>
    <m/>
    <s v="Dde_2055"/>
    <n v="456"/>
    <n v="151"/>
    <m/>
  </r>
  <r>
    <s v="gene"/>
    <x v="0"/>
    <s v="GCA_000012665.1"/>
    <s v="Primary Assembly"/>
    <s v="chromosome"/>
    <m/>
    <s v="CP000112.1"/>
    <n v="2101272"/>
    <n v="2101475"/>
    <x v="1"/>
    <m/>
    <m/>
    <m/>
    <m/>
    <m/>
    <m/>
    <s v="Dde_2056"/>
    <n v="204"/>
    <m/>
    <m/>
  </r>
  <r>
    <s v="CDS"/>
    <x v="1"/>
    <s v="GCA_000012665.1"/>
    <s v="Primary Assembly"/>
    <s v="chromosome"/>
    <m/>
    <s v="CP000112.1"/>
    <n v="2101272"/>
    <n v="2101475"/>
    <x v="1"/>
    <s v="ABB38853.1"/>
    <m/>
    <m/>
    <s v="30S ribosomal protein S21"/>
    <m/>
    <m/>
    <s v="Dde_2056"/>
    <n v="204"/>
    <n v="67"/>
    <m/>
  </r>
  <r>
    <s v="gene"/>
    <x v="0"/>
    <s v="GCA_000012665.1"/>
    <s v="Primary Assembly"/>
    <s v="chromosome"/>
    <m/>
    <s v="CP000112.1"/>
    <n v="2101621"/>
    <n v="2101812"/>
    <x v="1"/>
    <m/>
    <m/>
    <m/>
    <m/>
    <m/>
    <m/>
    <s v="Dde_2057"/>
    <n v="192"/>
    <m/>
    <m/>
  </r>
  <r>
    <s v="CDS"/>
    <x v="1"/>
    <s v="GCA_000012665.1"/>
    <s v="Primary Assembly"/>
    <s v="chromosome"/>
    <m/>
    <s v="CP000112.1"/>
    <n v="2101621"/>
    <n v="2101812"/>
    <x v="1"/>
    <s v="ABB38854.1"/>
    <m/>
    <m/>
    <s v="hypothetical protein"/>
    <m/>
    <m/>
    <s v="Dde_2057"/>
    <n v="192"/>
    <n v="63"/>
    <m/>
  </r>
  <r>
    <s v="gene"/>
    <x v="0"/>
    <s v="GCA_000012665.1"/>
    <s v="Primary Assembly"/>
    <s v="chromosome"/>
    <m/>
    <s v="CP000112.1"/>
    <n v="2101831"/>
    <n v="2102103"/>
    <x v="1"/>
    <m/>
    <m/>
    <m/>
    <m/>
    <m/>
    <m/>
    <s v="Dde_2058"/>
    <n v="273"/>
    <m/>
    <m/>
  </r>
  <r>
    <s v="CDS"/>
    <x v="1"/>
    <s v="GCA_000012665.1"/>
    <s v="Primary Assembly"/>
    <s v="chromosome"/>
    <m/>
    <s v="CP000112.1"/>
    <n v="2101831"/>
    <n v="2102103"/>
    <x v="1"/>
    <s v="ABB38855.1"/>
    <m/>
    <m/>
    <s v="histone family protein DNA-binding protein"/>
    <m/>
    <m/>
    <s v="Dde_2058"/>
    <n v="273"/>
    <n v="90"/>
    <m/>
  </r>
  <r>
    <s v="gene"/>
    <x v="0"/>
    <s v="GCA_000012665.1"/>
    <s v="Primary Assembly"/>
    <s v="chromosome"/>
    <m/>
    <s v="CP000112.1"/>
    <n v="2102297"/>
    <n v="2103139"/>
    <x v="1"/>
    <m/>
    <m/>
    <m/>
    <m/>
    <m/>
    <m/>
    <s v="Dde_2059"/>
    <n v="843"/>
    <m/>
    <m/>
  </r>
  <r>
    <s v="CDS"/>
    <x v="1"/>
    <s v="GCA_000012665.1"/>
    <s v="Primary Assembly"/>
    <s v="chromosome"/>
    <m/>
    <s v="CP000112.1"/>
    <n v="2102297"/>
    <n v="2103139"/>
    <x v="1"/>
    <s v="ABB38856.1"/>
    <m/>
    <m/>
    <s v="dimethyladenosine transferase"/>
    <m/>
    <m/>
    <s v="Dde_2059"/>
    <n v="843"/>
    <n v="280"/>
    <m/>
  </r>
  <r>
    <s v="gene"/>
    <x v="0"/>
    <s v="GCA_000012665.1"/>
    <s v="Primary Assembly"/>
    <s v="chromosome"/>
    <m/>
    <s v="CP000112.1"/>
    <n v="2103139"/>
    <n v="2104593"/>
    <x v="1"/>
    <m/>
    <m/>
    <m/>
    <m/>
    <m/>
    <m/>
    <s v="Dde_2060"/>
    <n v="1455"/>
    <m/>
    <m/>
  </r>
  <r>
    <s v="CDS"/>
    <x v="1"/>
    <s v="GCA_000012665.1"/>
    <s v="Primary Assembly"/>
    <s v="chromosome"/>
    <m/>
    <s v="CP000112.1"/>
    <n v="2103139"/>
    <n v="2104593"/>
    <x v="1"/>
    <s v="ABB38857.1"/>
    <m/>
    <m/>
    <s v="Alpha,alpha-trehalose-phosphate synthase (UDP-forming)"/>
    <m/>
    <m/>
    <s v="Dde_2060"/>
    <n v="1455"/>
    <n v="484"/>
    <m/>
  </r>
  <r>
    <s v="gene"/>
    <x v="0"/>
    <s v="GCA_000012665.1"/>
    <s v="Primary Assembly"/>
    <s v="chromosome"/>
    <m/>
    <s v="CP000112.1"/>
    <n v="2104692"/>
    <n v="2105498"/>
    <x v="1"/>
    <m/>
    <m/>
    <m/>
    <m/>
    <m/>
    <m/>
    <s v="Dde_2061"/>
    <n v="807"/>
    <m/>
    <m/>
  </r>
  <r>
    <s v="CDS"/>
    <x v="1"/>
    <s v="GCA_000012665.1"/>
    <s v="Primary Assembly"/>
    <s v="chromosome"/>
    <m/>
    <s v="CP000112.1"/>
    <n v="2104692"/>
    <n v="2105498"/>
    <x v="1"/>
    <s v="ABB38858.1"/>
    <m/>
    <m/>
    <s v="trehalose-phosphatase"/>
    <m/>
    <m/>
    <s v="Dde_2061"/>
    <n v="807"/>
    <n v="268"/>
    <m/>
  </r>
  <r>
    <s v="gene"/>
    <x v="0"/>
    <s v="GCA_000012665.1"/>
    <s v="Primary Assembly"/>
    <s v="chromosome"/>
    <m/>
    <s v="CP000112.1"/>
    <n v="2105473"/>
    <n v="2105994"/>
    <x v="1"/>
    <m/>
    <m/>
    <m/>
    <m/>
    <m/>
    <m/>
    <s v="Dde_2062"/>
    <n v="522"/>
    <m/>
    <m/>
  </r>
  <r>
    <s v="CDS"/>
    <x v="1"/>
    <s v="GCA_000012665.1"/>
    <s v="Primary Assembly"/>
    <s v="chromosome"/>
    <m/>
    <s v="CP000112.1"/>
    <n v="2105473"/>
    <n v="2105994"/>
    <x v="1"/>
    <s v="ABB38859.1"/>
    <m/>
    <m/>
    <s v="Protein of unknown function DUF2062"/>
    <m/>
    <m/>
    <s v="Dde_2062"/>
    <n v="522"/>
    <n v="173"/>
    <m/>
  </r>
  <r>
    <s v="gene"/>
    <x v="0"/>
    <s v="GCA_000012665.1"/>
    <s v="Primary Assembly"/>
    <s v="chromosome"/>
    <m/>
    <s v="CP000112.1"/>
    <n v="2106035"/>
    <n v="2108077"/>
    <x v="1"/>
    <m/>
    <m/>
    <m/>
    <m/>
    <m/>
    <m/>
    <s v="Dde_2063"/>
    <n v="2043"/>
    <m/>
    <m/>
  </r>
  <r>
    <s v="CDS"/>
    <x v="1"/>
    <s v="GCA_000012665.1"/>
    <s v="Primary Assembly"/>
    <s v="chromosome"/>
    <m/>
    <s v="CP000112.1"/>
    <n v="2106035"/>
    <n v="2108077"/>
    <x v="1"/>
    <s v="ABB38860.1"/>
    <m/>
    <m/>
    <s v="translation elongation factor G"/>
    <m/>
    <m/>
    <s v="Dde_2063"/>
    <n v="2043"/>
    <n v="680"/>
    <m/>
  </r>
  <r>
    <s v="gene"/>
    <x v="0"/>
    <s v="GCA_000012665.1"/>
    <s v="Primary Assembly"/>
    <s v="chromosome"/>
    <m/>
    <s v="CP000112.1"/>
    <n v="2108129"/>
    <n v="2108920"/>
    <x v="1"/>
    <m/>
    <m/>
    <m/>
    <m/>
    <m/>
    <m/>
    <s v="Dde_2064"/>
    <n v="792"/>
    <m/>
    <m/>
  </r>
  <r>
    <s v="CDS"/>
    <x v="1"/>
    <s v="GCA_000012665.1"/>
    <s v="Primary Assembly"/>
    <s v="chromosome"/>
    <m/>
    <s v="CP000112.1"/>
    <n v="2108129"/>
    <n v="2108920"/>
    <x v="1"/>
    <s v="ABB38861.1"/>
    <m/>
    <m/>
    <s v="hypothetical protein"/>
    <m/>
    <m/>
    <s v="Dde_2064"/>
    <n v="792"/>
    <n v="263"/>
    <m/>
  </r>
  <r>
    <s v="gene"/>
    <x v="0"/>
    <s v="GCA_000012665.1"/>
    <s v="Primary Assembly"/>
    <s v="chromosome"/>
    <m/>
    <s v="CP000112.1"/>
    <n v="2109059"/>
    <n v="2109790"/>
    <x v="1"/>
    <m/>
    <m/>
    <m/>
    <m/>
    <m/>
    <m/>
    <s v="Dde_2065"/>
    <n v="732"/>
    <m/>
    <m/>
  </r>
  <r>
    <s v="CDS"/>
    <x v="1"/>
    <s v="GCA_000012665.1"/>
    <s v="Primary Assembly"/>
    <s v="chromosome"/>
    <m/>
    <s v="CP000112.1"/>
    <n v="2109059"/>
    <n v="2109790"/>
    <x v="1"/>
    <s v="ABB38862.1"/>
    <m/>
    <m/>
    <s v="outer membrane assembly lipoprotein YfiO"/>
    <m/>
    <m/>
    <s v="Dde_2065"/>
    <n v="732"/>
    <n v="243"/>
    <m/>
  </r>
  <r>
    <s v="gene"/>
    <x v="0"/>
    <s v="GCA_000012665.1"/>
    <s v="Primary Assembly"/>
    <s v="chromosome"/>
    <m/>
    <s v="CP000112.1"/>
    <n v="2109783"/>
    <n v="2110706"/>
    <x v="1"/>
    <m/>
    <m/>
    <m/>
    <m/>
    <m/>
    <m/>
    <s v="Dde_2066"/>
    <n v="924"/>
    <m/>
    <m/>
  </r>
  <r>
    <s v="CDS"/>
    <x v="1"/>
    <s v="GCA_000012665.1"/>
    <s v="Primary Assembly"/>
    <s v="chromosome"/>
    <m/>
    <s v="CP000112.1"/>
    <n v="2109783"/>
    <n v="2110706"/>
    <x v="1"/>
    <s v="ABB38863.2"/>
    <m/>
    <m/>
    <s v="thioredoxin reductase"/>
    <m/>
    <m/>
    <s v="Dde_2066"/>
    <n v="924"/>
    <n v="307"/>
    <m/>
  </r>
  <r>
    <s v="gene"/>
    <x v="0"/>
    <s v="GCA_000012665.1"/>
    <s v="Primary Assembly"/>
    <s v="chromosome"/>
    <m/>
    <s v="CP000112.1"/>
    <n v="2110706"/>
    <n v="2111029"/>
    <x v="1"/>
    <m/>
    <m/>
    <m/>
    <m/>
    <m/>
    <m/>
    <s v="Dde_2067"/>
    <n v="324"/>
    <m/>
    <m/>
  </r>
  <r>
    <s v="CDS"/>
    <x v="1"/>
    <s v="GCA_000012665.1"/>
    <s v="Primary Assembly"/>
    <s v="chromosome"/>
    <m/>
    <s v="CP000112.1"/>
    <n v="2110706"/>
    <n v="2111029"/>
    <x v="1"/>
    <s v="ABB38864.1"/>
    <m/>
    <m/>
    <s v="thioredoxin"/>
    <m/>
    <m/>
    <s v="Dde_2067"/>
    <n v="324"/>
    <n v="107"/>
    <m/>
  </r>
  <r>
    <s v="gene"/>
    <x v="0"/>
    <s v="GCA_000012665.1"/>
    <s v="Primary Assembly"/>
    <s v="chromosome"/>
    <m/>
    <s v="CP000112.1"/>
    <n v="2111181"/>
    <n v="2112284"/>
    <x v="1"/>
    <m/>
    <m/>
    <m/>
    <m/>
    <m/>
    <m/>
    <s v="Dde_2068"/>
    <n v="1104"/>
    <m/>
    <m/>
  </r>
  <r>
    <s v="CDS"/>
    <x v="1"/>
    <s v="GCA_000012665.1"/>
    <s v="Primary Assembly"/>
    <s v="chromosome"/>
    <m/>
    <s v="CP000112.1"/>
    <n v="2111181"/>
    <n v="2112284"/>
    <x v="1"/>
    <s v="ABB38865.1"/>
    <m/>
    <m/>
    <s v="metalloendopeptidase, glycoprotease family"/>
    <m/>
    <m/>
    <s v="Dde_2068"/>
    <n v="1104"/>
    <n v="367"/>
    <m/>
  </r>
  <r>
    <s v="gene"/>
    <x v="0"/>
    <s v="GCA_000012665.1"/>
    <s v="Primary Assembly"/>
    <s v="chromosome"/>
    <m/>
    <s v="CP000112.1"/>
    <n v="2112363"/>
    <n v="2113379"/>
    <x v="1"/>
    <m/>
    <m/>
    <m/>
    <m/>
    <m/>
    <m/>
    <s v="Dde_2069"/>
    <n v="1017"/>
    <m/>
    <m/>
  </r>
  <r>
    <s v="CDS"/>
    <x v="1"/>
    <s v="GCA_000012665.1"/>
    <s v="Primary Assembly"/>
    <s v="chromosome"/>
    <m/>
    <s v="CP000112.1"/>
    <n v="2112363"/>
    <n v="2113379"/>
    <x v="1"/>
    <s v="ABB38866.1"/>
    <m/>
    <m/>
    <s v="Fructose-bisphosphatase"/>
    <m/>
    <m/>
    <s v="Dde_2069"/>
    <n v="1017"/>
    <n v="338"/>
    <m/>
  </r>
  <r>
    <s v="gene"/>
    <x v="0"/>
    <s v="GCA_000012665.1"/>
    <s v="Primary Assembly"/>
    <s v="chromosome"/>
    <m/>
    <s v="CP000112.1"/>
    <n v="2113405"/>
    <n v="2114670"/>
    <x v="1"/>
    <m/>
    <m/>
    <m/>
    <m/>
    <m/>
    <m/>
    <s v="Dde_2070"/>
    <n v="1266"/>
    <m/>
    <m/>
  </r>
  <r>
    <s v="CDS"/>
    <x v="1"/>
    <s v="GCA_000012665.1"/>
    <s v="Primary Assembly"/>
    <s v="chromosome"/>
    <m/>
    <s v="CP000112.1"/>
    <n v="2113405"/>
    <n v="2114670"/>
    <x v="1"/>
    <s v="ABB38867.1"/>
    <m/>
    <m/>
    <s v="Sporulation domain-containing protein"/>
    <m/>
    <m/>
    <s v="Dde_2070"/>
    <n v="1266"/>
    <n v="421"/>
    <m/>
  </r>
  <r>
    <s v="gene"/>
    <x v="0"/>
    <s v="GCA_000012665.1"/>
    <s v="Primary Assembly"/>
    <s v="chromosome"/>
    <m/>
    <s v="CP000112.1"/>
    <n v="2114714"/>
    <n v="2115658"/>
    <x v="1"/>
    <m/>
    <m/>
    <m/>
    <m/>
    <m/>
    <m/>
    <s v="Dde_2071"/>
    <n v="945"/>
    <m/>
    <m/>
  </r>
  <r>
    <s v="CDS"/>
    <x v="1"/>
    <s v="GCA_000012665.1"/>
    <s v="Primary Assembly"/>
    <s v="chromosome"/>
    <m/>
    <s v="CP000112.1"/>
    <n v="2114714"/>
    <n v="2115658"/>
    <x v="1"/>
    <s v="ABB38868.1"/>
    <m/>
    <m/>
    <s v="hypothetical protein"/>
    <m/>
    <m/>
    <s v="Dde_2071"/>
    <n v="945"/>
    <n v="314"/>
    <m/>
  </r>
  <r>
    <s v="gene"/>
    <x v="0"/>
    <s v="GCA_000012665.1"/>
    <s v="Primary Assembly"/>
    <s v="chromosome"/>
    <m/>
    <s v="CP000112.1"/>
    <n v="2115642"/>
    <n v="2115968"/>
    <x v="1"/>
    <m/>
    <m/>
    <m/>
    <m/>
    <m/>
    <m/>
    <s v="Dde_2072"/>
    <n v="327"/>
    <m/>
    <m/>
  </r>
  <r>
    <s v="CDS"/>
    <x v="1"/>
    <s v="GCA_000012665.1"/>
    <s v="Primary Assembly"/>
    <s v="chromosome"/>
    <m/>
    <s v="CP000112.1"/>
    <n v="2115642"/>
    <n v="2115968"/>
    <x v="1"/>
    <s v="ABB38869.1"/>
    <m/>
    <m/>
    <s v="Septum formation initiator"/>
    <m/>
    <m/>
    <s v="Dde_2072"/>
    <n v="327"/>
    <n v="108"/>
    <m/>
  </r>
  <r>
    <s v="gene"/>
    <x v="0"/>
    <s v="GCA_000012665.1"/>
    <s v="Primary Assembly"/>
    <s v="chromosome"/>
    <m/>
    <s v="CP000112.1"/>
    <n v="2115971"/>
    <n v="2116243"/>
    <x v="1"/>
    <m/>
    <m/>
    <m/>
    <m/>
    <m/>
    <m/>
    <s v="Dde_2073"/>
    <n v="273"/>
    <m/>
    <m/>
  </r>
  <r>
    <s v="CDS"/>
    <x v="1"/>
    <s v="GCA_000012665.1"/>
    <s v="Primary Assembly"/>
    <s v="chromosome"/>
    <m/>
    <s v="CP000112.1"/>
    <n v="2115971"/>
    <n v="2116243"/>
    <x v="1"/>
    <s v="ABB38870.1"/>
    <m/>
    <m/>
    <s v="hypothetical protein"/>
    <m/>
    <m/>
    <s v="Dde_2073"/>
    <n v="273"/>
    <n v="90"/>
    <m/>
  </r>
  <r>
    <s v="gene"/>
    <x v="0"/>
    <s v="GCA_000012665.1"/>
    <s v="Primary Assembly"/>
    <s v="chromosome"/>
    <m/>
    <s v="CP000112.1"/>
    <n v="2116304"/>
    <n v="2116855"/>
    <x v="1"/>
    <m/>
    <m/>
    <m/>
    <m/>
    <m/>
    <m/>
    <s v="Dde_2074"/>
    <n v="552"/>
    <m/>
    <m/>
  </r>
  <r>
    <s v="CDS"/>
    <x v="1"/>
    <s v="GCA_000012665.1"/>
    <s v="Primary Assembly"/>
    <s v="chromosome"/>
    <m/>
    <s v="CP000112.1"/>
    <n v="2116304"/>
    <n v="2116855"/>
    <x v="1"/>
    <s v="ABB38871.1"/>
    <m/>
    <m/>
    <s v="CDP-diacylglycerol/glycerol-3-phosphate 3-phosphatidyltransferase"/>
    <m/>
    <m/>
    <s v="Dde_2074"/>
    <n v="552"/>
    <n v="183"/>
    <m/>
  </r>
  <r>
    <s v="gene"/>
    <x v="0"/>
    <s v="GCA_000012665.1"/>
    <s v="Primary Assembly"/>
    <s v="chromosome"/>
    <m/>
    <s v="CP000112.1"/>
    <n v="2116978"/>
    <n v="2117874"/>
    <x v="1"/>
    <m/>
    <m/>
    <m/>
    <m/>
    <m/>
    <m/>
    <s v="Dde_2075"/>
    <n v="897"/>
    <m/>
    <m/>
  </r>
  <r>
    <s v="CDS"/>
    <x v="1"/>
    <s v="GCA_000012665.1"/>
    <s v="Primary Assembly"/>
    <s v="chromosome"/>
    <m/>
    <s v="CP000112.1"/>
    <n v="2116978"/>
    <n v="2117874"/>
    <x v="1"/>
    <s v="ABB38872.1"/>
    <m/>
    <m/>
    <s v="ATPase-like, ParA/MinD"/>
    <m/>
    <m/>
    <s v="Dde_2075"/>
    <n v="897"/>
    <n v="298"/>
    <m/>
  </r>
  <r>
    <s v="gene"/>
    <x v="0"/>
    <s v="GCA_000012665.1"/>
    <s v="Primary Assembly"/>
    <s v="chromosome"/>
    <m/>
    <s v="CP000112.1"/>
    <n v="2117954"/>
    <n v="2118541"/>
    <x v="1"/>
    <m/>
    <m/>
    <m/>
    <m/>
    <m/>
    <m/>
    <s v="Dde_2076"/>
    <n v="588"/>
    <m/>
    <m/>
  </r>
  <r>
    <s v="CDS"/>
    <x v="1"/>
    <s v="GCA_000012665.1"/>
    <s v="Primary Assembly"/>
    <s v="chromosome"/>
    <m/>
    <s v="CP000112.1"/>
    <n v="2117954"/>
    <n v="2118541"/>
    <x v="1"/>
    <s v="ABB38873.1"/>
    <m/>
    <m/>
    <s v="hypothetical protein"/>
    <m/>
    <m/>
    <s v="Dde_2076"/>
    <n v="588"/>
    <n v="195"/>
    <m/>
  </r>
  <r>
    <s v="gene"/>
    <x v="0"/>
    <s v="GCA_000012665.1"/>
    <s v="Primary Assembly"/>
    <s v="chromosome"/>
    <m/>
    <s v="CP000112.1"/>
    <n v="2118551"/>
    <n v="2119192"/>
    <x v="1"/>
    <m/>
    <m/>
    <m/>
    <m/>
    <m/>
    <m/>
    <s v="Dde_2077"/>
    <n v="642"/>
    <m/>
    <m/>
  </r>
  <r>
    <s v="CDS"/>
    <x v="1"/>
    <s v="GCA_000012665.1"/>
    <s v="Primary Assembly"/>
    <s v="chromosome"/>
    <m/>
    <s v="CP000112.1"/>
    <n v="2118551"/>
    <n v="2119192"/>
    <x v="1"/>
    <s v="ABB38874.1"/>
    <m/>
    <m/>
    <s v="protein-L-isoaspartate O-methyltransferase"/>
    <m/>
    <m/>
    <s v="Dde_2077"/>
    <n v="642"/>
    <n v="213"/>
    <m/>
  </r>
  <r>
    <s v="gene"/>
    <x v="0"/>
    <s v="GCA_000012665.1"/>
    <s v="Primary Assembly"/>
    <s v="chromosome"/>
    <m/>
    <s v="CP000112.1"/>
    <n v="2119387"/>
    <n v="2119815"/>
    <x v="0"/>
    <m/>
    <m/>
    <m/>
    <m/>
    <m/>
    <m/>
    <s v="Dde_2078"/>
    <n v="429"/>
    <m/>
    <m/>
  </r>
  <r>
    <s v="CDS"/>
    <x v="1"/>
    <s v="GCA_000012665.1"/>
    <s v="Primary Assembly"/>
    <s v="chromosome"/>
    <m/>
    <s v="CP000112.1"/>
    <n v="2119387"/>
    <n v="2119815"/>
    <x v="0"/>
    <s v="ABB38875.1"/>
    <m/>
    <m/>
    <s v="CBS domain containing membrane protein"/>
    <m/>
    <m/>
    <s v="Dde_2078"/>
    <n v="429"/>
    <n v="142"/>
    <m/>
  </r>
  <r>
    <s v="gene"/>
    <x v="0"/>
    <s v="GCA_000012665.1"/>
    <s v="Primary Assembly"/>
    <s v="chromosome"/>
    <m/>
    <s v="CP000112.1"/>
    <n v="2119899"/>
    <n v="2121206"/>
    <x v="0"/>
    <m/>
    <m/>
    <m/>
    <m/>
    <m/>
    <m/>
    <s v="Dde_2079"/>
    <n v="1308"/>
    <m/>
    <m/>
  </r>
  <r>
    <s v="CDS"/>
    <x v="1"/>
    <s v="GCA_000012665.1"/>
    <s v="Primary Assembly"/>
    <s v="chromosome"/>
    <m/>
    <s v="CP000112.1"/>
    <n v="2119899"/>
    <n v="2121206"/>
    <x v="0"/>
    <s v="ABB38876.1"/>
    <m/>
    <m/>
    <s v="Peptidase M23"/>
    <m/>
    <m/>
    <s v="Dde_2079"/>
    <n v="1308"/>
    <n v="435"/>
    <m/>
  </r>
  <r>
    <s v="gene"/>
    <x v="0"/>
    <s v="GCA_000012665.1"/>
    <s v="Primary Assembly"/>
    <s v="chromosome"/>
    <m/>
    <s v="CP000112.1"/>
    <n v="2121474"/>
    <n v="2125058"/>
    <x v="1"/>
    <m/>
    <m/>
    <m/>
    <m/>
    <m/>
    <m/>
    <s v="Dde_2080"/>
    <n v="3585"/>
    <m/>
    <m/>
  </r>
  <r>
    <s v="CDS"/>
    <x v="1"/>
    <s v="GCA_000012665.1"/>
    <s v="Primary Assembly"/>
    <s v="chromosome"/>
    <m/>
    <s v="CP000112.1"/>
    <n v="2121474"/>
    <n v="2125058"/>
    <x v="1"/>
    <s v="ABB38877.1"/>
    <m/>
    <m/>
    <s v="Pyruvate, water dikinase., Phosphoenolpyruvate--protein phosphotransferase"/>
    <m/>
    <m/>
    <s v="Dde_2080"/>
    <n v="3585"/>
    <n v="1194"/>
    <m/>
  </r>
  <r>
    <s v="gene"/>
    <x v="0"/>
    <s v="GCA_000012665.1"/>
    <s v="Primary Assembly"/>
    <s v="chromosome"/>
    <m/>
    <s v="CP000112.1"/>
    <n v="2125252"/>
    <n v="2128968"/>
    <x v="1"/>
    <m/>
    <m/>
    <m/>
    <m/>
    <m/>
    <m/>
    <s v="Dde_2081"/>
    <n v="3717"/>
    <m/>
    <m/>
  </r>
  <r>
    <s v="CDS"/>
    <x v="1"/>
    <s v="GCA_000012665.1"/>
    <s v="Primary Assembly"/>
    <s v="chromosome"/>
    <m/>
    <s v="CP000112.1"/>
    <n v="2125252"/>
    <n v="2128968"/>
    <x v="1"/>
    <s v="ABB38878.1"/>
    <m/>
    <m/>
    <s v="Pyruvate carboxylase"/>
    <m/>
    <m/>
    <s v="Dde_2081"/>
    <n v="3717"/>
    <n v="1238"/>
    <m/>
  </r>
  <r>
    <s v="gene"/>
    <x v="0"/>
    <s v="GCA_000012665.1"/>
    <s v="Primary Assembly"/>
    <s v="chromosome"/>
    <m/>
    <s v="CP000112.1"/>
    <n v="2129061"/>
    <n v="2129960"/>
    <x v="1"/>
    <m/>
    <m/>
    <m/>
    <m/>
    <m/>
    <m/>
    <s v="Dde_2082"/>
    <n v="900"/>
    <m/>
    <m/>
  </r>
  <r>
    <s v="CDS"/>
    <x v="1"/>
    <s v="GCA_000012665.1"/>
    <s v="Primary Assembly"/>
    <s v="chromosome"/>
    <m/>
    <s v="CP000112.1"/>
    <n v="2129061"/>
    <n v="2129960"/>
    <x v="1"/>
    <s v="ABB38879.2"/>
    <m/>
    <m/>
    <s v="biotin/acetyl-CoA-carboxylase ligase"/>
    <m/>
    <m/>
    <s v="Dde_2082"/>
    <n v="900"/>
    <n v="299"/>
    <m/>
  </r>
  <r>
    <s v="gene"/>
    <x v="0"/>
    <s v="GCA_000012665.1"/>
    <s v="Primary Assembly"/>
    <s v="chromosome"/>
    <m/>
    <s v="CP000112.1"/>
    <n v="2130047"/>
    <n v="2131138"/>
    <x v="0"/>
    <m/>
    <m/>
    <m/>
    <m/>
    <m/>
    <m/>
    <s v="Dde_2083"/>
    <n v="1092"/>
    <m/>
    <m/>
  </r>
  <r>
    <s v="CDS"/>
    <x v="1"/>
    <s v="GCA_000012665.1"/>
    <s v="Primary Assembly"/>
    <s v="chromosome"/>
    <m/>
    <s v="CP000112.1"/>
    <n v="2130047"/>
    <n v="2131138"/>
    <x v="0"/>
    <s v="ABB38880.2"/>
    <m/>
    <m/>
    <s v="Polynucleotide adenylyltransferase region"/>
    <m/>
    <m/>
    <s v="Dde_2083"/>
    <n v="1092"/>
    <n v="363"/>
    <m/>
  </r>
  <r>
    <s v="gene"/>
    <x v="0"/>
    <s v="GCA_000012665.1"/>
    <s v="Primary Assembly"/>
    <s v="chromosome"/>
    <m/>
    <s v="CP000112.1"/>
    <n v="2131405"/>
    <n v="2132706"/>
    <x v="0"/>
    <m/>
    <m/>
    <m/>
    <m/>
    <m/>
    <m/>
    <s v="Dde_2084"/>
    <n v="1302"/>
    <m/>
    <m/>
  </r>
  <r>
    <s v="CDS"/>
    <x v="1"/>
    <s v="GCA_000012665.1"/>
    <s v="Primary Assembly"/>
    <s v="chromosome"/>
    <m/>
    <s v="CP000112.1"/>
    <n v="2131405"/>
    <n v="2132706"/>
    <x v="0"/>
    <s v="ABB38881.1"/>
    <m/>
    <m/>
    <s v="Phenylacetate--CoA ligase"/>
    <m/>
    <m/>
    <s v="Dde_2084"/>
    <n v="1302"/>
    <n v="433"/>
    <m/>
  </r>
  <r>
    <s v="gene"/>
    <x v="0"/>
    <s v="GCA_000012665.1"/>
    <s v="Primary Assembly"/>
    <s v="chromosome"/>
    <m/>
    <s v="CP000112.1"/>
    <n v="2132795"/>
    <n v="2133301"/>
    <x v="1"/>
    <m/>
    <m/>
    <m/>
    <m/>
    <m/>
    <m/>
    <s v="Dde_2085"/>
    <n v="507"/>
    <m/>
    <m/>
  </r>
  <r>
    <s v="CDS"/>
    <x v="1"/>
    <s v="GCA_000012665.1"/>
    <s v="Primary Assembly"/>
    <s v="chromosome"/>
    <m/>
    <s v="CP000112.1"/>
    <n v="2132795"/>
    <n v="2133301"/>
    <x v="1"/>
    <s v="ABB38882.1"/>
    <m/>
    <m/>
    <s v="4Fe-4S ferredoxin iron-sulfur binding domain-containing protein"/>
    <m/>
    <m/>
    <s v="Dde_2085"/>
    <n v="507"/>
    <n v="168"/>
    <m/>
  </r>
  <r>
    <s v="gene"/>
    <x v="0"/>
    <s v="GCA_000012665.1"/>
    <s v="Primary Assembly"/>
    <s v="chromosome"/>
    <m/>
    <s v="CP000112.1"/>
    <n v="2133328"/>
    <n v="2134386"/>
    <x v="1"/>
    <m/>
    <m/>
    <m/>
    <m/>
    <m/>
    <m/>
    <s v="Dde_2086"/>
    <n v="1059"/>
    <m/>
    <m/>
  </r>
  <r>
    <s v="CDS"/>
    <x v="1"/>
    <s v="GCA_000012665.1"/>
    <s v="Primary Assembly"/>
    <s v="chromosome"/>
    <m/>
    <s v="CP000112.1"/>
    <n v="2133328"/>
    <n v="2134386"/>
    <x v="1"/>
    <s v="ABB38883.1"/>
    <m/>
    <m/>
    <s v="Glutamate synthase (NADPH)"/>
    <m/>
    <m/>
    <s v="Dde_2086"/>
    <n v="1059"/>
    <n v="352"/>
    <m/>
  </r>
  <r>
    <s v="gene"/>
    <x v="0"/>
    <s v="GCA_000012665.1"/>
    <s v="Primary Assembly"/>
    <s v="chromosome"/>
    <m/>
    <s v="CP000112.1"/>
    <n v="2134580"/>
    <n v="2135011"/>
    <x v="0"/>
    <m/>
    <m/>
    <m/>
    <m/>
    <m/>
    <m/>
    <s v="Dde_2088"/>
    <n v="432"/>
    <m/>
    <m/>
  </r>
  <r>
    <s v="CDS"/>
    <x v="1"/>
    <s v="GCA_000012665.1"/>
    <s v="Primary Assembly"/>
    <s v="chromosome"/>
    <m/>
    <s v="CP000112.1"/>
    <n v="2134580"/>
    <n v="2135011"/>
    <x v="0"/>
    <s v="ABB38885.1"/>
    <m/>
    <m/>
    <s v="amino acid-binding ACT domain protein"/>
    <m/>
    <m/>
    <s v="Dde_2088"/>
    <n v="432"/>
    <n v="143"/>
    <m/>
  </r>
  <r>
    <s v="gene"/>
    <x v="0"/>
    <s v="GCA_000012665.1"/>
    <s v="Primary Assembly"/>
    <s v="chromosome"/>
    <m/>
    <s v="CP000112.1"/>
    <n v="2135079"/>
    <n v="2136515"/>
    <x v="0"/>
    <m/>
    <m/>
    <m/>
    <m/>
    <m/>
    <m/>
    <s v="Dde_2089"/>
    <n v="1437"/>
    <m/>
    <m/>
  </r>
  <r>
    <s v="CDS"/>
    <x v="1"/>
    <s v="GCA_000012665.1"/>
    <s v="Primary Assembly"/>
    <s v="chromosome"/>
    <m/>
    <s v="CP000112.1"/>
    <n v="2135079"/>
    <n v="2136515"/>
    <x v="0"/>
    <s v="ABB38886.1"/>
    <m/>
    <m/>
    <s v="protein of unknown function UPF0027"/>
    <m/>
    <m/>
    <s v="Dde_2089"/>
    <n v="1437"/>
    <n v="478"/>
    <m/>
  </r>
  <r>
    <s v="gene"/>
    <x v="0"/>
    <s v="GCA_000012665.1"/>
    <s v="Primary Assembly"/>
    <s v="chromosome"/>
    <m/>
    <s v="CP000112.1"/>
    <n v="2136520"/>
    <n v="2138457"/>
    <x v="0"/>
    <m/>
    <m/>
    <m/>
    <m/>
    <m/>
    <m/>
    <s v="Dde_2090"/>
    <n v="1938"/>
    <m/>
    <m/>
  </r>
  <r>
    <s v="CDS"/>
    <x v="1"/>
    <s v="GCA_000012665.1"/>
    <s v="Primary Assembly"/>
    <s v="chromosome"/>
    <m/>
    <s v="CP000112.1"/>
    <n v="2136520"/>
    <n v="2138457"/>
    <x v="0"/>
    <s v="ABB38887.1"/>
    <m/>
    <m/>
    <s v="molybdopterin oxidoreductase"/>
    <m/>
    <m/>
    <s v="Dde_2090"/>
    <n v="1938"/>
    <n v="645"/>
    <m/>
  </r>
  <r>
    <s v="gene"/>
    <x v="0"/>
    <s v="GCA_000012665.1"/>
    <s v="Primary Assembly"/>
    <s v="chromosome"/>
    <m/>
    <s v="CP000112.1"/>
    <n v="2138561"/>
    <n v="2140213"/>
    <x v="1"/>
    <m/>
    <m/>
    <m/>
    <m/>
    <m/>
    <m/>
    <s v="Dde_2091"/>
    <n v="1653"/>
    <m/>
    <m/>
  </r>
  <r>
    <s v="CDS"/>
    <x v="1"/>
    <s v="GCA_000012665.1"/>
    <s v="Primary Assembly"/>
    <s v="chromosome"/>
    <m/>
    <s v="CP000112.1"/>
    <n v="2138561"/>
    <n v="2140213"/>
    <x v="1"/>
    <s v="ABB38888.1"/>
    <m/>
    <m/>
    <s v="NAD+ synthetase"/>
    <m/>
    <m/>
    <s v="Dde_2091"/>
    <n v="1653"/>
    <n v="550"/>
    <m/>
  </r>
  <r>
    <s v="gene"/>
    <x v="0"/>
    <s v="GCA_000012665.1"/>
    <s v="Primary Assembly"/>
    <s v="chromosome"/>
    <m/>
    <s v="CP000112.1"/>
    <n v="2140214"/>
    <n v="2140993"/>
    <x v="1"/>
    <m/>
    <m/>
    <m/>
    <m/>
    <m/>
    <m/>
    <s v="Dde_2092"/>
    <n v="780"/>
    <m/>
    <m/>
  </r>
  <r>
    <s v="CDS"/>
    <x v="1"/>
    <s v="GCA_000012665.1"/>
    <s v="Primary Assembly"/>
    <s v="chromosome"/>
    <m/>
    <s v="CP000112.1"/>
    <n v="2140214"/>
    <n v="2140993"/>
    <x v="1"/>
    <s v="ABB38889.1"/>
    <m/>
    <m/>
    <s v="dihydrodipicolinate reductase"/>
    <m/>
    <m/>
    <s v="Dde_2092"/>
    <n v="780"/>
    <n v="259"/>
    <m/>
  </r>
  <r>
    <s v="gene"/>
    <x v="0"/>
    <s v="GCA_000012665.1"/>
    <s v="Primary Assembly"/>
    <s v="chromosome"/>
    <m/>
    <s v="CP000112.1"/>
    <n v="2141016"/>
    <n v="2143112"/>
    <x v="1"/>
    <m/>
    <m/>
    <m/>
    <m/>
    <m/>
    <m/>
    <s v="Dde_2093"/>
    <n v="2097"/>
    <m/>
    <m/>
  </r>
  <r>
    <s v="CDS"/>
    <x v="1"/>
    <s v="GCA_000012665.1"/>
    <s v="Primary Assembly"/>
    <s v="chromosome"/>
    <m/>
    <s v="CP000112.1"/>
    <n v="2141016"/>
    <n v="2143112"/>
    <x v="1"/>
    <s v="ABB38890.2"/>
    <m/>
    <m/>
    <s v="DNA ligase"/>
    <m/>
    <m/>
    <s v="Dde_2093"/>
    <n v="2097"/>
    <n v="698"/>
    <m/>
  </r>
  <r>
    <s v="gene"/>
    <x v="0"/>
    <s v="GCA_000012665.1"/>
    <s v="Primary Assembly"/>
    <s v="chromosome"/>
    <m/>
    <s v="CP000112.1"/>
    <n v="2143109"/>
    <n v="2143840"/>
    <x v="1"/>
    <m/>
    <m/>
    <m/>
    <m/>
    <m/>
    <m/>
    <s v="Dde_2094"/>
    <n v="732"/>
    <m/>
    <m/>
  </r>
  <r>
    <s v="CDS"/>
    <x v="1"/>
    <s v="GCA_000012665.1"/>
    <s v="Primary Assembly"/>
    <s v="chromosome"/>
    <m/>
    <s v="CP000112.1"/>
    <n v="2143109"/>
    <n v="2143840"/>
    <x v="1"/>
    <s v="ABB38891.1"/>
    <m/>
    <m/>
    <s v="hypothetical protein"/>
    <m/>
    <m/>
    <s v="Dde_2094"/>
    <n v="732"/>
    <n v="243"/>
    <m/>
  </r>
  <r>
    <s v="gene"/>
    <x v="0"/>
    <s v="GCA_000012665.1"/>
    <s v="Primary Assembly"/>
    <s v="chromosome"/>
    <m/>
    <s v="CP000112.1"/>
    <n v="2143847"/>
    <n v="2144887"/>
    <x v="1"/>
    <m/>
    <m/>
    <m/>
    <m/>
    <m/>
    <m/>
    <s v="Dde_2095"/>
    <n v="1041"/>
    <m/>
    <m/>
  </r>
  <r>
    <s v="CDS"/>
    <x v="1"/>
    <s v="GCA_000012665.1"/>
    <s v="Primary Assembly"/>
    <s v="chromosome"/>
    <m/>
    <s v="CP000112.1"/>
    <n v="2143847"/>
    <n v="2144887"/>
    <x v="1"/>
    <s v="ABB38892.1"/>
    <m/>
    <m/>
    <s v="TrkA-N domain protein"/>
    <m/>
    <m/>
    <s v="Dde_2095"/>
    <n v="1041"/>
    <n v="346"/>
    <m/>
  </r>
  <r>
    <s v="gene"/>
    <x v="0"/>
    <s v="GCA_000012665.1"/>
    <s v="Primary Assembly"/>
    <s v="chromosome"/>
    <m/>
    <s v="CP000112.1"/>
    <n v="2144920"/>
    <n v="2146968"/>
    <x v="1"/>
    <m/>
    <m/>
    <m/>
    <m/>
    <m/>
    <m/>
    <s v="Dde_2096"/>
    <n v="2049"/>
    <m/>
    <m/>
  </r>
  <r>
    <s v="CDS"/>
    <x v="1"/>
    <s v="GCA_000012665.1"/>
    <s v="Primary Assembly"/>
    <s v="chromosome"/>
    <m/>
    <s v="CP000112.1"/>
    <n v="2144920"/>
    <n v="2146968"/>
    <x v="1"/>
    <s v="ABB38893.1"/>
    <m/>
    <m/>
    <s v="excinuclease ABC, B subunit"/>
    <m/>
    <m/>
    <s v="Dde_2096"/>
    <n v="2049"/>
    <n v="682"/>
    <m/>
  </r>
  <r>
    <s v="gene"/>
    <x v="0"/>
    <s v="GCA_000012665.1"/>
    <s v="Primary Assembly"/>
    <s v="chromosome"/>
    <m/>
    <s v="CP000112.1"/>
    <n v="2147182"/>
    <n v="2147667"/>
    <x v="0"/>
    <m/>
    <m/>
    <m/>
    <m/>
    <m/>
    <m/>
    <s v="Dde_2097"/>
    <n v="486"/>
    <m/>
    <m/>
  </r>
  <r>
    <s v="CDS"/>
    <x v="1"/>
    <s v="GCA_000012665.1"/>
    <s v="Primary Assembly"/>
    <s v="chromosome"/>
    <m/>
    <s v="CP000112.1"/>
    <n v="2147182"/>
    <n v="2147667"/>
    <x v="0"/>
    <s v="ABB38894.1"/>
    <m/>
    <m/>
    <s v="hypothetical protein"/>
    <m/>
    <m/>
    <s v="Dde_2097"/>
    <n v="486"/>
    <n v="161"/>
    <m/>
  </r>
  <r>
    <s v="gene"/>
    <x v="0"/>
    <s v="GCA_000012665.1"/>
    <s v="Primary Assembly"/>
    <s v="chromosome"/>
    <m/>
    <s v="CP000112.1"/>
    <n v="2147717"/>
    <n v="2148463"/>
    <x v="1"/>
    <m/>
    <m/>
    <m/>
    <m/>
    <m/>
    <m/>
    <s v="Dde_2098"/>
    <n v="747"/>
    <m/>
    <m/>
  </r>
  <r>
    <s v="CDS"/>
    <x v="1"/>
    <s v="GCA_000012665.1"/>
    <s v="Primary Assembly"/>
    <s v="chromosome"/>
    <m/>
    <s v="CP000112.1"/>
    <n v="2147717"/>
    <n v="2148463"/>
    <x v="1"/>
    <s v="ABB38895.1"/>
    <m/>
    <m/>
    <s v="leucyl/phenylalanyl-tRNA/protein transferase"/>
    <m/>
    <m/>
    <s v="Dde_2098"/>
    <n v="747"/>
    <n v="248"/>
    <m/>
  </r>
  <r>
    <s v="gene"/>
    <x v="0"/>
    <s v="GCA_000012665.1"/>
    <s v="Primary Assembly"/>
    <s v="chromosome"/>
    <m/>
    <s v="CP000112.1"/>
    <n v="2148490"/>
    <n v="2150772"/>
    <x v="1"/>
    <m/>
    <m/>
    <m/>
    <m/>
    <m/>
    <m/>
    <s v="Dde_2099"/>
    <n v="2283"/>
    <m/>
    <m/>
  </r>
  <r>
    <s v="CDS"/>
    <x v="1"/>
    <s v="GCA_000012665.1"/>
    <s v="Primary Assembly"/>
    <s v="chromosome"/>
    <m/>
    <s v="CP000112.1"/>
    <n v="2148490"/>
    <n v="2150772"/>
    <x v="1"/>
    <s v="ABB38896.1"/>
    <m/>
    <m/>
    <s v="ATP-dependent Clp protease, ATP-binding subunit clpA"/>
    <m/>
    <m/>
    <s v="Dde_2099"/>
    <n v="2283"/>
    <n v="760"/>
    <m/>
  </r>
  <r>
    <s v="gene"/>
    <x v="0"/>
    <s v="GCA_000012665.1"/>
    <s v="Primary Assembly"/>
    <s v="chromosome"/>
    <m/>
    <s v="CP000112.1"/>
    <n v="2150774"/>
    <n v="2151088"/>
    <x v="1"/>
    <m/>
    <m/>
    <m/>
    <m/>
    <m/>
    <m/>
    <s v="Dde_2100"/>
    <n v="315"/>
    <m/>
    <m/>
  </r>
  <r>
    <s v="CDS"/>
    <x v="1"/>
    <s v="GCA_000012665.1"/>
    <s v="Primary Assembly"/>
    <s v="chromosome"/>
    <m/>
    <s v="CP000112.1"/>
    <n v="2150774"/>
    <n v="2151088"/>
    <x v="1"/>
    <s v="ABB38897.1"/>
    <m/>
    <m/>
    <s v="ATP-dependent Clp protease adaptor protein ClpS"/>
    <m/>
    <m/>
    <s v="Dde_2100"/>
    <n v="315"/>
    <n v="104"/>
    <m/>
  </r>
  <r>
    <s v="gene"/>
    <x v="0"/>
    <s v="GCA_000012665.1"/>
    <s v="Primary Assembly"/>
    <s v="chromosome"/>
    <m/>
    <s v="CP000112.1"/>
    <n v="2151153"/>
    <n v="2151770"/>
    <x v="1"/>
    <m/>
    <m/>
    <m/>
    <m/>
    <m/>
    <m/>
    <s v="Dde_2101"/>
    <n v="618"/>
    <m/>
    <m/>
  </r>
  <r>
    <s v="CDS"/>
    <x v="1"/>
    <s v="GCA_000012665.1"/>
    <s v="Primary Assembly"/>
    <s v="chromosome"/>
    <m/>
    <s v="CP000112.1"/>
    <n v="2151153"/>
    <n v="2151770"/>
    <x v="1"/>
    <s v="ABB38898.1"/>
    <m/>
    <m/>
    <s v="adenylate cyclase"/>
    <m/>
    <m/>
    <s v="Dde_2101"/>
    <n v="618"/>
    <n v="205"/>
    <m/>
  </r>
  <r>
    <s v="gene"/>
    <x v="0"/>
    <s v="GCA_000012665.1"/>
    <s v="Primary Assembly"/>
    <s v="chromosome"/>
    <m/>
    <s v="CP000112.1"/>
    <n v="2151824"/>
    <n v="2152198"/>
    <x v="0"/>
    <m/>
    <m/>
    <m/>
    <m/>
    <m/>
    <m/>
    <s v="Dde_2102"/>
    <n v="375"/>
    <m/>
    <m/>
  </r>
  <r>
    <s v="CDS"/>
    <x v="1"/>
    <s v="GCA_000012665.1"/>
    <s v="Primary Assembly"/>
    <s v="chromosome"/>
    <m/>
    <s v="CP000112.1"/>
    <n v="2151824"/>
    <n v="2152198"/>
    <x v="0"/>
    <s v="ABB38899.1"/>
    <m/>
    <m/>
    <s v="CrcB-like protein"/>
    <m/>
    <m/>
    <s v="Dde_2102"/>
    <n v="375"/>
    <n v="124"/>
    <m/>
  </r>
  <r>
    <s v="gene"/>
    <x v="0"/>
    <s v="GCA_000012665.1"/>
    <s v="Primary Assembly"/>
    <s v="chromosome"/>
    <m/>
    <s v="CP000112.1"/>
    <n v="2152235"/>
    <n v="2152585"/>
    <x v="0"/>
    <m/>
    <m/>
    <m/>
    <m/>
    <m/>
    <m/>
    <s v="Dde_2103"/>
    <n v="351"/>
    <m/>
    <m/>
  </r>
  <r>
    <s v="CDS"/>
    <x v="1"/>
    <s v="GCA_000012665.1"/>
    <s v="Primary Assembly"/>
    <s v="chromosome"/>
    <m/>
    <s v="CP000112.1"/>
    <n v="2152235"/>
    <n v="2152585"/>
    <x v="0"/>
    <s v="ABB38900.1"/>
    <m/>
    <m/>
    <s v="protein of unknown function DUF190"/>
    <m/>
    <m/>
    <s v="Dde_2103"/>
    <n v="351"/>
    <n v="116"/>
    <m/>
  </r>
  <r>
    <s v="gene"/>
    <x v="0"/>
    <s v="GCA_000012665.1"/>
    <s v="Primary Assembly"/>
    <s v="chromosome"/>
    <m/>
    <s v="CP000112.1"/>
    <n v="2152759"/>
    <n v="2153829"/>
    <x v="1"/>
    <m/>
    <m/>
    <m/>
    <m/>
    <m/>
    <m/>
    <s v="Dde_2104"/>
    <n v="1071"/>
    <m/>
    <m/>
  </r>
  <r>
    <s v="CDS"/>
    <x v="1"/>
    <s v="GCA_000012665.1"/>
    <s v="Primary Assembly"/>
    <s v="chromosome"/>
    <m/>
    <s v="CP000112.1"/>
    <n v="2152759"/>
    <n v="2153829"/>
    <x v="1"/>
    <s v="ABB38901.1"/>
    <m/>
    <m/>
    <s v="response regulator receiver modulated CheB methylesterase"/>
    <m/>
    <m/>
    <s v="Dde_2104"/>
    <n v="1071"/>
    <n v="356"/>
    <m/>
  </r>
  <r>
    <s v="gene"/>
    <x v="0"/>
    <s v="GCA_000012665.1"/>
    <s v="Primary Assembly"/>
    <s v="chromosome"/>
    <m/>
    <s v="CP000112.1"/>
    <n v="2153837"/>
    <n v="2154688"/>
    <x v="1"/>
    <m/>
    <m/>
    <m/>
    <m/>
    <m/>
    <m/>
    <s v="Dde_2105"/>
    <n v="852"/>
    <m/>
    <m/>
  </r>
  <r>
    <s v="CDS"/>
    <x v="1"/>
    <s v="GCA_000012665.1"/>
    <s v="Primary Assembly"/>
    <s v="chromosome"/>
    <m/>
    <s v="CP000112.1"/>
    <n v="2153837"/>
    <n v="2154688"/>
    <x v="1"/>
    <s v="ABB38902.1"/>
    <m/>
    <m/>
    <s v="MCP methyltransferase, CheR-type"/>
    <m/>
    <m/>
    <s v="Dde_2105"/>
    <n v="852"/>
    <n v="283"/>
    <m/>
  </r>
  <r>
    <s v="gene"/>
    <x v="0"/>
    <s v="GCA_000012665.1"/>
    <s v="Primary Assembly"/>
    <s v="chromosome"/>
    <m/>
    <s v="CP000112.1"/>
    <n v="2154757"/>
    <n v="2156871"/>
    <x v="1"/>
    <m/>
    <m/>
    <m/>
    <m/>
    <m/>
    <m/>
    <s v="Dde_2106"/>
    <n v="2115"/>
    <m/>
    <m/>
  </r>
  <r>
    <s v="CDS"/>
    <x v="1"/>
    <s v="GCA_000012665.1"/>
    <s v="Primary Assembly"/>
    <s v="chromosome"/>
    <m/>
    <s v="CP000112.1"/>
    <n v="2154757"/>
    <n v="2156871"/>
    <x v="1"/>
    <s v="ABB38903.2"/>
    <m/>
    <m/>
    <s v="CheA signal transduction histidine kinase"/>
    <m/>
    <m/>
    <s v="Dde_2106"/>
    <n v="2115"/>
    <n v="704"/>
    <m/>
  </r>
  <r>
    <s v="gene"/>
    <x v="0"/>
    <s v="GCA_000012665.1"/>
    <s v="Primary Assembly"/>
    <s v="chromosome"/>
    <m/>
    <s v="CP000112.1"/>
    <n v="2156902"/>
    <n v="2157264"/>
    <x v="1"/>
    <m/>
    <m/>
    <m/>
    <m/>
    <m/>
    <m/>
    <s v="Dde_2107"/>
    <n v="363"/>
    <m/>
    <m/>
  </r>
  <r>
    <s v="CDS"/>
    <x v="1"/>
    <s v="GCA_000012665.1"/>
    <s v="Primary Assembly"/>
    <s v="chromosome"/>
    <m/>
    <s v="CP000112.1"/>
    <n v="2156902"/>
    <n v="2157264"/>
    <x v="1"/>
    <s v="ABB38904.1"/>
    <m/>
    <m/>
    <s v="response regulator receiver protein"/>
    <m/>
    <m/>
    <s v="Dde_2107"/>
    <n v="363"/>
    <n v="120"/>
    <m/>
  </r>
  <r>
    <s v="gene"/>
    <x v="0"/>
    <s v="GCA_000012665.1"/>
    <s v="Primary Assembly"/>
    <s v="chromosome"/>
    <m/>
    <s v="CP000112.1"/>
    <n v="2157311"/>
    <n v="2159029"/>
    <x v="1"/>
    <m/>
    <m/>
    <m/>
    <m/>
    <m/>
    <m/>
    <s v="Dde_2108"/>
    <n v="1719"/>
    <m/>
    <m/>
  </r>
  <r>
    <s v="CDS"/>
    <x v="1"/>
    <s v="GCA_000012665.1"/>
    <s v="Primary Assembly"/>
    <s v="chromosome"/>
    <m/>
    <s v="CP000112.1"/>
    <n v="2157311"/>
    <n v="2159029"/>
    <x v="1"/>
    <s v="ABB38905.1"/>
    <m/>
    <m/>
    <s v="chemotaxis sensory transducer"/>
    <m/>
    <m/>
    <s v="Dde_2108"/>
    <n v="1719"/>
    <n v="572"/>
    <m/>
  </r>
  <r>
    <s v="gene"/>
    <x v="0"/>
    <s v="GCA_000012665.1"/>
    <s v="Primary Assembly"/>
    <s v="chromosome"/>
    <m/>
    <s v="CP000112.1"/>
    <n v="2159210"/>
    <n v="2160568"/>
    <x v="1"/>
    <m/>
    <m/>
    <m/>
    <m/>
    <m/>
    <m/>
    <s v="Dde_2110"/>
    <n v="1359"/>
    <m/>
    <m/>
  </r>
  <r>
    <s v="CDS"/>
    <x v="1"/>
    <s v="GCA_000012665.1"/>
    <s v="Primary Assembly"/>
    <s v="chromosome"/>
    <m/>
    <s v="CP000112.1"/>
    <n v="2159210"/>
    <n v="2160568"/>
    <x v="1"/>
    <s v="ABB38907.1"/>
    <m/>
    <m/>
    <s v="DNA repair protein RadA"/>
    <m/>
    <m/>
    <s v="Dde_2110"/>
    <n v="1359"/>
    <n v="452"/>
    <m/>
  </r>
  <r>
    <s v="gene"/>
    <x v="0"/>
    <s v="GCA_000012665.1"/>
    <s v="Primary Assembly"/>
    <s v="chromosome"/>
    <m/>
    <s v="CP000112.1"/>
    <n v="2160584"/>
    <n v="2161354"/>
    <x v="1"/>
    <m/>
    <m/>
    <m/>
    <m/>
    <m/>
    <m/>
    <s v="Dde_2111"/>
    <n v="771"/>
    <m/>
    <m/>
  </r>
  <r>
    <s v="CDS"/>
    <x v="1"/>
    <s v="GCA_000012665.1"/>
    <s v="Primary Assembly"/>
    <s v="chromosome"/>
    <m/>
    <s v="CP000112.1"/>
    <n v="2160584"/>
    <n v="2161354"/>
    <x v="1"/>
    <s v="ABB38908.1"/>
    <m/>
    <m/>
    <s v="MJ0042 family finger-like protein"/>
    <m/>
    <m/>
    <s v="Dde_2111"/>
    <n v="771"/>
    <n v="256"/>
    <m/>
  </r>
  <r>
    <s v="gene"/>
    <x v="0"/>
    <s v="GCA_000012665.1"/>
    <s v="Primary Assembly"/>
    <s v="chromosome"/>
    <m/>
    <s v="CP000112.1"/>
    <n v="2161387"/>
    <n v="2161917"/>
    <x v="1"/>
    <m/>
    <m/>
    <m/>
    <m/>
    <m/>
    <m/>
    <s v="Dde_2112"/>
    <n v="531"/>
    <m/>
    <m/>
  </r>
  <r>
    <s v="CDS"/>
    <x v="1"/>
    <s v="GCA_000012665.1"/>
    <s v="Primary Assembly"/>
    <s v="chromosome"/>
    <m/>
    <s v="CP000112.1"/>
    <n v="2161387"/>
    <n v="2161917"/>
    <x v="1"/>
    <s v="ABB38909.1"/>
    <m/>
    <m/>
    <s v="hypoxanthine phosphoribosyltransferase"/>
    <m/>
    <m/>
    <s v="Dde_2112"/>
    <n v="531"/>
    <n v="176"/>
    <m/>
  </r>
  <r>
    <s v="gene"/>
    <x v="0"/>
    <s v="GCA_000012665.1"/>
    <s v="Primary Assembly"/>
    <s v="chromosome"/>
    <m/>
    <s v="CP000112.1"/>
    <n v="2161939"/>
    <n v="2162400"/>
    <x v="1"/>
    <m/>
    <m/>
    <m/>
    <m/>
    <m/>
    <m/>
    <s v="Dde_2113"/>
    <n v="462"/>
    <m/>
    <m/>
  </r>
  <r>
    <s v="CDS"/>
    <x v="1"/>
    <s v="GCA_000012665.1"/>
    <s v="Primary Assembly"/>
    <s v="chromosome"/>
    <m/>
    <s v="CP000112.1"/>
    <n v="2161939"/>
    <n v="2162400"/>
    <x v="1"/>
    <s v="ABB38910.1"/>
    <m/>
    <m/>
    <s v="GCN5-related N-acetyltransferase"/>
    <m/>
    <m/>
    <s v="Dde_2113"/>
    <n v="462"/>
    <n v="153"/>
    <m/>
  </r>
  <r>
    <s v="gene"/>
    <x v="0"/>
    <s v="GCA_000012665.1"/>
    <s v="Primary Assembly"/>
    <s v="chromosome"/>
    <m/>
    <s v="CP000112.1"/>
    <n v="2162411"/>
    <n v="2162890"/>
    <x v="1"/>
    <m/>
    <m/>
    <m/>
    <m/>
    <m/>
    <m/>
    <s v="Dde_2114"/>
    <n v="480"/>
    <m/>
    <m/>
  </r>
  <r>
    <s v="CDS"/>
    <x v="1"/>
    <s v="GCA_000012665.1"/>
    <s v="Primary Assembly"/>
    <s v="chromosome"/>
    <m/>
    <s v="CP000112.1"/>
    <n v="2162411"/>
    <n v="2162890"/>
    <x v="1"/>
    <s v="ABB38911.1"/>
    <m/>
    <m/>
    <s v="alkyl hydroperoxide reductase/ Thiol specific antioxidant/ Mal allergen"/>
    <m/>
    <m/>
    <s v="Dde_2114"/>
    <n v="480"/>
    <n v="159"/>
    <m/>
  </r>
  <r>
    <s v="gene"/>
    <x v="0"/>
    <s v="GCA_000012665.1"/>
    <s v="Primary Assembly"/>
    <s v="chromosome"/>
    <m/>
    <s v="CP000112.1"/>
    <n v="2162903"/>
    <n v="2165335"/>
    <x v="1"/>
    <m/>
    <m/>
    <m/>
    <m/>
    <m/>
    <m/>
    <s v="Dde_2115"/>
    <n v="2433"/>
    <m/>
    <m/>
  </r>
  <r>
    <s v="CDS"/>
    <x v="1"/>
    <s v="GCA_000012665.1"/>
    <s v="Primary Assembly"/>
    <s v="chromosome"/>
    <m/>
    <s v="CP000112.1"/>
    <n v="2162903"/>
    <n v="2165335"/>
    <x v="1"/>
    <s v="ABB38912.2"/>
    <m/>
    <m/>
    <s v="Methionine synthase"/>
    <m/>
    <m/>
    <s v="Dde_2115"/>
    <n v="2433"/>
    <n v="810"/>
    <m/>
  </r>
  <r>
    <s v="gene"/>
    <x v="0"/>
    <s v="GCA_000012665.1"/>
    <s v="Primary Assembly"/>
    <s v="chromosome"/>
    <m/>
    <s v="CP000112.1"/>
    <n v="2165550"/>
    <n v="2166632"/>
    <x v="0"/>
    <m/>
    <m/>
    <m/>
    <m/>
    <m/>
    <m/>
    <s v="Dde_2116"/>
    <n v="1083"/>
    <m/>
    <m/>
  </r>
  <r>
    <s v="CDS"/>
    <x v="1"/>
    <s v="GCA_000012665.1"/>
    <s v="Primary Assembly"/>
    <s v="chromosome"/>
    <m/>
    <s v="CP000112.1"/>
    <n v="2165550"/>
    <n v="2166632"/>
    <x v="0"/>
    <s v="ABB38913.1"/>
    <m/>
    <m/>
    <s v="putative RNA polymerase, sigma 70 family subunit"/>
    <m/>
    <m/>
    <s v="Dde_2116"/>
    <n v="1083"/>
    <n v="360"/>
    <m/>
  </r>
  <r>
    <s v="gene"/>
    <x v="0"/>
    <s v="GCA_000012665.1"/>
    <s v="Primary Assembly"/>
    <s v="chromosome"/>
    <m/>
    <s v="CP000112.1"/>
    <n v="2166660"/>
    <n v="2168360"/>
    <x v="0"/>
    <m/>
    <m/>
    <m/>
    <m/>
    <m/>
    <m/>
    <s v="Dde_2117"/>
    <n v="1701"/>
    <m/>
    <m/>
  </r>
  <r>
    <s v="CDS"/>
    <x v="1"/>
    <s v="GCA_000012665.1"/>
    <s v="Primary Assembly"/>
    <s v="chromosome"/>
    <m/>
    <s v="CP000112.1"/>
    <n v="2166660"/>
    <n v="2168360"/>
    <x v="0"/>
    <s v="ABB38914.1"/>
    <m/>
    <m/>
    <s v="Tetratricopeptide TPR_2 repeat-containing protein"/>
    <m/>
    <m/>
    <s v="Dde_2117"/>
    <n v="1701"/>
    <n v="566"/>
    <m/>
  </r>
  <r>
    <s v="gene"/>
    <x v="0"/>
    <s v="GCA_000012665.1"/>
    <s v="Primary Assembly"/>
    <s v="chromosome"/>
    <m/>
    <s v="CP000112.1"/>
    <n v="2168357"/>
    <n v="2169190"/>
    <x v="0"/>
    <m/>
    <m/>
    <m/>
    <m/>
    <m/>
    <m/>
    <s v="Dde_2118"/>
    <n v="834"/>
    <m/>
    <m/>
  </r>
  <r>
    <s v="CDS"/>
    <x v="1"/>
    <s v="GCA_000012665.1"/>
    <s v="Primary Assembly"/>
    <s v="chromosome"/>
    <m/>
    <s v="CP000112.1"/>
    <n v="2168357"/>
    <n v="2169190"/>
    <x v="0"/>
    <s v="ABB38915.1"/>
    <m/>
    <m/>
    <s v="hypothetical protein"/>
    <m/>
    <m/>
    <s v="Dde_2118"/>
    <n v="834"/>
    <n v="277"/>
    <m/>
  </r>
  <r>
    <s v="gene"/>
    <x v="0"/>
    <s v="GCA_000012665.1"/>
    <s v="Primary Assembly"/>
    <s v="chromosome"/>
    <m/>
    <s v="CP000112.1"/>
    <n v="2169225"/>
    <n v="2169638"/>
    <x v="0"/>
    <m/>
    <m/>
    <m/>
    <m/>
    <m/>
    <m/>
    <s v="Dde_2119"/>
    <n v="414"/>
    <m/>
    <m/>
  </r>
  <r>
    <s v="CDS"/>
    <x v="1"/>
    <s v="GCA_000012665.1"/>
    <s v="Primary Assembly"/>
    <s v="chromosome"/>
    <m/>
    <s v="CP000112.1"/>
    <n v="2169225"/>
    <n v="2169638"/>
    <x v="0"/>
    <s v="ABB38916.1"/>
    <m/>
    <m/>
    <s v="hypothetical protein"/>
    <m/>
    <m/>
    <s v="Dde_2119"/>
    <n v="414"/>
    <n v="137"/>
    <m/>
  </r>
  <r>
    <s v="gene"/>
    <x v="0"/>
    <s v="GCA_000012665.1"/>
    <s v="Primary Assembly"/>
    <s v="chromosome"/>
    <m/>
    <s v="CP000112.1"/>
    <n v="2169654"/>
    <n v="2170094"/>
    <x v="0"/>
    <m/>
    <m/>
    <m/>
    <m/>
    <m/>
    <m/>
    <s v="Dde_2120"/>
    <n v="441"/>
    <m/>
    <m/>
  </r>
  <r>
    <s v="CDS"/>
    <x v="1"/>
    <s v="GCA_000012665.1"/>
    <s v="Primary Assembly"/>
    <s v="chromosome"/>
    <m/>
    <s v="CP000112.1"/>
    <n v="2169654"/>
    <n v="2170094"/>
    <x v="0"/>
    <s v="ABB38917.1"/>
    <m/>
    <m/>
    <s v="ribose 5-phosphate isomerase B"/>
    <m/>
    <m/>
    <s v="Dde_2120"/>
    <n v="441"/>
    <n v="146"/>
    <m/>
  </r>
  <r>
    <s v="gene"/>
    <x v="0"/>
    <s v="GCA_000012665.1"/>
    <s v="Primary Assembly"/>
    <s v="chromosome"/>
    <m/>
    <s v="CP000112.1"/>
    <n v="2170127"/>
    <n v="2171584"/>
    <x v="0"/>
    <m/>
    <m/>
    <m/>
    <m/>
    <m/>
    <m/>
    <s v="Dde_2121"/>
    <n v="1458"/>
    <m/>
    <m/>
  </r>
  <r>
    <s v="CDS"/>
    <x v="1"/>
    <s v="GCA_000012665.1"/>
    <s v="Primary Assembly"/>
    <s v="chromosome"/>
    <m/>
    <s v="CP000112.1"/>
    <n v="2170127"/>
    <n v="2171584"/>
    <x v="0"/>
    <s v="ABB38918.1"/>
    <m/>
    <m/>
    <s v="cysteinyl-tRNA synthetase"/>
    <m/>
    <m/>
    <s v="Dde_2121"/>
    <n v="1458"/>
    <n v="485"/>
    <m/>
  </r>
  <r>
    <s v="gene"/>
    <x v="0"/>
    <s v="GCA_000012665.1"/>
    <s v="Primary Assembly"/>
    <s v="chromosome"/>
    <m/>
    <s v="CP000112.1"/>
    <n v="2171586"/>
    <n v="2173037"/>
    <x v="0"/>
    <m/>
    <m/>
    <m/>
    <m/>
    <m/>
    <m/>
    <s v="Dde_2122"/>
    <n v="1452"/>
    <m/>
    <m/>
  </r>
  <r>
    <s v="CDS"/>
    <x v="1"/>
    <s v="GCA_000012665.1"/>
    <s v="Primary Assembly"/>
    <s v="chromosome"/>
    <m/>
    <s v="CP000112.1"/>
    <n v="2171586"/>
    <n v="2173037"/>
    <x v="0"/>
    <s v="ABB38919.1"/>
    <m/>
    <m/>
    <s v="peptidase M48 Ste24p"/>
    <m/>
    <m/>
    <s v="Dde_2122"/>
    <n v="1452"/>
    <n v="483"/>
    <m/>
  </r>
  <r>
    <s v="gene"/>
    <x v="0"/>
    <s v="GCA_000012665.1"/>
    <s v="Primary Assembly"/>
    <s v="chromosome"/>
    <m/>
    <s v="CP000112.1"/>
    <n v="2173049"/>
    <n v="2173600"/>
    <x v="0"/>
    <m/>
    <m/>
    <m/>
    <m/>
    <m/>
    <m/>
    <s v="Dde_2123"/>
    <n v="552"/>
    <m/>
    <m/>
  </r>
  <r>
    <s v="CDS"/>
    <x v="1"/>
    <s v="GCA_000012665.1"/>
    <s v="Primary Assembly"/>
    <s v="chromosome"/>
    <m/>
    <s v="CP000112.1"/>
    <n v="2173049"/>
    <n v="2173600"/>
    <x v="0"/>
    <s v="ABB38920.1"/>
    <m/>
    <m/>
    <s v="Appr-1-p processing domain protein"/>
    <m/>
    <m/>
    <s v="Dde_2123"/>
    <n v="552"/>
    <n v="183"/>
    <m/>
  </r>
  <r>
    <s v="gene"/>
    <x v="0"/>
    <s v="GCA_000012665.1"/>
    <s v="Primary Assembly"/>
    <s v="chromosome"/>
    <m/>
    <s v="CP000112.1"/>
    <n v="2173613"/>
    <n v="2174155"/>
    <x v="0"/>
    <m/>
    <m/>
    <m/>
    <m/>
    <m/>
    <m/>
    <s v="Dde_2124"/>
    <n v="543"/>
    <m/>
    <m/>
  </r>
  <r>
    <s v="CDS"/>
    <x v="1"/>
    <s v="GCA_000012665.1"/>
    <s v="Primary Assembly"/>
    <s v="chromosome"/>
    <m/>
    <s v="CP000112.1"/>
    <n v="2173613"/>
    <n v="2174155"/>
    <x v="0"/>
    <s v="ABB38921.1"/>
    <m/>
    <m/>
    <s v="20S proteasome A and B subunits"/>
    <m/>
    <m/>
    <s v="Dde_2124"/>
    <n v="543"/>
    <n v="180"/>
    <m/>
  </r>
  <r>
    <s v="gene"/>
    <x v="0"/>
    <s v="GCA_000012665.1"/>
    <s v="Primary Assembly"/>
    <s v="chromosome"/>
    <m/>
    <s v="CP000112.1"/>
    <n v="2174156"/>
    <n v="2175139"/>
    <x v="0"/>
    <m/>
    <m/>
    <m/>
    <m/>
    <m/>
    <m/>
    <s v="Dde_2125"/>
    <n v="984"/>
    <m/>
    <m/>
  </r>
  <r>
    <s v="CDS"/>
    <x v="1"/>
    <s v="GCA_000012665.1"/>
    <s v="Primary Assembly"/>
    <s v="chromosome"/>
    <m/>
    <s v="CP000112.1"/>
    <n v="2174156"/>
    <n v="2175139"/>
    <x v="0"/>
    <s v="ABB38922.1"/>
    <m/>
    <m/>
    <s v="4-diphosphocytidyl-2C-methyl-D-erythritol kinase"/>
    <m/>
    <m/>
    <s v="Dde_2125"/>
    <n v="984"/>
    <n v="327"/>
    <m/>
  </r>
  <r>
    <s v="gene"/>
    <x v="4"/>
    <s v="GCA_000012665.1"/>
    <s v="Primary Assembly"/>
    <s v="chromosome"/>
    <m/>
    <s v="CP000112.1"/>
    <n v="2175143"/>
    <n v="2175218"/>
    <x v="0"/>
    <m/>
    <m/>
    <m/>
    <m/>
    <m/>
    <m/>
    <s v="Dde_R0043"/>
    <n v="76"/>
    <m/>
    <m/>
  </r>
  <r>
    <s v="tRNA"/>
    <x v="3"/>
    <s v="GCA_000012665.1"/>
    <s v="Primary Assembly"/>
    <s v="chromosome"/>
    <m/>
    <s v="CP000112.1"/>
    <n v="2175143"/>
    <n v="2175218"/>
    <x v="0"/>
    <m/>
    <m/>
    <m/>
    <s v="tRNA-Gln"/>
    <m/>
    <m/>
    <s v="Dde_R0043"/>
    <n v="76"/>
    <m/>
    <m/>
  </r>
  <r>
    <s v="gene"/>
    <x v="0"/>
    <s v="GCA_000012665.1"/>
    <s v="Primary Assembly"/>
    <s v="chromosome"/>
    <m/>
    <s v="CP000112.1"/>
    <n v="2175261"/>
    <n v="2176202"/>
    <x v="0"/>
    <m/>
    <m/>
    <m/>
    <m/>
    <m/>
    <m/>
    <s v="Dde_2126"/>
    <n v="942"/>
    <m/>
    <m/>
  </r>
  <r>
    <s v="CDS"/>
    <x v="1"/>
    <s v="GCA_000012665.1"/>
    <s v="Primary Assembly"/>
    <s v="chromosome"/>
    <m/>
    <s v="CP000112.1"/>
    <n v="2175261"/>
    <n v="2176202"/>
    <x v="0"/>
    <s v="ABB38923.1"/>
    <m/>
    <m/>
    <s v="ribose-phosphate pyrophosphokinase"/>
    <m/>
    <m/>
    <s v="Dde_2126"/>
    <n v="942"/>
    <n v="313"/>
    <m/>
  </r>
  <r>
    <s v="gene"/>
    <x v="0"/>
    <s v="GCA_000012665.1"/>
    <s v="Primary Assembly"/>
    <s v="chromosome"/>
    <m/>
    <s v="CP000112.1"/>
    <n v="2176266"/>
    <n v="2176847"/>
    <x v="0"/>
    <m/>
    <m/>
    <m/>
    <m/>
    <m/>
    <m/>
    <s v="Dde_2127"/>
    <n v="582"/>
    <m/>
    <m/>
  </r>
  <r>
    <s v="CDS"/>
    <x v="1"/>
    <s v="GCA_000012665.1"/>
    <s v="Primary Assembly"/>
    <s v="chromosome"/>
    <m/>
    <s v="CP000112.1"/>
    <n v="2176266"/>
    <n v="2176847"/>
    <x v="0"/>
    <s v="ABB38924.1"/>
    <m/>
    <m/>
    <s v="ribosomal 5S rRNA E-loop binding protein Ctc/L25/TL5"/>
    <m/>
    <m/>
    <s v="Dde_2127"/>
    <n v="582"/>
    <n v="193"/>
    <m/>
  </r>
  <r>
    <s v="gene"/>
    <x v="0"/>
    <s v="GCA_000012665.1"/>
    <s v="Primary Assembly"/>
    <s v="chromosome"/>
    <m/>
    <s v="CP000112.1"/>
    <n v="2176984"/>
    <n v="2177589"/>
    <x v="0"/>
    <m/>
    <m/>
    <m/>
    <m/>
    <m/>
    <m/>
    <s v="Dde_2128"/>
    <n v="606"/>
    <m/>
    <m/>
  </r>
  <r>
    <s v="CDS"/>
    <x v="1"/>
    <s v="GCA_000012665.1"/>
    <s v="Primary Assembly"/>
    <s v="chromosome"/>
    <m/>
    <s v="CP000112.1"/>
    <n v="2176984"/>
    <n v="2177589"/>
    <x v="0"/>
    <s v="ABB38925.1"/>
    <m/>
    <m/>
    <s v="peptidyl-tRNA hydrolase"/>
    <m/>
    <m/>
    <s v="Dde_2128"/>
    <n v="606"/>
    <n v="201"/>
    <m/>
  </r>
  <r>
    <s v="gene"/>
    <x v="0"/>
    <s v="GCA_000012665.1"/>
    <s v="Primary Assembly"/>
    <s v="chromosome"/>
    <m/>
    <s v="CP000112.1"/>
    <n v="2177681"/>
    <n v="2178196"/>
    <x v="0"/>
    <m/>
    <m/>
    <m/>
    <m/>
    <m/>
    <m/>
    <s v="Dde_2129"/>
    <n v="516"/>
    <m/>
    <m/>
  </r>
  <r>
    <s v="CDS"/>
    <x v="1"/>
    <s v="GCA_000012665.1"/>
    <s v="Primary Assembly"/>
    <s v="chromosome"/>
    <m/>
    <s v="CP000112.1"/>
    <n v="2177681"/>
    <n v="2178196"/>
    <x v="0"/>
    <s v="ABB38926.1"/>
    <m/>
    <m/>
    <s v="transcriptional regulator, CarD family"/>
    <m/>
    <m/>
    <s v="Dde_2129"/>
    <n v="516"/>
    <n v="171"/>
    <m/>
  </r>
  <r>
    <s v="gene"/>
    <x v="0"/>
    <s v="GCA_000012665.1"/>
    <s v="Primary Assembly"/>
    <s v="chromosome"/>
    <m/>
    <s v="CP000112.1"/>
    <n v="2178283"/>
    <n v="2179794"/>
    <x v="0"/>
    <m/>
    <m/>
    <m/>
    <m/>
    <m/>
    <m/>
    <s v="Dde_2130"/>
    <n v="1512"/>
    <m/>
    <m/>
  </r>
  <r>
    <s v="CDS"/>
    <x v="1"/>
    <s v="GCA_000012665.1"/>
    <s v="Primary Assembly"/>
    <s v="chromosome"/>
    <m/>
    <s v="CP000112.1"/>
    <n v="2178283"/>
    <n v="2179794"/>
    <x v="0"/>
    <s v="ABB38927.1"/>
    <m/>
    <m/>
    <s v="transcription termination factor Rho"/>
    <m/>
    <m/>
    <s v="Dde_2130"/>
    <n v="1512"/>
    <n v="503"/>
    <m/>
  </r>
  <r>
    <s v="gene"/>
    <x v="0"/>
    <s v="GCA_000012665.1"/>
    <s v="Primary Assembly"/>
    <s v="chromosome"/>
    <m/>
    <s v="CP000112.1"/>
    <n v="2181191"/>
    <n v="2182144"/>
    <x v="0"/>
    <m/>
    <m/>
    <m/>
    <m/>
    <m/>
    <m/>
    <s v="Dde_2134"/>
    <n v="954"/>
    <m/>
    <m/>
  </r>
  <r>
    <s v="CDS"/>
    <x v="1"/>
    <s v="GCA_000012665.1"/>
    <s v="Primary Assembly"/>
    <s v="chromosome"/>
    <m/>
    <s v="CP000112.1"/>
    <n v="2181191"/>
    <n v="2182144"/>
    <x v="0"/>
    <s v="ABB38931.2"/>
    <m/>
    <m/>
    <s v="hydrogenase (NiFe) small subunit HydA"/>
    <m/>
    <m/>
    <s v="Dde_2134"/>
    <n v="954"/>
    <n v="317"/>
    <m/>
  </r>
  <r>
    <s v="gene"/>
    <x v="0"/>
    <s v="GCA_000012665.1"/>
    <s v="Primary Assembly"/>
    <s v="chromosome"/>
    <m/>
    <s v="CP000112.1"/>
    <n v="2182177"/>
    <n v="2183643"/>
    <x v="0"/>
    <m/>
    <m/>
    <m/>
    <m/>
    <m/>
    <m/>
    <s v="Dde_2135"/>
    <n v="1467"/>
    <m/>
    <m/>
  </r>
  <r>
    <s v="CDS"/>
    <x v="1"/>
    <s v="GCA_000012665.1"/>
    <s v="Primary Assembly"/>
    <s v="chromosome"/>
    <m/>
    <s v="CP000112.1"/>
    <n v="2182177"/>
    <n v="2183643"/>
    <x v="0"/>
    <s v="ABB38932.1"/>
    <m/>
    <m/>
    <s v="periplasmic (NiFeSe) hydrogenase, large subunit, selenocysteine-containing"/>
    <m/>
    <m/>
    <s v="Dde_2135"/>
    <n v="1467"/>
    <n v="488"/>
    <m/>
  </r>
  <r>
    <s v="gene"/>
    <x v="0"/>
    <s v="GCA_000012665.1"/>
    <s v="Primary Assembly"/>
    <s v="chromosome"/>
    <m/>
    <s v="CP000112.1"/>
    <n v="2183837"/>
    <n v="2184307"/>
    <x v="0"/>
    <m/>
    <m/>
    <m/>
    <m/>
    <m/>
    <m/>
    <s v="Dde_2136"/>
    <n v="471"/>
    <m/>
    <m/>
  </r>
  <r>
    <s v="CDS"/>
    <x v="1"/>
    <s v="GCA_000012665.1"/>
    <s v="Primary Assembly"/>
    <s v="chromosome"/>
    <m/>
    <s v="CP000112.1"/>
    <n v="2183837"/>
    <n v="2184307"/>
    <x v="0"/>
    <s v="ABB38933.1"/>
    <m/>
    <m/>
    <s v="hydrogenase maturation protease"/>
    <m/>
    <m/>
    <s v="Dde_2136"/>
    <n v="471"/>
    <n v="156"/>
    <m/>
  </r>
  <r>
    <s v="gene"/>
    <x v="0"/>
    <s v="GCA_000012665.1"/>
    <s v="Primary Assembly"/>
    <s v="chromosome"/>
    <m/>
    <s v="CP000112.1"/>
    <n v="2184683"/>
    <n v="2185636"/>
    <x v="0"/>
    <m/>
    <m/>
    <m/>
    <m/>
    <m/>
    <m/>
    <s v="Dde_2137"/>
    <n v="954"/>
    <m/>
    <m/>
  </r>
  <r>
    <s v="CDS"/>
    <x v="1"/>
    <s v="GCA_000012665.1"/>
    <s v="Primary Assembly"/>
    <s v="chromosome"/>
    <m/>
    <s v="CP000112.1"/>
    <n v="2184683"/>
    <n v="2185636"/>
    <x v="0"/>
    <s v="ABB38934.1"/>
    <m/>
    <m/>
    <s v="periplasmic (NiFe) hydrogenase, small subunit, isozyme 1"/>
    <m/>
    <m/>
    <s v="Dde_2137"/>
    <n v="954"/>
    <n v="317"/>
    <m/>
  </r>
  <r>
    <s v="gene"/>
    <x v="0"/>
    <s v="GCA_000012665.1"/>
    <s v="Primary Assembly"/>
    <s v="chromosome"/>
    <m/>
    <s v="CP000112.1"/>
    <n v="2185693"/>
    <n v="2187399"/>
    <x v="0"/>
    <m/>
    <m/>
    <m/>
    <m/>
    <m/>
    <m/>
    <s v="Dde_2138"/>
    <n v="1707"/>
    <m/>
    <m/>
  </r>
  <r>
    <s v="CDS"/>
    <x v="1"/>
    <s v="GCA_000012665.1"/>
    <s v="Primary Assembly"/>
    <s v="chromosome"/>
    <m/>
    <s v="CP000112.1"/>
    <n v="2185693"/>
    <n v="2187399"/>
    <x v="0"/>
    <s v="ABB38935.1"/>
    <m/>
    <m/>
    <s v="Cytochrome-c3 hydrogenase"/>
    <m/>
    <m/>
    <s v="Dde_2138"/>
    <n v="1707"/>
    <n v="568"/>
    <m/>
  </r>
  <r>
    <s v="gene"/>
    <x v="0"/>
    <s v="GCA_000012665.1"/>
    <s v="Primary Assembly"/>
    <s v="chromosome"/>
    <m/>
    <s v="CP000112.1"/>
    <n v="2187476"/>
    <n v="2187967"/>
    <x v="0"/>
    <m/>
    <m/>
    <m/>
    <m/>
    <m/>
    <m/>
    <s v="Dde_2139"/>
    <n v="492"/>
    <m/>
    <m/>
  </r>
  <r>
    <s v="CDS"/>
    <x v="1"/>
    <s v="GCA_000012665.1"/>
    <s v="Primary Assembly"/>
    <s v="chromosome"/>
    <m/>
    <s v="CP000112.1"/>
    <n v="2187476"/>
    <n v="2187967"/>
    <x v="0"/>
    <s v="ABB38936.2"/>
    <m/>
    <m/>
    <s v="hydrogenase expression/formation protein"/>
    <m/>
    <m/>
    <s v="Dde_2139"/>
    <n v="492"/>
    <n v="163"/>
    <m/>
  </r>
  <r>
    <s v="gene"/>
    <x v="0"/>
    <s v="GCA_000012665.1"/>
    <s v="Primary Assembly"/>
    <s v="chromosome"/>
    <m/>
    <s v="CP000112.1"/>
    <n v="2187986"/>
    <n v="2188237"/>
    <x v="0"/>
    <m/>
    <m/>
    <m/>
    <m/>
    <m/>
    <m/>
    <s v="Dde_2140"/>
    <n v="252"/>
    <m/>
    <m/>
  </r>
  <r>
    <s v="CDS"/>
    <x v="1"/>
    <s v="GCA_000012665.1"/>
    <s v="Primary Assembly"/>
    <s v="chromosome"/>
    <m/>
    <s v="CP000112.1"/>
    <n v="2187986"/>
    <n v="2188237"/>
    <x v="0"/>
    <s v="ABB38937.1"/>
    <m/>
    <m/>
    <s v="hydrogenase assembly chaperone hypC/hupF"/>
    <m/>
    <m/>
    <s v="Dde_2140"/>
    <n v="252"/>
    <n v="83"/>
    <m/>
  </r>
  <r>
    <s v="gene"/>
    <x v="0"/>
    <s v="GCA_000012665.1"/>
    <s v="Primary Assembly"/>
    <s v="chromosome"/>
    <m/>
    <s v="CP000112.1"/>
    <n v="2188240"/>
    <n v="2188818"/>
    <x v="0"/>
    <m/>
    <m/>
    <m/>
    <m/>
    <m/>
    <m/>
    <s v="Dde_2141"/>
    <n v="579"/>
    <m/>
    <m/>
  </r>
  <r>
    <s v="CDS"/>
    <x v="1"/>
    <s v="GCA_000012665.1"/>
    <s v="Primary Assembly"/>
    <s v="chromosome"/>
    <m/>
    <s v="CP000112.1"/>
    <n v="2188240"/>
    <n v="2188818"/>
    <x v="0"/>
    <s v="ABB38938.1"/>
    <m/>
    <m/>
    <s v="lipolytic protein G-D-S-L family"/>
    <m/>
    <m/>
    <s v="Dde_2141"/>
    <n v="579"/>
    <n v="192"/>
    <m/>
  </r>
  <r>
    <s v="gene"/>
    <x v="0"/>
    <s v="GCA_000012665.1"/>
    <s v="Primary Assembly"/>
    <s v="chromosome"/>
    <m/>
    <s v="CP000112.1"/>
    <n v="2188928"/>
    <n v="2191732"/>
    <x v="0"/>
    <m/>
    <m/>
    <m/>
    <m/>
    <m/>
    <m/>
    <s v="Dde_2142"/>
    <n v="2805"/>
    <m/>
    <m/>
  </r>
  <r>
    <s v="CDS"/>
    <x v="1"/>
    <s v="GCA_000012665.1"/>
    <s v="Primary Assembly"/>
    <s v="chromosome"/>
    <m/>
    <s v="CP000112.1"/>
    <n v="2188928"/>
    <n v="2191732"/>
    <x v="0"/>
    <s v="ABB38939.1"/>
    <m/>
    <m/>
    <s v="isoleucyl-tRNA synthetase"/>
    <m/>
    <m/>
    <s v="Dde_2142"/>
    <n v="2805"/>
    <n v="934"/>
    <m/>
  </r>
  <r>
    <s v="gene"/>
    <x v="0"/>
    <s v="GCA_000012665.1"/>
    <s v="Primary Assembly"/>
    <s v="chromosome"/>
    <m/>
    <s v="CP000112.1"/>
    <n v="2191794"/>
    <n v="2192264"/>
    <x v="0"/>
    <m/>
    <m/>
    <m/>
    <m/>
    <m/>
    <m/>
    <s v="Dde_2143"/>
    <n v="471"/>
    <m/>
    <m/>
  </r>
  <r>
    <s v="CDS"/>
    <x v="1"/>
    <s v="GCA_000012665.1"/>
    <s v="Primary Assembly"/>
    <s v="chromosome"/>
    <m/>
    <s v="CP000112.1"/>
    <n v="2191794"/>
    <n v="2192264"/>
    <x v="0"/>
    <s v="ABB38940.1"/>
    <m/>
    <m/>
    <s v="lipoprotein signal peptidase"/>
    <m/>
    <m/>
    <s v="Dde_2143"/>
    <n v="471"/>
    <n v="156"/>
    <m/>
  </r>
  <r>
    <s v="gene"/>
    <x v="0"/>
    <s v="GCA_000012665.1"/>
    <s v="Primary Assembly"/>
    <s v="chromosome"/>
    <m/>
    <s v="CP000112.1"/>
    <n v="2192288"/>
    <n v="2192536"/>
    <x v="0"/>
    <m/>
    <m/>
    <m/>
    <m/>
    <m/>
    <m/>
    <s v="Dde_4036"/>
    <n v="249"/>
    <m/>
    <m/>
  </r>
  <r>
    <s v="CDS"/>
    <x v="1"/>
    <s v="GCA_000012665.1"/>
    <s v="Primary Assembly"/>
    <s v="chromosome"/>
    <m/>
    <s v="CP000112.1"/>
    <n v="2192288"/>
    <n v="2192536"/>
    <x v="0"/>
    <s v="AEL79440.1"/>
    <m/>
    <m/>
    <s v="hypothetical protein"/>
    <m/>
    <m/>
    <s v="Dde_4036"/>
    <n v="249"/>
    <n v="82"/>
    <m/>
  </r>
  <r>
    <s v="gene"/>
    <x v="0"/>
    <s v="GCA_000012665.1"/>
    <s v="Primary Assembly"/>
    <s v="chromosome"/>
    <m/>
    <s v="CP000112.1"/>
    <n v="2192526"/>
    <n v="2193032"/>
    <x v="0"/>
    <m/>
    <m/>
    <m/>
    <m/>
    <m/>
    <m/>
    <s v="Dde_2144"/>
    <n v="507"/>
    <m/>
    <m/>
  </r>
  <r>
    <s v="CDS"/>
    <x v="1"/>
    <s v="GCA_000012665.1"/>
    <s v="Primary Assembly"/>
    <s v="chromosome"/>
    <m/>
    <s v="CP000112.1"/>
    <n v="2192526"/>
    <n v="2193032"/>
    <x v="0"/>
    <s v="ABB38941.2"/>
    <m/>
    <m/>
    <s v="hypothetical protein"/>
    <m/>
    <m/>
    <s v="Dde_2144"/>
    <n v="507"/>
    <n v="168"/>
    <m/>
  </r>
  <r>
    <s v="gene"/>
    <x v="0"/>
    <s v="GCA_000012665.1"/>
    <s v="Primary Assembly"/>
    <s v="chromosome"/>
    <m/>
    <s v="CP000112.1"/>
    <n v="2193137"/>
    <n v="2194144"/>
    <x v="0"/>
    <m/>
    <m/>
    <m/>
    <m/>
    <m/>
    <m/>
    <s v="Dde_2145"/>
    <n v="1008"/>
    <m/>
    <m/>
  </r>
  <r>
    <s v="CDS"/>
    <x v="1"/>
    <s v="GCA_000012665.1"/>
    <s v="Primary Assembly"/>
    <s v="chromosome"/>
    <m/>
    <s v="CP000112.1"/>
    <n v="2193137"/>
    <n v="2194144"/>
    <x v="0"/>
    <s v="ABB38942.1"/>
    <m/>
    <m/>
    <s v="tol-pal system protein YbgF"/>
    <m/>
    <m/>
    <s v="Dde_2145"/>
    <n v="1008"/>
    <n v="335"/>
    <m/>
  </r>
  <r>
    <s v="gene"/>
    <x v="0"/>
    <s v="GCA_000012665.1"/>
    <s v="Primary Assembly"/>
    <s v="chromosome"/>
    <m/>
    <s v="CP000112.1"/>
    <n v="2194177"/>
    <n v="2194617"/>
    <x v="0"/>
    <m/>
    <m/>
    <m/>
    <m/>
    <m/>
    <m/>
    <s v="Dde_2146"/>
    <n v="441"/>
    <m/>
    <m/>
  </r>
  <r>
    <s v="CDS"/>
    <x v="1"/>
    <s v="GCA_000012665.1"/>
    <s v="Primary Assembly"/>
    <s v="chromosome"/>
    <m/>
    <s v="CP000112.1"/>
    <n v="2194177"/>
    <n v="2194617"/>
    <x v="0"/>
    <s v="ABB38943.1"/>
    <m/>
    <m/>
    <s v="NIL domain-containing protein"/>
    <m/>
    <m/>
    <s v="Dde_2146"/>
    <n v="441"/>
    <n v="146"/>
    <m/>
  </r>
  <r>
    <s v="gene"/>
    <x v="0"/>
    <s v="GCA_000012665.1"/>
    <s v="Primary Assembly"/>
    <s v="chromosome"/>
    <m/>
    <s v="CP000112.1"/>
    <n v="2194684"/>
    <n v="2195166"/>
    <x v="0"/>
    <m/>
    <m/>
    <m/>
    <m/>
    <m/>
    <m/>
    <s v="Dde_2147"/>
    <n v="483"/>
    <m/>
    <m/>
  </r>
  <r>
    <s v="CDS"/>
    <x v="1"/>
    <s v="GCA_000012665.1"/>
    <s v="Primary Assembly"/>
    <s v="chromosome"/>
    <m/>
    <s v="CP000112.1"/>
    <n v="2194684"/>
    <n v="2195166"/>
    <x v="0"/>
    <s v="ABB38944.1"/>
    <m/>
    <m/>
    <s v="type IV pilus assembly PilZ"/>
    <m/>
    <m/>
    <s v="Dde_2147"/>
    <n v="483"/>
    <n v="160"/>
    <m/>
  </r>
  <r>
    <s v="gene"/>
    <x v="0"/>
    <s v="GCA_000012665.1"/>
    <s v="Primary Assembly"/>
    <s v="chromosome"/>
    <m/>
    <s v="CP000112.1"/>
    <n v="2195204"/>
    <n v="2195932"/>
    <x v="0"/>
    <m/>
    <m/>
    <m/>
    <m/>
    <m/>
    <m/>
    <s v="Dde_2148"/>
    <n v="729"/>
    <m/>
    <m/>
  </r>
  <r>
    <s v="CDS"/>
    <x v="1"/>
    <s v="GCA_000012665.1"/>
    <s v="Primary Assembly"/>
    <s v="chromosome"/>
    <m/>
    <s v="CP000112.1"/>
    <n v="2195204"/>
    <n v="2195932"/>
    <x v="0"/>
    <s v="ABB38945.1"/>
    <m/>
    <m/>
    <s v="chemotaxis phosphatase, CheZ"/>
    <m/>
    <m/>
    <s v="Dde_2148"/>
    <n v="729"/>
    <n v="242"/>
    <m/>
  </r>
  <r>
    <s v="gene"/>
    <x v="0"/>
    <s v="GCA_000012665.1"/>
    <s v="Primary Assembly"/>
    <s v="chromosome"/>
    <m/>
    <s v="CP000112.1"/>
    <n v="2196462"/>
    <n v="2197355"/>
    <x v="0"/>
    <m/>
    <m/>
    <m/>
    <m/>
    <m/>
    <m/>
    <s v="Dde_2151"/>
    <n v="894"/>
    <m/>
    <m/>
  </r>
  <r>
    <s v="CDS"/>
    <x v="1"/>
    <s v="GCA_000012665.1"/>
    <s v="Primary Assembly"/>
    <s v="chromosome"/>
    <m/>
    <s v="CP000112.1"/>
    <n v="2196462"/>
    <n v="2197355"/>
    <x v="0"/>
    <s v="ABB38948.1"/>
    <m/>
    <m/>
    <s v="Thioredoxin-disulfide reductase"/>
    <m/>
    <m/>
    <s v="Dde_2151"/>
    <n v="894"/>
    <n v="297"/>
    <m/>
  </r>
  <r>
    <s v="gene"/>
    <x v="4"/>
    <s v="GCA_000012665.1"/>
    <s v="Primary Assembly"/>
    <s v="chromosome"/>
    <m/>
    <s v="CP000112.1"/>
    <n v="2197430"/>
    <n v="2197505"/>
    <x v="0"/>
    <m/>
    <m/>
    <m/>
    <m/>
    <m/>
    <m/>
    <s v="Dde_R0044"/>
    <n v="76"/>
    <m/>
    <m/>
  </r>
  <r>
    <s v="tRNA"/>
    <x v="3"/>
    <s v="GCA_000012665.1"/>
    <s v="Primary Assembly"/>
    <s v="chromosome"/>
    <m/>
    <s v="CP000112.1"/>
    <n v="2197430"/>
    <n v="2197505"/>
    <x v="0"/>
    <m/>
    <m/>
    <m/>
    <s v="tRNA-Met"/>
    <m/>
    <m/>
    <s v="Dde_R0044"/>
    <n v="76"/>
    <m/>
    <m/>
  </r>
  <r>
    <s v="gene"/>
    <x v="0"/>
    <s v="GCA_000012665.1"/>
    <s v="Primary Assembly"/>
    <s v="chromosome"/>
    <m/>
    <s v="CP000112.1"/>
    <n v="2198033"/>
    <n v="2198800"/>
    <x v="0"/>
    <m/>
    <m/>
    <m/>
    <m/>
    <m/>
    <m/>
    <s v="Dde_2152"/>
    <n v="768"/>
    <m/>
    <m/>
  </r>
  <r>
    <s v="CDS"/>
    <x v="1"/>
    <s v="GCA_000012665.1"/>
    <s v="Primary Assembly"/>
    <s v="chromosome"/>
    <m/>
    <s v="CP000112.1"/>
    <n v="2198033"/>
    <n v="2198800"/>
    <x v="0"/>
    <s v="ABB38949.2"/>
    <m/>
    <m/>
    <s v="hypothetical protein"/>
    <m/>
    <m/>
    <s v="Dde_2152"/>
    <n v="768"/>
    <n v="255"/>
    <m/>
  </r>
  <r>
    <s v="gene"/>
    <x v="0"/>
    <s v="GCA_000012665.1"/>
    <s v="Primary Assembly"/>
    <s v="chromosome"/>
    <m/>
    <s v="CP000112.1"/>
    <n v="2198797"/>
    <n v="2200221"/>
    <x v="0"/>
    <m/>
    <m/>
    <m/>
    <m/>
    <m/>
    <m/>
    <s v="Dde_2153"/>
    <n v="1425"/>
    <m/>
    <m/>
  </r>
  <r>
    <s v="CDS"/>
    <x v="1"/>
    <s v="GCA_000012665.1"/>
    <s v="Primary Assembly"/>
    <s v="chromosome"/>
    <m/>
    <s v="CP000112.1"/>
    <n v="2198797"/>
    <n v="2200221"/>
    <x v="0"/>
    <s v="ABB38950.1"/>
    <m/>
    <m/>
    <s v="MotA/TolQ/ExbB proton channel"/>
    <m/>
    <m/>
    <s v="Dde_2153"/>
    <n v="1425"/>
    <n v="474"/>
    <m/>
  </r>
  <r>
    <s v="gene"/>
    <x v="0"/>
    <s v="GCA_000012665.1"/>
    <s v="Primary Assembly"/>
    <s v="chromosome"/>
    <m/>
    <s v="CP000112.1"/>
    <n v="2200208"/>
    <n v="2200834"/>
    <x v="0"/>
    <m/>
    <m/>
    <m/>
    <m/>
    <m/>
    <m/>
    <s v="Dde_2154"/>
    <n v="627"/>
    <m/>
    <m/>
  </r>
  <r>
    <s v="CDS"/>
    <x v="1"/>
    <s v="GCA_000012665.1"/>
    <s v="Primary Assembly"/>
    <s v="chromosome"/>
    <m/>
    <s v="CP000112.1"/>
    <n v="2200208"/>
    <n v="2200834"/>
    <x v="0"/>
    <s v="ABB38951.1"/>
    <m/>
    <m/>
    <s v="MotA/TolQ/ExbB proton channel"/>
    <m/>
    <m/>
    <s v="Dde_2154"/>
    <n v="627"/>
    <n v="208"/>
    <m/>
  </r>
  <r>
    <s v="gene"/>
    <x v="0"/>
    <s v="GCA_000012665.1"/>
    <s v="Primary Assembly"/>
    <s v="chromosome"/>
    <m/>
    <s v="CP000112.1"/>
    <n v="2200837"/>
    <n v="2201247"/>
    <x v="0"/>
    <m/>
    <m/>
    <m/>
    <m/>
    <m/>
    <m/>
    <s v="Dde_2155"/>
    <n v="411"/>
    <m/>
    <m/>
  </r>
  <r>
    <s v="CDS"/>
    <x v="1"/>
    <s v="GCA_000012665.1"/>
    <s v="Primary Assembly"/>
    <s v="chromosome"/>
    <m/>
    <s v="CP000112.1"/>
    <n v="2200837"/>
    <n v="2201247"/>
    <x v="0"/>
    <s v="ABB38952.1"/>
    <m/>
    <m/>
    <s v="Biopolymer transport protein ExbD/TolR"/>
    <m/>
    <m/>
    <s v="Dde_2155"/>
    <n v="411"/>
    <n v="136"/>
    <m/>
  </r>
  <r>
    <s v="gene"/>
    <x v="0"/>
    <s v="GCA_000012665.1"/>
    <s v="Primary Assembly"/>
    <s v="chromosome"/>
    <m/>
    <s v="CP000112.1"/>
    <n v="2201244"/>
    <n v="2201903"/>
    <x v="0"/>
    <m/>
    <m/>
    <m/>
    <m/>
    <m/>
    <m/>
    <s v="Dde_2156"/>
    <n v="660"/>
    <m/>
    <m/>
  </r>
  <r>
    <s v="CDS"/>
    <x v="1"/>
    <s v="GCA_000012665.1"/>
    <s v="Primary Assembly"/>
    <s v="chromosome"/>
    <m/>
    <s v="CP000112.1"/>
    <n v="2201244"/>
    <n v="2201903"/>
    <x v="0"/>
    <s v="ABB38953.1"/>
    <m/>
    <m/>
    <s v="TonB family protein"/>
    <m/>
    <m/>
    <s v="Dde_2156"/>
    <n v="660"/>
    <n v="219"/>
    <m/>
  </r>
  <r>
    <s v="gene"/>
    <x v="0"/>
    <s v="GCA_000012665.1"/>
    <s v="Primary Assembly"/>
    <s v="chromosome"/>
    <m/>
    <s v="CP000112.1"/>
    <n v="2201900"/>
    <n v="2203069"/>
    <x v="0"/>
    <m/>
    <m/>
    <m/>
    <m/>
    <m/>
    <m/>
    <s v="Dde_2157"/>
    <n v="1170"/>
    <m/>
    <m/>
  </r>
  <r>
    <s v="CDS"/>
    <x v="1"/>
    <s v="GCA_000012665.1"/>
    <s v="Primary Assembly"/>
    <s v="chromosome"/>
    <m/>
    <s v="CP000112.1"/>
    <n v="2201900"/>
    <n v="2203069"/>
    <x v="0"/>
    <s v="ABB38954.1"/>
    <m/>
    <m/>
    <s v="Tetratricopeptide TPR_1 repeat-containing protein"/>
    <m/>
    <m/>
    <s v="Dde_2157"/>
    <n v="1170"/>
    <n v="389"/>
    <m/>
  </r>
  <r>
    <s v="gene"/>
    <x v="0"/>
    <s v="GCA_000012665.1"/>
    <s v="Primary Assembly"/>
    <s v="chromosome"/>
    <m/>
    <s v="CP000112.1"/>
    <n v="2203416"/>
    <n v="2205101"/>
    <x v="0"/>
    <m/>
    <m/>
    <m/>
    <m/>
    <m/>
    <m/>
    <s v="Dde_2159"/>
    <n v="1686"/>
    <m/>
    <m/>
  </r>
  <r>
    <s v="CDS"/>
    <x v="1"/>
    <s v="GCA_000012665.1"/>
    <s v="Primary Assembly"/>
    <s v="chromosome"/>
    <m/>
    <s v="CP000112.1"/>
    <n v="2203416"/>
    <n v="2205101"/>
    <x v="0"/>
    <s v="ABB38956.1"/>
    <m/>
    <m/>
    <s v="methyl-accepting chemotaxis sensory transducer"/>
    <m/>
    <m/>
    <s v="Dde_2159"/>
    <n v="1686"/>
    <n v="561"/>
    <m/>
  </r>
  <r>
    <s v="gene"/>
    <x v="0"/>
    <s v="GCA_000012665.1"/>
    <s v="Primary Assembly"/>
    <s v="chromosome"/>
    <m/>
    <s v="CP000112.1"/>
    <n v="2205113"/>
    <n v="2205607"/>
    <x v="0"/>
    <m/>
    <m/>
    <m/>
    <m/>
    <m/>
    <m/>
    <s v="Dde_2160"/>
    <n v="495"/>
    <m/>
    <m/>
  </r>
  <r>
    <s v="CDS"/>
    <x v="1"/>
    <s v="GCA_000012665.1"/>
    <s v="Primary Assembly"/>
    <s v="chromosome"/>
    <m/>
    <s v="CP000112.1"/>
    <n v="2205113"/>
    <n v="2205607"/>
    <x v="0"/>
    <s v="ABB38957.1"/>
    <m/>
    <m/>
    <s v="protein of unknown function DUF1499"/>
    <m/>
    <m/>
    <s v="Dde_2160"/>
    <n v="495"/>
    <n v="164"/>
    <m/>
  </r>
  <r>
    <s v="gene"/>
    <x v="0"/>
    <s v="GCA_000012665.1"/>
    <s v="Primary Assembly"/>
    <s v="chromosome"/>
    <m/>
    <s v="CP000112.1"/>
    <n v="2205624"/>
    <n v="2206583"/>
    <x v="1"/>
    <m/>
    <m/>
    <m/>
    <m/>
    <m/>
    <m/>
    <s v="Dde_2161"/>
    <n v="960"/>
    <m/>
    <m/>
  </r>
  <r>
    <s v="CDS"/>
    <x v="1"/>
    <s v="GCA_000012665.1"/>
    <s v="Primary Assembly"/>
    <s v="chromosome"/>
    <m/>
    <s v="CP000112.1"/>
    <n v="2205624"/>
    <n v="2206583"/>
    <x v="1"/>
    <s v="ABB38958.1"/>
    <m/>
    <m/>
    <s v="peptidase M48 Ste24p"/>
    <m/>
    <m/>
    <s v="Dde_2161"/>
    <n v="960"/>
    <n v="319"/>
    <m/>
  </r>
  <r>
    <s v="gene"/>
    <x v="0"/>
    <s v="GCA_000012665.1"/>
    <s v="Primary Assembly"/>
    <s v="chromosome"/>
    <m/>
    <s v="CP000112.1"/>
    <n v="2206737"/>
    <n v="2208098"/>
    <x v="0"/>
    <m/>
    <m/>
    <m/>
    <m/>
    <m/>
    <m/>
    <s v="Dde_2162"/>
    <n v="1362"/>
    <m/>
    <m/>
  </r>
  <r>
    <s v="CDS"/>
    <x v="1"/>
    <s v="GCA_000012665.1"/>
    <s v="Primary Assembly"/>
    <s v="chromosome"/>
    <m/>
    <s v="CP000112.1"/>
    <n v="2206737"/>
    <n v="2208098"/>
    <x v="0"/>
    <s v="ABB38959.1"/>
    <m/>
    <m/>
    <s v="MATE efflux family protein"/>
    <m/>
    <m/>
    <s v="Dde_2162"/>
    <n v="1362"/>
    <n v="453"/>
    <m/>
  </r>
  <r>
    <s v="gene"/>
    <x v="0"/>
    <s v="GCA_000012665.1"/>
    <s v="Primary Assembly"/>
    <s v="chromosome"/>
    <m/>
    <s v="CP000112.1"/>
    <n v="2208414"/>
    <n v="2208683"/>
    <x v="1"/>
    <m/>
    <m/>
    <m/>
    <m/>
    <m/>
    <m/>
    <s v="Dde_2164"/>
    <n v="270"/>
    <m/>
    <m/>
  </r>
  <r>
    <s v="CDS"/>
    <x v="1"/>
    <s v="GCA_000012665.1"/>
    <s v="Primary Assembly"/>
    <s v="chromosome"/>
    <m/>
    <s v="CP000112.1"/>
    <n v="2208414"/>
    <n v="2208683"/>
    <x v="1"/>
    <s v="ABB38961.1"/>
    <m/>
    <m/>
    <s v="acylphosphatase"/>
    <m/>
    <m/>
    <s v="Dde_2164"/>
    <n v="270"/>
    <n v="89"/>
    <m/>
  </r>
  <r>
    <s v="gene"/>
    <x v="0"/>
    <s v="GCA_000012665.1"/>
    <s v="Primary Assembly"/>
    <s v="chromosome"/>
    <m/>
    <s v="CP000112.1"/>
    <n v="2208908"/>
    <n v="2209102"/>
    <x v="0"/>
    <m/>
    <m/>
    <m/>
    <m/>
    <m/>
    <m/>
    <s v="Dde_2165"/>
    <n v="195"/>
    <m/>
    <m/>
  </r>
  <r>
    <s v="CDS"/>
    <x v="1"/>
    <s v="GCA_000012665.1"/>
    <s v="Primary Assembly"/>
    <s v="chromosome"/>
    <m/>
    <s v="CP000112.1"/>
    <n v="2208908"/>
    <n v="2209102"/>
    <x v="0"/>
    <s v="ABB38962.1"/>
    <m/>
    <m/>
    <s v="hypothetical protein"/>
    <m/>
    <m/>
    <s v="Dde_2165"/>
    <n v="195"/>
    <n v="64"/>
    <m/>
  </r>
  <r>
    <s v="gene"/>
    <x v="0"/>
    <s v="GCA_000012665.1"/>
    <s v="Primary Assembly"/>
    <s v="chromosome"/>
    <m/>
    <s v="CP000112.1"/>
    <n v="2209163"/>
    <n v="2210152"/>
    <x v="1"/>
    <m/>
    <m/>
    <m/>
    <m/>
    <m/>
    <m/>
    <s v="Dde_2166"/>
    <n v="990"/>
    <m/>
    <m/>
  </r>
  <r>
    <s v="CDS"/>
    <x v="1"/>
    <s v="GCA_000012665.1"/>
    <s v="Primary Assembly"/>
    <s v="chromosome"/>
    <m/>
    <s v="CP000112.1"/>
    <n v="2209163"/>
    <n v="2210152"/>
    <x v="1"/>
    <s v="ABB38963.1"/>
    <m/>
    <m/>
    <s v="Ketol-acid reductoisomerase / Dehydropantoate reductase"/>
    <m/>
    <m/>
    <s v="Dde_2166"/>
    <n v="990"/>
    <n v="329"/>
    <m/>
  </r>
  <r>
    <s v="gene"/>
    <x v="0"/>
    <s v="GCA_000012665.1"/>
    <s v="Primary Assembly"/>
    <s v="chromosome"/>
    <m/>
    <s v="CP000112.1"/>
    <n v="2210264"/>
    <n v="2210755"/>
    <x v="1"/>
    <m/>
    <m/>
    <m/>
    <m/>
    <m/>
    <m/>
    <s v="Dde_2167"/>
    <n v="492"/>
    <m/>
    <m/>
  </r>
  <r>
    <s v="CDS"/>
    <x v="1"/>
    <s v="GCA_000012665.1"/>
    <s v="Primary Assembly"/>
    <s v="chromosome"/>
    <m/>
    <s v="CP000112.1"/>
    <n v="2210264"/>
    <n v="2210755"/>
    <x v="1"/>
    <s v="ABB38964.1"/>
    <m/>
    <m/>
    <s v="acetolactate synthase, small subunit"/>
    <m/>
    <m/>
    <s v="Dde_2167"/>
    <n v="492"/>
    <n v="163"/>
    <m/>
  </r>
  <r>
    <s v="gene"/>
    <x v="0"/>
    <s v="GCA_000012665.1"/>
    <s v="Primary Assembly"/>
    <s v="chromosome"/>
    <m/>
    <s v="CP000112.1"/>
    <n v="2210765"/>
    <n v="2212453"/>
    <x v="1"/>
    <m/>
    <m/>
    <m/>
    <m/>
    <m/>
    <m/>
    <s v="Dde_2168"/>
    <n v="1689"/>
    <m/>
    <m/>
  </r>
  <r>
    <s v="CDS"/>
    <x v="1"/>
    <s v="GCA_000012665.1"/>
    <s v="Primary Assembly"/>
    <s v="chromosome"/>
    <m/>
    <s v="CP000112.1"/>
    <n v="2210765"/>
    <n v="2212453"/>
    <x v="1"/>
    <s v="ABB38965.1"/>
    <m/>
    <m/>
    <s v="acetolactate synthase, large subunit, biosynthetic type"/>
    <m/>
    <m/>
    <s v="Dde_2168"/>
    <n v="1689"/>
    <n v="562"/>
    <m/>
  </r>
  <r>
    <s v="gene"/>
    <x v="0"/>
    <s v="GCA_000012665.1"/>
    <s v="Primary Assembly"/>
    <s v="chromosome"/>
    <m/>
    <s v="CP000112.1"/>
    <n v="2212454"/>
    <n v="2212684"/>
    <x v="1"/>
    <m/>
    <m/>
    <m/>
    <m/>
    <m/>
    <m/>
    <s v="Dde_2169"/>
    <n v="231"/>
    <m/>
    <m/>
  </r>
  <r>
    <s v="CDS"/>
    <x v="1"/>
    <s v="GCA_000012665.1"/>
    <s v="Primary Assembly"/>
    <s v="chromosome"/>
    <m/>
    <s v="CP000112.1"/>
    <n v="2212454"/>
    <n v="2212684"/>
    <x v="1"/>
    <s v="ABB38966.2"/>
    <m/>
    <m/>
    <s v="hypothetical protein"/>
    <m/>
    <m/>
    <s v="Dde_2169"/>
    <n v="231"/>
    <n v="76"/>
    <m/>
  </r>
  <r>
    <s v="gene"/>
    <x v="0"/>
    <s v="GCA_000012665.1"/>
    <s v="Primary Assembly"/>
    <s v="chromosome"/>
    <m/>
    <s v="CP000112.1"/>
    <n v="2212665"/>
    <n v="2213021"/>
    <x v="1"/>
    <m/>
    <m/>
    <m/>
    <m/>
    <m/>
    <m/>
    <s v="Dde_2170"/>
    <n v="357"/>
    <m/>
    <m/>
  </r>
  <r>
    <s v="CDS"/>
    <x v="1"/>
    <s v="GCA_000012665.1"/>
    <s v="Primary Assembly"/>
    <s v="chromosome"/>
    <m/>
    <s v="CP000112.1"/>
    <n v="2212665"/>
    <n v="2213021"/>
    <x v="1"/>
    <s v="ABB38967.1"/>
    <m/>
    <m/>
    <s v="protein of unknown function DUF167"/>
    <m/>
    <m/>
    <s v="Dde_2170"/>
    <n v="357"/>
    <n v="118"/>
    <m/>
  </r>
  <r>
    <s v="gene"/>
    <x v="0"/>
    <s v="GCA_000012665.1"/>
    <s v="Primary Assembly"/>
    <s v="chromosome"/>
    <m/>
    <s v="CP000112.1"/>
    <n v="2213014"/>
    <n v="2213520"/>
    <x v="1"/>
    <m/>
    <m/>
    <m/>
    <m/>
    <m/>
    <m/>
    <s v="Dde_2171"/>
    <n v="507"/>
    <m/>
    <m/>
  </r>
  <r>
    <s v="CDS"/>
    <x v="1"/>
    <s v="GCA_000012665.1"/>
    <s v="Primary Assembly"/>
    <s v="chromosome"/>
    <m/>
    <s v="CP000112.1"/>
    <n v="2213014"/>
    <n v="2213520"/>
    <x v="1"/>
    <s v="ABB38968.1"/>
    <m/>
    <m/>
    <s v="DivIVA domain-containing protein"/>
    <m/>
    <m/>
    <s v="Dde_2171"/>
    <n v="507"/>
    <n v="168"/>
    <m/>
  </r>
  <r>
    <s v="gene"/>
    <x v="0"/>
    <s v="GCA_000012665.1"/>
    <s v="Primary Assembly"/>
    <s v="chromosome"/>
    <m/>
    <s v="CP000112.1"/>
    <n v="2213534"/>
    <n v="2213836"/>
    <x v="1"/>
    <m/>
    <m/>
    <m/>
    <m/>
    <m/>
    <m/>
    <s v="Dde_2172"/>
    <n v="303"/>
    <m/>
    <m/>
  </r>
  <r>
    <s v="CDS"/>
    <x v="1"/>
    <s v="GCA_000012665.1"/>
    <s v="Primary Assembly"/>
    <s v="chromosome"/>
    <m/>
    <s v="CP000112.1"/>
    <n v="2213534"/>
    <n v="2213836"/>
    <x v="1"/>
    <s v="ABB38969.1"/>
    <m/>
    <m/>
    <s v="protein of unknown function YGGT"/>
    <m/>
    <m/>
    <s v="Dde_2172"/>
    <n v="303"/>
    <n v="100"/>
    <m/>
  </r>
  <r>
    <s v="gene"/>
    <x v="0"/>
    <s v="GCA_000012665.1"/>
    <s v="Primary Assembly"/>
    <s v="chromosome"/>
    <m/>
    <s v="CP000112.1"/>
    <n v="2213934"/>
    <n v="2214632"/>
    <x v="1"/>
    <m/>
    <m/>
    <m/>
    <m/>
    <m/>
    <m/>
    <s v="Dde_2173"/>
    <n v="699"/>
    <m/>
    <m/>
  </r>
  <r>
    <s v="CDS"/>
    <x v="1"/>
    <s v="GCA_000012665.1"/>
    <s v="Primary Assembly"/>
    <s v="chromosome"/>
    <m/>
    <s v="CP000112.1"/>
    <n v="2213934"/>
    <n v="2214632"/>
    <x v="1"/>
    <s v="ABB38970.1"/>
    <m/>
    <m/>
    <s v="HAD-superfamily hydrolase, subfamily IA, variant 1"/>
    <m/>
    <m/>
    <s v="Dde_2173"/>
    <n v="699"/>
    <n v="232"/>
    <m/>
  </r>
  <r>
    <s v="gene"/>
    <x v="0"/>
    <s v="GCA_000012665.1"/>
    <s v="Primary Assembly"/>
    <s v="chromosome"/>
    <m/>
    <s v="CP000112.1"/>
    <n v="2214678"/>
    <n v="2215601"/>
    <x v="1"/>
    <m/>
    <m/>
    <m/>
    <m/>
    <m/>
    <m/>
    <s v="Dde_2174"/>
    <n v="924"/>
    <m/>
    <m/>
  </r>
  <r>
    <s v="CDS"/>
    <x v="1"/>
    <s v="GCA_000012665.1"/>
    <s v="Primary Assembly"/>
    <s v="chromosome"/>
    <m/>
    <s v="CP000112.1"/>
    <n v="2214678"/>
    <n v="2215601"/>
    <x v="1"/>
    <s v="ABB38971.1"/>
    <m/>
    <m/>
    <s v="hypothetical protein"/>
    <m/>
    <m/>
    <s v="Dde_2174"/>
    <n v="924"/>
    <n v="307"/>
    <m/>
  </r>
  <r>
    <s v="gene"/>
    <x v="0"/>
    <s v="GCA_000012665.1"/>
    <s v="Primary Assembly"/>
    <s v="chromosome"/>
    <m/>
    <s v="CP000112.1"/>
    <n v="2215628"/>
    <n v="2216056"/>
    <x v="1"/>
    <m/>
    <m/>
    <m/>
    <m/>
    <m/>
    <m/>
    <s v="Dde_2175"/>
    <n v="429"/>
    <m/>
    <m/>
  </r>
  <r>
    <s v="CDS"/>
    <x v="1"/>
    <s v="GCA_000012665.1"/>
    <s v="Primary Assembly"/>
    <s v="chromosome"/>
    <m/>
    <s v="CP000112.1"/>
    <n v="2215628"/>
    <n v="2216056"/>
    <x v="1"/>
    <s v="ABB38972.1"/>
    <m/>
    <m/>
    <s v="hypothetical protein"/>
    <m/>
    <m/>
    <s v="Dde_2175"/>
    <n v="429"/>
    <n v="142"/>
    <m/>
  </r>
  <r>
    <s v="gene"/>
    <x v="0"/>
    <s v="GCA_000012665.1"/>
    <s v="Primary Assembly"/>
    <s v="chromosome"/>
    <m/>
    <s v="CP000112.1"/>
    <n v="2216061"/>
    <n v="2217695"/>
    <x v="1"/>
    <m/>
    <m/>
    <m/>
    <m/>
    <m/>
    <m/>
    <s v="Dde_2176"/>
    <n v="1635"/>
    <m/>
    <m/>
  </r>
  <r>
    <s v="CDS"/>
    <x v="1"/>
    <s v="GCA_000012665.1"/>
    <s v="Primary Assembly"/>
    <s v="chromosome"/>
    <m/>
    <s v="CP000112.1"/>
    <n v="2216061"/>
    <n v="2217695"/>
    <x v="1"/>
    <s v="ABB38973.1"/>
    <m/>
    <m/>
    <s v="FAD-dependent pyridine nucleotide-disulfide oxidoreductase"/>
    <m/>
    <m/>
    <s v="Dde_2176"/>
    <n v="1635"/>
    <n v="544"/>
    <m/>
  </r>
  <r>
    <s v="gene"/>
    <x v="0"/>
    <s v="GCA_000012665.1"/>
    <s v="Primary Assembly"/>
    <s v="chromosome"/>
    <m/>
    <s v="CP000112.1"/>
    <n v="2217883"/>
    <n v="2218071"/>
    <x v="0"/>
    <m/>
    <m/>
    <m/>
    <m/>
    <m/>
    <m/>
    <s v="Dde_2177"/>
    <n v="189"/>
    <m/>
    <m/>
  </r>
  <r>
    <s v="CDS"/>
    <x v="1"/>
    <s v="GCA_000012665.1"/>
    <s v="Primary Assembly"/>
    <s v="chromosome"/>
    <m/>
    <s v="CP000112.1"/>
    <n v="2217883"/>
    <n v="2218071"/>
    <x v="0"/>
    <s v="ABB38974.1"/>
    <m/>
    <m/>
    <s v="twin-arginine translocation protein, TatA/E family subunit"/>
    <m/>
    <m/>
    <s v="Dde_2177"/>
    <n v="189"/>
    <n v="62"/>
    <m/>
  </r>
  <r>
    <s v="gene"/>
    <x v="0"/>
    <s v="GCA_000012665.1"/>
    <s v="Primary Assembly"/>
    <s v="chromosome"/>
    <m/>
    <s v="CP000112.1"/>
    <n v="2218134"/>
    <n v="2219081"/>
    <x v="1"/>
    <m/>
    <m/>
    <m/>
    <m/>
    <m/>
    <m/>
    <s v="Dde_2178"/>
    <n v="948"/>
    <m/>
    <m/>
  </r>
  <r>
    <s v="CDS"/>
    <x v="1"/>
    <s v="GCA_000012665.1"/>
    <s v="Primary Assembly"/>
    <s v="chromosome"/>
    <m/>
    <s v="CP000112.1"/>
    <n v="2218134"/>
    <n v="2219081"/>
    <x v="1"/>
    <s v="ABB38975.1"/>
    <m/>
    <m/>
    <s v="putative lipoprotein"/>
    <m/>
    <m/>
    <s v="Dde_2178"/>
    <n v="948"/>
    <n v="315"/>
    <m/>
  </r>
  <r>
    <s v="gene"/>
    <x v="0"/>
    <s v="GCA_000012665.1"/>
    <s v="Primary Assembly"/>
    <s v="chromosome"/>
    <m/>
    <s v="CP000112.1"/>
    <n v="2219204"/>
    <n v="2220622"/>
    <x v="1"/>
    <m/>
    <m/>
    <m/>
    <m/>
    <m/>
    <m/>
    <s v="Dde_2179"/>
    <n v="1419"/>
    <m/>
    <m/>
  </r>
  <r>
    <s v="CDS"/>
    <x v="1"/>
    <s v="GCA_000012665.1"/>
    <s v="Primary Assembly"/>
    <s v="chromosome"/>
    <m/>
    <s v="CP000112.1"/>
    <n v="2219204"/>
    <n v="2220622"/>
    <x v="1"/>
    <s v="ABB38976.1"/>
    <m/>
    <m/>
    <s v="hypothetical protein"/>
    <m/>
    <m/>
    <s v="Dde_2179"/>
    <n v="1419"/>
    <n v="472"/>
    <m/>
  </r>
  <r>
    <s v="gene"/>
    <x v="0"/>
    <s v="GCA_000012665.1"/>
    <s v="Primary Assembly"/>
    <s v="chromosome"/>
    <m/>
    <s v="CP000112.1"/>
    <n v="2220622"/>
    <n v="2221500"/>
    <x v="1"/>
    <m/>
    <m/>
    <m/>
    <m/>
    <m/>
    <m/>
    <s v="Dde_2180"/>
    <n v="879"/>
    <m/>
    <m/>
  </r>
  <r>
    <s v="CDS"/>
    <x v="1"/>
    <s v="GCA_000012665.1"/>
    <s v="Primary Assembly"/>
    <s v="chromosome"/>
    <m/>
    <s v="CP000112.1"/>
    <n v="2220622"/>
    <n v="2221500"/>
    <x v="1"/>
    <s v="ABB38977.1"/>
    <m/>
    <m/>
    <s v="hypothetical protein"/>
    <m/>
    <m/>
    <s v="Dde_2180"/>
    <n v="879"/>
    <n v="292"/>
    <m/>
  </r>
  <r>
    <s v="gene"/>
    <x v="0"/>
    <s v="GCA_000012665.1"/>
    <s v="Primary Assembly"/>
    <s v="chromosome"/>
    <m/>
    <s v="CP000112.1"/>
    <n v="2221524"/>
    <n v="2222375"/>
    <x v="1"/>
    <m/>
    <m/>
    <m/>
    <m/>
    <m/>
    <m/>
    <s v="Dde_2181"/>
    <n v="852"/>
    <m/>
    <m/>
  </r>
  <r>
    <s v="CDS"/>
    <x v="1"/>
    <s v="GCA_000012665.1"/>
    <s v="Primary Assembly"/>
    <s v="chromosome"/>
    <m/>
    <s v="CP000112.1"/>
    <n v="2221524"/>
    <n v="2222375"/>
    <x v="1"/>
    <s v="ABB38978.1"/>
    <m/>
    <m/>
    <s v="anaerobic cobalt chelatase"/>
    <m/>
    <m/>
    <s v="Dde_2181"/>
    <n v="852"/>
    <n v="283"/>
    <m/>
  </r>
  <r>
    <s v="gene"/>
    <x v="0"/>
    <s v="GCA_000012665.1"/>
    <s v="Primary Assembly"/>
    <s v="chromosome"/>
    <m/>
    <s v="CP000112.1"/>
    <n v="2222598"/>
    <n v="2223620"/>
    <x v="0"/>
    <m/>
    <m/>
    <m/>
    <m/>
    <m/>
    <m/>
    <s v="Dde_2182"/>
    <n v="1023"/>
    <m/>
    <m/>
  </r>
  <r>
    <s v="CDS"/>
    <x v="1"/>
    <s v="GCA_000012665.1"/>
    <s v="Primary Assembly"/>
    <s v="chromosome"/>
    <m/>
    <s v="CP000112.1"/>
    <n v="2222598"/>
    <n v="2223620"/>
    <x v="0"/>
    <s v="ABB38979.1"/>
    <m/>
    <m/>
    <s v="dTDP-glucose 4,6-dehydratase"/>
    <m/>
    <m/>
    <s v="Dde_2182"/>
    <n v="1023"/>
    <n v="340"/>
    <m/>
  </r>
  <r>
    <s v="gene"/>
    <x v="0"/>
    <s v="GCA_000012665.1"/>
    <s v="Primary Assembly"/>
    <s v="chromosome"/>
    <m/>
    <s v="CP000112.1"/>
    <n v="2223620"/>
    <n v="2224504"/>
    <x v="0"/>
    <m/>
    <m/>
    <m/>
    <m/>
    <m/>
    <m/>
    <s v="Dde_2183"/>
    <n v="885"/>
    <m/>
    <m/>
  </r>
  <r>
    <s v="CDS"/>
    <x v="1"/>
    <s v="GCA_000012665.1"/>
    <s v="Primary Assembly"/>
    <s v="chromosome"/>
    <m/>
    <s v="CP000112.1"/>
    <n v="2223620"/>
    <n v="2224504"/>
    <x v="0"/>
    <s v="ABB38980.1"/>
    <m/>
    <m/>
    <s v="dTDP-4-dehydrorhamnose reductase"/>
    <m/>
    <m/>
    <s v="Dde_2183"/>
    <n v="885"/>
    <n v="294"/>
    <m/>
  </r>
  <r>
    <s v="gene"/>
    <x v="0"/>
    <s v="GCA_000012665.1"/>
    <s v="Primary Assembly"/>
    <s v="chromosome"/>
    <m/>
    <s v="CP000112.1"/>
    <n v="2224555"/>
    <n v="2225529"/>
    <x v="0"/>
    <m/>
    <m/>
    <m/>
    <m/>
    <m/>
    <m/>
    <s v="Dde_2184"/>
    <n v="975"/>
    <m/>
    <m/>
  </r>
  <r>
    <s v="CDS"/>
    <x v="1"/>
    <s v="GCA_000012665.1"/>
    <s v="Primary Assembly"/>
    <s v="chromosome"/>
    <m/>
    <s v="CP000112.1"/>
    <n v="2224555"/>
    <n v="2225529"/>
    <x v="0"/>
    <s v="ABB38981.1"/>
    <m/>
    <m/>
    <s v="nucleoside recognition domain protein"/>
    <m/>
    <m/>
    <s v="Dde_2184"/>
    <n v="975"/>
    <n v="324"/>
    <m/>
  </r>
  <r>
    <s v="gene"/>
    <x v="0"/>
    <s v="GCA_000012665.1"/>
    <s v="Primary Assembly"/>
    <s v="chromosome"/>
    <m/>
    <s v="CP000112.1"/>
    <n v="2225536"/>
    <n v="2226666"/>
    <x v="0"/>
    <m/>
    <m/>
    <m/>
    <m/>
    <m/>
    <m/>
    <s v="Dde_2185"/>
    <n v="1131"/>
    <m/>
    <m/>
  </r>
  <r>
    <s v="CDS"/>
    <x v="1"/>
    <s v="GCA_000012665.1"/>
    <s v="Primary Assembly"/>
    <s v="chromosome"/>
    <m/>
    <s v="CP000112.1"/>
    <n v="2225536"/>
    <n v="2226666"/>
    <x v="0"/>
    <s v="ABB38982.1"/>
    <m/>
    <m/>
    <s v="lipid-A-disaccharide synthase"/>
    <m/>
    <m/>
    <s v="Dde_2185"/>
    <n v="1131"/>
    <n v="376"/>
    <m/>
  </r>
  <r>
    <s v="gene"/>
    <x v="0"/>
    <s v="GCA_000012665.1"/>
    <s v="Primary Assembly"/>
    <s v="chromosome"/>
    <m/>
    <s v="CP000112.1"/>
    <n v="2226869"/>
    <n v="2227852"/>
    <x v="1"/>
    <m/>
    <m/>
    <m/>
    <m/>
    <m/>
    <m/>
    <s v="Dde_2187"/>
    <n v="984"/>
    <m/>
    <m/>
  </r>
  <r>
    <s v="CDS"/>
    <x v="1"/>
    <s v="GCA_000012665.1"/>
    <s v="Primary Assembly"/>
    <s v="chromosome"/>
    <m/>
    <s v="CP000112.1"/>
    <n v="2226869"/>
    <n v="2227852"/>
    <x v="1"/>
    <s v="ABB38984.1"/>
    <m/>
    <m/>
    <s v="UDP-glucose 4-epimerase"/>
    <m/>
    <m/>
    <s v="Dde_2187"/>
    <n v="984"/>
    <n v="327"/>
    <m/>
  </r>
  <r>
    <s v="gene"/>
    <x v="0"/>
    <s v="GCA_000012665.1"/>
    <s v="Primary Assembly"/>
    <s v="chromosome"/>
    <m/>
    <s v="CP000112.1"/>
    <n v="2228088"/>
    <n v="2229167"/>
    <x v="0"/>
    <m/>
    <m/>
    <m/>
    <m/>
    <m/>
    <m/>
    <s v="Dde_2188"/>
    <n v="1080"/>
    <m/>
    <m/>
  </r>
  <r>
    <s v="CDS"/>
    <x v="1"/>
    <s v="GCA_000012665.1"/>
    <s v="Primary Assembly"/>
    <s v="chromosome"/>
    <m/>
    <s v="CP000112.1"/>
    <n v="2228088"/>
    <n v="2229167"/>
    <x v="0"/>
    <s v="ABB38985.1"/>
    <m/>
    <m/>
    <s v="hypothetical protein"/>
    <m/>
    <m/>
    <s v="Dde_2188"/>
    <n v="1080"/>
    <n v="359"/>
    <m/>
  </r>
  <r>
    <s v="gene"/>
    <x v="0"/>
    <s v="GCA_000012665.1"/>
    <s v="Primary Assembly"/>
    <s v="chromosome"/>
    <m/>
    <s v="CP000112.1"/>
    <n v="2229212"/>
    <n v="2230363"/>
    <x v="1"/>
    <m/>
    <m/>
    <m/>
    <m/>
    <m/>
    <m/>
    <s v="Dde_2189"/>
    <n v="1152"/>
    <m/>
    <m/>
  </r>
  <r>
    <s v="CDS"/>
    <x v="1"/>
    <s v="GCA_000012665.1"/>
    <s v="Primary Assembly"/>
    <s v="chromosome"/>
    <m/>
    <s v="CP000112.1"/>
    <n v="2229212"/>
    <n v="2230363"/>
    <x v="1"/>
    <s v="ABB38986.1"/>
    <m/>
    <m/>
    <s v="geranylgeranyl reductase"/>
    <m/>
    <m/>
    <s v="Dde_2189"/>
    <n v="1152"/>
    <n v="383"/>
    <m/>
  </r>
  <r>
    <s v="gene"/>
    <x v="0"/>
    <s v="GCA_000012665.1"/>
    <s v="Primary Assembly"/>
    <s v="chromosome"/>
    <m/>
    <s v="CP000112.1"/>
    <n v="2230433"/>
    <n v="2231137"/>
    <x v="0"/>
    <m/>
    <m/>
    <m/>
    <m/>
    <m/>
    <m/>
    <s v="Dde_2190"/>
    <n v="705"/>
    <m/>
    <m/>
  </r>
  <r>
    <s v="CDS"/>
    <x v="1"/>
    <s v="GCA_000012665.1"/>
    <s v="Primary Assembly"/>
    <s v="chromosome"/>
    <m/>
    <s v="CP000112.1"/>
    <n v="2230433"/>
    <n v="2231137"/>
    <x v="0"/>
    <s v="ABB38987.1"/>
    <m/>
    <m/>
    <s v="HAD-superfamily hydrolase, subfamily IA, variant 3"/>
    <m/>
    <m/>
    <s v="Dde_2190"/>
    <n v="705"/>
    <n v="234"/>
    <m/>
  </r>
  <r>
    <s v="gene"/>
    <x v="0"/>
    <s v="GCA_000012665.1"/>
    <s v="Primary Assembly"/>
    <s v="chromosome"/>
    <m/>
    <s v="CP000112.1"/>
    <n v="2231141"/>
    <n v="2231818"/>
    <x v="1"/>
    <m/>
    <m/>
    <m/>
    <m/>
    <m/>
    <m/>
    <s v="Dde_2191"/>
    <n v="678"/>
    <m/>
    <m/>
  </r>
  <r>
    <s v="CDS"/>
    <x v="1"/>
    <s v="GCA_000012665.1"/>
    <s v="Primary Assembly"/>
    <s v="chromosome"/>
    <m/>
    <s v="CP000112.1"/>
    <n v="2231141"/>
    <n v="2231818"/>
    <x v="1"/>
    <s v="ABB38988.1"/>
    <m/>
    <m/>
    <s v="Methyltransferase type 11"/>
    <m/>
    <m/>
    <s v="Dde_2191"/>
    <n v="678"/>
    <n v="225"/>
    <m/>
  </r>
  <r>
    <s v="gene"/>
    <x v="0"/>
    <s v="GCA_000012665.1"/>
    <s v="Primary Assembly"/>
    <s v="chromosome"/>
    <m/>
    <s v="CP000112.1"/>
    <n v="2231824"/>
    <n v="2232981"/>
    <x v="1"/>
    <m/>
    <m/>
    <m/>
    <m/>
    <m/>
    <m/>
    <s v="Dde_2192"/>
    <n v="1158"/>
    <m/>
    <m/>
  </r>
  <r>
    <s v="CDS"/>
    <x v="1"/>
    <s v="GCA_000012665.1"/>
    <s v="Primary Assembly"/>
    <s v="chromosome"/>
    <m/>
    <s v="CP000112.1"/>
    <n v="2231824"/>
    <n v="2232981"/>
    <x v="1"/>
    <s v="ABB38989.1"/>
    <m/>
    <m/>
    <s v="Aspartate transaminase"/>
    <m/>
    <m/>
    <s v="Dde_2192"/>
    <n v="1158"/>
    <n v="385"/>
    <m/>
  </r>
  <r>
    <s v="gene"/>
    <x v="0"/>
    <s v="GCA_000012665.1"/>
    <s v="Primary Assembly"/>
    <s v="chromosome"/>
    <m/>
    <s v="CP000112.1"/>
    <n v="2233039"/>
    <n v="2233887"/>
    <x v="1"/>
    <m/>
    <m/>
    <m/>
    <m/>
    <m/>
    <m/>
    <s v="Dde_2193"/>
    <n v="849"/>
    <m/>
    <m/>
  </r>
  <r>
    <s v="CDS"/>
    <x v="1"/>
    <s v="GCA_000012665.1"/>
    <s v="Primary Assembly"/>
    <s v="chromosome"/>
    <m/>
    <s v="CP000112.1"/>
    <n v="2233039"/>
    <n v="2233887"/>
    <x v="1"/>
    <s v="ABB38990.1"/>
    <m/>
    <m/>
    <s v="metal-dependent phosphohydrolase HD sub domain-containing protein"/>
    <m/>
    <m/>
    <s v="Dde_2193"/>
    <n v="849"/>
    <n v="282"/>
    <m/>
  </r>
  <r>
    <s v="gene"/>
    <x v="0"/>
    <s v="GCA_000012665.1"/>
    <s v="Primary Assembly"/>
    <s v="chromosome"/>
    <m/>
    <s v="CP000112.1"/>
    <n v="2233890"/>
    <n v="2234243"/>
    <x v="1"/>
    <m/>
    <m/>
    <m/>
    <m/>
    <m/>
    <m/>
    <s v="Dde_2194"/>
    <n v="354"/>
    <m/>
    <m/>
  </r>
  <r>
    <s v="CDS"/>
    <x v="1"/>
    <s v="GCA_000012665.1"/>
    <s v="Primary Assembly"/>
    <s v="chromosome"/>
    <m/>
    <s v="CP000112.1"/>
    <n v="2233890"/>
    <n v="2234243"/>
    <x v="1"/>
    <s v="ABB38991.1"/>
    <m/>
    <m/>
    <s v="hypothetical protein"/>
    <m/>
    <m/>
    <s v="Dde_2194"/>
    <n v="354"/>
    <n v="117"/>
    <m/>
  </r>
  <r>
    <s v="gene"/>
    <x v="0"/>
    <s v="GCA_000012665.1"/>
    <s v="Primary Assembly"/>
    <s v="chromosome"/>
    <m/>
    <s v="CP000112.1"/>
    <n v="2234503"/>
    <n v="2238000"/>
    <x v="0"/>
    <m/>
    <m/>
    <m/>
    <m/>
    <m/>
    <m/>
    <s v="Dde_2196"/>
    <n v="3498"/>
    <m/>
    <m/>
  </r>
  <r>
    <s v="CDS"/>
    <x v="1"/>
    <s v="GCA_000012665.1"/>
    <s v="Primary Assembly"/>
    <s v="chromosome"/>
    <m/>
    <s v="CP000112.1"/>
    <n v="2234503"/>
    <n v="2238000"/>
    <x v="0"/>
    <s v="ABB38993.1"/>
    <m/>
    <m/>
    <s v="DNA polymerase III, alpha subunit"/>
    <m/>
    <m/>
    <s v="Dde_2196"/>
    <n v="3498"/>
    <n v="1165"/>
    <m/>
  </r>
  <r>
    <s v="gene"/>
    <x v="0"/>
    <s v="GCA_000012665.1"/>
    <s v="Primary Assembly"/>
    <s v="chromosome"/>
    <m/>
    <s v="CP000112.1"/>
    <n v="2237993"/>
    <n v="2238385"/>
    <x v="0"/>
    <m/>
    <m/>
    <m/>
    <m/>
    <m/>
    <m/>
    <s v="Dde_2197"/>
    <n v="393"/>
    <m/>
    <m/>
  </r>
  <r>
    <s v="CDS"/>
    <x v="1"/>
    <s v="GCA_000012665.1"/>
    <s v="Primary Assembly"/>
    <s v="chromosome"/>
    <m/>
    <s v="CP000112.1"/>
    <n v="2237993"/>
    <n v="2238385"/>
    <x v="0"/>
    <s v="ABB38994.1"/>
    <m/>
    <m/>
    <s v="queuosine biosynthesis protein QueD"/>
    <m/>
    <m/>
    <s v="Dde_2197"/>
    <n v="393"/>
    <n v="130"/>
    <m/>
  </r>
  <r>
    <s v="gene"/>
    <x v="0"/>
    <s v="GCA_000012665.1"/>
    <s v="Primary Assembly"/>
    <s v="chromosome"/>
    <m/>
    <s v="CP000112.1"/>
    <n v="2238385"/>
    <n v="2239008"/>
    <x v="0"/>
    <m/>
    <m/>
    <m/>
    <m/>
    <m/>
    <m/>
    <s v="Dde_2198"/>
    <n v="624"/>
    <m/>
    <m/>
  </r>
  <r>
    <s v="CDS"/>
    <x v="1"/>
    <s v="GCA_000012665.1"/>
    <s v="Primary Assembly"/>
    <s v="chromosome"/>
    <m/>
    <s v="CP000112.1"/>
    <n v="2238385"/>
    <n v="2239008"/>
    <x v="0"/>
    <s v="ABB38995.1"/>
    <m/>
    <m/>
    <s v="multiple antibiotic resistance (MarC)-related protein"/>
    <m/>
    <m/>
    <s v="Dde_2198"/>
    <n v="624"/>
    <n v="207"/>
    <m/>
  </r>
  <r>
    <s v="gene"/>
    <x v="0"/>
    <s v="GCA_000012665.1"/>
    <s v="Primary Assembly"/>
    <s v="chromosome"/>
    <m/>
    <s v="CP000112.1"/>
    <n v="2239295"/>
    <n v="2239954"/>
    <x v="0"/>
    <m/>
    <m/>
    <m/>
    <m/>
    <m/>
    <m/>
    <s v="Dde_2199"/>
    <n v="660"/>
    <m/>
    <m/>
  </r>
  <r>
    <s v="CDS"/>
    <x v="1"/>
    <s v="GCA_000012665.1"/>
    <s v="Primary Assembly"/>
    <s v="chromosome"/>
    <m/>
    <s v="CP000112.1"/>
    <n v="2239295"/>
    <n v="2239954"/>
    <x v="0"/>
    <s v="ABB38996.1"/>
    <m/>
    <m/>
    <s v="nitroreductase"/>
    <m/>
    <m/>
    <s v="Dde_2199"/>
    <n v="660"/>
    <n v="219"/>
    <m/>
  </r>
  <r>
    <s v="gene"/>
    <x v="0"/>
    <s v="GCA_000012665.1"/>
    <s v="Primary Assembly"/>
    <s v="chromosome"/>
    <m/>
    <s v="CP000112.1"/>
    <n v="2240122"/>
    <n v="2242038"/>
    <x v="1"/>
    <m/>
    <m/>
    <m/>
    <m/>
    <m/>
    <m/>
    <s v="Dde_2200"/>
    <n v="1917"/>
    <m/>
    <m/>
  </r>
  <r>
    <s v="CDS"/>
    <x v="1"/>
    <s v="GCA_000012665.1"/>
    <s v="Primary Assembly"/>
    <s v="chromosome"/>
    <m/>
    <s v="CP000112.1"/>
    <n v="2240122"/>
    <n v="2242038"/>
    <x v="1"/>
    <s v="ABB38997.2"/>
    <m/>
    <m/>
    <s v="deoxyxylulose-5-phosphate synthase"/>
    <m/>
    <m/>
    <s v="Dde_2200"/>
    <n v="1917"/>
    <n v="638"/>
    <m/>
  </r>
  <r>
    <s v="gene"/>
    <x v="0"/>
    <s v="GCA_000012665.1"/>
    <s v="Primary Assembly"/>
    <s v="chromosome"/>
    <m/>
    <s v="CP000112.1"/>
    <n v="2242216"/>
    <n v="2243130"/>
    <x v="1"/>
    <m/>
    <m/>
    <m/>
    <m/>
    <m/>
    <m/>
    <s v="Dde_2201"/>
    <n v="915"/>
    <m/>
    <m/>
  </r>
  <r>
    <s v="CDS"/>
    <x v="1"/>
    <s v="GCA_000012665.1"/>
    <s v="Primary Assembly"/>
    <s v="chromosome"/>
    <m/>
    <s v="CP000112.1"/>
    <n v="2242216"/>
    <n v="2243130"/>
    <x v="1"/>
    <s v="ABB38998.1"/>
    <m/>
    <m/>
    <s v="Polyprenyl synthetase"/>
    <m/>
    <m/>
    <s v="Dde_2201"/>
    <n v="915"/>
    <n v="304"/>
    <m/>
  </r>
  <r>
    <s v="gene"/>
    <x v="0"/>
    <s v="GCA_000012665.1"/>
    <s v="Primary Assembly"/>
    <s v="chromosome"/>
    <m/>
    <s v="CP000112.1"/>
    <n v="2243208"/>
    <n v="2243450"/>
    <x v="1"/>
    <m/>
    <m/>
    <m/>
    <m/>
    <m/>
    <m/>
    <s v="Dde_2202"/>
    <n v="243"/>
    <m/>
    <m/>
  </r>
  <r>
    <s v="CDS"/>
    <x v="1"/>
    <s v="GCA_000012665.1"/>
    <s v="Primary Assembly"/>
    <s v="chromosome"/>
    <m/>
    <s v="CP000112.1"/>
    <n v="2243208"/>
    <n v="2243450"/>
    <x v="1"/>
    <s v="ABB38999.1"/>
    <m/>
    <m/>
    <s v="Exonuclease VII small subunit"/>
    <m/>
    <m/>
    <s v="Dde_2202"/>
    <n v="243"/>
    <n v="80"/>
    <m/>
  </r>
  <r>
    <s v="gene"/>
    <x v="0"/>
    <s v="GCA_000012665.1"/>
    <s v="Primary Assembly"/>
    <s v="chromosome"/>
    <m/>
    <s v="CP000112.1"/>
    <n v="2243480"/>
    <n v="2244421"/>
    <x v="1"/>
    <m/>
    <m/>
    <m/>
    <m/>
    <m/>
    <m/>
    <s v="Dde_2203"/>
    <n v="942"/>
    <m/>
    <m/>
  </r>
  <r>
    <s v="CDS"/>
    <x v="1"/>
    <s v="GCA_000012665.1"/>
    <s v="Primary Assembly"/>
    <s v="chromosome"/>
    <m/>
    <s v="CP000112.1"/>
    <n v="2243480"/>
    <n v="2244421"/>
    <x v="1"/>
    <s v="ABB39000.1"/>
    <m/>
    <m/>
    <s v="Peptidase M23"/>
    <m/>
    <m/>
    <s v="Dde_2203"/>
    <n v="942"/>
    <n v="313"/>
    <m/>
  </r>
  <r>
    <s v="gene"/>
    <x v="0"/>
    <s v="GCA_000012665.1"/>
    <s v="Primary Assembly"/>
    <s v="chromosome"/>
    <m/>
    <s v="CP000112.1"/>
    <n v="2244408"/>
    <n v="2245868"/>
    <x v="1"/>
    <m/>
    <m/>
    <m/>
    <m/>
    <m/>
    <m/>
    <s v="Dde_2204"/>
    <n v="1461"/>
    <m/>
    <m/>
  </r>
  <r>
    <s v="CDS"/>
    <x v="1"/>
    <s v="GCA_000012665.1"/>
    <s v="Primary Assembly"/>
    <s v="chromosome"/>
    <m/>
    <s v="CP000112.1"/>
    <n v="2244408"/>
    <n v="2245868"/>
    <x v="1"/>
    <s v="ABB39001.1"/>
    <m/>
    <m/>
    <s v="exodeoxyribonuclease VII, large subunit"/>
    <m/>
    <m/>
    <s v="Dde_2204"/>
    <n v="1461"/>
    <n v="486"/>
    <m/>
  </r>
  <r>
    <s v="gene"/>
    <x v="0"/>
    <s v="GCA_000012665.1"/>
    <s v="Primary Assembly"/>
    <s v="chromosome"/>
    <m/>
    <s v="CP000112.1"/>
    <n v="2246007"/>
    <n v="2247731"/>
    <x v="1"/>
    <m/>
    <m/>
    <m/>
    <m/>
    <m/>
    <m/>
    <s v="Dde_2206"/>
    <n v="1725"/>
    <m/>
    <m/>
  </r>
  <r>
    <s v="CDS"/>
    <x v="1"/>
    <s v="GCA_000012665.1"/>
    <s v="Primary Assembly"/>
    <s v="chromosome"/>
    <m/>
    <s v="CP000112.1"/>
    <n v="2246007"/>
    <n v="2247731"/>
    <x v="1"/>
    <s v="ABB39003.1"/>
    <m/>
    <m/>
    <s v="prolyl-tRNA synthetase"/>
    <m/>
    <m/>
    <s v="Dde_2206"/>
    <n v="1725"/>
    <n v="574"/>
    <m/>
  </r>
  <r>
    <s v="gene"/>
    <x v="0"/>
    <s v="GCA_000012665.1"/>
    <s v="Primary Assembly"/>
    <s v="chromosome"/>
    <m/>
    <s v="CP000112.1"/>
    <n v="2247741"/>
    <n v="2248820"/>
    <x v="1"/>
    <m/>
    <m/>
    <m/>
    <m/>
    <m/>
    <m/>
    <s v="Dde_2207"/>
    <n v="1080"/>
    <m/>
    <m/>
  </r>
  <r>
    <s v="CDS"/>
    <x v="1"/>
    <s v="GCA_000012665.1"/>
    <s v="Primary Assembly"/>
    <s v="chromosome"/>
    <m/>
    <s v="CP000112.1"/>
    <n v="2247741"/>
    <n v="2248820"/>
    <x v="1"/>
    <s v="ABB39004.1"/>
    <m/>
    <m/>
    <s v="1-hydroxy-2-methyl-2-(E)-butenyl 4-diphosphate synthase"/>
    <m/>
    <m/>
    <s v="Dde_2207"/>
    <n v="1080"/>
    <n v="359"/>
    <m/>
  </r>
  <r>
    <s v="gene"/>
    <x v="0"/>
    <s v="GCA_000012665.1"/>
    <s v="Primary Assembly"/>
    <s v="chromosome"/>
    <m/>
    <s v="CP000112.1"/>
    <n v="2249005"/>
    <n v="2250042"/>
    <x v="0"/>
    <m/>
    <m/>
    <m/>
    <m/>
    <m/>
    <m/>
    <s v="Dde_2208"/>
    <n v="1038"/>
    <m/>
    <m/>
  </r>
  <r>
    <s v="CDS"/>
    <x v="1"/>
    <s v="GCA_000012665.1"/>
    <s v="Primary Assembly"/>
    <s v="chromosome"/>
    <m/>
    <s v="CP000112.1"/>
    <n v="2249005"/>
    <n v="2250042"/>
    <x v="0"/>
    <s v="ABB39005.1"/>
    <m/>
    <m/>
    <s v="periplasmic component of zinc ABC transporter"/>
    <m/>
    <m/>
    <s v="Dde_2208"/>
    <n v="1038"/>
    <n v="345"/>
    <m/>
  </r>
  <r>
    <s v="gene"/>
    <x v="0"/>
    <s v="GCA_000012665.1"/>
    <s v="Primary Assembly"/>
    <s v="chromosome"/>
    <m/>
    <s v="CP000112.1"/>
    <n v="2250044"/>
    <n v="2250859"/>
    <x v="0"/>
    <m/>
    <m/>
    <m/>
    <m/>
    <m/>
    <m/>
    <s v="Dde_2209"/>
    <n v="816"/>
    <m/>
    <m/>
  </r>
  <r>
    <s v="CDS"/>
    <x v="1"/>
    <s v="GCA_000012665.1"/>
    <s v="Primary Assembly"/>
    <s v="chromosome"/>
    <m/>
    <s v="CP000112.1"/>
    <n v="2250044"/>
    <n v="2250859"/>
    <x v="0"/>
    <s v="ABB39006.1"/>
    <m/>
    <m/>
    <s v="ATPase component of zinc ABC transporter"/>
    <m/>
    <m/>
    <s v="Dde_2209"/>
    <n v="816"/>
    <n v="271"/>
    <m/>
  </r>
  <r>
    <s v="gene"/>
    <x v="0"/>
    <s v="GCA_000012665.1"/>
    <s v="Primary Assembly"/>
    <s v="chromosome"/>
    <m/>
    <s v="CP000112.1"/>
    <n v="2250852"/>
    <n v="2251673"/>
    <x v="0"/>
    <m/>
    <m/>
    <m/>
    <m/>
    <m/>
    <m/>
    <s v="Dde_2210"/>
    <n v="822"/>
    <m/>
    <m/>
  </r>
  <r>
    <s v="CDS"/>
    <x v="1"/>
    <s v="GCA_000012665.1"/>
    <s v="Primary Assembly"/>
    <s v="chromosome"/>
    <m/>
    <s v="CP000112.1"/>
    <n v="2250852"/>
    <n v="2251673"/>
    <x v="0"/>
    <s v="ABB39007.1"/>
    <m/>
    <m/>
    <s v="permease component of zinc ABC transporter"/>
    <m/>
    <m/>
    <s v="Dde_2210"/>
    <n v="822"/>
    <n v="273"/>
    <m/>
  </r>
  <r>
    <s v="gene"/>
    <x v="0"/>
    <s v="GCA_000012665.1"/>
    <s v="Primary Assembly"/>
    <s v="chromosome"/>
    <m/>
    <s v="CP000112.1"/>
    <n v="2251683"/>
    <n v="2252135"/>
    <x v="0"/>
    <m/>
    <m/>
    <m/>
    <m/>
    <m/>
    <m/>
    <s v="Dde_2211"/>
    <n v="453"/>
    <m/>
    <m/>
  </r>
  <r>
    <s v="CDS"/>
    <x v="1"/>
    <s v="GCA_000012665.1"/>
    <s v="Primary Assembly"/>
    <s v="chromosome"/>
    <m/>
    <s v="CP000112.1"/>
    <n v="2251683"/>
    <n v="2252135"/>
    <x v="0"/>
    <s v="ABB39008.1"/>
    <m/>
    <m/>
    <s v="Zinc uptake transcriptional regulator ZUR, Fur family"/>
    <m/>
    <m/>
    <s v="Dde_2211"/>
    <n v="453"/>
    <n v="150"/>
    <m/>
  </r>
  <r>
    <s v="gene"/>
    <x v="0"/>
    <s v="GCA_000012665.1"/>
    <s v="Primary Assembly"/>
    <s v="chromosome"/>
    <m/>
    <s v="CP000112.1"/>
    <n v="2252302"/>
    <n v="2253144"/>
    <x v="0"/>
    <m/>
    <m/>
    <m/>
    <m/>
    <m/>
    <m/>
    <s v="Dde_2212"/>
    <n v="843"/>
    <m/>
    <m/>
  </r>
  <r>
    <s v="CDS"/>
    <x v="1"/>
    <s v="GCA_000012665.1"/>
    <s v="Primary Assembly"/>
    <s v="chromosome"/>
    <m/>
    <s v="CP000112.1"/>
    <n v="2252302"/>
    <n v="2253144"/>
    <x v="0"/>
    <s v="ABB39009.2"/>
    <m/>
    <m/>
    <s v="hypothetical protein"/>
    <m/>
    <m/>
    <s v="Dde_2212"/>
    <n v="843"/>
    <n v="280"/>
    <m/>
  </r>
  <r>
    <s v="gene"/>
    <x v="0"/>
    <s v="GCA_000012665.1"/>
    <s v="Primary Assembly"/>
    <s v="chromosome"/>
    <m/>
    <s v="CP000112.1"/>
    <n v="2253155"/>
    <n v="2253460"/>
    <x v="0"/>
    <m/>
    <m/>
    <m/>
    <m/>
    <m/>
    <m/>
    <s v="Dde_4037"/>
    <n v="306"/>
    <m/>
    <m/>
  </r>
  <r>
    <s v="CDS"/>
    <x v="1"/>
    <s v="GCA_000012665.1"/>
    <s v="Primary Assembly"/>
    <s v="chromosome"/>
    <m/>
    <s v="CP000112.1"/>
    <n v="2253155"/>
    <n v="2253460"/>
    <x v="0"/>
    <s v="AEL79441.1"/>
    <m/>
    <m/>
    <s v="hypothetical protein"/>
    <m/>
    <m/>
    <s v="Dde_4037"/>
    <n v="306"/>
    <n v="101"/>
    <m/>
  </r>
  <r>
    <s v="gene"/>
    <x v="0"/>
    <s v="GCA_000012665.1"/>
    <s v="Primary Assembly"/>
    <s v="chromosome"/>
    <m/>
    <s v="CP000112.1"/>
    <n v="2253483"/>
    <n v="2254079"/>
    <x v="0"/>
    <m/>
    <m/>
    <m/>
    <m/>
    <m/>
    <m/>
    <s v="Dde_2213"/>
    <n v="597"/>
    <m/>
    <m/>
  </r>
  <r>
    <s v="CDS"/>
    <x v="1"/>
    <s v="GCA_000012665.1"/>
    <s v="Primary Assembly"/>
    <s v="chromosome"/>
    <m/>
    <s v="CP000112.1"/>
    <n v="2253483"/>
    <n v="2254079"/>
    <x v="0"/>
    <s v="ABB39010.2"/>
    <m/>
    <m/>
    <s v="hypothetical protein"/>
    <m/>
    <m/>
    <s v="Dde_2213"/>
    <n v="597"/>
    <n v="198"/>
    <m/>
  </r>
  <r>
    <s v="gene"/>
    <x v="0"/>
    <s v="GCA_000012665.1"/>
    <s v="Primary Assembly"/>
    <s v="chromosome"/>
    <m/>
    <s v="CP000112.1"/>
    <n v="2254144"/>
    <n v="2255460"/>
    <x v="1"/>
    <m/>
    <m/>
    <m/>
    <m/>
    <m/>
    <m/>
    <s v="Dde_2214"/>
    <n v="1317"/>
    <m/>
    <m/>
  </r>
  <r>
    <s v="CDS"/>
    <x v="1"/>
    <s v="GCA_000012665.1"/>
    <s v="Primary Assembly"/>
    <s v="chromosome"/>
    <m/>
    <s v="CP000112.1"/>
    <n v="2254144"/>
    <n v="2255460"/>
    <x v="1"/>
    <s v="ABB39011.2"/>
    <m/>
    <m/>
    <s v="TRAP dicarboxylate transporter, DctM subunit"/>
    <m/>
    <m/>
    <s v="Dde_2214"/>
    <n v="1317"/>
    <n v="438"/>
    <m/>
  </r>
  <r>
    <s v="gene"/>
    <x v="0"/>
    <s v="GCA_000012665.1"/>
    <s v="Primary Assembly"/>
    <s v="chromosome"/>
    <m/>
    <s v="CP000112.1"/>
    <n v="2255460"/>
    <n v="2255921"/>
    <x v="1"/>
    <m/>
    <m/>
    <m/>
    <m/>
    <m/>
    <m/>
    <s v="Dde_2215"/>
    <n v="462"/>
    <m/>
    <m/>
  </r>
  <r>
    <s v="CDS"/>
    <x v="1"/>
    <s v="GCA_000012665.1"/>
    <s v="Primary Assembly"/>
    <s v="chromosome"/>
    <m/>
    <s v="CP000112.1"/>
    <n v="2255460"/>
    <n v="2255921"/>
    <x v="1"/>
    <s v="ABB39012.2"/>
    <m/>
    <m/>
    <s v="Tripartite ATP-independent periplasmic transporter DctQ component"/>
    <m/>
    <m/>
    <s v="Dde_2215"/>
    <n v="462"/>
    <n v="153"/>
    <m/>
  </r>
  <r>
    <s v="gene"/>
    <x v="0"/>
    <s v="GCA_000012665.1"/>
    <s v="Primary Assembly"/>
    <s v="chromosome"/>
    <m/>
    <s v="CP000112.1"/>
    <n v="2256015"/>
    <n v="2257028"/>
    <x v="1"/>
    <m/>
    <m/>
    <m/>
    <m/>
    <m/>
    <m/>
    <s v="Dde_2216"/>
    <n v="1014"/>
    <m/>
    <m/>
  </r>
  <r>
    <s v="CDS"/>
    <x v="1"/>
    <s v="GCA_000012665.1"/>
    <s v="Primary Assembly"/>
    <s v="chromosome"/>
    <m/>
    <s v="CP000112.1"/>
    <n v="2256015"/>
    <n v="2257028"/>
    <x v="1"/>
    <s v="ABB39013.2"/>
    <m/>
    <m/>
    <s v="TRAP-type C4-dicarboxylate transport system, periplasmic component, DctP"/>
    <m/>
    <m/>
    <s v="Dde_2216"/>
    <n v="1014"/>
    <n v="337"/>
    <m/>
  </r>
  <r>
    <s v="gene"/>
    <x v="0"/>
    <s v="GCA_000012665.1"/>
    <s v="Primary Assembly"/>
    <s v="chromosome"/>
    <m/>
    <s v="CP000112.1"/>
    <n v="2257030"/>
    <n v="2257662"/>
    <x v="1"/>
    <m/>
    <m/>
    <m/>
    <m/>
    <m/>
    <m/>
    <s v="Dde_2217"/>
    <n v="633"/>
    <m/>
    <m/>
  </r>
  <r>
    <s v="CDS"/>
    <x v="1"/>
    <s v="GCA_000012665.1"/>
    <s v="Primary Assembly"/>
    <s v="chromosome"/>
    <m/>
    <s v="CP000112.1"/>
    <n v="2257030"/>
    <n v="2257662"/>
    <x v="1"/>
    <s v="ABB39014.1"/>
    <m/>
    <m/>
    <s v="regulatory protein TetR"/>
    <m/>
    <m/>
    <s v="Dde_2217"/>
    <n v="633"/>
    <n v="210"/>
    <m/>
  </r>
  <r>
    <s v="gene"/>
    <x v="0"/>
    <s v="GCA_000012665.1"/>
    <s v="Primary Assembly"/>
    <s v="chromosome"/>
    <m/>
    <s v="CP000112.1"/>
    <n v="2257812"/>
    <n v="2260271"/>
    <x v="1"/>
    <m/>
    <m/>
    <m/>
    <m/>
    <m/>
    <m/>
    <s v="Dde_2218"/>
    <n v="2460"/>
    <m/>
    <m/>
  </r>
  <r>
    <s v="CDS"/>
    <x v="1"/>
    <s v="GCA_000012665.1"/>
    <s v="Primary Assembly"/>
    <s v="chromosome"/>
    <m/>
    <s v="CP000112.1"/>
    <n v="2257812"/>
    <n v="2260271"/>
    <x v="1"/>
    <s v="ABB39015.1"/>
    <m/>
    <m/>
    <s v="anti-sigma H sporulation factor, LonB"/>
    <m/>
    <m/>
    <s v="Dde_2218"/>
    <n v="2460"/>
    <n v="819"/>
    <m/>
  </r>
  <r>
    <s v="gene"/>
    <x v="0"/>
    <s v="GCA_000012665.1"/>
    <s v="Primary Assembly"/>
    <s v="chromosome"/>
    <m/>
    <s v="CP000112.1"/>
    <n v="2260437"/>
    <n v="2261690"/>
    <x v="1"/>
    <m/>
    <m/>
    <m/>
    <m/>
    <m/>
    <m/>
    <s v="Dde_2219"/>
    <n v="1254"/>
    <m/>
    <m/>
  </r>
  <r>
    <s v="CDS"/>
    <x v="1"/>
    <s v="GCA_000012665.1"/>
    <s v="Primary Assembly"/>
    <s v="chromosome"/>
    <m/>
    <s v="CP000112.1"/>
    <n v="2260437"/>
    <n v="2261690"/>
    <x v="1"/>
    <s v="ABB39016.1"/>
    <m/>
    <m/>
    <s v="ATP-dependent Clp protease, ATP-binding subunit ClpX"/>
    <m/>
    <m/>
    <s v="Dde_2219"/>
    <n v="1254"/>
    <n v="417"/>
    <m/>
  </r>
  <r>
    <s v="gene"/>
    <x v="0"/>
    <s v="GCA_000012665.1"/>
    <s v="Primary Assembly"/>
    <s v="chromosome"/>
    <m/>
    <s v="CP000112.1"/>
    <n v="2261703"/>
    <n v="2262305"/>
    <x v="1"/>
    <m/>
    <m/>
    <m/>
    <m/>
    <m/>
    <m/>
    <s v="Dde_2220"/>
    <n v="603"/>
    <m/>
    <m/>
  </r>
  <r>
    <s v="CDS"/>
    <x v="1"/>
    <s v="GCA_000012665.1"/>
    <s v="Primary Assembly"/>
    <s v="chromosome"/>
    <m/>
    <s v="CP000112.1"/>
    <n v="2261703"/>
    <n v="2262305"/>
    <x v="1"/>
    <s v="ABB39017.1"/>
    <m/>
    <m/>
    <s v="ATP-dependent Clp protease, proteolytic subunit ClpP"/>
    <m/>
    <m/>
    <s v="Dde_2220"/>
    <n v="603"/>
    <n v="200"/>
    <m/>
  </r>
  <r>
    <s v="gene"/>
    <x v="0"/>
    <s v="GCA_000012665.1"/>
    <s v="Primary Assembly"/>
    <s v="chromosome"/>
    <m/>
    <s v="CP000112.1"/>
    <n v="2262649"/>
    <n v="2263965"/>
    <x v="1"/>
    <m/>
    <m/>
    <m/>
    <m/>
    <m/>
    <m/>
    <s v="Dde_2222"/>
    <n v="1317"/>
    <m/>
    <m/>
  </r>
  <r>
    <s v="CDS"/>
    <x v="1"/>
    <s v="GCA_000012665.1"/>
    <s v="Primary Assembly"/>
    <s v="chromosome"/>
    <m/>
    <s v="CP000112.1"/>
    <n v="2262649"/>
    <n v="2263965"/>
    <x v="1"/>
    <s v="ABB39019.1"/>
    <m/>
    <m/>
    <s v="trigger factor"/>
    <m/>
    <m/>
    <s v="Dde_2222"/>
    <n v="1317"/>
    <n v="438"/>
    <m/>
  </r>
  <r>
    <s v="gene"/>
    <x v="0"/>
    <s v="GCA_000012665.1"/>
    <s v="Primary Assembly"/>
    <s v="chromosome"/>
    <m/>
    <s v="CP000112.1"/>
    <n v="2264469"/>
    <n v="2264738"/>
    <x v="0"/>
    <m/>
    <m/>
    <m/>
    <m/>
    <m/>
    <m/>
    <s v="Dde_2224"/>
    <n v="270"/>
    <m/>
    <m/>
  </r>
  <r>
    <s v="CDS"/>
    <x v="1"/>
    <s v="GCA_000012665.1"/>
    <s v="Primary Assembly"/>
    <s v="chromosome"/>
    <m/>
    <s v="CP000112.1"/>
    <n v="2264469"/>
    <n v="2264738"/>
    <x v="0"/>
    <s v="ABB39021.1"/>
    <m/>
    <m/>
    <s v="hypothetical protein"/>
    <m/>
    <m/>
    <s v="Dde_2224"/>
    <n v="270"/>
    <n v="89"/>
    <m/>
  </r>
  <r>
    <s v="gene"/>
    <x v="4"/>
    <s v="GCA_000012665.1"/>
    <s v="Primary Assembly"/>
    <s v="chromosome"/>
    <m/>
    <s v="CP000112.1"/>
    <n v="2265062"/>
    <n v="2265146"/>
    <x v="1"/>
    <m/>
    <m/>
    <m/>
    <m/>
    <m/>
    <m/>
    <s v="Dde_R0045"/>
    <n v="85"/>
    <m/>
    <m/>
  </r>
  <r>
    <s v="tRNA"/>
    <x v="3"/>
    <s v="GCA_000012665.1"/>
    <s v="Primary Assembly"/>
    <s v="chromosome"/>
    <m/>
    <s v="CP000112.1"/>
    <n v="2265062"/>
    <n v="2265146"/>
    <x v="1"/>
    <m/>
    <m/>
    <m/>
    <s v="tRNA-Leu"/>
    <m/>
    <m/>
    <s v="Dde_R0045"/>
    <n v="85"/>
    <m/>
    <m/>
  </r>
  <r>
    <s v="gene"/>
    <x v="0"/>
    <s v="GCA_000012665.1"/>
    <s v="Primary Assembly"/>
    <s v="chromosome"/>
    <m/>
    <s v="CP000112.1"/>
    <n v="2265244"/>
    <n v="2266137"/>
    <x v="1"/>
    <m/>
    <m/>
    <m/>
    <m/>
    <m/>
    <m/>
    <s v="Dde_2225"/>
    <n v="894"/>
    <m/>
    <m/>
  </r>
  <r>
    <s v="CDS"/>
    <x v="1"/>
    <s v="GCA_000012665.1"/>
    <s v="Primary Assembly"/>
    <s v="chromosome"/>
    <m/>
    <s v="CP000112.1"/>
    <n v="2265244"/>
    <n v="2266137"/>
    <x v="1"/>
    <s v="ABB39022.1"/>
    <m/>
    <m/>
    <s v="selenide, water dikinase"/>
    <m/>
    <m/>
    <s v="Dde_2225"/>
    <n v="894"/>
    <n v="297"/>
    <m/>
  </r>
  <r>
    <s v="gene"/>
    <x v="0"/>
    <s v="GCA_000012665.1"/>
    <s v="Primary Assembly"/>
    <s v="chromosome"/>
    <m/>
    <s v="CP000112.1"/>
    <n v="2266322"/>
    <n v="2267281"/>
    <x v="1"/>
    <m/>
    <m/>
    <m/>
    <m/>
    <m/>
    <m/>
    <s v="Dde_2226"/>
    <n v="960"/>
    <m/>
    <m/>
  </r>
  <r>
    <s v="CDS"/>
    <x v="1"/>
    <s v="GCA_000012665.1"/>
    <s v="Primary Assembly"/>
    <s v="chromosome"/>
    <m/>
    <s v="CP000112.1"/>
    <n v="2266322"/>
    <n v="2267281"/>
    <x v="1"/>
    <s v="ABB39023.1"/>
    <m/>
    <m/>
    <s v="transcriptional regulator, LysR family"/>
    <m/>
    <m/>
    <s v="Dde_2226"/>
    <n v="960"/>
    <n v="319"/>
    <m/>
  </r>
  <r>
    <s v="gene"/>
    <x v="0"/>
    <s v="GCA_000012665.1"/>
    <s v="Primary Assembly"/>
    <s v="chromosome"/>
    <m/>
    <s v="CP000112.1"/>
    <n v="2267790"/>
    <n v="2268308"/>
    <x v="0"/>
    <m/>
    <m/>
    <m/>
    <m/>
    <m/>
    <m/>
    <s v="Dde_2229"/>
    <n v="519"/>
    <m/>
    <m/>
  </r>
  <r>
    <s v="CDS"/>
    <x v="1"/>
    <s v="GCA_000012665.1"/>
    <s v="Primary Assembly"/>
    <s v="chromosome"/>
    <m/>
    <s v="CP000112.1"/>
    <n v="2267790"/>
    <n v="2268308"/>
    <x v="0"/>
    <s v="ABB39026.2"/>
    <m/>
    <m/>
    <s v="hypothetical protein"/>
    <m/>
    <m/>
    <s v="Dde_2229"/>
    <n v="519"/>
    <n v="172"/>
    <m/>
  </r>
  <r>
    <s v="gene"/>
    <x v="0"/>
    <s v="GCA_000012665.1"/>
    <s v="Primary Assembly"/>
    <s v="chromosome"/>
    <m/>
    <s v="CP000112.1"/>
    <n v="2268636"/>
    <n v="2269124"/>
    <x v="1"/>
    <m/>
    <m/>
    <m/>
    <m/>
    <m/>
    <m/>
    <s v="Dde_2230"/>
    <n v="489"/>
    <m/>
    <m/>
  </r>
  <r>
    <s v="CDS"/>
    <x v="1"/>
    <s v="GCA_000012665.1"/>
    <s v="Primary Assembly"/>
    <s v="chromosome"/>
    <m/>
    <s v="CP000112.1"/>
    <n v="2268636"/>
    <n v="2269124"/>
    <x v="1"/>
    <s v="ABB39027.1"/>
    <m/>
    <m/>
    <s v="ribosomal protein L17"/>
    <m/>
    <m/>
    <s v="Dde_2230"/>
    <n v="489"/>
    <n v="162"/>
    <m/>
  </r>
  <r>
    <s v="gene"/>
    <x v="0"/>
    <s v="GCA_000012665.1"/>
    <s v="Primary Assembly"/>
    <s v="chromosome"/>
    <m/>
    <s v="CP000112.1"/>
    <n v="2269114"/>
    <n v="2270160"/>
    <x v="1"/>
    <m/>
    <m/>
    <m/>
    <m/>
    <m/>
    <m/>
    <s v="Dde_2231"/>
    <n v="1047"/>
    <m/>
    <m/>
  </r>
  <r>
    <s v="CDS"/>
    <x v="1"/>
    <s v="GCA_000012665.1"/>
    <s v="Primary Assembly"/>
    <s v="chromosome"/>
    <m/>
    <s v="CP000112.1"/>
    <n v="2269114"/>
    <n v="2270160"/>
    <x v="1"/>
    <s v="ABB39028.1"/>
    <m/>
    <m/>
    <s v="DNA-directed RNA polymerase, alpha subunit"/>
    <m/>
    <m/>
    <s v="Dde_2231"/>
    <n v="1047"/>
    <n v="348"/>
    <m/>
  </r>
  <r>
    <s v="gene"/>
    <x v="0"/>
    <s v="GCA_000012665.1"/>
    <s v="Primary Assembly"/>
    <s v="chromosome"/>
    <m/>
    <s v="CP000112.1"/>
    <n v="2270173"/>
    <n v="2270799"/>
    <x v="1"/>
    <m/>
    <m/>
    <m/>
    <m/>
    <m/>
    <m/>
    <s v="Dde_2232"/>
    <n v="627"/>
    <m/>
    <m/>
  </r>
  <r>
    <s v="CDS"/>
    <x v="1"/>
    <s v="GCA_000012665.1"/>
    <s v="Primary Assembly"/>
    <s v="chromosome"/>
    <m/>
    <s v="CP000112.1"/>
    <n v="2270173"/>
    <n v="2270799"/>
    <x v="1"/>
    <s v="ABB39029.1"/>
    <m/>
    <m/>
    <s v="ribosomal protein S4"/>
    <m/>
    <m/>
    <s v="Dde_2232"/>
    <n v="627"/>
    <n v="208"/>
    <m/>
  </r>
  <r>
    <s v="gene"/>
    <x v="0"/>
    <s v="GCA_000012665.1"/>
    <s v="Primary Assembly"/>
    <s v="chromosome"/>
    <m/>
    <s v="CP000112.1"/>
    <n v="2270817"/>
    <n v="2271206"/>
    <x v="1"/>
    <m/>
    <m/>
    <m/>
    <m/>
    <m/>
    <m/>
    <s v="Dde_2233"/>
    <n v="390"/>
    <m/>
    <m/>
  </r>
  <r>
    <s v="CDS"/>
    <x v="1"/>
    <s v="GCA_000012665.1"/>
    <s v="Primary Assembly"/>
    <s v="chromosome"/>
    <m/>
    <s v="CP000112.1"/>
    <n v="2270817"/>
    <n v="2271206"/>
    <x v="1"/>
    <s v="ABB39030.1"/>
    <m/>
    <m/>
    <s v="30S ribosomal protein S11"/>
    <m/>
    <m/>
    <s v="Dde_2233"/>
    <n v="390"/>
    <n v="129"/>
    <m/>
  </r>
  <r>
    <s v="gene"/>
    <x v="0"/>
    <s v="GCA_000012665.1"/>
    <s v="Primary Assembly"/>
    <s v="chromosome"/>
    <m/>
    <s v="CP000112.1"/>
    <n v="2271349"/>
    <n v="2271717"/>
    <x v="1"/>
    <m/>
    <m/>
    <m/>
    <m/>
    <m/>
    <m/>
    <s v="Dde_2234"/>
    <n v="369"/>
    <m/>
    <m/>
  </r>
  <r>
    <s v="CDS"/>
    <x v="1"/>
    <s v="GCA_000012665.1"/>
    <s v="Primary Assembly"/>
    <s v="chromosome"/>
    <m/>
    <s v="CP000112.1"/>
    <n v="2271349"/>
    <n v="2271717"/>
    <x v="1"/>
    <s v="ABB39031.1"/>
    <m/>
    <m/>
    <s v="30S ribosomal protein S13"/>
    <m/>
    <m/>
    <s v="Dde_2234"/>
    <n v="369"/>
    <n v="122"/>
    <m/>
  </r>
  <r>
    <s v="gene"/>
    <x v="0"/>
    <s v="GCA_000012665.1"/>
    <s v="Primary Assembly"/>
    <s v="chromosome"/>
    <m/>
    <s v="CP000112.1"/>
    <n v="2271736"/>
    <n v="2271849"/>
    <x v="1"/>
    <m/>
    <m/>
    <m/>
    <m/>
    <m/>
    <m/>
    <s v="Dde_2235"/>
    <n v="114"/>
    <m/>
    <m/>
  </r>
  <r>
    <s v="CDS"/>
    <x v="1"/>
    <s v="GCA_000012665.1"/>
    <s v="Primary Assembly"/>
    <s v="chromosome"/>
    <m/>
    <s v="CP000112.1"/>
    <n v="2271736"/>
    <n v="2271849"/>
    <x v="1"/>
    <s v="ABB39032.1"/>
    <m/>
    <m/>
    <s v="ribosomal protein L36"/>
    <m/>
    <m/>
    <s v="Dde_2235"/>
    <n v="114"/>
    <n v="37"/>
    <m/>
  </r>
  <r>
    <s v="gene"/>
    <x v="0"/>
    <s v="GCA_000012665.1"/>
    <s v="Primary Assembly"/>
    <s v="chromosome"/>
    <m/>
    <s v="CP000112.1"/>
    <n v="2271971"/>
    <n v="2272735"/>
    <x v="1"/>
    <m/>
    <m/>
    <m/>
    <m/>
    <m/>
    <m/>
    <s v="Dde_2236"/>
    <n v="765"/>
    <m/>
    <m/>
  </r>
  <r>
    <s v="CDS"/>
    <x v="1"/>
    <s v="GCA_000012665.1"/>
    <s v="Primary Assembly"/>
    <s v="chromosome"/>
    <m/>
    <s v="CP000112.1"/>
    <n v="2271971"/>
    <n v="2272735"/>
    <x v="1"/>
    <s v="ABB39033.1"/>
    <m/>
    <m/>
    <s v="methionine aminopeptidase, type I"/>
    <m/>
    <m/>
    <s v="Dde_2236"/>
    <n v="765"/>
    <n v="254"/>
    <m/>
  </r>
  <r>
    <s v="gene"/>
    <x v="0"/>
    <s v="GCA_000012665.1"/>
    <s v="Primary Assembly"/>
    <s v="chromosome"/>
    <m/>
    <s v="CP000112.1"/>
    <n v="2272738"/>
    <n v="2274051"/>
    <x v="1"/>
    <m/>
    <m/>
    <m/>
    <m/>
    <m/>
    <m/>
    <s v="Dde_2237"/>
    <n v="1314"/>
    <m/>
    <m/>
  </r>
  <r>
    <s v="CDS"/>
    <x v="1"/>
    <s v="GCA_000012665.1"/>
    <s v="Primary Assembly"/>
    <s v="chromosome"/>
    <m/>
    <s v="CP000112.1"/>
    <n v="2272738"/>
    <n v="2274051"/>
    <x v="1"/>
    <s v="ABB39034.1"/>
    <m/>
    <m/>
    <s v="preprotein translocase, SecY subunit"/>
    <m/>
    <m/>
    <s v="Dde_2237"/>
    <n v="1314"/>
    <n v="437"/>
    <m/>
  </r>
  <r>
    <s v="gene"/>
    <x v="0"/>
    <s v="GCA_000012665.1"/>
    <s v="Primary Assembly"/>
    <s v="chromosome"/>
    <m/>
    <s v="CP000112.1"/>
    <n v="2274054"/>
    <n v="2274503"/>
    <x v="1"/>
    <m/>
    <m/>
    <m/>
    <m/>
    <m/>
    <m/>
    <s v="Dde_2238"/>
    <n v="450"/>
    <m/>
    <m/>
  </r>
  <r>
    <s v="CDS"/>
    <x v="1"/>
    <s v="GCA_000012665.1"/>
    <s v="Primary Assembly"/>
    <s v="chromosome"/>
    <m/>
    <s v="CP000112.1"/>
    <n v="2274054"/>
    <n v="2274503"/>
    <x v="1"/>
    <s v="ABB39035.1"/>
    <m/>
    <m/>
    <s v="ribosomal protein L15"/>
    <m/>
    <m/>
    <s v="Dde_2238"/>
    <n v="450"/>
    <n v="149"/>
    <m/>
  </r>
  <r>
    <s v="gene"/>
    <x v="0"/>
    <s v="GCA_000012665.1"/>
    <s v="Primary Assembly"/>
    <s v="chromosome"/>
    <m/>
    <s v="CP000112.1"/>
    <n v="2274503"/>
    <n v="2274673"/>
    <x v="1"/>
    <m/>
    <m/>
    <m/>
    <m/>
    <m/>
    <m/>
    <s v="Dde_2239"/>
    <n v="171"/>
    <m/>
    <m/>
  </r>
  <r>
    <s v="CDS"/>
    <x v="1"/>
    <s v="GCA_000012665.1"/>
    <s v="Primary Assembly"/>
    <s v="chromosome"/>
    <m/>
    <s v="CP000112.1"/>
    <n v="2274503"/>
    <n v="2274673"/>
    <x v="1"/>
    <s v="ABB39036.1"/>
    <m/>
    <m/>
    <s v="ribosomal protein L30"/>
    <m/>
    <m/>
    <s v="Dde_2239"/>
    <n v="171"/>
    <n v="56"/>
    <m/>
  </r>
  <r>
    <s v="gene"/>
    <x v="0"/>
    <s v="GCA_000012665.1"/>
    <s v="Primary Assembly"/>
    <s v="chromosome"/>
    <m/>
    <s v="CP000112.1"/>
    <n v="2274685"/>
    <n v="2275176"/>
    <x v="1"/>
    <m/>
    <m/>
    <m/>
    <m/>
    <m/>
    <m/>
    <s v="Dde_2240"/>
    <n v="492"/>
    <m/>
    <m/>
  </r>
  <r>
    <s v="CDS"/>
    <x v="1"/>
    <s v="GCA_000012665.1"/>
    <s v="Primary Assembly"/>
    <s v="chromosome"/>
    <m/>
    <s v="CP000112.1"/>
    <n v="2274685"/>
    <n v="2275176"/>
    <x v="1"/>
    <s v="ABB39037.1"/>
    <m/>
    <m/>
    <s v="ribosomal protein S5"/>
    <m/>
    <m/>
    <s v="Dde_2240"/>
    <n v="492"/>
    <n v="163"/>
    <m/>
  </r>
  <r>
    <s v="gene"/>
    <x v="0"/>
    <s v="GCA_000012665.1"/>
    <s v="Primary Assembly"/>
    <s v="chromosome"/>
    <m/>
    <s v="CP000112.1"/>
    <n v="2275195"/>
    <n v="2275557"/>
    <x v="1"/>
    <m/>
    <m/>
    <m/>
    <m/>
    <m/>
    <m/>
    <s v="Dde_2241"/>
    <n v="363"/>
    <m/>
    <m/>
  </r>
  <r>
    <s v="CDS"/>
    <x v="1"/>
    <s v="GCA_000012665.1"/>
    <s v="Primary Assembly"/>
    <s v="chromosome"/>
    <m/>
    <s v="CP000112.1"/>
    <n v="2275195"/>
    <n v="2275557"/>
    <x v="1"/>
    <s v="ABB39038.1"/>
    <m/>
    <m/>
    <s v="ribosomal protein L18"/>
    <m/>
    <m/>
    <s v="Dde_2241"/>
    <n v="363"/>
    <n v="120"/>
    <m/>
  </r>
  <r>
    <s v="gene"/>
    <x v="0"/>
    <s v="GCA_000012665.1"/>
    <s v="Primary Assembly"/>
    <s v="chromosome"/>
    <m/>
    <s v="CP000112.1"/>
    <n v="2275573"/>
    <n v="2276112"/>
    <x v="1"/>
    <m/>
    <m/>
    <m/>
    <m/>
    <m/>
    <m/>
    <s v="Dde_2242"/>
    <n v="540"/>
    <m/>
    <m/>
  </r>
  <r>
    <s v="CDS"/>
    <x v="1"/>
    <s v="GCA_000012665.1"/>
    <s v="Primary Assembly"/>
    <s v="chromosome"/>
    <m/>
    <s v="CP000112.1"/>
    <n v="2275573"/>
    <n v="2276112"/>
    <x v="1"/>
    <s v="ABB39039.1"/>
    <m/>
    <m/>
    <s v="ribosomal protein L6"/>
    <m/>
    <m/>
    <s v="Dde_2242"/>
    <n v="540"/>
    <n v="179"/>
    <m/>
  </r>
  <r>
    <s v="gene"/>
    <x v="0"/>
    <s v="GCA_000012665.1"/>
    <s v="Primary Assembly"/>
    <s v="chromosome"/>
    <m/>
    <s v="CP000112.1"/>
    <n v="2276124"/>
    <n v="2276504"/>
    <x v="1"/>
    <m/>
    <m/>
    <m/>
    <m/>
    <m/>
    <m/>
    <s v="Dde_2243"/>
    <n v="381"/>
    <m/>
    <m/>
  </r>
  <r>
    <s v="CDS"/>
    <x v="1"/>
    <s v="GCA_000012665.1"/>
    <s v="Primary Assembly"/>
    <s v="chromosome"/>
    <m/>
    <s v="CP000112.1"/>
    <n v="2276124"/>
    <n v="2276504"/>
    <x v="1"/>
    <s v="ABB39040.1"/>
    <m/>
    <m/>
    <s v="ribosomal protein S8"/>
    <m/>
    <m/>
    <s v="Dde_2243"/>
    <n v="381"/>
    <n v="126"/>
    <m/>
  </r>
  <r>
    <s v="gene"/>
    <x v="0"/>
    <s v="GCA_000012665.1"/>
    <s v="Primary Assembly"/>
    <s v="chromosome"/>
    <m/>
    <s v="CP000112.1"/>
    <n v="2276523"/>
    <n v="2276708"/>
    <x v="1"/>
    <m/>
    <m/>
    <m/>
    <m/>
    <m/>
    <m/>
    <s v="Dde_2244"/>
    <n v="186"/>
    <m/>
    <m/>
  </r>
  <r>
    <s v="CDS"/>
    <x v="1"/>
    <s v="GCA_000012665.1"/>
    <s v="Primary Assembly"/>
    <s v="chromosome"/>
    <m/>
    <s v="CP000112.1"/>
    <n v="2276523"/>
    <n v="2276708"/>
    <x v="1"/>
    <s v="ABB39041.1"/>
    <m/>
    <m/>
    <s v="ribosomal protein S14"/>
    <m/>
    <m/>
    <s v="Dde_2244"/>
    <n v="186"/>
    <n v="61"/>
    <m/>
  </r>
  <r>
    <s v="gene"/>
    <x v="0"/>
    <s v="GCA_000012665.1"/>
    <s v="Primary Assembly"/>
    <s v="chromosome"/>
    <m/>
    <s v="CP000112.1"/>
    <n v="2276721"/>
    <n v="2277260"/>
    <x v="1"/>
    <m/>
    <m/>
    <m/>
    <m/>
    <m/>
    <m/>
    <s v="Dde_2245"/>
    <n v="540"/>
    <m/>
    <m/>
  </r>
  <r>
    <s v="CDS"/>
    <x v="1"/>
    <s v="GCA_000012665.1"/>
    <s v="Primary Assembly"/>
    <s v="chromosome"/>
    <m/>
    <s v="CP000112.1"/>
    <n v="2276721"/>
    <n v="2277260"/>
    <x v="1"/>
    <s v="ABB39042.1"/>
    <m/>
    <m/>
    <s v="ribosomal protein L5"/>
    <m/>
    <m/>
    <s v="Dde_2245"/>
    <n v="540"/>
    <n v="179"/>
    <m/>
  </r>
  <r>
    <s v="gene"/>
    <x v="0"/>
    <s v="GCA_000012665.1"/>
    <s v="Primary Assembly"/>
    <s v="chromosome"/>
    <m/>
    <s v="CP000112.1"/>
    <n v="2277272"/>
    <n v="2277595"/>
    <x v="1"/>
    <m/>
    <m/>
    <m/>
    <m/>
    <m/>
    <m/>
    <s v="Dde_2246"/>
    <n v="324"/>
    <m/>
    <m/>
  </r>
  <r>
    <s v="CDS"/>
    <x v="1"/>
    <s v="GCA_000012665.1"/>
    <s v="Primary Assembly"/>
    <s v="chromosome"/>
    <m/>
    <s v="CP000112.1"/>
    <n v="2277272"/>
    <n v="2277595"/>
    <x v="1"/>
    <s v="ABB39043.1"/>
    <m/>
    <m/>
    <s v="ribosomal protein L24"/>
    <m/>
    <m/>
    <s v="Dde_2246"/>
    <n v="324"/>
    <n v="107"/>
    <m/>
  </r>
  <r>
    <s v="gene"/>
    <x v="0"/>
    <s v="GCA_000012665.1"/>
    <s v="Primary Assembly"/>
    <s v="chromosome"/>
    <m/>
    <s v="CP000112.1"/>
    <n v="2277605"/>
    <n v="2277973"/>
    <x v="1"/>
    <m/>
    <m/>
    <m/>
    <m/>
    <m/>
    <m/>
    <s v="Dde_2247"/>
    <n v="369"/>
    <m/>
    <m/>
  </r>
  <r>
    <s v="CDS"/>
    <x v="1"/>
    <s v="GCA_000012665.1"/>
    <s v="Primary Assembly"/>
    <s v="chromosome"/>
    <m/>
    <s v="CP000112.1"/>
    <n v="2277605"/>
    <n v="2277973"/>
    <x v="1"/>
    <s v="ABB39044.1"/>
    <m/>
    <m/>
    <s v="ribosomal protein L14"/>
    <m/>
    <m/>
    <s v="Dde_2247"/>
    <n v="369"/>
    <n v="122"/>
    <m/>
  </r>
  <r>
    <s v="gene"/>
    <x v="0"/>
    <s v="GCA_000012665.1"/>
    <s v="Primary Assembly"/>
    <s v="chromosome"/>
    <m/>
    <s v="CP000112.1"/>
    <n v="2277983"/>
    <n v="2278249"/>
    <x v="1"/>
    <m/>
    <m/>
    <m/>
    <m/>
    <m/>
    <m/>
    <s v="Dde_2248"/>
    <n v="267"/>
    <m/>
    <m/>
  </r>
  <r>
    <s v="CDS"/>
    <x v="1"/>
    <s v="GCA_000012665.1"/>
    <s v="Primary Assembly"/>
    <s v="chromosome"/>
    <m/>
    <s v="CP000112.1"/>
    <n v="2277983"/>
    <n v="2278249"/>
    <x v="1"/>
    <s v="ABB39045.1"/>
    <m/>
    <m/>
    <s v="30S ribosomal protein S17"/>
    <m/>
    <m/>
    <s v="Dde_2248"/>
    <n v="267"/>
    <n v="88"/>
    <m/>
  </r>
  <r>
    <s v="gene"/>
    <x v="0"/>
    <s v="GCA_000012665.1"/>
    <s v="Primary Assembly"/>
    <s v="chromosome"/>
    <m/>
    <s v="CP000112.1"/>
    <n v="2278251"/>
    <n v="2278439"/>
    <x v="1"/>
    <m/>
    <m/>
    <m/>
    <m/>
    <m/>
    <m/>
    <s v="Dde_2249"/>
    <n v="189"/>
    <m/>
    <m/>
  </r>
  <r>
    <s v="CDS"/>
    <x v="1"/>
    <s v="GCA_000012665.1"/>
    <s v="Primary Assembly"/>
    <s v="chromosome"/>
    <m/>
    <s v="CP000112.1"/>
    <n v="2278251"/>
    <n v="2278439"/>
    <x v="1"/>
    <s v="ABB39046.1"/>
    <m/>
    <m/>
    <s v="ribosomal protein L29"/>
    <m/>
    <m/>
    <s v="Dde_2249"/>
    <n v="189"/>
    <n v="62"/>
    <m/>
  </r>
  <r>
    <s v="gene"/>
    <x v="0"/>
    <s v="GCA_000012665.1"/>
    <s v="Primary Assembly"/>
    <s v="chromosome"/>
    <m/>
    <s v="CP000112.1"/>
    <n v="2278441"/>
    <n v="2278854"/>
    <x v="1"/>
    <m/>
    <m/>
    <m/>
    <m/>
    <m/>
    <m/>
    <s v="Dde_2250"/>
    <n v="414"/>
    <m/>
    <m/>
  </r>
  <r>
    <s v="CDS"/>
    <x v="1"/>
    <s v="GCA_000012665.1"/>
    <s v="Primary Assembly"/>
    <s v="chromosome"/>
    <m/>
    <s v="CP000112.1"/>
    <n v="2278441"/>
    <n v="2278854"/>
    <x v="1"/>
    <s v="ABB39047.1"/>
    <m/>
    <m/>
    <s v="ribosomal protein L16"/>
    <m/>
    <m/>
    <s v="Dde_2250"/>
    <n v="414"/>
    <n v="137"/>
    <m/>
  </r>
  <r>
    <s v="gene"/>
    <x v="0"/>
    <s v="GCA_000012665.1"/>
    <s v="Primary Assembly"/>
    <s v="chromosome"/>
    <m/>
    <s v="CP000112.1"/>
    <n v="2278854"/>
    <n v="2279495"/>
    <x v="1"/>
    <m/>
    <m/>
    <m/>
    <m/>
    <m/>
    <m/>
    <s v="Dde_2251"/>
    <n v="642"/>
    <m/>
    <m/>
  </r>
  <r>
    <s v="CDS"/>
    <x v="1"/>
    <s v="GCA_000012665.1"/>
    <s v="Primary Assembly"/>
    <s v="chromosome"/>
    <m/>
    <s v="CP000112.1"/>
    <n v="2278854"/>
    <n v="2279495"/>
    <x v="1"/>
    <s v="ABB39048.1"/>
    <m/>
    <m/>
    <s v="ribosomal protein S3"/>
    <m/>
    <m/>
    <s v="Dde_2251"/>
    <n v="642"/>
    <n v="213"/>
    <m/>
  </r>
  <r>
    <s v="gene"/>
    <x v="0"/>
    <s v="GCA_000012665.1"/>
    <s v="Primary Assembly"/>
    <s v="chromosome"/>
    <m/>
    <s v="CP000112.1"/>
    <n v="2279504"/>
    <n v="2279836"/>
    <x v="1"/>
    <m/>
    <m/>
    <m/>
    <m/>
    <m/>
    <m/>
    <s v="Dde_2252"/>
    <n v="333"/>
    <m/>
    <m/>
  </r>
  <r>
    <s v="CDS"/>
    <x v="1"/>
    <s v="GCA_000012665.1"/>
    <s v="Primary Assembly"/>
    <s v="chromosome"/>
    <m/>
    <s v="CP000112.1"/>
    <n v="2279504"/>
    <n v="2279836"/>
    <x v="1"/>
    <s v="ABB39049.1"/>
    <m/>
    <m/>
    <s v="ribosomal protein L22"/>
    <m/>
    <m/>
    <s v="Dde_2252"/>
    <n v="333"/>
    <n v="110"/>
    <m/>
  </r>
  <r>
    <s v="gene"/>
    <x v="0"/>
    <s v="GCA_000012665.1"/>
    <s v="Primary Assembly"/>
    <s v="chromosome"/>
    <m/>
    <s v="CP000112.1"/>
    <n v="2279851"/>
    <n v="2280132"/>
    <x v="1"/>
    <m/>
    <m/>
    <m/>
    <m/>
    <m/>
    <m/>
    <s v="Dde_2253"/>
    <n v="282"/>
    <m/>
    <m/>
  </r>
  <r>
    <s v="CDS"/>
    <x v="1"/>
    <s v="GCA_000012665.1"/>
    <s v="Primary Assembly"/>
    <s v="chromosome"/>
    <m/>
    <s v="CP000112.1"/>
    <n v="2279851"/>
    <n v="2280132"/>
    <x v="1"/>
    <s v="ABB39050.1"/>
    <m/>
    <m/>
    <s v="ribosomal protein S19"/>
    <m/>
    <m/>
    <s v="Dde_2253"/>
    <n v="282"/>
    <n v="93"/>
    <m/>
  </r>
  <r>
    <s v="gene"/>
    <x v="0"/>
    <s v="GCA_000012665.1"/>
    <s v="Primary Assembly"/>
    <s v="chromosome"/>
    <m/>
    <s v="CP000112.1"/>
    <n v="2280142"/>
    <n v="2280972"/>
    <x v="1"/>
    <m/>
    <m/>
    <m/>
    <m/>
    <m/>
    <m/>
    <s v="Dde_2254"/>
    <n v="831"/>
    <m/>
    <m/>
  </r>
  <r>
    <s v="CDS"/>
    <x v="1"/>
    <s v="GCA_000012665.1"/>
    <s v="Primary Assembly"/>
    <s v="chromosome"/>
    <m/>
    <s v="CP000112.1"/>
    <n v="2280142"/>
    <n v="2280972"/>
    <x v="1"/>
    <s v="ABB39051.1"/>
    <m/>
    <m/>
    <s v="ribosomal protein L2"/>
    <m/>
    <m/>
    <s v="Dde_2254"/>
    <n v="831"/>
    <n v="276"/>
    <m/>
  </r>
  <r>
    <s v="gene"/>
    <x v="0"/>
    <s v="GCA_000012665.1"/>
    <s v="Primary Assembly"/>
    <s v="chromosome"/>
    <m/>
    <s v="CP000112.1"/>
    <n v="2280976"/>
    <n v="2281266"/>
    <x v="1"/>
    <m/>
    <m/>
    <m/>
    <m/>
    <m/>
    <m/>
    <s v="Dde_2255"/>
    <n v="291"/>
    <m/>
    <m/>
  </r>
  <r>
    <s v="CDS"/>
    <x v="1"/>
    <s v="GCA_000012665.1"/>
    <s v="Primary Assembly"/>
    <s v="chromosome"/>
    <m/>
    <s v="CP000112.1"/>
    <n v="2280976"/>
    <n v="2281266"/>
    <x v="1"/>
    <s v="ABB39052.1"/>
    <m/>
    <m/>
    <s v="Ribosomal protein L25/L23"/>
    <m/>
    <m/>
    <s v="Dde_2255"/>
    <n v="291"/>
    <n v="96"/>
    <m/>
  </r>
  <r>
    <s v="gene"/>
    <x v="0"/>
    <s v="GCA_000012665.1"/>
    <s v="Primary Assembly"/>
    <s v="chromosome"/>
    <m/>
    <s v="CP000112.1"/>
    <n v="2281280"/>
    <n v="2281900"/>
    <x v="1"/>
    <m/>
    <m/>
    <m/>
    <m/>
    <m/>
    <m/>
    <s v="Dde_2256"/>
    <n v="621"/>
    <m/>
    <m/>
  </r>
  <r>
    <s v="CDS"/>
    <x v="1"/>
    <s v="GCA_000012665.1"/>
    <s v="Primary Assembly"/>
    <s v="chromosome"/>
    <m/>
    <s v="CP000112.1"/>
    <n v="2281280"/>
    <n v="2281900"/>
    <x v="1"/>
    <s v="ABB39053.1"/>
    <m/>
    <m/>
    <s v="ribosomal protein L4/L1e"/>
    <m/>
    <m/>
    <s v="Dde_2256"/>
    <n v="621"/>
    <n v="206"/>
    <m/>
  </r>
  <r>
    <s v="gene"/>
    <x v="0"/>
    <s v="GCA_000012665.1"/>
    <s v="Primary Assembly"/>
    <s v="chromosome"/>
    <m/>
    <s v="CP000112.1"/>
    <n v="2281917"/>
    <n v="2282546"/>
    <x v="1"/>
    <m/>
    <m/>
    <m/>
    <m/>
    <m/>
    <m/>
    <s v="Dde_2257"/>
    <n v="630"/>
    <m/>
    <m/>
  </r>
  <r>
    <s v="CDS"/>
    <x v="1"/>
    <s v="GCA_000012665.1"/>
    <s v="Primary Assembly"/>
    <s v="chromosome"/>
    <m/>
    <s v="CP000112.1"/>
    <n v="2281917"/>
    <n v="2282546"/>
    <x v="1"/>
    <s v="ABB39054.1"/>
    <m/>
    <m/>
    <s v="50S ribosomal protein L3"/>
    <m/>
    <m/>
    <s v="Dde_2257"/>
    <n v="630"/>
    <n v="209"/>
    <m/>
  </r>
  <r>
    <s v="gene"/>
    <x v="0"/>
    <s v="GCA_000012665.1"/>
    <s v="Primary Assembly"/>
    <s v="chromosome"/>
    <m/>
    <s v="CP000112.1"/>
    <n v="2282559"/>
    <n v="2282876"/>
    <x v="1"/>
    <m/>
    <m/>
    <m/>
    <m/>
    <m/>
    <m/>
    <s v="Dde_2258"/>
    <n v="318"/>
    <m/>
    <m/>
  </r>
  <r>
    <s v="CDS"/>
    <x v="1"/>
    <s v="GCA_000012665.1"/>
    <s v="Primary Assembly"/>
    <s v="chromosome"/>
    <m/>
    <s v="CP000112.1"/>
    <n v="2282559"/>
    <n v="2282876"/>
    <x v="1"/>
    <s v="ABB39055.1"/>
    <m/>
    <m/>
    <s v="30S ribosomal protein S10"/>
    <m/>
    <m/>
    <s v="Dde_2258"/>
    <n v="318"/>
    <n v="105"/>
    <m/>
  </r>
  <r>
    <s v="gene"/>
    <x v="0"/>
    <s v="GCA_000012665.1"/>
    <s v="Primary Assembly"/>
    <s v="chromosome"/>
    <m/>
    <s v="CP000112.1"/>
    <n v="2283604"/>
    <n v="2285685"/>
    <x v="1"/>
    <m/>
    <m/>
    <m/>
    <m/>
    <m/>
    <m/>
    <s v="Dde_2261"/>
    <n v="2082"/>
    <m/>
    <m/>
  </r>
  <r>
    <s v="CDS"/>
    <x v="1"/>
    <s v="GCA_000012665.1"/>
    <s v="Primary Assembly"/>
    <s v="chromosome"/>
    <m/>
    <s v="CP000112.1"/>
    <n v="2283604"/>
    <n v="2285685"/>
    <x v="1"/>
    <s v="ABB39058.1"/>
    <m/>
    <m/>
    <s v="translation elongation factor G"/>
    <m/>
    <m/>
    <s v="Dde_2261"/>
    <n v="2082"/>
    <n v="693"/>
    <m/>
  </r>
  <r>
    <s v="gene"/>
    <x v="0"/>
    <s v="GCA_000012665.1"/>
    <s v="Primary Assembly"/>
    <s v="chromosome"/>
    <m/>
    <s v="CP000112.1"/>
    <n v="2285704"/>
    <n v="2286174"/>
    <x v="1"/>
    <m/>
    <m/>
    <m/>
    <m/>
    <m/>
    <m/>
    <s v="Dde_2262"/>
    <n v="471"/>
    <m/>
    <m/>
  </r>
  <r>
    <s v="CDS"/>
    <x v="1"/>
    <s v="GCA_000012665.1"/>
    <s v="Primary Assembly"/>
    <s v="chromosome"/>
    <m/>
    <s v="CP000112.1"/>
    <n v="2285704"/>
    <n v="2286174"/>
    <x v="1"/>
    <s v="ABB39059.1"/>
    <m/>
    <m/>
    <s v="ribosomal protein S7"/>
    <m/>
    <m/>
    <s v="Dde_2262"/>
    <n v="471"/>
    <n v="156"/>
    <m/>
  </r>
  <r>
    <s v="gene"/>
    <x v="0"/>
    <s v="GCA_000012665.1"/>
    <s v="Primary Assembly"/>
    <s v="chromosome"/>
    <m/>
    <s v="CP000112.1"/>
    <n v="2286190"/>
    <n v="2286561"/>
    <x v="1"/>
    <m/>
    <m/>
    <m/>
    <m/>
    <m/>
    <m/>
    <s v="Dde_2263"/>
    <n v="372"/>
    <m/>
    <m/>
  </r>
  <r>
    <s v="CDS"/>
    <x v="1"/>
    <s v="GCA_000012665.1"/>
    <s v="Primary Assembly"/>
    <s v="chromosome"/>
    <m/>
    <s v="CP000112.1"/>
    <n v="2286190"/>
    <n v="2286561"/>
    <x v="1"/>
    <s v="ABB39060.1"/>
    <m/>
    <m/>
    <s v="ribosomal protein S12"/>
    <m/>
    <m/>
    <s v="Dde_2263"/>
    <n v="372"/>
    <n v="123"/>
    <m/>
  </r>
  <r>
    <s v="gene"/>
    <x v="0"/>
    <s v="GCA_000012665.1"/>
    <s v="Primary Assembly"/>
    <s v="chromosome"/>
    <m/>
    <s v="CP000112.1"/>
    <n v="2287186"/>
    <n v="2288469"/>
    <x v="0"/>
    <m/>
    <m/>
    <m/>
    <m/>
    <m/>
    <m/>
    <s v="Dde_2265"/>
    <n v="1284"/>
    <m/>
    <m/>
  </r>
  <r>
    <s v="CDS"/>
    <x v="1"/>
    <s v="GCA_000012665.1"/>
    <s v="Primary Assembly"/>
    <s v="chromosome"/>
    <m/>
    <s v="CP000112.1"/>
    <n v="2287186"/>
    <n v="2288469"/>
    <x v="0"/>
    <s v="ABB39062.1"/>
    <m/>
    <m/>
    <s v="sulfate adenylyltransferase"/>
    <m/>
    <m/>
    <s v="Dde_2265"/>
    <n v="1284"/>
    <n v="427"/>
    <m/>
  </r>
  <r>
    <s v="gene"/>
    <x v="0"/>
    <s v="GCA_000012665.1"/>
    <s v="Primary Assembly"/>
    <s v="chromosome"/>
    <m/>
    <s v="CP000112.1"/>
    <n v="2288916"/>
    <n v="2289569"/>
    <x v="1"/>
    <m/>
    <m/>
    <m/>
    <m/>
    <m/>
    <m/>
    <s v="Dde_2267"/>
    <n v="654"/>
    <m/>
    <m/>
  </r>
  <r>
    <s v="CDS"/>
    <x v="1"/>
    <s v="GCA_000012665.1"/>
    <s v="Primary Assembly"/>
    <s v="chromosome"/>
    <m/>
    <s v="CP000112.1"/>
    <n v="2288916"/>
    <n v="2289569"/>
    <x v="1"/>
    <s v="ABB39064.1"/>
    <m/>
    <m/>
    <s v="protein of unknown function DUF45"/>
    <m/>
    <m/>
    <s v="Dde_2267"/>
    <n v="654"/>
    <n v="217"/>
    <m/>
  </r>
  <r>
    <s v="gene"/>
    <x v="0"/>
    <s v="GCA_000012665.1"/>
    <s v="Primary Assembly"/>
    <s v="chromosome"/>
    <m/>
    <s v="CP000112.1"/>
    <n v="2289719"/>
    <n v="2290732"/>
    <x v="0"/>
    <m/>
    <m/>
    <m/>
    <m/>
    <m/>
    <m/>
    <s v="Dde_2268"/>
    <n v="1014"/>
    <m/>
    <m/>
  </r>
  <r>
    <s v="CDS"/>
    <x v="1"/>
    <s v="GCA_000012665.1"/>
    <s v="Primary Assembly"/>
    <s v="chromosome"/>
    <m/>
    <s v="CP000112.1"/>
    <n v="2289719"/>
    <n v="2290732"/>
    <x v="0"/>
    <s v="ABB39065.1"/>
    <m/>
    <m/>
    <s v="hypothetical protein"/>
    <m/>
    <m/>
    <s v="Dde_2268"/>
    <n v="1014"/>
    <n v="337"/>
    <m/>
  </r>
  <r>
    <s v="gene"/>
    <x v="0"/>
    <s v="GCA_000012665.1"/>
    <s v="Primary Assembly"/>
    <s v="chromosome"/>
    <m/>
    <s v="CP000112.1"/>
    <n v="2290950"/>
    <n v="2291480"/>
    <x v="0"/>
    <m/>
    <m/>
    <m/>
    <m/>
    <m/>
    <m/>
    <s v="Dde_2270"/>
    <n v="531"/>
    <m/>
    <m/>
  </r>
  <r>
    <s v="CDS"/>
    <x v="1"/>
    <s v="GCA_000012665.1"/>
    <s v="Primary Assembly"/>
    <s v="chromosome"/>
    <m/>
    <s v="CP000112.1"/>
    <n v="2290950"/>
    <n v="2291480"/>
    <x v="0"/>
    <s v="ABB39067.1"/>
    <m/>
    <m/>
    <s v="hypothetical protein"/>
    <m/>
    <m/>
    <s v="Dde_2270"/>
    <n v="531"/>
    <n v="176"/>
    <m/>
  </r>
  <r>
    <s v="gene"/>
    <x v="0"/>
    <s v="GCA_000012665.1"/>
    <s v="Primary Assembly"/>
    <s v="chromosome"/>
    <m/>
    <s v="CP000112.1"/>
    <n v="2291511"/>
    <n v="2292515"/>
    <x v="0"/>
    <m/>
    <m/>
    <m/>
    <m/>
    <m/>
    <m/>
    <s v="Dde_2271"/>
    <n v="1005"/>
    <m/>
    <m/>
  </r>
  <r>
    <s v="CDS"/>
    <x v="1"/>
    <s v="GCA_000012665.1"/>
    <s v="Primary Assembly"/>
    <s v="chromosome"/>
    <m/>
    <s v="CP000112.1"/>
    <n v="2291511"/>
    <n v="2292515"/>
    <x v="0"/>
    <s v="ABB39068.1"/>
    <m/>
    <m/>
    <s v="Inner membrane protein binds 2 heme b"/>
    <m/>
    <m/>
    <s v="Dde_2271"/>
    <n v="1005"/>
    <n v="334"/>
    <m/>
  </r>
  <r>
    <s v="gene"/>
    <x v="0"/>
    <s v="GCA_000012665.1"/>
    <s v="Primary Assembly"/>
    <s v="chromosome"/>
    <m/>
    <s v="CP000112.1"/>
    <n v="2292525"/>
    <n v="2294135"/>
    <x v="0"/>
    <m/>
    <m/>
    <m/>
    <m/>
    <m/>
    <m/>
    <s v="Dde_2272"/>
    <n v="1611"/>
    <m/>
    <m/>
  </r>
  <r>
    <s v="CDS"/>
    <x v="1"/>
    <s v="GCA_000012665.1"/>
    <s v="Primary Assembly"/>
    <s v="chromosome"/>
    <m/>
    <s v="CP000112.1"/>
    <n v="2292525"/>
    <n v="2294135"/>
    <x v="0"/>
    <s v="ABB39069.1"/>
    <m/>
    <m/>
    <s v="Cytoplasmic, binds 2 (4Fe-4S)"/>
    <m/>
    <m/>
    <s v="Dde_2272"/>
    <n v="1611"/>
    <n v="536"/>
    <m/>
  </r>
  <r>
    <s v="gene"/>
    <x v="0"/>
    <s v="GCA_000012665.1"/>
    <s v="Primary Assembly"/>
    <s v="chromosome"/>
    <m/>
    <s v="CP000112.1"/>
    <n v="2294138"/>
    <n v="2294518"/>
    <x v="0"/>
    <m/>
    <m/>
    <m/>
    <m/>
    <m/>
    <m/>
    <s v="Dde_2273"/>
    <n v="381"/>
    <m/>
    <m/>
  </r>
  <r>
    <s v="CDS"/>
    <x v="1"/>
    <s v="GCA_000012665.1"/>
    <s v="Primary Assembly"/>
    <s v="chromosome"/>
    <m/>
    <s v="CP000112.1"/>
    <n v="2294138"/>
    <n v="2294518"/>
    <x v="0"/>
    <s v="ABB39070.1"/>
    <m/>
    <m/>
    <s v="Periplasmic (Sec) triheme cytochrome c"/>
    <m/>
    <m/>
    <s v="Dde_2273"/>
    <n v="381"/>
    <n v="126"/>
    <m/>
  </r>
  <r>
    <s v="gene"/>
    <x v="0"/>
    <s v="GCA_000012665.1"/>
    <s v="Primary Assembly"/>
    <s v="chromosome"/>
    <m/>
    <s v="CP000112.1"/>
    <n v="2294518"/>
    <n v="2295294"/>
    <x v="0"/>
    <m/>
    <m/>
    <m/>
    <m/>
    <m/>
    <m/>
    <s v="Dde_2274"/>
    <n v="777"/>
    <m/>
    <m/>
  </r>
  <r>
    <s v="CDS"/>
    <x v="1"/>
    <s v="GCA_000012665.1"/>
    <s v="Primary Assembly"/>
    <s v="chromosome"/>
    <m/>
    <s v="CP000112.1"/>
    <n v="2294518"/>
    <n v="2295294"/>
    <x v="0"/>
    <s v="ABB39071.1"/>
    <m/>
    <m/>
    <s v="Periplasmic (Tat), binds 2(4Fe-4S)"/>
    <m/>
    <m/>
    <s v="Dde_2274"/>
    <n v="777"/>
    <n v="258"/>
    <m/>
  </r>
  <r>
    <s v="gene"/>
    <x v="0"/>
    <s v="GCA_000012665.1"/>
    <s v="Primary Assembly"/>
    <s v="chromosome"/>
    <m/>
    <s v="CP000112.1"/>
    <n v="2295306"/>
    <n v="2296469"/>
    <x v="0"/>
    <m/>
    <m/>
    <m/>
    <m/>
    <m/>
    <m/>
    <s v="Dde_2275"/>
    <n v="1164"/>
    <m/>
    <m/>
  </r>
  <r>
    <s v="CDS"/>
    <x v="1"/>
    <s v="GCA_000012665.1"/>
    <s v="Primary Assembly"/>
    <s v="chromosome"/>
    <m/>
    <s v="CP000112.1"/>
    <n v="2295306"/>
    <n v="2296469"/>
    <x v="0"/>
    <s v="ABB39072.1"/>
    <m/>
    <m/>
    <s v="Integral membrane protein"/>
    <m/>
    <m/>
    <s v="Dde_2275"/>
    <n v="1164"/>
    <n v="387"/>
    <m/>
  </r>
  <r>
    <s v="gene"/>
    <x v="0"/>
    <s v="GCA_000012665.1"/>
    <s v="Primary Assembly"/>
    <s v="chromosome"/>
    <m/>
    <s v="CP000112.1"/>
    <n v="2296870"/>
    <n v="2298072"/>
    <x v="1"/>
    <m/>
    <m/>
    <m/>
    <m/>
    <m/>
    <m/>
    <s v="Dde_2276"/>
    <n v="1203"/>
    <m/>
    <m/>
  </r>
  <r>
    <s v="CDS"/>
    <x v="1"/>
    <s v="GCA_000012665.1"/>
    <s v="Primary Assembly"/>
    <s v="chromosome"/>
    <m/>
    <s v="CP000112.1"/>
    <n v="2296870"/>
    <n v="2298072"/>
    <x v="1"/>
    <s v="ABB39073.1"/>
    <m/>
    <m/>
    <s v="small GTP-binding protein"/>
    <m/>
    <m/>
    <s v="Dde_2276"/>
    <n v="1203"/>
    <n v="400"/>
    <m/>
  </r>
  <r>
    <s v="gene"/>
    <x v="0"/>
    <s v="GCA_000012665.1"/>
    <s v="Primary Assembly"/>
    <s v="chromosome"/>
    <m/>
    <s v="CP000112.1"/>
    <n v="2298065"/>
    <n v="2299078"/>
    <x v="1"/>
    <m/>
    <m/>
    <m/>
    <m/>
    <m/>
    <m/>
    <s v="Dde_2277"/>
    <n v="1014"/>
    <m/>
    <m/>
  </r>
  <r>
    <s v="CDS"/>
    <x v="1"/>
    <s v="GCA_000012665.1"/>
    <s v="Primary Assembly"/>
    <s v="chromosome"/>
    <m/>
    <s v="CP000112.1"/>
    <n v="2298065"/>
    <n v="2299078"/>
    <x v="1"/>
    <s v="ABB39074.1"/>
    <m/>
    <m/>
    <s v="Radical SAM domain protein"/>
    <m/>
    <m/>
    <s v="Dde_2277"/>
    <n v="1014"/>
    <n v="337"/>
    <m/>
  </r>
  <r>
    <s v="gene"/>
    <x v="0"/>
    <s v="GCA_000012665.1"/>
    <s v="Primary Assembly"/>
    <s v="chromosome"/>
    <m/>
    <s v="CP000112.1"/>
    <n v="2299179"/>
    <n v="2300588"/>
    <x v="1"/>
    <m/>
    <m/>
    <m/>
    <m/>
    <m/>
    <m/>
    <s v="Dde_2278"/>
    <n v="1410"/>
    <m/>
    <m/>
  </r>
  <r>
    <s v="CDS"/>
    <x v="1"/>
    <s v="GCA_000012665.1"/>
    <s v="Primary Assembly"/>
    <s v="chromosome"/>
    <m/>
    <s v="CP000112.1"/>
    <n v="2299179"/>
    <n v="2300588"/>
    <x v="1"/>
    <s v="ABB39075.1"/>
    <m/>
    <m/>
    <s v="biotin and thiamin synthesis associated"/>
    <m/>
    <m/>
    <s v="Dde_2278"/>
    <n v="1410"/>
    <n v="469"/>
    <m/>
  </r>
  <r>
    <s v="gene"/>
    <x v="0"/>
    <s v="GCA_000012665.1"/>
    <s v="Primary Assembly"/>
    <s v="chromosome"/>
    <m/>
    <s v="CP000112.1"/>
    <n v="2300602"/>
    <n v="2300859"/>
    <x v="1"/>
    <m/>
    <m/>
    <m/>
    <m/>
    <m/>
    <m/>
    <s v="Dde_2279"/>
    <n v="258"/>
    <m/>
    <m/>
  </r>
  <r>
    <s v="CDS"/>
    <x v="1"/>
    <s v="GCA_000012665.1"/>
    <s v="Primary Assembly"/>
    <s v="chromosome"/>
    <m/>
    <s v="CP000112.1"/>
    <n v="2300602"/>
    <n v="2300859"/>
    <x v="1"/>
    <s v="ABB39076.1"/>
    <m/>
    <m/>
    <s v="transcriptional regulator"/>
    <m/>
    <m/>
    <s v="Dde_2279"/>
    <n v="258"/>
    <n v="85"/>
    <m/>
  </r>
  <r>
    <s v="gene"/>
    <x v="0"/>
    <s v="GCA_000012665.1"/>
    <s v="Primary Assembly"/>
    <s v="chromosome"/>
    <m/>
    <s v="CP000112.1"/>
    <n v="2300961"/>
    <n v="2301302"/>
    <x v="1"/>
    <m/>
    <m/>
    <m/>
    <m/>
    <m/>
    <m/>
    <s v="Dde_2280"/>
    <n v="342"/>
    <m/>
    <m/>
  </r>
  <r>
    <s v="CDS"/>
    <x v="1"/>
    <s v="GCA_000012665.1"/>
    <s v="Primary Assembly"/>
    <s v="chromosome"/>
    <m/>
    <s v="CP000112.1"/>
    <n v="2300961"/>
    <n v="2301302"/>
    <x v="1"/>
    <s v="ABB39077.1"/>
    <m/>
    <m/>
    <s v="Periplasmic Fe hydrogenase small subunit"/>
    <m/>
    <m/>
    <s v="Dde_2280"/>
    <n v="342"/>
    <n v="113"/>
    <m/>
  </r>
  <r>
    <s v="gene"/>
    <x v="0"/>
    <s v="GCA_000012665.1"/>
    <s v="Primary Assembly"/>
    <s v="chromosome"/>
    <m/>
    <s v="CP000112.1"/>
    <n v="2301312"/>
    <n v="2302631"/>
    <x v="1"/>
    <m/>
    <m/>
    <m/>
    <m/>
    <m/>
    <m/>
    <s v="Dde_2281"/>
    <n v="1320"/>
    <m/>
    <m/>
  </r>
  <r>
    <s v="CDS"/>
    <x v="1"/>
    <s v="GCA_000012665.1"/>
    <s v="Primary Assembly"/>
    <s v="chromosome"/>
    <m/>
    <s v="CP000112.1"/>
    <n v="2301312"/>
    <n v="2302631"/>
    <x v="1"/>
    <s v="ABB39078.1"/>
    <m/>
    <m/>
    <s v="Iron only hydrogenase large subunit-like protein"/>
    <m/>
    <m/>
    <s v="Dde_2281"/>
    <n v="1320"/>
    <n v="439"/>
    <m/>
  </r>
  <r>
    <s v="gene"/>
    <x v="0"/>
    <s v="GCA_000012665.1"/>
    <s v="Primary Assembly"/>
    <s v="chromosome"/>
    <m/>
    <s v="CP000112.1"/>
    <n v="2303118"/>
    <n v="2304770"/>
    <x v="1"/>
    <m/>
    <m/>
    <m/>
    <m/>
    <m/>
    <m/>
    <s v="Dde_2282"/>
    <n v="1653"/>
    <m/>
    <m/>
  </r>
  <r>
    <s v="CDS"/>
    <x v="1"/>
    <s v="GCA_000012665.1"/>
    <s v="Primary Assembly"/>
    <s v="chromosome"/>
    <m/>
    <s v="CP000112.1"/>
    <n v="2303118"/>
    <n v="2304770"/>
    <x v="1"/>
    <s v="ABB39079.1"/>
    <m/>
    <m/>
    <s v="Hydantoinase/oxoprolinase"/>
    <m/>
    <m/>
    <s v="Dde_2282"/>
    <n v="1653"/>
    <n v="550"/>
    <m/>
  </r>
  <r>
    <s v="gene"/>
    <x v="0"/>
    <s v="GCA_000012665.1"/>
    <s v="Primary Assembly"/>
    <s v="chromosome"/>
    <m/>
    <s v="CP000112.1"/>
    <n v="2304754"/>
    <n v="2305851"/>
    <x v="1"/>
    <m/>
    <m/>
    <m/>
    <m/>
    <m/>
    <m/>
    <s v="Dde_2283"/>
    <n v="1098"/>
    <m/>
    <m/>
  </r>
  <r>
    <s v="CDS"/>
    <x v="1"/>
    <s v="GCA_000012665.1"/>
    <s v="Primary Assembly"/>
    <s v="chromosome"/>
    <m/>
    <s v="CP000112.1"/>
    <n v="2304754"/>
    <n v="2305851"/>
    <x v="1"/>
    <s v="ABB39080.1"/>
    <m/>
    <m/>
    <s v="4-hydroxythreonine-4-phosphate dehydrogenase"/>
    <m/>
    <m/>
    <s v="Dde_2283"/>
    <n v="1098"/>
    <n v="365"/>
    <m/>
  </r>
  <r>
    <s v="gene"/>
    <x v="0"/>
    <s v="GCA_000012665.1"/>
    <s v="Primary Assembly"/>
    <s v="chromosome"/>
    <m/>
    <s v="CP000112.1"/>
    <n v="2305954"/>
    <n v="2306859"/>
    <x v="1"/>
    <m/>
    <m/>
    <m/>
    <m/>
    <m/>
    <m/>
    <s v="Dde_2284"/>
    <n v="906"/>
    <m/>
    <m/>
  </r>
  <r>
    <s v="CDS"/>
    <x v="1"/>
    <s v="GCA_000012665.1"/>
    <s v="Primary Assembly"/>
    <s v="chromosome"/>
    <m/>
    <s v="CP000112.1"/>
    <n v="2305954"/>
    <n v="2306859"/>
    <x v="1"/>
    <s v="ABB39081.1"/>
    <m/>
    <m/>
    <s v="Asparaginase"/>
    <m/>
    <m/>
    <s v="Dde_2284"/>
    <n v="906"/>
    <n v="301"/>
    <m/>
  </r>
  <r>
    <s v="gene"/>
    <x v="0"/>
    <s v="GCA_000012665.1"/>
    <s v="Primary Assembly"/>
    <s v="chromosome"/>
    <m/>
    <s v="CP000112.1"/>
    <n v="2307165"/>
    <n v="2309081"/>
    <x v="1"/>
    <m/>
    <m/>
    <m/>
    <m/>
    <m/>
    <m/>
    <s v="Dde_2285"/>
    <n v="1917"/>
    <m/>
    <m/>
  </r>
  <r>
    <s v="CDS"/>
    <x v="1"/>
    <s v="GCA_000012665.1"/>
    <s v="Primary Assembly"/>
    <s v="chromosome"/>
    <m/>
    <s v="CP000112.1"/>
    <n v="2307165"/>
    <n v="2309081"/>
    <x v="1"/>
    <s v="ABB39082.1"/>
    <m/>
    <m/>
    <s v="1,4-alpha-glucan-branching enzyme"/>
    <m/>
    <m/>
    <s v="Dde_2285"/>
    <n v="1917"/>
    <n v="638"/>
    <m/>
  </r>
  <r>
    <s v="gene"/>
    <x v="0"/>
    <s v="GCA_000012665.1"/>
    <s v="Primary Assembly"/>
    <s v="chromosome"/>
    <m/>
    <s v="CP000112.1"/>
    <n v="2309083"/>
    <n v="2310546"/>
    <x v="1"/>
    <m/>
    <m/>
    <m/>
    <m/>
    <m/>
    <m/>
    <s v="Dde_2286"/>
    <n v="1464"/>
    <m/>
    <m/>
  </r>
  <r>
    <s v="CDS"/>
    <x v="1"/>
    <s v="GCA_000012665.1"/>
    <s v="Primary Assembly"/>
    <s v="chromosome"/>
    <m/>
    <s v="CP000112.1"/>
    <n v="2309083"/>
    <n v="2310546"/>
    <x v="1"/>
    <s v="ABB39083.1"/>
    <m/>
    <m/>
    <s v="glycogen/starch synthase, ADP-glucose type"/>
    <m/>
    <m/>
    <s v="Dde_2286"/>
    <n v="1464"/>
    <n v="487"/>
    <m/>
  </r>
  <r>
    <s v="gene"/>
    <x v="0"/>
    <s v="GCA_000012665.1"/>
    <s v="Primary Assembly"/>
    <s v="chromosome"/>
    <m/>
    <s v="CP000112.1"/>
    <n v="2310570"/>
    <n v="2311040"/>
    <x v="1"/>
    <m/>
    <m/>
    <m/>
    <m/>
    <m/>
    <m/>
    <s v="Dde_2287"/>
    <n v="471"/>
    <m/>
    <m/>
  </r>
  <r>
    <s v="CDS"/>
    <x v="1"/>
    <s v="GCA_000012665.1"/>
    <s v="Primary Assembly"/>
    <s v="chromosome"/>
    <m/>
    <s v="CP000112.1"/>
    <n v="2310570"/>
    <n v="2311040"/>
    <x v="1"/>
    <s v="ABB39084.1"/>
    <m/>
    <m/>
    <s v="NUDIX hydrolase"/>
    <m/>
    <m/>
    <s v="Dde_2287"/>
    <n v="471"/>
    <n v="156"/>
    <m/>
  </r>
  <r>
    <s v="gene"/>
    <x v="0"/>
    <s v="GCA_000012665.1"/>
    <s v="Primary Assembly"/>
    <s v="chromosome"/>
    <m/>
    <s v="CP000112.1"/>
    <n v="2311407"/>
    <n v="2312042"/>
    <x v="1"/>
    <m/>
    <m/>
    <m/>
    <m/>
    <m/>
    <m/>
    <s v="Dde_2289"/>
    <n v="636"/>
    <m/>
    <m/>
  </r>
  <r>
    <s v="CDS"/>
    <x v="1"/>
    <s v="GCA_000012665.1"/>
    <s v="Primary Assembly"/>
    <s v="chromosome"/>
    <m/>
    <s v="CP000112.1"/>
    <n v="2311407"/>
    <n v="2312042"/>
    <x v="1"/>
    <s v="ABB39086.2"/>
    <m/>
    <m/>
    <s v="Sua5/YciO/YrdC/YwlC family protein"/>
    <m/>
    <m/>
    <s v="Dde_2289"/>
    <n v="636"/>
    <n v="211"/>
    <m/>
  </r>
  <r>
    <s v="gene"/>
    <x v="0"/>
    <s v="GCA_000012665.1"/>
    <s v="Primary Assembly"/>
    <s v="chromosome"/>
    <m/>
    <s v="CP000112.1"/>
    <n v="2312179"/>
    <n v="2312646"/>
    <x v="0"/>
    <m/>
    <m/>
    <m/>
    <m/>
    <m/>
    <m/>
    <s v="Dde_2291"/>
    <n v="468"/>
    <m/>
    <m/>
  </r>
  <r>
    <s v="CDS"/>
    <x v="1"/>
    <s v="GCA_000012665.1"/>
    <s v="Primary Assembly"/>
    <s v="chromosome"/>
    <m/>
    <s v="CP000112.1"/>
    <n v="2312179"/>
    <n v="2312646"/>
    <x v="0"/>
    <s v="ABB39088.1"/>
    <m/>
    <m/>
    <s v="SPOUT methyltransferase"/>
    <m/>
    <m/>
    <s v="Dde_2291"/>
    <n v="468"/>
    <n v="155"/>
    <m/>
  </r>
  <r>
    <s v="gene"/>
    <x v="0"/>
    <s v="GCA_000012665.1"/>
    <s v="Primary Assembly"/>
    <s v="chromosome"/>
    <m/>
    <s v="CP000112.1"/>
    <n v="2312700"/>
    <n v="2312918"/>
    <x v="0"/>
    <m/>
    <m/>
    <m/>
    <m/>
    <m/>
    <m/>
    <s v="Dde_2292"/>
    <n v="219"/>
    <m/>
    <m/>
  </r>
  <r>
    <s v="CDS"/>
    <x v="1"/>
    <s v="GCA_000012665.1"/>
    <s v="Primary Assembly"/>
    <s v="chromosome"/>
    <m/>
    <s v="CP000112.1"/>
    <n v="2312700"/>
    <n v="2312918"/>
    <x v="0"/>
    <s v="ABB39089.1"/>
    <m/>
    <m/>
    <s v="hypothetical protein"/>
    <m/>
    <m/>
    <s v="Dde_2292"/>
    <n v="219"/>
    <n v="72"/>
    <m/>
  </r>
  <r>
    <s v="gene"/>
    <x v="0"/>
    <s v="GCA_000012665.1"/>
    <s v="Primary Assembly"/>
    <s v="chromosome"/>
    <m/>
    <s v="CP000112.1"/>
    <n v="2312879"/>
    <n v="2313568"/>
    <x v="1"/>
    <m/>
    <m/>
    <m/>
    <m/>
    <m/>
    <m/>
    <s v="Dde_2293"/>
    <n v="690"/>
    <m/>
    <m/>
  </r>
  <r>
    <s v="CDS"/>
    <x v="1"/>
    <s v="GCA_000012665.1"/>
    <s v="Primary Assembly"/>
    <s v="chromosome"/>
    <m/>
    <s v="CP000112.1"/>
    <n v="2312879"/>
    <n v="2313568"/>
    <x v="1"/>
    <s v="ABB39090.1"/>
    <m/>
    <m/>
    <s v="glucose inhibited division protein"/>
    <m/>
    <m/>
    <s v="Dde_2293"/>
    <n v="690"/>
    <n v="229"/>
    <m/>
  </r>
  <r>
    <s v="gene"/>
    <x v="0"/>
    <s v="GCA_000012665.1"/>
    <s v="Primary Assembly"/>
    <s v="chromosome"/>
    <m/>
    <s v="CP000112.1"/>
    <n v="2313785"/>
    <n v="2314729"/>
    <x v="0"/>
    <m/>
    <m/>
    <m/>
    <m/>
    <m/>
    <m/>
    <s v="Dde_2294"/>
    <n v="945"/>
    <m/>
    <m/>
  </r>
  <r>
    <s v="CDS"/>
    <x v="1"/>
    <s v="GCA_000012665.1"/>
    <s v="Primary Assembly"/>
    <s v="chromosome"/>
    <m/>
    <s v="CP000112.1"/>
    <n v="2313785"/>
    <n v="2314729"/>
    <x v="0"/>
    <s v="ABB39091.1"/>
    <m/>
    <m/>
    <s v="(Acyl-carrier-protein) S-malonyltransferase"/>
    <m/>
    <m/>
    <s v="Dde_2294"/>
    <n v="945"/>
    <n v="314"/>
    <m/>
  </r>
  <r>
    <s v="gene"/>
    <x v="0"/>
    <s v="GCA_000012665.1"/>
    <s v="Primary Assembly"/>
    <s v="chromosome"/>
    <m/>
    <s v="CP000112.1"/>
    <n v="2314882"/>
    <n v="2316537"/>
    <x v="0"/>
    <m/>
    <m/>
    <m/>
    <m/>
    <m/>
    <m/>
    <s v="Dde_2295"/>
    <n v="1656"/>
    <m/>
    <m/>
  </r>
  <r>
    <s v="CDS"/>
    <x v="1"/>
    <s v="GCA_000012665.1"/>
    <s v="Primary Assembly"/>
    <s v="chromosome"/>
    <m/>
    <s v="CP000112.1"/>
    <n v="2314882"/>
    <n v="2316537"/>
    <x v="0"/>
    <s v="ABB39092.1"/>
    <m/>
    <m/>
    <s v="arginyl-tRNA synthetase"/>
    <m/>
    <m/>
    <s v="Dde_2295"/>
    <n v="1656"/>
    <n v="551"/>
    <m/>
  </r>
  <r>
    <s v="gene"/>
    <x v="0"/>
    <s v="GCA_000012665.1"/>
    <s v="Primary Assembly"/>
    <s v="chromosome"/>
    <m/>
    <s v="CP000112.1"/>
    <n v="2316575"/>
    <n v="2317273"/>
    <x v="0"/>
    <m/>
    <m/>
    <m/>
    <m/>
    <m/>
    <m/>
    <s v="Dde_2296"/>
    <n v="699"/>
    <m/>
    <m/>
  </r>
  <r>
    <s v="CDS"/>
    <x v="1"/>
    <s v="GCA_000012665.1"/>
    <s v="Primary Assembly"/>
    <s v="chromosome"/>
    <m/>
    <s v="CP000112.1"/>
    <n v="2316575"/>
    <n v="2317273"/>
    <x v="0"/>
    <s v="ABB39093.1"/>
    <m/>
    <m/>
    <s v="Sporulation domain-containing protein"/>
    <m/>
    <m/>
    <s v="Dde_2296"/>
    <n v="699"/>
    <n v="232"/>
    <m/>
  </r>
  <r>
    <s v="gene"/>
    <x v="0"/>
    <s v="GCA_000012665.1"/>
    <s v="Primary Assembly"/>
    <s v="chromosome"/>
    <m/>
    <s v="CP000112.1"/>
    <n v="2317362"/>
    <n v="2318174"/>
    <x v="0"/>
    <m/>
    <m/>
    <m/>
    <m/>
    <m/>
    <m/>
    <s v="Dde_2297"/>
    <n v="813"/>
    <m/>
    <m/>
  </r>
  <r>
    <s v="CDS"/>
    <x v="1"/>
    <s v="GCA_000012665.1"/>
    <s v="Primary Assembly"/>
    <s v="chromosome"/>
    <m/>
    <s v="CP000112.1"/>
    <n v="2317362"/>
    <n v="2318174"/>
    <x v="0"/>
    <s v="ABB39094.1"/>
    <m/>
    <m/>
    <s v="protein of unknown function DUF140"/>
    <m/>
    <m/>
    <s v="Dde_2297"/>
    <n v="813"/>
    <n v="270"/>
    <m/>
  </r>
  <r>
    <s v="gene"/>
    <x v="0"/>
    <s v="GCA_000012665.1"/>
    <s v="Primary Assembly"/>
    <s v="chromosome"/>
    <m/>
    <s v="CP000112.1"/>
    <n v="2318187"/>
    <n v="2319008"/>
    <x v="0"/>
    <m/>
    <m/>
    <m/>
    <m/>
    <m/>
    <m/>
    <s v="Dde_2298"/>
    <n v="822"/>
    <m/>
    <m/>
  </r>
  <r>
    <s v="CDS"/>
    <x v="1"/>
    <s v="GCA_000012665.1"/>
    <s v="Primary Assembly"/>
    <s v="chromosome"/>
    <m/>
    <s v="CP000112.1"/>
    <n v="2318187"/>
    <n v="2319008"/>
    <x v="0"/>
    <s v="ABB39095.1"/>
    <m/>
    <m/>
    <s v="Fe(3+)-transporting ATPase"/>
    <m/>
    <m/>
    <s v="Dde_2298"/>
    <n v="822"/>
    <n v="273"/>
    <m/>
  </r>
  <r>
    <s v="gene"/>
    <x v="0"/>
    <s v="GCA_000012665.1"/>
    <s v="Primary Assembly"/>
    <s v="chromosome"/>
    <m/>
    <s v="CP000112.1"/>
    <n v="2319041"/>
    <n v="2319487"/>
    <x v="0"/>
    <m/>
    <m/>
    <m/>
    <m/>
    <m/>
    <m/>
    <s v="Dde_2299"/>
    <n v="447"/>
    <m/>
    <m/>
  </r>
  <r>
    <s v="CDS"/>
    <x v="1"/>
    <s v="GCA_000012665.1"/>
    <s v="Primary Assembly"/>
    <s v="chromosome"/>
    <m/>
    <s v="CP000112.1"/>
    <n v="2319041"/>
    <n v="2319487"/>
    <x v="0"/>
    <s v="ABB39096.1"/>
    <m/>
    <m/>
    <s v="Mammalian cell entry related domain protein"/>
    <m/>
    <m/>
    <s v="Dde_2299"/>
    <n v="447"/>
    <n v="148"/>
    <m/>
  </r>
  <r>
    <s v="gene"/>
    <x v="0"/>
    <s v="GCA_000012665.1"/>
    <s v="Primary Assembly"/>
    <s v="chromosome"/>
    <m/>
    <s v="CP000112.1"/>
    <n v="2319489"/>
    <n v="2320136"/>
    <x v="0"/>
    <m/>
    <m/>
    <m/>
    <m/>
    <m/>
    <m/>
    <s v="Dde_2300"/>
    <n v="648"/>
    <m/>
    <m/>
  </r>
  <r>
    <s v="CDS"/>
    <x v="1"/>
    <s v="GCA_000012665.1"/>
    <s v="Primary Assembly"/>
    <s v="chromosome"/>
    <m/>
    <s v="CP000112.1"/>
    <n v="2319489"/>
    <n v="2320136"/>
    <x v="0"/>
    <s v="ABB39097.1"/>
    <m/>
    <m/>
    <s v="toluene tolerance family protein"/>
    <m/>
    <m/>
    <s v="Dde_2300"/>
    <n v="648"/>
    <n v="215"/>
    <m/>
  </r>
  <r>
    <s v="gene"/>
    <x v="0"/>
    <s v="GCA_000012665.1"/>
    <s v="Primary Assembly"/>
    <s v="chromosome"/>
    <m/>
    <s v="CP000112.1"/>
    <n v="2320171"/>
    <n v="2321019"/>
    <x v="0"/>
    <m/>
    <m/>
    <m/>
    <m/>
    <m/>
    <m/>
    <s v="Dde_2301"/>
    <n v="849"/>
    <m/>
    <m/>
  </r>
  <r>
    <s v="CDS"/>
    <x v="1"/>
    <s v="GCA_000012665.1"/>
    <s v="Primary Assembly"/>
    <s v="chromosome"/>
    <m/>
    <s v="CP000112.1"/>
    <n v="2320171"/>
    <n v="2321019"/>
    <x v="0"/>
    <s v="ABB39098.1"/>
    <m/>
    <m/>
    <s v="VacJ family lipoprotein"/>
    <m/>
    <m/>
    <s v="Dde_2301"/>
    <n v="849"/>
    <n v="282"/>
    <m/>
  </r>
  <r>
    <s v="gene"/>
    <x v="0"/>
    <s v="GCA_000012665.1"/>
    <s v="Primary Assembly"/>
    <s v="chromosome"/>
    <m/>
    <s v="CP000112.1"/>
    <n v="2321825"/>
    <n v="2322142"/>
    <x v="1"/>
    <m/>
    <m/>
    <m/>
    <m/>
    <m/>
    <m/>
    <s v="Dde_2303"/>
    <n v="318"/>
    <m/>
    <m/>
  </r>
  <r>
    <s v="CDS"/>
    <x v="1"/>
    <s v="GCA_000012665.1"/>
    <s v="Primary Assembly"/>
    <s v="chromosome"/>
    <m/>
    <s v="CP000112.1"/>
    <n v="2321825"/>
    <n v="2322142"/>
    <x v="1"/>
    <s v="ABB39100.2"/>
    <m/>
    <m/>
    <s v="Cupin 2 conserved barrel domain protein"/>
    <m/>
    <m/>
    <s v="Dde_2303"/>
    <n v="318"/>
    <n v="105"/>
    <m/>
  </r>
  <r>
    <s v="gene"/>
    <x v="0"/>
    <s v="GCA_000012665.1"/>
    <s v="Primary Assembly"/>
    <s v="chromosome"/>
    <m/>
    <s v="CP000112.1"/>
    <n v="2322398"/>
    <n v="2322682"/>
    <x v="0"/>
    <m/>
    <m/>
    <m/>
    <m/>
    <m/>
    <m/>
    <s v="Dde_2304"/>
    <n v="285"/>
    <m/>
    <m/>
  </r>
  <r>
    <s v="CDS"/>
    <x v="1"/>
    <s v="GCA_000012665.1"/>
    <s v="Primary Assembly"/>
    <s v="chromosome"/>
    <m/>
    <s v="CP000112.1"/>
    <n v="2322398"/>
    <n v="2322682"/>
    <x v="0"/>
    <s v="ABB39101.1"/>
    <m/>
    <m/>
    <s v="hypothetical protein"/>
    <m/>
    <m/>
    <s v="Dde_2304"/>
    <n v="285"/>
    <n v="94"/>
    <m/>
  </r>
  <r>
    <s v="gene"/>
    <x v="0"/>
    <s v="GCA_000012665.1"/>
    <s v="Primary Assembly"/>
    <s v="chromosome"/>
    <m/>
    <s v="CP000112.1"/>
    <n v="2322672"/>
    <n v="2323274"/>
    <x v="0"/>
    <m/>
    <m/>
    <m/>
    <m/>
    <m/>
    <m/>
    <s v="Dde_2305"/>
    <n v="603"/>
    <m/>
    <m/>
  </r>
  <r>
    <s v="CDS"/>
    <x v="1"/>
    <s v="GCA_000012665.1"/>
    <s v="Primary Assembly"/>
    <s v="chromosome"/>
    <m/>
    <s v="CP000112.1"/>
    <n v="2322672"/>
    <n v="2323274"/>
    <x v="0"/>
    <s v="ABB39102.1"/>
    <m/>
    <m/>
    <s v="protein of unknown function DUF340 membrane"/>
    <m/>
    <m/>
    <s v="Dde_2305"/>
    <n v="603"/>
    <n v="200"/>
    <m/>
  </r>
  <r>
    <s v="gene"/>
    <x v="0"/>
    <s v="GCA_000012665.1"/>
    <s v="Primary Assembly"/>
    <s v="chromosome"/>
    <m/>
    <s v="CP000112.1"/>
    <n v="2323411"/>
    <n v="2324151"/>
    <x v="0"/>
    <m/>
    <m/>
    <m/>
    <m/>
    <m/>
    <m/>
    <s v="Dde_2306"/>
    <n v="741"/>
    <m/>
    <m/>
  </r>
  <r>
    <s v="CDS"/>
    <x v="1"/>
    <s v="GCA_000012665.1"/>
    <s v="Primary Assembly"/>
    <s v="chromosome"/>
    <m/>
    <s v="CP000112.1"/>
    <n v="2323411"/>
    <n v="2324151"/>
    <x v="0"/>
    <s v="ABB39103.1"/>
    <m/>
    <m/>
    <s v="ABC-type transporter, periplasmic subunit family 3"/>
    <m/>
    <m/>
    <s v="Dde_2306"/>
    <n v="741"/>
    <n v="246"/>
    <m/>
  </r>
  <r>
    <s v="gene"/>
    <x v="0"/>
    <s v="GCA_000012665.1"/>
    <s v="Primary Assembly"/>
    <s v="chromosome"/>
    <m/>
    <s v="CP000112.1"/>
    <n v="2324230"/>
    <n v="2325015"/>
    <x v="0"/>
    <m/>
    <m/>
    <m/>
    <m/>
    <m/>
    <m/>
    <s v="Dde_2307"/>
    <n v="786"/>
    <m/>
    <m/>
  </r>
  <r>
    <s v="CDS"/>
    <x v="1"/>
    <s v="GCA_000012665.1"/>
    <s v="Primary Assembly"/>
    <s v="chromosome"/>
    <m/>
    <s v="CP000112.1"/>
    <n v="2324230"/>
    <n v="2325015"/>
    <x v="0"/>
    <s v="ABB39104.1"/>
    <m/>
    <m/>
    <s v="polar amino acid ABC transporter, inner membrane subunit"/>
    <m/>
    <m/>
    <s v="Dde_2307"/>
    <n v="786"/>
    <n v="261"/>
    <m/>
  </r>
  <r>
    <s v="gene"/>
    <x v="0"/>
    <s v="GCA_000012665.1"/>
    <s v="Primary Assembly"/>
    <s v="chromosome"/>
    <m/>
    <s v="CP000112.1"/>
    <n v="2325002"/>
    <n v="2325742"/>
    <x v="0"/>
    <m/>
    <m/>
    <m/>
    <m/>
    <m/>
    <m/>
    <s v="Dde_2308"/>
    <n v="741"/>
    <m/>
    <m/>
  </r>
  <r>
    <s v="CDS"/>
    <x v="1"/>
    <s v="GCA_000012665.1"/>
    <s v="Primary Assembly"/>
    <s v="chromosome"/>
    <m/>
    <s v="CP000112.1"/>
    <n v="2325002"/>
    <n v="2325742"/>
    <x v="0"/>
    <s v="ABB39105.1"/>
    <m/>
    <m/>
    <s v="Phosphonate-transporting ATPase"/>
    <m/>
    <m/>
    <s v="Dde_2308"/>
    <n v="741"/>
    <n v="246"/>
    <m/>
  </r>
  <r>
    <s v="gene"/>
    <x v="0"/>
    <s v="GCA_000012665.1"/>
    <s v="Primary Assembly"/>
    <s v="chromosome"/>
    <m/>
    <s v="CP000112.1"/>
    <n v="2325889"/>
    <n v="2328507"/>
    <x v="1"/>
    <m/>
    <m/>
    <m/>
    <m/>
    <m/>
    <m/>
    <s v="Dde_2309"/>
    <n v="2619"/>
    <m/>
    <m/>
  </r>
  <r>
    <s v="CDS"/>
    <x v="1"/>
    <s v="GCA_000012665.1"/>
    <s v="Primary Assembly"/>
    <s v="chromosome"/>
    <m/>
    <s v="CP000112.1"/>
    <n v="2325889"/>
    <n v="2328507"/>
    <x v="1"/>
    <s v="ABB39106.1"/>
    <m/>
    <m/>
    <s v="UTP-GlnB uridylyltransferase, GlnD"/>
    <m/>
    <m/>
    <s v="Dde_2309"/>
    <n v="2619"/>
    <n v="872"/>
    <m/>
  </r>
  <r>
    <s v="gene"/>
    <x v="0"/>
    <s v="GCA_000012665.1"/>
    <s v="Primary Assembly"/>
    <s v="chromosome"/>
    <m/>
    <s v="CP000112.1"/>
    <n v="2328545"/>
    <n v="2328883"/>
    <x v="1"/>
    <m/>
    <m/>
    <m/>
    <m/>
    <m/>
    <m/>
    <s v="Dde_2310"/>
    <n v="339"/>
    <m/>
    <m/>
  </r>
  <r>
    <s v="CDS"/>
    <x v="1"/>
    <s v="GCA_000012665.1"/>
    <s v="Primary Assembly"/>
    <s v="chromosome"/>
    <m/>
    <s v="CP000112.1"/>
    <n v="2328545"/>
    <n v="2328883"/>
    <x v="1"/>
    <s v="ABB39107.1"/>
    <m/>
    <m/>
    <s v="nitrogen regulatory protein P-II"/>
    <m/>
    <m/>
    <s v="Dde_2310"/>
    <n v="339"/>
    <n v="112"/>
    <m/>
  </r>
  <r>
    <s v="gene"/>
    <x v="0"/>
    <s v="GCA_000012665.1"/>
    <s v="Primary Assembly"/>
    <s v="chromosome"/>
    <m/>
    <s v="CP000112.1"/>
    <n v="2328899"/>
    <n v="2330104"/>
    <x v="1"/>
    <m/>
    <m/>
    <m/>
    <m/>
    <m/>
    <m/>
    <s v="Dde_2311"/>
    <n v="1206"/>
    <m/>
    <m/>
  </r>
  <r>
    <s v="CDS"/>
    <x v="1"/>
    <s v="GCA_000012665.1"/>
    <s v="Primary Assembly"/>
    <s v="chromosome"/>
    <m/>
    <s v="CP000112.1"/>
    <n v="2328899"/>
    <n v="2330104"/>
    <x v="1"/>
    <s v="ABB39108.1"/>
    <m/>
    <m/>
    <s v="ammonium transporter"/>
    <m/>
    <m/>
    <s v="Dde_2311"/>
    <n v="1206"/>
    <n v="401"/>
    <m/>
  </r>
  <r>
    <s v="gene"/>
    <x v="0"/>
    <s v="GCA_000012665.1"/>
    <s v="Primary Assembly"/>
    <s v="chromosome"/>
    <m/>
    <s v="CP000112.1"/>
    <n v="2330431"/>
    <n v="2330946"/>
    <x v="0"/>
    <m/>
    <m/>
    <m/>
    <m/>
    <m/>
    <m/>
    <s v="Dde_2313"/>
    <n v="516"/>
    <m/>
    <m/>
  </r>
  <r>
    <s v="CDS"/>
    <x v="1"/>
    <s v="GCA_000012665.1"/>
    <s v="Primary Assembly"/>
    <s v="chromosome"/>
    <m/>
    <s v="CP000112.1"/>
    <n v="2330431"/>
    <n v="2330946"/>
    <x v="0"/>
    <s v="ABB39110.1"/>
    <m/>
    <m/>
    <s v="Redoxin domain protein"/>
    <m/>
    <m/>
    <s v="Dde_2313"/>
    <n v="516"/>
    <n v="171"/>
    <m/>
  </r>
  <r>
    <s v="gene"/>
    <x v="0"/>
    <s v="GCA_000012665.1"/>
    <s v="Primary Assembly"/>
    <s v="chromosome"/>
    <m/>
    <s v="CP000112.1"/>
    <n v="2331215"/>
    <n v="2331679"/>
    <x v="0"/>
    <m/>
    <m/>
    <m/>
    <m/>
    <m/>
    <m/>
    <s v="Dde_2314"/>
    <n v="465"/>
    <m/>
    <m/>
  </r>
  <r>
    <s v="CDS"/>
    <x v="1"/>
    <s v="GCA_000012665.1"/>
    <s v="Primary Assembly"/>
    <s v="chromosome"/>
    <m/>
    <s v="CP000112.1"/>
    <n v="2331215"/>
    <n v="2331679"/>
    <x v="0"/>
    <s v="ABB39111.1"/>
    <m/>
    <m/>
    <s v="hypothetical protein"/>
    <m/>
    <m/>
    <s v="Dde_2314"/>
    <n v="465"/>
    <n v="154"/>
    <m/>
  </r>
  <r>
    <s v="gene"/>
    <x v="0"/>
    <s v="GCA_000012665.1"/>
    <s v="Primary Assembly"/>
    <s v="chromosome"/>
    <m/>
    <s v="CP000112.1"/>
    <n v="2331774"/>
    <n v="2332013"/>
    <x v="1"/>
    <m/>
    <m/>
    <m/>
    <m/>
    <m/>
    <m/>
    <s v="Dde_2315"/>
    <n v="240"/>
    <m/>
    <m/>
  </r>
  <r>
    <s v="CDS"/>
    <x v="1"/>
    <s v="GCA_000012665.1"/>
    <s v="Primary Assembly"/>
    <s v="chromosome"/>
    <m/>
    <s v="CP000112.1"/>
    <n v="2331774"/>
    <n v="2332013"/>
    <x v="1"/>
    <s v="ABB39112.2"/>
    <m/>
    <m/>
    <s v="hypothetical protein"/>
    <m/>
    <m/>
    <s v="Dde_2315"/>
    <n v="240"/>
    <n v="79"/>
    <m/>
  </r>
  <r>
    <s v="gene"/>
    <x v="0"/>
    <s v="GCA_000012665.1"/>
    <s v="Primary Assembly"/>
    <s v="chromosome"/>
    <m/>
    <s v="CP000112.1"/>
    <n v="2332180"/>
    <n v="2334360"/>
    <x v="0"/>
    <m/>
    <m/>
    <m/>
    <m/>
    <m/>
    <m/>
    <s v="Dde_2316"/>
    <n v="2181"/>
    <m/>
    <m/>
  </r>
  <r>
    <s v="CDS"/>
    <x v="1"/>
    <s v="GCA_000012665.1"/>
    <s v="Primary Assembly"/>
    <s v="chromosome"/>
    <m/>
    <s v="CP000112.1"/>
    <n v="2332180"/>
    <n v="2334360"/>
    <x v="0"/>
    <s v="ABB39113.2"/>
    <m/>
    <m/>
    <s v="Tex-like protein"/>
    <m/>
    <m/>
    <s v="Dde_2316"/>
    <n v="2181"/>
    <n v="726"/>
    <m/>
  </r>
  <r>
    <s v="gene"/>
    <x v="0"/>
    <s v="GCA_000012665.1"/>
    <s v="Primary Assembly"/>
    <s v="chromosome"/>
    <m/>
    <s v="CP000112.1"/>
    <n v="2334636"/>
    <n v="2336285"/>
    <x v="1"/>
    <m/>
    <m/>
    <m/>
    <m/>
    <m/>
    <m/>
    <s v="Dde_2317"/>
    <n v="1650"/>
    <m/>
    <m/>
  </r>
  <r>
    <s v="CDS"/>
    <x v="1"/>
    <s v="GCA_000012665.1"/>
    <s v="Primary Assembly"/>
    <s v="chromosome"/>
    <m/>
    <s v="CP000112.1"/>
    <n v="2334636"/>
    <n v="2336285"/>
    <x v="1"/>
    <s v="ABB39114.1"/>
    <m/>
    <m/>
    <s v="Butyrate--CoA ligase"/>
    <m/>
    <m/>
    <s v="Dde_2317"/>
    <n v="1650"/>
    <n v="549"/>
    <m/>
  </r>
  <r>
    <s v="gene"/>
    <x v="0"/>
    <s v="GCA_000012665.1"/>
    <s v="Primary Assembly"/>
    <s v="chromosome"/>
    <m/>
    <s v="CP000112.1"/>
    <n v="2336442"/>
    <n v="2337008"/>
    <x v="1"/>
    <m/>
    <m/>
    <m/>
    <m/>
    <m/>
    <m/>
    <s v="Dde_2318"/>
    <n v="567"/>
    <m/>
    <m/>
  </r>
  <r>
    <s v="CDS"/>
    <x v="1"/>
    <s v="GCA_000012665.1"/>
    <s v="Primary Assembly"/>
    <s v="chromosome"/>
    <m/>
    <s v="CP000112.1"/>
    <n v="2336442"/>
    <n v="2337008"/>
    <x v="1"/>
    <s v="ABB39115.1"/>
    <m/>
    <m/>
    <s v="Cupin 2 conserved barrel domain protein"/>
    <m/>
    <m/>
    <s v="Dde_2318"/>
    <n v="567"/>
    <n v="188"/>
    <m/>
  </r>
  <r>
    <s v="gene"/>
    <x v="0"/>
    <s v="GCA_000012665.1"/>
    <s v="Primary Assembly"/>
    <s v="chromosome"/>
    <m/>
    <s v="CP000112.1"/>
    <n v="2337250"/>
    <n v="2338635"/>
    <x v="1"/>
    <m/>
    <m/>
    <m/>
    <m/>
    <m/>
    <m/>
    <s v="Dde_2320"/>
    <n v="1386"/>
    <m/>
    <m/>
  </r>
  <r>
    <s v="CDS"/>
    <x v="1"/>
    <s v="GCA_000012665.1"/>
    <s v="Primary Assembly"/>
    <s v="chromosome"/>
    <m/>
    <s v="CP000112.1"/>
    <n v="2337250"/>
    <n v="2338635"/>
    <x v="1"/>
    <s v="ABB39117.1"/>
    <m/>
    <m/>
    <s v="chromosomal replication initiator protein DnaA"/>
    <m/>
    <m/>
    <s v="Dde_2320"/>
    <n v="1386"/>
    <n v="461"/>
    <m/>
  </r>
  <r>
    <s v="gene"/>
    <x v="0"/>
    <s v="GCA_000012665.1"/>
    <s v="Primary Assembly"/>
    <s v="chromosome"/>
    <m/>
    <s v="CP000112.1"/>
    <n v="2338965"/>
    <n v="2339711"/>
    <x v="1"/>
    <m/>
    <m/>
    <m/>
    <m/>
    <m/>
    <m/>
    <s v="Dde_2321"/>
    <n v="747"/>
    <m/>
    <m/>
  </r>
  <r>
    <s v="CDS"/>
    <x v="1"/>
    <s v="GCA_000012665.1"/>
    <s v="Primary Assembly"/>
    <s v="chromosome"/>
    <m/>
    <s v="CP000112.1"/>
    <n v="2338965"/>
    <n v="2339711"/>
    <x v="1"/>
    <s v="ABB39118.1"/>
    <m/>
    <m/>
    <s v="thymidylate synthase, flavin-dependent"/>
    <m/>
    <m/>
    <s v="Dde_2321"/>
    <n v="747"/>
    <n v="248"/>
    <m/>
  </r>
  <r>
    <s v="gene"/>
    <x v="0"/>
    <s v="GCA_000012665.1"/>
    <s v="Primary Assembly"/>
    <s v="chromosome"/>
    <m/>
    <s v="CP000112.1"/>
    <n v="2339783"/>
    <n v="2340748"/>
    <x v="1"/>
    <m/>
    <m/>
    <m/>
    <m/>
    <m/>
    <m/>
    <s v="Dde_2322"/>
    <n v="966"/>
    <m/>
    <m/>
  </r>
  <r>
    <s v="CDS"/>
    <x v="1"/>
    <s v="GCA_000012665.1"/>
    <s v="Primary Assembly"/>
    <s v="chromosome"/>
    <m/>
    <s v="CP000112.1"/>
    <n v="2339783"/>
    <n v="2340748"/>
    <x v="1"/>
    <s v="ABB39119.1"/>
    <m/>
    <m/>
    <s v="Holliday junction DNA helicase RuvB"/>
    <m/>
    <m/>
    <s v="Dde_2322"/>
    <n v="966"/>
    <n v="321"/>
    <m/>
  </r>
  <r>
    <s v="gene"/>
    <x v="0"/>
    <s v="GCA_000012665.1"/>
    <s v="Primary Assembly"/>
    <s v="chromosome"/>
    <m/>
    <s v="CP000112.1"/>
    <n v="2340745"/>
    <n v="2341350"/>
    <x v="1"/>
    <m/>
    <m/>
    <m/>
    <m/>
    <m/>
    <m/>
    <s v="Dde_2323"/>
    <n v="606"/>
    <m/>
    <m/>
  </r>
  <r>
    <s v="CDS"/>
    <x v="1"/>
    <s v="GCA_000012665.1"/>
    <s v="Primary Assembly"/>
    <s v="chromosome"/>
    <m/>
    <s v="CP000112.1"/>
    <n v="2340745"/>
    <n v="2341350"/>
    <x v="1"/>
    <s v="ABB39120.1"/>
    <m/>
    <m/>
    <s v="Holliday junction DNA helicase RuvA"/>
    <m/>
    <m/>
    <s v="Dde_2323"/>
    <n v="606"/>
    <n v="201"/>
    <m/>
  </r>
  <r>
    <s v="gene"/>
    <x v="0"/>
    <s v="GCA_000012665.1"/>
    <s v="Primary Assembly"/>
    <s v="chromosome"/>
    <m/>
    <s v="CP000112.1"/>
    <n v="2341446"/>
    <n v="2341946"/>
    <x v="1"/>
    <m/>
    <m/>
    <m/>
    <m/>
    <m/>
    <m/>
    <s v="Dde_2324"/>
    <n v="501"/>
    <m/>
    <m/>
  </r>
  <r>
    <s v="CDS"/>
    <x v="1"/>
    <s v="GCA_000012665.1"/>
    <s v="Primary Assembly"/>
    <s v="chromosome"/>
    <m/>
    <s v="CP000112.1"/>
    <n v="2341446"/>
    <n v="2341946"/>
    <x v="1"/>
    <s v="ABB39121.1"/>
    <m/>
    <m/>
    <s v="crossover junction endodeoxyribonuclease RuvC"/>
    <m/>
    <m/>
    <s v="Dde_2324"/>
    <n v="501"/>
    <n v="166"/>
    <m/>
  </r>
  <r>
    <s v="gene"/>
    <x v="0"/>
    <s v="GCA_000012665.1"/>
    <s v="Primary Assembly"/>
    <s v="chromosome"/>
    <m/>
    <s v="CP000112.1"/>
    <n v="2342035"/>
    <n v="2342781"/>
    <x v="1"/>
    <m/>
    <m/>
    <m/>
    <m/>
    <m/>
    <m/>
    <s v="Dde_2325"/>
    <n v="747"/>
    <m/>
    <m/>
  </r>
  <r>
    <s v="CDS"/>
    <x v="1"/>
    <s v="GCA_000012665.1"/>
    <s v="Primary Assembly"/>
    <s v="chromosome"/>
    <m/>
    <s v="CP000112.1"/>
    <n v="2342035"/>
    <n v="2342781"/>
    <x v="1"/>
    <s v="ABB39122.1"/>
    <m/>
    <m/>
    <s v="protein of unknown function DUF28"/>
    <m/>
    <m/>
    <s v="Dde_2325"/>
    <n v="747"/>
    <n v="248"/>
    <m/>
  </r>
  <r>
    <s v="gene"/>
    <x v="0"/>
    <s v="GCA_000012665.1"/>
    <s v="Primary Assembly"/>
    <s v="chromosome"/>
    <m/>
    <s v="CP000112.1"/>
    <n v="2342912"/>
    <n v="2343535"/>
    <x v="1"/>
    <m/>
    <m/>
    <m/>
    <m/>
    <m/>
    <m/>
    <s v="Dde_2326"/>
    <n v="624"/>
    <m/>
    <m/>
  </r>
  <r>
    <s v="CDS"/>
    <x v="1"/>
    <s v="GCA_000012665.1"/>
    <s v="Primary Assembly"/>
    <s v="chromosome"/>
    <m/>
    <s v="CP000112.1"/>
    <n v="2342912"/>
    <n v="2343535"/>
    <x v="1"/>
    <s v="ABB39123.1"/>
    <m/>
    <m/>
    <s v="ribosomal RNA methyltransferase RrmJ/FtsJ"/>
    <m/>
    <m/>
    <s v="Dde_2326"/>
    <n v="624"/>
    <n v="207"/>
    <m/>
  </r>
  <r>
    <s v="gene"/>
    <x v="0"/>
    <s v="GCA_000012665.1"/>
    <s v="Primary Assembly"/>
    <s v="chromosome"/>
    <m/>
    <s v="CP000112.1"/>
    <n v="2343589"/>
    <n v="2345292"/>
    <x v="0"/>
    <m/>
    <m/>
    <m/>
    <m/>
    <m/>
    <m/>
    <s v="Dde_2327"/>
    <n v="1704"/>
    <m/>
    <m/>
  </r>
  <r>
    <s v="CDS"/>
    <x v="1"/>
    <s v="GCA_000012665.1"/>
    <s v="Primary Assembly"/>
    <s v="chromosome"/>
    <m/>
    <s v="CP000112.1"/>
    <n v="2343589"/>
    <n v="2345292"/>
    <x v="0"/>
    <s v="ABB39124.2"/>
    <m/>
    <m/>
    <s v="hypothetical protein"/>
    <m/>
    <m/>
    <s v="Dde_2327"/>
    <n v="1704"/>
    <n v="567"/>
    <m/>
  </r>
  <r>
    <s v="gene"/>
    <x v="0"/>
    <s v="GCA_000012665.1"/>
    <s v="Primary Assembly"/>
    <s v="chromosome"/>
    <m/>
    <s v="CP000112.1"/>
    <n v="2345409"/>
    <n v="2347685"/>
    <x v="1"/>
    <m/>
    <m/>
    <m/>
    <m/>
    <m/>
    <m/>
    <s v="Dde_2328"/>
    <n v="2277"/>
    <m/>
    <m/>
  </r>
  <r>
    <s v="CDS"/>
    <x v="1"/>
    <s v="GCA_000012665.1"/>
    <s v="Primary Assembly"/>
    <s v="chromosome"/>
    <m/>
    <s v="CP000112.1"/>
    <n v="2345409"/>
    <n v="2347685"/>
    <x v="1"/>
    <s v="ABB39125.1"/>
    <m/>
    <m/>
    <s v="5-methyltetrahydropteroyltriglutamate/homocysteine S-methyltransferase"/>
    <m/>
    <m/>
    <s v="Dde_2328"/>
    <n v="2277"/>
    <n v="758"/>
    <m/>
  </r>
  <r>
    <s v="gene"/>
    <x v="0"/>
    <s v="GCA_000012665.1"/>
    <s v="Primary Assembly"/>
    <s v="chromosome"/>
    <m/>
    <s v="CP000112.1"/>
    <n v="2348114"/>
    <n v="2349325"/>
    <x v="1"/>
    <m/>
    <m/>
    <m/>
    <m/>
    <m/>
    <m/>
    <s v="Dde_2330"/>
    <n v="1212"/>
    <m/>
    <m/>
  </r>
  <r>
    <s v="CDS"/>
    <x v="1"/>
    <s v="GCA_000012665.1"/>
    <s v="Primary Assembly"/>
    <s v="chromosome"/>
    <m/>
    <s v="CP000112.1"/>
    <n v="2348114"/>
    <n v="2349325"/>
    <x v="1"/>
    <s v="ABB39127.1"/>
    <m/>
    <m/>
    <s v="Methyltransferase type 11"/>
    <m/>
    <m/>
    <s v="Dde_2330"/>
    <n v="1212"/>
    <n v="403"/>
    <m/>
  </r>
  <r>
    <s v="gene"/>
    <x v="0"/>
    <s v="GCA_000012665.1"/>
    <s v="Primary Assembly"/>
    <s v="chromosome"/>
    <m/>
    <s v="CP000112.1"/>
    <n v="2349438"/>
    <n v="2351105"/>
    <x v="1"/>
    <m/>
    <m/>
    <m/>
    <m/>
    <m/>
    <m/>
    <s v="Dde_2331"/>
    <n v="1668"/>
    <m/>
    <m/>
  </r>
  <r>
    <s v="CDS"/>
    <x v="1"/>
    <s v="GCA_000012665.1"/>
    <s v="Primary Assembly"/>
    <s v="chromosome"/>
    <m/>
    <s v="CP000112.1"/>
    <n v="2349438"/>
    <n v="2351105"/>
    <x v="1"/>
    <s v="ABB39128.1"/>
    <m/>
    <m/>
    <s v="indolepyruvate/phenylpyruvate decarboxylase"/>
    <m/>
    <m/>
    <s v="Dde_2331"/>
    <n v="1668"/>
    <n v="555"/>
    <m/>
  </r>
  <r>
    <s v="gene"/>
    <x v="0"/>
    <s v="GCA_000012665.1"/>
    <s v="Primary Assembly"/>
    <s v="chromosome"/>
    <m/>
    <s v="CP000112.1"/>
    <n v="2351569"/>
    <n v="2353671"/>
    <x v="1"/>
    <m/>
    <m/>
    <m/>
    <m/>
    <m/>
    <m/>
    <s v="Dde_2334"/>
    <n v="2103"/>
    <m/>
    <m/>
  </r>
  <r>
    <s v="CDS"/>
    <x v="1"/>
    <s v="GCA_000012665.1"/>
    <s v="Primary Assembly"/>
    <s v="chromosome"/>
    <m/>
    <s v="CP000112.1"/>
    <n v="2351569"/>
    <n v="2353671"/>
    <x v="1"/>
    <s v="ABB39131.1"/>
    <m/>
    <m/>
    <s v="Succinyl-CoA synthetase, alpha/beta subunit (sucCD)"/>
    <m/>
    <m/>
    <s v="Dde_2334"/>
    <n v="2103"/>
    <n v="700"/>
    <m/>
  </r>
  <r>
    <s v="gene"/>
    <x v="0"/>
    <s v="GCA_000012665.1"/>
    <s v="Primary Assembly"/>
    <s v="chromosome"/>
    <m/>
    <s v="CP000112.1"/>
    <n v="2353803"/>
    <n v="2354486"/>
    <x v="1"/>
    <m/>
    <m/>
    <m/>
    <m/>
    <m/>
    <m/>
    <s v="Dde_2335"/>
    <n v="684"/>
    <m/>
    <m/>
  </r>
  <r>
    <s v="CDS"/>
    <x v="1"/>
    <s v="GCA_000012665.1"/>
    <s v="Primary Assembly"/>
    <s v="chromosome"/>
    <m/>
    <s v="CP000112.1"/>
    <n v="2353803"/>
    <n v="2354486"/>
    <x v="1"/>
    <s v="ABB39132.1"/>
    <m/>
    <m/>
    <s v="protein of unknown function DUF1121"/>
    <m/>
    <m/>
    <s v="Dde_2335"/>
    <n v="684"/>
    <n v="227"/>
    <m/>
  </r>
  <r>
    <s v="gene"/>
    <x v="0"/>
    <s v="GCA_000012665.1"/>
    <s v="Primary Assembly"/>
    <s v="chromosome"/>
    <m/>
    <s v="CP000112.1"/>
    <n v="2354497"/>
    <n v="2355738"/>
    <x v="1"/>
    <m/>
    <m/>
    <m/>
    <m/>
    <m/>
    <m/>
    <s v="Dde_2336"/>
    <n v="1242"/>
    <m/>
    <m/>
  </r>
  <r>
    <s v="CDS"/>
    <x v="1"/>
    <s v="GCA_000012665.1"/>
    <s v="Primary Assembly"/>
    <s v="chromosome"/>
    <m/>
    <s v="CP000112.1"/>
    <n v="2354497"/>
    <n v="2355738"/>
    <x v="1"/>
    <s v="ABB39133.1"/>
    <m/>
    <m/>
    <s v="hypothetical protein"/>
    <m/>
    <m/>
    <s v="Dde_2336"/>
    <n v="1242"/>
    <n v="413"/>
    <m/>
  </r>
  <r>
    <s v="gene"/>
    <x v="0"/>
    <s v="GCA_000012665.1"/>
    <s v="Primary Assembly"/>
    <s v="chromosome"/>
    <m/>
    <s v="CP000112.1"/>
    <n v="2355836"/>
    <n v="2357155"/>
    <x v="1"/>
    <m/>
    <m/>
    <m/>
    <m/>
    <m/>
    <m/>
    <s v="Dde_2337"/>
    <n v="1320"/>
    <m/>
    <m/>
  </r>
  <r>
    <s v="CDS"/>
    <x v="1"/>
    <s v="GCA_000012665.1"/>
    <s v="Primary Assembly"/>
    <s v="chromosome"/>
    <m/>
    <s v="CP000112.1"/>
    <n v="2355836"/>
    <n v="2357155"/>
    <x v="1"/>
    <s v="ABB39134.1"/>
    <m/>
    <m/>
    <s v="histone deacetylase superfamily"/>
    <m/>
    <m/>
    <s v="Dde_2337"/>
    <n v="1320"/>
    <n v="439"/>
    <m/>
  </r>
  <r>
    <s v="gene"/>
    <x v="0"/>
    <s v="GCA_000012665.1"/>
    <s v="Primary Assembly"/>
    <s v="chromosome"/>
    <m/>
    <s v="CP000112.1"/>
    <n v="2357184"/>
    <n v="2357822"/>
    <x v="1"/>
    <m/>
    <m/>
    <m/>
    <m/>
    <m/>
    <m/>
    <s v="Dde_2338"/>
    <n v="639"/>
    <m/>
    <m/>
  </r>
  <r>
    <s v="CDS"/>
    <x v="1"/>
    <s v="GCA_000012665.1"/>
    <s v="Primary Assembly"/>
    <s v="chromosome"/>
    <m/>
    <s v="CP000112.1"/>
    <n v="2357184"/>
    <n v="2357822"/>
    <x v="1"/>
    <s v="ABB39135.1"/>
    <m/>
    <m/>
    <s v="thymidylate kinase"/>
    <m/>
    <m/>
    <s v="Dde_2338"/>
    <n v="639"/>
    <n v="212"/>
    <m/>
  </r>
  <r>
    <s v="gene"/>
    <x v="0"/>
    <s v="GCA_000012665.1"/>
    <s v="Primary Assembly"/>
    <s v="chromosome"/>
    <m/>
    <s v="CP000112.1"/>
    <n v="2357798"/>
    <n v="2358841"/>
    <x v="1"/>
    <m/>
    <m/>
    <m/>
    <m/>
    <m/>
    <m/>
    <s v="Dde_2339"/>
    <n v="1044"/>
    <m/>
    <m/>
  </r>
  <r>
    <s v="CDS"/>
    <x v="1"/>
    <s v="GCA_000012665.1"/>
    <s v="Primary Assembly"/>
    <s v="chromosome"/>
    <m/>
    <s v="CP000112.1"/>
    <n v="2357798"/>
    <n v="2358841"/>
    <x v="1"/>
    <s v="ABB39136.1"/>
    <m/>
    <m/>
    <s v="metal dependent phosphohydrolase"/>
    <m/>
    <m/>
    <s v="Dde_2339"/>
    <n v="1044"/>
    <n v="347"/>
    <m/>
  </r>
  <r>
    <s v="gene"/>
    <x v="0"/>
    <s v="GCA_000012665.1"/>
    <s v="Primary Assembly"/>
    <s v="chromosome"/>
    <m/>
    <s v="CP000112.1"/>
    <n v="2359130"/>
    <n v="2359909"/>
    <x v="0"/>
    <m/>
    <m/>
    <m/>
    <m/>
    <m/>
    <m/>
    <s v="Dde_2340"/>
    <n v="780"/>
    <m/>
    <m/>
  </r>
  <r>
    <s v="CDS"/>
    <x v="1"/>
    <s v="GCA_000012665.1"/>
    <s v="Primary Assembly"/>
    <s v="chromosome"/>
    <m/>
    <s v="CP000112.1"/>
    <n v="2359130"/>
    <n v="2359909"/>
    <x v="0"/>
    <s v="ABB39137.1"/>
    <m/>
    <m/>
    <s v="stationary-phase survival protein SurE"/>
    <m/>
    <m/>
    <s v="Dde_2340"/>
    <n v="780"/>
    <n v="259"/>
    <m/>
  </r>
  <r>
    <s v="gene"/>
    <x v="0"/>
    <s v="GCA_000012665.1"/>
    <s v="Primary Assembly"/>
    <s v="chromosome"/>
    <m/>
    <s v="CP000112.1"/>
    <n v="2360122"/>
    <n v="2361045"/>
    <x v="0"/>
    <m/>
    <m/>
    <m/>
    <m/>
    <m/>
    <m/>
    <s v="Dde_2341"/>
    <n v="924"/>
    <m/>
    <m/>
  </r>
  <r>
    <s v="CDS"/>
    <x v="1"/>
    <s v="GCA_000012665.1"/>
    <s v="Primary Assembly"/>
    <s v="chromosome"/>
    <m/>
    <s v="CP000112.1"/>
    <n v="2360122"/>
    <n v="2361045"/>
    <x v="0"/>
    <s v="ABB39138.1"/>
    <m/>
    <m/>
    <s v="fructose-1,6-bisphosphate aldolase, class II"/>
    <m/>
    <m/>
    <s v="Dde_2341"/>
    <n v="924"/>
    <n v="307"/>
    <m/>
  </r>
  <r>
    <s v="gene"/>
    <x v="0"/>
    <s v="GCA_000012665.1"/>
    <s v="Primary Assembly"/>
    <s v="chromosome"/>
    <m/>
    <s v="CP000112.1"/>
    <n v="2361058"/>
    <n v="2362059"/>
    <x v="0"/>
    <m/>
    <m/>
    <m/>
    <m/>
    <m/>
    <m/>
    <s v="Dde_2342"/>
    <n v="1002"/>
    <m/>
    <m/>
  </r>
  <r>
    <s v="CDS"/>
    <x v="1"/>
    <s v="GCA_000012665.1"/>
    <s v="Primary Assembly"/>
    <s v="chromosome"/>
    <m/>
    <s v="CP000112.1"/>
    <n v="2361058"/>
    <n v="2362059"/>
    <x v="0"/>
    <s v="ABB39139.1"/>
    <m/>
    <m/>
    <s v="glyceraldehyde-3-phosphate dehydrogenase, type I"/>
    <m/>
    <m/>
    <s v="Dde_2342"/>
    <n v="1002"/>
    <n v="333"/>
    <m/>
  </r>
  <r>
    <s v="gene"/>
    <x v="0"/>
    <s v="GCA_000012665.1"/>
    <s v="Primary Assembly"/>
    <s v="chromosome"/>
    <m/>
    <s v="CP000112.1"/>
    <n v="2362136"/>
    <n v="2363431"/>
    <x v="1"/>
    <m/>
    <m/>
    <m/>
    <m/>
    <m/>
    <m/>
    <s v="Dde_2343"/>
    <n v="1296"/>
    <m/>
    <m/>
  </r>
  <r>
    <s v="CDS"/>
    <x v="1"/>
    <s v="GCA_000012665.1"/>
    <s v="Primary Assembly"/>
    <s v="chromosome"/>
    <m/>
    <s v="CP000112.1"/>
    <n v="2362136"/>
    <n v="2363431"/>
    <x v="1"/>
    <s v="ABB39140.1"/>
    <m/>
    <m/>
    <s v="diguanylate phosphodiesterase metal dependent hydrolase domain-containing protein"/>
    <m/>
    <m/>
    <s v="Dde_2343"/>
    <n v="1296"/>
    <n v="431"/>
    <m/>
  </r>
  <r>
    <s v="gene"/>
    <x v="0"/>
    <s v="GCA_000012665.1"/>
    <s v="Primary Assembly"/>
    <s v="chromosome"/>
    <m/>
    <s v="CP000112.1"/>
    <n v="2363627"/>
    <n v="2365174"/>
    <x v="1"/>
    <m/>
    <m/>
    <m/>
    <m/>
    <m/>
    <m/>
    <s v="Dde_2344"/>
    <n v="1548"/>
    <m/>
    <m/>
  </r>
  <r>
    <s v="CDS"/>
    <x v="1"/>
    <s v="GCA_000012665.1"/>
    <s v="Primary Assembly"/>
    <s v="chromosome"/>
    <m/>
    <s v="CP000112.1"/>
    <n v="2363627"/>
    <n v="2365174"/>
    <x v="1"/>
    <s v="ABB39141.1"/>
    <m/>
    <m/>
    <s v="protein of unknown function DUF814"/>
    <m/>
    <m/>
    <s v="Dde_2344"/>
    <n v="1548"/>
    <n v="515"/>
    <m/>
  </r>
  <r>
    <s v="gene"/>
    <x v="0"/>
    <s v="GCA_000012665.1"/>
    <s v="Primary Assembly"/>
    <s v="chromosome"/>
    <m/>
    <s v="CP000112.1"/>
    <n v="2365202"/>
    <n v="2365600"/>
    <x v="1"/>
    <m/>
    <m/>
    <m/>
    <m/>
    <m/>
    <m/>
    <s v="Dde_2345"/>
    <n v="399"/>
    <m/>
    <m/>
  </r>
  <r>
    <s v="CDS"/>
    <x v="1"/>
    <s v="GCA_000012665.1"/>
    <s v="Primary Assembly"/>
    <s v="chromosome"/>
    <m/>
    <s v="CP000112.1"/>
    <n v="2365202"/>
    <n v="2365600"/>
    <x v="1"/>
    <s v="ABB39142.1"/>
    <m/>
    <m/>
    <s v="transcriptional regulator, TraR/DksA family"/>
    <m/>
    <m/>
    <s v="Dde_2345"/>
    <n v="399"/>
    <n v="132"/>
    <m/>
  </r>
  <r>
    <s v="gene"/>
    <x v="4"/>
    <s v="GCA_000012665.1"/>
    <s v="Primary Assembly"/>
    <s v="chromosome"/>
    <m/>
    <s v="CP000112.1"/>
    <n v="2365963"/>
    <n v="2366037"/>
    <x v="0"/>
    <m/>
    <m/>
    <m/>
    <m/>
    <m/>
    <m/>
    <s v="Dde_R0046"/>
    <n v="75"/>
    <m/>
    <m/>
  </r>
  <r>
    <s v="tRNA"/>
    <x v="3"/>
    <s v="GCA_000012665.1"/>
    <s v="Primary Assembly"/>
    <s v="chromosome"/>
    <m/>
    <s v="CP000112.1"/>
    <n v="2365963"/>
    <n v="2366037"/>
    <x v="0"/>
    <m/>
    <m/>
    <m/>
    <s v="tRNA-Gly"/>
    <m/>
    <m/>
    <s v="Dde_R0046"/>
    <n v="75"/>
    <m/>
    <m/>
  </r>
  <r>
    <s v="gene"/>
    <x v="4"/>
    <s v="GCA_000012665.1"/>
    <s v="Primary Assembly"/>
    <s v="chromosome"/>
    <m/>
    <s v="CP000112.1"/>
    <n v="2366060"/>
    <n v="2366134"/>
    <x v="0"/>
    <m/>
    <m/>
    <m/>
    <m/>
    <m/>
    <m/>
    <s v="Dde_R0047"/>
    <n v="75"/>
    <m/>
    <m/>
  </r>
  <r>
    <s v="tRNA"/>
    <x v="3"/>
    <s v="GCA_000012665.1"/>
    <s v="Primary Assembly"/>
    <s v="chromosome"/>
    <m/>
    <s v="CP000112.1"/>
    <n v="2366060"/>
    <n v="2366134"/>
    <x v="0"/>
    <m/>
    <m/>
    <m/>
    <s v="tRNA-Cys"/>
    <m/>
    <m/>
    <s v="Dde_R0047"/>
    <n v="75"/>
    <m/>
    <m/>
  </r>
  <r>
    <s v="gene"/>
    <x v="4"/>
    <s v="GCA_000012665.1"/>
    <s v="Primary Assembly"/>
    <s v="chromosome"/>
    <m/>
    <s v="CP000112.1"/>
    <n v="2366142"/>
    <n v="2366216"/>
    <x v="0"/>
    <m/>
    <m/>
    <m/>
    <m/>
    <m/>
    <m/>
    <s v="Dde_R0048"/>
    <n v="75"/>
    <m/>
    <m/>
  </r>
  <r>
    <s v="tRNA"/>
    <x v="3"/>
    <s v="GCA_000012665.1"/>
    <s v="Primary Assembly"/>
    <s v="chromosome"/>
    <m/>
    <s v="CP000112.1"/>
    <n v="2366142"/>
    <n v="2366216"/>
    <x v="0"/>
    <m/>
    <m/>
    <m/>
    <s v="tRNA-Gly"/>
    <m/>
    <m/>
    <s v="Dde_R0048"/>
    <n v="75"/>
    <m/>
    <m/>
  </r>
  <r>
    <s v="gene"/>
    <x v="4"/>
    <s v="GCA_000012665.1"/>
    <s v="Primary Assembly"/>
    <s v="chromosome"/>
    <m/>
    <s v="CP000112.1"/>
    <n v="2366288"/>
    <n v="2366363"/>
    <x v="0"/>
    <m/>
    <m/>
    <m/>
    <m/>
    <m/>
    <m/>
    <s v="Dde_R0049"/>
    <n v="76"/>
    <m/>
    <m/>
  </r>
  <r>
    <s v="tRNA"/>
    <x v="3"/>
    <s v="GCA_000012665.1"/>
    <s v="Primary Assembly"/>
    <s v="chromosome"/>
    <m/>
    <s v="CP000112.1"/>
    <n v="2366288"/>
    <n v="2366363"/>
    <x v="0"/>
    <m/>
    <m/>
    <m/>
    <s v="tRNA-Gly"/>
    <m/>
    <m/>
    <s v="Dde_R0049"/>
    <n v="76"/>
    <m/>
    <m/>
  </r>
  <r>
    <s v="gene"/>
    <x v="4"/>
    <s v="GCA_000012665.1"/>
    <s v="Primary Assembly"/>
    <s v="chromosome"/>
    <m/>
    <s v="CP000112.1"/>
    <n v="2366407"/>
    <n v="2366481"/>
    <x v="0"/>
    <m/>
    <m/>
    <m/>
    <m/>
    <m/>
    <m/>
    <s v="Dde_R0050"/>
    <n v="75"/>
    <m/>
    <m/>
  </r>
  <r>
    <s v="tRNA"/>
    <x v="3"/>
    <s v="GCA_000012665.1"/>
    <s v="Primary Assembly"/>
    <s v="chromosome"/>
    <m/>
    <s v="CP000112.1"/>
    <n v="2366407"/>
    <n v="2366481"/>
    <x v="0"/>
    <m/>
    <m/>
    <m/>
    <s v="tRNA-Gly"/>
    <m/>
    <m/>
    <s v="Dde_R0050"/>
    <n v="75"/>
    <m/>
    <m/>
  </r>
  <r>
    <s v="gene"/>
    <x v="0"/>
    <s v="GCA_000012665.1"/>
    <s v="Primary Assembly"/>
    <s v="chromosome"/>
    <m/>
    <s v="CP000112.1"/>
    <n v="2366598"/>
    <n v="2367008"/>
    <x v="0"/>
    <m/>
    <m/>
    <m/>
    <m/>
    <m/>
    <m/>
    <s v="Dde_2347"/>
    <n v="411"/>
    <m/>
    <m/>
  </r>
  <r>
    <s v="CDS"/>
    <x v="1"/>
    <s v="GCA_000012665.1"/>
    <s v="Primary Assembly"/>
    <s v="chromosome"/>
    <m/>
    <s v="CP000112.1"/>
    <n v="2366598"/>
    <n v="2367008"/>
    <x v="0"/>
    <s v="ABB39144.1"/>
    <m/>
    <m/>
    <s v="hypothetical protein"/>
    <m/>
    <m/>
    <s v="Dde_2347"/>
    <n v="411"/>
    <n v="136"/>
    <m/>
  </r>
  <r>
    <s v="gene"/>
    <x v="0"/>
    <s v="GCA_000012665.1"/>
    <s v="Primary Assembly"/>
    <s v="chromosome"/>
    <m/>
    <s v="CP000112.1"/>
    <n v="2367005"/>
    <n v="2368753"/>
    <x v="0"/>
    <m/>
    <m/>
    <m/>
    <m/>
    <m/>
    <m/>
    <s v="Dde_2348"/>
    <n v="1749"/>
    <m/>
    <m/>
  </r>
  <r>
    <s v="CDS"/>
    <x v="1"/>
    <s v="GCA_000012665.1"/>
    <s v="Primary Assembly"/>
    <s v="chromosome"/>
    <m/>
    <s v="CP000112.1"/>
    <n v="2367005"/>
    <n v="2368753"/>
    <x v="0"/>
    <s v="ABB39145.1"/>
    <m/>
    <m/>
    <s v="YcaO-domain protein"/>
    <m/>
    <m/>
    <s v="Dde_2348"/>
    <n v="1749"/>
    <n v="582"/>
    <m/>
  </r>
  <r>
    <s v="gene"/>
    <x v="0"/>
    <s v="GCA_000012665.1"/>
    <s v="Primary Assembly"/>
    <s v="chromosome"/>
    <m/>
    <s v="CP000112.1"/>
    <n v="2368976"/>
    <n v="2369116"/>
    <x v="0"/>
    <m/>
    <m/>
    <m/>
    <m/>
    <m/>
    <m/>
    <s v="Dde_4038"/>
    <n v="141"/>
    <m/>
    <m/>
  </r>
  <r>
    <s v="CDS"/>
    <x v="1"/>
    <s v="GCA_000012665.1"/>
    <s v="Primary Assembly"/>
    <s v="chromosome"/>
    <m/>
    <s v="CP000112.1"/>
    <n v="2368976"/>
    <n v="2369116"/>
    <x v="0"/>
    <s v="AEL79442.1"/>
    <m/>
    <m/>
    <s v="hypothetical protein"/>
    <m/>
    <m/>
    <s v="Dde_4038"/>
    <n v="141"/>
    <n v="46"/>
    <m/>
  </r>
  <r>
    <s v="gene"/>
    <x v="0"/>
    <s v="GCA_000012665.1"/>
    <s v="Primary Assembly"/>
    <s v="chromosome"/>
    <m/>
    <s v="CP000112.1"/>
    <n v="2369394"/>
    <n v="2369960"/>
    <x v="0"/>
    <m/>
    <m/>
    <m/>
    <m/>
    <m/>
    <m/>
    <s v="Dde_2349"/>
    <n v="567"/>
    <m/>
    <m/>
  </r>
  <r>
    <s v="CDS"/>
    <x v="1"/>
    <s v="GCA_000012665.1"/>
    <s v="Primary Assembly"/>
    <s v="chromosome"/>
    <m/>
    <s v="CP000112.1"/>
    <n v="2369394"/>
    <n v="2369960"/>
    <x v="0"/>
    <s v="ABB39146.2"/>
    <m/>
    <m/>
    <s v="regulatory protein TetR"/>
    <m/>
    <m/>
    <s v="Dde_2349"/>
    <n v="567"/>
    <n v="188"/>
    <m/>
  </r>
  <r>
    <s v="gene"/>
    <x v="0"/>
    <s v="GCA_000012665.1"/>
    <s v="Primary Assembly"/>
    <s v="chromosome"/>
    <m/>
    <s v="CP000112.1"/>
    <n v="2369957"/>
    <n v="2370301"/>
    <x v="0"/>
    <m/>
    <m/>
    <m/>
    <m/>
    <m/>
    <m/>
    <s v="Dde_2350"/>
    <n v="345"/>
    <m/>
    <m/>
  </r>
  <r>
    <s v="CDS"/>
    <x v="1"/>
    <s v="GCA_000012665.1"/>
    <s v="Primary Assembly"/>
    <s v="chromosome"/>
    <m/>
    <s v="CP000112.1"/>
    <n v="2369957"/>
    <n v="2370301"/>
    <x v="0"/>
    <s v="ABB39147.1"/>
    <m/>
    <m/>
    <s v="small multidrug resistance protein"/>
    <m/>
    <m/>
    <s v="Dde_2350"/>
    <n v="345"/>
    <n v="114"/>
    <m/>
  </r>
  <r>
    <s v="gene"/>
    <x v="0"/>
    <s v="GCA_000012665.1"/>
    <s v="Primary Assembly"/>
    <s v="chromosome"/>
    <m/>
    <s v="CP000112.1"/>
    <n v="2370471"/>
    <n v="2373053"/>
    <x v="1"/>
    <m/>
    <m/>
    <m/>
    <m/>
    <m/>
    <m/>
    <s v="Dde_2351"/>
    <n v="2583"/>
    <m/>
    <m/>
  </r>
  <r>
    <s v="CDS"/>
    <x v="1"/>
    <s v="GCA_000012665.1"/>
    <s v="Primary Assembly"/>
    <s v="chromosome"/>
    <m/>
    <s v="CP000112.1"/>
    <n v="2370471"/>
    <n v="2373053"/>
    <x v="1"/>
    <s v="ABB39148.1"/>
    <m/>
    <m/>
    <s v="hypothetical protein"/>
    <m/>
    <m/>
    <s v="Dde_2351"/>
    <n v="2583"/>
    <n v="860"/>
    <m/>
  </r>
  <r>
    <s v="gene"/>
    <x v="0"/>
    <s v="GCA_000012665.1"/>
    <s v="Primary Assembly"/>
    <s v="chromosome"/>
    <m/>
    <s v="CP000112.1"/>
    <n v="2373145"/>
    <n v="2373507"/>
    <x v="0"/>
    <m/>
    <m/>
    <m/>
    <m/>
    <m/>
    <m/>
    <s v="Dde_2352"/>
    <n v="363"/>
    <m/>
    <m/>
  </r>
  <r>
    <s v="CDS"/>
    <x v="1"/>
    <s v="GCA_000012665.1"/>
    <s v="Primary Assembly"/>
    <s v="chromosome"/>
    <m/>
    <s v="CP000112.1"/>
    <n v="2373145"/>
    <n v="2373507"/>
    <x v="0"/>
    <s v="ABB39149.1"/>
    <m/>
    <m/>
    <s v="hypothetical protein"/>
    <m/>
    <m/>
    <s v="Dde_2352"/>
    <n v="363"/>
    <n v="120"/>
    <m/>
  </r>
  <r>
    <s v="gene"/>
    <x v="0"/>
    <s v="GCA_000012665.1"/>
    <s v="Primary Assembly"/>
    <s v="chromosome"/>
    <m/>
    <s v="CP000112.1"/>
    <n v="2373604"/>
    <n v="2376936"/>
    <x v="1"/>
    <m/>
    <m/>
    <m/>
    <m/>
    <m/>
    <m/>
    <s v="Dde_2353"/>
    <n v="3333"/>
    <m/>
    <m/>
  </r>
  <r>
    <s v="CDS"/>
    <x v="1"/>
    <s v="GCA_000012665.1"/>
    <s v="Primary Assembly"/>
    <s v="chromosome"/>
    <m/>
    <s v="CP000112.1"/>
    <n v="2373604"/>
    <n v="2376936"/>
    <x v="1"/>
    <s v="ABB39150.1"/>
    <m/>
    <m/>
    <s v="trehalose synthase"/>
    <m/>
    <m/>
    <s v="Dde_2353"/>
    <n v="3333"/>
    <n v="1110"/>
    <m/>
  </r>
  <r>
    <s v="gene"/>
    <x v="0"/>
    <s v="GCA_000012665.1"/>
    <s v="Primary Assembly"/>
    <s v="chromosome"/>
    <m/>
    <s v="CP000112.1"/>
    <n v="2377114"/>
    <n v="2377608"/>
    <x v="0"/>
    <m/>
    <m/>
    <m/>
    <m/>
    <m/>
    <m/>
    <s v="Dde_2354"/>
    <n v="495"/>
    <m/>
    <m/>
  </r>
  <r>
    <s v="CDS"/>
    <x v="1"/>
    <s v="GCA_000012665.1"/>
    <s v="Primary Assembly"/>
    <s v="chromosome"/>
    <m/>
    <s v="CP000112.1"/>
    <n v="2377114"/>
    <n v="2377608"/>
    <x v="0"/>
    <s v="ABB39151.1"/>
    <m/>
    <m/>
    <s v="nuclease (SNase domain-containing protein)"/>
    <m/>
    <m/>
    <s v="Dde_2354"/>
    <n v="495"/>
    <n v="164"/>
    <m/>
  </r>
  <r>
    <s v="gene"/>
    <x v="0"/>
    <s v="GCA_000012665.1"/>
    <s v="Primary Assembly"/>
    <s v="chromosome"/>
    <m/>
    <s v="CP000112.1"/>
    <n v="2377725"/>
    <n v="2379122"/>
    <x v="0"/>
    <m/>
    <m/>
    <m/>
    <m/>
    <m/>
    <m/>
    <s v="Dde_2355"/>
    <n v="1398"/>
    <m/>
    <m/>
  </r>
  <r>
    <s v="CDS"/>
    <x v="1"/>
    <s v="GCA_000012665.1"/>
    <s v="Primary Assembly"/>
    <s v="chromosome"/>
    <m/>
    <s v="CP000112.1"/>
    <n v="2377725"/>
    <n v="2379122"/>
    <x v="0"/>
    <s v="ABB39152.1"/>
    <m/>
    <m/>
    <s v="two component, sigma54 specific, transcriptional regulator, Fis family"/>
    <m/>
    <m/>
    <s v="Dde_2355"/>
    <n v="1398"/>
    <n v="465"/>
    <m/>
  </r>
  <r>
    <s v="gene"/>
    <x v="0"/>
    <s v="GCA_000012665.1"/>
    <s v="Primary Assembly"/>
    <s v="chromosome"/>
    <m/>
    <s v="CP000112.1"/>
    <n v="2379553"/>
    <n v="2379729"/>
    <x v="0"/>
    <m/>
    <m/>
    <m/>
    <m/>
    <m/>
    <m/>
    <s v="Dde_2357"/>
    <n v="177"/>
    <m/>
    <m/>
  </r>
  <r>
    <s v="CDS"/>
    <x v="1"/>
    <s v="GCA_000012665.1"/>
    <s v="Primary Assembly"/>
    <s v="chromosome"/>
    <m/>
    <s v="CP000112.1"/>
    <n v="2379553"/>
    <n v="2379729"/>
    <x v="0"/>
    <s v="ABB39154.1"/>
    <m/>
    <m/>
    <s v="Flp/Fap pilin component"/>
    <m/>
    <m/>
    <s v="Dde_2357"/>
    <n v="177"/>
    <n v="58"/>
    <m/>
  </r>
  <r>
    <s v="gene"/>
    <x v="0"/>
    <s v="GCA_000012665.1"/>
    <s v="Primary Assembly"/>
    <s v="chromosome"/>
    <m/>
    <s v="CP000112.1"/>
    <n v="2379930"/>
    <n v="2380487"/>
    <x v="0"/>
    <m/>
    <m/>
    <m/>
    <m/>
    <m/>
    <m/>
    <s v="Dde_2358"/>
    <n v="558"/>
    <m/>
    <m/>
  </r>
  <r>
    <s v="CDS"/>
    <x v="1"/>
    <s v="GCA_000012665.1"/>
    <s v="Primary Assembly"/>
    <s v="chromosome"/>
    <m/>
    <s v="CP000112.1"/>
    <n v="2379930"/>
    <n v="2380487"/>
    <x v="0"/>
    <s v="ABB39155.1"/>
    <m/>
    <m/>
    <s v="peptidase A24A prepilin type IV"/>
    <m/>
    <m/>
    <s v="Dde_2358"/>
    <n v="558"/>
    <n v="185"/>
    <m/>
  </r>
  <r>
    <s v="gene"/>
    <x v="0"/>
    <s v="GCA_000012665.1"/>
    <s v="Primary Assembly"/>
    <s v="chromosome"/>
    <m/>
    <s v="CP000112.1"/>
    <n v="2380500"/>
    <n v="2381318"/>
    <x v="0"/>
    <m/>
    <m/>
    <m/>
    <m/>
    <m/>
    <m/>
    <s v="Dde_2359"/>
    <n v="819"/>
    <m/>
    <m/>
  </r>
  <r>
    <s v="CDS"/>
    <x v="1"/>
    <s v="GCA_000012665.1"/>
    <s v="Primary Assembly"/>
    <s v="chromosome"/>
    <m/>
    <s v="CP000112.1"/>
    <n v="2380500"/>
    <n v="2381318"/>
    <x v="0"/>
    <s v="ABB39156.1"/>
    <m/>
    <m/>
    <s v="Flp pilus assembly protein CpaB"/>
    <m/>
    <m/>
    <s v="Dde_2359"/>
    <n v="819"/>
    <n v="272"/>
    <m/>
  </r>
  <r>
    <s v="gene"/>
    <x v="0"/>
    <s v="GCA_000012665.1"/>
    <s v="Primary Assembly"/>
    <s v="chromosome"/>
    <m/>
    <s v="CP000112.1"/>
    <n v="2381315"/>
    <n v="2382763"/>
    <x v="0"/>
    <m/>
    <m/>
    <m/>
    <m/>
    <m/>
    <m/>
    <s v="Dde_2360"/>
    <n v="1449"/>
    <m/>
    <m/>
  </r>
  <r>
    <s v="CDS"/>
    <x v="1"/>
    <s v="GCA_000012665.1"/>
    <s v="Primary Assembly"/>
    <s v="chromosome"/>
    <m/>
    <s v="CP000112.1"/>
    <n v="2381315"/>
    <n v="2382763"/>
    <x v="0"/>
    <s v="ABB39157.1"/>
    <m/>
    <m/>
    <s v="type II and III secretion system protein"/>
    <m/>
    <m/>
    <s v="Dde_2360"/>
    <n v="1449"/>
    <n v="482"/>
    <m/>
  </r>
  <r>
    <s v="gene"/>
    <x v="0"/>
    <s v="GCA_000012665.1"/>
    <s v="Primary Assembly"/>
    <s v="chromosome"/>
    <m/>
    <s v="CP000112.1"/>
    <n v="2382779"/>
    <n v="2383066"/>
    <x v="0"/>
    <m/>
    <m/>
    <m/>
    <m/>
    <m/>
    <m/>
    <s v="Dde_2361"/>
    <n v="288"/>
    <m/>
    <m/>
  </r>
  <r>
    <s v="CDS"/>
    <x v="1"/>
    <s v="GCA_000012665.1"/>
    <s v="Primary Assembly"/>
    <s v="chromosome"/>
    <m/>
    <s v="CP000112.1"/>
    <n v="2382779"/>
    <n v="2383066"/>
    <x v="0"/>
    <s v="ABB39158.1"/>
    <m/>
    <m/>
    <s v="hypothetical protein"/>
    <m/>
    <m/>
    <s v="Dde_2361"/>
    <n v="288"/>
    <n v="95"/>
    <m/>
  </r>
  <r>
    <s v="gene"/>
    <x v="0"/>
    <s v="GCA_000012665.1"/>
    <s v="Primary Assembly"/>
    <s v="chromosome"/>
    <m/>
    <s v="CP000112.1"/>
    <n v="2383079"/>
    <n v="2384320"/>
    <x v="0"/>
    <m/>
    <m/>
    <m/>
    <m/>
    <m/>
    <m/>
    <s v="Dde_2362"/>
    <n v="1242"/>
    <m/>
    <m/>
  </r>
  <r>
    <s v="CDS"/>
    <x v="1"/>
    <s v="GCA_000012665.1"/>
    <s v="Primary Assembly"/>
    <s v="chromosome"/>
    <m/>
    <s v="CP000112.1"/>
    <n v="2383079"/>
    <n v="2384320"/>
    <x v="0"/>
    <s v="ABB39159.1"/>
    <m/>
    <m/>
    <s v="response regulator receiver protein"/>
    <m/>
    <m/>
    <s v="Dde_2362"/>
    <n v="1242"/>
    <n v="413"/>
    <m/>
  </r>
  <r>
    <s v="gene"/>
    <x v="0"/>
    <s v="GCA_000012665.1"/>
    <s v="Primary Assembly"/>
    <s v="chromosome"/>
    <m/>
    <s v="CP000112.1"/>
    <n v="2384323"/>
    <n v="2386005"/>
    <x v="0"/>
    <m/>
    <m/>
    <m/>
    <m/>
    <m/>
    <m/>
    <s v="Dde_2363"/>
    <n v="1683"/>
    <m/>
    <m/>
  </r>
  <r>
    <s v="CDS"/>
    <x v="1"/>
    <s v="GCA_000012665.1"/>
    <s v="Primary Assembly"/>
    <s v="chromosome"/>
    <m/>
    <s v="CP000112.1"/>
    <n v="2384323"/>
    <n v="2386005"/>
    <x v="0"/>
    <s v="ABB39160.1"/>
    <m/>
    <m/>
    <s v="type II secretion system protein E"/>
    <m/>
    <m/>
    <s v="Dde_2363"/>
    <n v="1683"/>
    <n v="560"/>
    <m/>
  </r>
  <r>
    <s v="gene"/>
    <x v="0"/>
    <s v="GCA_000012665.1"/>
    <s v="Primary Assembly"/>
    <s v="chromosome"/>
    <m/>
    <s v="CP000112.1"/>
    <n v="2386030"/>
    <n v="2386995"/>
    <x v="0"/>
    <m/>
    <m/>
    <m/>
    <m/>
    <m/>
    <m/>
    <s v="Dde_2364"/>
    <n v="966"/>
    <m/>
    <m/>
  </r>
  <r>
    <s v="CDS"/>
    <x v="1"/>
    <s v="GCA_000012665.1"/>
    <s v="Primary Assembly"/>
    <s v="chromosome"/>
    <m/>
    <s v="CP000112.1"/>
    <n v="2386030"/>
    <n v="2386995"/>
    <x v="0"/>
    <s v="ABB39161.1"/>
    <m/>
    <m/>
    <s v="Type II secretion system F domain-containing protein"/>
    <m/>
    <m/>
    <s v="Dde_2364"/>
    <n v="966"/>
    <n v="321"/>
    <m/>
  </r>
  <r>
    <s v="gene"/>
    <x v="0"/>
    <s v="GCA_000012665.1"/>
    <s v="Primary Assembly"/>
    <s v="chromosome"/>
    <m/>
    <s v="CP000112.1"/>
    <n v="2387005"/>
    <n v="2387979"/>
    <x v="0"/>
    <m/>
    <m/>
    <m/>
    <m/>
    <m/>
    <m/>
    <s v="Dde_2365"/>
    <n v="975"/>
    <m/>
    <m/>
  </r>
  <r>
    <s v="CDS"/>
    <x v="1"/>
    <s v="GCA_000012665.1"/>
    <s v="Primary Assembly"/>
    <s v="chromosome"/>
    <m/>
    <s v="CP000112.1"/>
    <n v="2387005"/>
    <n v="2387979"/>
    <x v="0"/>
    <s v="ABB39162.1"/>
    <m/>
    <m/>
    <s v="Type II secretion system F domain-containing protein"/>
    <m/>
    <m/>
    <s v="Dde_2365"/>
    <n v="975"/>
    <n v="324"/>
    <m/>
  </r>
  <r>
    <s v="gene"/>
    <x v="0"/>
    <s v="GCA_000012665.1"/>
    <s v="Primary Assembly"/>
    <s v="chromosome"/>
    <m/>
    <s v="CP000112.1"/>
    <n v="2387991"/>
    <n v="2389430"/>
    <x v="0"/>
    <m/>
    <m/>
    <m/>
    <m/>
    <m/>
    <m/>
    <s v="Dde_2366"/>
    <n v="1440"/>
    <m/>
    <m/>
  </r>
  <r>
    <s v="CDS"/>
    <x v="1"/>
    <s v="GCA_000012665.1"/>
    <s v="Primary Assembly"/>
    <s v="chromosome"/>
    <m/>
    <s v="CP000112.1"/>
    <n v="2387991"/>
    <n v="2389430"/>
    <x v="0"/>
    <s v="ABB39163.1"/>
    <m/>
    <m/>
    <s v="Sporulation domain-containing protein"/>
    <m/>
    <m/>
    <s v="Dde_2366"/>
    <n v="1440"/>
    <n v="479"/>
    <m/>
  </r>
  <r>
    <s v="gene"/>
    <x v="0"/>
    <s v="GCA_000012665.1"/>
    <s v="Primary Assembly"/>
    <s v="chromosome"/>
    <m/>
    <s v="CP000112.1"/>
    <n v="2389455"/>
    <n v="2389847"/>
    <x v="0"/>
    <m/>
    <m/>
    <m/>
    <m/>
    <m/>
    <m/>
    <s v="Dde_2367"/>
    <n v="393"/>
    <m/>
    <m/>
  </r>
  <r>
    <s v="CDS"/>
    <x v="1"/>
    <s v="GCA_000012665.1"/>
    <s v="Primary Assembly"/>
    <s v="chromosome"/>
    <m/>
    <s v="CP000112.1"/>
    <n v="2389455"/>
    <n v="2389847"/>
    <x v="0"/>
    <s v="ABB39164.1"/>
    <m/>
    <m/>
    <s v="TadE family protein"/>
    <m/>
    <m/>
    <s v="Dde_2367"/>
    <n v="393"/>
    <n v="130"/>
    <m/>
  </r>
  <r>
    <s v="gene"/>
    <x v="0"/>
    <s v="GCA_000012665.1"/>
    <s v="Primary Assembly"/>
    <s v="chromosome"/>
    <m/>
    <s v="CP000112.1"/>
    <n v="2389897"/>
    <n v="2391105"/>
    <x v="0"/>
    <m/>
    <m/>
    <m/>
    <m/>
    <m/>
    <m/>
    <s v="Dde_2368"/>
    <n v="1209"/>
    <m/>
    <m/>
  </r>
  <r>
    <s v="CDS"/>
    <x v="1"/>
    <s v="GCA_000012665.1"/>
    <s v="Primary Assembly"/>
    <s v="chromosome"/>
    <m/>
    <s v="CP000112.1"/>
    <n v="2389897"/>
    <n v="2391105"/>
    <x v="0"/>
    <s v="ABB39165.1"/>
    <m/>
    <m/>
    <s v="Protein of unknown function DUF2134, membrane"/>
    <m/>
    <m/>
    <s v="Dde_2368"/>
    <n v="1209"/>
    <n v="402"/>
    <m/>
  </r>
  <r>
    <s v="gene"/>
    <x v="0"/>
    <s v="GCA_000012665.1"/>
    <s v="Primary Assembly"/>
    <s v="chromosome"/>
    <m/>
    <s v="CP000112.1"/>
    <n v="2391127"/>
    <n v="2391618"/>
    <x v="0"/>
    <m/>
    <m/>
    <m/>
    <m/>
    <m/>
    <m/>
    <s v="Dde_2369"/>
    <n v="492"/>
    <m/>
    <m/>
  </r>
  <r>
    <s v="CDS"/>
    <x v="1"/>
    <s v="GCA_000012665.1"/>
    <s v="Primary Assembly"/>
    <s v="chromosome"/>
    <m/>
    <s v="CP000112.1"/>
    <n v="2391127"/>
    <n v="2391618"/>
    <x v="0"/>
    <s v="ABB39166.1"/>
    <m/>
    <m/>
    <s v="TadE family protein"/>
    <m/>
    <m/>
    <s v="Dde_2369"/>
    <n v="492"/>
    <n v="163"/>
    <m/>
  </r>
  <r>
    <s v="gene"/>
    <x v="0"/>
    <s v="GCA_000012665.1"/>
    <s v="Primary Assembly"/>
    <s v="chromosome"/>
    <m/>
    <s v="CP000112.1"/>
    <n v="2391729"/>
    <n v="2394026"/>
    <x v="0"/>
    <m/>
    <m/>
    <m/>
    <m/>
    <m/>
    <m/>
    <s v="Dde_2370"/>
    <n v="2298"/>
    <m/>
    <m/>
  </r>
  <r>
    <s v="CDS"/>
    <x v="1"/>
    <s v="GCA_000012665.1"/>
    <s v="Primary Assembly"/>
    <s v="chromosome"/>
    <m/>
    <s v="CP000112.1"/>
    <n v="2391729"/>
    <n v="2394026"/>
    <x v="0"/>
    <s v="ABB39167.2"/>
    <m/>
    <m/>
    <s v="PAS/PAC sensor hybrid histidine kinase"/>
    <m/>
    <m/>
    <s v="Dde_2370"/>
    <n v="2298"/>
    <n v="765"/>
    <m/>
  </r>
  <r>
    <s v="gene"/>
    <x v="0"/>
    <s v="GCA_000012665.1"/>
    <s v="Primary Assembly"/>
    <s v="chromosome"/>
    <m/>
    <s v="CP000112.1"/>
    <n v="2394087"/>
    <n v="2395448"/>
    <x v="1"/>
    <m/>
    <m/>
    <m/>
    <m/>
    <m/>
    <m/>
    <s v="Dde_2371"/>
    <n v="1362"/>
    <m/>
    <m/>
  </r>
  <r>
    <s v="CDS"/>
    <x v="1"/>
    <s v="GCA_000012665.1"/>
    <s v="Primary Assembly"/>
    <s v="chromosome"/>
    <m/>
    <s v="CP000112.1"/>
    <n v="2394087"/>
    <n v="2395448"/>
    <x v="1"/>
    <s v="ABB39168.1"/>
    <m/>
    <m/>
    <s v="sodium:neurotransmitter symporter"/>
    <m/>
    <m/>
    <s v="Dde_2371"/>
    <n v="1362"/>
    <n v="453"/>
    <m/>
  </r>
  <r>
    <s v="gene"/>
    <x v="0"/>
    <s v="GCA_000012665.1"/>
    <s v="Primary Assembly"/>
    <s v="chromosome"/>
    <m/>
    <s v="CP000112.1"/>
    <n v="2395600"/>
    <n v="2396673"/>
    <x v="1"/>
    <m/>
    <m/>
    <m/>
    <m/>
    <m/>
    <m/>
    <s v="Dde_2372"/>
    <n v="1074"/>
    <m/>
    <m/>
  </r>
  <r>
    <s v="CDS"/>
    <x v="1"/>
    <s v="GCA_000012665.1"/>
    <s v="Primary Assembly"/>
    <s v="chromosome"/>
    <m/>
    <s v="CP000112.1"/>
    <n v="2395600"/>
    <n v="2396673"/>
    <x v="1"/>
    <s v="ABB39169.1"/>
    <m/>
    <m/>
    <s v="thiamine biosynthesis protein"/>
    <m/>
    <m/>
    <s v="Dde_2372"/>
    <n v="1074"/>
    <n v="357"/>
    <m/>
  </r>
  <r>
    <s v="gene"/>
    <x v="0"/>
    <s v="GCA_000012665.1"/>
    <s v="Primary Assembly"/>
    <s v="chromosome"/>
    <m/>
    <s v="CP000112.1"/>
    <n v="2396836"/>
    <n v="2397891"/>
    <x v="0"/>
    <m/>
    <m/>
    <m/>
    <m/>
    <m/>
    <m/>
    <s v="Dde_2373"/>
    <n v="1056"/>
    <m/>
    <m/>
  </r>
  <r>
    <s v="CDS"/>
    <x v="1"/>
    <s v="GCA_000012665.1"/>
    <s v="Primary Assembly"/>
    <s v="chromosome"/>
    <m/>
    <s v="CP000112.1"/>
    <n v="2396836"/>
    <n v="2397891"/>
    <x v="0"/>
    <s v="ABB39170.1"/>
    <m/>
    <m/>
    <s v="recA protein"/>
    <m/>
    <m/>
    <s v="Dde_2373"/>
    <n v="1056"/>
    <n v="351"/>
    <m/>
  </r>
  <r>
    <s v="gene"/>
    <x v="0"/>
    <s v="GCA_000012665.1"/>
    <s v="Primary Assembly"/>
    <s v="chromosome"/>
    <m/>
    <s v="CP000112.1"/>
    <n v="2398034"/>
    <n v="2400676"/>
    <x v="0"/>
    <m/>
    <m/>
    <m/>
    <m/>
    <m/>
    <m/>
    <s v="Dde_2374"/>
    <n v="2643"/>
    <m/>
    <m/>
  </r>
  <r>
    <s v="CDS"/>
    <x v="1"/>
    <s v="GCA_000012665.1"/>
    <s v="Primary Assembly"/>
    <s v="chromosome"/>
    <m/>
    <s v="CP000112.1"/>
    <n v="2398034"/>
    <n v="2400676"/>
    <x v="0"/>
    <s v="ABB39171.1"/>
    <m/>
    <m/>
    <s v="alanyl-tRNA synthetase"/>
    <m/>
    <m/>
    <s v="Dde_2374"/>
    <n v="2643"/>
    <n v="880"/>
    <m/>
  </r>
  <r>
    <s v="gene"/>
    <x v="0"/>
    <s v="GCA_000012665.1"/>
    <s v="Primary Assembly"/>
    <s v="chromosome"/>
    <m/>
    <s v="CP000112.1"/>
    <n v="2400995"/>
    <n v="2401198"/>
    <x v="1"/>
    <m/>
    <m/>
    <m/>
    <m/>
    <m/>
    <m/>
    <s v="Dde_2375"/>
    <n v="204"/>
    <m/>
    <m/>
  </r>
  <r>
    <s v="CDS"/>
    <x v="1"/>
    <s v="GCA_000012665.1"/>
    <s v="Primary Assembly"/>
    <s v="chromosome"/>
    <m/>
    <s v="CP000112.1"/>
    <n v="2400995"/>
    <n v="2401198"/>
    <x v="1"/>
    <s v="ABB39172.1"/>
    <m/>
    <m/>
    <s v="heavy metal-binding domain-containing protein"/>
    <m/>
    <m/>
    <s v="Dde_2375"/>
    <n v="204"/>
    <n v="67"/>
    <m/>
  </r>
  <r>
    <s v="gene"/>
    <x v="0"/>
    <s v="GCA_000012665.1"/>
    <s v="Primary Assembly"/>
    <s v="chromosome"/>
    <m/>
    <s v="CP000112.1"/>
    <n v="2401450"/>
    <n v="2401740"/>
    <x v="0"/>
    <m/>
    <m/>
    <m/>
    <m/>
    <m/>
    <m/>
    <s v="Dde_2377"/>
    <n v="291"/>
    <m/>
    <m/>
  </r>
  <r>
    <s v="CDS"/>
    <x v="1"/>
    <s v="GCA_000012665.1"/>
    <s v="Primary Assembly"/>
    <s v="chromosome"/>
    <m/>
    <s v="CP000112.1"/>
    <n v="2401450"/>
    <n v="2401740"/>
    <x v="0"/>
    <s v="ABB39174.1"/>
    <m/>
    <m/>
    <s v="hypothetical protein"/>
    <m/>
    <m/>
    <s v="Dde_2377"/>
    <n v="291"/>
    <n v="96"/>
    <m/>
  </r>
  <r>
    <s v="gene"/>
    <x v="0"/>
    <s v="GCA_000012665.1"/>
    <s v="Primary Assembly"/>
    <s v="chromosome"/>
    <m/>
    <s v="CP000112.1"/>
    <n v="2401832"/>
    <n v="2403226"/>
    <x v="0"/>
    <m/>
    <m/>
    <m/>
    <m/>
    <m/>
    <m/>
    <s v="Dde_2378"/>
    <n v="1395"/>
    <m/>
    <m/>
  </r>
  <r>
    <s v="CDS"/>
    <x v="1"/>
    <s v="GCA_000012665.1"/>
    <s v="Primary Assembly"/>
    <s v="chromosome"/>
    <m/>
    <s v="CP000112.1"/>
    <n v="2401832"/>
    <n v="2403226"/>
    <x v="0"/>
    <s v="ABB39175.1"/>
    <m/>
    <m/>
    <s v="RNA modification enzyme, MiaB family"/>
    <m/>
    <m/>
    <s v="Dde_2378"/>
    <n v="1395"/>
    <n v="464"/>
    <m/>
  </r>
  <r>
    <s v="gene"/>
    <x v="0"/>
    <s v="GCA_000012665.1"/>
    <s v="Primary Assembly"/>
    <s v="chromosome"/>
    <m/>
    <s v="CP000112.1"/>
    <n v="2403220"/>
    <n v="2403771"/>
    <x v="0"/>
    <m/>
    <m/>
    <m/>
    <m/>
    <m/>
    <m/>
    <s v="Dde_2379"/>
    <n v="552"/>
    <m/>
    <m/>
  </r>
  <r>
    <s v="CDS"/>
    <x v="1"/>
    <s v="GCA_000012665.1"/>
    <s v="Primary Assembly"/>
    <s v="chromosome"/>
    <m/>
    <s v="CP000112.1"/>
    <n v="2403220"/>
    <n v="2403771"/>
    <x v="0"/>
    <s v="ABB39176.1"/>
    <m/>
    <m/>
    <s v="protein of unknown function DUF151"/>
    <m/>
    <m/>
    <s v="Dde_2379"/>
    <n v="552"/>
    <n v="183"/>
    <m/>
  </r>
  <r>
    <s v="gene"/>
    <x v="0"/>
    <s v="GCA_000012665.1"/>
    <s v="Primary Assembly"/>
    <s v="chromosome"/>
    <m/>
    <s v="CP000112.1"/>
    <n v="2403817"/>
    <n v="2404470"/>
    <x v="0"/>
    <m/>
    <m/>
    <m/>
    <m/>
    <m/>
    <m/>
    <s v="Dde_2380"/>
    <n v="654"/>
    <m/>
    <m/>
  </r>
  <r>
    <s v="CDS"/>
    <x v="1"/>
    <s v="GCA_000012665.1"/>
    <s v="Primary Assembly"/>
    <s v="chromosome"/>
    <m/>
    <s v="CP000112.1"/>
    <n v="2403817"/>
    <n v="2404470"/>
    <x v="0"/>
    <s v="ABB39177.1"/>
    <m/>
    <m/>
    <s v="hypothetical protein"/>
    <m/>
    <m/>
    <s v="Dde_2380"/>
    <n v="654"/>
    <n v="217"/>
    <m/>
  </r>
  <r>
    <s v="gene"/>
    <x v="0"/>
    <s v="GCA_000012665.1"/>
    <s v="Primary Assembly"/>
    <s v="chromosome"/>
    <m/>
    <s v="CP000112.1"/>
    <n v="2404843"/>
    <n v="2407953"/>
    <x v="0"/>
    <m/>
    <m/>
    <m/>
    <m/>
    <m/>
    <m/>
    <s v="Dde_2381"/>
    <n v="3111"/>
    <m/>
    <m/>
  </r>
  <r>
    <s v="CDS"/>
    <x v="1"/>
    <s v="GCA_000012665.1"/>
    <s v="Primary Assembly"/>
    <s v="chromosome"/>
    <m/>
    <s v="CP000112.1"/>
    <n v="2404843"/>
    <n v="2407953"/>
    <x v="0"/>
    <s v="ABB39178.2"/>
    <m/>
    <m/>
    <s v="acriflavin resistance protein"/>
    <m/>
    <m/>
    <s v="Dde_2381"/>
    <n v="3111"/>
    <n v="1036"/>
    <m/>
  </r>
  <r>
    <s v="gene"/>
    <x v="0"/>
    <s v="GCA_000012665.1"/>
    <s v="Primary Assembly"/>
    <s v="chromosome"/>
    <m/>
    <s v="CP000112.1"/>
    <n v="2408079"/>
    <n v="2408495"/>
    <x v="0"/>
    <m/>
    <m/>
    <m/>
    <m/>
    <m/>
    <m/>
    <s v="Dde_2382"/>
    <n v="417"/>
    <m/>
    <m/>
  </r>
  <r>
    <s v="CDS"/>
    <x v="1"/>
    <s v="GCA_000012665.1"/>
    <s v="Primary Assembly"/>
    <s v="chromosome"/>
    <m/>
    <s v="CP000112.1"/>
    <n v="2408079"/>
    <n v="2408495"/>
    <x v="0"/>
    <s v="ABB39179.1"/>
    <m/>
    <m/>
    <s v="hypothetical protein"/>
    <m/>
    <m/>
    <s v="Dde_2382"/>
    <n v="417"/>
    <n v="138"/>
    <m/>
  </r>
  <r>
    <s v="gene"/>
    <x v="0"/>
    <s v="GCA_000012665.1"/>
    <s v="Primary Assembly"/>
    <s v="chromosome"/>
    <m/>
    <s v="CP000112.1"/>
    <n v="2408770"/>
    <n v="2409957"/>
    <x v="0"/>
    <m/>
    <m/>
    <m/>
    <m/>
    <m/>
    <m/>
    <s v="Dde_2384"/>
    <n v="1188"/>
    <m/>
    <m/>
  </r>
  <r>
    <s v="CDS"/>
    <x v="1"/>
    <s v="GCA_000012665.1"/>
    <s v="Primary Assembly"/>
    <s v="chromosome"/>
    <m/>
    <s v="CP000112.1"/>
    <n v="2408770"/>
    <n v="2409957"/>
    <x v="0"/>
    <s v="ABB39181.1"/>
    <m/>
    <m/>
    <s v="response regulator receiver"/>
    <m/>
    <m/>
    <s v="Dde_2384"/>
    <n v="1188"/>
    <n v="395"/>
    <m/>
  </r>
  <r>
    <s v="gene"/>
    <x v="0"/>
    <s v="GCA_000012665.1"/>
    <s v="Primary Assembly"/>
    <s v="chromosome"/>
    <m/>
    <s v="CP000112.1"/>
    <n v="2410057"/>
    <n v="2410722"/>
    <x v="1"/>
    <m/>
    <m/>
    <m/>
    <m/>
    <m/>
    <m/>
    <s v="Dde_2385"/>
    <n v="666"/>
    <m/>
    <m/>
  </r>
  <r>
    <s v="CDS"/>
    <x v="1"/>
    <s v="GCA_000012665.1"/>
    <s v="Primary Assembly"/>
    <s v="chromosome"/>
    <m/>
    <s v="CP000112.1"/>
    <n v="2410057"/>
    <n v="2410722"/>
    <x v="1"/>
    <s v="ABB39182.1"/>
    <m/>
    <m/>
    <s v="phosphate uptake regulator, PhoU"/>
    <m/>
    <m/>
    <s v="Dde_2385"/>
    <n v="666"/>
    <n v="221"/>
    <m/>
  </r>
  <r>
    <s v="gene"/>
    <x v="0"/>
    <s v="GCA_000012665.1"/>
    <s v="Primary Assembly"/>
    <s v="chromosome"/>
    <m/>
    <s v="CP000112.1"/>
    <n v="2410735"/>
    <n v="2411496"/>
    <x v="1"/>
    <m/>
    <m/>
    <m/>
    <m/>
    <m/>
    <m/>
    <s v="Dde_2386"/>
    <n v="762"/>
    <m/>
    <m/>
  </r>
  <r>
    <s v="CDS"/>
    <x v="1"/>
    <s v="GCA_000012665.1"/>
    <s v="Primary Assembly"/>
    <s v="chromosome"/>
    <m/>
    <s v="CP000112.1"/>
    <n v="2410735"/>
    <n v="2411496"/>
    <x v="1"/>
    <s v="ABB39183.1"/>
    <m/>
    <m/>
    <s v="phosphate ABC transporter, ATPase subunit"/>
    <m/>
    <m/>
    <s v="Dde_2386"/>
    <n v="762"/>
    <n v="253"/>
    <m/>
  </r>
  <r>
    <s v="gene"/>
    <x v="0"/>
    <s v="GCA_000012665.1"/>
    <s v="Primary Assembly"/>
    <s v="chromosome"/>
    <m/>
    <s v="CP000112.1"/>
    <n v="2411516"/>
    <n v="2412205"/>
    <x v="1"/>
    <m/>
    <m/>
    <m/>
    <m/>
    <m/>
    <m/>
    <s v="Dde_2387"/>
    <n v="690"/>
    <m/>
    <m/>
  </r>
  <r>
    <s v="CDS"/>
    <x v="1"/>
    <s v="GCA_000012665.1"/>
    <s v="Primary Assembly"/>
    <s v="chromosome"/>
    <m/>
    <s v="CP000112.1"/>
    <n v="2411516"/>
    <n v="2412205"/>
    <x v="1"/>
    <s v="ABB39184.1"/>
    <m/>
    <m/>
    <s v="two component transcriptional regulator, winged helix family"/>
    <m/>
    <m/>
    <s v="Dde_2387"/>
    <n v="690"/>
    <n v="229"/>
    <m/>
  </r>
  <r>
    <s v="gene"/>
    <x v="0"/>
    <s v="GCA_000012665.1"/>
    <s v="Primary Assembly"/>
    <s v="chromosome"/>
    <m/>
    <s v="CP000112.1"/>
    <n v="2412457"/>
    <n v="2413062"/>
    <x v="1"/>
    <m/>
    <m/>
    <m/>
    <m/>
    <m/>
    <m/>
    <s v="Dde_2388"/>
    <n v="606"/>
    <m/>
    <m/>
  </r>
  <r>
    <s v="CDS"/>
    <x v="1"/>
    <s v="GCA_000012665.1"/>
    <s v="Primary Assembly"/>
    <s v="chromosome"/>
    <m/>
    <s v="CP000112.1"/>
    <n v="2412457"/>
    <n v="2413062"/>
    <x v="1"/>
    <s v="ABB39185.1"/>
    <m/>
    <m/>
    <s v="3'-5' exonuclease"/>
    <m/>
    <m/>
    <s v="Dde_2388"/>
    <n v="606"/>
    <n v="201"/>
    <m/>
  </r>
  <r>
    <s v="gene"/>
    <x v="0"/>
    <s v="GCA_000012665.1"/>
    <s v="Primary Assembly"/>
    <s v="chromosome"/>
    <m/>
    <s v="CP000112.1"/>
    <n v="2413161"/>
    <n v="2414519"/>
    <x v="1"/>
    <m/>
    <m/>
    <m/>
    <m/>
    <m/>
    <m/>
    <s v="Dde_2389"/>
    <n v="1359"/>
    <m/>
    <m/>
  </r>
  <r>
    <s v="CDS"/>
    <x v="1"/>
    <s v="GCA_000012665.1"/>
    <s v="Primary Assembly"/>
    <s v="chromosome"/>
    <m/>
    <s v="CP000112.1"/>
    <n v="2413161"/>
    <n v="2414519"/>
    <x v="1"/>
    <s v="ABB39186.1"/>
    <m/>
    <m/>
    <s v="4Fe-4S ferredoxin iron-sulfur binding domain-containing protein"/>
    <m/>
    <m/>
    <s v="Dde_2389"/>
    <n v="1359"/>
    <n v="452"/>
    <m/>
  </r>
  <r>
    <s v="gene"/>
    <x v="0"/>
    <s v="GCA_000012665.1"/>
    <s v="Primary Assembly"/>
    <s v="chromosome"/>
    <m/>
    <s v="CP000112.1"/>
    <n v="2414500"/>
    <n v="2415147"/>
    <x v="1"/>
    <m/>
    <m/>
    <m/>
    <m/>
    <m/>
    <m/>
    <s v="Dde_2390"/>
    <n v="648"/>
    <m/>
    <m/>
  </r>
  <r>
    <s v="CDS"/>
    <x v="1"/>
    <s v="GCA_000012665.1"/>
    <s v="Primary Assembly"/>
    <s v="chromosome"/>
    <m/>
    <s v="CP000112.1"/>
    <n v="2414500"/>
    <n v="2415147"/>
    <x v="1"/>
    <s v="ABB39187.1"/>
    <m/>
    <m/>
    <s v="nitrite and sulphite reductase 4Fe-4S region"/>
    <m/>
    <m/>
    <s v="Dde_2390"/>
    <n v="648"/>
    <n v="215"/>
    <m/>
  </r>
  <r>
    <s v="gene"/>
    <x v="0"/>
    <s v="GCA_000012665.1"/>
    <s v="Primary Assembly"/>
    <s v="chromosome"/>
    <m/>
    <s v="CP000112.1"/>
    <n v="2415283"/>
    <n v="2416689"/>
    <x v="1"/>
    <m/>
    <m/>
    <m/>
    <m/>
    <m/>
    <m/>
    <s v="Dde_2392"/>
    <n v="1407"/>
    <m/>
    <m/>
  </r>
  <r>
    <s v="CDS"/>
    <x v="1"/>
    <s v="GCA_000012665.1"/>
    <s v="Primary Assembly"/>
    <s v="chromosome"/>
    <m/>
    <s v="CP000112.1"/>
    <n v="2415283"/>
    <n v="2416689"/>
    <x v="1"/>
    <s v="ABB39189.1"/>
    <m/>
    <m/>
    <s v="tRNA modification GTPase TrmE"/>
    <m/>
    <m/>
    <s v="Dde_2392"/>
    <n v="1407"/>
    <n v="468"/>
    <m/>
  </r>
  <r>
    <s v="gene"/>
    <x v="0"/>
    <s v="GCA_000012665.1"/>
    <s v="Primary Assembly"/>
    <s v="chromosome"/>
    <m/>
    <s v="CP000112.1"/>
    <n v="2416841"/>
    <n v="2418154"/>
    <x v="1"/>
    <m/>
    <m/>
    <m/>
    <m/>
    <m/>
    <m/>
    <s v="Dde_2393"/>
    <n v="1314"/>
    <m/>
    <m/>
  </r>
  <r>
    <s v="CDS"/>
    <x v="1"/>
    <s v="GCA_000012665.1"/>
    <s v="Primary Assembly"/>
    <s v="chromosome"/>
    <m/>
    <s v="CP000112.1"/>
    <n v="2416841"/>
    <n v="2418154"/>
    <x v="1"/>
    <s v="ABB39190.1"/>
    <m/>
    <m/>
    <s v="single-stranded nucleic acid binding R3H domain-containing protein"/>
    <m/>
    <m/>
    <s v="Dde_2393"/>
    <n v="1314"/>
    <n v="437"/>
    <m/>
  </r>
  <r>
    <s v="gene"/>
    <x v="0"/>
    <s v="GCA_000012665.1"/>
    <s v="Primary Assembly"/>
    <s v="chromosome"/>
    <m/>
    <s v="CP000112.1"/>
    <n v="2418194"/>
    <n v="2419804"/>
    <x v="1"/>
    <m/>
    <m/>
    <m/>
    <m/>
    <m/>
    <m/>
    <s v="Dde_2394"/>
    <n v="1611"/>
    <m/>
    <m/>
  </r>
  <r>
    <s v="CDS"/>
    <x v="1"/>
    <s v="GCA_000012665.1"/>
    <s v="Primary Assembly"/>
    <s v="chromosome"/>
    <m/>
    <s v="CP000112.1"/>
    <n v="2418194"/>
    <n v="2419804"/>
    <x v="1"/>
    <s v="ABB39191.1"/>
    <m/>
    <m/>
    <s v="membrane protein insertase, YidC/Oxa1 family"/>
    <m/>
    <m/>
    <s v="Dde_2394"/>
    <n v="1611"/>
    <n v="536"/>
    <m/>
  </r>
  <r>
    <s v="gene"/>
    <x v="0"/>
    <s v="GCA_000012665.1"/>
    <s v="Primary Assembly"/>
    <s v="chromosome"/>
    <m/>
    <s v="CP000112.1"/>
    <n v="2419811"/>
    <n v="2420071"/>
    <x v="1"/>
    <m/>
    <m/>
    <m/>
    <m/>
    <m/>
    <m/>
    <s v="Dde_2395"/>
    <n v="261"/>
    <m/>
    <m/>
  </r>
  <r>
    <s v="CDS"/>
    <x v="1"/>
    <s v="GCA_000012665.1"/>
    <s v="Primary Assembly"/>
    <s v="chromosome"/>
    <m/>
    <s v="CP000112.1"/>
    <n v="2419811"/>
    <n v="2420071"/>
    <x v="1"/>
    <s v="ABB39192.1"/>
    <m/>
    <m/>
    <s v="protein of unknown function DUF37"/>
    <m/>
    <m/>
    <s v="Dde_2395"/>
    <n v="261"/>
    <n v="86"/>
    <m/>
  </r>
  <r>
    <s v="gene"/>
    <x v="0"/>
    <s v="GCA_000012665.1"/>
    <s v="Primary Assembly"/>
    <s v="chromosome"/>
    <m/>
    <s v="CP000112.1"/>
    <n v="2420068"/>
    <n v="2420445"/>
    <x v="1"/>
    <m/>
    <m/>
    <m/>
    <m/>
    <m/>
    <m/>
    <s v="Dde_2396"/>
    <n v="378"/>
    <m/>
    <m/>
  </r>
  <r>
    <s v="CDS"/>
    <x v="1"/>
    <s v="GCA_000012665.1"/>
    <s v="Primary Assembly"/>
    <s v="chromosome"/>
    <m/>
    <s v="CP000112.1"/>
    <n v="2420068"/>
    <n v="2420445"/>
    <x v="1"/>
    <s v="ABB39193.1"/>
    <m/>
    <m/>
    <s v="Ribonuclease P protein component"/>
    <m/>
    <m/>
    <s v="Dde_2396"/>
    <n v="378"/>
    <n v="125"/>
    <m/>
  </r>
  <r>
    <s v="gene"/>
    <x v="0"/>
    <s v="GCA_000012665.1"/>
    <s v="Primary Assembly"/>
    <s v="chromosome"/>
    <m/>
    <s v="CP000112.1"/>
    <n v="2420903"/>
    <n v="2421667"/>
    <x v="1"/>
    <m/>
    <m/>
    <m/>
    <m/>
    <m/>
    <m/>
    <s v="Dde_2398"/>
    <n v="765"/>
    <m/>
    <m/>
  </r>
  <r>
    <s v="CDS"/>
    <x v="1"/>
    <s v="GCA_000012665.1"/>
    <s v="Primary Assembly"/>
    <s v="chromosome"/>
    <m/>
    <s v="CP000112.1"/>
    <n v="2420903"/>
    <n v="2421667"/>
    <x v="1"/>
    <s v="ABB39195.1"/>
    <m/>
    <m/>
    <s v="hypothetical protein"/>
    <m/>
    <m/>
    <s v="Dde_2398"/>
    <n v="765"/>
    <n v="254"/>
    <m/>
  </r>
  <r>
    <s v="gene"/>
    <x v="0"/>
    <s v="GCA_000012665.1"/>
    <s v="Primary Assembly"/>
    <s v="chromosome"/>
    <m/>
    <s v="CP000112.1"/>
    <n v="2421699"/>
    <n v="2422388"/>
    <x v="1"/>
    <m/>
    <m/>
    <m/>
    <m/>
    <m/>
    <m/>
    <s v="Dde_2399"/>
    <n v="690"/>
    <m/>
    <m/>
  </r>
  <r>
    <s v="CDS"/>
    <x v="1"/>
    <s v="GCA_000012665.1"/>
    <s v="Primary Assembly"/>
    <s v="chromosome"/>
    <m/>
    <s v="CP000112.1"/>
    <n v="2421699"/>
    <n v="2422388"/>
    <x v="1"/>
    <s v="ABB39196.1"/>
    <m/>
    <m/>
    <s v="hypothetical protein"/>
    <m/>
    <m/>
    <s v="Dde_2399"/>
    <n v="690"/>
    <n v="229"/>
    <m/>
  </r>
  <r>
    <s v="gene"/>
    <x v="0"/>
    <s v="GCA_000012665.1"/>
    <s v="Primary Assembly"/>
    <s v="chromosome"/>
    <m/>
    <s v="CP000112.1"/>
    <n v="2422462"/>
    <n v="2422848"/>
    <x v="1"/>
    <m/>
    <m/>
    <m/>
    <m/>
    <m/>
    <m/>
    <s v="Dde_2400"/>
    <n v="387"/>
    <m/>
    <m/>
  </r>
  <r>
    <s v="CDS"/>
    <x v="1"/>
    <s v="GCA_000012665.1"/>
    <s v="Primary Assembly"/>
    <s v="chromosome"/>
    <m/>
    <s v="CP000112.1"/>
    <n v="2422462"/>
    <n v="2422848"/>
    <x v="1"/>
    <s v="ABB39197.2"/>
    <m/>
    <m/>
    <s v="Hpt domain protein"/>
    <m/>
    <m/>
    <s v="Dde_2400"/>
    <n v="387"/>
    <n v="128"/>
    <m/>
  </r>
  <r>
    <s v="gene"/>
    <x v="0"/>
    <s v="GCA_000012665.1"/>
    <s v="Primary Assembly"/>
    <s v="chromosome"/>
    <m/>
    <s v="CP000112.1"/>
    <n v="2423060"/>
    <n v="2423599"/>
    <x v="0"/>
    <m/>
    <m/>
    <m/>
    <m/>
    <m/>
    <m/>
    <s v="Dde_2401"/>
    <n v="540"/>
    <m/>
    <m/>
  </r>
  <r>
    <s v="CDS"/>
    <x v="1"/>
    <s v="GCA_000012665.1"/>
    <s v="Primary Assembly"/>
    <s v="chromosome"/>
    <m/>
    <s v="CP000112.1"/>
    <n v="2423060"/>
    <n v="2423599"/>
    <x v="0"/>
    <s v="ABB39198.1"/>
    <m/>
    <m/>
    <s v="hypothetical protein"/>
    <m/>
    <m/>
    <s v="Dde_2401"/>
    <n v="540"/>
    <n v="179"/>
    <m/>
  </r>
  <r>
    <s v="gene"/>
    <x v="0"/>
    <s v="GCA_000012665.1"/>
    <s v="Primary Assembly"/>
    <s v="chromosome"/>
    <m/>
    <s v="CP000112.1"/>
    <n v="2423710"/>
    <n v="2424594"/>
    <x v="1"/>
    <m/>
    <m/>
    <m/>
    <m/>
    <m/>
    <m/>
    <s v="Dde_2402"/>
    <n v="885"/>
    <m/>
    <m/>
  </r>
  <r>
    <s v="CDS"/>
    <x v="1"/>
    <s v="GCA_000012665.1"/>
    <s v="Primary Assembly"/>
    <s v="chromosome"/>
    <m/>
    <s v="CP000112.1"/>
    <n v="2423710"/>
    <n v="2424594"/>
    <x v="1"/>
    <s v="ABB39199.1"/>
    <m/>
    <m/>
    <s v="apurinic endonuclease Apn1"/>
    <m/>
    <m/>
    <s v="Dde_2402"/>
    <n v="885"/>
    <n v="294"/>
    <m/>
  </r>
  <r>
    <s v="gene"/>
    <x v="0"/>
    <s v="GCA_000012665.1"/>
    <s v="Primary Assembly"/>
    <s v="chromosome"/>
    <m/>
    <s v="CP000112.1"/>
    <n v="2424708"/>
    <n v="2425169"/>
    <x v="0"/>
    <m/>
    <m/>
    <m/>
    <m/>
    <m/>
    <m/>
    <s v="Dde_2403"/>
    <n v="462"/>
    <m/>
    <m/>
  </r>
  <r>
    <s v="CDS"/>
    <x v="1"/>
    <s v="GCA_000012665.1"/>
    <s v="Primary Assembly"/>
    <s v="chromosome"/>
    <m/>
    <s v="CP000112.1"/>
    <n v="2424708"/>
    <n v="2425169"/>
    <x v="0"/>
    <s v="ABB39200.1"/>
    <m/>
    <m/>
    <s v="hypothetical protein"/>
    <m/>
    <m/>
    <s v="Dde_2403"/>
    <n v="462"/>
    <n v="153"/>
    <m/>
  </r>
  <r>
    <s v="gene"/>
    <x v="0"/>
    <s v="GCA_000012665.1"/>
    <s v="Primary Assembly"/>
    <s v="chromosome"/>
    <m/>
    <s v="CP000112.1"/>
    <n v="2425343"/>
    <n v="2425678"/>
    <x v="1"/>
    <m/>
    <m/>
    <m/>
    <m/>
    <m/>
    <m/>
    <s v="Dde_2405"/>
    <n v="336"/>
    <m/>
    <m/>
  </r>
  <r>
    <s v="CDS"/>
    <x v="1"/>
    <s v="GCA_000012665.1"/>
    <s v="Primary Assembly"/>
    <s v="chromosome"/>
    <m/>
    <s v="CP000112.1"/>
    <n v="2425343"/>
    <n v="2425678"/>
    <x v="1"/>
    <s v="ABB39202.1"/>
    <m/>
    <m/>
    <s v="small multidrug resistance protein"/>
    <m/>
    <m/>
    <s v="Dde_2405"/>
    <n v="336"/>
    <n v="111"/>
    <m/>
  </r>
  <r>
    <s v="gene"/>
    <x v="0"/>
    <s v="GCA_000012665.1"/>
    <s v="Primary Assembly"/>
    <s v="chromosome"/>
    <m/>
    <s v="CP000112.1"/>
    <n v="2425675"/>
    <n v="2426085"/>
    <x v="1"/>
    <m/>
    <m/>
    <m/>
    <m/>
    <m/>
    <m/>
    <s v="Dde_2406"/>
    <n v="411"/>
    <m/>
    <m/>
  </r>
  <r>
    <s v="CDS"/>
    <x v="1"/>
    <s v="GCA_000012665.1"/>
    <s v="Primary Assembly"/>
    <s v="chromosome"/>
    <m/>
    <s v="CP000112.1"/>
    <n v="2425675"/>
    <n v="2426085"/>
    <x v="1"/>
    <s v="ABB39203.1"/>
    <m/>
    <m/>
    <s v="small multidrug resistance protein"/>
    <m/>
    <m/>
    <s v="Dde_2406"/>
    <n v="411"/>
    <n v="136"/>
    <m/>
  </r>
  <r>
    <s v="gene"/>
    <x v="0"/>
    <s v="GCA_000012665.1"/>
    <s v="Primary Assembly"/>
    <s v="chromosome"/>
    <m/>
    <s v="CP000112.1"/>
    <n v="2426430"/>
    <n v="2428151"/>
    <x v="0"/>
    <m/>
    <m/>
    <m/>
    <m/>
    <m/>
    <m/>
    <s v="Dde_2408"/>
    <n v="1722"/>
    <m/>
    <m/>
  </r>
  <r>
    <s v="CDS"/>
    <x v="1"/>
    <s v="GCA_000012665.1"/>
    <s v="Primary Assembly"/>
    <s v="chromosome"/>
    <m/>
    <s v="CP000112.1"/>
    <n v="2426430"/>
    <n v="2428151"/>
    <x v="0"/>
    <s v="ABB39205.1"/>
    <m/>
    <m/>
    <s v="YcaO-domain protein"/>
    <m/>
    <m/>
    <s v="Dde_2408"/>
    <n v="1722"/>
    <n v="573"/>
    <m/>
  </r>
  <r>
    <s v="gene"/>
    <x v="0"/>
    <s v="GCA_000012665.1"/>
    <s v="Primary Assembly"/>
    <s v="chromosome"/>
    <m/>
    <s v="CP000112.1"/>
    <n v="2428312"/>
    <n v="2429331"/>
    <x v="0"/>
    <m/>
    <m/>
    <m/>
    <m/>
    <m/>
    <m/>
    <s v="Dde_2409"/>
    <n v="1020"/>
    <m/>
    <m/>
  </r>
  <r>
    <s v="CDS"/>
    <x v="1"/>
    <s v="GCA_000012665.1"/>
    <s v="Primary Assembly"/>
    <s v="chromosome"/>
    <m/>
    <s v="CP000112.1"/>
    <n v="2428312"/>
    <n v="2429331"/>
    <x v="0"/>
    <s v="ABB39206.1"/>
    <m/>
    <m/>
    <s v="Na+/Ca+ antiporter, CaCA family"/>
    <m/>
    <m/>
    <s v="Dde_2409"/>
    <n v="1020"/>
    <n v="339"/>
    <m/>
  </r>
  <r>
    <s v="gene"/>
    <x v="0"/>
    <s v="GCA_000012665.1"/>
    <s v="Primary Assembly"/>
    <s v="chromosome"/>
    <m/>
    <s v="CP000112.1"/>
    <n v="2429416"/>
    <n v="2429994"/>
    <x v="1"/>
    <m/>
    <m/>
    <m/>
    <m/>
    <m/>
    <m/>
    <s v="Dde_2410"/>
    <n v="579"/>
    <m/>
    <m/>
  </r>
  <r>
    <s v="CDS"/>
    <x v="1"/>
    <s v="GCA_000012665.1"/>
    <s v="Primary Assembly"/>
    <s v="chromosome"/>
    <m/>
    <s v="CP000112.1"/>
    <n v="2429416"/>
    <n v="2429994"/>
    <x v="1"/>
    <s v="ABB39207.1"/>
    <m/>
    <m/>
    <s v="hypothetical protein"/>
    <m/>
    <m/>
    <s v="Dde_2410"/>
    <n v="579"/>
    <n v="192"/>
    <m/>
  </r>
  <r>
    <s v="gene"/>
    <x v="0"/>
    <s v="GCA_000012665.1"/>
    <s v="Primary Assembly"/>
    <s v="chromosome"/>
    <m/>
    <s v="CP000112.1"/>
    <n v="2430099"/>
    <n v="2432522"/>
    <x v="0"/>
    <m/>
    <m/>
    <m/>
    <m/>
    <m/>
    <m/>
    <s v="Dde_2411"/>
    <n v="2424"/>
    <m/>
    <m/>
  </r>
  <r>
    <s v="CDS"/>
    <x v="1"/>
    <s v="GCA_000012665.1"/>
    <s v="Primary Assembly"/>
    <s v="chromosome"/>
    <m/>
    <s v="CP000112.1"/>
    <n v="2430099"/>
    <n v="2432522"/>
    <x v="0"/>
    <s v="ABB39208.1"/>
    <m/>
    <m/>
    <s v="methyl-accepting chemotaxis sensory transducer with Cache sensor"/>
    <m/>
    <m/>
    <s v="Dde_2411"/>
    <n v="2424"/>
    <n v="807"/>
    <m/>
  </r>
  <r>
    <s v="gene"/>
    <x v="0"/>
    <s v="GCA_000012665.1"/>
    <s v="Primary Assembly"/>
    <s v="chromosome"/>
    <m/>
    <s v="CP000112.1"/>
    <n v="2432769"/>
    <n v="2433932"/>
    <x v="1"/>
    <m/>
    <m/>
    <m/>
    <m/>
    <m/>
    <m/>
    <s v="Dde_2412"/>
    <n v="1164"/>
    <m/>
    <m/>
  </r>
  <r>
    <s v="CDS"/>
    <x v="1"/>
    <s v="GCA_000012665.1"/>
    <s v="Primary Assembly"/>
    <s v="chromosome"/>
    <m/>
    <s v="CP000112.1"/>
    <n v="2432769"/>
    <n v="2433932"/>
    <x v="1"/>
    <s v="ABB39209.1"/>
    <m/>
    <m/>
    <s v="metallophosphoesterase"/>
    <m/>
    <m/>
    <s v="Dde_2412"/>
    <n v="1164"/>
    <n v="387"/>
    <m/>
  </r>
  <r>
    <s v="gene"/>
    <x v="0"/>
    <s v="GCA_000012665.1"/>
    <s v="Primary Assembly"/>
    <s v="chromosome"/>
    <m/>
    <s v="CP000112.1"/>
    <n v="2433976"/>
    <n v="2434803"/>
    <x v="1"/>
    <m/>
    <m/>
    <m/>
    <m/>
    <m/>
    <m/>
    <s v="Dde_2413"/>
    <n v="828"/>
    <m/>
    <m/>
  </r>
  <r>
    <s v="CDS"/>
    <x v="1"/>
    <s v="GCA_000012665.1"/>
    <s v="Primary Assembly"/>
    <s v="chromosome"/>
    <m/>
    <s v="CP000112.1"/>
    <n v="2433976"/>
    <n v="2434803"/>
    <x v="1"/>
    <s v="ABB39210.1"/>
    <m/>
    <m/>
    <s v="nitroreductase"/>
    <m/>
    <m/>
    <s v="Dde_2413"/>
    <n v="828"/>
    <n v="275"/>
    <m/>
  </r>
  <r>
    <s v="gene"/>
    <x v="0"/>
    <s v="GCA_000012665.1"/>
    <s v="Primary Assembly"/>
    <s v="chromosome"/>
    <m/>
    <s v="CP000112.1"/>
    <n v="2435066"/>
    <n v="2437369"/>
    <x v="0"/>
    <m/>
    <m/>
    <m/>
    <m/>
    <m/>
    <m/>
    <s v="Dde_2414"/>
    <n v="2304"/>
    <m/>
    <m/>
  </r>
  <r>
    <s v="CDS"/>
    <x v="1"/>
    <s v="GCA_000012665.1"/>
    <s v="Primary Assembly"/>
    <s v="chromosome"/>
    <m/>
    <s v="CP000112.1"/>
    <n v="2435066"/>
    <n v="2437369"/>
    <x v="0"/>
    <s v="ABB39211.2"/>
    <m/>
    <m/>
    <s v="hypothetical protein"/>
    <m/>
    <m/>
    <s v="Dde_2414"/>
    <n v="2304"/>
    <n v="767"/>
    <m/>
  </r>
  <r>
    <s v="gene"/>
    <x v="0"/>
    <s v="GCA_000012665.1"/>
    <s v="Primary Assembly"/>
    <s v="chromosome"/>
    <m/>
    <s v="CP000112.1"/>
    <n v="2437417"/>
    <n v="2439387"/>
    <x v="0"/>
    <m/>
    <m/>
    <m/>
    <m/>
    <m/>
    <m/>
    <s v="Dde_2415"/>
    <n v="1971"/>
    <m/>
    <m/>
  </r>
  <r>
    <s v="CDS"/>
    <x v="1"/>
    <s v="GCA_000012665.1"/>
    <s v="Primary Assembly"/>
    <s v="chromosome"/>
    <m/>
    <s v="CP000112.1"/>
    <n v="2437417"/>
    <n v="2439387"/>
    <x v="0"/>
    <s v="ABB39212.1"/>
    <m/>
    <m/>
    <s v="protein of unknown function DUF115"/>
    <m/>
    <m/>
    <s v="Dde_2415"/>
    <n v="1971"/>
    <n v="656"/>
    <m/>
  </r>
  <r>
    <s v="gene"/>
    <x v="0"/>
    <s v="GCA_000012665.1"/>
    <s v="Primary Assembly"/>
    <s v="chromosome"/>
    <m/>
    <s v="CP000112.1"/>
    <n v="2439635"/>
    <n v="2439934"/>
    <x v="0"/>
    <m/>
    <m/>
    <m/>
    <m/>
    <m/>
    <m/>
    <s v="Dde_2417"/>
    <n v="300"/>
    <m/>
    <m/>
  </r>
  <r>
    <s v="CDS"/>
    <x v="1"/>
    <s v="GCA_000012665.1"/>
    <s v="Primary Assembly"/>
    <s v="chromosome"/>
    <m/>
    <s v="CP000112.1"/>
    <n v="2439635"/>
    <n v="2439934"/>
    <x v="0"/>
    <s v="ABB39214.1"/>
    <m/>
    <m/>
    <s v="protein of unknown function DUF77"/>
    <m/>
    <m/>
    <s v="Dde_2417"/>
    <n v="300"/>
    <n v="99"/>
    <m/>
  </r>
  <r>
    <s v="gene"/>
    <x v="0"/>
    <s v="GCA_000012665.1"/>
    <s v="Primary Assembly"/>
    <s v="chromosome"/>
    <m/>
    <s v="CP000112.1"/>
    <n v="2439982"/>
    <n v="2441397"/>
    <x v="1"/>
    <m/>
    <m/>
    <m/>
    <m/>
    <m/>
    <m/>
    <s v="Dde_2418"/>
    <n v="1416"/>
    <m/>
    <m/>
  </r>
  <r>
    <s v="CDS"/>
    <x v="1"/>
    <s v="GCA_000012665.1"/>
    <s v="Primary Assembly"/>
    <s v="chromosome"/>
    <m/>
    <s v="CP000112.1"/>
    <n v="2439982"/>
    <n v="2441397"/>
    <x v="1"/>
    <s v="ABB39215.1"/>
    <m/>
    <m/>
    <s v="MATE efflux family protein"/>
    <m/>
    <m/>
    <s v="Dde_2418"/>
    <n v="1416"/>
    <n v="471"/>
    <m/>
  </r>
  <r>
    <s v="gene"/>
    <x v="0"/>
    <s v="GCA_000012665.1"/>
    <s v="Primary Assembly"/>
    <s v="chromosome"/>
    <m/>
    <s v="CP000112.1"/>
    <n v="2441547"/>
    <n v="2442215"/>
    <x v="0"/>
    <m/>
    <m/>
    <m/>
    <m/>
    <m/>
    <m/>
    <s v="Dde_2419"/>
    <n v="669"/>
    <m/>
    <m/>
  </r>
  <r>
    <s v="CDS"/>
    <x v="1"/>
    <s v="GCA_000012665.1"/>
    <s v="Primary Assembly"/>
    <s v="chromosome"/>
    <m/>
    <s v="CP000112.1"/>
    <n v="2441547"/>
    <n v="2442215"/>
    <x v="0"/>
    <s v="ABB39216.1"/>
    <m/>
    <m/>
    <s v="phosphoesterase PA-phosphatase related protein"/>
    <m/>
    <m/>
    <s v="Dde_2419"/>
    <n v="669"/>
    <n v="222"/>
    <m/>
  </r>
  <r>
    <s v="gene"/>
    <x v="0"/>
    <s v="GCA_000012665.1"/>
    <s v="Primary Assembly"/>
    <s v="chromosome"/>
    <m/>
    <s v="CP000112.1"/>
    <n v="2442202"/>
    <n v="2444289"/>
    <x v="0"/>
    <m/>
    <m/>
    <m/>
    <m/>
    <m/>
    <m/>
    <s v="Dde_2420"/>
    <n v="2088"/>
    <m/>
    <m/>
  </r>
  <r>
    <s v="CDS"/>
    <x v="1"/>
    <s v="GCA_000012665.1"/>
    <s v="Primary Assembly"/>
    <s v="chromosome"/>
    <m/>
    <s v="CP000112.1"/>
    <n v="2442202"/>
    <n v="2444289"/>
    <x v="0"/>
    <s v="ABB39217.1"/>
    <m/>
    <m/>
    <s v="glycosyl transferase family protein"/>
    <m/>
    <m/>
    <s v="Dde_2420"/>
    <n v="2088"/>
    <n v="695"/>
    <m/>
  </r>
  <r>
    <s v="gene"/>
    <x v="0"/>
    <s v="GCA_000012665.1"/>
    <s v="Primary Assembly"/>
    <s v="chromosome"/>
    <m/>
    <s v="CP000112.1"/>
    <n v="2444432"/>
    <n v="2445400"/>
    <x v="1"/>
    <m/>
    <m/>
    <m/>
    <m/>
    <m/>
    <m/>
    <s v="Dde_2421"/>
    <n v="969"/>
    <m/>
    <m/>
  </r>
  <r>
    <s v="CDS"/>
    <x v="1"/>
    <s v="GCA_000012665.1"/>
    <s v="Primary Assembly"/>
    <s v="chromosome"/>
    <m/>
    <s v="CP000112.1"/>
    <n v="2444432"/>
    <n v="2445400"/>
    <x v="1"/>
    <s v="ABB39218.1"/>
    <m/>
    <m/>
    <s v="Rhomboid family protein"/>
    <m/>
    <m/>
    <s v="Dde_2421"/>
    <n v="969"/>
    <n v="322"/>
    <m/>
  </r>
  <r>
    <s v="gene"/>
    <x v="0"/>
    <s v="GCA_000012665.1"/>
    <s v="Primary Assembly"/>
    <s v="chromosome"/>
    <m/>
    <s v="CP000112.1"/>
    <n v="2445473"/>
    <n v="2446048"/>
    <x v="1"/>
    <m/>
    <m/>
    <m/>
    <m/>
    <m/>
    <m/>
    <s v="Dde_2422"/>
    <n v="576"/>
    <m/>
    <m/>
  </r>
  <r>
    <s v="CDS"/>
    <x v="1"/>
    <s v="GCA_000012665.1"/>
    <s v="Primary Assembly"/>
    <s v="chromosome"/>
    <m/>
    <s v="CP000112.1"/>
    <n v="2445473"/>
    <n v="2446048"/>
    <x v="1"/>
    <s v="ABB39219.1"/>
    <m/>
    <m/>
    <s v="FxsA cytoplasmic membrane protein"/>
    <m/>
    <m/>
    <s v="Dde_2422"/>
    <n v="576"/>
    <n v="191"/>
    <m/>
  </r>
  <r>
    <s v="gene"/>
    <x v="0"/>
    <s v="GCA_000012665.1"/>
    <s v="Primary Assembly"/>
    <s v="chromosome"/>
    <m/>
    <s v="CP000112.1"/>
    <n v="2446277"/>
    <n v="2447167"/>
    <x v="1"/>
    <m/>
    <m/>
    <m/>
    <m/>
    <m/>
    <m/>
    <s v="Dde_2424"/>
    <n v="891"/>
    <m/>
    <m/>
  </r>
  <r>
    <s v="CDS"/>
    <x v="1"/>
    <s v="GCA_000012665.1"/>
    <s v="Primary Assembly"/>
    <s v="chromosome"/>
    <m/>
    <s v="CP000112.1"/>
    <n v="2446277"/>
    <n v="2447167"/>
    <x v="1"/>
    <s v="ABB39221.1"/>
    <m/>
    <m/>
    <s v="protein of unknown function DUF6 transmembrane"/>
    <m/>
    <m/>
    <s v="Dde_2424"/>
    <n v="891"/>
    <n v="296"/>
    <m/>
  </r>
  <r>
    <s v="gene"/>
    <x v="0"/>
    <s v="GCA_000012665.1"/>
    <s v="Primary Assembly"/>
    <s v="chromosome"/>
    <m/>
    <s v="CP000112.1"/>
    <n v="2447280"/>
    <n v="2447489"/>
    <x v="1"/>
    <m/>
    <m/>
    <m/>
    <m/>
    <m/>
    <m/>
    <s v="Dde_2425"/>
    <n v="210"/>
    <m/>
    <m/>
  </r>
  <r>
    <s v="CDS"/>
    <x v="1"/>
    <s v="GCA_000012665.1"/>
    <s v="Primary Assembly"/>
    <s v="chromosome"/>
    <m/>
    <s v="CP000112.1"/>
    <n v="2447280"/>
    <n v="2447489"/>
    <x v="1"/>
    <s v="ABB39222.1"/>
    <m/>
    <m/>
    <s v="ribosomal protein L28"/>
    <m/>
    <m/>
    <s v="Dde_2425"/>
    <n v="210"/>
    <n v="69"/>
    <m/>
  </r>
  <r>
    <s v="gene"/>
    <x v="0"/>
    <s v="GCA_000012665.1"/>
    <s v="Primary Assembly"/>
    <s v="chromosome"/>
    <m/>
    <s v="CP000112.1"/>
    <n v="2447686"/>
    <n v="2448225"/>
    <x v="0"/>
    <m/>
    <m/>
    <m/>
    <m/>
    <m/>
    <m/>
    <s v="Dde_2426"/>
    <n v="540"/>
    <m/>
    <m/>
  </r>
  <r>
    <s v="CDS"/>
    <x v="1"/>
    <s v="GCA_000012665.1"/>
    <s v="Primary Assembly"/>
    <s v="chromosome"/>
    <m/>
    <s v="CP000112.1"/>
    <n v="2447686"/>
    <n v="2448225"/>
    <x v="0"/>
    <s v="ABB39223.1"/>
    <m/>
    <m/>
    <s v="protein of unknown function DUF177"/>
    <m/>
    <m/>
    <s v="Dde_2426"/>
    <n v="540"/>
    <n v="179"/>
    <m/>
  </r>
  <r>
    <s v="gene"/>
    <x v="0"/>
    <s v="GCA_000012665.1"/>
    <s v="Primary Assembly"/>
    <s v="chromosome"/>
    <m/>
    <s v="CP000112.1"/>
    <n v="2448286"/>
    <n v="2448468"/>
    <x v="0"/>
    <m/>
    <m/>
    <m/>
    <m/>
    <m/>
    <m/>
    <s v="Dde_4007"/>
    <n v="183"/>
    <m/>
    <m/>
  </r>
  <r>
    <s v="CDS"/>
    <x v="1"/>
    <s v="GCA_000012665.1"/>
    <s v="Primary Assembly"/>
    <s v="chromosome"/>
    <m/>
    <s v="CP000112.1"/>
    <n v="2448286"/>
    <n v="2448468"/>
    <x v="0"/>
    <s v="AEL79443.1"/>
    <m/>
    <m/>
    <s v="50S ribosomal protein L32"/>
    <m/>
    <m/>
    <s v="Dde_4007"/>
    <n v="183"/>
    <n v="60"/>
    <m/>
  </r>
  <r>
    <s v="gene"/>
    <x v="0"/>
    <s v="GCA_000012665.1"/>
    <s v="Primary Assembly"/>
    <s v="chromosome"/>
    <m/>
    <s v="CP000112.1"/>
    <n v="2448458"/>
    <n v="2449501"/>
    <x v="0"/>
    <m/>
    <m/>
    <m/>
    <m/>
    <m/>
    <m/>
    <s v="Dde_2427"/>
    <n v="1044"/>
    <m/>
    <m/>
  </r>
  <r>
    <s v="CDS"/>
    <x v="1"/>
    <s v="GCA_000012665.1"/>
    <s v="Primary Assembly"/>
    <s v="chromosome"/>
    <m/>
    <s v="CP000112.1"/>
    <n v="2448458"/>
    <n v="2449501"/>
    <x v="0"/>
    <s v="ABB39224.1"/>
    <m/>
    <m/>
    <s v="fatty acid/phospholipid synthesis protein PlsX"/>
    <m/>
    <m/>
    <s v="Dde_2427"/>
    <n v="1044"/>
    <n v="347"/>
    <m/>
  </r>
  <r>
    <s v="gene"/>
    <x v="0"/>
    <s v="GCA_000012665.1"/>
    <s v="Primary Assembly"/>
    <s v="chromosome"/>
    <m/>
    <s v="CP000112.1"/>
    <n v="2449565"/>
    <n v="2450557"/>
    <x v="0"/>
    <m/>
    <m/>
    <m/>
    <m/>
    <m/>
    <m/>
    <s v="Dde_2428"/>
    <n v="993"/>
    <m/>
    <m/>
  </r>
  <r>
    <s v="CDS"/>
    <x v="1"/>
    <s v="GCA_000012665.1"/>
    <s v="Primary Assembly"/>
    <s v="chromosome"/>
    <m/>
    <s v="CP000112.1"/>
    <n v="2449565"/>
    <n v="2450557"/>
    <x v="0"/>
    <s v="ABB39225.1"/>
    <m/>
    <m/>
    <s v="3-oxoacyl-(acyl-carrier-protein) synthase III"/>
    <m/>
    <m/>
    <s v="Dde_2428"/>
    <n v="993"/>
    <n v="330"/>
    <m/>
  </r>
  <r>
    <s v="gene"/>
    <x v="0"/>
    <s v="GCA_000012665.1"/>
    <s v="Primary Assembly"/>
    <s v="chromosome"/>
    <m/>
    <s v="CP000112.1"/>
    <n v="2450686"/>
    <n v="2451429"/>
    <x v="0"/>
    <m/>
    <m/>
    <m/>
    <m/>
    <m/>
    <m/>
    <s v="Dde_2429"/>
    <n v="744"/>
    <m/>
    <m/>
  </r>
  <r>
    <s v="CDS"/>
    <x v="1"/>
    <s v="GCA_000012665.1"/>
    <s v="Primary Assembly"/>
    <s v="chromosome"/>
    <m/>
    <s v="CP000112.1"/>
    <n v="2450686"/>
    <n v="2451429"/>
    <x v="0"/>
    <s v="ABB39226.1"/>
    <m/>
    <m/>
    <s v="3-oxoacyl-(acyl-carrier-protein) reductase"/>
    <m/>
    <m/>
    <s v="Dde_2429"/>
    <n v="744"/>
    <n v="247"/>
    <m/>
  </r>
  <r>
    <s v="gene"/>
    <x v="0"/>
    <s v="GCA_000012665.1"/>
    <s v="Primary Assembly"/>
    <s v="chromosome"/>
    <m/>
    <s v="CP000112.1"/>
    <n v="2451495"/>
    <n v="2451725"/>
    <x v="0"/>
    <m/>
    <m/>
    <m/>
    <m/>
    <m/>
    <m/>
    <s v="Dde_2430"/>
    <n v="231"/>
    <m/>
    <m/>
  </r>
  <r>
    <s v="CDS"/>
    <x v="1"/>
    <s v="GCA_000012665.1"/>
    <s v="Primary Assembly"/>
    <s v="chromosome"/>
    <m/>
    <s v="CP000112.1"/>
    <n v="2451495"/>
    <n v="2451725"/>
    <x v="0"/>
    <s v="ABB39227.1"/>
    <m/>
    <m/>
    <s v="acyl carrier protein"/>
    <m/>
    <m/>
    <s v="Dde_2430"/>
    <n v="231"/>
    <n v="76"/>
    <m/>
  </r>
  <r>
    <s v="gene"/>
    <x v="0"/>
    <s v="GCA_000012665.1"/>
    <s v="Primary Assembly"/>
    <s v="chromosome"/>
    <m/>
    <s v="CP000112.1"/>
    <n v="2451902"/>
    <n v="2453149"/>
    <x v="0"/>
    <m/>
    <m/>
    <m/>
    <m/>
    <m/>
    <m/>
    <s v="Dde_2431"/>
    <n v="1248"/>
    <m/>
    <m/>
  </r>
  <r>
    <s v="CDS"/>
    <x v="1"/>
    <s v="GCA_000012665.1"/>
    <s v="Primary Assembly"/>
    <s v="chromosome"/>
    <m/>
    <s v="CP000112.1"/>
    <n v="2451902"/>
    <n v="2453149"/>
    <x v="0"/>
    <s v="ABB39228.1"/>
    <m/>
    <m/>
    <s v="3-oxoacyl-(acyl-carrier-protein) synthase 2"/>
    <m/>
    <m/>
    <s v="Dde_2431"/>
    <n v="1248"/>
    <n v="415"/>
    <m/>
  </r>
  <r>
    <s v="gene"/>
    <x v="0"/>
    <s v="GCA_000012665.1"/>
    <s v="Primary Assembly"/>
    <s v="chromosome"/>
    <m/>
    <s v="CP000112.1"/>
    <n v="2453220"/>
    <n v="2454458"/>
    <x v="0"/>
    <m/>
    <m/>
    <m/>
    <m/>
    <m/>
    <m/>
    <s v="Dde_2432"/>
    <n v="1239"/>
    <m/>
    <m/>
  </r>
  <r>
    <s v="CDS"/>
    <x v="1"/>
    <s v="GCA_000012665.1"/>
    <s v="Primary Assembly"/>
    <s v="chromosome"/>
    <m/>
    <s v="CP000112.1"/>
    <n v="2453220"/>
    <n v="2454458"/>
    <x v="0"/>
    <s v="ABB39229.1"/>
    <m/>
    <m/>
    <s v="Glycine hydroxymethyltransferase"/>
    <m/>
    <m/>
    <s v="Dde_2432"/>
    <n v="1239"/>
    <n v="412"/>
    <m/>
  </r>
  <r>
    <s v="gene"/>
    <x v="0"/>
    <s v="GCA_000012665.1"/>
    <s v="Primary Assembly"/>
    <s v="chromosome"/>
    <m/>
    <s v="CP000112.1"/>
    <n v="2454557"/>
    <n v="2455024"/>
    <x v="0"/>
    <m/>
    <m/>
    <m/>
    <m/>
    <m/>
    <m/>
    <s v="Dde_2433"/>
    <n v="468"/>
    <m/>
    <m/>
  </r>
  <r>
    <s v="CDS"/>
    <x v="1"/>
    <s v="GCA_000012665.1"/>
    <s v="Primary Assembly"/>
    <s v="chromosome"/>
    <m/>
    <s v="CP000112.1"/>
    <n v="2454557"/>
    <n v="2455024"/>
    <x v="0"/>
    <s v="ABB39230.1"/>
    <m/>
    <m/>
    <s v="CMP/dCMP deaminase zinc-binding protein"/>
    <m/>
    <m/>
    <s v="Dde_2433"/>
    <n v="468"/>
    <n v="155"/>
    <m/>
  </r>
  <r>
    <s v="gene"/>
    <x v="0"/>
    <s v="GCA_000012665.1"/>
    <s v="Primary Assembly"/>
    <s v="chromosome"/>
    <m/>
    <s v="CP000112.1"/>
    <n v="2455027"/>
    <n v="2456148"/>
    <x v="0"/>
    <m/>
    <m/>
    <m/>
    <m/>
    <m/>
    <m/>
    <s v="Dde_2434"/>
    <n v="1122"/>
    <m/>
    <m/>
  </r>
  <r>
    <s v="CDS"/>
    <x v="1"/>
    <s v="GCA_000012665.1"/>
    <s v="Primary Assembly"/>
    <s v="chromosome"/>
    <m/>
    <s v="CP000112.1"/>
    <n v="2455027"/>
    <n v="2456148"/>
    <x v="0"/>
    <s v="ABB39231.2"/>
    <m/>
    <m/>
    <s v="riboflavin biosynthesis protein RibD"/>
    <m/>
    <m/>
    <s v="Dde_2434"/>
    <n v="1122"/>
    <n v="373"/>
    <m/>
  </r>
  <r>
    <s v="gene"/>
    <x v="0"/>
    <s v="GCA_000012665.1"/>
    <s v="Primary Assembly"/>
    <s v="chromosome"/>
    <m/>
    <s v="CP000112.1"/>
    <n v="2456154"/>
    <n v="2456828"/>
    <x v="0"/>
    <m/>
    <m/>
    <m/>
    <m/>
    <m/>
    <m/>
    <s v="Dde_2435"/>
    <n v="675"/>
    <m/>
    <m/>
  </r>
  <r>
    <s v="CDS"/>
    <x v="1"/>
    <s v="GCA_000012665.1"/>
    <s v="Primary Assembly"/>
    <s v="chromosome"/>
    <m/>
    <s v="CP000112.1"/>
    <n v="2456154"/>
    <n v="2456828"/>
    <x v="0"/>
    <s v="ABB39232.1"/>
    <m/>
    <m/>
    <s v="riboflavin synthase, alpha subunit"/>
    <m/>
    <m/>
    <s v="Dde_2435"/>
    <n v="675"/>
    <n v="224"/>
    <m/>
  </r>
  <r>
    <s v="gene"/>
    <x v="0"/>
    <s v="GCA_000012665.1"/>
    <s v="Primary Assembly"/>
    <s v="chromosome"/>
    <m/>
    <s v="CP000112.1"/>
    <n v="2456901"/>
    <n v="2458124"/>
    <x v="0"/>
    <m/>
    <m/>
    <m/>
    <m/>
    <m/>
    <m/>
    <s v="Dde_2436"/>
    <n v="1224"/>
    <m/>
    <m/>
  </r>
  <r>
    <s v="CDS"/>
    <x v="1"/>
    <s v="GCA_000012665.1"/>
    <s v="Primary Assembly"/>
    <s v="chromosome"/>
    <m/>
    <s v="CP000112.1"/>
    <n v="2456901"/>
    <n v="2458124"/>
    <x v="0"/>
    <s v="ABB39233.1"/>
    <m/>
    <m/>
    <s v="GTP cyclohydrolase II"/>
    <m/>
    <m/>
    <s v="Dde_2436"/>
    <n v="1224"/>
    <n v="407"/>
    <m/>
  </r>
  <r>
    <s v="gene"/>
    <x v="0"/>
    <s v="GCA_000012665.1"/>
    <s v="Primary Assembly"/>
    <s v="chromosome"/>
    <m/>
    <s v="CP000112.1"/>
    <n v="2458251"/>
    <n v="2458721"/>
    <x v="0"/>
    <m/>
    <m/>
    <m/>
    <m/>
    <m/>
    <m/>
    <s v="Dde_2437"/>
    <n v="471"/>
    <m/>
    <m/>
  </r>
  <r>
    <s v="CDS"/>
    <x v="1"/>
    <s v="GCA_000012665.1"/>
    <s v="Primary Assembly"/>
    <s v="chromosome"/>
    <m/>
    <s v="CP000112.1"/>
    <n v="2458251"/>
    <n v="2458721"/>
    <x v="0"/>
    <s v="ABB39234.1"/>
    <m/>
    <m/>
    <s v="6,7-dimethyl-8-ribityllumazine synthase"/>
    <m/>
    <m/>
    <s v="Dde_2437"/>
    <n v="471"/>
    <n v="156"/>
    <m/>
  </r>
  <r>
    <s v="gene"/>
    <x v="0"/>
    <s v="GCA_000012665.1"/>
    <s v="Primary Assembly"/>
    <s v="chromosome"/>
    <m/>
    <s v="CP000112.1"/>
    <n v="2458725"/>
    <n v="2459189"/>
    <x v="0"/>
    <m/>
    <m/>
    <m/>
    <m/>
    <m/>
    <m/>
    <s v="Dde_2438"/>
    <n v="465"/>
    <m/>
    <m/>
  </r>
  <r>
    <s v="CDS"/>
    <x v="1"/>
    <s v="GCA_000012665.1"/>
    <s v="Primary Assembly"/>
    <s v="chromosome"/>
    <m/>
    <s v="CP000112.1"/>
    <n v="2458725"/>
    <n v="2459189"/>
    <x v="0"/>
    <s v="ABB39235.1"/>
    <m/>
    <m/>
    <s v="NusB antitermination factor"/>
    <m/>
    <m/>
    <s v="Dde_2438"/>
    <n v="465"/>
    <n v="154"/>
    <m/>
  </r>
  <r>
    <s v="gene"/>
    <x v="0"/>
    <s v="GCA_000012665.1"/>
    <s v="Primary Assembly"/>
    <s v="chromosome"/>
    <m/>
    <s v="CP000112.1"/>
    <n v="2459238"/>
    <n v="2461727"/>
    <x v="0"/>
    <m/>
    <m/>
    <m/>
    <m/>
    <m/>
    <m/>
    <s v="Dde_2439"/>
    <n v="2490"/>
    <m/>
    <m/>
  </r>
  <r>
    <s v="CDS"/>
    <x v="1"/>
    <s v="GCA_000012665.1"/>
    <s v="Primary Assembly"/>
    <s v="chromosome"/>
    <m/>
    <s v="CP000112.1"/>
    <n v="2459238"/>
    <n v="2461727"/>
    <x v="0"/>
    <s v="ABB39236.1"/>
    <m/>
    <m/>
    <s v="leucyl-tRNA synthetase"/>
    <m/>
    <m/>
    <s v="Dde_2439"/>
    <n v="2490"/>
    <n v="829"/>
    <m/>
  </r>
  <r>
    <s v="gene"/>
    <x v="0"/>
    <s v="GCA_000012665.1"/>
    <s v="Primary Assembly"/>
    <s v="chromosome"/>
    <m/>
    <s v="CP000112.1"/>
    <n v="2461711"/>
    <n v="2462268"/>
    <x v="0"/>
    <m/>
    <m/>
    <m/>
    <m/>
    <m/>
    <m/>
    <s v="Dde_2440"/>
    <n v="558"/>
    <m/>
    <m/>
  </r>
  <r>
    <s v="CDS"/>
    <x v="1"/>
    <s v="GCA_000012665.1"/>
    <s v="Primary Assembly"/>
    <s v="chromosome"/>
    <m/>
    <s v="CP000112.1"/>
    <n v="2461711"/>
    <n v="2462268"/>
    <x v="0"/>
    <s v="ABB39237.1"/>
    <m/>
    <m/>
    <s v="putative lipoprotein"/>
    <m/>
    <m/>
    <s v="Dde_2440"/>
    <n v="558"/>
    <n v="185"/>
    <m/>
  </r>
  <r>
    <s v="gene"/>
    <x v="0"/>
    <s v="GCA_000012665.1"/>
    <s v="Primary Assembly"/>
    <s v="chromosome"/>
    <m/>
    <s v="CP000112.1"/>
    <n v="2462365"/>
    <n v="2463339"/>
    <x v="0"/>
    <m/>
    <m/>
    <m/>
    <m/>
    <m/>
    <m/>
    <s v="Dde_2441"/>
    <n v="975"/>
    <m/>
    <m/>
  </r>
  <r>
    <s v="CDS"/>
    <x v="1"/>
    <s v="GCA_000012665.1"/>
    <s v="Primary Assembly"/>
    <s v="chromosome"/>
    <m/>
    <s v="CP000112.1"/>
    <n v="2462365"/>
    <n v="2463339"/>
    <x v="0"/>
    <s v="ABB39238.1"/>
    <m/>
    <m/>
    <s v="hypothetical protein"/>
    <m/>
    <m/>
    <s v="Dde_2441"/>
    <n v="975"/>
    <n v="324"/>
    <m/>
  </r>
  <r>
    <s v="gene"/>
    <x v="0"/>
    <s v="GCA_000012665.1"/>
    <s v="Primary Assembly"/>
    <s v="chromosome"/>
    <m/>
    <s v="CP000112.1"/>
    <n v="2463341"/>
    <n v="2463466"/>
    <x v="0"/>
    <m/>
    <m/>
    <m/>
    <m/>
    <m/>
    <m/>
    <s v="Dde_4039"/>
    <n v="126"/>
    <m/>
    <m/>
  </r>
  <r>
    <s v="CDS"/>
    <x v="1"/>
    <s v="GCA_000012665.1"/>
    <s v="Primary Assembly"/>
    <s v="chromosome"/>
    <m/>
    <s v="CP000112.1"/>
    <n v="2463341"/>
    <n v="2463466"/>
    <x v="0"/>
    <s v="AEL79444.1"/>
    <m/>
    <m/>
    <s v="hypothetical protein"/>
    <m/>
    <m/>
    <s v="Dde_4039"/>
    <n v="126"/>
    <n v="41"/>
    <m/>
  </r>
  <r>
    <s v="gene"/>
    <x v="0"/>
    <s v="GCA_000012665.1"/>
    <s v="Primary Assembly"/>
    <s v="chromosome"/>
    <m/>
    <s v="CP000112.1"/>
    <n v="2463476"/>
    <n v="2464153"/>
    <x v="0"/>
    <m/>
    <m/>
    <m/>
    <m/>
    <m/>
    <m/>
    <s v="Dde_2442"/>
    <n v="678"/>
    <m/>
    <m/>
  </r>
  <r>
    <s v="CDS"/>
    <x v="1"/>
    <s v="GCA_000012665.1"/>
    <s v="Primary Assembly"/>
    <s v="chromosome"/>
    <m/>
    <s v="CP000112.1"/>
    <n v="2463476"/>
    <n v="2464153"/>
    <x v="0"/>
    <s v="ABB39239.1"/>
    <m/>
    <m/>
    <s v="DNA repair protein RadC"/>
    <m/>
    <m/>
    <s v="Dde_2442"/>
    <n v="678"/>
    <n v="225"/>
    <m/>
  </r>
  <r>
    <s v="gene"/>
    <x v="0"/>
    <s v="GCA_000012665.1"/>
    <s v="Primary Assembly"/>
    <s v="chromosome"/>
    <m/>
    <s v="CP000112.1"/>
    <n v="2464194"/>
    <n v="2464400"/>
    <x v="0"/>
    <m/>
    <m/>
    <m/>
    <m/>
    <m/>
    <m/>
    <s v="Dde_2443"/>
    <n v="207"/>
    <m/>
    <m/>
  </r>
  <r>
    <s v="CDS"/>
    <x v="1"/>
    <s v="GCA_000012665.1"/>
    <s v="Primary Assembly"/>
    <s v="chromosome"/>
    <m/>
    <s v="CP000112.1"/>
    <n v="2464194"/>
    <n v="2464400"/>
    <x v="0"/>
    <s v="ABB39240.1"/>
    <m/>
    <m/>
    <s v="acylphosphatase"/>
    <m/>
    <m/>
    <s v="Dde_2443"/>
    <n v="207"/>
    <n v="68"/>
    <m/>
  </r>
  <r>
    <s v="gene"/>
    <x v="0"/>
    <s v="GCA_000012665.1"/>
    <s v="Primary Assembly"/>
    <s v="chromosome"/>
    <m/>
    <s v="CP000112.1"/>
    <n v="2464589"/>
    <n v="2467003"/>
    <x v="0"/>
    <m/>
    <m/>
    <m/>
    <m/>
    <m/>
    <m/>
    <s v="Dde_2444"/>
    <n v="2415"/>
    <m/>
    <m/>
  </r>
  <r>
    <s v="CDS"/>
    <x v="1"/>
    <s v="GCA_000012665.1"/>
    <s v="Primary Assembly"/>
    <s v="chromosome"/>
    <m/>
    <s v="CP000112.1"/>
    <n v="2464589"/>
    <n v="2467003"/>
    <x v="0"/>
    <s v="ABB39241.2"/>
    <m/>
    <m/>
    <s v="anti-sigma H sporulation factor, LonB"/>
    <m/>
    <m/>
    <s v="Dde_2444"/>
    <n v="2415"/>
    <n v="804"/>
    <m/>
  </r>
  <r>
    <s v="gene"/>
    <x v="0"/>
    <s v="GCA_000012665.1"/>
    <s v="Primary Assembly"/>
    <s v="chromosome"/>
    <m/>
    <s v="CP000112.1"/>
    <n v="2467050"/>
    <n v="2467610"/>
    <x v="0"/>
    <m/>
    <m/>
    <m/>
    <m/>
    <m/>
    <m/>
    <s v="Dde_2445"/>
    <n v="561"/>
    <m/>
    <m/>
  </r>
  <r>
    <s v="CDS"/>
    <x v="1"/>
    <s v="GCA_000012665.1"/>
    <s v="Primary Assembly"/>
    <s v="chromosome"/>
    <m/>
    <s v="CP000112.1"/>
    <n v="2467050"/>
    <n v="2467610"/>
    <x v="0"/>
    <s v="ABB39242.1"/>
    <m/>
    <m/>
    <s v="hypothetical protein"/>
    <m/>
    <m/>
    <s v="Dde_2445"/>
    <n v="561"/>
    <n v="186"/>
    <m/>
  </r>
  <r>
    <s v="gene"/>
    <x v="0"/>
    <s v="GCA_000012665.1"/>
    <s v="Primary Assembly"/>
    <s v="chromosome"/>
    <m/>
    <s v="CP000112.1"/>
    <n v="2467747"/>
    <n v="2469966"/>
    <x v="0"/>
    <m/>
    <m/>
    <m/>
    <m/>
    <m/>
    <m/>
    <s v="Dde_2446"/>
    <n v="2220"/>
    <m/>
    <m/>
  </r>
  <r>
    <s v="CDS"/>
    <x v="1"/>
    <s v="GCA_000012665.1"/>
    <s v="Primary Assembly"/>
    <s v="chromosome"/>
    <m/>
    <s v="CP000112.1"/>
    <n v="2467747"/>
    <n v="2469966"/>
    <x v="0"/>
    <s v="ABB39243.1"/>
    <m/>
    <m/>
    <s v="ATP-dependent DNA helicase RecQ"/>
    <m/>
    <m/>
    <s v="Dde_2446"/>
    <n v="2220"/>
    <n v="739"/>
    <m/>
  </r>
  <r>
    <s v="gene"/>
    <x v="0"/>
    <s v="GCA_000012665.1"/>
    <s v="Primary Assembly"/>
    <s v="chromosome"/>
    <m/>
    <s v="CP000112.1"/>
    <n v="2470005"/>
    <n v="2472602"/>
    <x v="1"/>
    <m/>
    <m/>
    <m/>
    <m/>
    <m/>
    <m/>
    <s v="Dde_2447"/>
    <n v="2598"/>
    <m/>
    <m/>
  </r>
  <r>
    <s v="CDS"/>
    <x v="1"/>
    <s v="GCA_000012665.1"/>
    <s v="Primary Assembly"/>
    <s v="chromosome"/>
    <m/>
    <s v="CP000112.1"/>
    <n v="2470005"/>
    <n v="2472602"/>
    <x v="1"/>
    <s v="ABB39244.1"/>
    <m/>
    <m/>
    <s v="diguanylate cyclase/phosphodiesterase with PAS/PAC and GAF sensor(s)"/>
    <m/>
    <m/>
    <s v="Dde_2447"/>
    <n v="2598"/>
    <n v="865"/>
    <m/>
  </r>
  <r>
    <s v="gene"/>
    <x v="0"/>
    <s v="GCA_000012665.1"/>
    <s v="Primary Assembly"/>
    <s v="chromosome"/>
    <m/>
    <s v="CP000112.1"/>
    <n v="2472704"/>
    <n v="2473951"/>
    <x v="1"/>
    <m/>
    <m/>
    <m/>
    <m/>
    <m/>
    <m/>
    <s v="Dde_2448"/>
    <n v="1248"/>
    <m/>
    <m/>
  </r>
  <r>
    <s v="CDS"/>
    <x v="1"/>
    <s v="GCA_000012665.1"/>
    <s v="Primary Assembly"/>
    <s v="chromosome"/>
    <m/>
    <s v="CP000112.1"/>
    <n v="2472704"/>
    <n v="2473951"/>
    <x v="1"/>
    <s v="ABB39245.1"/>
    <m/>
    <m/>
    <s v="protein of unknown function UPF0118"/>
    <m/>
    <m/>
    <s v="Dde_2448"/>
    <n v="1248"/>
    <n v="415"/>
    <m/>
  </r>
  <r>
    <s v="gene"/>
    <x v="0"/>
    <s v="GCA_000012665.1"/>
    <s v="Primary Assembly"/>
    <s v="chromosome"/>
    <m/>
    <s v="CP000112.1"/>
    <n v="2474056"/>
    <n v="2474238"/>
    <x v="1"/>
    <m/>
    <m/>
    <m/>
    <m/>
    <m/>
    <m/>
    <s v="Dde_2449"/>
    <n v="183"/>
    <m/>
    <m/>
  </r>
  <r>
    <s v="CDS"/>
    <x v="1"/>
    <s v="GCA_000012665.1"/>
    <s v="Primary Assembly"/>
    <s v="chromosome"/>
    <m/>
    <s v="CP000112.1"/>
    <n v="2474056"/>
    <n v="2474238"/>
    <x v="1"/>
    <s v="ABB39246.1"/>
    <m/>
    <m/>
    <s v="hypothetical protein"/>
    <m/>
    <m/>
    <s v="Dde_2449"/>
    <n v="183"/>
    <n v="60"/>
    <m/>
  </r>
  <r>
    <s v="gene"/>
    <x v="0"/>
    <s v="GCA_000012665.1"/>
    <s v="Primary Assembly"/>
    <s v="chromosome"/>
    <m/>
    <s v="CP000112.1"/>
    <n v="2474392"/>
    <n v="2474619"/>
    <x v="0"/>
    <m/>
    <m/>
    <m/>
    <m/>
    <m/>
    <m/>
    <s v="Dde_2450"/>
    <n v="228"/>
    <m/>
    <m/>
  </r>
  <r>
    <s v="CDS"/>
    <x v="1"/>
    <s v="GCA_000012665.1"/>
    <s v="Primary Assembly"/>
    <s v="chromosome"/>
    <m/>
    <s v="CP000112.1"/>
    <n v="2474392"/>
    <n v="2474619"/>
    <x v="0"/>
    <s v="ABB39247.1"/>
    <m/>
    <m/>
    <s v="hypothetical protein"/>
    <m/>
    <m/>
    <s v="Dde_2450"/>
    <n v="228"/>
    <n v="75"/>
    <m/>
  </r>
  <r>
    <s v="gene"/>
    <x v="0"/>
    <s v="GCA_000012665.1"/>
    <s v="Primary Assembly"/>
    <s v="chromosome"/>
    <m/>
    <s v="CP000112.1"/>
    <n v="2474797"/>
    <n v="2475000"/>
    <x v="0"/>
    <m/>
    <m/>
    <m/>
    <m/>
    <m/>
    <m/>
    <s v="Dde_2451"/>
    <n v="204"/>
    <m/>
    <m/>
  </r>
  <r>
    <s v="CDS"/>
    <x v="1"/>
    <s v="GCA_000012665.1"/>
    <s v="Primary Assembly"/>
    <s v="chromosome"/>
    <m/>
    <s v="CP000112.1"/>
    <n v="2474797"/>
    <n v="2475000"/>
    <x v="0"/>
    <s v="ABB39248.1"/>
    <m/>
    <m/>
    <s v="hypothetical protein"/>
    <m/>
    <m/>
    <s v="Dde_2451"/>
    <n v="204"/>
    <n v="67"/>
    <m/>
  </r>
  <r>
    <s v="gene"/>
    <x v="0"/>
    <s v="GCA_000012665.1"/>
    <s v="Primary Assembly"/>
    <s v="chromosome"/>
    <m/>
    <s v="CP000112.1"/>
    <n v="2475064"/>
    <n v="2476293"/>
    <x v="1"/>
    <m/>
    <m/>
    <m/>
    <m/>
    <m/>
    <m/>
    <s v="Dde_2452"/>
    <n v="1230"/>
    <m/>
    <m/>
  </r>
  <r>
    <s v="CDS"/>
    <x v="1"/>
    <s v="GCA_000012665.1"/>
    <s v="Primary Assembly"/>
    <s v="chromosome"/>
    <m/>
    <s v="CP000112.1"/>
    <n v="2475064"/>
    <n v="2476293"/>
    <x v="1"/>
    <s v="ABB39249.1"/>
    <m/>
    <m/>
    <s v="hypothetical protein"/>
    <m/>
    <m/>
    <s v="Dde_2452"/>
    <n v="1230"/>
    <n v="409"/>
    <m/>
  </r>
  <r>
    <s v="gene"/>
    <x v="0"/>
    <s v="GCA_000012665.1"/>
    <s v="Primary Assembly"/>
    <s v="chromosome"/>
    <m/>
    <s v="CP000112.1"/>
    <n v="2476277"/>
    <n v="2477083"/>
    <x v="1"/>
    <m/>
    <m/>
    <m/>
    <m/>
    <m/>
    <m/>
    <s v="Dde_2453"/>
    <n v="807"/>
    <m/>
    <m/>
  </r>
  <r>
    <s v="CDS"/>
    <x v="1"/>
    <s v="GCA_000012665.1"/>
    <s v="Primary Assembly"/>
    <s v="chromosome"/>
    <m/>
    <s v="CP000112.1"/>
    <n v="2476277"/>
    <n v="2477083"/>
    <x v="1"/>
    <s v="ABB39250.1"/>
    <m/>
    <m/>
    <s v="MazG family protein"/>
    <m/>
    <m/>
    <s v="Dde_2453"/>
    <n v="807"/>
    <n v="268"/>
    <m/>
  </r>
  <r>
    <s v="gene"/>
    <x v="0"/>
    <s v="GCA_000012665.1"/>
    <s v="Primary Assembly"/>
    <s v="chromosome"/>
    <m/>
    <s v="CP000112.1"/>
    <n v="2477143"/>
    <n v="2477610"/>
    <x v="1"/>
    <m/>
    <m/>
    <m/>
    <m/>
    <m/>
    <m/>
    <s v="Dde_2454"/>
    <n v="468"/>
    <m/>
    <m/>
  </r>
  <r>
    <s v="CDS"/>
    <x v="1"/>
    <s v="GCA_000012665.1"/>
    <s v="Primary Assembly"/>
    <s v="chromosome"/>
    <m/>
    <s v="CP000112.1"/>
    <n v="2477143"/>
    <n v="2477610"/>
    <x v="1"/>
    <s v="ABB39251.1"/>
    <m/>
    <m/>
    <s v="Colicin V production protein"/>
    <m/>
    <m/>
    <s v="Dde_2454"/>
    <n v="468"/>
    <n v="155"/>
    <m/>
  </r>
  <r>
    <s v="gene"/>
    <x v="0"/>
    <s v="GCA_000012665.1"/>
    <s v="Primary Assembly"/>
    <s v="chromosome"/>
    <m/>
    <s v="CP000112.1"/>
    <n v="2477726"/>
    <n v="2479093"/>
    <x v="0"/>
    <m/>
    <m/>
    <m/>
    <m/>
    <m/>
    <m/>
    <s v="Dde_2455"/>
    <n v="1368"/>
    <m/>
    <m/>
  </r>
  <r>
    <s v="CDS"/>
    <x v="1"/>
    <s v="GCA_000012665.1"/>
    <s v="Primary Assembly"/>
    <s v="chromosome"/>
    <m/>
    <s v="CP000112.1"/>
    <n v="2477726"/>
    <n v="2479093"/>
    <x v="0"/>
    <s v="ABB39252.1"/>
    <m/>
    <m/>
    <s v="metal dependent phosphohydrolase"/>
    <m/>
    <m/>
    <s v="Dde_2455"/>
    <n v="1368"/>
    <n v="455"/>
    <m/>
  </r>
  <r>
    <s v="gene"/>
    <x v="0"/>
    <s v="GCA_000012665.1"/>
    <s v="Primary Assembly"/>
    <s v="chromosome"/>
    <m/>
    <s v="CP000112.1"/>
    <n v="2479086"/>
    <n v="2480000"/>
    <x v="0"/>
    <m/>
    <m/>
    <m/>
    <m/>
    <m/>
    <m/>
    <s v="Dde_2456"/>
    <n v="915"/>
    <m/>
    <m/>
  </r>
  <r>
    <s v="CDS"/>
    <x v="1"/>
    <s v="GCA_000012665.1"/>
    <s v="Primary Assembly"/>
    <s v="chromosome"/>
    <m/>
    <s v="CP000112.1"/>
    <n v="2479086"/>
    <n v="2480000"/>
    <x v="0"/>
    <s v="ABB39253.1"/>
    <m/>
    <m/>
    <s v="PAS domain containing protein"/>
    <m/>
    <m/>
    <s v="Dde_2456"/>
    <n v="915"/>
    <n v="304"/>
    <m/>
  </r>
  <r>
    <s v="gene"/>
    <x v="0"/>
    <s v="GCA_000012665.1"/>
    <s v="Primary Assembly"/>
    <s v="chromosome"/>
    <m/>
    <s v="CP000112.1"/>
    <n v="2480081"/>
    <n v="2481157"/>
    <x v="0"/>
    <m/>
    <m/>
    <m/>
    <m/>
    <m/>
    <m/>
    <s v="Dde_2457"/>
    <n v="1077"/>
    <m/>
    <m/>
  </r>
  <r>
    <s v="CDS"/>
    <x v="1"/>
    <s v="GCA_000012665.1"/>
    <s v="Primary Assembly"/>
    <s v="chromosome"/>
    <m/>
    <s v="CP000112.1"/>
    <n v="2480081"/>
    <n v="2481157"/>
    <x v="0"/>
    <s v="ABB39254.1"/>
    <m/>
    <m/>
    <s v="response regulator receiver modulated metal dependent phosphohydrolase"/>
    <m/>
    <m/>
    <s v="Dde_2457"/>
    <n v="1077"/>
    <n v="358"/>
    <m/>
  </r>
  <r>
    <s v="gene"/>
    <x v="0"/>
    <s v="GCA_000012665.1"/>
    <s v="Primary Assembly"/>
    <s v="chromosome"/>
    <m/>
    <s v="CP000112.1"/>
    <n v="2481154"/>
    <n v="2481378"/>
    <x v="0"/>
    <m/>
    <m/>
    <m/>
    <m/>
    <m/>
    <m/>
    <s v="Dde_2458"/>
    <n v="225"/>
    <m/>
    <m/>
  </r>
  <r>
    <s v="CDS"/>
    <x v="1"/>
    <s v="GCA_000012665.1"/>
    <s v="Primary Assembly"/>
    <s v="chromosome"/>
    <m/>
    <s v="CP000112.1"/>
    <n v="2481154"/>
    <n v="2481378"/>
    <x v="0"/>
    <s v="ABB39255.1"/>
    <m/>
    <m/>
    <s v="thiamineS protein"/>
    <m/>
    <m/>
    <s v="Dde_2458"/>
    <n v="225"/>
    <n v="74"/>
    <m/>
  </r>
  <r>
    <s v="gene"/>
    <x v="0"/>
    <s v="GCA_000012665.1"/>
    <s v="Primary Assembly"/>
    <s v="chromosome"/>
    <m/>
    <s v="CP000112.1"/>
    <n v="2481381"/>
    <n v="2482235"/>
    <x v="0"/>
    <m/>
    <m/>
    <m/>
    <m/>
    <m/>
    <m/>
    <s v="Dde_2459"/>
    <n v="855"/>
    <m/>
    <m/>
  </r>
  <r>
    <s v="CDS"/>
    <x v="1"/>
    <s v="GCA_000012665.1"/>
    <s v="Primary Assembly"/>
    <s v="chromosome"/>
    <m/>
    <s v="CP000112.1"/>
    <n v="2481381"/>
    <n v="2482235"/>
    <x v="0"/>
    <s v="ABB39256.1"/>
    <m/>
    <m/>
    <s v="UBA/THIF-type NAD/FAD binding protein"/>
    <m/>
    <m/>
    <s v="Dde_2459"/>
    <n v="855"/>
    <n v="284"/>
    <m/>
  </r>
  <r>
    <s v="gene"/>
    <x v="0"/>
    <s v="GCA_000012665.1"/>
    <s v="Primary Assembly"/>
    <s v="chromosome"/>
    <m/>
    <s v="CP000112.1"/>
    <n v="2482613"/>
    <n v="2484346"/>
    <x v="1"/>
    <m/>
    <m/>
    <m/>
    <m/>
    <m/>
    <m/>
    <s v="Dde_2460"/>
    <n v="1734"/>
    <m/>
    <m/>
  </r>
  <r>
    <s v="CDS"/>
    <x v="1"/>
    <s v="GCA_000012665.1"/>
    <s v="Primary Assembly"/>
    <s v="chromosome"/>
    <m/>
    <s v="CP000112.1"/>
    <n v="2482613"/>
    <n v="2484346"/>
    <x v="1"/>
    <s v="ABB39257.1"/>
    <m/>
    <m/>
    <s v="Aldehyde ferredoxin oxidoreductase"/>
    <m/>
    <m/>
    <s v="Dde_2460"/>
    <n v="1734"/>
    <n v="577"/>
    <m/>
  </r>
  <r>
    <s v="gene"/>
    <x v="0"/>
    <s v="GCA_000012665.1"/>
    <s v="Primary Assembly"/>
    <s v="chromosome"/>
    <m/>
    <s v="CP000112.1"/>
    <n v="2484593"/>
    <n v="2485180"/>
    <x v="0"/>
    <m/>
    <m/>
    <m/>
    <m/>
    <m/>
    <m/>
    <s v="Dde_2461"/>
    <n v="588"/>
    <m/>
    <m/>
  </r>
  <r>
    <s v="CDS"/>
    <x v="1"/>
    <s v="GCA_000012665.1"/>
    <s v="Primary Assembly"/>
    <s v="chromosome"/>
    <m/>
    <s v="CP000112.1"/>
    <n v="2484593"/>
    <n v="2485180"/>
    <x v="0"/>
    <s v="ABB39258.1"/>
    <m/>
    <m/>
    <s v="hypothetical protein"/>
    <m/>
    <m/>
    <s v="Dde_2461"/>
    <n v="588"/>
    <n v="195"/>
    <m/>
  </r>
  <r>
    <s v="gene"/>
    <x v="0"/>
    <s v="GCA_000012665.1"/>
    <s v="Primary Assembly"/>
    <s v="chromosome"/>
    <m/>
    <s v="CP000112.1"/>
    <n v="2485264"/>
    <n v="2485827"/>
    <x v="1"/>
    <m/>
    <m/>
    <m/>
    <m/>
    <m/>
    <m/>
    <s v="Dde_2462"/>
    <n v="564"/>
    <m/>
    <m/>
  </r>
  <r>
    <s v="CDS"/>
    <x v="1"/>
    <s v="GCA_000012665.1"/>
    <s v="Primary Assembly"/>
    <s v="chromosome"/>
    <m/>
    <s v="CP000112.1"/>
    <n v="2485264"/>
    <n v="2485827"/>
    <x v="1"/>
    <s v="ABB39259.1"/>
    <m/>
    <m/>
    <s v="hypothetical protein"/>
    <m/>
    <m/>
    <s v="Dde_2462"/>
    <n v="564"/>
    <n v="187"/>
    <m/>
  </r>
  <r>
    <s v="gene"/>
    <x v="0"/>
    <s v="GCA_000012665.1"/>
    <s v="Primary Assembly"/>
    <s v="chromosome"/>
    <m/>
    <s v="CP000112.1"/>
    <n v="2486029"/>
    <n v="2486355"/>
    <x v="0"/>
    <m/>
    <m/>
    <m/>
    <m/>
    <m/>
    <m/>
    <s v="Dde_2463"/>
    <n v="327"/>
    <m/>
    <m/>
  </r>
  <r>
    <s v="CDS"/>
    <x v="1"/>
    <s v="GCA_000012665.1"/>
    <s v="Primary Assembly"/>
    <s v="chromosome"/>
    <m/>
    <s v="CP000112.1"/>
    <n v="2486029"/>
    <n v="2486355"/>
    <x v="0"/>
    <s v="ABB39260.1"/>
    <m/>
    <m/>
    <s v="hypothetical protein"/>
    <m/>
    <m/>
    <s v="Dde_2463"/>
    <n v="327"/>
    <n v="108"/>
    <m/>
  </r>
  <r>
    <s v="gene"/>
    <x v="0"/>
    <s v="GCA_000012665.1"/>
    <s v="Primary Assembly"/>
    <s v="chromosome"/>
    <m/>
    <s v="CP000112.1"/>
    <n v="2486402"/>
    <n v="2486782"/>
    <x v="0"/>
    <m/>
    <m/>
    <m/>
    <m/>
    <m/>
    <m/>
    <s v="Dde_2464"/>
    <n v="381"/>
    <m/>
    <m/>
  </r>
  <r>
    <s v="CDS"/>
    <x v="1"/>
    <s v="GCA_000012665.1"/>
    <s v="Primary Assembly"/>
    <s v="chromosome"/>
    <m/>
    <s v="CP000112.1"/>
    <n v="2486402"/>
    <n v="2486782"/>
    <x v="0"/>
    <s v="ABB39261.1"/>
    <m/>
    <m/>
    <s v="hypothetical protein"/>
    <m/>
    <m/>
    <s v="Dde_2464"/>
    <n v="381"/>
    <n v="126"/>
    <m/>
  </r>
  <r>
    <s v="gene"/>
    <x v="0"/>
    <s v="GCA_000012665.1"/>
    <s v="Primary Assembly"/>
    <s v="chromosome"/>
    <m/>
    <s v="CP000112.1"/>
    <n v="2487055"/>
    <n v="2488602"/>
    <x v="1"/>
    <m/>
    <m/>
    <m/>
    <m/>
    <m/>
    <m/>
    <s v="Dde_2466"/>
    <n v="1548"/>
    <m/>
    <m/>
  </r>
  <r>
    <s v="CDS"/>
    <x v="1"/>
    <s v="GCA_000012665.1"/>
    <s v="Primary Assembly"/>
    <s v="chromosome"/>
    <m/>
    <s v="CP000112.1"/>
    <n v="2487055"/>
    <n v="2488602"/>
    <x v="1"/>
    <s v="ABB39263.1"/>
    <m/>
    <m/>
    <s v="FAD dependent oxidoreductase"/>
    <m/>
    <m/>
    <s v="Dde_2466"/>
    <n v="1548"/>
    <n v="515"/>
    <m/>
  </r>
  <r>
    <s v="gene"/>
    <x v="0"/>
    <s v="GCA_000012665.1"/>
    <s v="Primary Assembly"/>
    <s v="chromosome"/>
    <m/>
    <s v="CP000112.1"/>
    <n v="2489066"/>
    <n v="2490628"/>
    <x v="1"/>
    <m/>
    <m/>
    <m/>
    <m/>
    <m/>
    <m/>
    <s v="Dde_2468"/>
    <n v="1563"/>
    <m/>
    <m/>
  </r>
  <r>
    <s v="CDS"/>
    <x v="1"/>
    <s v="GCA_000012665.1"/>
    <s v="Primary Assembly"/>
    <s v="chromosome"/>
    <m/>
    <s v="CP000112.1"/>
    <n v="2489066"/>
    <n v="2490628"/>
    <x v="1"/>
    <s v="ABB39265.2"/>
    <m/>
    <m/>
    <s v="virulence factor MVIN family protein"/>
    <m/>
    <m/>
    <s v="Dde_2468"/>
    <n v="1563"/>
    <n v="520"/>
    <m/>
  </r>
  <r>
    <s v="gene"/>
    <x v="0"/>
    <s v="GCA_000012665.1"/>
    <s v="Primary Assembly"/>
    <s v="chromosome"/>
    <m/>
    <s v="CP000112.1"/>
    <n v="2491268"/>
    <n v="2491540"/>
    <x v="0"/>
    <m/>
    <m/>
    <m/>
    <m/>
    <m/>
    <m/>
    <s v="Dde_2470"/>
    <n v="273"/>
    <m/>
    <m/>
  </r>
  <r>
    <s v="CDS"/>
    <x v="1"/>
    <s v="GCA_000012665.1"/>
    <s v="Primary Assembly"/>
    <s v="chromosome"/>
    <m/>
    <s v="CP000112.1"/>
    <n v="2491268"/>
    <n v="2491540"/>
    <x v="0"/>
    <s v="ABB39267.1"/>
    <m/>
    <m/>
    <s v="hypothetical protein"/>
    <m/>
    <m/>
    <s v="Dde_2470"/>
    <n v="273"/>
    <n v="90"/>
    <m/>
  </r>
  <r>
    <s v="gene"/>
    <x v="0"/>
    <s v="GCA_000012665.1"/>
    <s v="Primary Assembly"/>
    <s v="chromosome"/>
    <m/>
    <s v="CP000112.1"/>
    <n v="2491638"/>
    <n v="2492153"/>
    <x v="1"/>
    <m/>
    <m/>
    <m/>
    <m/>
    <m/>
    <m/>
    <s v="Dde_2471"/>
    <n v="516"/>
    <m/>
    <m/>
  </r>
  <r>
    <s v="CDS"/>
    <x v="1"/>
    <s v="GCA_000012665.1"/>
    <s v="Primary Assembly"/>
    <s v="chromosome"/>
    <m/>
    <s v="CP000112.1"/>
    <n v="2491638"/>
    <n v="2492153"/>
    <x v="1"/>
    <s v="ABB39268.1"/>
    <m/>
    <m/>
    <s v="HAD-superfamily hydrolase, subfamily IA, variant 3"/>
    <m/>
    <m/>
    <s v="Dde_2471"/>
    <n v="516"/>
    <n v="171"/>
    <m/>
  </r>
  <r>
    <s v="gene"/>
    <x v="0"/>
    <s v="GCA_000012665.1"/>
    <s v="Primary Assembly"/>
    <s v="chromosome"/>
    <m/>
    <s v="CP000112.1"/>
    <n v="2492742"/>
    <n v="2494388"/>
    <x v="1"/>
    <m/>
    <m/>
    <m/>
    <m/>
    <m/>
    <m/>
    <s v="Dde_2473"/>
    <n v="1647"/>
    <m/>
    <m/>
  </r>
  <r>
    <s v="CDS"/>
    <x v="1"/>
    <s v="GCA_000012665.1"/>
    <s v="Primary Assembly"/>
    <s v="chromosome"/>
    <m/>
    <s v="CP000112.1"/>
    <n v="2492742"/>
    <n v="2494388"/>
    <x v="1"/>
    <s v="ABB39270.1"/>
    <m/>
    <m/>
    <s v="chaperonin GroEL"/>
    <m/>
    <m/>
    <s v="Dde_2473"/>
    <n v="1647"/>
    <n v="548"/>
    <m/>
  </r>
  <r>
    <s v="gene"/>
    <x v="0"/>
    <s v="GCA_000012665.1"/>
    <s v="Primary Assembly"/>
    <s v="chromosome"/>
    <m/>
    <s v="CP000112.1"/>
    <n v="2494437"/>
    <n v="2494724"/>
    <x v="1"/>
    <m/>
    <m/>
    <m/>
    <m/>
    <m/>
    <m/>
    <s v="Dde_2474"/>
    <n v="288"/>
    <m/>
    <m/>
  </r>
  <r>
    <s v="CDS"/>
    <x v="1"/>
    <s v="GCA_000012665.1"/>
    <s v="Primary Assembly"/>
    <s v="chromosome"/>
    <m/>
    <s v="CP000112.1"/>
    <n v="2494437"/>
    <n v="2494724"/>
    <x v="1"/>
    <s v="ABB39271.1"/>
    <m/>
    <m/>
    <s v="Chaperonin Cpn10"/>
    <m/>
    <m/>
    <s v="Dde_2474"/>
    <n v="288"/>
    <n v="95"/>
    <m/>
  </r>
  <r>
    <s v="gene"/>
    <x v="0"/>
    <s v="GCA_000012665.1"/>
    <s v="Primary Assembly"/>
    <s v="chromosome"/>
    <m/>
    <s v="CP000112.1"/>
    <n v="2495094"/>
    <n v="2496419"/>
    <x v="1"/>
    <m/>
    <m/>
    <m/>
    <m/>
    <m/>
    <m/>
    <s v="Dde_2476"/>
    <n v="1326"/>
    <m/>
    <m/>
  </r>
  <r>
    <s v="CDS"/>
    <x v="1"/>
    <s v="GCA_000012665.1"/>
    <s v="Primary Assembly"/>
    <s v="chromosome"/>
    <m/>
    <s v="CP000112.1"/>
    <n v="2495094"/>
    <n v="2496419"/>
    <x v="1"/>
    <s v="ABB39273.1"/>
    <m/>
    <m/>
    <s v="methionine transporter from the Na+/H+ antiporter superfamily"/>
    <m/>
    <m/>
    <s v="Dde_2476"/>
    <n v="1326"/>
    <n v="441"/>
    <m/>
  </r>
  <r>
    <s v="gene"/>
    <x v="0"/>
    <s v="GCA_000012665.1"/>
    <s v="Primary Assembly"/>
    <s v="chromosome"/>
    <m/>
    <s v="CP000112.1"/>
    <n v="2496722"/>
    <n v="2498659"/>
    <x v="1"/>
    <m/>
    <m/>
    <m/>
    <m/>
    <m/>
    <m/>
    <s v="Dde_2477"/>
    <n v="1938"/>
    <m/>
    <m/>
  </r>
  <r>
    <s v="CDS"/>
    <x v="1"/>
    <s v="GCA_000012665.1"/>
    <s v="Primary Assembly"/>
    <s v="chromosome"/>
    <m/>
    <s v="CP000112.1"/>
    <n v="2496722"/>
    <n v="2498659"/>
    <x v="1"/>
    <s v="ABB39274.1"/>
    <m/>
    <m/>
    <s v="ABC transporter related protein"/>
    <m/>
    <m/>
    <s v="Dde_2477"/>
    <n v="1938"/>
    <n v="645"/>
    <m/>
  </r>
  <r>
    <s v="gene"/>
    <x v="0"/>
    <s v="GCA_000012665.1"/>
    <s v="Primary Assembly"/>
    <s v="chromosome"/>
    <m/>
    <s v="CP000112.1"/>
    <n v="2498813"/>
    <n v="2499217"/>
    <x v="0"/>
    <m/>
    <m/>
    <m/>
    <m/>
    <m/>
    <m/>
    <s v="Dde_2478"/>
    <n v="405"/>
    <m/>
    <m/>
  </r>
  <r>
    <s v="CDS"/>
    <x v="1"/>
    <s v="GCA_000012665.1"/>
    <s v="Primary Assembly"/>
    <s v="chromosome"/>
    <m/>
    <s v="CP000112.1"/>
    <n v="2498813"/>
    <n v="2499217"/>
    <x v="0"/>
    <s v="ABB39275.1"/>
    <m/>
    <m/>
    <s v="hypothetical protein"/>
    <m/>
    <m/>
    <s v="Dde_2478"/>
    <n v="405"/>
    <n v="134"/>
    <m/>
  </r>
  <r>
    <s v="gene"/>
    <x v="0"/>
    <s v="GCA_000012665.1"/>
    <s v="Primary Assembly"/>
    <s v="chromosome"/>
    <m/>
    <s v="CP000112.1"/>
    <n v="2499322"/>
    <n v="2499813"/>
    <x v="1"/>
    <m/>
    <m/>
    <m/>
    <m/>
    <m/>
    <m/>
    <s v="Dde_2479"/>
    <n v="492"/>
    <m/>
    <m/>
  </r>
  <r>
    <s v="CDS"/>
    <x v="1"/>
    <s v="GCA_000012665.1"/>
    <s v="Primary Assembly"/>
    <s v="chromosome"/>
    <m/>
    <s v="CP000112.1"/>
    <n v="2499322"/>
    <n v="2499813"/>
    <x v="1"/>
    <s v="ABB39276.1"/>
    <m/>
    <m/>
    <s v="protein of unknown function DUF520"/>
    <m/>
    <m/>
    <s v="Dde_2479"/>
    <n v="492"/>
    <n v="163"/>
    <m/>
  </r>
  <r>
    <s v="gene"/>
    <x v="0"/>
    <s v="GCA_000012665.1"/>
    <s v="Primary Assembly"/>
    <s v="chromosome"/>
    <m/>
    <s v="CP000112.1"/>
    <n v="2499903"/>
    <n v="2501330"/>
    <x v="1"/>
    <m/>
    <m/>
    <m/>
    <m/>
    <m/>
    <m/>
    <s v="Dde_2480"/>
    <n v="1428"/>
    <m/>
    <m/>
  </r>
  <r>
    <s v="CDS"/>
    <x v="1"/>
    <s v="GCA_000012665.1"/>
    <s v="Primary Assembly"/>
    <s v="chromosome"/>
    <m/>
    <s v="CP000112.1"/>
    <n v="2499903"/>
    <n v="2501330"/>
    <x v="1"/>
    <s v="ABB39277.2"/>
    <m/>
    <m/>
    <s v="DEAD/DEAH box helicase domain protein"/>
    <m/>
    <m/>
    <s v="Dde_2480"/>
    <n v="1428"/>
    <n v="475"/>
    <m/>
  </r>
  <r>
    <s v="gene"/>
    <x v="0"/>
    <s v="GCA_000012665.1"/>
    <s v="Primary Assembly"/>
    <s v="chromosome"/>
    <m/>
    <s v="CP000112.1"/>
    <n v="2501494"/>
    <n v="2502462"/>
    <x v="0"/>
    <m/>
    <m/>
    <m/>
    <m/>
    <m/>
    <m/>
    <s v="Dde_2481"/>
    <n v="969"/>
    <m/>
    <m/>
  </r>
  <r>
    <s v="CDS"/>
    <x v="1"/>
    <s v="GCA_000012665.1"/>
    <s v="Primary Assembly"/>
    <s v="chromosome"/>
    <m/>
    <s v="CP000112.1"/>
    <n v="2501494"/>
    <n v="2502462"/>
    <x v="0"/>
    <s v="ABB39278.1"/>
    <m/>
    <m/>
    <s v="aminoglycoside phosphotransferase"/>
    <m/>
    <m/>
    <s v="Dde_2481"/>
    <n v="969"/>
    <n v="322"/>
    <m/>
  </r>
  <r>
    <s v="gene"/>
    <x v="0"/>
    <s v="GCA_000012665.1"/>
    <s v="Primary Assembly"/>
    <s v="chromosome"/>
    <m/>
    <s v="CP000112.1"/>
    <n v="2502566"/>
    <n v="2503207"/>
    <x v="0"/>
    <m/>
    <m/>
    <m/>
    <m/>
    <m/>
    <m/>
    <s v="Dde_2482"/>
    <n v="642"/>
    <m/>
    <m/>
  </r>
  <r>
    <s v="CDS"/>
    <x v="1"/>
    <s v="GCA_000012665.1"/>
    <s v="Primary Assembly"/>
    <s v="chromosome"/>
    <m/>
    <s v="CP000112.1"/>
    <n v="2502566"/>
    <n v="2503207"/>
    <x v="0"/>
    <s v="ABB39279.1"/>
    <m/>
    <m/>
    <s v="peptide methionine sulfoxide reductase"/>
    <m/>
    <m/>
    <s v="Dde_2482"/>
    <n v="642"/>
    <n v="213"/>
    <m/>
  </r>
  <r>
    <s v="gene"/>
    <x v="0"/>
    <s v="GCA_000012665.1"/>
    <s v="Primary Assembly"/>
    <s v="chromosome"/>
    <m/>
    <s v="CP000112.1"/>
    <n v="2503234"/>
    <n v="2503389"/>
    <x v="0"/>
    <m/>
    <m/>
    <m/>
    <m/>
    <m/>
    <m/>
    <s v="Dde_2483"/>
    <n v="156"/>
    <m/>
    <m/>
  </r>
  <r>
    <s v="CDS"/>
    <x v="1"/>
    <s v="GCA_000012665.1"/>
    <s v="Primary Assembly"/>
    <s v="chromosome"/>
    <m/>
    <s v="CP000112.1"/>
    <n v="2503234"/>
    <n v="2503389"/>
    <x v="0"/>
    <s v="ABB39280.1"/>
    <m/>
    <m/>
    <s v="hypothetical protein"/>
    <m/>
    <m/>
    <s v="Dde_2483"/>
    <n v="156"/>
    <n v="51"/>
    <m/>
  </r>
  <r>
    <s v="gene"/>
    <x v="0"/>
    <s v="GCA_000012665.1"/>
    <s v="Primary Assembly"/>
    <s v="chromosome"/>
    <m/>
    <s v="CP000112.1"/>
    <n v="2503425"/>
    <n v="2504744"/>
    <x v="1"/>
    <m/>
    <m/>
    <m/>
    <m/>
    <m/>
    <m/>
    <s v="Dde_2484"/>
    <n v="1320"/>
    <m/>
    <m/>
  </r>
  <r>
    <s v="CDS"/>
    <x v="1"/>
    <s v="GCA_000012665.1"/>
    <s v="Primary Assembly"/>
    <s v="chromosome"/>
    <m/>
    <s v="CP000112.1"/>
    <n v="2503425"/>
    <n v="2504744"/>
    <x v="1"/>
    <s v="ABB39281.1"/>
    <m/>
    <m/>
    <s v="protein of unknown function DUF88"/>
    <m/>
    <m/>
    <s v="Dde_2484"/>
    <n v="1320"/>
    <n v="439"/>
    <m/>
  </r>
  <r>
    <s v="gene"/>
    <x v="0"/>
    <s v="GCA_000012665.1"/>
    <s v="Primary Assembly"/>
    <s v="chromosome"/>
    <m/>
    <s v="CP000112.1"/>
    <n v="2505290"/>
    <n v="2508070"/>
    <x v="1"/>
    <m/>
    <m/>
    <m/>
    <m/>
    <m/>
    <m/>
    <s v="Dde_2486"/>
    <n v="2781"/>
    <m/>
    <m/>
  </r>
  <r>
    <s v="CDS"/>
    <x v="1"/>
    <s v="GCA_000012665.1"/>
    <s v="Primary Assembly"/>
    <s v="chromosome"/>
    <m/>
    <s v="CP000112.1"/>
    <n v="2505290"/>
    <n v="2508070"/>
    <x v="1"/>
    <s v="ABB39283.1"/>
    <m/>
    <m/>
    <s v="excinuclease ABC, A subunit"/>
    <m/>
    <m/>
    <s v="Dde_2486"/>
    <n v="2781"/>
    <n v="926"/>
    <m/>
  </r>
  <r>
    <s v="gene"/>
    <x v="0"/>
    <s v="GCA_000012665.1"/>
    <s v="Primary Assembly"/>
    <s v="chromosome"/>
    <m/>
    <s v="CP000112.1"/>
    <n v="2508341"/>
    <n v="2509027"/>
    <x v="1"/>
    <m/>
    <m/>
    <m/>
    <m/>
    <m/>
    <m/>
    <s v="Dde_2488"/>
    <n v="687"/>
    <m/>
    <m/>
  </r>
  <r>
    <s v="CDS"/>
    <x v="1"/>
    <s v="GCA_000012665.1"/>
    <s v="Primary Assembly"/>
    <s v="chromosome"/>
    <m/>
    <s v="CP000112.1"/>
    <n v="2508341"/>
    <n v="2509027"/>
    <x v="1"/>
    <s v="ABB39285.1"/>
    <m/>
    <m/>
    <s v="protein of unknown function DUF554"/>
    <m/>
    <m/>
    <s v="Dde_2488"/>
    <n v="687"/>
    <n v="228"/>
    <m/>
  </r>
  <r>
    <s v="gene"/>
    <x v="4"/>
    <s v="GCA_000012665.1"/>
    <s v="Primary Assembly"/>
    <s v="chromosome"/>
    <m/>
    <s v="CP000112.1"/>
    <n v="2509400"/>
    <n v="2509486"/>
    <x v="0"/>
    <m/>
    <m/>
    <m/>
    <m/>
    <m/>
    <m/>
    <s v="Dde_R0051"/>
    <n v="87"/>
    <m/>
    <m/>
  </r>
  <r>
    <s v="tRNA"/>
    <x v="3"/>
    <s v="GCA_000012665.1"/>
    <s v="Primary Assembly"/>
    <s v="chromosome"/>
    <m/>
    <s v="CP000112.1"/>
    <n v="2509400"/>
    <n v="2509486"/>
    <x v="0"/>
    <m/>
    <m/>
    <m/>
    <s v="tRNA-Leu"/>
    <m/>
    <m/>
    <s v="Dde_R0051"/>
    <n v="87"/>
    <m/>
    <m/>
  </r>
  <r>
    <s v="gene"/>
    <x v="0"/>
    <s v="GCA_000012665.1"/>
    <s v="Primary Assembly"/>
    <s v="chromosome"/>
    <m/>
    <s v="CP000112.1"/>
    <n v="2509640"/>
    <n v="2510524"/>
    <x v="1"/>
    <m/>
    <m/>
    <m/>
    <m/>
    <m/>
    <m/>
    <s v="Dde_2490"/>
    <n v="885"/>
    <m/>
    <m/>
  </r>
  <r>
    <s v="CDS"/>
    <x v="1"/>
    <s v="GCA_000012665.1"/>
    <s v="Primary Assembly"/>
    <s v="chromosome"/>
    <m/>
    <s v="CP000112.1"/>
    <n v="2509640"/>
    <n v="2510524"/>
    <x v="1"/>
    <s v="ABB39287.2"/>
    <m/>
    <m/>
    <s v="transcriptional regulator, LysR family"/>
    <m/>
    <m/>
    <s v="Dde_2490"/>
    <n v="885"/>
    <n v="294"/>
    <m/>
  </r>
  <r>
    <s v="gene"/>
    <x v="0"/>
    <s v="GCA_000012665.1"/>
    <s v="Primary Assembly"/>
    <s v="chromosome"/>
    <m/>
    <s v="CP000112.1"/>
    <n v="2510652"/>
    <n v="2511542"/>
    <x v="0"/>
    <m/>
    <m/>
    <m/>
    <m/>
    <m/>
    <m/>
    <s v="Dde_2491"/>
    <n v="891"/>
    <m/>
    <m/>
  </r>
  <r>
    <s v="CDS"/>
    <x v="1"/>
    <s v="GCA_000012665.1"/>
    <s v="Primary Assembly"/>
    <s v="chromosome"/>
    <m/>
    <s v="CP000112.1"/>
    <n v="2510652"/>
    <n v="2511542"/>
    <x v="0"/>
    <s v="ABB39288.1"/>
    <m/>
    <m/>
    <s v="hypothetical protein"/>
    <m/>
    <m/>
    <s v="Dde_2491"/>
    <n v="891"/>
    <n v="296"/>
    <m/>
  </r>
  <r>
    <s v="gene"/>
    <x v="0"/>
    <s v="GCA_000012665.1"/>
    <s v="Primary Assembly"/>
    <s v="chromosome"/>
    <m/>
    <s v="CP000112.1"/>
    <n v="2511862"/>
    <n v="2513187"/>
    <x v="0"/>
    <m/>
    <m/>
    <m/>
    <m/>
    <m/>
    <m/>
    <s v="Dde_2492"/>
    <n v="1326"/>
    <m/>
    <m/>
  </r>
  <r>
    <s v="CDS"/>
    <x v="1"/>
    <s v="GCA_000012665.1"/>
    <s v="Primary Assembly"/>
    <s v="chromosome"/>
    <m/>
    <s v="CP000112.1"/>
    <n v="2511862"/>
    <n v="2513187"/>
    <x v="0"/>
    <s v="ABB39289.2"/>
    <m/>
    <m/>
    <s v="AAA family ATPase"/>
    <m/>
    <m/>
    <s v="Dde_2492"/>
    <n v="1326"/>
    <n v="441"/>
    <m/>
  </r>
  <r>
    <s v="gene"/>
    <x v="0"/>
    <s v="GCA_000012665.1"/>
    <s v="Primary Assembly"/>
    <s v="chromosome"/>
    <m/>
    <s v="CP000112.1"/>
    <n v="2513202"/>
    <n v="2515601"/>
    <x v="1"/>
    <m/>
    <m/>
    <m/>
    <m/>
    <m/>
    <m/>
    <s v="Dde_2493"/>
    <n v="2400"/>
    <m/>
    <m/>
  </r>
  <r>
    <s v="CDS"/>
    <x v="1"/>
    <s v="GCA_000012665.1"/>
    <s v="Primary Assembly"/>
    <s v="chromosome"/>
    <m/>
    <s v="CP000112.1"/>
    <n v="2513202"/>
    <n v="2515601"/>
    <x v="1"/>
    <s v="ABB39290.1"/>
    <m/>
    <m/>
    <s v="type III restriction protein res subunit"/>
    <m/>
    <m/>
    <s v="Dde_2493"/>
    <n v="2400"/>
    <n v="799"/>
    <m/>
  </r>
  <r>
    <s v="gene"/>
    <x v="0"/>
    <s v="GCA_000012665.1"/>
    <s v="Primary Assembly"/>
    <s v="chromosome"/>
    <m/>
    <s v="CP000112.1"/>
    <n v="2515761"/>
    <n v="2516789"/>
    <x v="1"/>
    <m/>
    <m/>
    <m/>
    <m/>
    <m/>
    <m/>
    <s v="Dde_2494"/>
    <n v="1029"/>
    <m/>
    <m/>
  </r>
  <r>
    <s v="CDS"/>
    <x v="1"/>
    <s v="GCA_000012665.1"/>
    <s v="Primary Assembly"/>
    <s v="chromosome"/>
    <m/>
    <s v="CP000112.1"/>
    <n v="2515761"/>
    <n v="2516789"/>
    <x v="1"/>
    <s v="ABB39291.1"/>
    <m/>
    <m/>
    <s v="filamentation induced by cAMP protein Fic"/>
    <m/>
    <m/>
    <s v="Dde_2494"/>
    <n v="1029"/>
    <n v="342"/>
    <m/>
  </r>
  <r>
    <s v="gene"/>
    <x v="0"/>
    <s v="GCA_000012665.1"/>
    <s v="Primary Assembly"/>
    <s v="chromosome"/>
    <m/>
    <s v="CP000112.1"/>
    <n v="2516786"/>
    <n v="2518678"/>
    <x v="1"/>
    <m/>
    <m/>
    <m/>
    <m/>
    <m/>
    <m/>
    <s v="Dde_2495"/>
    <n v="1893"/>
    <m/>
    <m/>
  </r>
  <r>
    <s v="CDS"/>
    <x v="1"/>
    <s v="GCA_000012665.1"/>
    <s v="Primary Assembly"/>
    <s v="chromosome"/>
    <m/>
    <s v="CP000112.1"/>
    <n v="2516786"/>
    <n v="2518678"/>
    <x v="1"/>
    <s v="ABB39292.1"/>
    <m/>
    <m/>
    <s v="hypothetical protein"/>
    <m/>
    <m/>
    <s v="Dde_2495"/>
    <n v="1893"/>
    <n v="630"/>
    <m/>
  </r>
  <r>
    <s v="gene"/>
    <x v="0"/>
    <s v="GCA_000012665.1"/>
    <s v="Primary Assembly"/>
    <s v="chromosome"/>
    <m/>
    <s v="CP000112.1"/>
    <n v="2518688"/>
    <n v="2520385"/>
    <x v="1"/>
    <m/>
    <m/>
    <m/>
    <m/>
    <m/>
    <m/>
    <s v="Dde_2496"/>
    <n v="1698"/>
    <m/>
    <m/>
  </r>
  <r>
    <s v="CDS"/>
    <x v="1"/>
    <s v="GCA_000012665.1"/>
    <s v="Primary Assembly"/>
    <s v="chromosome"/>
    <m/>
    <s v="CP000112.1"/>
    <n v="2518688"/>
    <n v="2520385"/>
    <x v="1"/>
    <s v="ABB39293.1"/>
    <m/>
    <m/>
    <s v="restriction modification system DNA specificity domain-containing protein"/>
    <m/>
    <m/>
    <s v="Dde_2496"/>
    <n v="1698"/>
    <n v="565"/>
    <m/>
  </r>
  <r>
    <s v="gene"/>
    <x v="0"/>
    <s v="GCA_000012665.1"/>
    <s v="Primary Assembly"/>
    <s v="chromosome"/>
    <m/>
    <s v="CP000112.1"/>
    <n v="2520378"/>
    <n v="2521433"/>
    <x v="1"/>
    <m/>
    <m/>
    <m/>
    <m/>
    <m/>
    <m/>
    <s v="Dde_2497"/>
    <n v="1056"/>
    <m/>
    <m/>
  </r>
  <r>
    <s v="CDS"/>
    <x v="1"/>
    <s v="GCA_000012665.1"/>
    <s v="Primary Assembly"/>
    <s v="chromosome"/>
    <m/>
    <s v="CP000112.1"/>
    <n v="2520378"/>
    <n v="2521433"/>
    <x v="1"/>
    <s v="ABB39294.1"/>
    <m/>
    <m/>
    <s v="hypothetical protein"/>
    <m/>
    <m/>
    <s v="Dde_2497"/>
    <n v="1056"/>
    <n v="351"/>
    <m/>
  </r>
  <r>
    <s v="gene"/>
    <x v="0"/>
    <s v="GCA_000012665.1"/>
    <s v="Primary Assembly"/>
    <s v="chromosome"/>
    <m/>
    <s v="CP000112.1"/>
    <n v="2521642"/>
    <n v="2523108"/>
    <x v="1"/>
    <m/>
    <m/>
    <m/>
    <m/>
    <m/>
    <m/>
    <s v="Dde_2498"/>
    <n v="1467"/>
    <m/>
    <m/>
  </r>
  <r>
    <s v="CDS"/>
    <x v="1"/>
    <s v="GCA_000012665.1"/>
    <s v="Primary Assembly"/>
    <s v="chromosome"/>
    <m/>
    <s v="CP000112.1"/>
    <n v="2521642"/>
    <n v="2523108"/>
    <x v="1"/>
    <s v="ABB39295.1"/>
    <m/>
    <m/>
    <s v="Site-specific DNA-methyltransferase (adenine-specific)"/>
    <m/>
    <m/>
    <s v="Dde_2498"/>
    <n v="1467"/>
    <n v="488"/>
    <m/>
  </r>
  <r>
    <s v="gene"/>
    <x v="0"/>
    <s v="GCA_000012665.1"/>
    <s v="Primary Assembly"/>
    <s v="chromosome"/>
    <m/>
    <s v="CP000112.1"/>
    <n v="2523135"/>
    <n v="2525516"/>
    <x v="1"/>
    <m/>
    <m/>
    <m/>
    <m/>
    <m/>
    <m/>
    <s v="Dde_2499"/>
    <n v="2382"/>
    <m/>
    <m/>
  </r>
  <r>
    <s v="CDS"/>
    <x v="1"/>
    <s v="GCA_000012665.1"/>
    <s v="Primary Assembly"/>
    <s v="chromosome"/>
    <m/>
    <s v="CP000112.1"/>
    <n v="2523135"/>
    <n v="2525516"/>
    <x v="1"/>
    <s v="ABB39296.1"/>
    <m/>
    <m/>
    <s v="Type I site-specific deoxyribonuclease"/>
    <m/>
    <m/>
    <s v="Dde_2499"/>
    <n v="2382"/>
    <n v="793"/>
    <m/>
  </r>
  <r>
    <s v="gene"/>
    <x v="0"/>
    <s v="GCA_000012665.1"/>
    <s v="Primary Assembly"/>
    <s v="chromosome"/>
    <m/>
    <s v="CP000112.1"/>
    <n v="2525516"/>
    <n v="2525725"/>
    <x v="1"/>
    <m/>
    <m/>
    <m/>
    <m/>
    <m/>
    <m/>
    <s v="Dde_2500"/>
    <n v="210"/>
    <m/>
    <m/>
  </r>
  <r>
    <s v="CDS"/>
    <x v="1"/>
    <s v="GCA_000012665.1"/>
    <s v="Primary Assembly"/>
    <s v="chromosome"/>
    <m/>
    <s v="CP000112.1"/>
    <n v="2525516"/>
    <n v="2525725"/>
    <x v="1"/>
    <s v="ABB39297.1"/>
    <m/>
    <m/>
    <s v="helix-turn-helix domain protein"/>
    <m/>
    <m/>
    <s v="Dde_2500"/>
    <n v="210"/>
    <n v="69"/>
    <m/>
  </r>
  <r>
    <s v="gene"/>
    <x v="0"/>
    <s v="GCA_000012665.1"/>
    <s v="Primary Assembly"/>
    <s v="chromosome"/>
    <m/>
    <s v="CP000112.1"/>
    <n v="2525999"/>
    <n v="2526187"/>
    <x v="0"/>
    <m/>
    <m/>
    <m/>
    <m/>
    <m/>
    <m/>
    <s v="Dde_2501"/>
    <n v="189"/>
    <m/>
    <m/>
  </r>
  <r>
    <s v="CDS"/>
    <x v="1"/>
    <s v="GCA_000012665.1"/>
    <s v="Primary Assembly"/>
    <s v="chromosome"/>
    <m/>
    <s v="CP000112.1"/>
    <n v="2525999"/>
    <n v="2526187"/>
    <x v="0"/>
    <s v="ABB39298.1"/>
    <m/>
    <m/>
    <s v="hypothetical protein"/>
    <m/>
    <m/>
    <s v="Dde_2501"/>
    <n v="189"/>
    <n v="62"/>
    <m/>
  </r>
  <r>
    <s v="gene"/>
    <x v="0"/>
    <s v="GCA_000012665.1"/>
    <s v="Primary Assembly"/>
    <s v="chromosome"/>
    <m/>
    <s v="CP000112.1"/>
    <n v="2526390"/>
    <n v="2526899"/>
    <x v="1"/>
    <m/>
    <m/>
    <m/>
    <m/>
    <m/>
    <m/>
    <s v="Dde_2502"/>
    <n v="510"/>
    <m/>
    <m/>
  </r>
  <r>
    <s v="CDS"/>
    <x v="1"/>
    <s v="GCA_000012665.1"/>
    <s v="Primary Assembly"/>
    <s v="chromosome"/>
    <m/>
    <s v="CP000112.1"/>
    <n v="2526390"/>
    <n v="2526899"/>
    <x v="1"/>
    <s v="ABB39299.1"/>
    <m/>
    <m/>
    <s v="Protein of unknown function DUF2179"/>
    <m/>
    <m/>
    <s v="Dde_2502"/>
    <n v="510"/>
    <n v="169"/>
    <m/>
  </r>
  <r>
    <s v="gene"/>
    <x v="0"/>
    <s v="GCA_000012665.1"/>
    <s v="Primary Assembly"/>
    <s v="chromosome"/>
    <m/>
    <s v="CP000112.1"/>
    <n v="2527981"/>
    <n v="2529726"/>
    <x v="0"/>
    <m/>
    <m/>
    <m/>
    <m/>
    <m/>
    <m/>
    <s v="Dde_2506"/>
    <n v="1746"/>
    <m/>
    <m/>
  </r>
  <r>
    <s v="CDS"/>
    <x v="1"/>
    <s v="GCA_000012665.1"/>
    <s v="Primary Assembly"/>
    <s v="chromosome"/>
    <m/>
    <s v="CP000112.1"/>
    <n v="2527981"/>
    <n v="2529726"/>
    <x v="0"/>
    <s v="ABB39303.1"/>
    <m/>
    <m/>
    <s v="sulfate transporter"/>
    <m/>
    <m/>
    <s v="Dde_2506"/>
    <n v="1746"/>
    <n v="581"/>
    <m/>
  </r>
  <r>
    <s v="gene"/>
    <x v="0"/>
    <s v="GCA_000012665.1"/>
    <s v="Primary Assembly"/>
    <s v="chromosome"/>
    <m/>
    <s v="CP000112.1"/>
    <n v="2529956"/>
    <n v="2530735"/>
    <x v="1"/>
    <m/>
    <m/>
    <m/>
    <m/>
    <m/>
    <m/>
    <s v="Dde_2507"/>
    <n v="780"/>
    <m/>
    <m/>
  </r>
  <r>
    <s v="CDS"/>
    <x v="1"/>
    <s v="GCA_000012665.1"/>
    <s v="Primary Assembly"/>
    <s v="chromosome"/>
    <m/>
    <s v="CP000112.1"/>
    <n v="2529956"/>
    <n v="2530735"/>
    <x v="1"/>
    <s v="ABB39304.1"/>
    <m/>
    <m/>
    <s v="PEP motif putative anchor domain protein"/>
    <m/>
    <m/>
    <s v="Dde_2507"/>
    <n v="780"/>
    <n v="259"/>
    <m/>
  </r>
  <r>
    <s v="gene"/>
    <x v="0"/>
    <s v="GCA_000012665.1"/>
    <s v="Primary Assembly"/>
    <s v="chromosome"/>
    <m/>
    <s v="CP000112.1"/>
    <n v="2531204"/>
    <n v="2531995"/>
    <x v="1"/>
    <m/>
    <m/>
    <m/>
    <m/>
    <m/>
    <m/>
    <s v="Dde_2509"/>
    <n v="792"/>
    <m/>
    <m/>
  </r>
  <r>
    <s v="CDS"/>
    <x v="1"/>
    <s v="GCA_000012665.1"/>
    <s v="Primary Assembly"/>
    <s v="chromosome"/>
    <m/>
    <s v="CP000112.1"/>
    <n v="2531204"/>
    <n v="2531995"/>
    <x v="1"/>
    <s v="ABB39306.1"/>
    <m/>
    <m/>
    <s v="PEP motif putative anchor domain protein"/>
    <m/>
    <m/>
    <s v="Dde_2509"/>
    <n v="792"/>
    <n v="263"/>
    <m/>
  </r>
  <r>
    <s v="gene"/>
    <x v="0"/>
    <s v="GCA_000012665.1"/>
    <s v="Primary Assembly"/>
    <s v="chromosome"/>
    <m/>
    <s v="CP000112.1"/>
    <n v="2532270"/>
    <n v="2533058"/>
    <x v="1"/>
    <m/>
    <m/>
    <m/>
    <m/>
    <m/>
    <m/>
    <s v="Dde_2510"/>
    <n v="789"/>
    <m/>
    <m/>
  </r>
  <r>
    <s v="CDS"/>
    <x v="1"/>
    <s v="GCA_000012665.1"/>
    <s v="Primary Assembly"/>
    <s v="chromosome"/>
    <m/>
    <s v="CP000112.1"/>
    <n v="2532270"/>
    <n v="2533058"/>
    <x v="1"/>
    <s v="ABB39307.1"/>
    <m/>
    <m/>
    <s v="PEP motif putative anchor domain protein"/>
    <m/>
    <m/>
    <s v="Dde_2510"/>
    <n v="789"/>
    <n v="262"/>
    <m/>
  </r>
  <r>
    <s v="gene"/>
    <x v="0"/>
    <s v="GCA_000012665.1"/>
    <s v="Primary Assembly"/>
    <s v="chromosome"/>
    <m/>
    <s v="CP000112.1"/>
    <n v="2533456"/>
    <n v="2533947"/>
    <x v="1"/>
    <m/>
    <m/>
    <m/>
    <m/>
    <m/>
    <m/>
    <s v="Dde_2512"/>
    <n v="492"/>
    <m/>
    <m/>
  </r>
  <r>
    <s v="CDS"/>
    <x v="1"/>
    <s v="GCA_000012665.1"/>
    <s v="Primary Assembly"/>
    <s v="chromosome"/>
    <m/>
    <s v="CP000112.1"/>
    <n v="2533456"/>
    <n v="2533947"/>
    <x v="1"/>
    <s v="ABB39309.2"/>
    <m/>
    <m/>
    <s v="transcription elongation factor GreA"/>
    <m/>
    <m/>
    <s v="Dde_2512"/>
    <n v="492"/>
    <n v="163"/>
    <m/>
  </r>
  <r>
    <s v="gene"/>
    <x v="0"/>
    <s v="GCA_000012665.1"/>
    <s v="Primary Assembly"/>
    <s v="chromosome"/>
    <m/>
    <s v="CP000112.1"/>
    <n v="2534167"/>
    <n v="2535519"/>
    <x v="0"/>
    <m/>
    <m/>
    <m/>
    <m/>
    <m/>
    <m/>
    <s v="Dde_2513"/>
    <n v="1353"/>
    <m/>
    <m/>
  </r>
  <r>
    <s v="CDS"/>
    <x v="1"/>
    <s v="GCA_000012665.1"/>
    <s v="Primary Assembly"/>
    <s v="chromosome"/>
    <m/>
    <s v="CP000112.1"/>
    <n v="2534167"/>
    <n v="2535519"/>
    <x v="0"/>
    <s v="ABB39310.1"/>
    <m/>
    <m/>
    <s v="Integrase catalytic region"/>
    <m/>
    <m/>
    <s v="Dde_2513"/>
    <n v="1353"/>
    <n v="450"/>
    <m/>
  </r>
  <r>
    <s v="gene"/>
    <x v="0"/>
    <s v="GCA_000012665.1"/>
    <s v="Primary Assembly"/>
    <s v="chromosome"/>
    <m/>
    <s v="CP000112.1"/>
    <n v="2535790"/>
    <n v="2537091"/>
    <x v="0"/>
    <m/>
    <m/>
    <m/>
    <m/>
    <m/>
    <m/>
    <s v="Dde_2515"/>
    <n v="1302"/>
    <m/>
    <m/>
  </r>
  <r>
    <s v="CDS"/>
    <x v="1"/>
    <s v="GCA_000012665.1"/>
    <s v="Primary Assembly"/>
    <s v="chromosome"/>
    <m/>
    <s v="CP000112.1"/>
    <n v="2535790"/>
    <n v="2537091"/>
    <x v="0"/>
    <s v="ABB39312.1"/>
    <m/>
    <m/>
    <s v="protein of unknown function DUF401"/>
    <m/>
    <m/>
    <s v="Dde_2515"/>
    <n v="1302"/>
    <n v="433"/>
    <m/>
  </r>
  <r>
    <s v="gene"/>
    <x v="0"/>
    <s v="GCA_000012665.1"/>
    <s v="Primary Assembly"/>
    <s v="chromosome"/>
    <m/>
    <s v="CP000112.1"/>
    <n v="2537095"/>
    <n v="2537805"/>
    <x v="1"/>
    <m/>
    <m/>
    <m/>
    <m/>
    <m/>
    <m/>
    <s v="Dde_2516"/>
    <n v="711"/>
    <m/>
    <m/>
  </r>
  <r>
    <s v="CDS"/>
    <x v="1"/>
    <s v="GCA_000012665.1"/>
    <s v="Primary Assembly"/>
    <s v="chromosome"/>
    <m/>
    <s v="CP000112.1"/>
    <n v="2537095"/>
    <n v="2537805"/>
    <x v="1"/>
    <s v="ABB39313.1"/>
    <m/>
    <m/>
    <s v="monofunctional biosynthetic peptidoglycan transglycosylase"/>
    <m/>
    <m/>
    <s v="Dde_2516"/>
    <n v="711"/>
    <n v="236"/>
    <m/>
  </r>
  <r>
    <s v="gene"/>
    <x v="0"/>
    <s v="GCA_000012665.1"/>
    <s v="Primary Assembly"/>
    <s v="chromosome"/>
    <m/>
    <s v="CP000112.1"/>
    <n v="2538348"/>
    <n v="2540564"/>
    <x v="0"/>
    <m/>
    <m/>
    <m/>
    <m/>
    <m/>
    <m/>
    <s v="Dde_2518"/>
    <n v="2217"/>
    <m/>
    <m/>
  </r>
  <r>
    <s v="CDS"/>
    <x v="1"/>
    <s v="GCA_000012665.1"/>
    <s v="Primary Assembly"/>
    <s v="chromosome"/>
    <m/>
    <s v="CP000112.1"/>
    <n v="2538348"/>
    <n v="2540564"/>
    <x v="0"/>
    <s v="ABB39315.2"/>
    <m/>
    <m/>
    <s v="diguanylate cyclase with PAS/PAC sensor"/>
    <m/>
    <m/>
    <s v="Dde_2518"/>
    <n v="2217"/>
    <n v="738"/>
    <m/>
  </r>
  <r>
    <s v="gene"/>
    <x v="0"/>
    <s v="GCA_000012665.1"/>
    <s v="Primary Assembly"/>
    <s v="chromosome"/>
    <m/>
    <s v="CP000112.1"/>
    <n v="2540665"/>
    <n v="2540886"/>
    <x v="0"/>
    <m/>
    <m/>
    <m/>
    <m/>
    <m/>
    <m/>
    <s v="Dde_2519"/>
    <n v="222"/>
    <m/>
    <m/>
  </r>
  <r>
    <s v="CDS"/>
    <x v="1"/>
    <s v="GCA_000012665.1"/>
    <s v="Primary Assembly"/>
    <s v="chromosome"/>
    <m/>
    <s v="CP000112.1"/>
    <n v="2540665"/>
    <n v="2540886"/>
    <x v="0"/>
    <s v="ABB39316.1"/>
    <m/>
    <m/>
    <s v="phage/conjugal plasmid C-4 type zinc finger protein, TraR family"/>
    <m/>
    <m/>
    <s v="Dde_2519"/>
    <n v="222"/>
    <n v="73"/>
    <m/>
  </r>
  <r>
    <s v="gene"/>
    <x v="0"/>
    <s v="GCA_000012665.1"/>
    <s v="Primary Assembly"/>
    <s v="chromosome"/>
    <m/>
    <s v="CP000112.1"/>
    <n v="2541001"/>
    <n v="2541936"/>
    <x v="0"/>
    <m/>
    <m/>
    <m/>
    <m/>
    <m/>
    <m/>
    <s v="Dde_2520"/>
    <n v="936"/>
    <m/>
    <m/>
  </r>
  <r>
    <s v="CDS"/>
    <x v="1"/>
    <s v="GCA_000012665.1"/>
    <s v="Primary Assembly"/>
    <s v="chromosome"/>
    <m/>
    <s v="CP000112.1"/>
    <n v="2541001"/>
    <n v="2541936"/>
    <x v="0"/>
    <s v="ABB39317.2"/>
    <m/>
    <m/>
    <s v="Protein of unknown function DUF2179"/>
    <m/>
    <m/>
    <s v="Dde_2520"/>
    <n v="936"/>
    <n v="311"/>
    <m/>
  </r>
  <r>
    <s v="gene"/>
    <x v="0"/>
    <s v="GCA_000012665.1"/>
    <s v="Primary Assembly"/>
    <s v="chromosome"/>
    <m/>
    <s v="CP000112.1"/>
    <n v="2541969"/>
    <n v="2542640"/>
    <x v="0"/>
    <m/>
    <m/>
    <m/>
    <m/>
    <m/>
    <m/>
    <s v="Dde_2521"/>
    <n v="672"/>
    <m/>
    <m/>
  </r>
  <r>
    <s v="CDS"/>
    <x v="1"/>
    <s v="GCA_000012665.1"/>
    <s v="Primary Assembly"/>
    <s v="chromosome"/>
    <m/>
    <s v="CP000112.1"/>
    <n v="2541969"/>
    <n v="2542640"/>
    <x v="0"/>
    <s v="ABB39318.1"/>
    <m/>
    <m/>
    <s v="protein of unknown function DUF1498"/>
    <m/>
    <m/>
    <s v="Dde_2521"/>
    <n v="672"/>
    <n v="223"/>
    <m/>
  </r>
  <r>
    <s v="gene"/>
    <x v="0"/>
    <s v="GCA_000012665.1"/>
    <s v="Primary Assembly"/>
    <s v="chromosome"/>
    <m/>
    <s v="CP000112.1"/>
    <n v="2542918"/>
    <n v="2543820"/>
    <x v="1"/>
    <m/>
    <m/>
    <m/>
    <m/>
    <m/>
    <m/>
    <s v="Dde_2522"/>
    <n v="903"/>
    <m/>
    <m/>
  </r>
  <r>
    <s v="CDS"/>
    <x v="1"/>
    <s v="GCA_000012665.1"/>
    <s v="Primary Assembly"/>
    <s v="chromosome"/>
    <m/>
    <s v="CP000112.1"/>
    <n v="2542918"/>
    <n v="2543820"/>
    <x v="1"/>
    <s v="ABB39319.1"/>
    <m/>
    <m/>
    <s v="PfkB domain protein"/>
    <m/>
    <m/>
    <s v="Dde_2522"/>
    <n v="903"/>
    <n v="300"/>
    <m/>
  </r>
  <r>
    <s v="gene"/>
    <x v="0"/>
    <s v="GCA_000012665.1"/>
    <s v="Primary Assembly"/>
    <s v="chromosome"/>
    <m/>
    <s v="CP000112.1"/>
    <n v="2543918"/>
    <n v="2544577"/>
    <x v="0"/>
    <m/>
    <m/>
    <m/>
    <m/>
    <m/>
    <m/>
    <s v="Dde_2523"/>
    <n v="660"/>
    <m/>
    <m/>
  </r>
  <r>
    <s v="CDS"/>
    <x v="1"/>
    <s v="GCA_000012665.1"/>
    <s v="Primary Assembly"/>
    <s v="chromosome"/>
    <m/>
    <s v="CP000112.1"/>
    <n v="2543918"/>
    <n v="2544577"/>
    <x v="0"/>
    <s v="ABB39320.1"/>
    <m/>
    <m/>
    <s v="HAD-superfamily hydrolase, subfamily IA, variant 3"/>
    <m/>
    <m/>
    <s v="Dde_2523"/>
    <n v="660"/>
    <n v="219"/>
    <m/>
  </r>
  <r>
    <s v="gene"/>
    <x v="0"/>
    <s v="GCA_000012665.1"/>
    <s v="Primary Assembly"/>
    <s v="chromosome"/>
    <m/>
    <s v="CP000112.1"/>
    <n v="2544697"/>
    <n v="2545332"/>
    <x v="0"/>
    <m/>
    <m/>
    <m/>
    <m/>
    <m/>
    <m/>
    <s v="Dde_2524"/>
    <n v="636"/>
    <m/>
    <m/>
  </r>
  <r>
    <s v="CDS"/>
    <x v="1"/>
    <s v="GCA_000012665.1"/>
    <s v="Primary Assembly"/>
    <s v="chromosome"/>
    <m/>
    <s v="CP000112.1"/>
    <n v="2544697"/>
    <n v="2545332"/>
    <x v="0"/>
    <s v="ABB39321.1"/>
    <m/>
    <m/>
    <s v="nitroreductase"/>
    <m/>
    <m/>
    <s v="Dde_2524"/>
    <n v="636"/>
    <n v="211"/>
    <m/>
  </r>
  <r>
    <s v="gene"/>
    <x v="0"/>
    <s v="GCA_000012665.1"/>
    <s v="Primary Assembly"/>
    <s v="chromosome"/>
    <m/>
    <s v="CP000112.1"/>
    <n v="2545720"/>
    <n v="2546670"/>
    <x v="1"/>
    <m/>
    <m/>
    <m/>
    <m/>
    <m/>
    <m/>
    <s v="Dde_2525"/>
    <n v="951"/>
    <m/>
    <m/>
  </r>
  <r>
    <s v="CDS"/>
    <x v="1"/>
    <s v="GCA_000012665.1"/>
    <s v="Primary Assembly"/>
    <s v="chromosome"/>
    <m/>
    <s v="CP000112.1"/>
    <n v="2545720"/>
    <n v="2546670"/>
    <x v="1"/>
    <s v="ABB39322.1"/>
    <m/>
    <m/>
    <s v="5,10-methylenetetrahydrofolate reductase"/>
    <m/>
    <m/>
    <s v="Dde_2525"/>
    <n v="951"/>
    <n v="316"/>
    <m/>
  </r>
  <r>
    <s v="gene"/>
    <x v="0"/>
    <s v="GCA_000012665.1"/>
    <s v="Primary Assembly"/>
    <s v="chromosome"/>
    <m/>
    <s v="CP000112.1"/>
    <n v="2546916"/>
    <n v="2547158"/>
    <x v="0"/>
    <m/>
    <m/>
    <m/>
    <m/>
    <m/>
    <m/>
    <s v="Dde_2527"/>
    <n v="243"/>
    <m/>
    <m/>
  </r>
  <r>
    <s v="CDS"/>
    <x v="1"/>
    <s v="GCA_000012665.1"/>
    <s v="Primary Assembly"/>
    <s v="chromosome"/>
    <m/>
    <s v="CP000112.1"/>
    <n v="2546916"/>
    <n v="2547158"/>
    <x v="0"/>
    <s v="ABB39324.1"/>
    <m/>
    <m/>
    <s v="hypothetical protein"/>
    <m/>
    <m/>
    <s v="Dde_2527"/>
    <n v="243"/>
    <n v="80"/>
    <m/>
  </r>
  <r>
    <s v="gene"/>
    <x v="0"/>
    <s v="GCA_000012665.1"/>
    <s v="Primary Assembly"/>
    <s v="chromosome"/>
    <m/>
    <s v="CP000112.1"/>
    <n v="2547248"/>
    <n v="2548348"/>
    <x v="0"/>
    <m/>
    <m/>
    <m/>
    <m/>
    <m/>
    <m/>
    <s v="Dde_2528"/>
    <n v="1101"/>
    <m/>
    <m/>
  </r>
  <r>
    <s v="CDS"/>
    <x v="1"/>
    <s v="GCA_000012665.1"/>
    <s v="Primary Assembly"/>
    <s v="chromosome"/>
    <m/>
    <s v="CP000112.1"/>
    <n v="2547248"/>
    <n v="2548348"/>
    <x v="0"/>
    <s v="ABB39325.2"/>
    <m/>
    <m/>
    <s v="hypothetical protein"/>
    <m/>
    <m/>
    <s v="Dde_2528"/>
    <n v="1101"/>
    <n v="366"/>
    <m/>
  </r>
  <r>
    <s v="gene"/>
    <x v="0"/>
    <s v="GCA_000012665.1"/>
    <s v="Primary Assembly"/>
    <s v="chromosome"/>
    <m/>
    <s v="CP000112.1"/>
    <n v="2548903"/>
    <n v="2550285"/>
    <x v="1"/>
    <m/>
    <m/>
    <m/>
    <m/>
    <m/>
    <m/>
    <s v="Dde_2530"/>
    <n v="1383"/>
    <m/>
    <m/>
  </r>
  <r>
    <s v="CDS"/>
    <x v="1"/>
    <s v="GCA_000012665.1"/>
    <s v="Primary Assembly"/>
    <s v="chromosome"/>
    <m/>
    <s v="CP000112.1"/>
    <n v="2548903"/>
    <n v="2550285"/>
    <x v="1"/>
    <s v="ABB39327.1"/>
    <m/>
    <m/>
    <s v="argininosuccinate lyase"/>
    <m/>
    <m/>
    <s v="Dde_2530"/>
    <n v="1383"/>
    <n v="460"/>
    <m/>
  </r>
  <r>
    <s v="gene"/>
    <x v="0"/>
    <s v="GCA_000012665.1"/>
    <s v="Primary Assembly"/>
    <s v="chromosome"/>
    <m/>
    <s v="CP000112.1"/>
    <n v="2550287"/>
    <n v="2551489"/>
    <x v="1"/>
    <m/>
    <m/>
    <m/>
    <m/>
    <m/>
    <m/>
    <s v="Dde_2531"/>
    <n v="1203"/>
    <m/>
    <m/>
  </r>
  <r>
    <s v="CDS"/>
    <x v="1"/>
    <s v="GCA_000012665.1"/>
    <s v="Primary Assembly"/>
    <s v="chromosome"/>
    <m/>
    <s v="CP000112.1"/>
    <n v="2550287"/>
    <n v="2551489"/>
    <x v="1"/>
    <s v="ABB39328.1"/>
    <m/>
    <m/>
    <s v="argininosuccinate synthase"/>
    <m/>
    <m/>
    <s v="Dde_2531"/>
    <n v="1203"/>
    <n v="400"/>
    <m/>
  </r>
  <r>
    <s v="gene"/>
    <x v="0"/>
    <s v="GCA_000012665.1"/>
    <s v="Primary Assembly"/>
    <s v="chromosome"/>
    <m/>
    <s v="CP000112.1"/>
    <n v="2551615"/>
    <n v="2552517"/>
    <x v="1"/>
    <m/>
    <m/>
    <m/>
    <m/>
    <m/>
    <m/>
    <s v="Dde_2532"/>
    <n v="903"/>
    <m/>
    <m/>
  </r>
  <r>
    <s v="CDS"/>
    <x v="1"/>
    <s v="GCA_000012665.1"/>
    <s v="Primary Assembly"/>
    <s v="chromosome"/>
    <m/>
    <s v="CP000112.1"/>
    <n v="2551615"/>
    <n v="2552517"/>
    <x v="1"/>
    <s v="ABB39329.1"/>
    <m/>
    <m/>
    <s v="ornithine carbamoyltransferase"/>
    <m/>
    <m/>
    <s v="Dde_2532"/>
    <n v="903"/>
    <n v="300"/>
    <m/>
  </r>
  <r>
    <s v="gene"/>
    <x v="0"/>
    <s v="GCA_000012665.1"/>
    <s v="Primary Assembly"/>
    <s v="chromosome"/>
    <m/>
    <s v="CP000112.1"/>
    <n v="2552702"/>
    <n v="2553079"/>
    <x v="0"/>
    <m/>
    <m/>
    <m/>
    <m/>
    <m/>
    <m/>
    <s v="Dde_2533"/>
    <n v="378"/>
    <m/>
    <m/>
  </r>
  <r>
    <s v="CDS"/>
    <x v="1"/>
    <s v="GCA_000012665.1"/>
    <s v="Primary Assembly"/>
    <s v="chromosome"/>
    <m/>
    <s v="CP000112.1"/>
    <n v="2552702"/>
    <n v="2553079"/>
    <x v="0"/>
    <s v="ABB39330.1"/>
    <m/>
    <m/>
    <s v="response regulator receiver protein"/>
    <m/>
    <m/>
    <s v="Dde_2533"/>
    <n v="378"/>
    <n v="125"/>
    <m/>
  </r>
  <r>
    <s v="gene"/>
    <x v="0"/>
    <s v="GCA_000012665.1"/>
    <s v="Primary Assembly"/>
    <s v="chromosome"/>
    <m/>
    <s v="CP000112.1"/>
    <n v="2553268"/>
    <n v="2554245"/>
    <x v="0"/>
    <m/>
    <m/>
    <m/>
    <m/>
    <m/>
    <m/>
    <s v="Dde_2534"/>
    <n v="978"/>
    <m/>
    <m/>
  </r>
  <r>
    <s v="CDS"/>
    <x v="1"/>
    <s v="GCA_000012665.1"/>
    <s v="Primary Assembly"/>
    <s v="chromosome"/>
    <m/>
    <s v="CP000112.1"/>
    <n v="2553268"/>
    <n v="2554245"/>
    <x v="0"/>
    <s v="ABB39331.1"/>
    <m/>
    <m/>
    <s v="glycosyl transferase family 2"/>
    <m/>
    <m/>
    <s v="Dde_2534"/>
    <n v="978"/>
    <n v="325"/>
    <m/>
  </r>
  <r>
    <s v="gene"/>
    <x v="0"/>
    <s v="GCA_000012665.1"/>
    <s v="Primary Assembly"/>
    <s v="chromosome"/>
    <m/>
    <s v="CP000112.1"/>
    <n v="2554651"/>
    <n v="2555448"/>
    <x v="0"/>
    <m/>
    <m/>
    <m/>
    <m/>
    <m/>
    <m/>
    <s v="Dde_2535"/>
    <n v="798"/>
    <m/>
    <m/>
  </r>
  <r>
    <s v="CDS"/>
    <x v="1"/>
    <s v="GCA_000012665.1"/>
    <s v="Primary Assembly"/>
    <s v="chromosome"/>
    <m/>
    <s v="CP000112.1"/>
    <n v="2554651"/>
    <n v="2555448"/>
    <x v="0"/>
    <s v="ABB39332.2"/>
    <m/>
    <m/>
    <s v="ApbE family lipoprotein"/>
    <m/>
    <m/>
    <s v="Dde_2535"/>
    <n v="798"/>
    <n v="265"/>
    <m/>
  </r>
  <r>
    <s v="gene"/>
    <x v="0"/>
    <s v="GCA_000012665.1"/>
    <s v="Primary Assembly"/>
    <s v="chromosome"/>
    <m/>
    <s v="CP000112.1"/>
    <n v="2555526"/>
    <n v="2556470"/>
    <x v="1"/>
    <m/>
    <m/>
    <m/>
    <m/>
    <m/>
    <m/>
    <s v="Dde_2536"/>
    <n v="945"/>
    <m/>
    <m/>
  </r>
  <r>
    <s v="CDS"/>
    <x v="1"/>
    <s v="GCA_000012665.1"/>
    <s v="Primary Assembly"/>
    <s v="chromosome"/>
    <m/>
    <s v="CP000112.1"/>
    <n v="2555526"/>
    <n v="2556470"/>
    <x v="1"/>
    <s v="ABB39333.1"/>
    <m/>
    <m/>
    <s v="hypothetical protein"/>
    <m/>
    <m/>
    <s v="Dde_2536"/>
    <n v="945"/>
    <n v="314"/>
    <m/>
  </r>
  <r>
    <s v="gene"/>
    <x v="0"/>
    <s v="GCA_000012665.1"/>
    <s v="Primary Assembly"/>
    <s v="chromosome"/>
    <m/>
    <s v="CP000112.1"/>
    <n v="2556751"/>
    <n v="2557014"/>
    <x v="0"/>
    <m/>
    <m/>
    <m/>
    <m/>
    <m/>
    <m/>
    <s v="Dde_2537"/>
    <n v="264"/>
    <m/>
    <m/>
  </r>
  <r>
    <s v="CDS"/>
    <x v="1"/>
    <s v="GCA_000012665.1"/>
    <s v="Primary Assembly"/>
    <s v="chromosome"/>
    <m/>
    <s v="CP000112.1"/>
    <n v="2556751"/>
    <n v="2557014"/>
    <x v="0"/>
    <s v="ABB39334.1"/>
    <m/>
    <m/>
    <s v="transcriptional regulator, TetR family"/>
    <m/>
    <m/>
    <s v="Dde_2537"/>
    <n v="264"/>
    <n v="87"/>
    <m/>
  </r>
  <r>
    <s v="gene"/>
    <x v="0"/>
    <s v="GCA_000012665.1"/>
    <s v="Primary Assembly"/>
    <s v="chromosome"/>
    <m/>
    <s v="CP000112.1"/>
    <n v="2557002"/>
    <n v="2557379"/>
    <x v="0"/>
    <m/>
    <m/>
    <m/>
    <m/>
    <m/>
    <m/>
    <s v="Dde_2538"/>
    <n v="378"/>
    <m/>
    <m/>
  </r>
  <r>
    <s v="CDS"/>
    <x v="1"/>
    <s v="GCA_000012665.1"/>
    <s v="Primary Assembly"/>
    <s v="chromosome"/>
    <m/>
    <s v="CP000112.1"/>
    <n v="2557002"/>
    <n v="2557379"/>
    <x v="0"/>
    <s v="ABB39335.1"/>
    <m/>
    <m/>
    <s v="hypothetical protein"/>
    <m/>
    <m/>
    <s v="Dde_2538"/>
    <n v="378"/>
    <n v="125"/>
    <m/>
  </r>
  <r>
    <s v="gene"/>
    <x v="0"/>
    <s v="GCA_000012665.1"/>
    <s v="Primary Assembly"/>
    <s v="chromosome"/>
    <m/>
    <s v="CP000112.1"/>
    <n v="2558589"/>
    <n v="2560310"/>
    <x v="1"/>
    <m/>
    <m/>
    <m/>
    <m/>
    <m/>
    <m/>
    <s v="Dde_2542"/>
    <n v="1722"/>
    <m/>
    <m/>
  </r>
  <r>
    <s v="CDS"/>
    <x v="1"/>
    <s v="GCA_000012665.1"/>
    <s v="Primary Assembly"/>
    <s v="chromosome"/>
    <m/>
    <s v="CP000112.1"/>
    <n v="2558589"/>
    <n v="2560310"/>
    <x v="1"/>
    <s v="ABB39338.1"/>
    <m/>
    <m/>
    <s v="hypothetical protein"/>
    <m/>
    <m/>
    <s v="Dde_2542"/>
    <n v="1722"/>
    <n v="573"/>
    <m/>
  </r>
  <r>
    <s v="gene"/>
    <x v="0"/>
    <s v="GCA_000012665.1"/>
    <s v="Primary Assembly"/>
    <s v="chromosome"/>
    <m/>
    <s v="CP000112.1"/>
    <n v="2560312"/>
    <n v="2560743"/>
    <x v="1"/>
    <m/>
    <m/>
    <m/>
    <m/>
    <m/>
    <m/>
    <s v="Dde_2543"/>
    <n v="432"/>
    <m/>
    <m/>
  </r>
  <r>
    <s v="CDS"/>
    <x v="1"/>
    <s v="GCA_000012665.1"/>
    <s v="Primary Assembly"/>
    <s v="chromosome"/>
    <m/>
    <s v="CP000112.1"/>
    <n v="2560312"/>
    <n v="2560743"/>
    <x v="1"/>
    <s v="ABB39339.1"/>
    <m/>
    <m/>
    <s v="hypothetical protein"/>
    <m/>
    <m/>
    <s v="Dde_2543"/>
    <n v="432"/>
    <n v="143"/>
    <m/>
  </r>
  <r>
    <s v="gene"/>
    <x v="0"/>
    <s v="GCA_000012665.1"/>
    <s v="Primary Assembly"/>
    <s v="chromosome"/>
    <m/>
    <s v="CP000112.1"/>
    <n v="2560734"/>
    <n v="2561330"/>
    <x v="1"/>
    <m/>
    <m/>
    <m/>
    <m/>
    <m/>
    <m/>
    <s v="Dde_2544"/>
    <n v="597"/>
    <m/>
    <m/>
  </r>
  <r>
    <s v="CDS"/>
    <x v="1"/>
    <s v="GCA_000012665.1"/>
    <s v="Primary Assembly"/>
    <s v="chromosome"/>
    <m/>
    <s v="CP000112.1"/>
    <n v="2560734"/>
    <n v="2561330"/>
    <x v="1"/>
    <s v="ABB39340.1"/>
    <m/>
    <m/>
    <s v="hypothetical protein"/>
    <m/>
    <m/>
    <s v="Dde_2544"/>
    <n v="597"/>
    <n v="198"/>
    <m/>
  </r>
  <r>
    <s v="gene"/>
    <x v="0"/>
    <s v="GCA_000012665.1"/>
    <s v="Primary Assembly"/>
    <s v="chromosome"/>
    <m/>
    <s v="CP000112.1"/>
    <n v="2561330"/>
    <n v="2563432"/>
    <x v="1"/>
    <m/>
    <m/>
    <m/>
    <m/>
    <m/>
    <m/>
    <s v="Dde_2545"/>
    <n v="2103"/>
    <m/>
    <m/>
  </r>
  <r>
    <s v="CDS"/>
    <x v="1"/>
    <s v="GCA_000012665.1"/>
    <s v="Primary Assembly"/>
    <s v="chromosome"/>
    <m/>
    <s v="CP000112.1"/>
    <n v="2561330"/>
    <n v="2563432"/>
    <x v="1"/>
    <s v="ABB39341.1"/>
    <m/>
    <m/>
    <s v="hypothetical protein"/>
    <m/>
    <m/>
    <s v="Dde_2545"/>
    <n v="2103"/>
    <n v="700"/>
    <m/>
  </r>
  <r>
    <s v="gene"/>
    <x v="0"/>
    <s v="GCA_000012665.1"/>
    <s v="Primary Assembly"/>
    <s v="chromosome"/>
    <m/>
    <s v="CP000112.1"/>
    <n v="2563429"/>
    <n v="2564043"/>
    <x v="1"/>
    <m/>
    <m/>
    <m/>
    <m/>
    <m/>
    <m/>
    <s v="Dde_2546"/>
    <n v="615"/>
    <m/>
    <m/>
  </r>
  <r>
    <s v="CDS"/>
    <x v="1"/>
    <s v="GCA_000012665.1"/>
    <s v="Primary Assembly"/>
    <s v="chromosome"/>
    <m/>
    <s v="CP000112.1"/>
    <n v="2563429"/>
    <n v="2564043"/>
    <x v="1"/>
    <s v="ABB39342.2"/>
    <m/>
    <m/>
    <s v="hypothetical protein"/>
    <m/>
    <m/>
    <s v="Dde_2546"/>
    <n v="615"/>
    <n v="204"/>
    <m/>
  </r>
  <r>
    <s v="gene"/>
    <x v="0"/>
    <s v="GCA_000012665.1"/>
    <s v="Primary Assembly"/>
    <s v="chromosome"/>
    <m/>
    <s v="CP000112.1"/>
    <n v="2564201"/>
    <n v="2564599"/>
    <x v="1"/>
    <m/>
    <m/>
    <m/>
    <m/>
    <m/>
    <m/>
    <s v="Dde_4003"/>
    <n v="399"/>
    <m/>
    <m/>
  </r>
  <r>
    <s v="CDS"/>
    <x v="1"/>
    <s v="GCA_000012665.1"/>
    <s v="Primary Assembly"/>
    <s v="chromosome"/>
    <m/>
    <s v="CP000112.1"/>
    <n v="2564201"/>
    <n v="2564599"/>
    <x v="1"/>
    <s v="AEL79445.1"/>
    <m/>
    <m/>
    <s v="hypothetical protein"/>
    <m/>
    <m/>
    <s v="Dde_4003"/>
    <n v="399"/>
    <n v="132"/>
    <m/>
  </r>
  <r>
    <s v="gene"/>
    <x v="0"/>
    <s v="GCA_000012665.1"/>
    <s v="Primary Assembly"/>
    <s v="chromosome"/>
    <m/>
    <s v="CP000112.1"/>
    <n v="2564653"/>
    <n v="2565567"/>
    <x v="1"/>
    <m/>
    <m/>
    <m/>
    <m/>
    <m/>
    <m/>
    <s v="Dde_2547"/>
    <n v="915"/>
    <m/>
    <m/>
  </r>
  <r>
    <s v="CDS"/>
    <x v="1"/>
    <s v="GCA_000012665.1"/>
    <s v="Primary Assembly"/>
    <s v="chromosome"/>
    <m/>
    <s v="CP000112.1"/>
    <n v="2564653"/>
    <n v="2565567"/>
    <x v="1"/>
    <s v="ABB39343.1"/>
    <m/>
    <m/>
    <s v="hypothetical protein"/>
    <m/>
    <m/>
    <s v="Dde_2547"/>
    <n v="915"/>
    <n v="304"/>
    <m/>
  </r>
  <r>
    <s v="gene"/>
    <x v="0"/>
    <s v="GCA_000012665.1"/>
    <s v="Primary Assembly"/>
    <s v="chromosome"/>
    <m/>
    <s v="CP000112.1"/>
    <n v="2565577"/>
    <n v="2566245"/>
    <x v="1"/>
    <m/>
    <m/>
    <m/>
    <m/>
    <m/>
    <m/>
    <s v="Dde_2548"/>
    <n v="669"/>
    <m/>
    <m/>
  </r>
  <r>
    <s v="CDS"/>
    <x v="1"/>
    <s v="GCA_000012665.1"/>
    <s v="Primary Assembly"/>
    <s v="chromosome"/>
    <m/>
    <s v="CP000112.1"/>
    <n v="2565577"/>
    <n v="2566245"/>
    <x v="1"/>
    <s v="ABB39344.1"/>
    <m/>
    <m/>
    <s v="hypothetical protein"/>
    <m/>
    <m/>
    <s v="Dde_2548"/>
    <n v="669"/>
    <n v="222"/>
    <m/>
  </r>
  <r>
    <s v="gene"/>
    <x v="0"/>
    <s v="GCA_000012665.1"/>
    <s v="Primary Assembly"/>
    <s v="chromosome"/>
    <m/>
    <s v="CP000112.1"/>
    <n v="2566242"/>
    <n v="2566706"/>
    <x v="1"/>
    <m/>
    <m/>
    <m/>
    <m/>
    <m/>
    <m/>
    <s v="Dde_2549"/>
    <n v="465"/>
    <m/>
    <m/>
  </r>
  <r>
    <s v="CDS"/>
    <x v="1"/>
    <s v="GCA_000012665.1"/>
    <s v="Primary Assembly"/>
    <s v="chromosome"/>
    <m/>
    <s v="CP000112.1"/>
    <n v="2566242"/>
    <n v="2566706"/>
    <x v="1"/>
    <s v="ABB39345.1"/>
    <m/>
    <m/>
    <s v="hypothetical protein"/>
    <m/>
    <m/>
    <s v="Dde_2549"/>
    <n v="465"/>
    <n v="154"/>
    <m/>
  </r>
  <r>
    <s v="gene"/>
    <x v="0"/>
    <s v="GCA_000012665.1"/>
    <s v="Primary Assembly"/>
    <s v="chromosome"/>
    <m/>
    <s v="CP000112.1"/>
    <n v="2566699"/>
    <n v="2568348"/>
    <x v="1"/>
    <m/>
    <m/>
    <m/>
    <m/>
    <m/>
    <m/>
    <s v="Dde_2550"/>
    <n v="1650"/>
    <m/>
    <m/>
  </r>
  <r>
    <s v="CDS"/>
    <x v="1"/>
    <s v="GCA_000012665.1"/>
    <s v="Primary Assembly"/>
    <s v="chromosome"/>
    <m/>
    <s v="CP000112.1"/>
    <n v="2566699"/>
    <n v="2568348"/>
    <x v="1"/>
    <s v="ABB39346.1"/>
    <m/>
    <m/>
    <s v="hypothetical protein"/>
    <m/>
    <m/>
    <s v="Dde_2550"/>
    <n v="1650"/>
    <n v="549"/>
    <m/>
  </r>
  <r>
    <s v="gene"/>
    <x v="0"/>
    <s v="GCA_000012665.1"/>
    <s v="Primary Assembly"/>
    <s v="chromosome"/>
    <m/>
    <s v="CP000112.1"/>
    <n v="2568351"/>
    <n v="2568581"/>
    <x v="1"/>
    <m/>
    <m/>
    <m/>
    <m/>
    <m/>
    <m/>
    <s v="Dde_2551"/>
    <n v="231"/>
    <m/>
    <m/>
  </r>
  <r>
    <s v="CDS"/>
    <x v="1"/>
    <s v="GCA_000012665.1"/>
    <s v="Primary Assembly"/>
    <s v="chromosome"/>
    <m/>
    <s v="CP000112.1"/>
    <n v="2568351"/>
    <n v="2568581"/>
    <x v="1"/>
    <s v="ABB39347.2"/>
    <m/>
    <m/>
    <s v="hypothetical protein"/>
    <m/>
    <m/>
    <s v="Dde_2551"/>
    <n v="231"/>
    <n v="76"/>
    <m/>
  </r>
  <r>
    <s v="gene"/>
    <x v="0"/>
    <s v="GCA_000012665.1"/>
    <s v="Primary Assembly"/>
    <s v="chromosome"/>
    <m/>
    <s v="CP000112.1"/>
    <n v="2568890"/>
    <n v="2570443"/>
    <x v="0"/>
    <m/>
    <m/>
    <m/>
    <m/>
    <m/>
    <m/>
    <s v="Dde_2552"/>
    <n v="1554"/>
    <m/>
    <m/>
  </r>
  <r>
    <s v="CDS"/>
    <x v="1"/>
    <s v="GCA_000012665.1"/>
    <s v="Primary Assembly"/>
    <s v="chromosome"/>
    <m/>
    <s v="CP000112.1"/>
    <n v="2568890"/>
    <n v="2570443"/>
    <x v="0"/>
    <s v="ABB39348.1"/>
    <m/>
    <m/>
    <s v="Lytic transglycosylase catalytic"/>
    <m/>
    <m/>
    <s v="Dde_2552"/>
    <n v="1554"/>
    <n v="517"/>
    <m/>
  </r>
  <r>
    <s v="gene"/>
    <x v="0"/>
    <s v="GCA_000012665.1"/>
    <s v="Primary Assembly"/>
    <s v="chromosome"/>
    <m/>
    <s v="CP000112.1"/>
    <n v="2570958"/>
    <n v="2571299"/>
    <x v="1"/>
    <m/>
    <m/>
    <m/>
    <m/>
    <m/>
    <m/>
    <s v="Dde_2555"/>
    <n v="342"/>
    <m/>
    <m/>
  </r>
  <r>
    <s v="CDS"/>
    <x v="1"/>
    <s v="GCA_000012665.1"/>
    <s v="Primary Assembly"/>
    <s v="chromosome"/>
    <m/>
    <s v="CP000112.1"/>
    <n v="2570958"/>
    <n v="2571299"/>
    <x v="1"/>
    <s v="ABB39351.1"/>
    <m/>
    <m/>
    <s v="hypothetical protein"/>
    <m/>
    <m/>
    <s v="Dde_2555"/>
    <n v="342"/>
    <n v="113"/>
    <m/>
  </r>
  <r>
    <s v="gene"/>
    <x v="0"/>
    <s v="GCA_000012665.1"/>
    <s v="Primary Assembly"/>
    <s v="chromosome"/>
    <m/>
    <s v="CP000112.1"/>
    <n v="2571713"/>
    <n v="2573230"/>
    <x v="0"/>
    <m/>
    <m/>
    <m/>
    <m/>
    <m/>
    <m/>
    <s v="Dde_2556"/>
    <n v="1518"/>
    <m/>
    <m/>
  </r>
  <r>
    <s v="CDS"/>
    <x v="1"/>
    <s v="GCA_000012665.1"/>
    <s v="Primary Assembly"/>
    <s v="chromosome"/>
    <m/>
    <s v="CP000112.1"/>
    <n v="2571713"/>
    <n v="2573230"/>
    <x v="0"/>
    <s v="ABB39352.1"/>
    <m/>
    <m/>
    <s v="phage uncharacterized protein"/>
    <m/>
    <m/>
    <s v="Dde_2556"/>
    <n v="1518"/>
    <n v="505"/>
    <m/>
  </r>
  <r>
    <s v="gene"/>
    <x v="0"/>
    <s v="GCA_000012665.1"/>
    <s v="Primary Assembly"/>
    <s v="chromosome"/>
    <m/>
    <s v="CP000112.1"/>
    <n v="2573221"/>
    <n v="2573940"/>
    <x v="0"/>
    <m/>
    <m/>
    <m/>
    <m/>
    <m/>
    <m/>
    <s v="Dde_2557"/>
    <n v="720"/>
    <m/>
    <m/>
  </r>
  <r>
    <s v="CDS"/>
    <x v="1"/>
    <s v="GCA_000012665.1"/>
    <s v="Primary Assembly"/>
    <s v="chromosome"/>
    <m/>
    <s v="CP000112.1"/>
    <n v="2573221"/>
    <n v="2573940"/>
    <x v="0"/>
    <s v="ABB39353.1"/>
    <m/>
    <m/>
    <s v="hypothetical protein"/>
    <m/>
    <m/>
    <s v="Dde_2557"/>
    <n v="720"/>
    <n v="239"/>
    <m/>
  </r>
  <r>
    <s v="gene"/>
    <x v="0"/>
    <s v="GCA_000012665.1"/>
    <s v="Primary Assembly"/>
    <s v="chromosome"/>
    <m/>
    <s v="CP000112.1"/>
    <n v="2573980"/>
    <n v="2577087"/>
    <x v="0"/>
    <m/>
    <m/>
    <m/>
    <m/>
    <m/>
    <m/>
    <s v="Dde_2558"/>
    <n v="3108"/>
    <m/>
    <m/>
  </r>
  <r>
    <s v="CDS"/>
    <x v="1"/>
    <s v="GCA_000012665.1"/>
    <s v="Primary Assembly"/>
    <s v="chromosome"/>
    <m/>
    <s v="CP000112.1"/>
    <n v="2573980"/>
    <n v="2577087"/>
    <x v="0"/>
    <s v="ABB39354.1"/>
    <m/>
    <m/>
    <s v="diguanylate cyclase/phosphodiesterase with PAS/PAC sensor(s)"/>
    <m/>
    <m/>
    <s v="Dde_2558"/>
    <n v="3108"/>
    <n v="1035"/>
    <m/>
  </r>
  <r>
    <s v="gene"/>
    <x v="0"/>
    <s v="GCA_000012665.1"/>
    <s v="Primary Assembly"/>
    <s v="chromosome"/>
    <m/>
    <s v="CP000112.1"/>
    <n v="2577092"/>
    <n v="2578288"/>
    <x v="1"/>
    <m/>
    <m/>
    <m/>
    <m/>
    <m/>
    <m/>
    <s v="Dde_2559"/>
    <n v="1197"/>
    <m/>
    <m/>
  </r>
  <r>
    <s v="CDS"/>
    <x v="1"/>
    <s v="GCA_000012665.1"/>
    <s v="Primary Assembly"/>
    <s v="chromosome"/>
    <m/>
    <s v="CP000112.1"/>
    <n v="2577092"/>
    <n v="2578288"/>
    <x v="1"/>
    <s v="ABB39355.1"/>
    <m/>
    <m/>
    <s v="glycoside hydrolase family 3 domain protein"/>
    <m/>
    <m/>
    <s v="Dde_2559"/>
    <n v="1197"/>
    <n v="398"/>
    <m/>
  </r>
  <r>
    <s v="gene"/>
    <x v="0"/>
    <s v="GCA_000012665.1"/>
    <s v="Primary Assembly"/>
    <s v="chromosome"/>
    <m/>
    <s v="CP000112.1"/>
    <n v="2578541"/>
    <n v="2579188"/>
    <x v="0"/>
    <m/>
    <m/>
    <m/>
    <m/>
    <m/>
    <m/>
    <s v="Dde_2560"/>
    <n v="648"/>
    <m/>
    <m/>
  </r>
  <r>
    <s v="CDS"/>
    <x v="1"/>
    <s v="GCA_000012665.1"/>
    <s v="Primary Assembly"/>
    <s v="chromosome"/>
    <m/>
    <s v="CP000112.1"/>
    <n v="2578541"/>
    <n v="2579188"/>
    <x v="0"/>
    <s v="ABB39356.1"/>
    <m/>
    <m/>
    <s v="Peroxiredoxin"/>
    <m/>
    <m/>
    <s v="Dde_2560"/>
    <n v="648"/>
    <n v="215"/>
    <m/>
  </r>
  <r>
    <s v="gene"/>
    <x v="0"/>
    <s v="GCA_000012665.1"/>
    <s v="Primary Assembly"/>
    <s v="chromosome"/>
    <m/>
    <s v="CP000112.1"/>
    <n v="2579350"/>
    <n v="2580216"/>
    <x v="0"/>
    <m/>
    <m/>
    <m/>
    <m/>
    <m/>
    <m/>
    <s v="Dde_2561"/>
    <n v="867"/>
    <m/>
    <m/>
  </r>
  <r>
    <s v="CDS"/>
    <x v="1"/>
    <s v="GCA_000012665.1"/>
    <s v="Primary Assembly"/>
    <s v="chromosome"/>
    <m/>
    <s v="CP000112.1"/>
    <n v="2579350"/>
    <n v="2580216"/>
    <x v="0"/>
    <s v="ABB39357.1"/>
    <m/>
    <m/>
    <s v="Rhodanese-like protein"/>
    <m/>
    <m/>
    <s v="Dde_2561"/>
    <n v="867"/>
    <n v="288"/>
    <m/>
  </r>
  <r>
    <s v="gene"/>
    <x v="0"/>
    <s v="GCA_000012665.1"/>
    <s v="Primary Assembly"/>
    <s v="chromosome"/>
    <m/>
    <s v="CP000112.1"/>
    <n v="2580209"/>
    <n v="2581312"/>
    <x v="0"/>
    <m/>
    <m/>
    <m/>
    <m/>
    <m/>
    <m/>
    <s v="Dde_2562"/>
    <n v="1104"/>
    <m/>
    <m/>
  </r>
  <r>
    <s v="CDS"/>
    <x v="1"/>
    <s v="GCA_000012665.1"/>
    <s v="Primary Assembly"/>
    <s v="chromosome"/>
    <m/>
    <s v="CP000112.1"/>
    <n v="2580209"/>
    <n v="2581312"/>
    <x v="0"/>
    <s v="ABB39358.1"/>
    <m/>
    <m/>
    <s v="Pyridine nucleotide-disulfide oxidoreductase family protein"/>
    <m/>
    <m/>
    <s v="Dde_2562"/>
    <n v="1104"/>
    <n v="367"/>
    <m/>
  </r>
  <r>
    <s v="gene"/>
    <x v="0"/>
    <s v="GCA_000012665.1"/>
    <s v="Primary Assembly"/>
    <s v="chromosome"/>
    <m/>
    <s v="CP000112.1"/>
    <n v="2581472"/>
    <n v="2582740"/>
    <x v="0"/>
    <m/>
    <m/>
    <m/>
    <m/>
    <m/>
    <m/>
    <s v="Dde_2563"/>
    <n v="1269"/>
    <m/>
    <m/>
  </r>
  <r>
    <s v="CDS"/>
    <x v="1"/>
    <s v="GCA_000012665.1"/>
    <s v="Primary Assembly"/>
    <s v="chromosome"/>
    <m/>
    <s v="CP000112.1"/>
    <n v="2581472"/>
    <n v="2582740"/>
    <x v="0"/>
    <s v="ABB39359.1"/>
    <m/>
    <m/>
    <s v="metal dependent phosphohydrolase"/>
    <m/>
    <m/>
    <s v="Dde_2563"/>
    <n v="1269"/>
    <n v="422"/>
    <m/>
  </r>
  <r>
    <s v="gene"/>
    <x v="0"/>
    <s v="GCA_000012665.1"/>
    <s v="Primary Assembly"/>
    <s v="chromosome"/>
    <m/>
    <s v="CP000112.1"/>
    <n v="2582887"/>
    <n v="2583093"/>
    <x v="0"/>
    <m/>
    <m/>
    <m/>
    <m/>
    <m/>
    <m/>
    <s v="Dde_2564"/>
    <n v="207"/>
    <m/>
    <m/>
  </r>
  <r>
    <s v="CDS"/>
    <x v="1"/>
    <s v="GCA_000012665.1"/>
    <s v="Primary Assembly"/>
    <s v="chromosome"/>
    <m/>
    <s v="CP000112.1"/>
    <n v="2582887"/>
    <n v="2583093"/>
    <x v="0"/>
    <s v="ABB39360.1"/>
    <m/>
    <m/>
    <s v="hypothetical protein"/>
    <m/>
    <m/>
    <s v="Dde_2564"/>
    <n v="207"/>
    <n v="68"/>
    <m/>
  </r>
  <r>
    <s v="gene"/>
    <x v="0"/>
    <s v="GCA_000012665.1"/>
    <s v="Primary Assembly"/>
    <s v="chromosome"/>
    <m/>
    <s v="CP000112.1"/>
    <n v="2583205"/>
    <n v="2584056"/>
    <x v="1"/>
    <m/>
    <m/>
    <m/>
    <m/>
    <m/>
    <m/>
    <s v="Dde_2565"/>
    <n v="852"/>
    <m/>
    <m/>
  </r>
  <r>
    <s v="CDS"/>
    <x v="1"/>
    <s v="GCA_000012665.1"/>
    <s v="Primary Assembly"/>
    <s v="chromosome"/>
    <m/>
    <s v="CP000112.1"/>
    <n v="2583205"/>
    <n v="2584056"/>
    <x v="1"/>
    <s v="ABB39361.1"/>
    <m/>
    <m/>
    <s v="MscS Mechanosensitive ion channel"/>
    <m/>
    <m/>
    <s v="Dde_2565"/>
    <n v="852"/>
    <n v="283"/>
    <m/>
  </r>
  <r>
    <s v="gene"/>
    <x v="0"/>
    <s v="GCA_000012665.1"/>
    <s v="Primary Assembly"/>
    <s v="chromosome"/>
    <m/>
    <s v="CP000112.1"/>
    <n v="2584134"/>
    <n v="2584337"/>
    <x v="1"/>
    <m/>
    <m/>
    <m/>
    <m/>
    <m/>
    <m/>
    <s v="Dde_4040"/>
    <n v="204"/>
    <m/>
    <m/>
  </r>
  <r>
    <s v="CDS"/>
    <x v="1"/>
    <s v="GCA_000012665.1"/>
    <s v="Primary Assembly"/>
    <s v="chromosome"/>
    <m/>
    <s v="CP000112.1"/>
    <n v="2584134"/>
    <n v="2584337"/>
    <x v="1"/>
    <s v="AEL79446.1"/>
    <m/>
    <m/>
    <s v="hypothetical protein"/>
    <m/>
    <m/>
    <s v="Dde_4040"/>
    <n v="204"/>
    <n v="67"/>
    <m/>
  </r>
  <r>
    <s v="gene"/>
    <x v="0"/>
    <s v="GCA_000012665.1"/>
    <s v="Primary Assembly"/>
    <s v="chromosome"/>
    <m/>
    <s v="CP000112.1"/>
    <n v="2584474"/>
    <n v="2585445"/>
    <x v="0"/>
    <m/>
    <m/>
    <m/>
    <m/>
    <m/>
    <m/>
    <s v="Dde_2566"/>
    <n v="972"/>
    <m/>
    <m/>
  </r>
  <r>
    <s v="CDS"/>
    <x v="1"/>
    <s v="GCA_000012665.1"/>
    <s v="Primary Assembly"/>
    <s v="chromosome"/>
    <m/>
    <s v="CP000112.1"/>
    <n v="2584474"/>
    <n v="2585445"/>
    <x v="0"/>
    <s v="ABB39362.2"/>
    <m/>
    <m/>
    <s v="dienelactone hydrolase-like protein"/>
    <m/>
    <m/>
    <s v="Dde_2566"/>
    <n v="972"/>
    <n v="323"/>
    <m/>
  </r>
  <r>
    <s v="gene"/>
    <x v="0"/>
    <s v="GCA_000012665.1"/>
    <s v="Primary Assembly"/>
    <s v="chromosome"/>
    <m/>
    <s v="CP000112.1"/>
    <n v="2585515"/>
    <n v="2586672"/>
    <x v="1"/>
    <m/>
    <m/>
    <m/>
    <m/>
    <m/>
    <m/>
    <s v="Dde_2567"/>
    <n v="1158"/>
    <m/>
    <m/>
  </r>
  <r>
    <s v="CDS"/>
    <x v="1"/>
    <s v="GCA_000012665.1"/>
    <s v="Primary Assembly"/>
    <s v="chromosome"/>
    <m/>
    <s v="CP000112.1"/>
    <n v="2585515"/>
    <n v="2586672"/>
    <x v="1"/>
    <s v="ABB39363.1"/>
    <m/>
    <m/>
    <s v="hypothetical protein"/>
    <m/>
    <m/>
    <s v="Dde_2567"/>
    <n v="1158"/>
    <n v="385"/>
    <m/>
  </r>
  <r>
    <s v="gene"/>
    <x v="0"/>
    <s v="GCA_000012665.1"/>
    <s v="Primary Assembly"/>
    <s v="chromosome"/>
    <m/>
    <s v="CP000112.1"/>
    <n v="2586694"/>
    <n v="2587440"/>
    <x v="1"/>
    <m/>
    <m/>
    <m/>
    <m/>
    <m/>
    <m/>
    <s v="Dde_2568"/>
    <n v="747"/>
    <m/>
    <m/>
  </r>
  <r>
    <s v="CDS"/>
    <x v="1"/>
    <s v="GCA_000012665.1"/>
    <s v="Primary Assembly"/>
    <s v="chromosome"/>
    <m/>
    <s v="CP000112.1"/>
    <n v="2586694"/>
    <n v="2587440"/>
    <x v="1"/>
    <s v="ABB39364.2"/>
    <m/>
    <m/>
    <s v="hypothetical protein"/>
    <m/>
    <m/>
    <s v="Dde_2568"/>
    <n v="747"/>
    <n v="248"/>
    <m/>
  </r>
  <r>
    <s v="gene"/>
    <x v="0"/>
    <s v="GCA_000012665.1"/>
    <s v="Primary Assembly"/>
    <s v="chromosome"/>
    <m/>
    <s v="CP000112.1"/>
    <n v="2587445"/>
    <n v="2587846"/>
    <x v="1"/>
    <m/>
    <m/>
    <m/>
    <m/>
    <m/>
    <m/>
    <s v="Dde_4041"/>
    <n v="402"/>
    <m/>
    <m/>
  </r>
  <r>
    <s v="CDS"/>
    <x v="1"/>
    <s v="GCA_000012665.1"/>
    <s v="Primary Assembly"/>
    <s v="chromosome"/>
    <m/>
    <s v="CP000112.1"/>
    <n v="2587445"/>
    <n v="2587846"/>
    <x v="1"/>
    <s v="AEL79447.1"/>
    <m/>
    <m/>
    <s v="hypothetical protein"/>
    <m/>
    <m/>
    <s v="Dde_4041"/>
    <n v="402"/>
    <n v="133"/>
    <m/>
  </r>
  <r>
    <s v="gene"/>
    <x v="0"/>
    <s v="GCA_000012665.1"/>
    <s v="Primary Assembly"/>
    <s v="chromosome"/>
    <m/>
    <s v="CP000112.1"/>
    <n v="2587843"/>
    <n v="2588424"/>
    <x v="1"/>
    <m/>
    <m/>
    <m/>
    <m/>
    <m/>
    <m/>
    <s v="Dde_2569"/>
    <n v="582"/>
    <m/>
    <m/>
  </r>
  <r>
    <s v="CDS"/>
    <x v="1"/>
    <s v="GCA_000012665.1"/>
    <s v="Primary Assembly"/>
    <s v="chromosome"/>
    <m/>
    <s v="CP000112.1"/>
    <n v="2587843"/>
    <n v="2588424"/>
    <x v="1"/>
    <s v="ABB39365.1"/>
    <m/>
    <m/>
    <s v="hypothetical protein"/>
    <m/>
    <m/>
    <s v="Dde_2569"/>
    <n v="582"/>
    <n v="193"/>
    <m/>
  </r>
  <r>
    <s v="gene"/>
    <x v="0"/>
    <s v="GCA_000012665.1"/>
    <s v="Primary Assembly"/>
    <s v="chromosome"/>
    <m/>
    <s v="CP000112.1"/>
    <n v="2589119"/>
    <n v="2589583"/>
    <x v="1"/>
    <m/>
    <m/>
    <m/>
    <m/>
    <m/>
    <m/>
    <s v="Dde_2572"/>
    <n v="465"/>
    <m/>
    <m/>
  </r>
  <r>
    <s v="CDS"/>
    <x v="1"/>
    <s v="GCA_000012665.1"/>
    <s v="Primary Assembly"/>
    <s v="chromosome"/>
    <m/>
    <s v="CP000112.1"/>
    <n v="2589119"/>
    <n v="2589583"/>
    <x v="1"/>
    <s v="ABB39368.1"/>
    <m/>
    <m/>
    <s v="hypothetical protein"/>
    <m/>
    <m/>
    <s v="Dde_2572"/>
    <n v="465"/>
    <n v="154"/>
    <m/>
  </r>
  <r>
    <s v="gene"/>
    <x v="0"/>
    <s v="GCA_000012665.1"/>
    <s v="Primary Assembly"/>
    <s v="chromosome"/>
    <m/>
    <s v="CP000112.1"/>
    <n v="2589984"/>
    <n v="2590826"/>
    <x v="0"/>
    <m/>
    <m/>
    <m/>
    <m/>
    <m/>
    <m/>
    <s v="Dde_2573"/>
    <n v="843"/>
    <m/>
    <m/>
  </r>
  <r>
    <s v="CDS"/>
    <x v="1"/>
    <s v="GCA_000012665.1"/>
    <s v="Primary Assembly"/>
    <s v="chromosome"/>
    <m/>
    <s v="CP000112.1"/>
    <n v="2589984"/>
    <n v="2590826"/>
    <x v="0"/>
    <s v="ABB39369.1"/>
    <m/>
    <m/>
    <s v="lipoprotein"/>
    <m/>
    <m/>
    <s v="Dde_2573"/>
    <n v="843"/>
    <n v="280"/>
    <m/>
  </r>
  <r>
    <s v="gene"/>
    <x v="0"/>
    <s v="GCA_000012665.1"/>
    <s v="Primary Assembly"/>
    <s v="chromosome"/>
    <m/>
    <s v="CP000112.1"/>
    <n v="2591140"/>
    <n v="2592324"/>
    <x v="0"/>
    <m/>
    <m/>
    <m/>
    <m/>
    <m/>
    <m/>
    <s v="Dde_2575"/>
    <n v="1185"/>
    <m/>
    <m/>
  </r>
  <r>
    <s v="CDS"/>
    <x v="1"/>
    <s v="GCA_000012665.1"/>
    <s v="Primary Assembly"/>
    <s v="chromosome"/>
    <m/>
    <s v="CP000112.1"/>
    <n v="2591140"/>
    <n v="2592324"/>
    <x v="0"/>
    <s v="ABB39371.1"/>
    <m/>
    <m/>
    <s v="Radical SAM domain protein"/>
    <m/>
    <m/>
    <s v="Dde_2575"/>
    <n v="1185"/>
    <n v="394"/>
    <m/>
  </r>
  <r>
    <s v="gene"/>
    <x v="0"/>
    <s v="GCA_000012665.1"/>
    <s v="Primary Assembly"/>
    <s v="chromosome"/>
    <m/>
    <s v="CP000112.1"/>
    <n v="2592436"/>
    <n v="2593431"/>
    <x v="0"/>
    <m/>
    <m/>
    <m/>
    <m/>
    <m/>
    <m/>
    <s v="Dde_2576"/>
    <n v="996"/>
    <m/>
    <m/>
  </r>
  <r>
    <s v="CDS"/>
    <x v="1"/>
    <s v="GCA_000012665.1"/>
    <s v="Primary Assembly"/>
    <s v="chromosome"/>
    <m/>
    <s v="CP000112.1"/>
    <n v="2592436"/>
    <n v="2593431"/>
    <x v="0"/>
    <s v="ABB39372.1"/>
    <m/>
    <m/>
    <s v="Porphobilinogen synthase"/>
    <m/>
    <m/>
    <s v="Dde_2576"/>
    <n v="996"/>
    <n v="331"/>
    <m/>
  </r>
  <r>
    <s v="gene"/>
    <x v="0"/>
    <s v="GCA_000012665.1"/>
    <s v="Primary Assembly"/>
    <s v="chromosome"/>
    <m/>
    <s v="CP000112.1"/>
    <n v="2593538"/>
    <n v="2594704"/>
    <x v="0"/>
    <m/>
    <m/>
    <m/>
    <m/>
    <m/>
    <m/>
    <s v="Dde_2577"/>
    <n v="1167"/>
    <m/>
    <m/>
  </r>
  <r>
    <s v="CDS"/>
    <x v="1"/>
    <s v="GCA_000012665.1"/>
    <s v="Primary Assembly"/>
    <s v="chromosome"/>
    <m/>
    <s v="CP000112.1"/>
    <n v="2593538"/>
    <n v="2594704"/>
    <x v="0"/>
    <s v="ABB39373.2"/>
    <m/>
    <m/>
    <s v="Radical SAM domain protein"/>
    <m/>
    <m/>
    <s v="Dde_2577"/>
    <n v="1167"/>
    <n v="388"/>
    <m/>
  </r>
  <r>
    <s v="gene"/>
    <x v="0"/>
    <s v="GCA_000012665.1"/>
    <s v="Primary Assembly"/>
    <s v="chromosome"/>
    <m/>
    <s v="CP000112.1"/>
    <n v="2594769"/>
    <n v="2595263"/>
    <x v="0"/>
    <m/>
    <m/>
    <m/>
    <m/>
    <m/>
    <m/>
    <s v="Dde_2578"/>
    <n v="495"/>
    <m/>
    <m/>
  </r>
  <r>
    <s v="CDS"/>
    <x v="1"/>
    <s v="GCA_000012665.1"/>
    <s v="Primary Assembly"/>
    <s v="chromosome"/>
    <m/>
    <s v="CP000112.1"/>
    <n v="2594769"/>
    <n v="2595263"/>
    <x v="0"/>
    <s v="ABB39374.1"/>
    <m/>
    <m/>
    <s v="Putative heme biosynthesis protein"/>
    <m/>
    <m/>
    <s v="Dde_2578"/>
    <n v="495"/>
    <n v="164"/>
    <m/>
  </r>
  <r>
    <s v="gene"/>
    <x v="0"/>
    <s v="GCA_000012665.1"/>
    <s v="Primary Assembly"/>
    <s v="chromosome"/>
    <m/>
    <s v="CP000112.1"/>
    <n v="2595544"/>
    <n v="2596281"/>
    <x v="0"/>
    <m/>
    <m/>
    <m/>
    <m/>
    <m/>
    <m/>
    <s v="Dde_2579"/>
    <n v="738"/>
    <m/>
    <m/>
  </r>
  <r>
    <s v="CDS"/>
    <x v="1"/>
    <s v="GCA_000012665.1"/>
    <s v="Primary Assembly"/>
    <s v="chromosome"/>
    <m/>
    <s v="CP000112.1"/>
    <n v="2595544"/>
    <n v="2596281"/>
    <x v="0"/>
    <s v="ABB39375.2"/>
    <m/>
    <m/>
    <s v="transcriptional regulator, GntR family"/>
    <m/>
    <m/>
    <s v="Dde_2579"/>
    <n v="738"/>
    <n v="245"/>
    <m/>
  </r>
  <r>
    <s v="gene"/>
    <x v="0"/>
    <s v="GCA_000012665.1"/>
    <s v="Primary Assembly"/>
    <s v="chromosome"/>
    <m/>
    <s v="CP000112.1"/>
    <n v="2596516"/>
    <n v="2597937"/>
    <x v="1"/>
    <m/>
    <m/>
    <m/>
    <m/>
    <m/>
    <m/>
    <s v="Dde_2580"/>
    <n v="1422"/>
    <m/>
    <m/>
  </r>
  <r>
    <s v="CDS"/>
    <x v="1"/>
    <s v="GCA_000012665.1"/>
    <s v="Primary Assembly"/>
    <s v="chromosome"/>
    <m/>
    <s v="CP000112.1"/>
    <n v="2596516"/>
    <n v="2597937"/>
    <x v="1"/>
    <s v="ABB39376.1"/>
    <m/>
    <m/>
    <s v="Na+/H+ antiporter NhaC-like protein"/>
    <m/>
    <m/>
    <s v="Dde_2580"/>
    <n v="1422"/>
    <n v="473"/>
    <m/>
  </r>
  <r>
    <s v="gene"/>
    <x v="0"/>
    <s v="GCA_000012665.1"/>
    <s v="Primary Assembly"/>
    <s v="chromosome"/>
    <m/>
    <s v="CP000112.1"/>
    <n v="2598064"/>
    <n v="2599065"/>
    <x v="1"/>
    <m/>
    <m/>
    <m/>
    <m/>
    <m/>
    <m/>
    <s v="Dde_2581"/>
    <n v="1002"/>
    <m/>
    <m/>
  </r>
  <r>
    <s v="CDS"/>
    <x v="1"/>
    <s v="GCA_000012665.1"/>
    <s v="Primary Assembly"/>
    <s v="chromosome"/>
    <m/>
    <s v="CP000112.1"/>
    <n v="2598064"/>
    <n v="2599065"/>
    <x v="1"/>
    <s v="ABB39377.1"/>
    <m/>
    <m/>
    <s v="pyridoxal phosphate-dependent enzymes, D-cysteine desulfhydrase family"/>
    <m/>
    <m/>
    <s v="Dde_2581"/>
    <n v="1002"/>
    <n v="333"/>
    <m/>
  </r>
  <r>
    <s v="gene"/>
    <x v="0"/>
    <s v="GCA_000012665.1"/>
    <s v="Primary Assembly"/>
    <s v="chromosome"/>
    <m/>
    <s v="CP000112.1"/>
    <n v="2599086"/>
    <n v="2599475"/>
    <x v="1"/>
    <m/>
    <m/>
    <m/>
    <m/>
    <m/>
    <m/>
    <s v="Dde_2582"/>
    <n v="390"/>
    <m/>
    <m/>
  </r>
  <r>
    <s v="CDS"/>
    <x v="1"/>
    <s v="GCA_000012665.1"/>
    <s v="Primary Assembly"/>
    <s v="chromosome"/>
    <m/>
    <s v="CP000112.1"/>
    <n v="2599086"/>
    <n v="2599475"/>
    <x v="1"/>
    <s v="ABB39378.1"/>
    <m/>
    <m/>
    <s v="endoribonuclease L-PSP"/>
    <m/>
    <m/>
    <s v="Dde_2582"/>
    <n v="390"/>
    <n v="129"/>
    <m/>
  </r>
  <r>
    <s v="gene"/>
    <x v="0"/>
    <s v="GCA_000012665.1"/>
    <s v="Primary Assembly"/>
    <s v="chromosome"/>
    <m/>
    <s v="CP000112.1"/>
    <n v="2600158"/>
    <n v="2600931"/>
    <x v="0"/>
    <m/>
    <m/>
    <m/>
    <m/>
    <m/>
    <m/>
    <s v="Dde_2584"/>
    <n v="774"/>
    <m/>
    <m/>
  </r>
  <r>
    <s v="CDS"/>
    <x v="1"/>
    <s v="GCA_000012665.1"/>
    <s v="Primary Assembly"/>
    <s v="chromosome"/>
    <m/>
    <s v="CP000112.1"/>
    <n v="2600158"/>
    <n v="2600931"/>
    <x v="0"/>
    <s v="ABB39380.1"/>
    <m/>
    <m/>
    <s v="ABC-type transporter, periplasmic subunit family 3"/>
    <m/>
    <m/>
    <s v="Dde_2584"/>
    <n v="774"/>
    <n v="257"/>
    <m/>
  </r>
  <r>
    <s v="gene"/>
    <x v="0"/>
    <s v="GCA_000012665.1"/>
    <s v="Primary Assembly"/>
    <s v="chromosome"/>
    <m/>
    <s v="CP000112.1"/>
    <n v="2601000"/>
    <n v="2602658"/>
    <x v="0"/>
    <m/>
    <m/>
    <m/>
    <m/>
    <m/>
    <m/>
    <s v="Dde_2585"/>
    <n v="1659"/>
    <m/>
    <m/>
  </r>
  <r>
    <s v="CDS"/>
    <x v="1"/>
    <s v="GCA_000012665.1"/>
    <s v="Primary Assembly"/>
    <s v="chromosome"/>
    <m/>
    <s v="CP000112.1"/>
    <n v="2601000"/>
    <n v="2602658"/>
    <x v="0"/>
    <s v="ABB39381.1"/>
    <m/>
    <m/>
    <s v="methyl-accepting chemotaxis sensory transducer"/>
    <m/>
    <m/>
    <s v="Dde_2585"/>
    <n v="1659"/>
    <n v="552"/>
    <m/>
  </r>
  <r>
    <s v="gene"/>
    <x v="2"/>
    <s v="GCA_000012665.1"/>
    <s v="Primary Assembly"/>
    <s v="chromosome"/>
    <m/>
    <s v="CP000112.1"/>
    <n v="2604045"/>
    <n v="2604159"/>
    <x v="1"/>
    <m/>
    <m/>
    <m/>
    <m/>
    <m/>
    <m/>
    <s v="Dde_R0087"/>
    <n v="115"/>
    <m/>
    <m/>
  </r>
  <r>
    <s v="rRNA"/>
    <x v="3"/>
    <s v="GCA_000012665.1"/>
    <s v="Primary Assembly"/>
    <s v="chromosome"/>
    <m/>
    <s v="CP000112.1"/>
    <n v="2604045"/>
    <n v="2604159"/>
    <x v="1"/>
    <m/>
    <m/>
    <m/>
    <s v="5S ribosomal RNA"/>
    <m/>
    <m/>
    <s v="Dde_R0087"/>
    <n v="115"/>
    <m/>
    <m/>
  </r>
  <r>
    <s v="gene"/>
    <x v="2"/>
    <s v="GCA_000012665.1"/>
    <s v="Primary Assembly"/>
    <s v="chromosome"/>
    <m/>
    <s v="CP000112.1"/>
    <n v="2604279"/>
    <n v="2607207"/>
    <x v="1"/>
    <m/>
    <m/>
    <m/>
    <m/>
    <m/>
    <m/>
    <s v="Dde_R0053"/>
    <n v="2929"/>
    <m/>
    <m/>
  </r>
  <r>
    <s v="rRNA"/>
    <x v="3"/>
    <s v="GCA_000012665.1"/>
    <s v="Primary Assembly"/>
    <s v="chromosome"/>
    <m/>
    <s v="CP000112.1"/>
    <n v="2604279"/>
    <n v="2607207"/>
    <x v="1"/>
    <m/>
    <m/>
    <m/>
    <s v="23S ribosomal RNA"/>
    <m/>
    <m/>
    <s v="Dde_R0053"/>
    <n v="2929"/>
    <m/>
    <m/>
  </r>
  <r>
    <s v="gene"/>
    <x v="4"/>
    <s v="GCA_000012665.1"/>
    <s v="Primary Assembly"/>
    <s v="chromosome"/>
    <m/>
    <s v="CP000112.1"/>
    <n v="2607415"/>
    <n v="2607490"/>
    <x v="1"/>
    <m/>
    <m/>
    <m/>
    <m/>
    <m/>
    <m/>
    <s v="Dde_R0054"/>
    <n v="76"/>
    <m/>
    <m/>
  </r>
  <r>
    <s v="tRNA"/>
    <x v="3"/>
    <s v="GCA_000012665.1"/>
    <s v="Primary Assembly"/>
    <s v="chromosome"/>
    <m/>
    <s v="CP000112.1"/>
    <n v="2607415"/>
    <n v="2607490"/>
    <x v="1"/>
    <m/>
    <m/>
    <m/>
    <s v="tRNA-Ala"/>
    <m/>
    <m/>
    <s v="Dde_R0054"/>
    <n v="76"/>
    <m/>
    <m/>
  </r>
  <r>
    <s v="gene"/>
    <x v="4"/>
    <s v="GCA_000012665.1"/>
    <s v="Primary Assembly"/>
    <s v="chromosome"/>
    <m/>
    <s v="CP000112.1"/>
    <n v="2607505"/>
    <n v="2607581"/>
    <x v="1"/>
    <m/>
    <m/>
    <m/>
    <m/>
    <m/>
    <m/>
    <s v="Dde_R0055"/>
    <n v="77"/>
    <m/>
    <m/>
  </r>
  <r>
    <s v="tRNA"/>
    <x v="3"/>
    <s v="GCA_000012665.1"/>
    <s v="Primary Assembly"/>
    <s v="chromosome"/>
    <m/>
    <s v="CP000112.1"/>
    <n v="2607505"/>
    <n v="2607581"/>
    <x v="1"/>
    <m/>
    <m/>
    <m/>
    <s v="tRNA-Ile"/>
    <m/>
    <m/>
    <s v="Dde_R0055"/>
    <n v="77"/>
    <m/>
    <m/>
  </r>
  <r>
    <s v="gene"/>
    <x v="2"/>
    <s v="GCA_000012665.1"/>
    <s v="Primary Assembly"/>
    <s v="chromosome"/>
    <m/>
    <s v="CP000112.1"/>
    <n v="2607653"/>
    <n v="2609182"/>
    <x v="1"/>
    <m/>
    <m/>
    <m/>
    <m/>
    <m/>
    <m/>
    <s v="Dde_R0056"/>
    <n v="1530"/>
    <m/>
    <m/>
  </r>
  <r>
    <s v="rRNA"/>
    <x v="3"/>
    <s v="GCA_000012665.1"/>
    <s v="Primary Assembly"/>
    <s v="chromosome"/>
    <m/>
    <s v="CP000112.1"/>
    <n v="2607653"/>
    <n v="2609182"/>
    <x v="1"/>
    <m/>
    <m/>
    <m/>
    <s v="16S ribosomal RNA"/>
    <m/>
    <m/>
    <s v="Dde_R0056"/>
    <n v="1530"/>
    <m/>
    <m/>
  </r>
  <r>
    <s v="gene"/>
    <x v="0"/>
    <s v="GCA_000012665.1"/>
    <s v="Primary Assembly"/>
    <s v="chromosome"/>
    <m/>
    <s v="CP000112.1"/>
    <n v="2609646"/>
    <n v="2610260"/>
    <x v="0"/>
    <m/>
    <m/>
    <m/>
    <m/>
    <m/>
    <m/>
    <s v="Dde_2591"/>
    <n v="615"/>
    <m/>
    <m/>
  </r>
  <r>
    <s v="CDS"/>
    <x v="1"/>
    <s v="GCA_000012665.1"/>
    <s v="Primary Assembly"/>
    <s v="chromosome"/>
    <m/>
    <s v="CP000112.1"/>
    <n v="2609646"/>
    <n v="2610260"/>
    <x v="0"/>
    <s v="ABB39387.1"/>
    <m/>
    <m/>
    <s v="hypothetical protein"/>
    <m/>
    <m/>
    <s v="Dde_2591"/>
    <n v="615"/>
    <n v="204"/>
    <m/>
  </r>
  <r>
    <s v="gene"/>
    <x v="0"/>
    <s v="GCA_000012665.1"/>
    <s v="Primary Assembly"/>
    <s v="chromosome"/>
    <m/>
    <s v="CP000112.1"/>
    <n v="2610276"/>
    <n v="2610809"/>
    <x v="0"/>
    <m/>
    <m/>
    <m/>
    <m/>
    <m/>
    <m/>
    <s v="Dde_2592"/>
    <n v="534"/>
    <m/>
    <m/>
  </r>
  <r>
    <s v="CDS"/>
    <x v="1"/>
    <s v="GCA_000012665.1"/>
    <s v="Primary Assembly"/>
    <s v="chromosome"/>
    <m/>
    <s v="CP000112.1"/>
    <n v="2610276"/>
    <n v="2610809"/>
    <x v="0"/>
    <s v="ABB39388.1"/>
    <m/>
    <m/>
    <s v="hypothetical protein"/>
    <m/>
    <m/>
    <s v="Dde_2592"/>
    <n v="534"/>
    <n v="177"/>
    <m/>
  </r>
  <r>
    <s v="gene"/>
    <x v="0"/>
    <s v="GCA_000012665.1"/>
    <s v="Primary Assembly"/>
    <s v="chromosome"/>
    <m/>
    <s v="CP000112.1"/>
    <n v="2610813"/>
    <n v="2611844"/>
    <x v="0"/>
    <m/>
    <m/>
    <m/>
    <m/>
    <m/>
    <m/>
    <s v="Dde_2593"/>
    <n v="1032"/>
    <m/>
    <m/>
  </r>
  <r>
    <s v="CDS"/>
    <x v="1"/>
    <s v="GCA_000012665.1"/>
    <s v="Primary Assembly"/>
    <s v="chromosome"/>
    <m/>
    <s v="CP000112.1"/>
    <n v="2610813"/>
    <n v="2611844"/>
    <x v="0"/>
    <s v="ABB39389.1"/>
    <m/>
    <m/>
    <s v="ABC-type transporter, integral membrane subunit"/>
    <m/>
    <m/>
    <s v="Dde_2593"/>
    <n v="1032"/>
    <n v="343"/>
    <m/>
  </r>
  <r>
    <s v="gene"/>
    <x v="0"/>
    <s v="GCA_000012665.1"/>
    <s v="Primary Assembly"/>
    <s v="chromosome"/>
    <m/>
    <s v="CP000112.1"/>
    <n v="2611846"/>
    <n v="2612703"/>
    <x v="0"/>
    <m/>
    <m/>
    <m/>
    <m/>
    <m/>
    <m/>
    <s v="Dde_2594"/>
    <n v="858"/>
    <m/>
    <m/>
  </r>
  <r>
    <s v="CDS"/>
    <x v="1"/>
    <s v="GCA_000012665.1"/>
    <s v="Primary Assembly"/>
    <s v="chromosome"/>
    <m/>
    <s v="CP000112.1"/>
    <n v="2611846"/>
    <n v="2612703"/>
    <x v="0"/>
    <s v="ABB39390.1"/>
    <m/>
    <m/>
    <s v="ABC-type transporter, integral membrane subunit"/>
    <m/>
    <m/>
    <s v="Dde_2594"/>
    <n v="858"/>
    <n v="285"/>
    <m/>
  </r>
  <r>
    <s v="gene"/>
    <x v="0"/>
    <s v="GCA_000012665.1"/>
    <s v="Primary Assembly"/>
    <s v="chromosome"/>
    <m/>
    <s v="CP000112.1"/>
    <n v="2612838"/>
    <n v="2614451"/>
    <x v="0"/>
    <m/>
    <m/>
    <m/>
    <m/>
    <m/>
    <m/>
    <s v="Dde_2596"/>
    <n v="1614"/>
    <m/>
    <m/>
  </r>
  <r>
    <s v="CDS"/>
    <x v="1"/>
    <s v="GCA_000012665.1"/>
    <s v="Primary Assembly"/>
    <s v="chromosome"/>
    <m/>
    <s v="CP000112.1"/>
    <n v="2612838"/>
    <n v="2614451"/>
    <x v="0"/>
    <s v="ABB39392.1"/>
    <m/>
    <m/>
    <s v="SMC domain protein"/>
    <m/>
    <m/>
    <s v="Dde_2596"/>
    <n v="1614"/>
    <n v="537"/>
    <m/>
  </r>
  <r>
    <s v="gene"/>
    <x v="0"/>
    <s v="GCA_000012665.1"/>
    <s v="Primary Assembly"/>
    <s v="chromosome"/>
    <m/>
    <s v="CP000112.1"/>
    <n v="2614477"/>
    <n v="2615973"/>
    <x v="0"/>
    <m/>
    <m/>
    <m/>
    <m/>
    <m/>
    <m/>
    <s v="Dde_2597"/>
    <n v="1497"/>
    <m/>
    <m/>
  </r>
  <r>
    <s v="CDS"/>
    <x v="1"/>
    <s v="GCA_000012665.1"/>
    <s v="Primary Assembly"/>
    <s v="chromosome"/>
    <m/>
    <s v="CP000112.1"/>
    <n v="2614477"/>
    <n v="2615973"/>
    <x v="0"/>
    <s v="ABB39393.1"/>
    <m/>
    <m/>
    <s v="hypothetical protein"/>
    <m/>
    <m/>
    <s v="Dde_2597"/>
    <n v="1497"/>
    <n v="498"/>
    <m/>
  </r>
  <r>
    <s v="gene"/>
    <x v="0"/>
    <s v="GCA_000012665.1"/>
    <s v="Primary Assembly"/>
    <s v="chromosome"/>
    <m/>
    <s v="CP000112.1"/>
    <n v="2616173"/>
    <n v="2618782"/>
    <x v="1"/>
    <m/>
    <m/>
    <m/>
    <m/>
    <m/>
    <m/>
    <s v="Dde_2598"/>
    <n v="2610"/>
    <m/>
    <m/>
  </r>
  <r>
    <s v="CDS"/>
    <x v="1"/>
    <s v="GCA_000012665.1"/>
    <s v="Primary Assembly"/>
    <s v="chromosome"/>
    <m/>
    <s v="CP000112.1"/>
    <n v="2616173"/>
    <n v="2618782"/>
    <x v="1"/>
    <s v="ABB39394.1"/>
    <m/>
    <m/>
    <s v="ribonuclease R"/>
    <m/>
    <m/>
    <s v="Dde_2598"/>
    <n v="2610"/>
    <n v="869"/>
    <m/>
  </r>
  <r>
    <s v="gene"/>
    <x v="0"/>
    <s v="GCA_000012665.1"/>
    <s v="Primary Assembly"/>
    <s v="chromosome"/>
    <m/>
    <s v="CP000112.1"/>
    <n v="2619102"/>
    <n v="2620172"/>
    <x v="1"/>
    <m/>
    <m/>
    <m/>
    <m/>
    <m/>
    <m/>
    <s v="Dde_2600"/>
    <n v="1071"/>
    <m/>
    <m/>
  </r>
  <r>
    <s v="CDS"/>
    <x v="1"/>
    <s v="GCA_000012665.1"/>
    <s v="Primary Assembly"/>
    <s v="chromosome"/>
    <m/>
    <s v="CP000112.1"/>
    <n v="2619102"/>
    <n v="2620172"/>
    <x v="1"/>
    <s v="ABB39396.1"/>
    <m/>
    <m/>
    <s v="tetraacyldisaccharide 4'-kinase"/>
    <m/>
    <m/>
    <s v="Dde_2600"/>
    <n v="1071"/>
    <n v="356"/>
    <m/>
  </r>
  <r>
    <s v="gene"/>
    <x v="0"/>
    <s v="GCA_000012665.1"/>
    <s v="Primary Assembly"/>
    <s v="chromosome"/>
    <m/>
    <s v="CP000112.1"/>
    <n v="2620228"/>
    <n v="2620929"/>
    <x v="1"/>
    <m/>
    <m/>
    <m/>
    <m/>
    <m/>
    <m/>
    <s v="Dde_2601"/>
    <n v="702"/>
    <m/>
    <m/>
  </r>
  <r>
    <s v="CDS"/>
    <x v="1"/>
    <s v="GCA_000012665.1"/>
    <s v="Primary Assembly"/>
    <s v="chromosome"/>
    <m/>
    <s v="CP000112.1"/>
    <n v="2620228"/>
    <n v="2620929"/>
    <x v="1"/>
    <s v="ABB39397.1"/>
    <m/>
    <m/>
    <s v="protein of unknown function UPF0005"/>
    <m/>
    <m/>
    <s v="Dde_2601"/>
    <n v="702"/>
    <n v="233"/>
    <m/>
  </r>
  <r>
    <s v="gene"/>
    <x v="0"/>
    <s v="GCA_000012665.1"/>
    <s v="Primary Assembly"/>
    <s v="chromosome"/>
    <m/>
    <s v="CP000112.1"/>
    <n v="2621217"/>
    <n v="2621564"/>
    <x v="0"/>
    <m/>
    <m/>
    <m/>
    <m/>
    <m/>
    <m/>
    <s v="Dde_2602"/>
    <n v="348"/>
    <m/>
    <m/>
  </r>
  <r>
    <s v="CDS"/>
    <x v="1"/>
    <s v="GCA_000012665.1"/>
    <s v="Primary Assembly"/>
    <s v="chromosome"/>
    <m/>
    <s v="CP000112.1"/>
    <n v="2621217"/>
    <n v="2621564"/>
    <x v="0"/>
    <s v="ABB39398.1"/>
    <m/>
    <m/>
    <s v="hypothetical protein"/>
    <m/>
    <m/>
    <s v="Dde_2602"/>
    <n v="348"/>
    <n v="115"/>
    <m/>
  </r>
  <r>
    <s v="gene"/>
    <x v="0"/>
    <s v="GCA_000012665.1"/>
    <s v="Primary Assembly"/>
    <s v="chromosome"/>
    <m/>
    <s v="CP000112.1"/>
    <n v="2621702"/>
    <n v="2624017"/>
    <x v="0"/>
    <m/>
    <m/>
    <m/>
    <m/>
    <m/>
    <m/>
    <s v="Dde_2603"/>
    <n v="2316"/>
    <m/>
    <m/>
  </r>
  <r>
    <s v="CDS"/>
    <x v="1"/>
    <s v="GCA_000012665.1"/>
    <s v="Primary Assembly"/>
    <s v="chromosome"/>
    <m/>
    <s v="CP000112.1"/>
    <n v="2621702"/>
    <n v="2624017"/>
    <x v="0"/>
    <s v="ABB39399.1"/>
    <m/>
    <m/>
    <s v="glycoside hydrolase family protein"/>
    <m/>
    <m/>
    <s v="Dde_2603"/>
    <n v="2316"/>
    <n v="771"/>
    <m/>
  </r>
  <r>
    <s v="gene"/>
    <x v="0"/>
    <s v="GCA_000012665.1"/>
    <s v="Primary Assembly"/>
    <s v="chromosome"/>
    <m/>
    <s v="CP000112.1"/>
    <n v="2624204"/>
    <n v="2624680"/>
    <x v="1"/>
    <m/>
    <m/>
    <m/>
    <m/>
    <m/>
    <m/>
    <s v="Dde_2604"/>
    <n v="477"/>
    <m/>
    <m/>
  </r>
  <r>
    <s v="CDS"/>
    <x v="1"/>
    <s v="GCA_000012665.1"/>
    <s v="Primary Assembly"/>
    <s v="chromosome"/>
    <m/>
    <s v="CP000112.1"/>
    <n v="2624204"/>
    <n v="2624680"/>
    <x v="1"/>
    <s v="ABB39400.1"/>
    <m/>
    <m/>
    <s v="CBS domain containing protein"/>
    <m/>
    <m/>
    <s v="Dde_2604"/>
    <n v="477"/>
    <n v="158"/>
    <m/>
  </r>
  <r>
    <s v="gene"/>
    <x v="0"/>
    <s v="GCA_000012665.1"/>
    <s v="Primary Assembly"/>
    <s v="chromosome"/>
    <m/>
    <s v="CP000112.1"/>
    <n v="2624869"/>
    <n v="2626107"/>
    <x v="1"/>
    <m/>
    <m/>
    <m/>
    <m/>
    <m/>
    <m/>
    <s v="Dde_2605"/>
    <n v="1239"/>
    <m/>
    <m/>
  </r>
  <r>
    <s v="CDS"/>
    <x v="1"/>
    <s v="GCA_000012665.1"/>
    <s v="Primary Assembly"/>
    <s v="chromosome"/>
    <m/>
    <s v="CP000112.1"/>
    <n v="2624869"/>
    <n v="2626107"/>
    <x v="1"/>
    <s v="ABB39401.1"/>
    <m/>
    <m/>
    <s v="hypothetical protein"/>
    <m/>
    <m/>
    <s v="Dde_2605"/>
    <n v="1239"/>
    <n v="412"/>
    <m/>
  </r>
  <r>
    <s v="gene"/>
    <x v="0"/>
    <s v="GCA_000012665.1"/>
    <s v="Primary Assembly"/>
    <s v="chromosome"/>
    <m/>
    <s v="CP000112.1"/>
    <n v="2626315"/>
    <n v="2626749"/>
    <x v="0"/>
    <m/>
    <m/>
    <m/>
    <m/>
    <m/>
    <m/>
    <s v="Dde_2607"/>
    <n v="435"/>
    <m/>
    <m/>
  </r>
  <r>
    <s v="CDS"/>
    <x v="1"/>
    <s v="GCA_000012665.1"/>
    <s v="Primary Assembly"/>
    <s v="chromosome"/>
    <m/>
    <s v="CP000112.1"/>
    <n v="2626315"/>
    <n v="2626749"/>
    <x v="0"/>
    <s v="ABB39403.1"/>
    <m/>
    <m/>
    <s v="ribosomal protein L13"/>
    <m/>
    <m/>
    <s v="Dde_2607"/>
    <n v="435"/>
    <n v="144"/>
    <m/>
  </r>
  <r>
    <s v="gene"/>
    <x v="0"/>
    <s v="GCA_000012665.1"/>
    <s v="Primary Assembly"/>
    <s v="chromosome"/>
    <m/>
    <s v="CP000112.1"/>
    <n v="2626768"/>
    <n v="2627160"/>
    <x v="0"/>
    <m/>
    <m/>
    <m/>
    <m/>
    <m/>
    <m/>
    <s v="Dde_2608"/>
    <n v="393"/>
    <m/>
    <m/>
  </r>
  <r>
    <s v="CDS"/>
    <x v="1"/>
    <s v="GCA_000012665.1"/>
    <s v="Primary Assembly"/>
    <s v="chromosome"/>
    <m/>
    <s v="CP000112.1"/>
    <n v="2626768"/>
    <n v="2627160"/>
    <x v="0"/>
    <s v="ABB39404.1"/>
    <m/>
    <m/>
    <s v="ribosomal protein S9"/>
    <m/>
    <m/>
    <s v="Dde_2608"/>
    <n v="393"/>
    <n v="130"/>
    <m/>
  </r>
  <r>
    <s v="gene"/>
    <x v="0"/>
    <s v="GCA_000012665.1"/>
    <s v="Primary Assembly"/>
    <s v="chromosome"/>
    <m/>
    <s v="CP000112.1"/>
    <n v="2627351"/>
    <n v="2627899"/>
    <x v="0"/>
    <m/>
    <m/>
    <m/>
    <m/>
    <m/>
    <m/>
    <s v="Dde_2609"/>
    <n v="549"/>
    <m/>
    <m/>
  </r>
  <r>
    <s v="CDS"/>
    <x v="1"/>
    <s v="GCA_000012665.1"/>
    <s v="Primary Assembly"/>
    <s v="chromosome"/>
    <m/>
    <s v="CP000112.1"/>
    <n v="2627351"/>
    <n v="2627899"/>
    <x v="0"/>
    <s v="ABB39405.1"/>
    <m/>
    <m/>
    <s v="shikimate kinase"/>
    <m/>
    <m/>
    <s v="Dde_2609"/>
    <n v="549"/>
    <n v="182"/>
    <m/>
  </r>
  <r>
    <s v="gene"/>
    <x v="0"/>
    <s v="GCA_000012665.1"/>
    <s v="Primary Assembly"/>
    <s v="chromosome"/>
    <m/>
    <s v="CP000112.1"/>
    <n v="2627896"/>
    <n v="2628510"/>
    <x v="0"/>
    <m/>
    <m/>
    <m/>
    <m/>
    <m/>
    <m/>
    <s v="Dde_2610"/>
    <n v="615"/>
    <m/>
    <m/>
  </r>
  <r>
    <s v="CDS"/>
    <x v="1"/>
    <s v="GCA_000012665.1"/>
    <s v="Primary Assembly"/>
    <s v="chromosome"/>
    <m/>
    <s v="CP000112.1"/>
    <n v="2627896"/>
    <n v="2628510"/>
    <x v="0"/>
    <s v="ABB39406.1"/>
    <m/>
    <m/>
    <s v="hypothetical protein"/>
    <m/>
    <m/>
    <s v="Dde_2610"/>
    <n v="615"/>
    <n v="204"/>
    <m/>
  </r>
  <r>
    <s v="gene"/>
    <x v="0"/>
    <s v="GCA_000012665.1"/>
    <s v="Primary Assembly"/>
    <s v="chromosome"/>
    <m/>
    <s v="CP000112.1"/>
    <n v="2628530"/>
    <n v="2629045"/>
    <x v="0"/>
    <m/>
    <m/>
    <m/>
    <m/>
    <m/>
    <m/>
    <s v="Dde_2611"/>
    <n v="516"/>
    <m/>
    <m/>
  </r>
  <r>
    <s v="CDS"/>
    <x v="1"/>
    <s v="GCA_000012665.1"/>
    <s v="Primary Assembly"/>
    <s v="chromosome"/>
    <m/>
    <s v="CP000112.1"/>
    <n v="2628530"/>
    <n v="2629045"/>
    <x v="0"/>
    <s v="ABB39407.1"/>
    <m/>
    <m/>
    <s v="putative lipoprotein"/>
    <m/>
    <m/>
    <s v="Dde_2611"/>
    <n v="516"/>
    <n v="171"/>
    <m/>
  </r>
  <r>
    <s v="gene"/>
    <x v="0"/>
    <s v="GCA_000012665.1"/>
    <s v="Primary Assembly"/>
    <s v="chromosome"/>
    <m/>
    <s v="CP000112.1"/>
    <n v="2629294"/>
    <n v="2629764"/>
    <x v="1"/>
    <m/>
    <m/>
    <m/>
    <m/>
    <m/>
    <m/>
    <s v="Dde_2613"/>
    <n v="471"/>
    <m/>
    <m/>
  </r>
  <r>
    <s v="CDS"/>
    <x v="1"/>
    <s v="GCA_000012665.1"/>
    <s v="Primary Assembly"/>
    <s v="chromosome"/>
    <m/>
    <s v="CP000112.1"/>
    <n v="2629294"/>
    <n v="2629764"/>
    <x v="1"/>
    <s v="ABB39409.1"/>
    <m/>
    <m/>
    <s v="transcriptional regulator, MucR family"/>
    <m/>
    <m/>
    <s v="Dde_2613"/>
    <n v="471"/>
    <n v="156"/>
    <m/>
  </r>
  <r>
    <s v="gene"/>
    <x v="0"/>
    <s v="GCA_000012665.1"/>
    <s v="Primary Assembly"/>
    <s v="chromosome"/>
    <m/>
    <s v="CP000112.1"/>
    <n v="2630044"/>
    <n v="2631474"/>
    <x v="1"/>
    <m/>
    <m/>
    <m/>
    <m/>
    <m/>
    <m/>
    <s v="Dde_2615"/>
    <n v="1431"/>
    <m/>
    <m/>
  </r>
  <r>
    <s v="CDS"/>
    <x v="1"/>
    <s v="GCA_000012665.1"/>
    <s v="Primary Assembly"/>
    <s v="chromosome"/>
    <m/>
    <s v="CP000112.1"/>
    <n v="2630044"/>
    <n v="2631474"/>
    <x v="1"/>
    <s v="ABB39411.1"/>
    <m/>
    <m/>
    <s v="glutamyl-tRNA(Gln) amidotransferase, B subunit"/>
    <m/>
    <m/>
    <s v="Dde_2615"/>
    <n v="1431"/>
    <n v="476"/>
    <m/>
  </r>
  <r>
    <s v="gene"/>
    <x v="0"/>
    <s v="GCA_000012665.1"/>
    <s v="Primary Assembly"/>
    <s v="chromosome"/>
    <m/>
    <s v="CP000112.1"/>
    <n v="2631525"/>
    <n v="2632193"/>
    <x v="1"/>
    <m/>
    <m/>
    <m/>
    <m/>
    <m/>
    <m/>
    <s v="Dde_2616"/>
    <n v="669"/>
    <m/>
    <m/>
  </r>
  <r>
    <s v="CDS"/>
    <x v="1"/>
    <s v="GCA_000012665.1"/>
    <s v="Primary Assembly"/>
    <s v="chromosome"/>
    <m/>
    <s v="CP000112.1"/>
    <n v="2631525"/>
    <n v="2632193"/>
    <x v="1"/>
    <s v="ABB39412.2"/>
    <m/>
    <m/>
    <s v="hypothetical protein"/>
    <m/>
    <m/>
    <s v="Dde_2616"/>
    <n v="669"/>
    <n v="222"/>
    <m/>
  </r>
  <r>
    <s v="gene"/>
    <x v="0"/>
    <s v="GCA_000012665.1"/>
    <s v="Primary Assembly"/>
    <s v="chromosome"/>
    <m/>
    <s v="CP000112.1"/>
    <n v="2632229"/>
    <n v="2633971"/>
    <x v="1"/>
    <m/>
    <m/>
    <m/>
    <m/>
    <m/>
    <m/>
    <s v="Dde_2617"/>
    <n v="1743"/>
    <m/>
    <m/>
  </r>
  <r>
    <s v="CDS"/>
    <x v="1"/>
    <s v="GCA_000012665.1"/>
    <s v="Primary Assembly"/>
    <s v="chromosome"/>
    <m/>
    <s v="CP000112.1"/>
    <n v="2632229"/>
    <n v="2633971"/>
    <x v="1"/>
    <s v="ABB39413.1"/>
    <m/>
    <m/>
    <s v="hypothetical protein"/>
    <m/>
    <m/>
    <s v="Dde_2617"/>
    <n v="1743"/>
    <n v="580"/>
    <m/>
  </r>
  <r>
    <s v="gene"/>
    <x v="0"/>
    <s v="GCA_000012665.1"/>
    <s v="Primary Assembly"/>
    <s v="chromosome"/>
    <m/>
    <s v="CP000112.1"/>
    <n v="2633999"/>
    <n v="2634877"/>
    <x v="1"/>
    <m/>
    <m/>
    <m/>
    <m/>
    <m/>
    <m/>
    <s v="Dde_2618"/>
    <n v="879"/>
    <m/>
    <m/>
  </r>
  <r>
    <s v="CDS"/>
    <x v="1"/>
    <s v="GCA_000012665.1"/>
    <s v="Primary Assembly"/>
    <s v="chromosome"/>
    <m/>
    <s v="CP000112.1"/>
    <n v="2633999"/>
    <n v="2634877"/>
    <x v="1"/>
    <s v="ABB39414.1"/>
    <m/>
    <m/>
    <s v="ATP-NAD/AcoX kinase"/>
    <m/>
    <m/>
    <s v="Dde_2618"/>
    <n v="879"/>
    <n v="292"/>
    <m/>
  </r>
  <r>
    <s v="gene"/>
    <x v="0"/>
    <s v="GCA_000012665.1"/>
    <s v="Primary Assembly"/>
    <s v="chromosome"/>
    <m/>
    <s v="CP000112.1"/>
    <n v="2635160"/>
    <n v="2635789"/>
    <x v="0"/>
    <m/>
    <m/>
    <m/>
    <m/>
    <m/>
    <m/>
    <s v="Dde_2619"/>
    <n v="630"/>
    <m/>
    <m/>
  </r>
  <r>
    <s v="CDS"/>
    <x v="1"/>
    <s v="GCA_000012665.1"/>
    <s v="Primary Assembly"/>
    <s v="chromosome"/>
    <m/>
    <s v="CP000112.1"/>
    <n v="2635160"/>
    <n v="2635789"/>
    <x v="0"/>
    <s v="ABB39415.2"/>
    <m/>
    <m/>
    <s v="Phosphoheptose isomerase"/>
    <m/>
    <m/>
    <s v="Dde_2619"/>
    <n v="630"/>
    <n v="209"/>
    <m/>
  </r>
  <r>
    <s v="gene"/>
    <x v="0"/>
    <s v="GCA_000012665.1"/>
    <s v="Primary Assembly"/>
    <s v="chromosome"/>
    <m/>
    <s v="CP000112.1"/>
    <n v="2635836"/>
    <n v="2636063"/>
    <x v="0"/>
    <m/>
    <m/>
    <m/>
    <m/>
    <m/>
    <m/>
    <s v="Dde_2620"/>
    <n v="228"/>
    <m/>
    <m/>
  </r>
  <r>
    <s v="CDS"/>
    <x v="1"/>
    <s v="GCA_000012665.1"/>
    <s v="Primary Assembly"/>
    <s v="chromosome"/>
    <m/>
    <s v="CP000112.1"/>
    <n v="2635836"/>
    <n v="2636063"/>
    <x v="0"/>
    <s v="ABB39416.1"/>
    <m/>
    <m/>
    <s v="regulatory protein, FmdB family"/>
    <m/>
    <m/>
    <s v="Dde_2620"/>
    <n v="228"/>
    <n v="75"/>
    <m/>
  </r>
  <r>
    <s v="gene"/>
    <x v="0"/>
    <s v="GCA_000012665.1"/>
    <s v="Primary Assembly"/>
    <s v="chromosome"/>
    <m/>
    <s v="CP000112.1"/>
    <n v="2636103"/>
    <n v="2637053"/>
    <x v="0"/>
    <m/>
    <m/>
    <m/>
    <m/>
    <m/>
    <m/>
    <s v="Dde_2621"/>
    <n v="951"/>
    <m/>
    <m/>
  </r>
  <r>
    <s v="CDS"/>
    <x v="1"/>
    <s v="GCA_000012665.1"/>
    <s v="Primary Assembly"/>
    <s v="chromosome"/>
    <m/>
    <s v="CP000112.1"/>
    <n v="2636103"/>
    <n v="2637053"/>
    <x v="0"/>
    <s v="ABB39417.1"/>
    <m/>
    <m/>
    <s v="porphobilinogen deaminase"/>
    <m/>
    <m/>
    <s v="Dde_2621"/>
    <n v="951"/>
    <n v="316"/>
    <m/>
  </r>
  <r>
    <s v="gene"/>
    <x v="0"/>
    <s v="GCA_000012665.1"/>
    <s v="Primary Assembly"/>
    <s v="chromosome"/>
    <m/>
    <s v="CP000112.1"/>
    <n v="2637134"/>
    <n v="2638126"/>
    <x v="1"/>
    <m/>
    <m/>
    <m/>
    <m/>
    <m/>
    <m/>
    <s v="Dde_2622"/>
    <n v="993"/>
    <m/>
    <m/>
  </r>
  <r>
    <s v="CDS"/>
    <x v="1"/>
    <s v="GCA_000012665.1"/>
    <s v="Primary Assembly"/>
    <s v="chromosome"/>
    <m/>
    <s v="CP000112.1"/>
    <n v="2637134"/>
    <n v="2638126"/>
    <x v="1"/>
    <s v="ABB39418.1"/>
    <m/>
    <m/>
    <s v="ABC-type sugar transport system, ATPase component"/>
    <m/>
    <m/>
    <s v="Dde_2622"/>
    <n v="993"/>
    <n v="330"/>
    <m/>
  </r>
  <r>
    <s v="gene"/>
    <x v="0"/>
    <s v="GCA_000012665.1"/>
    <s v="Primary Assembly"/>
    <s v="chromosome"/>
    <m/>
    <s v="CP000112.1"/>
    <n v="2638194"/>
    <n v="2639273"/>
    <x v="1"/>
    <m/>
    <m/>
    <m/>
    <m/>
    <m/>
    <m/>
    <s v="Dde_2623"/>
    <n v="1080"/>
    <m/>
    <m/>
  </r>
  <r>
    <s v="CDS"/>
    <x v="1"/>
    <s v="GCA_000012665.1"/>
    <s v="Primary Assembly"/>
    <s v="chromosome"/>
    <m/>
    <s v="CP000112.1"/>
    <n v="2638194"/>
    <n v="2639273"/>
    <x v="1"/>
    <s v="ABB39419.1"/>
    <m/>
    <m/>
    <s v="Protein of unknown function DUF2219"/>
    <m/>
    <m/>
    <s v="Dde_2623"/>
    <n v="1080"/>
    <n v="359"/>
    <m/>
  </r>
  <r>
    <s v="gene"/>
    <x v="0"/>
    <s v="GCA_000012665.1"/>
    <s v="Primary Assembly"/>
    <s v="chromosome"/>
    <m/>
    <s v="CP000112.1"/>
    <n v="2639281"/>
    <n v="2640012"/>
    <x v="1"/>
    <m/>
    <m/>
    <m/>
    <m/>
    <m/>
    <m/>
    <s v="Dde_2624"/>
    <n v="732"/>
    <m/>
    <m/>
  </r>
  <r>
    <s v="CDS"/>
    <x v="1"/>
    <s v="GCA_000012665.1"/>
    <s v="Primary Assembly"/>
    <s v="chromosome"/>
    <m/>
    <s v="CP000112.1"/>
    <n v="2639281"/>
    <n v="2640012"/>
    <x v="1"/>
    <s v="ABB39420.2"/>
    <m/>
    <m/>
    <s v="Protein of unknown function DUF2064"/>
    <m/>
    <m/>
    <s v="Dde_2624"/>
    <n v="732"/>
    <n v="243"/>
    <m/>
  </r>
  <r>
    <s v="gene"/>
    <x v="0"/>
    <s v="GCA_000012665.1"/>
    <s v="Primary Assembly"/>
    <s v="chromosome"/>
    <m/>
    <s v="CP000112.1"/>
    <n v="2640009"/>
    <n v="2640803"/>
    <x v="1"/>
    <m/>
    <m/>
    <m/>
    <m/>
    <m/>
    <m/>
    <s v="Dde_2625"/>
    <n v="795"/>
    <m/>
    <m/>
  </r>
  <r>
    <s v="CDS"/>
    <x v="1"/>
    <s v="GCA_000012665.1"/>
    <s v="Primary Assembly"/>
    <s v="chromosome"/>
    <m/>
    <s v="CP000112.1"/>
    <n v="2640009"/>
    <n v="2640803"/>
    <x v="1"/>
    <s v="ABB39421.1"/>
    <m/>
    <m/>
    <s v="glycosyl transferase family 2"/>
    <m/>
    <m/>
    <s v="Dde_2625"/>
    <n v="795"/>
    <n v="264"/>
    <m/>
  </r>
  <r>
    <s v="gene"/>
    <x v="0"/>
    <s v="GCA_000012665.1"/>
    <s v="Primary Assembly"/>
    <s v="chromosome"/>
    <m/>
    <s v="CP000112.1"/>
    <n v="2640953"/>
    <n v="2643364"/>
    <x v="0"/>
    <m/>
    <m/>
    <m/>
    <m/>
    <m/>
    <m/>
    <s v="Dde_2626"/>
    <n v="2412"/>
    <m/>
    <m/>
  </r>
  <r>
    <s v="CDS"/>
    <x v="1"/>
    <s v="GCA_000012665.1"/>
    <s v="Primary Assembly"/>
    <s v="chromosome"/>
    <m/>
    <s v="CP000112.1"/>
    <n v="2640953"/>
    <n v="2643364"/>
    <x v="0"/>
    <s v="ABB39422.1"/>
    <m/>
    <m/>
    <s v="peptidase S16, lon domain-containing protein"/>
    <m/>
    <m/>
    <s v="Dde_2626"/>
    <n v="2412"/>
    <n v="803"/>
    <m/>
  </r>
  <r>
    <s v="gene"/>
    <x v="0"/>
    <s v="GCA_000012665.1"/>
    <s v="Primary Assembly"/>
    <s v="chromosome"/>
    <m/>
    <s v="CP000112.1"/>
    <n v="2643404"/>
    <n v="2644267"/>
    <x v="0"/>
    <m/>
    <m/>
    <m/>
    <m/>
    <m/>
    <m/>
    <s v="Dde_2627"/>
    <n v="864"/>
    <m/>
    <m/>
  </r>
  <r>
    <s v="CDS"/>
    <x v="1"/>
    <s v="GCA_000012665.1"/>
    <s v="Primary Assembly"/>
    <s v="chromosome"/>
    <m/>
    <s v="CP000112.1"/>
    <n v="2643404"/>
    <n v="2644267"/>
    <x v="0"/>
    <s v="ABB39423.1"/>
    <m/>
    <m/>
    <s v="hypothetical protein"/>
    <m/>
    <m/>
    <s v="Dde_2627"/>
    <n v="864"/>
    <n v="287"/>
    <m/>
  </r>
  <r>
    <s v="gene"/>
    <x v="0"/>
    <s v="GCA_000012665.1"/>
    <s v="Primary Assembly"/>
    <s v="chromosome"/>
    <m/>
    <s v="CP000112.1"/>
    <n v="2644389"/>
    <n v="2645168"/>
    <x v="0"/>
    <m/>
    <m/>
    <m/>
    <m/>
    <m/>
    <m/>
    <s v="Dde_2628"/>
    <n v="780"/>
    <m/>
    <m/>
  </r>
  <r>
    <s v="CDS"/>
    <x v="1"/>
    <s v="GCA_000012665.1"/>
    <s v="Primary Assembly"/>
    <s v="chromosome"/>
    <m/>
    <s v="CP000112.1"/>
    <n v="2644389"/>
    <n v="2645168"/>
    <x v="0"/>
    <s v="ABB39424.1"/>
    <m/>
    <m/>
    <s v="hypothetical protein"/>
    <m/>
    <m/>
    <s v="Dde_2628"/>
    <n v="780"/>
    <n v="259"/>
    <m/>
  </r>
  <r>
    <s v="gene"/>
    <x v="0"/>
    <s v="GCA_000012665.1"/>
    <s v="Primary Assembly"/>
    <s v="chromosome"/>
    <m/>
    <s v="CP000112.1"/>
    <n v="2645441"/>
    <n v="2646619"/>
    <x v="1"/>
    <m/>
    <m/>
    <m/>
    <m/>
    <m/>
    <m/>
    <s v="Dde_2630"/>
    <n v="1179"/>
    <m/>
    <m/>
  </r>
  <r>
    <s v="CDS"/>
    <x v="1"/>
    <s v="GCA_000012665.1"/>
    <s v="Primary Assembly"/>
    <s v="chromosome"/>
    <m/>
    <s v="CP000112.1"/>
    <n v="2645441"/>
    <n v="2646619"/>
    <x v="1"/>
    <s v="ABB39426.2"/>
    <m/>
    <m/>
    <s v="Phosphoglycerate kinase"/>
    <m/>
    <m/>
    <s v="Dde_2630"/>
    <n v="1179"/>
    <n v="392"/>
    <m/>
  </r>
  <r>
    <s v="gene"/>
    <x v="0"/>
    <s v="GCA_000012665.1"/>
    <s v="Primary Assembly"/>
    <s v="chromosome"/>
    <m/>
    <s v="CP000112.1"/>
    <n v="2646743"/>
    <n v="2648737"/>
    <x v="1"/>
    <m/>
    <m/>
    <m/>
    <m/>
    <m/>
    <m/>
    <s v="Dde_2631"/>
    <n v="1995"/>
    <m/>
    <m/>
  </r>
  <r>
    <s v="CDS"/>
    <x v="1"/>
    <s v="GCA_000012665.1"/>
    <s v="Primary Assembly"/>
    <s v="chromosome"/>
    <m/>
    <s v="CP000112.1"/>
    <n v="2646743"/>
    <n v="2648737"/>
    <x v="1"/>
    <s v="ABB39427.1"/>
    <m/>
    <m/>
    <s v="transketolase"/>
    <m/>
    <m/>
    <s v="Dde_2631"/>
    <n v="1995"/>
    <n v="664"/>
    <m/>
  </r>
  <r>
    <s v="gene"/>
    <x v="0"/>
    <s v="GCA_000012665.1"/>
    <s v="Primary Assembly"/>
    <s v="chromosome"/>
    <m/>
    <s v="CP000112.1"/>
    <n v="2648969"/>
    <n v="2649622"/>
    <x v="1"/>
    <m/>
    <m/>
    <m/>
    <m/>
    <m/>
    <m/>
    <s v="Dde_2632"/>
    <n v="654"/>
    <m/>
    <m/>
  </r>
  <r>
    <s v="CDS"/>
    <x v="1"/>
    <s v="GCA_000012665.1"/>
    <s v="Primary Assembly"/>
    <s v="chromosome"/>
    <m/>
    <s v="CP000112.1"/>
    <n v="2648969"/>
    <n v="2649622"/>
    <x v="1"/>
    <s v="ABB39428.1"/>
    <m/>
    <m/>
    <s v="ribulose-phosphate 3-epimerase"/>
    <m/>
    <m/>
    <s v="Dde_2632"/>
    <n v="654"/>
    <n v="217"/>
    <m/>
  </r>
  <r>
    <s v="gene"/>
    <x v="0"/>
    <s v="GCA_000012665.1"/>
    <s v="Primary Assembly"/>
    <s v="chromosome"/>
    <m/>
    <s v="CP000112.1"/>
    <n v="2649641"/>
    <n v="2650012"/>
    <x v="1"/>
    <m/>
    <m/>
    <m/>
    <m/>
    <m/>
    <m/>
    <s v="Dde_2633"/>
    <n v="372"/>
    <m/>
    <m/>
  </r>
  <r>
    <s v="CDS"/>
    <x v="1"/>
    <s v="GCA_000012665.1"/>
    <s v="Primary Assembly"/>
    <s v="chromosome"/>
    <m/>
    <s v="CP000112.1"/>
    <n v="2649641"/>
    <n v="2650012"/>
    <x v="1"/>
    <s v="ABB39429.1"/>
    <m/>
    <m/>
    <s v="transcriptional regulator, MerR family"/>
    <m/>
    <m/>
    <s v="Dde_2633"/>
    <n v="372"/>
    <n v="123"/>
    <m/>
  </r>
  <r>
    <s v="gene"/>
    <x v="0"/>
    <s v="GCA_000012665.1"/>
    <s v="Primary Assembly"/>
    <s v="chromosome"/>
    <m/>
    <s v="CP000112.1"/>
    <n v="2650225"/>
    <n v="2652627"/>
    <x v="1"/>
    <m/>
    <m/>
    <m/>
    <m/>
    <m/>
    <m/>
    <s v="Dde_2634"/>
    <n v="2403"/>
    <m/>
    <m/>
  </r>
  <r>
    <s v="CDS"/>
    <x v="1"/>
    <s v="GCA_000012665.1"/>
    <s v="Primary Assembly"/>
    <s v="chromosome"/>
    <m/>
    <s v="CP000112.1"/>
    <n v="2650225"/>
    <n v="2652627"/>
    <x v="1"/>
    <s v="ABB39430.1"/>
    <m/>
    <m/>
    <s v="phenylalanyl-tRNA synthetase, beta subunit"/>
    <m/>
    <m/>
    <s v="Dde_2634"/>
    <n v="2403"/>
    <n v="800"/>
    <m/>
  </r>
  <r>
    <s v="gene"/>
    <x v="0"/>
    <s v="GCA_000012665.1"/>
    <s v="Primary Assembly"/>
    <s v="chromosome"/>
    <m/>
    <s v="CP000112.1"/>
    <n v="2652787"/>
    <n v="2653827"/>
    <x v="1"/>
    <m/>
    <m/>
    <m/>
    <m/>
    <m/>
    <m/>
    <s v="Dde_2635"/>
    <n v="1041"/>
    <m/>
    <m/>
  </r>
  <r>
    <s v="CDS"/>
    <x v="1"/>
    <s v="GCA_000012665.1"/>
    <s v="Primary Assembly"/>
    <s v="chromosome"/>
    <m/>
    <s v="CP000112.1"/>
    <n v="2652787"/>
    <n v="2653827"/>
    <x v="1"/>
    <s v="ABB39431.1"/>
    <m/>
    <m/>
    <s v="phenylalanyl-tRNA synthetase, alpha subunit"/>
    <m/>
    <m/>
    <s v="Dde_2635"/>
    <n v="1041"/>
    <n v="346"/>
    <m/>
  </r>
  <r>
    <s v="gene"/>
    <x v="0"/>
    <s v="GCA_000012665.1"/>
    <s v="Primary Assembly"/>
    <s v="chromosome"/>
    <m/>
    <s v="CP000112.1"/>
    <n v="2653851"/>
    <n v="2654204"/>
    <x v="1"/>
    <m/>
    <m/>
    <m/>
    <m/>
    <m/>
    <m/>
    <s v="Dde_2636"/>
    <n v="354"/>
    <m/>
    <m/>
  </r>
  <r>
    <s v="CDS"/>
    <x v="1"/>
    <s v="GCA_000012665.1"/>
    <s v="Primary Assembly"/>
    <s v="chromosome"/>
    <m/>
    <s v="CP000112.1"/>
    <n v="2653851"/>
    <n v="2654204"/>
    <x v="1"/>
    <s v="ABB39432.1"/>
    <m/>
    <m/>
    <s v="ribosomal protein L20"/>
    <m/>
    <m/>
    <s v="Dde_2636"/>
    <n v="354"/>
    <n v="117"/>
    <m/>
  </r>
  <r>
    <s v="gene"/>
    <x v="0"/>
    <s v="GCA_000012665.1"/>
    <s v="Primary Assembly"/>
    <s v="chromosome"/>
    <m/>
    <s v="CP000112.1"/>
    <n v="2654286"/>
    <n v="2654483"/>
    <x v="1"/>
    <m/>
    <m/>
    <m/>
    <m/>
    <m/>
    <m/>
    <s v="Dde_2637"/>
    <n v="198"/>
    <m/>
    <m/>
  </r>
  <r>
    <s v="CDS"/>
    <x v="1"/>
    <s v="GCA_000012665.1"/>
    <s v="Primary Assembly"/>
    <s v="chromosome"/>
    <m/>
    <s v="CP000112.1"/>
    <n v="2654286"/>
    <n v="2654483"/>
    <x v="1"/>
    <s v="ABB39433.1"/>
    <m/>
    <m/>
    <s v="ribosomal protein L35"/>
    <m/>
    <m/>
    <s v="Dde_2637"/>
    <n v="198"/>
    <n v="65"/>
    <m/>
  </r>
  <r>
    <s v="gene"/>
    <x v="0"/>
    <s v="GCA_000012665.1"/>
    <s v="Primary Assembly"/>
    <s v="chromosome"/>
    <m/>
    <s v="CP000112.1"/>
    <n v="2654681"/>
    <n v="2655229"/>
    <x v="1"/>
    <m/>
    <m/>
    <m/>
    <m/>
    <m/>
    <m/>
    <s v="Dde_2638"/>
    <n v="549"/>
    <m/>
    <m/>
  </r>
  <r>
    <s v="CDS"/>
    <x v="1"/>
    <s v="GCA_000012665.1"/>
    <s v="Primary Assembly"/>
    <s v="chromosome"/>
    <m/>
    <s v="CP000112.1"/>
    <n v="2654681"/>
    <n v="2655229"/>
    <x v="1"/>
    <s v="ABB39434.2"/>
    <m/>
    <m/>
    <s v="Translation initiation factor IF-3"/>
    <m/>
    <m/>
    <s v="Dde_2638"/>
    <n v="549"/>
    <n v="182"/>
    <m/>
  </r>
  <r>
    <s v="gene"/>
    <x v="0"/>
    <s v="GCA_000012665.1"/>
    <s v="Primary Assembly"/>
    <s v="chromosome"/>
    <m/>
    <s v="CP000112.1"/>
    <n v="2655216"/>
    <n v="2657150"/>
    <x v="1"/>
    <m/>
    <m/>
    <m/>
    <m/>
    <m/>
    <m/>
    <s v="Dde_2639"/>
    <n v="1935"/>
    <m/>
    <m/>
  </r>
  <r>
    <s v="CDS"/>
    <x v="1"/>
    <s v="GCA_000012665.1"/>
    <s v="Primary Assembly"/>
    <s v="chromosome"/>
    <m/>
    <s v="CP000112.1"/>
    <n v="2655216"/>
    <n v="2657150"/>
    <x v="1"/>
    <s v="ABB39435.1"/>
    <m/>
    <m/>
    <s v="threonyl-tRNA synthetase"/>
    <m/>
    <m/>
    <s v="Dde_2639"/>
    <n v="1935"/>
    <n v="644"/>
    <m/>
  </r>
  <r>
    <s v="gene"/>
    <x v="4"/>
    <s v="GCA_000012665.1"/>
    <s v="Primary Assembly"/>
    <s v="chromosome"/>
    <m/>
    <s v="CP000112.1"/>
    <n v="2657235"/>
    <n v="2657309"/>
    <x v="1"/>
    <m/>
    <m/>
    <m/>
    <m/>
    <m/>
    <m/>
    <s v="Dde_R0057"/>
    <n v="75"/>
    <m/>
    <m/>
  </r>
  <r>
    <s v="tRNA"/>
    <x v="3"/>
    <s v="GCA_000012665.1"/>
    <s v="Primary Assembly"/>
    <s v="chromosome"/>
    <m/>
    <s v="CP000112.1"/>
    <n v="2657235"/>
    <n v="2657309"/>
    <x v="1"/>
    <m/>
    <m/>
    <m/>
    <s v="tRNA-Val"/>
    <m/>
    <m/>
    <s v="Dde_R0057"/>
    <n v="75"/>
    <m/>
    <m/>
  </r>
  <r>
    <s v="gene"/>
    <x v="0"/>
    <s v="GCA_000012665.1"/>
    <s v="Primary Assembly"/>
    <s v="chromosome"/>
    <m/>
    <s v="CP000112.1"/>
    <n v="2657495"/>
    <n v="2659222"/>
    <x v="0"/>
    <m/>
    <m/>
    <m/>
    <m/>
    <m/>
    <m/>
    <s v="Dde_2641"/>
    <n v="1728"/>
    <m/>
    <m/>
  </r>
  <r>
    <s v="CDS"/>
    <x v="1"/>
    <s v="GCA_000012665.1"/>
    <s v="Primary Assembly"/>
    <s v="chromosome"/>
    <m/>
    <s v="CP000112.1"/>
    <n v="2657495"/>
    <n v="2659222"/>
    <x v="0"/>
    <s v="ABB39437.1"/>
    <m/>
    <m/>
    <s v="hybrid cluster protein"/>
    <m/>
    <m/>
    <s v="Dde_2641"/>
    <n v="1728"/>
    <n v="575"/>
    <m/>
  </r>
  <r>
    <s v="gene"/>
    <x v="0"/>
    <s v="GCA_000012665.1"/>
    <s v="Primary Assembly"/>
    <s v="chromosome"/>
    <m/>
    <s v="CP000112.1"/>
    <n v="2659276"/>
    <n v="2660151"/>
    <x v="0"/>
    <m/>
    <m/>
    <m/>
    <m/>
    <m/>
    <m/>
    <s v="Dde_2642"/>
    <n v="876"/>
    <m/>
    <m/>
  </r>
  <r>
    <s v="CDS"/>
    <x v="1"/>
    <s v="GCA_000012665.1"/>
    <s v="Primary Assembly"/>
    <s v="chromosome"/>
    <m/>
    <s v="CP000112.1"/>
    <n v="2659276"/>
    <n v="2660151"/>
    <x v="0"/>
    <s v="ABB39438.2"/>
    <m/>
    <m/>
    <s v="4Fe-4S ferredoxin iron-sulfur binding domain-containing protein"/>
    <m/>
    <m/>
    <s v="Dde_2642"/>
    <n v="876"/>
    <n v="291"/>
    <m/>
  </r>
  <r>
    <s v="gene"/>
    <x v="0"/>
    <s v="GCA_000012665.1"/>
    <s v="Primary Assembly"/>
    <s v="chromosome"/>
    <m/>
    <s v="CP000112.1"/>
    <n v="2660300"/>
    <n v="2660806"/>
    <x v="0"/>
    <m/>
    <m/>
    <m/>
    <m/>
    <m/>
    <m/>
    <s v="Dde_2643"/>
    <n v="507"/>
    <m/>
    <m/>
  </r>
  <r>
    <s v="CDS"/>
    <x v="1"/>
    <s v="GCA_000012665.1"/>
    <s v="Primary Assembly"/>
    <s v="chromosome"/>
    <m/>
    <s v="CP000112.1"/>
    <n v="2660300"/>
    <n v="2660806"/>
    <x v="0"/>
    <s v="ABB39439.1"/>
    <m/>
    <m/>
    <s v="UspA domain-containing protein"/>
    <m/>
    <m/>
    <s v="Dde_2643"/>
    <n v="507"/>
    <n v="168"/>
    <m/>
  </r>
  <r>
    <s v="gene"/>
    <x v="0"/>
    <s v="GCA_000012665.1"/>
    <s v="Primary Assembly"/>
    <s v="chromosome"/>
    <m/>
    <s v="CP000112.1"/>
    <n v="2660844"/>
    <n v="2661527"/>
    <x v="1"/>
    <m/>
    <m/>
    <m/>
    <m/>
    <m/>
    <m/>
    <s v="Dde_2644"/>
    <n v="684"/>
    <m/>
    <m/>
  </r>
  <r>
    <s v="CDS"/>
    <x v="1"/>
    <s v="GCA_000012665.1"/>
    <s v="Primary Assembly"/>
    <s v="chromosome"/>
    <m/>
    <s v="CP000112.1"/>
    <n v="2660844"/>
    <n v="2661527"/>
    <x v="1"/>
    <s v="ABB39440.2"/>
    <m/>
    <m/>
    <s v="transcriptional regulator, Crp/Fnr family"/>
    <m/>
    <m/>
    <s v="Dde_2644"/>
    <n v="684"/>
    <n v="227"/>
    <m/>
  </r>
  <r>
    <s v="gene"/>
    <x v="0"/>
    <s v="GCA_000012665.1"/>
    <s v="Primary Assembly"/>
    <s v="chromosome"/>
    <m/>
    <s v="CP000112.1"/>
    <n v="2661660"/>
    <n v="2661932"/>
    <x v="0"/>
    <m/>
    <m/>
    <m/>
    <m/>
    <m/>
    <m/>
    <s v="Dde_2645"/>
    <n v="273"/>
    <m/>
    <m/>
  </r>
  <r>
    <s v="CDS"/>
    <x v="1"/>
    <s v="GCA_000012665.1"/>
    <s v="Primary Assembly"/>
    <s v="chromosome"/>
    <m/>
    <s v="CP000112.1"/>
    <n v="2661660"/>
    <n v="2661932"/>
    <x v="0"/>
    <s v="ABB39441.1"/>
    <m/>
    <m/>
    <s v="hypothetical protein"/>
    <m/>
    <m/>
    <s v="Dde_2645"/>
    <n v="273"/>
    <n v="90"/>
    <m/>
  </r>
  <r>
    <s v="gene"/>
    <x v="0"/>
    <s v="GCA_000012665.1"/>
    <s v="Primary Assembly"/>
    <s v="chromosome"/>
    <m/>
    <s v="CP000112.1"/>
    <n v="2661943"/>
    <n v="2662446"/>
    <x v="0"/>
    <m/>
    <m/>
    <m/>
    <m/>
    <m/>
    <m/>
    <s v="Dde_2646"/>
    <n v="504"/>
    <m/>
    <m/>
  </r>
  <r>
    <s v="CDS"/>
    <x v="1"/>
    <s v="GCA_000012665.1"/>
    <s v="Primary Assembly"/>
    <s v="chromosome"/>
    <m/>
    <s v="CP000112.1"/>
    <n v="2661943"/>
    <n v="2662446"/>
    <x v="0"/>
    <s v="ABB39442.1"/>
    <m/>
    <m/>
    <s v="Uncharacterized protein family UPF0066"/>
    <m/>
    <m/>
    <s v="Dde_2646"/>
    <n v="504"/>
    <n v="167"/>
    <m/>
  </r>
  <r>
    <s v="gene"/>
    <x v="0"/>
    <s v="GCA_000012665.1"/>
    <s v="Primary Assembly"/>
    <s v="chromosome"/>
    <m/>
    <s v="CP000112.1"/>
    <n v="2662511"/>
    <n v="2662927"/>
    <x v="0"/>
    <m/>
    <m/>
    <m/>
    <m/>
    <m/>
    <m/>
    <s v="Dde_2647"/>
    <n v="417"/>
    <m/>
    <m/>
  </r>
  <r>
    <s v="CDS"/>
    <x v="1"/>
    <s v="GCA_000012665.1"/>
    <s v="Primary Assembly"/>
    <s v="chromosome"/>
    <m/>
    <s v="CP000112.1"/>
    <n v="2662511"/>
    <n v="2662927"/>
    <x v="0"/>
    <s v="ABB39443.1"/>
    <m/>
    <m/>
    <s v="phenylacetic acid degradation-related protein"/>
    <m/>
    <m/>
    <s v="Dde_2647"/>
    <n v="417"/>
    <n v="138"/>
    <m/>
  </r>
  <r>
    <s v="gene"/>
    <x v="0"/>
    <s v="GCA_000012665.1"/>
    <s v="Primary Assembly"/>
    <s v="chromosome"/>
    <m/>
    <s v="CP000112.1"/>
    <n v="2663020"/>
    <n v="2664414"/>
    <x v="1"/>
    <m/>
    <m/>
    <m/>
    <m/>
    <m/>
    <m/>
    <s v="Dde_2648"/>
    <n v="1395"/>
    <m/>
    <m/>
  </r>
  <r>
    <s v="CDS"/>
    <x v="1"/>
    <s v="GCA_000012665.1"/>
    <s v="Primary Assembly"/>
    <s v="chromosome"/>
    <m/>
    <s v="CP000112.1"/>
    <n v="2663020"/>
    <n v="2664414"/>
    <x v="1"/>
    <s v="ABB39444.1"/>
    <m/>
    <m/>
    <s v="glutamyl-tRNA synthetase"/>
    <m/>
    <m/>
    <s v="Dde_2648"/>
    <n v="1395"/>
    <n v="464"/>
    <m/>
  </r>
  <r>
    <s v="gene"/>
    <x v="0"/>
    <s v="GCA_000012665.1"/>
    <s v="Primary Assembly"/>
    <s v="chromosome"/>
    <m/>
    <s v="CP000112.1"/>
    <n v="2664708"/>
    <n v="2665589"/>
    <x v="1"/>
    <m/>
    <m/>
    <m/>
    <m/>
    <m/>
    <m/>
    <s v="Dde_2650"/>
    <n v="882"/>
    <m/>
    <m/>
  </r>
  <r>
    <s v="CDS"/>
    <x v="1"/>
    <s v="GCA_000012665.1"/>
    <s v="Primary Assembly"/>
    <s v="chromosome"/>
    <m/>
    <s v="CP000112.1"/>
    <n v="2664708"/>
    <n v="2665589"/>
    <x v="1"/>
    <s v="ABB39446.1"/>
    <m/>
    <m/>
    <s v="Uncharacterized conserved protein UCP018688"/>
    <m/>
    <m/>
    <s v="Dde_2650"/>
    <n v="882"/>
    <n v="293"/>
    <m/>
  </r>
  <r>
    <s v="gene"/>
    <x v="0"/>
    <s v="GCA_000012665.1"/>
    <s v="Primary Assembly"/>
    <s v="chromosome"/>
    <m/>
    <s v="CP000112.1"/>
    <n v="2665570"/>
    <n v="2667057"/>
    <x v="1"/>
    <m/>
    <m/>
    <m/>
    <m/>
    <m/>
    <m/>
    <s v="Dde_2651"/>
    <n v="1488"/>
    <m/>
    <m/>
  </r>
  <r>
    <s v="CDS"/>
    <x v="1"/>
    <s v="GCA_000012665.1"/>
    <s v="Primary Assembly"/>
    <s v="chromosome"/>
    <m/>
    <s v="CP000112.1"/>
    <n v="2665570"/>
    <n v="2667057"/>
    <x v="1"/>
    <s v="ABB39447.1"/>
    <m/>
    <m/>
    <s v="MATE efflux family protein"/>
    <m/>
    <m/>
    <s v="Dde_2651"/>
    <n v="1488"/>
    <n v="495"/>
    <m/>
  </r>
  <r>
    <s v="gene"/>
    <x v="0"/>
    <s v="GCA_000012665.1"/>
    <s v="Primary Assembly"/>
    <s v="chromosome"/>
    <m/>
    <s v="CP000112.1"/>
    <n v="2667259"/>
    <n v="2667591"/>
    <x v="0"/>
    <m/>
    <m/>
    <m/>
    <m/>
    <m/>
    <m/>
    <s v="Dde_2652"/>
    <n v="333"/>
    <m/>
    <m/>
  </r>
  <r>
    <s v="CDS"/>
    <x v="1"/>
    <s v="GCA_000012665.1"/>
    <s v="Primary Assembly"/>
    <s v="chromosome"/>
    <m/>
    <s v="CP000112.1"/>
    <n v="2667259"/>
    <n v="2667591"/>
    <x v="0"/>
    <s v="ABB39448.2"/>
    <m/>
    <m/>
    <s v="hypothetical protein"/>
    <m/>
    <m/>
    <s v="Dde_2652"/>
    <n v="333"/>
    <n v="110"/>
    <m/>
  </r>
  <r>
    <s v="gene"/>
    <x v="0"/>
    <s v="GCA_000012665.1"/>
    <s v="Primary Assembly"/>
    <s v="chromosome"/>
    <m/>
    <s v="CP000112.1"/>
    <n v="2667689"/>
    <n v="2667949"/>
    <x v="0"/>
    <m/>
    <m/>
    <m/>
    <m/>
    <m/>
    <m/>
    <s v="Dde_2653"/>
    <n v="261"/>
    <m/>
    <m/>
  </r>
  <r>
    <s v="CDS"/>
    <x v="1"/>
    <s v="GCA_000012665.1"/>
    <s v="Primary Assembly"/>
    <s v="chromosome"/>
    <m/>
    <s v="CP000112.1"/>
    <n v="2667689"/>
    <n v="2667949"/>
    <x v="0"/>
    <s v="ABB39449.1"/>
    <m/>
    <m/>
    <s v="hypothetical protein"/>
    <m/>
    <m/>
    <s v="Dde_2653"/>
    <n v="261"/>
    <n v="86"/>
    <m/>
  </r>
  <r>
    <s v="gene"/>
    <x v="0"/>
    <s v="GCA_000012665.1"/>
    <s v="Primary Assembly"/>
    <s v="chromosome"/>
    <m/>
    <s v="CP000112.1"/>
    <n v="2667956"/>
    <n v="2668987"/>
    <x v="1"/>
    <m/>
    <m/>
    <m/>
    <m/>
    <m/>
    <m/>
    <s v="Dde_2654"/>
    <n v="1032"/>
    <m/>
    <m/>
  </r>
  <r>
    <s v="CDS"/>
    <x v="1"/>
    <s v="GCA_000012665.1"/>
    <s v="Primary Assembly"/>
    <s v="chromosome"/>
    <m/>
    <s v="CP000112.1"/>
    <n v="2667956"/>
    <n v="2668987"/>
    <x v="1"/>
    <s v="ABB39450.1"/>
    <m/>
    <m/>
    <s v="biotin/acetyl-CoA-carboxylase ligase"/>
    <m/>
    <m/>
    <s v="Dde_2654"/>
    <n v="1032"/>
    <n v="343"/>
    <m/>
  </r>
  <r>
    <s v="gene"/>
    <x v="0"/>
    <s v="GCA_000012665.1"/>
    <s v="Primary Assembly"/>
    <s v="chromosome"/>
    <m/>
    <s v="CP000112.1"/>
    <n v="2669096"/>
    <n v="2670070"/>
    <x v="0"/>
    <m/>
    <m/>
    <m/>
    <m/>
    <m/>
    <m/>
    <s v="Dde_2655"/>
    <n v="975"/>
    <m/>
    <m/>
  </r>
  <r>
    <s v="CDS"/>
    <x v="1"/>
    <s v="GCA_000012665.1"/>
    <s v="Primary Assembly"/>
    <s v="chromosome"/>
    <m/>
    <s v="CP000112.1"/>
    <n v="2669096"/>
    <n v="2670070"/>
    <x v="0"/>
    <s v="ABB39451.1"/>
    <m/>
    <m/>
    <s v="biotin synthase"/>
    <m/>
    <m/>
    <s v="Dde_2655"/>
    <n v="975"/>
    <n v="324"/>
    <m/>
  </r>
  <r>
    <s v="gene"/>
    <x v="0"/>
    <s v="GCA_000012665.1"/>
    <s v="Primary Assembly"/>
    <s v="chromosome"/>
    <m/>
    <s v="CP000112.1"/>
    <n v="2670067"/>
    <n v="2671446"/>
    <x v="0"/>
    <m/>
    <m/>
    <m/>
    <m/>
    <m/>
    <m/>
    <s v="Dde_2656"/>
    <n v="1380"/>
    <m/>
    <m/>
  </r>
  <r>
    <s v="CDS"/>
    <x v="1"/>
    <s v="GCA_000012665.1"/>
    <s v="Primary Assembly"/>
    <s v="chromosome"/>
    <m/>
    <s v="CP000112.1"/>
    <n v="2670067"/>
    <n v="2671446"/>
    <x v="0"/>
    <s v="ABB39452.1"/>
    <m/>
    <m/>
    <s v="adenosylmethionine-8-amino-7-oxononanoate aminotransferase"/>
    <m/>
    <m/>
    <s v="Dde_2656"/>
    <n v="1380"/>
    <n v="459"/>
    <m/>
  </r>
  <r>
    <s v="gene"/>
    <x v="0"/>
    <s v="GCA_000012665.1"/>
    <s v="Primary Assembly"/>
    <s v="chromosome"/>
    <m/>
    <s v="CP000112.1"/>
    <n v="2671439"/>
    <n v="2671894"/>
    <x v="0"/>
    <m/>
    <m/>
    <m/>
    <m/>
    <m/>
    <m/>
    <s v="Dde_2657"/>
    <n v="456"/>
    <m/>
    <m/>
  </r>
  <r>
    <s v="CDS"/>
    <x v="1"/>
    <s v="GCA_000012665.1"/>
    <s v="Primary Assembly"/>
    <s v="chromosome"/>
    <m/>
    <s v="CP000112.1"/>
    <n v="2671439"/>
    <n v="2671894"/>
    <x v="0"/>
    <s v="ABB39453.1"/>
    <m/>
    <m/>
    <s v="Beta-hydroxyacyl-(acyl-carrier-protein) dehydratase FabA/FabZ"/>
    <m/>
    <m/>
    <s v="Dde_2657"/>
    <n v="456"/>
    <n v="151"/>
    <m/>
  </r>
  <r>
    <s v="gene"/>
    <x v="0"/>
    <s v="GCA_000012665.1"/>
    <s v="Primary Assembly"/>
    <s v="chromosome"/>
    <m/>
    <s v="CP000112.1"/>
    <n v="2671885"/>
    <n v="2672640"/>
    <x v="0"/>
    <m/>
    <m/>
    <m/>
    <m/>
    <m/>
    <m/>
    <s v="Dde_2658"/>
    <n v="756"/>
    <m/>
    <m/>
  </r>
  <r>
    <s v="CDS"/>
    <x v="1"/>
    <s v="GCA_000012665.1"/>
    <s v="Primary Assembly"/>
    <s v="chromosome"/>
    <m/>
    <s v="CP000112.1"/>
    <n v="2671885"/>
    <n v="2672640"/>
    <x v="0"/>
    <s v="ABB39454.1"/>
    <m/>
    <m/>
    <s v="short-chain dehydrogenase/reductase SDR"/>
    <m/>
    <m/>
    <s v="Dde_2658"/>
    <n v="756"/>
    <n v="251"/>
    <m/>
  </r>
  <r>
    <s v="gene"/>
    <x v="0"/>
    <s v="GCA_000012665.1"/>
    <s v="Primary Assembly"/>
    <s v="chromosome"/>
    <m/>
    <s v="CP000112.1"/>
    <n v="2672655"/>
    <n v="2673077"/>
    <x v="0"/>
    <m/>
    <m/>
    <m/>
    <m/>
    <m/>
    <m/>
    <s v="Dde_2659"/>
    <n v="423"/>
    <m/>
    <m/>
  </r>
  <r>
    <s v="CDS"/>
    <x v="1"/>
    <s v="GCA_000012665.1"/>
    <s v="Primary Assembly"/>
    <s v="chromosome"/>
    <m/>
    <s v="CP000112.1"/>
    <n v="2672655"/>
    <n v="2673077"/>
    <x v="0"/>
    <s v="ABB39455.1"/>
    <m/>
    <m/>
    <s v="phosphopantetheine-binding protein"/>
    <m/>
    <m/>
    <s v="Dde_2659"/>
    <n v="423"/>
    <n v="140"/>
    <m/>
  </r>
  <r>
    <s v="gene"/>
    <x v="0"/>
    <s v="GCA_000012665.1"/>
    <s v="Primary Assembly"/>
    <s v="chromosome"/>
    <m/>
    <s v="CP000112.1"/>
    <n v="2673067"/>
    <n v="2674377"/>
    <x v="0"/>
    <m/>
    <m/>
    <m/>
    <m/>
    <m/>
    <m/>
    <s v="Dde_2660"/>
    <n v="1311"/>
    <m/>
    <m/>
  </r>
  <r>
    <s v="CDS"/>
    <x v="1"/>
    <s v="GCA_000012665.1"/>
    <s v="Primary Assembly"/>
    <s v="chromosome"/>
    <m/>
    <s v="CP000112.1"/>
    <n v="2673067"/>
    <n v="2674377"/>
    <x v="0"/>
    <s v="ABB39456.2"/>
    <m/>
    <m/>
    <s v="Beta-ketoacyl-acyl-carrier-protein synthase I"/>
    <m/>
    <m/>
    <s v="Dde_2660"/>
    <n v="1311"/>
    <n v="436"/>
    <m/>
  </r>
  <r>
    <s v="gene"/>
    <x v="0"/>
    <s v="GCA_000012665.1"/>
    <s v="Primary Assembly"/>
    <s v="chromosome"/>
    <m/>
    <s v="CP000112.1"/>
    <n v="2674374"/>
    <n v="2674883"/>
    <x v="0"/>
    <m/>
    <m/>
    <m/>
    <m/>
    <m/>
    <m/>
    <s v="Dde_2661"/>
    <n v="510"/>
    <m/>
    <m/>
  </r>
  <r>
    <s v="CDS"/>
    <x v="1"/>
    <s v="GCA_000012665.1"/>
    <s v="Primary Assembly"/>
    <s v="chromosome"/>
    <m/>
    <s v="CP000112.1"/>
    <n v="2674374"/>
    <n v="2674883"/>
    <x v="0"/>
    <s v="ABB39457.1"/>
    <m/>
    <m/>
    <s v="hypothetical protein"/>
    <m/>
    <m/>
    <s v="Dde_2661"/>
    <n v="510"/>
    <n v="169"/>
    <m/>
  </r>
  <r>
    <s v="gene"/>
    <x v="0"/>
    <s v="GCA_000012665.1"/>
    <s v="Primary Assembly"/>
    <s v="chromosome"/>
    <m/>
    <s v="CP000112.1"/>
    <n v="2674865"/>
    <n v="2676022"/>
    <x v="0"/>
    <m/>
    <m/>
    <m/>
    <m/>
    <m/>
    <m/>
    <s v="Dde_2662"/>
    <n v="1158"/>
    <m/>
    <m/>
  </r>
  <r>
    <s v="CDS"/>
    <x v="1"/>
    <s v="GCA_000012665.1"/>
    <s v="Primary Assembly"/>
    <s v="chromosome"/>
    <m/>
    <s v="CP000112.1"/>
    <n v="2674865"/>
    <n v="2676022"/>
    <x v="0"/>
    <s v="ABB39458.1"/>
    <m/>
    <m/>
    <s v="8-amino-7-oxononanoate synthase"/>
    <m/>
    <m/>
    <s v="Dde_2662"/>
    <n v="1158"/>
    <n v="385"/>
    <m/>
  </r>
  <r>
    <s v="gene"/>
    <x v="0"/>
    <s v="GCA_000012665.1"/>
    <s v="Primary Assembly"/>
    <s v="chromosome"/>
    <m/>
    <s v="CP000112.1"/>
    <n v="2676019"/>
    <n v="2676735"/>
    <x v="0"/>
    <m/>
    <m/>
    <m/>
    <m/>
    <m/>
    <m/>
    <s v="Dde_2663"/>
    <n v="717"/>
    <m/>
    <m/>
  </r>
  <r>
    <s v="CDS"/>
    <x v="1"/>
    <s v="GCA_000012665.1"/>
    <s v="Primary Assembly"/>
    <s v="chromosome"/>
    <m/>
    <s v="CP000112.1"/>
    <n v="2676019"/>
    <n v="2676735"/>
    <x v="0"/>
    <s v="ABB39459.1"/>
    <m/>
    <m/>
    <s v="dethiobiotin synthase"/>
    <m/>
    <m/>
    <s v="Dde_2663"/>
    <n v="717"/>
    <n v="238"/>
    <m/>
  </r>
  <r>
    <s v="gene"/>
    <x v="0"/>
    <s v="GCA_000012665.1"/>
    <s v="Primary Assembly"/>
    <s v="chromosome"/>
    <m/>
    <s v="CP000112.1"/>
    <n v="2676732"/>
    <n v="2678036"/>
    <x v="1"/>
    <m/>
    <m/>
    <m/>
    <m/>
    <m/>
    <m/>
    <s v="Dde_2664"/>
    <n v="1305"/>
    <m/>
    <m/>
  </r>
  <r>
    <s v="CDS"/>
    <x v="1"/>
    <s v="GCA_000012665.1"/>
    <s v="Primary Assembly"/>
    <s v="chromosome"/>
    <m/>
    <s v="CP000112.1"/>
    <n v="2676732"/>
    <n v="2678036"/>
    <x v="1"/>
    <s v="ABB39460.1"/>
    <m/>
    <m/>
    <s v="diaminopimelate decarboxylase"/>
    <m/>
    <m/>
    <s v="Dde_2664"/>
    <n v="1305"/>
    <n v="434"/>
    <m/>
  </r>
  <r>
    <s v="gene"/>
    <x v="0"/>
    <s v="GCA_000012665.1"/>
    <s v="Primary Assembly"/>
    <s v="chromosome"/>
    <m/>
    <s v="CP000112.1"/>
    <n v="2678036"/>
    <n v="2678779"/>
    <x v="1"/>
    <m/>
    <m/>
    <m/>
    <m/>
    <m/>
    <m/>
    <s v="Dde_2665"/>
    <n v="744"/>
    <m/>
    <m/>
  </r>
  <r>
    <s v="CDS"/>
    <x v="1"/>
    <s v="GCA_000012665.1"/>
    <s v="Primary Assembly"/>
    <s v="chromosome"/>
    <m/>
    <s v="CP000112.1"/>
    <n v="2678036"/>
    <n v="2678779"/>
    <x v="1"/>
    <s v="ABB39461.1"/>
    <m/>
    <m/>
    <s v="putative transcriptional regulator for lysine biosynthesis and transport"/>
    <m/>
    <m/>
    <s v="Dde_2665"/>
    <n v="744"/>
    <n v="247"/>
    <m/>
  </r>
  <r>
    <s v="gene"/>
    <x v="0"/>
    <s v="GCA_000012665.1"/>
    <s v="Primary Assembly"/>
    <s v="chromosome"/>
    <m/>
    <s v="CP000112.1"/>
    <n v="2679029"/>
    <n v="2680243"/>
    <x v="0"/>
    <m/>
    <m/>
    <m/>
    <m/>
    <m/>
    <m/>
    <s v="Dde_2667"/>
    <n v="1215"/>
    <m/>
    <m/>
  </r>
  <r>
    <s v="CDS"/>
    <x v="1"/>
    <s v="GCA_000012665.1"/>
    <s v="Primary Assembly"/>
    <s v="chromosome"/>
    <m/>
    <s v="CP000112.1"/>
    <n v="2679029"/>
    <n v="2680243"/>
    <x v="0"/>
    <s v="ABB39463.1"/>
    <m/>
    <m/>
    <s v="amidohydrolase"/>
    <m/>
    <m/>
    <s v="Dde_2667"/>
    <n v="1215"/>
    <n v="404"/>
    <m/>
  </r>
  <r>
    <s v="gene"/>
    <x v="0"/>
    <s v="GCA_000012665.1"/>
    <s v="Primary Assembly"/>
    <s v="chromosome"/>
    <m/>
    <s v="CP000112.1"/>
    <n v="2680386"/>
    <n v="2680808"/>
    <x v="0"/>
    <m/>
    <m/>
    <m/>
    <m/>
    <m/>
    <m/>
    <s v="Dde_2668"/>
    <n v="423"/>
    <m/>
    <m/>
  </r>
  <r>
    <s v="CDS"/>
    <x v="1"/>
    <s v="GCA_000012665.1"/>
    <s v="Primary Assembly"/>
    <s v="chromosome"/>
    <m/>
    <s v="CP000112.1"/>
    <n v="2680386"/>
    <n v="2680808"/>
    <x v="0"/>
    <s v="ABB39464.1"/>
    <m/>
    <m/>
    <s v="peptidylprolyl isomerase FKBP-type"/>
    <m/>
    <m/>
    <s v="Dde_2668"/>
    <n v="423"/>
    <n v="140"/>
    <m/>
  </r>
  <r>
    <s v="gene"/>
    <x v="0"/>
    <s v="GCA_000012665.1"/>
    <s v="Primary Assembly"/>
    <s v="chromosome"/>
    <m/>
    <s v="CP000112.1"/>
    <n v="2680950"/>
    <n v="2683127"/>
    <x v="1"/>
    <m/>
    <m/>
    <m/>
    <m/>
    <m/>
    <m/>
    <s v="Dde_2669"/>
    <n v="2178"/>
    <m/>
    <m/>
  </r>
  <r>
    <s v="CDS"/>
    <x v="1"/>
    <s v="GCA_000012665.1"/>
    <s v="Primary Assembly"/>
    <s v="chromosome"/>
    <m/>
    <s v="CP000112.1"/>
    <n v="2680950"/>
    <n v="2683127"/>
    <x v="1"/>
    <s v="ABB39465.1"/>
    <m/>
    <m/>
    <s v="ferrous iron transport protein B"/>
    <m/>
    <m/>
    <s v="Dde_2669"/>
    <n v="2178"/>
    <n v="725"/>
    <m/>
  </r>
  <r>
    <s v="gene"/>
    <x v="0"/>
    <s v="GCA_000012665.1"/>
    <s v="Primary Assembly"/>
    <s v="chromosome"/>
    <m/>
    <s v="CP000112.1"/>
    <n v="2683285"/>
    <n v="2683521"/>
    <x v="1"/>
    <m/>
    <m/>
    <m/>
    <m/>
    <m/>
    <m/>
    <s v="Dde_2670"/>
    <n v="237"/>
    <m/>
    <m/>
  </r>
  <r>
    <s v="CDS"/>
    <x v="1"/>
    <s v="GCA_000012665.1"/>
    <s v="Primary Assembly"/>
    <s v="chromosome"/>
    <m/>
    <s v="CP000112.1"/>
    <n v="2683285"/>
    <n v="2683521"/>
    <x v="1"/>
    <s v="ABB39466.1"/>
    <m/>
    <m/>
    <s v="ferrous iron transporter component feoA"/>
    <m/>
    <m/>
    <s v="Dde_2670"/>
    <n v="237"/>
    <n v="78"/>
    <m/>
  </r>
  <r>
    <s v="gene"/>
    <x v="0"/>
    <s v="GCA_000012665.1"/>
    <s v="Primary Assembly"/>
    <s v="chromosome"/>
    <m/>
    <s v="CP000112.1"/>
    <n v="2683648"/>
    <n v="2683842"/>
    <x v="1"/>
    <m/>
    <m/>
    <m/>
    <m/>
    <m/>
    <m/>
    <s v="Dde_2672"/>
    <n v="195"/>
    <m/>
    <m/>
  </r>
  <r>
    <s v="CDS"/>
    <x v="1"/>
    <s v="GCA_000012665.1"/>
    <s v="Primary Assembly"/>
    <s v="chromosome"/>
    <m/>
    <s v="CP000112.1"/>
    <n v="2683648"/>
    <n v="2683842"/>
    <x v="1"/>
    <s v="ABB39468.1"/>
    <m/>
    <m/>
    <s v="hypothetical protein"/>
    <m/>
    <m/>
    <s v="Dde_2672"/>
    <n v="195"/>
    <n v="64"/>
    <m/>
  </r>
  <r>
    <s v="gene"/>
    <x v="0"/>
    <s v="GCA_000012665.1"/>
    <s v="Primary Assembly"/>
    <s v="chromosome"/>
    <m/>
    <s v="CP000112.1"/>
    <n v="2683861"/>
    <n v="2684145"/>
    <x v="1"/>
    <m/>
    <m/>
    <m/>
    <m/>
    <m/>
    <m/>
    <s v="Dde_2673"/>
    <n v="285"/>
    <m/>
    <m/>
  </r>
  <r>
    <s v="CDS"/>
    <x v="1"/>
    <s v="GCA_000012665.1"/>
    <s v="Primary Assembly"/>
    <s v="chromosome"/>
    <m/>
    <s v="CP000112.1"/>
    <n v="2683861"/>
    <n v="2684145"/>
    <x v="1"/>
    <s v="ABB39469.1"/>
    <m/>
    <m/>
    <s v="ferrous iron transporter component feoA"/>
    <m/>
    <m/>
    <s v="Dde_2673"/>
    <n v="285"/>
    <n v="94"/>
    <m/>
  </r>
  <r>
    <s v="gene"/>
    <x v="0"/>
    <s v="GCA_000012665.1"/>
    <s v="Primary Assembly"/>
    <s v="chromosome"/>
    <m/>
    <s v="CP000112.1"/>
    <n v="2684404"/>
    <n v="2685051"/>
    <x v="0"/>
    <m/>
    <m/>
    <m/>
    <m/>
    <m/>
    <m/>
    <s v="Dde_2674"/>
    <n v="648"/>
    <m/>
    <m/>
  </r>
  <r>
    <s v="CDS"/>
    <x v="1"/>
    <s v="GCA_000012665.1"/>
    <s v="Primary Assembly"/>
    <s v="chromosome"/>
    <m/>
    <s v="CP000112.1"/>
    <n v="2684404"/>
    <n v="2685051"/>
    <x v="0"/>
    <s v="ABB39470.1"/>
    <m/>
    <m/>
    <s v="two component transcriptional regulator, LuxR family"/>
    <m/>
    <m/>
    <s v="Dde_2674"/>
    <n v="648"/>
    <n v="215"/>
    <m/>
  </r>
  <r>
    <s v="gene"/>
    <x v="0"/>
    <s v="GCA_000012665.1"/>
    <s v="Primary Assembly"/>
    <s v="chromosome"/>
    <m/>
    <s v="CP000112.1"/>
    <n v="2685146"/>
    <n v="2685454"/>
    <x v="1"/>
    <m/>
    <m/>
    <m/>
    <m/>
    <m/>
    <m/>
    <s v="Dde_2675"/>
    <n v="309"/>
    <m/>
    <m/>
  </r>
  <r>
    <s v="CDS"/>
    <x v="1"/>
    <s v="GCA_000012665.1"/>
    <s v="Primary Assembly"/>
    <s v="chromosome"/>
    <m/>
    <s v="CP000112.1"/>
    <n v="2685146"/>
    <n v="2685454"/>
    <x v="1"/>
    <s v="ABB39471.1"/>
    <m/>
    <m/>
    <s v="Hpt domain protein"/>
    <m/>
    <m/>
    <s v="Dde_2675"/>
    <n v="309"/>
    <n v="102"/>
    <m/>
  </r>
  <r>
    <s v="gene"/>
    <x v="0"/>
    <s v="GCA_000012665.1"/>
    <s v="Primary Assembly"/>
    <s v="chromosome"/>
    <m/>
    <s v="CP000112.1"/>
    <n v="2685553"/>
    <n v="2685999"/>
    <x v="1"/>
    <m/>
    <m/>
    <m/>
    <m/>
    <m/>
    <m/>
    <s v="Dde_2676"/>
    <n v="447"/>
    <m/>
    <m/>
  </r>
  <r>
    <s v="CDS"/>
    <x v="1"/>
    <s v="GCA_000012665.1"/>
    <s v="Primary Assembly"/>
    <s v="chromosome"/>
    <m/>
    <s v="CP000112.1"/>
    <n v="2685553"/>
    <n v="2685999"/>
    <x v="1"/>
    <s v="ABB39472.1"/>
    <m/>
    <m/>
    <s v="ferric uptake regulation protein"/>
    <m/>
    <m/>
    <s v="Dde_2676"/>
    <n v="447"/>
    <n v="148"/>
    <m/>
  </r>
  <r>
    <s v="gene"/>
    <x v="0"/>
    <s v="GCA_000012665.1"/>
    <s v="Primary Assembly"/>
    <s v="chromosome"/>
    <m/>
    <s v="CP000112.1"/>
    <n v="2686067"/>
    <n v="2688964"/>
    <x v="1"/>
    <m/>
    <m/>
    <m/>
    <m/>
    <m/>
    <m/>
    <s v="Dde_2677"/>
    <n v="2898"/>
    <m/>
    <m/>
  </r>
  <r>
    <s v="CDS"/>
    <x v="1"/>
    <s v="GCA_000012665.1"/>
    <s v="Primary Assembly"/>
    <s v="chromosome"/>
    <m/>
    <s v="CP000112.1"/>
    <n v="2686067"/>
    <n v="2688964"/>
    <x v="1"/>
    <s v="ABB39473.2"/>
    <m/>
    <m/>
    <s v="metalloprotease, iron regulated"/>
    <m/>
    <m/>
    <s v="Dde_2677"/>
    <n v="2898"/>
    <n v="965"/>
    <m/>
  </r>
  <r>
    <s v="gene"/>
    <x v="0"/>
    <s v="GCA_000012665.1"/>
    <s v="Primary Assembly"/>
    <s v="chromosome"/>
    <m/>
    <s v="CP000112.1"/>
    <n v="2689316"/>
    <n v="2690086"/>
    <x v="1"/>
    <m/>
    <m/>
    <m/>
    <m/>
    <m/>
    <m/>
    <s v="Dde_2679"/>
    <n v="771"/>
    <m/>
    <m/>
  </r>
  <r>
    <s v="CDS"/>
    <x v="1"/>
    <s v="GCA_000012665.1"/>
    <s v="Primary Assembly"/>
    <s v="chromosome"/>
    <m/>
    <s v="CP000112.1"/>
    <n v="2689316"/>
    <n v="2690086"/>
    <x v="1"/>
    <s v="ABB39475.1"/>
    <m/>
    <m/>
    <s v="hypothetical protein"/>
    <m/>
    <m/>
    <s v="Dde_2679"/>
    <n v="771"/>
    <n v="256"/>
    <m/>
  </r>
  <r>
    <s v="gene"/>
    <x v="0"/>
    <s v="GCA_000012665.1"/>
    <s v="Primary Assembly"/>
    <s v="chromosome"/>
    <m/>
    <s v="CP000112.1"/>
    <n v="2690094"/>
    <n v="2690852"/>
    <x v="1"/>
    <m/>
    <m/>
    <m/>
    <m/>
    <m/>
    <m/>
    <s v="Dde_2680"/>
    <n v="759"/>
    <m/>
    <m/>
  </r>
  <r>
    <s v="CDS"/>
    <x v="1"/>
    <s v="GCA_000012665.1"/>
    <s v="Primary Assembly"/>
    <s v="chromosome"/>
    <m/>
    <s v="CP000112.1"/>
    <n v="2690094"/>
    <n v="2690852"/>
    <x v="1"/>
    <s v="ABB39476.1"/>
    <m/>
    <m/>
    <s v="diguanylate cyclase"/>
    <m/>
    <m/>
    <s v="Dde_2680"/>
    <n v="759"/>
    <n v="252"/>
    <m/>
  </r>
  <r>
    <s v="gene"/>
    <x v="0"/>
    <s v="GCA_000012665.1"/>
    <s v="Primary Assembly"/>
    <s v="chromosome"/>
    <m/>
    <s v="CP000112.1"/>
    <n v="2690899"/>
    <n v="2691645"/>
    <x v="1"/>
    <m/>
    <m/>
    <m/>
    <m/>
    <m/>
    <m/>
    <s v="Dde_2681"/>
    <n v="747"/>
    <m/>
    <m/>
  </r>
  <r>
    <s v="CDS"/>
    <x v="1"/>
    <s v="GCA_000012665.1"/>
    <s v="Primary Assembly"/>
    <s v="chromosome"/>
    <m/>
    <s v="CP000112.1"/>
    <n v="2690899"/>
    <n v="2691645"/>
    <x v="1"/>
    <s v="ABB39477.1"/>
    <m/>
    <m/>
    <s v="hypothetical protein"/>
    <m/>
    <m/>
    <s v="Dde_2681"/>
    <n v="747"/>
    <n v="248"/>
    <m/>
  </r>
  <r>
    <s v="gene"/>
    <x v="0"/>
    <s v="GCA_000012665.1"/>
    <s v="Primary Assembly"/>
    <s v="chromosome"/>
    <m/>
    <s v="CP000112.1"/>
    <n v="2691829"/>
    <n v="2692137"/>
    <x v="1"/>
    <m/>
    <m/>
    <m/>
    <m/>
    <m/>
    <m/>
    <s v="Dde_2682"/>
    <n v="309"/>
    <m/>
    <m/>
  </r>
  <r>
    <s v="CDS"/>
    <x v="1"/>
    <s v="GCA_000012665.1"/>
    <s v="Primary Assembly"/>
    <s v="chromosome"/>
    <m/>
    <s v="CP000112.1"/>
    <n v="2691829"/>
    <n v="2692137"/>
    <x v="1"/>
    <s v="ABB39478.1"/>
    <m/>
    <m/>
    <s v="glycoside hydrolase family 13 domain protein"/>
    <m/>
    <m/>
    <s v="Dde_2682"/>
    <n v="309"/>
    <n v="102"/>
    <m/>
  </r>
  <r>
    <s v="gene"/>
    <x v="0"/>
    <s v="GCA_000012665.1"/>
    <s v="Primary Assembly"/>
    <s v="chromosome"/>
    <m/>
    <s v="CP000112.1"/>
    <n v="2692556"/>
    <n v="2692843"/>
    <x v="0"/>
    <m/>
    <m/>
    <m/>
    <m/>
    <m/>
    <m/>
    <s v="Dde_2684"/>
    <n v="288"/>
    <m/>
    <m/>
  </r>
  <r>
    <s v="CDS"/>
    <x v="1"/>
    <s v="GCA_000012665.1"/>
    <s v="Primary Assembly"/>
    <s v="chromosome"/>
    <m/>
    <s v="CP000112.1"/>
    <n v="2692556"/>
    <n v="2692843"/>
    <x v="0"/>
    <s v="ABB39480.1"/>
    <m/>
    <m/>
    <s v="DNA binding domain protein, excisionase family"/>
    <m/>
    <m/>
    <s v="Dde_2684"/>
    <n v="288"/>
    <n v="95"/>
    <m/>
  </r>
  <r>
    <s v="gene"/>
    <x v="0"/>
    <s v="GCA_000012665.1"/>
    <s v="Primary Assembly"/>
    <s v="chromosome"/>
    <m/>
    <s v="CP000112.1"/>
    <n v="2692858"/>
    <n v="2693250"/>
    <x v="0"/>
    <m/>
    <m/>
    <m/>
    <m/>
    <m/>
    <m/>
    <s v="Dde_2685"/>
    <n v="393"/>
    <m/>
    <m/>
  </r>
  <r>
    <s v="CDS"/>
    <x v="1"/>
    <s v="GCA_000012665.1"/>
    <s v="Primary Assembly"/>
    <s v="chromosome"/>
    <m/>
    <s v="CP000112.1"/>
    <n v="2692858"/>
    <n v="2693250"/>
    <x v="0"/>
    <s v="ABB39481.1"/>
    <m/>
    <m/>
    <s v="hypothetical protein"/>
    <m/>
    <m/>
    <s v="Dde_2685"/>
    <n v="393"/>
    <n v="130"/>
    <m/>
  </r>
  <r>
    <s v="gene"/>
    <x v="0"/>
    <s v="GCA_000012665.1"/>
    <s v="Primary Assembly"/>
    <s v="chromosome"/>
    <m/>
    <s v="CP000112.1"/>
    <n v="2693625"/>
    <n v="2694758"/>
    <x v="1"/>
    <m/>
    <m/>
    <m/>
    <m/>
    <m/>
    <m/>
    <s v="Dde_2687"/>
    <n v="1134"/>
    <m/>
    <m/>
  </r>
  <r>
    <s v="CDS"/>
    <x v="1"/>
    <s v="GCA_000012665.1"/>
    <s v="Primary Assembly"/>
    <s v="chromosome"/>
    <m/>
    <s v="CP000112.1"/>
    <n v="2693625"/>
    <n v="2694758"/>
    <x v="1"/>
    <s v="ABB39483.1"/>
    <m/>
    <m/>
    <s v="PAS/PAC sensor signal transduction histidine kinase"/>
    <m/>
    <m/>
    <s v="Dde_2687"/>
    <n v="1134"/>
    <n v="377"/>
    <m/>
  </r>
  <r>
    <s v="gene"/>
    <x v="0"/>
    <s v="GCA_000012665.1"/>
    <s v="Primary Assembly"/>
    <s v="chromosome"/>
    <m/>
    <s v="CP000112.1"/>
    <n v="2694906"/>
    <n v="2695733"/>
    <x v="1"/>
    <m/>
    <m/>
    <m/>
    <m/>
    <m/>
    <m/>
    <s v="Dde_2688"/>
    <n v="828"/>
    <m/>
    <m/>
  </r>
  <r>
    <s v="CDS"/>
    <x v="1"/>
    <s v="GCA_000012665.1"/>
    <s v="Primary Assembly"/>
    <s v="chromosome"/>
    <m/>
    <s v="CP000112.1"/>
    <n v="2694906"/>
    <n v="2695733"/>
    <x v="1"/>
    <s v="ABB39484.1"/>
    <m/>
    <m/>
    <s v="phosphomethylpyrimidine kinase"/>
    <m/>
    <m/>
    <s v="Dde_2688"/>
    <n v="828"/>
    <n v="275"/>
    <m/>
  </r>
  <r>
    <s v="gene"/>
    <x v="0"/>
    <s v="GCA_000012665.1"/>
    <s v="Primary Assembly"/>
    <s v="chromosome"/>
    <m/>
    <s v="CP000112.1"/>
    <n v="2695769"/>
    <n v="2696908"/>
    <x v="1"/>
    <m/>
    <m/>
    <m/>
    <m/>
    <m/>
    <m/>
    <s v="Dde_2689"/>
    <n v="1140"/>
    <m/>
    <m/>
  </r>
  <r>
    <s v="CDS"/>
    <x v="1"/>
    <s v="GCA_000012665.1"/>
    <s v="Primary Assembly"/>
    <s v="chromosome"/>
    <m/>
    <s v="CP000112.1"/>
    <n v="2695769"/>
    <n v="2696908"/>
    <x v="1"/>
    <s v="ABB39485.1"/>
    <m/>
    <m/>
    <s v="glutamate 5-kinase"/>
    <m/>
    <m/>
    <s v="Dde_2689"/>
    <n v="1140"/>
    <n v="379"/>
    <m/>
  </r>
  <r>
    <s v="gene"/>
    <x v="0"/>
    <s v="GCA_000012665.1"/>
    <s v="Primary Assembly"/>
    <s v="chromosome"/>
    <m/>
    <s v="CP000112.1"/>
    <n v="2696935"/>
    <n v="2698035"/>
    <x v="1"/>
    <m/>
    <m/>
    <m/>
    <m/>
    <m/>
    <m/>
    <s v="Dde_2690"/>
    <n v="1101"/>
    <m/>
    <m/>
  </r>
  <r>
    <s v="CDS"/>
    <x v="1"/>
    <s v="GCA_000012665.1"/>
    <s v="Primary Assembly"/>
    <s v="chromosome"/>
    <m/>
    <s v="CP000112.1"/>
    <n v="2696935"/>
    <n v="2698035"/>
    <x v="1"/>
    <s v="ABB39486.2"/>
    <m/>
    <m/>
    <s v="GTPase obg"/>
    <m/>
    <m/>
    <s v="Dde_2690"/>
    <n v="1101"/>
    <n v="366"/>
    <m/>
  </r>
  <r>
    <s v="gene"/>
    <x v="0"/>
    <s v="GCA_000012665.1"/>
    <s v="Primary Assembly"/>
    <s v="chromosome"/>
    <m/>
    <s v="CP000112.1"/>
    <n v="2698261"/>
    <n v="2698530"/>
    <x v="1"/>
    <m/>
    <m/>
    <m/>
    <m/>
    <m/>
    <m/>
    <s v="Dde_2691"/>
    <n v="270"/>
    <m/>
    <m/>
  </r>
  <r>
    <s v="CDS"/>
    <x v="1"/>
    <s v="GCA_000012665.1"/>
    <s v="Primary Assembly"/>
    <s v="chromosome"/>
    <m/>
    <s v="CP000112.1"/>
    <n v="2698261"/>
    <n v="2698530"/>
    <x v="1"/>
    <s v="ABB39487.1"/>
    <m/>
    <m/>
    <s v="ribosomal protein L27"/>
    <m/>
    <m/>
    <s v="Dde_2691"/>
    <n v="270"/>
    <n v="89"/>
    <m/>
  </r>
  <r>
    <s v="gene"/>
    <x v="0"/>
    <s v="GCA_000012665.1"/>
    <s v="Primary Assembly"/>
    <s v="chromosome"/>
    <m/>
    <s v="CP000112.1"/>
    <n v="2698550"/>
    <n v="2698858"/>
    <x v="1"/>
    <m/>
    <m/>
    <m/>
    <m/>
    <m/>
    <m/>
    <s v="Dde_2692"/>
    <n v="309"/>
    <m/>
    <m/>
  </r>
  <r>
    <s v="CDS"/>
    <x v="1"/>
    <s v="GCA_000012665.1"/>
    <s v="Primary Assembly"/>
    <s v="chromosome"/>
    <m/>
    <s v="CP000112.1"/>
    <n v="2698550"/>
    <n v="2698858"/>
    <x v="1"/>
    <s v="ABB39488.2"/>
    <m/>
    <m/>
    <s v="ribosomal protein L21"/>
    <m/>
    <m/>
    <s v="Dde_2692"/>
    <n v="309"/>
    <n v="102"/>
    <m/>
  </r>
  <r>
    <s v="gene"/>
    <x v="0"/>
    <s v="GCA_000012665.1"/>
    <s v="Primary Assembly"/>
    <s v="chromosome"/>
    <m/>
    <s v="CP000112.1"/>
    <n v="2699335"/>
    <n v="2700210"/>
    <x v="0"/>
    <m/>
    <m/>
    <m/>
    <m/>
    <m/>
    <m/>
    <s v="Dde_2693"/>
    <n v="876"/>
    <m/>
    <m/>
  </r>
  <r>
    <s v="CDS"/>
    <x v="1"/>
    <s v="GCA_000012665.1"/>
    <s v="Primary Assembly"/>
    <s v="chromosome"/>
    <m/>
    <s v="CP000112.1"/>
    <n v="2699335"/>
    <n v="2700210"/>
    <x v="0"/>
    <s v="ABB39489.1"/>
    <m/>
    <m/>
    <s v="glucose-1-phosphate thymidylyltransferase"/>
    <m/>
    <m/>
    <s v="Dde_2693"/>
    <n v="876"/>
    <n v="291"/>
    <m/>
  </r>
  <r>
    <s v="gene"/>
    <x v="0"/>
    <s v="GCA_000012665.1"/>
    <s v="Primary Assembly"/>
    <s v="chromosome"/>
    <m/>
    <s v="CP000112.1"/>
    <n v="2700555"/>
    <n v="2700695"/>
    <x v="1"/>
    <m/>
    <m/>
    <m/>
    <m/>
    <m/>
    <m/>
    <s v="Dde_4042"/>
    <n v="141"/>
    <m/>
    <m/>
  </r>
  <r>
    <s v="CDS"/>
    <x v="1"/>
    <s v="GCA_000012665.1"/>
    <s v="Primary Assembly"/>
    <s v="chromosome"/>
    <m/>
    <s v="CP000112.1"/>
    <n v="2700555"/>
    <n v="2700695"/>
    <x v="1"/>
    <s v="AEL79448.1"/>
    <m/>
    <m/>
    <s v="hypothetical protein"/>
    <m/>
    <m/>
    <s v="Dde_4042"/>
    <n v="141"/>
    <n v="46"/>
    <m/>
  </r>
  <r>
    <s v="gene"/>
    <x v="0"/>
    <s v="GCA_000012665.1"/>
    <s v="Primary Assembly"/>
    <s v="chromosome"/>
    <m/>
    <s v="CP000112.1"/>
    <n v="2700875"/>
    <n v="2702248"/>
    <x v="0"/>
    <m/>
    <m/>
    <m/>
    <m/>
    <m/>
    <m/>
    <s v="Dde_2695"/>
    <n v="1374"/>
    <m/>
    <m/>
  </r>
  <r>
    <s v="CDS"/>
    <x v="1"/>
    <s v="GCA_000012665.1"/>
    <s v="Primary Assembly"/>
    <s v="chromosome"/>
    <m/>
    <s v="CP000112.1"/>
    <n v="2700875"/>
    <n v="2702248"/>
    <x v="0"/>
    <s v="ABB39491.1"/>
    <m/>
    <m/>
    <s v="RNA methyltransferase, TrmA family"/>
    <m/>
    <m/>
    <s v="Dde_2695"/>
    <n v="1374"/>
    <n v="457"/>
    <m/>
  </r>
  <r>
    <s v="gene"/>
    <x v="0"/>
    <s v="GCA_000012665.1"/>
    <s v="Primary Assembly"/>
    <s v="chromosome"/>
    <m/>
    <s v="CP000112.1"/>
    <n v="2703084"/>
    <n v="2703359"/>
    <x v="0"/>
    <m/>
    <m/>
    <m/>
    <m/>
    <m/>
    <m/>
    <s v="Dde_2698"/>
    <n v="276"/>
    <m/>
    <m/>
  </r>
  <r>
    <s v="CDS"/>
    <x v="1"/>
    <s v="GCA_000012665.1"/>
    <s v="Primary Assembly"/>
    <s v="chromosome"/>
    <m/>
    <s v="CP000112.1"/>
    <n v="2703084"/>
    <n v="2703359"/>
    <x v="0"/>
    <s v="ABB39494.1"/>
    <m/>
    <m/>
    <s v="ATP synthase protein I"/>
    <m/>
    <m/>
    <s v="Dde_2698"/>
    <n v="276"/>
    <n v="91"/>
    <m/>
  </r>
  <r>
    <s v="gene"/>
    <x v="0"/>
    <s v="GCA_000012665.1"/>
    <s v="Primary Assembly"/>
    <s v="chromosome"/>
    <m/>
    <s v="CP000112.1"/>
    <n v="2703331"/>
    <n v="2703765"/>
    <x v="0"/>
    <m/>
    <m/>
    <m/>
    <m/>
    <m/>
    <m/>
    <s v="Dde_2699"/>
    <n v="435"/>
    <m/>
    <m/>
  </r>
  <r>
    <s v="CDS"/>
    <x v="1"/>
    <s v="GCA_000012665.1"/>
    <s v="Primary Assembly"/>
    <s v="chromosome"/>
    <m/>
    <s v="CP000112.1"/>
    <n v="2703331"/>
    <n v="2703765"/>
    <x v="0"/>
    <s v="ABB39495.1"/>
    <m/>
    <m/>
    <s v="hypothetical protein"/>
    <m/>
    <m/>
    <s v="Dde_2699"/>
    <n v="435"/>
    <n v="144"/>
    <m/>
  </r>
  <r>
    <s v="gene"/>
    <x v="0"/>
    <s v="GCA_000012665.1"/>
    <s v="Primary Assembly"/>
    <s v="chromosome"/>
    <m/>
    <s v="CP000112.1"/>
    <n v="2703770"/>
    <n v="2704471"/>
    <x v="0"/>
    <m/>
    <m/>
    <m/>
    <m/>
    <m/>
    <m/>
    <s v="Dde_2700"/>
    <n v="702"/>
    <m/>
    <m/>
  </r>
  <r>
    <s v="CDS"/>
    <x v="1"/>
    <s v="GCA_000012665.1"/>
    <s v="Primary Assembly"/>
    <s v="chromosome"/>
    <m/>
    <s v="CP000112.1"/>
    <n v="2703770"/>
    <n v="2704471"/>
    <x v="0"/>
    <s v="ABB39496.1"/>
    <m/>
    <m/>
    <s v="ATP synthase F0, A subunit"/>
    <m/>
    <m/>
    <s v="Dde_2700"/>
    <n v="702"/>
    <n v="233"/>
    <m/>
  </r>
  <r>
    <s v="gene"/>
    <x v="0"/>
    <s v="GCA_000012665.1"/>
    <s v="Primary Assembly"/>
    <s v="chromosome"/>
    <m/>
    <s v="CP000112.1"/>
    <n v="2704531"/>
    <n v="2704836"/>
    <x v="0"/>
    <m/>
    <m/>
    <m/>
    <m/>
    <m/>
    <m/>
    <s v="Dde_2701"/>
    <n v="306"/>
    <m/>
    <m/>
  </r>
  <r>
    <s v="CDS"/>
    <x v="1"/>
    <s v="GCA_000012665.1"/>
    <s v="Primary Assembly"/>
    <s v="chromosome"/>
    <m/>
    <s v="CP000112.1"/>
    <n v="2704531"/>
    <n v="2704836"/>
    <x v="0"/>
    <s v="ABB39497.1"/>
    <m/>
    <m/>
    <s v="ATP synthase subunit c"/>
    <m/>
    <m/>
    <s v="Dde_2701"/>
    <n v="306"/>
    <n v="101"/>
    <m/>
  </r>
  <r>
    <s v="gene"/>
    <x v="0"/>
    <s v="GCA_000012665.1"/>
    <s v="Primary Assembly"/>
    <s v="chromosome"/>
    <m/>
    <s v="CP000112.1"/>
    <n v="2704946"/>
    <n v="2705587"/>
    <x v="0"/>
    <m/>
    <m/>
    <m/>
    <m/>
    <m/>
    <m/>
    <s v="Dde_2702"/>
    <n v="642"/>
    <m/>
    <m/>
  </r>
  <r>
    <s v="CDS"/>
    <x v="1"/>
    <s v="GCA_000012665.1"/>
    <s v="Primary Assembly"/>
    <s v="chromosome"/>
    <m/>
    <s v="CP000112.1"/>
    <n v="2704946"/>
    <n v="2705587"/>
    <x v="0"/>
    <s v="ABB39498.1"/>
    <m/>
    <m/>
    <s v="CoA-binding domain protein"/>
    <m/>
    <m/>
    <s v="Dde_2702"/>
    <n v="642"/>
    <n v="213"/>
    <m/>
  </r>
  <r>
    <s v="gene"/>
    <x v="0"/>
    <s v="GCA_000012665.1"/>
    <s v="Primary Assembly"/>
    <s v="chromosome"/>
    <m/>
    <s v="CP000112.1"/>
    <n v="2705829"/>
    <n v="2706833"/>
    <x v="0"/>
    <m/>
    <m/>
    <m/>
    <m/>
    <m/>
    <m/>
    <s v="Dde_2703"/>
    <n v="1005"/>
    <m/>
    <m/>
  </r>
  <r>
    <s v="CDS"/>
    <x v="1"/>
    <s v="GCA_000012665.1"/>
    <s v="Primary Assembly"/>
    <s v="chromosome"/>
    <m/>
    <s v="CP000112.1"/>
    <n v="2705829"/>
    <n v="2706833"/>
    <x v="0"/>
    <s v="ABB39499.1"/>
    <m/>
    <m/>
    <s v="protein of unknown function DUF62"/>
    <m/>
    <m/>
    <s v="Dde_2703"/>
    <n v="1005"/>
    <n v="334"/>
    <m/>
  </r>
  <r>
    <s v="gene"/>
    <x v="0"/>
    <s v="GCA_000012665.1"/>
    <s v="Primary Assembly"/>
    <s v="chromosome"/>
    <m/>
    <s v="CP000112.1"/>
    <n v="2706826"/>
    <n v="2707614"/>
    <x v="0"/>
    <m/>
    <m/>
    <m/>
    <m/>
    <m/>
    <m/>
    <s v="Dde_2704"/>
    <n v="789"/>
    <m/>
    <m/>
  </r>
  <r>
    <s v="CDS"/>
    <x v="1"/>
    <s v="GCA_000012665.1"/>
    <s v="Primary Assembly"/>
    <s v="chromosome"/>
    <m/>
    <s v="CP000112.1"/>
    <n v="2706826"/>
    <n v="2707614"/>
    <x v="0"/>
    <s v="ABB39500.1"/>
    <m/>
    <m/>
    <s v="cobalamin-5-phosphate synthase CobS"/>
    <m/>
    <m/>
    <s v="Dde_2704"/>
    <n v="789"/>
    <n v="262"/>
    <m/>
  </r>
  <r>
    <s v="gene"/>
    <x v="0"/>
    <s v="GCA_000012665.1"/>
    <s v="Primary Assembly"/>
    <s v="chromosome"/>
    <m/>
    <s v="CP000112.1"/>
    <n v="2707717"/>
    <n v="2708160"/>
    <x v="0"/>
    <m/>
    <m/>
    <m/>
    <m/>
    <m/>
    <m/>
    <s v="Dde_2705"/>
    <n v="444"/>
    <m/>
    <m/>
  </r>
  <r>
    <s v="CDS"/>
    <x v="1"/>
    <s v="GCA_000012665.1"/>
    <s v="Primary Assembly"/>
    <s v="chromosome"/>
    <m/>
    <s v="CP000112.1"/>
    <n v="2707717"/>
    <n v="2708160"/>
    <x v="0"/>
    <s v="ABB39501.1"/>
    <m/>
    <m/>
    <s v="flagellar export protein FliJ"/>
    <m/>
    <m/>
    <s v="Dde_2705"/>
    <n v="444"/>
    <n v="147"/>
    <m/>
  </r>
  <r>
    <s v="gene"/>
    <x v="0"/>
    <s v="GCA_000012665.1"/>
    <s v="Primary Assembly"/>
    <s v="chromosome"/>
    <m/>
    <s v="CP000112.1"/>
    <n v="2708117"/>
    <n v="2708845"/>
    <x v="0"/>
    <m/>
    <m/>
    <m/>
    <m/>
    <m/>
    <m/>
    <s v="Dde_2706"/>
    <n v="729"/>
    <m/>
    <m/>
  </r>
  <r>
    <s v="CDS"/>
    <x v="1"/>
    <s v="GCA_000012665.1"/>
    <s v="Primary Assembly"/>
    <s v="chromosome"/>
    <m/>
    <s v="CP000112.1"/>
    <n v="2708117"/>
    <n v="2708845"/>
    <x v="0"/>
    <s v="ABB39502.2"/>
    <m/>
    <m/>
    <s v="hypothetical protein"/>
    <m/>
    <m/>
    <s v="Dde_2706"/>
    <n v="729"/>
    <n v="242"/>
    <m/>
  </r>
  <r>
    <s v="gene"/>
    <x v="0"/>
    <s v="GCA_000012665.1"/>
    <s v="Primary Assembly"/>
    <s v="chromosome"/>
    <m/>
    <s v="CP000112.1"/>
    <n v="2708847"/>
    <n v="2709683"/>
    <x v="0"/>
    <m/>
    <m/>
    <m/>
    <m/>
    <m/>
    <m/>
    <s v="Dde_2707"/>
    <n v="837"/>
    <m/>
    <m/>
  </r>
  <r>
    <s v="CDS"/>
    <x v="1"/>
    <s v="GCA_000012665.1"/>
    <s v="Primary Assembly"/>
    <s v="chromosome"/>
    <m/>
    <s v="CP000112.1"/>
    <n v="2708847"/>
    <n v="2709683"/>
    <x v="0"/>
    <s v="ABB39503.1"/>
    <m/>
    <m/>
    <s v="tRNA pseudouridine synthase A"/>
    <m/>
    <m/>
    <s v="Dde_2707"/>
    <n v="837"/>
    <n v="278"/>
    <m/>
  </r>
  <r>
    <s v="gene"/>
    <x v="0"/>
    <s v="GCA_000012665.1"/>
    <s v="Primary Assembly"/>
    <s v="chromosome"/>
    <m/>
    <s v="CP000112.1"/>
    <n v="2709747"/>
    <n v="2710727"/>
    <x v="1"/>
    <m/>
    <m/>
    <m/>
    <m/>
    <m/>
    <m/>
    <s v="Dde_2708"/>
    <n v="981"/>
    <m/>
    <m/>
  </r>
  <r>
    <s v="CDS"/>
    <x v="1"/>
    <s v="GCA_000012665.1"/>
    <s v="Primary Assembly"/>
    <s v="chromosome"/>
    <m/>
    <s v="CP000112.1"/>
    <n v="2709747"/>
    <n v="2710727"/>
    <x v="1"/>
    <s v="ABB39504.1"/>
    <m/>
    <m/>
    <s v="flagellar motor switch protein FliM"/>
    <m/>
    <m/>
    <s v="Dde_2708"/>
    <n v="981"/>
    <n v="326"/>
    <m/>
  </r>
  <r>
    <s v="gene"/>
    <x v="0"/>
    <s v="GCA_000012665.1"/>
    <s v="Primary Assembly"/>
    <s v="chromosome"/>
    <m/>
    <s v="CP000112.1"/>
    <n v="2710886"/>
    <n v="2711395"/>
    <x v="1"/>
    <m/>
    <m/>
    <m/>
    <m/>
    <m/>
    <m/>
    <s v="Dde_2710"/>
    <n v="510"/>
    <m/>
    <m/>
  </r>
  <r>
    <s v="CDS"/>
    <x v="1"/>
    <s v="GCA_000012665.1"/>
    <s v="Primary Assembly"/>
    <s v="chromosome"/>
    <m/>
    <s v="CP000112.1"/>
    <n v="2710886"/>
    <n v="2711395"/>
    <x v="1"/>
    <s v="ABB39506.1"/>
    <m/>
    <m/>
    <s v="hypothetical protein"/>
    <m/>
    <m/>
    <s v="Dde_2710"/>
    <n v="510"/>
    <n v="169"/>
    <m/>
  </r>
  <r>
    <s v="gene"/>
    <x v="0"/>
    <s v="GCA_000012665.1"/>
    <s v="Primary Assembly"/>
    <s v="chromosome"/>
    <m/>
    <s v="CP000112.1"/>
    <n v="2711776"/>
    <n v="2713440"/>
    <x v="0"/>
    <m/>
    <m/>
    <m/>
    <m/>
    <m/>
    <m/>
    <s v="Dde_2711"/>
    <n v="1665"/>
    <m/>
    <m/>
  </r>
  <r>
    <s v="CDS"/>
    <x v="1"/>
    <s v="GCA_000012665.1"/>
    <s v="Primary Assembly"/>
    <s v="chromosome"/>
    <m/>
    <s v="CP000112.1"/>
    <n v="2711776"/>
    <n v="2713440"/>
    <x v="0"/>
    <s v="ABB39507.1"/>
    <m/>
    <m/>
    <s v="iron-sulfur cluster-binding protein"/>
    <m/>
    <m/>
    <s v="Dde_2711"/>
    <n v="1665"/>
    <n v="554"/>
    <m/>
  </r>
  <r>
    <s v="gene"/>
    <x v="0"/>
    <s v="GCA_000012665.1"/>
    <s v="Primary Assembly"/>
    <s v="chromosome"/>
    <m/>
    <s v="CP000112.1"/>
    <n v="2713445"/>
    <n v="2715175"/>
    <x v="0"/>
    <m/>
    <m/>
    <m/>
    <m/>
    <m/>
    <m/>
    <s v="Dde_2712"/>
    <n v="1731"/>
    <m/>
    <m/>
  </r>
  <r>
    <s v="CDS"/>
    <x v="1"/>
    <s v="GCA_000012665.1"/>
    <s v="Primary Assembly"/>
    <s v="chromosome"/>
    <m/>
    <s v="CP000112.1"/>
    <n v="2713445"/>
    <n v="2715175"/>
    <x v="0"/>
    <s v="ABB39508.1"/>
    <m/>
    <m/>
    <s v="Ribosomal small subunit Rsm22"/>
    <m/>
    <m/>
    <s v="Dde_2712"/>
    <n v="1731"/>
    <n v="576"/>
    <m/>
  </r>
  <r>
    <s v="gene"/>
    <x v="0"/>
    <s v="GCA_000012665.1"/>
    <s v="Primary Assembly"/>
    <s v="chromosome"/>
    <m/>
    <s v="CP000112.1"/>
    <n v="2715204"/>
    <n v="2715860"/>
    <x v="0"/>
    <m/>
    <m/>
    <m/>
    <m/>
    <m/>
    <m/>
    <s v="Dde_2713"/>
    <n v="657"/>
    <m/>
    <m/>
  </r>
  <r>
    <s v="CDS"/>
    <x v="1"/>
    <s v="GCA_000012665.1"/>
    <s v="Primary Assembly"/>
    <s v="chromosome"/>
    <m/>
    <s v="CP000112.1"/>
    <n v="2715204"/>
    <n v="2715860"/>
    <x v="0"/>
    <s v="ABB39509.1"/>
    <m/>
    <m/>
    <s v="lipoate-protein ligase B"/>
    <m/>
    <m/>
    <s v="Dde_2713"/>
    <n v="657"/>
    <n v="218"/>
    <m/>
  </r>
  <r>
    <s v="gene"/>
    <x v="0"/>
    <s v="GCA_000012665.1"/>
    <s v="Primary Assembly"/>
    <s v="chromosome"/>
    <m/>
    <s v="CP000112.1"/>
    <n v="2715790"/>
    <n v="2716665"/>
    <x v="0"/>
    <m/>
    <m/>
    <m/>
    <m/>
    <m/>
    <m/>
    <s v="Dde_2714"/>
    <n v="876"/>
    <m/>
    <m/>
  </r>
  <r>
    <s v="CDS"/>
    <x v="1"/>
    <s v="GCA_000012665.1"/>
    <s v="Primary Assembly"/>
    <s v="chromosome"/>
    <m/>
    <s v="CP000112.1"/>
    <n v="2715790"/>
    <n v="2716665"/>
    <x v="0"/>
    <s v="ABB39510.1"/>
    <m/>
    <m/>
    <s v="lipoic acid synthetase"/>
    <m/>
    <m/>
    <s v="Dde_2714"/>
    <n v="876"/>
    <n v="291"/>
    <m/>
  </r>
  <r>
    <s v="gene"/>
    <x v="0"/>
    <s v="GCA_000012665.1"/>
    <s v="Primary Assembly"/>
    <s v="chromosome"/>
    <m/>
    <s v="CP000112.1"/>
    <n v="2716779"/>
    <n v="2718485"/>
    <x v="1"/>
    <m/>
    <m/>
    <m/>
    <m/>
    <m/>
    <m/>
    <s v="Dde_2715"/>
    <n v="1707"/>
    <m/>
    <m/>
  </r>
  <r>
    <s v="CDS"/>
    <x v="1"/>
    <s v="GCA_000012665.1"/>
    <s v="Primary Assembly"/>
    <s v="chromosome"/>
    <m/>
    <s v="CP000112.1"/>
    <n v="2716779"/>
    <n v="2718485"/>
    <x v="1"/>
    <s v="ABB39511.1"/>
    <m/>
    <m/>
    <s v="single-stranded-DNA-specific exonuclease RecJ"/>
    <m/>
    <m/>
    <s v="Dde_2715"/>
    <n v="1707"/>
    <n v="568"/>
    <m/>
  </r>
  <r>
    <s v="gene"/>
    <x v="0"/>
    <s v="GCA_000012665.1"/>
    <s v="Primary Assembly"/>
    <s v="chromosome"/>
    <m/>
    <s v="CP000112.1"/>
    <n v="2718583"/>
    <n v="2719446"/>
    <x v="1"/>
    <m/>
    <m/>
    <m/>
    <m/>
    <m/>
    <m/>
    <s v="Dde_2716"/>
    <n v="864"/>
    <m/>
    <m/>
  </r>
  <r>
    <s v="CDS"/>
    <x v="1"/>
    <s v="GCA_000012665.1"/>
    <s v="Primary Assembly"/>
    <s v="chromosome"/>
    <m/>
    <s v="CP000112.1"/>
    <n v="2718583"/>
    <n v="2719446"/>
    <x v="1"/>
    <s v="ABB39512.2"/>
    <m/>
    <m/>
    <s v="putative signal transduction protein"/>
    <m/>
    <m/>
    <s v="Dde_2716"/>
    <n v="864"/>
    <n v="287"/>
    <m/>
  </r>
  <r>
    <s v="gene"/>
    <x v="0"/>
    <s v="GCA_000012665.1"/>
    <s v="Primary Assembly"/>
    <s v="chromosome"/>
    <m/>
    <s v="CP000112.1"/>
    <n v="2719507"/>
    <n v="2720451"/>
    <x v="1"/>
    <m/>
    <m/>
    <m/>
    <m/>
    <m/>
    <m/>
    <s v="Dde_2717"/>
    <n v="945"/>
    <m/>
    <m/>
  </r>
  <r>
    <s v="CDS"/>
    <x v="1"/>
    <s v="GCA_000012665.1"/>
    <s v="Primary Assembly"/>
    <s v="chromosome"/>
    <m/>
    <s v="CP000112.1"/>
    <n v="2719507"/>
    <n v="2720451"/>
    <x v="1"/>
    <s v="ABB39513.1"/>
    <m/>
    <m/>
    <s v="Tetratricopeptide TPR_1 repeat-containing protein"/>
    <m/>
    <m/>
    <s v="Dde_2717"/>
    <n v="945"/>
    <n v="314"/>
    <m/>
  </r>
  <r>
    <s v="gene"/>
    <x v="0"/>
    <s v="GCA_000012665.1"/>
    <s v="Primary Assembly"/>
    <s v="chromosome"/>
    <m/>
    <s v="CP000112.1"/>
    <n v="2720483"/>
    <n v="2721193"/>
    <x v="1"/>
    <m/>
    <m/>
    <m/>
    <m/>
    <m/>
    <m/>
    <s v="Dde_2718"/>
    <n v="711"/>
    <m/>
    <m/>
  </r>
  <r>
    <s v="CDS"/>
    <x v="1"/>
    <s v="GCA_000012665.1"/>
    <s v="Primary Assembly"/>
    <s v="chromosome"/>
    <m/>
    <s v="CP000112.1"/>
    <n v="2720483"/>
    <n v="2721193"/>
    <x v="1"/>
    <s v="ABB39514.1"/>
    <m/>
    <m/>
    <s v="orotidine 5'-phosphate decarboxylase"/>
    <m/>
    <m/>
    <s v="Dde_2718"/>
    <n v="711"/>
    <n v="236"/>
    <m/>
  </r>
  <r>
    <s v="gene"/>
    <x v="0"/>
    <s v="GCA_000012665.1"/>
    <s v="Primary Assembly"/>
    <s v="chromosome"/>
    <m/>
    <s v="CP000112.1"/>
    <n v="2721190"/>
    <n v="2721810"/>
    <x v="1"/>
    <m/>
    <m/>
    <m/>
    <m/>
    <m/>
    <m/>
    <s v="Dde_2719"/>
    <n v="621"/>
    <m/>
    <m/>
  </r>
  <r>
    <s v="CDS"/>
    <x v="1"/>
    <s v="GCA_000012665.1"/>
    <s v="Primary Assembly"/>
    <s v="chromosome"/>
    <m/>
    <s v="CP000112.1"/>
    <n v="2721190"/>
    <n v="2721810"/>
    <x v="1"/>
    <s v="ABB39515.1"/>
    <m/>
    <m/>
    <s v="guanylate kinase"/>
    <m/>
    <m/>
    <s v="Dde_2719"/>
    <n v="621"/>
    <n v="206"/>
    <m/>
  </r>
  <r>
    <s v="gene"/>
    <x v="0"/>
    <s v="GCA_000012665.1"/>
    <s v="Primary Assembly"/>
    <s v="chromosome"/>
    <m/>
    <s v="CP000112.1"/>
    <n v="2721810"/>
    <n v="2722064"/>
    <x v="1"/>
    <m/>
    <m/>
    <m/>
    <m/>
    <m/>
    <m/>
    <s v="Dde_2720"/>
    <n v="255"/>
    <m/>
    <m/>
  </r>
  <r>
    <s v="CDS"/>
    <x v="1"/>
    <s v="GCA_000012665.1"/>
    <s v="Primary Assembly"/>
    <s v="chromosome"/>
    <m/>
    <s v="CP000112.1"/>
    <n v="2721810"/>
    <n v="2722064"/>
    <x v="1"/>
    <s v="ABB39516.1"/>
    <m/>
    <m/>
    <s v="protein of unknown function DUF370"/>
    <m/>
    <m/>
    <s v="Dde_2720"/>
    <n v="255"/>
    <n v="84"/>
    <m/>
  </r>
  <r>
    <s v="gene"/>
    <x v="0"/>
    <s v="GCA_000012665.1"/>
    <s v="Primary Assembly"/>
    <s v="chromosome"/>
    <m/>
    <s v="CP000112.1"/>
    <n v="2722067"/>
    <n v="2722948"/>
    <x v="1"/>
    <m/>
    <m/>
    <m/>
    <m/>
    <m/>
    <m/>
    <s v="Dde_2721"/>
    <n v="882"/>
    <m/>
    <m/>
  </r>
  <r>
    <s v="CDS"/>
    <x v="1"/>
    <s v="GCA_000012665.1"/>
    <s v="Primary Assembly"/>
    <s v="chromosome"/>
    <m/>
    <s v="CP000112.1"/>
    <n v="2722067"/>
    <n v="2722948"/>
    <x v="1"/>
    <s v="ABB39517.1"/>
    <m/>
    <m/>
    <s v="YicC-like domain-containing protein"/>
    <m/>
    <m/>
    <s v="Dde_2721"/>
    <n v="882"/>
    <n v="293"/>
    <m/>
  </r>
  <r>
    <s v="gene"/>
    <x v="0"/>
    <s v="GCA_000012665.1"/>
    <s v="Primary Assembly"/>
    <s v="chromosome"/>
    <m/>
    <s v="CP000112.1"/>
    <n v="2723201"/>
    <n v="2724508"/>
    <x v="1"/>
    <m/>
    <m/>
    <m/>
    <m/>
    <m/>
    <m/>
    <s v="Dde_2722"/>
    <n v="1308"/>
    <m/>
    <m/>
  </r>
  <r>
    <s v="CDS"/>
    <x v="1"/>
    <s v="GCA_000012665.1"/>
    <s v="Primary Assembly"/>
    <s v="chromosome"/>
    <m/>
    <s v="CP000112.1"/>
    <n v="2723201"/>
    <n v="2724508"/>
    <x v="1"/>
    <s v="ABB39518.1"/>
    <m/>
    <m/>
    <s v="RNA modification enzyme, MiaB family"/>
    <m/>
    <m/>
    <s v="Dde_2722"/>
    <n v="1308"/>
    <n v="435"/>
    <m/>
  </r>
  <r>
    <s v="gene"/>
    <x v="0"/>
    <s v="GCA_000012665.1"/>
    <s v="Primary Assembly"/>
    <s v="chromosome"/>
    <m/>
    <s v="CP000112.1"/>
    <n v="2724701"/>
    <n v="2726074"/>
    <x v="1"/>
    <m/>
    <m/>
    <m/>
    <m/>
    <m/>
    <m/>
    <s v="Dde_2724"/>
    <n v="1374"/>
    <m/>
    <m/>
  </r>
  <r>
    <s v="CDS"/>
    <x v="1"/>
    <s v="GCA_000012665.1"/>
    <s v="Primary Assembly"/>
    <s v="chromosome"/>
    <m/>
    <s v="CP000112.1"/>
    <n v="2724701"/>
    <n v="2726074"/>
    <x v="1"/>
    <s v="ABB39520.1"/>
    <m/>
    <m/>
    <s v="NLP/P60 protein"/>
    <m/>
    <m/>
    <s v="Dde_2724"/>
    <n v="1374"/>
    <n v="457"/>
    <m/>
  </r>
  <r>
    <s v="gene"/>
    <x v="0"/>
    <s v="GCA_000012665.1"/>
    <s v="Primary Assembly"/>
    <s v="chromosome"/>
    <m/>
    <s v="CP000112.1"/>
    <n v="2726144"/>
    <n v="2728339"/>
    <x v="1"/>
    <m/>
    <m/>
    <m/>
    <m/>
    <m/>
    <m/>
    <s v="Dde_2725"/>
    <n v="2196"/>
    <m/>
    <m/>
  </r>
  <r>
    <s v="CDS"/>
    <x v="1"/>
    <s v="GCA_000012665.1"/>
    <s v="Primary Assembly"/>
    <s v="chromosome"/>
    <m/>
    <s v="CP000112.1"/>
    <n v="2726144"/>
    <n v="2728339"/>
    <x v="1"/>
    <s v="ABB39521.1"/>
    <m/>
    <m/>
    <s v="helicase, RecD/TraA family"/>
    <m/>
    <m/>
    <s v="Dde_2725"/>
    <n v="2196"/>
    <n v="731"/>
    <m/>
  </r>
  <r>
    <s v="gene"/>
    <x v="0"/>
    <s v="GCA_000012665.1"/>
    <s v="Primary Assembly"/>
    <s v="chromosome"/>
    <m/>
    <s v="CP000112.1"/>
    <n v="2728462"/>
    <n v="2729529"/>
    <x v="1"/>
    <m/>
    <m/>
    <m/>
    <m/>
    <m/>
    <m/>
    <s v="Dde_2726"/>
    <n v="1068"/>
    <m/>
    <m/>
  </r>
  <r>
    <s v="CDS"/>
    <x v="1"/>
    <s v="GCA_000012665.1"/>
    <s v="Primary Assembly"/>
    <s v="chromosome"/>
    <m/>
    <s v="CP000112.1"/>
    <n v="2728462"/>
    <n v="2729529"/>
    <x v="1"/>
    <s v="ABB39522.1"/>
    <m/>
    <m/>
    <s v="chorismate synthase"/>
    <m/>
    <m/>
    <s v="Dde_2726"/>
    <n v="1068"/>
    <n v="355"/>
    <m/>
  </r>
  <r>
    <s v="gene"/>
    <x v="0"/>
    <s v="GCA_000012665.1"/>
    <s v="Primary Assembly"/>
    <s v="chromosome"/>
    <m/>
    <s v="CP000112.1"/>
    <n v="2729687"/>
    <n v="2730109"/>
    <x v="1"/>
    <m/>
    <m/>
    <m/>
    <m/>
    <m/>
    <m/>
    <s v="Dde_2727"/>
    <n v="423"/>
    <m/>
    <m/>
  </r>
  <r>
    <s v="CDS"/>
    <x v="1"/>
    <s v="GCA_000012665.1"/>
    <s v="Primary Assembly"/>
    <s v="chromosome"/>
    <m/>
    <s v="CP000112.1"/>
    <n v="2729687"/>
    <n v="2730109"/>
    <x v="1"/>
    <s v="ABB39523.1"/>
    <m/>
    <m/>
    <s v="UspA domain-containing protein"/>
    <m/>
    <m/>
    <s v="Dde_2727"/>
    <n v="423"/>
    <n v="140"/>
    <m/>
  </r>
  <r>
    <s v="gene"/>
    <x v="0"/>
    <s v="GCA_000012665.1"/>
    <s v="Primary Assembly"/>
    <s v="chromosome"/>
    <m/>
    <s v="CP000112.1"/>
    <n v="2730262"/>
    <n v="2730780"/>
    <x v="1"/>
    <m/>
    <m/>
    <m/>
    <m/>
    <m/>
    <m/>
    <s v="Dde_2728"/>
    <n v="519"/>
    <m/>
    <m/>
  </r>
  <r>
    <s v="CDS"/>
    <x v="1"/>
    <s v="GCA_000012665.1"/>
    <s v="Primary Assembly"/>
    <s v="chromosome"/>
    <m/>
    <s v="CP000112.1"/>
    <n v="2730262"/>
    <n v="2730780"/>
    <x v="1"/>
    <s v="ABB39524.2"/>
    <m/>
    <m/>
    <s v="Shikimate kinase"/>
    <m/>
    <m/>
    <s v="Dde_2728"/>
    <n v="519"/>
    <n v="172"/>
    <m/>
  </r>
  <r>
    <s v="gene"/>
    <x v="0"/>
    <s v="GCA_000012665.1"/>
    <s v="Primary Assembly"/>
    <s v="chromosome"/>
    <m/>
    <s v="CP000112.1"/>
    <n v="2730997"/>
    <n v="2732406"/>
    <x v="0"/>
    <m/>
    <m/>
    <m/>
    <m/>
    <m/>
    <m/>
    <s v="Dde_2729"/>
    <n v="1410"/>
    <m/>
    <m/>
  </r>
  <r>
    <s v="CDS"/>
    <x v="1"/>
    <s v="GCA_000012665.1"/>
    <s v="Primary Assembly"/>
    <s v="chromosome"/>
    <m/>
    <s v="CP000112.1"/>
    <n v="2730997"/>
    <n v="2732406"/>
    <x v="0"/>
    <s v="ABB39525.1"/>
    <m/>
    <m/>
    <s v="major facilitator superfamily MFS_1"/>
    <m/>
    <m/>
    <s v="Dde_2729"/>
    <n v="1410"/>
    <n v="469"/>
    <m/>
  </r>
  <r>
    <s v="gene"/>
    <x v="0"/>
    <s v="GCA_000012665.1"/>
    <s v="Primary Assembly"/>
    <s v="chromosome"/>
    <m/>
    <s v="CP000112.1"/>
    <n v="2732520"/>
    <n v="2733704"/>
    <x v="0"/>
    <m/>
    <m/>
    <m/>
    <m/>
    <m/>
    <m/>
    <s v="Dde_2730"/>
    <n v="1185"/>
    <m/>
    <m/>
  </r>
  <r>
    <s v="CDS"/>
    <x v="1"/>
    <s v="GCA_000012665.1"/>
    <s v="Primary Assembly"/>
    <s v="chromosome"/>
    <m/>
    <s v="CP000112.1"/>
    <n v="2732520"/>
    <n v="2733704"/>
    <x v="0"/>
    <s v="ABB39526.1"/>
    <m/>
    <m/>
    <s v="LL-diaminopimelate aminotransferase"/>
    <m/>
    <m/>
    <s v="Dde_2730"/>
    <n v="1185"/>
    <n v="394"/>
    <m/>
  </r>
  <r>
    <s v="gene"/>
    <x v="0"/>
    <s v="GCA_000012665.1"/>
    <s v="Primary Assembly"/>
    <s v="chromosome"/>
    <m/>
    <s v="CP000112.1"/>
    <n v="2733697"/>
    <n v="2734986"/>
    <x v="0"/>
    <m/>
    <m/>
    <m/>
    <m/>
    <m/>
    <m/>
    <s v="Dde_2731"/>
    <n v="1290"/>
    <m/>
    <m/>
  </r>
  <r>
    <s v="CDS"/>
    <x v="1"/>
    <s v="GCA_000012665.1"/>
    <s v="Primary Assembly"/>
    <s v="chromosome"/>
    <m/>
    <s v="CP000112.1"/>
    <n v="2733697"/>
    <n v="2734986"/>
    <x v="0"/>
    <s v="ABB39527.1"/>
    <m/>
    <m/>
    <s v="homoserine dehydrogenase"/>
    <m/>
    <m/>
    <s v="Dde_2731"/>
    <n v="1290"/>
    <n v="429"/>
    <m/>
  </r>
  <r>
    <s v="gene"/>
    <x v="0"/>
    <s v="GCA_000012665.1"/>
    <s v="Primary Assembly"/>
    <s v="chromosome"/>
    <m/>
    <s v="CP000112.1"/>
    <n v="2734986"/>
    <n v="2736164"/>
    <x v="0"/>
    <m/>
    <m/>
    <m/>
    <m/>
    <m/>
    <m/>
    <s v="Dde_2732"/>
    <n v="1179"/>
    <m/>
    <m/>
  </r>
  <r>
    <s v="CDS"/>
    <x v="1"/>
    <s v="GCA_000012665.1"/>
    <s v="Primary Assembly"/>
    <s v="chromosome"/>
    <m/>
    <s v="CP000112.1"/>
    <n v="2734986"/>
    <n v="2736164"/>
    <x v="0"/>
    <s v="ABB39528.1"/>
    <m/>
    <m/>
    <s v="Phosphoglycerate mutase"/>
    <m/>
    <m/>
    <s v="Dde_2732"/>
    <n v="1179"/>
    <n v="392"/>
    <m/>
  </r>
  <r>
    <s v="gene"/>
    <x v="0"/>
    <s v="GCA_000012665.1"/>
    <s v="Primary Assembly"/>
    <s v="chromosome"/>
    <m/>
    <s v="CP000112.1"/>
    <n v="2736241"/>
    <n v="2737500"/>
    <x v="1"/>
    <m/>
    <m/>
    <m/>
    <m/>
    <m/>
    <m/>
    <s v="Dde_2733"/>
    <n v="1260"/>
    <m/>
    <m/>
  </r>
  <r>
    <s v="CDS"/>
    <x v="1"/>
    <s v="GCA_000012665.1"/>
    <s v="Primary Assembly"/>
    <s v="chromosome"/>
    <m/>
    <s v="CP000112.1"/>
    <n v="2736241"/>
    <n v="2737500"/>
    <x v="1"/>
    <s v="ABB39529.2"/>
    <m/>
    <m/>
    <s v="MltA domain protein"/>
    <m/>
    <m/>
    <s v="Dde_2733"/>
    <n v="1260"/>
    <n v="419"/>
    <m/>
  </r>
  <r>
    <s v="gene"/>
    <x v="0"/>
    <s v="GCA_000012665.1"/>
    <s v="Primary Assembly"/>
    <s v="chromosome"/>
    <m/>
    <s v="CP000112.1"/>
    <n v="2737741"/>
    <n v="2739996"/>
    <x v="0"/>
    <m/>
    <m/>
    <m/>
    <m/>
    <m/>
    <m/>
    <s v="Dde_2734"/>
    <n v="2256"/>
    <m/>
    <m/>
  </r>
  <r>
    <s v="CDS"/>
    <x v="1"/>
    <s v="GCA_000012665.1"/>
    <s v="Primary Assembly"/>
    <s v="chromosome"/>
    <m/>
    <s v="CP000112.1"/>
    <n v="2737741"/>
    <n v="2739996"/>
    <x v="0"/>
    <s v="ABB39530.1"/>
    <m/>
    <m/>
    <s v="methyl-accepting chemotaxis sensory transducer with Cache sensor"/>
    <m/>
    <m/>
    <s v="Dde_2734"/>
    <n v="2256"/>
    <n v="751"/>
    <m/>
  </r>
  <r>
    <s v="gene"/>
    <x v="0"/>
    <s v="GCA_000012665.1"/>
    <s v="Primary Assembly"/>
    <s v="chromosome"/>
    <m/>
    <s v="CP000112.1"/>
    <n v="2740199"/>
    <n v="2740612"/>
    <x v="0"/>
    <m/>
    <m/>
    <m/>
    <m/>
    <m/>
    <m/>
    <s v="Dde_2735"/>
    <n v="414"/>
    <m/>
    <m/>
  </r>
  <r>
    <s v="CDS"/>
    <x v="1"/>
    <s v="GCA_000012665.1"/>
    <s v="Primary Assembly"/>
    <s v="chromosome"/>
    <m/>
    <s v="CP000112.1"/>
    <n v="2740199"/>
    <n v="2740612"/>
    <x v="0"/>
    <s v="ABB39531.1"/>
    <m/>
    <m/>
    <s v="4-hydroxybenzoyl-CoA thioesterase"/>
    <m/>
    <m/>
    <s v="Dde_2735"/>
    <n v="414"/>
    <n v="137"/>
    <m/>
  </r>
  <r>
    <s v="gene"/>
    <x v="0"/>
    <s v="GCA_000012665.1"/>
    <s v="Primary Assembly"/>
    <s v="chromosome"/>
    <m/>
    <s v="CP000112.1"/>
    <n v="2740683"/>
    <n v="2741483"/>
    <x v="0"/>
    <m/>
    <m/>
    <m/>
    <m/>
    <m/>
    <m/>
    <s v="Dde_2736"/>
    <n v="801"/>
    <m/>
    <m/>
  </r>
  <r>
    <s v="CDS"/>
    <x v="1"/>
    <s v="GCA_000012665.1"/>
    <s v="Primary Assembly"/>
    <s v="chromosome"/>
    <m/>
    <s v="CP000112.1"/>
    <n v="2740683"/>
    <n v="2741483"/>
    <x v="0"/>
    <s v="ABB39532.1"/>
    <m/>
    <m/>
    <s v="amidohydrolase 2"/>
    <m/>
    <m/>
    <s v="Dde_2736"/>
    <n v="801"/>
    <n v="266"/>
    <m/>
  </r>
  <r>
    <s v="gene"/>
    <x v="0"/>
    <s v="GCA_000012665.1"/>
    <s v="Primary Assembly"/>
    <s v="chromosome"/>
    <m/>
    <s v="CP000112.1"/>
    <n v="2741874"/>
    <n v="2742218"/>
    <x v="1"/>
    <m/>
    <m/>
    <m/>
    <m/>
    <m/>
    <m/>
    <s v="Dde_2738"/>
    <n v="345"/>
    <m/>
    <m/>
  </r>
  <r>
    <s v="CDS"/>
    <x v="1"/>
    <s v="GCA_000012665.1"/>
    <s v="Primary Assembly"/>
    <s v="chromosome"/>
    <m/>
    <s v="CP000112.1"/>
    <n v="2741874"/>
    <n v="2742218"/>
    <x v="1"/>
    <s v="ABB39534.1"/>
    <m/>
    <m/>
    <s v="ferredoxin thioredoxin reductase beta chain"/>
    <m/>
    <m/>
    <s v="Dde_2738"/>
    <n v="345"/>
    <n v="114"/>
    <m/>
  </r>
  <r>
    <s v="gene"/>
    <x v="0"/>
    <s v="GCA_000012665.1"/>
    <s v="Primary Assembly"/>
    <s v="chromosome"/>
    <m/>
    <s v="CP000112.1"/>
    <n v="2742215"/>
    <n v="2742574"/>
    <x v="1"/>
    <m/>
    <m/>
    <m/>
    <m/>
    <m/>
    <m/>
    <s v="Dde_2739"/>
    <n v="360"/>
    <m/>
    <m/>
  </r>
  <r>
    <s v="CDS"/>
    <x v="1"/>
    <s v="GCA_000012665.1"/>
    <s v="Primary Assembly"/>
    <s v="chromosome"/>
    <m/>
    <s v="CP000112.1"/>
    <n v="2742215"/>
    <n v="2742574"/>
    <x v="1"/>
    <s v="ABB39535.1"/>
    <m/>
    <m/>
    <s v="glutaredoxin"/>
    <m/>
    <m/>
    <s v="Dde_2739"/>
    <n v="360"/>
    <n v="119"/>
    <m/>
  </r>
  <r>
    <s v="gene"/>
    <x v="0"/>
    <s v="GCA_000012665.1"/>
    <s v="Primary Assembly"/>
    <s v="chromosome"/>
    <m/>
    <s v="CP000112.1"/>
    <n v="2742585"/>
    <n v="2743115"/>
    <x v="1"/>
    <m/>
    <m/>
    <m/>
    <m/>
    <m/>
    <m/>
    <s v="Dde_2740"/>
    <n v="531"/>
    <m/>
    <m/>
  </r>
  <r>
    <s v="CDS"/>
    <x v="1"/>
    <s v="GCA_000012665.1"/>
    <s v="Primary Assembly"/>
    <s v="chromosome"/>
    <m/>
    <s v="CP000112.1"/>
    <n v="2742585"/>
    <n v="2743115"/>
    <x v="1"/>
    <s v="ABB39536.1"/>
    <m/>
    <m/>
    <s v="hypothetical protein"/>
    <m/>
    <m/>
    <s v="Dde_2740"/>
    <n v="531"/>
    <n v="176"/>
    <m/>
  </r>
  <r>
    <s v="gene"/>
    <x v="0"/>
    <s v="GCA_000012665.1"/>
    <s v="Primary Assembly"/>
    <s v="chromosome"/>
    <m/>
    <s v="CP000112.1"/>
    <n v="2743327"/>
    <n v="2745387"/>
    <x v="0"/>
    <m/>
    <m/>
    <m/>
    <m/>
    <m/>
    <m/>
    <s v="Dde_2741"/>
    <n v="2061"/>
    <m/>
    <m/>
  </r>
  <r>
    <s v="CDS"/>
    <x v="1"/>
    <s v="GCA_000012665.1"/>
    <s v="Primary Assembly"/>
    <s v="chromosome"/>
    <m/>
    <s v="CP000112.1"/>
    <n v="2743327"/>
    <n v="2745387"/>
    <x v="0"/>
    <s v="ABB39537.1"/>
    <m/>
    <m/>
    <s v="small GTP-binding protein"/>
    <m/>
    <m/>
    <s v="Dde_2741"/>
    <n v="2061"/>
    <n v="686"/>
    <m/>
  </r>
  <r>
    <s v="gene"/>
    <x v="0"/>
    <s v="GCA_000012665.1"/>
    <s v="Primary Assembly"/>
    <s v="chromosome"/>
    <m/>
    <s v="CP000112.1"/>
    <n v="2745725"/>
    <n v="2746627"/>
    <x v="0"/>
    <m/>
    <m/>
    <m/>
    <m/>
    <m/>
    <m/>
    <s v="Dde_2742"/>
    <n v="903"/>
    <m/>
    <m/>
  </r>
  <r>
    <s v="CDS"/>
    <x v="1"/>
    <s v="GCA_000012665.1"/>
    <s v="Primary Assembly"/>
    <s v="chromosome"/>
    <m/>
    <s v="CP000112.1"/>
    <n v="2745725"/>
    <n v="2746627"/>
    <x v="0"/>
    <s v="ABB39538.1"/>
    <m/>
    <m/>
    <s v="Phosphomethylpyrimidine kinase type-1"/>
    <m/>
    <m/>
    <s v="Dde_2742"/>
    <n v="903"/>
    <n v="300"/>
    <m/>
  </r>
  <r>
    <s v="gene"/>
    <x v="0"/>
    <s v="GCA_000012665.1"/>
    <s v="Primary Assembly"/>
    <s v="chromosome"/>
    <m/>
    <s v="CP000112.1"/>
    <n v="2746618"/>
    <n v="2747475"/>
    <x v="0"/>
    <m/>
    <m/>
    <m/>
    <m/>
    <m/>
    <m/>
    <s v="Dde_2743"/>
    <n v="858"/>
    <m/>
    <m/>
  </r>
  <r>
    <s v="CDS"/>
    <x v="1"/>
    <s v="GCA_000012665.1"/>
    <s v="Primary Assembly"/>
    <s v="chromosome"/>
    <m/>
    <s v="CP000112.1"/>
    <n v="2746618"/>
    <n v="2747475"/>
    <x v="0"/>
    <s v="ABB39539.1"/>
    <m/>
    <m/>
    <s v="glutamate racemase"/>
    <m/>
    <m/>
    <s v="Dde_2743"/>
    <n v="858"/>
    <n v="285"/>
    <m/>
  </r>
  <r>
    <s v="gene"/>
    <x v="0"/>
    <s v="GCA_000012665.1"/>
    <s v="Primary Assembly"/>
    <s v="chromosome"/>
    <m/>
    <s v="CP000112.1"/>
    <n v="2747502"/>
    <n v="2748614"/>
    <x v="0"/>
    <m/>
    <m/>
    <m/>
    <m/>
    <m/>
    <m/>
    <s v="Dde_2744"/>
    <n v="1113"/>
    <m/>
    <m/>
  </r>
  <r>
    <s v="CDS"/>
    <x v="1"/>
    <s v="GCA_000012665.1"/>
    <s v="Primary Assembly"/>
    <s v="chromosome"/>
    <m/>
    <s v="CP000112.1"/>
    <n v="2747502"/>
    <n v="2748614"/>
    <x v="0"/>
    <s v="ABB39540.1"/>
    <m/>
    <m/>
    <s v="Serine--pyruvate transaminase"/>
    <m/>
    <m/>
    <s v="Dde_2744"/>
    <n v="1113"/>
    <n v="370"/>
    <m/>
  </r>
  <r>
    <s v="gene"/>
    <x v="0"/>
    <s v="GCA_000012665.1"/>
    <s v="Primary Assembly"/>
    <s v="chromosome"/>
    <m/>
    <s v="CP000112.1"/>
    <n v="2749184"/>
    <n v="2750338"/>
    <x v="0"/>
    <m/>
    <m/>
    <m/>
    <m/>
    <m/>
    <m/>
    <s v="Dde_2747"/>
    <n v="1155"/>
    <m/>
    <m/>
  </r>
  <r>
    <s v="CDS"/>
    <x v="1"/>
    <s v="GCA_000012665.1"/>
    <s v="Primary Assembly"/>
    <s v="chromosome"/>
    <m/>
    <s v="CP000112.1"/>
    <n v="2749184"/>
    <n v="2750338"/>
    <x v="0"/>
    <s v="ABB39543.1"/>
    <m/>
    <m/>
    <s v="lysine 2,3-aminomutase YodO family protein"/>
    <m/>
    <m/>
    <s v="Dde_2747"/>
    <n v="1155"/>
    <n v="384"/>
    <m/>
  </r>
  <r>
    <s v="gene"/>
    <x v="0"/>
    <s v="GCA_000012665.1"/>
    <s v="Primary Assembly"/>
    <s v="chromosome"/>
    <m/>
    <s v="CP000112.1"/>
    <n v="2750654"/>
    <n v="2750809"/>
    <x v="0"/>
    <m/>
    <m/>
    <m/>
    <m/>
    <m/>
    <m/>
    <s v="Dde_2749"/>
    <n v="156"/>
    <m/>
    <m/>
  </r>
  <r>
    <s v="CDS"/>
    <x v="1"/>
    <s v="GCA_000012665.1"/>
    <s v="Primary Assembly"/>
    <s v="chromosome"/>
    <m/>
    <s v="CP000112.1"/>
    <n v="2750654"/>
    <n v="2750809"/>
    <x v="0"/>
    <s v="ABB39545.1"/>
    <m/>
    <m/>
    <s v="Rubredoxin-type Fe(Cys)4 protein"/>
    <m/>
    <m/>
    <s v="Dde_2749"/>
    <n v="156"/>
    <n v="51"/>
    <m/>
  </r>
  <r>
    <s v="gene"/>
    <x v="0"/>
    <s v="GCA_000012665.1"/>
    <s v="Primary Assembly"/>
    <s v="chromosome"/>
    <m/>
    <s v="CP000112.1"/>
    <n v="2750970"/>
    <n v="2751551"/>
    <x v="1"/>
    <m/>
    <m/>
    <m/>
    <m/>
    <m/>
    <m/>
    <s v="Dde_2750"/>
    <n v="582"/>
    <m/>
    <m/>
  </r>
  <r>
    <s v="CDS"/>
    <x v="1"/>
    <s v="GCA_000012665.1"/>
    <s v="Primary Assembly"/>
    <s v="chromosome"/>
    <m/>
    <s v="CP000112.1"/>
    <n v="2750970"/>
    <n v="2751551"/>
    <x v="1"/>
    <s v="ABB39546.1"/>
    <m/>
    <m/>
    <s v="transport-associated protein"/>
    <m/>
    <m/>
    <s v="Dde_2750"/>
    <n v="582"/>
    <n v="193"/>
    <m/>
  </r>
  <r>
    <s v="gene"/>
    <x v="0"/>
    <s v="GCA_000012665.1"/>
    <s v="Primary Assembly"/>
    <s v="chromosome"/>
    <m/>
    <s v="CP000112.1"/>
    <n v="2751734"/>
    <n v="2753071"/>
    <x v="0"/>
    <m/>
    <m/>
    <m/>
    <m/>
    <m/>
    <m/>
    <s v="Dde_2751"/>
    <n v="1338"/>
    <m/>
    <m/>
  </r>
  <r>
    <s v="CDS"/>
    <x v="1"/>
    <s v="GCA_000012665.1"/>
    <s v="Primary Assembly"/>
    <s v="chromosome"/>
    <m/>
    <s v="CP000112.1"/>
    <n v="2751734"/>
    <n v="2753071"/>
    <x v="0"/>
    <s v="ABB39547.2"/>
    <m/>
    <m/>
    <s v="Glycerate kinase"/>
    <m/>
    <m/>
    <s v="Dde_2751"/>
    <n v="1338"/>
    <n v="445"/>
    <m/>
  </r>
  <r>
    <s v="gene"/>
    <x v="0"/>
    <s v="GCA_000012665.1"/>
    <s v="Primary Assembly"/>
    <s v="chromosome"/>
    <m/>
    <s v="CP000112.1"/>
    <n v="2753210"/>
    <n v="2753485"/>
    <x v="1"/>
    <m/>
    <m/>
    <m/>
    <m/>
    <m/>
    <m/>
    <s v="Dde_2752"/>
    <n v="276"/>
    <m/>
    <m/>
  </r>
  <r>
    <s v="CDS"/>
    <x v="1"/>
    <s v="GCA_000012665.1"/>
    <s v="Primary Assembly"/>
    <s v="chromosome"/>
    <m/>
    <s v="CP000112.1"/>
    <n v="2753210"/>
    <n v="2753485"/>
    <x v="1"/>
    <s v="ABB39548.1"/>
    <m/>
    <m/>
    <s v="histone family protein DNA-binding protein"/>
    <m/>
    <m/>
    <s v="Dde_2752"/>
    <n v="276"/>
    <n v="91"/>
    <m/>
  </r>
  <r>
    <s v="gene"/>
    <x v="0"/>
    <s v="GCA_000012665.1"/>
    <s v="Primary Assembly"/>
    <s v="chromosome"/>
    <m/>
    <s v="CP000112.1"/>
    <n v="2753715"/>
    <n v="2754185"/>
    <x v="0"/>
    <m/>
    <m/>
    <m/>
    <m/>
    <m/>
    <m/>
    <s v="Dde_2753"/>
    <n v="471"/>
    <m/>
    <m/>
  </r>
  <r>
    <s v="CDS"/>
    <x v="1"/>
    <s v="GCA_000012665.1"/>
    <s v="Primary Assembly"/>
    <s v="chromosome"/>
    <m/>
    <s v="CP000112.1"/>
    <n v="2753715"/>
    <n v="2754185"/>
    <x v="0"/>
    <s v="ABB39549.1"/>
    <m/>
    <m/>
    <s v="transcription activator effector binding protein"/>
    <m/>
    <m/>
    <s v="Dde_2753"/>
    <n v="471"/>
    <n v="156"/>
    <m/>
  </r>
  <r>
    <s v="gene"/>
    <x v="0"/>
    <s v="GCA_000012665.1"/>
    <s v="Primary Assembly"/>
    <s v="chromosome"/>
    <m/>
    <s v="CP000112.1"/>
    <n v="2754218"/>
    <n v="2754802"/>
    <x v="0"/>
    <m/>
    <m/>
    <m/>
    <m/>
    <m/>
    <m/>
    <s v="Dde_2754"/>
    <n v="585"/>
    <m/>
    <m/>
  </r>
  <r>
    <s v="CDS"/>
    <x v="1"/>
    <s v="GCA_000012665.1"/>
    <s v="Primary Assembly"/>
    <s v="chromosome"/>
    <m/>
    <s v="CP000112.1"/>
    <n v="2754218"/>
    <n v="2754802"/>
    <x v="0"/>
    <s v="ABB39550.1"/>
    <m/>
    <m/>
    <s v="hypothetical protein"/>
    <m/>
    <m/>
    <s v="Dde_2754"/>
    <n v="585"/>
    <n v="194"/>
    <m/>
  </r>
  <r>
    <s v="gene"/>
    <x v="0"/>
    <s v="GCA_000012665.1"/>
    <s v="Primary Assembly"/>
    <s v="chromosome"/>
    <m/>
    <s v="CP000112.1"/>
    <n v="2754812"/>
    <n v="2755879"/>
    <x v="0"/>
    <m/>
    <m/>
    <m/>
    <m/>
    <m/>
    <m/>
    <s v="Dde_2755"/>
    <n v="1068"/>
    <m/>
    <m/>
  </r>
  <r>
    <s v="CDS"/>
    <x v="1"/>
    <s v="GCA_000012665.1"/>
    <s v="Primary Assembly"/>
    <s v="chromosome"/>
    <m/>
    <s v="CP000112.1"/>
    <n v="2754812"/>
    <n v="2755879"/>
    <x v="0"/>
    <s v="ABB39551.1"/>
    <m/>
    <m/>
    <s v="Tetratricopeptide TPR_1 repeat-containing protein"/>
    <m/>
    <m/>
    <s v="Dde_2755"/>
    <n v="1068"/>
    <n v="355"/>
    <m/>
  </r>
  <r>
    <s v="gene"/>
    <x v="0"/>
    <s v="GCA_000012665.1"/>
    <s v="Primary Assembly"/>
    <s v="chromosome"/>
    <m/>
    <s v="CP000112.1"/>
    <n v="2757152"/>
    <n v="2758363"/>
    <x v="0"/>
    <m/>
    <m/>
    <m/>
    <m/>
    <m/>
    <m/>
    <s v="Dde_2758"/>
    <n v="1212"/>
    <m/>
    <m/>
  </r>
  <r>
    <s v="CDS"/>
    <x v="1"/>
    <s v="GCA_000012665.1"/>
    <s v="Primary Assembly"/>
    <s v="chromosome"/>
    <m/>
    <s v="CP000112.1"/>
    <n v="2757152"/>
    <n v="2758363"/>
    <x v="0"/>
    <s v="ABB39554.1"/>
    <m/>
    <m/>
    <s v="peptidase M29 aminopeptidase II"/>
    <m/>
    <m/>
    <s v="Dde_2758"/>
    <n v="1212"/>
    <n v="403"/>
    <m/>
  </r>
  <r>
    <s v="gene"/>
    <x v="0"/>
    <s v="GCA_000012665.1"/>
    <s v="Primary Assembly"/>
    <s v="chromosome"/>
    <m/>
    <s v="CP000112.1"/>
    <n v="2758396"/>
    <n v="2758728"/>
    <x v="0"/>
    <m/>
    <m/>
    <m/>
    <m/>
    <m/>
    <m/>
    <s v="Dde_2759"/>
    <n v="333"/>
    <m/>
    <m/>
  </r>
  <r>
    <s v="CDS"/>
    <x v="1"/>
    <s v="GCA_000012665.1"/>
    <s v="Primary Assembly"/>
    <s v="chromosome"/>
    <m/>
    <s v="CP000112.1"/>
    <n v="2758396"/>
    <n v="2758728"/>
    <x v="0"/>
    <s v="ABB39555.1"/>
    <m/>
    <m/>
    <s v="hypothetical protein"/>
    <m/>
    <m/>
    <s v="Dde_2759"/>
    <n v="333"/>
    <n v="110"/>
    <m/>
  </r>
  <r>
    <s v="gene"/>
    <x v="0"/>
    <s v="GCA_000012665.1"/>
    <s v="Primary Assembly"/>
    <s v="chromosome"/>
    <m/>
    <s v="CP000112.1"/>
    <n v="2758851"/>
    <n v="2759207"/>
    <x v="1"/>
    <m/>
    <m/>
    <m/>
    <m/>
    <m/>
    <m/>
    <s v="Dde_2760"/>
    <n v="357"/>
    <m/>
    <m/>
  </r>
  <r>
    <s v="CDS"/>
    <x v="1"/>
    <s v="GCA_000012665.1"/>
    <s v="Primary Assembly"/>
    <s v="chromosome"/>
    <m/>
    <s v="CP000112.1"/>
    <n v="2758851"/>
    <n v="2759207"/>
    <x v="1"/>
    <s v="ABB39556.1"/>
    <m/>
    <m/>
    <s v="type IV pilus assembly PilZ"/>
    <m/>
    <m/>
    <s v="Dde_2760"/>
    <n v="357"/>
    <n v="118"/>
    <m/>
  </r>
  <r>
    <s v="gene"/>
    <x v="0"/>
    <s v="GCA_000012665.1"/>
    <s v="Primary Assembly"/>
    <s v="chromosome"/>
    <m/>
    <s v="CP000112.1"/>
    <n v="2759255"/>
    <n v="2760043"/>
    <x v="1"/>
    <m/>
    <m/>
    <m/>
    <m/>
    <m/>
    <m/>
    <s v="Dde_2761"/>
    <n v="789"/>
    <m/>
    <m/>
  </r>
  <r>
    <s v="CDS"/>
    <x v="1"/>
    <s v="GCA_000012665.1"/>
    <s v="Primary Assembly"/>
    <s v="chromosome"/>
    <m/>
    <s v="CP000112.1"/>
    <n v="2759255"/>
    <n v="2760043"/>
    <x v="1"/>
    <s v="ABB39557.1"/>
    <m/>
    <m/>
    <s v="Tetratricopeptide TPR_1 repeat-containing protein"/>
    <m/>
    <m/>
    <s v="Dde_2761"/>
    <n v="789"/>
    <n v="262"/>
    <m/>
  </r>
  <r>
    <s v="gene"/>
    <x v="0"/>
    <s v="GCA_000012665.1"/>
    <s v="Primary Assembly"/>
    <s v="chromosome"/>
    <m/>
    <s v="CP000112.1"/>
    <n v="2760186"/>
    <n v="2761619"/>
    <x v="0"/>
    <m/>
    <m/>
    <m/>
    <m/>
    <m/>
    <m/>
    <s v="Dde_2762"/>
    <n v="1434"/>
    <m/>
    <m/>
  </r>
  <r>
    <s v="CDS"/>
    <x v="1"/>
    <s v="GCA_000012665.1"/>
    <s v="Primary Assembly"/>
    <s v="chromosome"/>
    <m/>
    <s v="CP000112.1"/>
    <n v="2760186"/>
    <n v="2761619"/>
    <x v="0"/>
    <s v="ABB39558.2"/>
    <m/>
    <m/>
    <s v="histidine kinase"/>
    <m/>
    <m/>
    <s v="Dde_2762"/>
    <n v="1434"/>
    <n v="477"/>
    <m/>
  </r>
  <r>
    <s v="gene"/>
    <x v="0"/>
    <s v="GCA_000012665.1"/>
    <s v="Primary Assembly"/>
    <s v="chromosome"/>
    <m/>
    <s v="CP000112.1"/>
    <n v="2761926"/>
    <n v="2762657"/>
    <x v="0"/>
    <m/>
    <m/>
    <m/>
    <m/>
    <m/>
    <m/>
    <s v="Dde_2763"/>
    <n v="732"/>
    <m/>
    <m/>
  </r>
  <r>
    <s v="CDS"/>
    <x v="1"/>
    <s v="GCA_000012665.1"/>
    <s v="Primary Assembly"/>
    <s v="chromosome"/>
    <m/>
    <s v="CP000112.1"/>
    <n v="2761926"/>
    <n v="2762657"/>
    <x v="0"/>
    <s v="ABB39559.1"/>
    <m/>
    <m/>
    <s v="Phosphonate-transporting ATPase"/>
    <m/>
    <m/>
    <s v="Dde_2763"/>
    <n v="732"/>
    <n v="243"/>
    <m/>
  </r>
  <r>
    <s v="gene"/>
    <x v="0"/>
    <s v="GCA_000012665.1"/>
    <s v="Primary Assembly"/>
    <s v="chromosome"/>
    <m/>
    <s v="CP000112.1"/>
    <n v="2762768"/>
    <n v="2763595"/>
    <x v="0"/>
    <m/>
    <m/>
    <m/>
    <m/>
    <m/>
    <m/>
    <s v="Dde_2764"/>
    <n v="828"/>
    <m/>
    <m/>
  </r>
  <r>
    <s v="CDS"/>
    <x v="1"/>
    <s v="GCA_000012665.1"/>
    <s v="Primary Assembly"/>
    <s v="chromosome"/>
    <m/>
    <s v="CP000112.1"/>
    <n v="2762768"/>
    <n v="2763595"/>
    <x v="0"/>
    <s v="ABB39560.1"/>
    <m/>
    <m/>
    <s v="ABC-type transporter, periplasmic subunit family 3"/>
    <m/>
    <m/>
    <s v="Dde_2764"/>
    <n v="828"/>
    <n v="275"/>
    <m/>
  </r>
  <r>
    <s v="gene"/>
    <x v="0"/>
    <s v="GCA_000012665.1"/>
    <s v="Primary Assembly"/>
    <s v="chromosome"/>
    <m/>
    <s v="CP000112.1"/>
    <n v="2763707"/>
    <n v="2765497"/>
    <x v="0"/>
    <m/>
    <m/>
    <m/>
    <m/>
    <m/>
    <m/>
    <s v="Dde_2765"/>
    <n v="1791"/>
    <m/>
    <m/>
  </r>
  <r>
    <s v="CDS"/>
    <x v="1"/>
    <s v="GCA_000012665.1"/>
    <s v="Primary Assembly"/>
    <s v="chromosome"/>
    <m/>
    <s v="CP000112.1"/>
    <n v="2763707"/>
    <n v="2765497"/>
    <x v="0"/>
    <s v="ABB39561.1"/>
    <m/>
    <m/>
    <s v="polar amino acid ABC transporter, inner membrane subunit"/>
    <m/>
    <m/>
    <s v="Dde_2765"/>
    <n v="1791"/>
    <n v="596"/>
    <m/>
  </r>
  <r>
    <s v="gene"/>
    <x v="0"/>
    <s v="GCA_000012665.1"/>
    <s v="Primary Assembly"/>
    <s v="chromosome"/>
    <m/>
    <s v="CP000112.1"/>
    <n v="2765627"/>
    <n v="2766940"/>
    <x v="1"/>
    <m/>
    <m/>
    <m/>
    <m/>
    <m/>
    <m/>
    <s v="Dde_2766"/>
    <n v="1314"/>
    <m/>
    <m/>
  </r>
  <r>
    <s v="CDS"/>
    <x v="1"/>
    <s v="GCA_000012665.1"/>
    <s v="Primary Assembly"/>
    <s v="chromosome"/>
    <m/>
    <s v="CP000112.1"/>
    <n v="2765627"/>
    <n v="2766940"/>
    <x v="1"/>
    <s v="ABB39562.1"/>
    <m/>
    <m/>
    <s v="glycosyl transferase group 1"/>
    <m/>
    <m/>
    <s v="Dde_2766"/>
    <n v="1314"/>
    <n v="437"/>
    <m/>
  </r>
  <r>
    <s v="gene"/>
    <x v="0"/>
    <s v="GCA_000012665.1"/>
    <s v="Primary Assembly"/>
    <s v="chromosome"/>
    <m/>
    <s v="CP000112.1"/>
    <n v="2767044"/>
    <n v="2768225"/>
    <x v="1"/>
    <m/>
    <m/>
    <m/>
    <m/>
    <m/>
    <m/>
    <s v="Dde_2767"/>
    <n v="1182"/>
    <m/>
    <m/>
  </r>
  <r>
    <s v="CDS"/>
    <x v="1"/>
    <s v="GCA_000012665.1"/>
    <s v="Primary Assembly"/>
    <s v="chromosome"/>
    <m/>
    <s v="CP000112.1"/>
    <n v="2767044"/>
    <n v="2768225"/>
    <x v="1"/>
    <s v="ABB39563.1"/>
    <m/>
    <m/>
    <s v="phosphoribosylglycinamide formyltransferase 2"/>
    <m/>
    <m/>
    <s v="Dde_2767"/>
    <n v="1182"/>
    <n v="393"/>
    <m/>
  </r>
  <r>
    <s v="gene"/>
    <x v="0"/>
    <s v="GCA_000012665.1"/>
    <s v="Primary Assembly"/>
    <s v="chromosome"/>
    <m/>
    <s v="CP000112.1"/>
    <n v="2768399"/>
    <n v="2769652"/>
    <x v="0"/>
    <m/>
    <m/>
    <m/>
    <m/>
    <m/>
    <m/>
    <s v="Dde_2768"/>
    <n v="1254"/>
    <m/>
    <m/>
  </r>
  <r>
    <s v="CDS"/>
    <x v="1"/>
    <s v="GCA_000012665.1"/>
    <s v="Primary Assembly"/>
    <s v="chromosome"/>
    <m/>
    <s v="CP000112.1"/>
    <n v="2768399"/>
    <n v="2769652"/>
    <x v="0"/>
    <s v="ABB39564.1"/>
    <m/>
    <m/>
    <s v="Extracellular ligand-binding receptor"/>
    <m/>
    <m/>
    <s v="Dde_2768"/>
    <n v="1254"/>
    <n v="417"/>
    <m/>
  </r>
  <r>
    <s v="gene"/>
    <x v="0"/>
    <s v="GCA_000012665.1"/>
    <s v="Primary Assembly"/>
    <s v="chromosome"/>
    <m/>
    <s v="CP000112.1"/>
    <n v="2769649"/>
    <n v="2771970"/>
    <x v="0"/>
    <m/>
    <m/>
    <m/>
    <m/>
    <m/>
    <m/>
    <s v="Dde_2769"/>
    <n v="2322"/>
    <m/>
    <m/>
  </r>
  <r>
    <s v="CDS"/>
    <x v="1"/>
    <s v="GCA_000012665.1"/>
    <s v="Primary Assembly"/>
    <s v="chromosome"/>
    <m/>
    <s v="CP000112.1"/>
    <n v="2769649"/>
    <n v="2771970"/>
    <x v="0"/>
    <s v="ABB39565.1"/>
    <m/>
    <m/>
    <s v="multi-sensor hybrid histidine kinase"/>
    <m/>
    <m/>
    <s v="Dde_2769"/>
    <n v="2322"/>
    <n v="773"/>
    <m/>
  </r>
  <r>
    <s v="gene"/>
    <x v="0"/>
    <s v="GCA_000012665.1"/>
    <s v="Primary Assembly"/>
    <s v="chromosome"/>
    <m/>
    <s v="CP000112.1"/>
    <n v="2772316"/>
    <n v="2772888"/>
    <x v="1"/>
    <m/>
    <m/>
    <m/>
    <m/>
    <m/>
    <m/>
    <s v="Dde_2770"/>
    <n v="573"/>
    <m/>
    <m/>
  </r>
  <r>
    <s v="CDS"/>
    <x v="1"/>
    <s v="GCA_000012665.1"/>
    <s v="Primary Assembly"/>
    <s v="chromosome"/>
    <m/>
    <s v="CP000112.1"/>
    <n v="2772316"/>
    <n v="2772888"/>
    <x v="1"/>
    <s v="ABB39566.1"/>
    <m/>
    <m/>
    <s v="hypothetical protein"/>
    <m/>
    <m/>
    <s v="Dde_2770"/>
    <n v="573"/>
    <n v="190"/>
    <m/>
  </r>
  <r>
    <s v="gene"/>
    <x v="0"/>
    <s v="GCA_000012665.1"/>
    <s v="Primary Assembly"/>
    <s v="chromosome"/>
    <m/>
    <s v="CP000112.1"/>
    <n v="2773064"/>
    <n v="2774416"/>
    <x v="1"/>
    <m/>
    <m/>
    <m/>
    <m/>
    <m/>
    <m/>
    <s v="Dde_2771"/>
    <n v="1353"/>
    <m/>
    <m/>
  </r>
  <r>
    <s v="CDS"/>
    <x v="1"/>
    <s v="GCA_000012665.1"/>
    <s v="Primary Assembly"/>
    <s v="chromosome"/>
    <m/>
    <s v="CP000112.1"/>
    <n v="2773064"/>
    <n v="2774416"/>
    <x v="1"/>
    <s v="ABB39567.1"/>
    <m/>
    <m/>
    <s v="Na+/H+ antiporter NhaA"/>
    <m/>
    <m/>
    <s v="Dde_2771"/>
    <n v="1353"/>
    <n v="450"/>
    <m/>
  </r>
  <r>
    <s v="gene"/>
    <x v="0"/>
    <s v="GCA_000012665.1"/>
    <s v="Primary Assembly"/>
    <s v="chromosome"/>
    <m/>
    <s v="CP000112.1"/>
    <n v="2774677"/>
    <n v="2775915"/>
    <x v="0"/>
    <m/>
    <m/>
    <m/>
    <m/>
    <m/>
    <m/>
    <s v="Dde_2772"/>
    <n v="1239"/>
    <m/>
    <m/>
  </r>
  <r>
    <s v="CDS"/>
    <x v="1"/>
    <s v="GCA_000012665.1"/>
    <s v="Primary Assembly"/>
    <s v="chromosome"/>
    <m/>
    <s v="CP000112.1"/>
    <n v="2774677"/>
    <n v="2775915"/>
    <x v="0"/>
    <s v="ABB39568.1"/>
    <m/>
    <m/>
    <s v="protein of unknown function DUF23"/>
    <m/>
    <m/>
    <s v="Dde_2772"/>
    <n v="1239"/>
    <n v="412"/>
    <m/>
  </r>
  <r>
    <s v="gene"/>
    <x v="0"/>
    <s v="GCA_000012665.1"/>
    <s v="Primary Assembly"/>
    <s v="chromosome"/>
    <m/>
    <s v="CP000112.1"/>
    <n v="2776007"/>
    <n v="2776882"/>
    <x v="1"/>
    <m/>
    <m/>
    <m/>
    <m/>
    <m/>
    <m/>
    <s v="Dde_2773"/>
    <n v="876"/>
    <m/>
    <m/>
  </r>
  <r>
    <s v="CDS"/>
    <x v="1"/>
    <s v="GCA_000012665.1"/>
    <s v="Primary Assembly"/>
    <s v="chromosome"/>
    <m/>
    <s v="CP000112.1"/>
    <n v="2776007"/>
    <n v="2776882"/>
    <x v="1"/>
    <s v="ABB39569.1"/>
    <m/>
    <m/>
    <s v="magnesium chelatase ChlI subunit"/>
    <m/>
    <m/>
    <s v="Dde_2773"/>
    <n v="876"/>
    <n v="291"/>
    <m/>
  </r>
  <r>
    <s v="gene"/>
    <x v="0"/>
    <s v="GCA_000012665.1"/>
    <s v="Primary Assembly"/>
    <s v="chromosome"/>
    <m/>
    <s v="CP000112.1"/>
    <n v="2776966"/>
    <n v="2778855"/>
    <x v="0"/>
    <m/>
    <m/>
    <m/>
    <m/>
    <m/>
    <m/>
    <s v="Dde_2774"/>
    <n v="1890"/>
    <m/>
    <m/>
  </r>
  <r>
    <s v="CDS"/>
    <x v="1"/>
    <s v="GCA_000012665.1"/>
    <s v="Primary Assembly"/>
    <s v="chromosome"/>
    <m/>
    <s v="CP000112.1"/>
    <n v="2776966"/>
    <n v="2778855"/>
    <x v="0"/>
    <s v="ABB39570.2"/>
    <m/>
    <m/>
    <s v="Recombinase"/>
    <m/>
    <m/>
    <s v="Dde_2774"/>
    <n v="1890"/>
    <n v="629"/>
    <m/>
  </r>
  <r>
    <s v="gene"/>
    <x v="0"/>
    <s v="GCA_000012665.1"/>
    <s v="Primary Assembly"/>
    <s v="chromosome"/>
    <m/>
    <s v="CP000112.1"/>
    <n v="2779086"/>
    <n v="2779382"/>
    <x v="0"/>
    <m/>
    <m/>
    <m/>
    <m/>
    <m/>
    <m/>
    <s v="Dde_2776"/>
    <n v="297"/>
    <m/>
    <m/>
  </r>
  <r>
    <s v="CDS"/>
    <x v="1"/>
    <s v="GCA_000012665.1"/>
    <s v="Primary Assembly"/>
    <s v="chromosome"/>
    <m/>
    <s v="CP000112.1"/>
    <n v="2779086"/>
    <n v="2779382"/>
    <x v="0"/>
    <s v="ABB39572.2"/>
    <m/>
    <m/>
    <s v="transcriptional regulator, ArsR family"/>
    <m/>
    <m/>
    <s v="Dde_2776"/>
    <n v="297"/>
    <n v="98"/>
    <m/>
  </r>
  <r>
    <s v="gene"/>
    <x v="0"/>
    <s v="GCA_000012665.1"/>
    <s v="Primary Assembly"/>
    <s v="chromosome"/>
    <m/>
    <s v="CP000112.1"/>
    <n v="2779428"/>
    <n v="2780519"/>
    <x v="0"/>
    <m/>
    <m/>
    <m/>
    <m/>
    <m/>
    <m/>
    <s v="Dde_2777"/>
    <n v="1092"/>
    <m/>
    <m/>
  </r>
  <r>
    <s v="CDS"/>
    <x v="1"/>
    <s v="GCA_000012665.1"/>
    <s v="Primary Assembly"/>
    <s v="chromosome"/>
    <m/>
    <s v="CP000112.1"/>
    <n v="2779428"/>
    <n v="2780519"/>
    <x v="0"/>
    <s v="ABB39573.1"/>
    <m/>
    <m/>
    <s v="Protein of unknown function DUF318, transmembrane"/>
    <m/>
    <m/>
    <s v="Dde_2777"/>
    <n v="1092"/>
    <n v="363"/>
    <m/>
  </r>
  <r>
    <s v="gene"/>
    <x v="0"/>
    <s v="GCA_000012665.1"/>
    <s v="Primary Assembly"/>
    <s v="chromosome"/>
    <m/>
    <s v="CP000112.1"/>
    <n v="2780537"/>
    <n v="2780767"/>
    <x v="0"/>
    <m/>
    <m/>
    <m/>
    <m/>
    <m/>
    <m/>
    <s v="Dde_2778"/>
    <n v="231"/>
    <m/>
    <m/>
  </r>
  <r>
    <s v="CDS"/>
    <x v="1"/>
    <s v="GCA_000012665.1"/>
    <s v="Primary Assembly"/>
    <s v="chromosome"/>
    <m/>
    <s v="CP000112.1"/>
    <n v="2780537"/>
    <n v="2780767"/>
    <x v="0"/>
    <s v="ABB39574.1"/>
    <m/>
    <m/>
    <s v="redox-active disulfide protein 2"/>
    <m/>
    <m/>
    <s v="Dde_2778"/>
    <n v="231"/>
    <n v="76"/>
    <m/>
  </r>
  <r>
    <s v="gene"/>
    <x v="0"/>
    <s v="GCA_000012665.1"/>
    <s v="Primary Assembly"/>
    <s v="chromosome"/>
    <m/>
    <s v="CP000112.1"/>
    <n v="2780800"/>
    <n v="2781012"/>
    <x v="0"/>
    <m/>
    <m/>
    <m/>
    <m/>
    <m/>
    <m/>
    <s v="Dde_4043"/>
    <n v="213"/>
    <m/>
    <m/>
  </r>
  <r>
    <s v="CDS"/>
    <x v="1"/>
    <s v="GCA_000012665.1"/>
    <s v="Primary Assembly"/>
    <s v="chromosome"/>
    <m/>
    <s v="CP000112.1"/>
    <n v="2780800"/>
    <n v="2781012"/>
    <x v="0"/>
    <s v="AEL79449.1"/>
    <m/>
    <m/>
    <s v="DGC domain protein"/>
    <m/>
    <m/>
    <s v="Dde_4043"/>
    <n v="213"/>
    <n v="70"/>
    <m/>
  </r>
  <r>
    <s v="gene"/>
    <x v="0"/>
    <s v="GCA_000012665.1"/>
    <s v="Primary Assembly"/>
    <s v="chromosome"/>
    <m/>
    <s v="CP000112.1"/>
    <n v="2781177"/>
    <n v="2781605"/>
    <x v="0"/>
    <m/>
    <m/>
    <m/>
    <m/>
    <m/>
    <m/>
    <s v="Dde_2781"/>
    <n v="429"/>
    <m/>
    <m/>
  </r>
  <r>
    <s v="CDS"/>
    <x v="1"/>
    <s v="GCA_000012665.1"/>
    <s v="Primary Assembly"/>
    <s v="chromosome"/>
    <m/>
    <s v="CP000112.1"/>
    <n v="2781177"/>
    <n v="2781605"/>
    <x v="0"/>
    <s v="ABB39577.2"/>
    <m/>
    <m/>
    <s v="Thioredoxin domain-containing protein"/>
    <m/>
    <m/>
    <s v="Dde_2781"/>
    <n v="429"/>
    <n v="142"/>
    <m/>
  </r>
  <r>
    <s v="gene"/>
    <x v="0"/>
    <s v="GCA_000012665.1"/>
    <s v="Primary Assembly"/>
    <s v="chromosome"/>
    <m/>
    <s v="CP000112.1"/>
    <n v="2781609"/>
    <n v="2782316"/>
    <x v="0"/>
    <m/>
    <m/>
    <m/>
    <m/>
    <m/>
    <m/>
    <s v="Dde_2782"/>
    <n v="708"/>
    <m/>
    <m/>
  </r>
  <r>
    <s v="CDS"/>
    <x v="1"/>
    <s v="GCA_000012665.1"/>
    <s v="Primary Assembly"/>
    <s v="chromosome"/>
    <m/>
    <s v="CP000112.1"/>
    <n v="2781609"/>
    <n v="2782316"/>
    <x v="0"/>
    <s v="ABB39578.1"/>
    <m/>
    <m/>
    <s v="cytochrome c biogenesis protein transmembrane region"/>
    <m/>
    <m/>
    <s v="Dde_2782"/>
    <n v="708"/>
    <n v="235"/>
    <m/>
  </r>
  <r>
    <s v="gene"/>
    <x v="0"/>
    <s v="GCA_000012665.1"/>
    <s v="Primary Assembly"/>
    <s v="chromosome"/>
    <m/>
    <s v="CP000112.1"/>
    <n v="2782421"/>
    <n v="2782702"/>
    <x v="0"/>
    <m/>
    <m/>
    <m/>
    <m/>
    <m/>
    <m/>
    <s v="Dde_2783"/>
    <n v="282"/>
    <m/>
    <m/>
  </r>
  <r>
    <s v="CDS"/>
    <x v="1"/>
    <s v="GCA_000012665.1"/>
    <s v="Primary Assembly"/>
    <s v="chromosome"/>
    <m/>
    <s v="CP000112.1"/>
    <n v="2782421"/>
    <n v="2782702"/>
    <x v="0"/>
    <s v="ABB39579.1"/>
    <m/>
    <m/>
    <s v="rhodanese domain-containing protein"/>
    <m/>
    <m/>
    <s v="Dde_2783"/>
    <n v="282"/>
    <n v="93"/>
    <m/>
  </r>
  <r>
    <s v="gene"/>
    <x v="0"/>
    <s v="GCA_000012665.1"/>
    <s v="Primary Assembly"/>
    <s v="chromosome"/>
    <m/>
    <s v="CP000112.1"/>
    <n v="2783316"/>
    <n v="2783690"/>
    <x v="0"/>
    <m/>
    <m/>
    <m/>
    <m/>
    <m/>
    <m/>
    <s v="Dde_2786"/>
    <n v="375"/>
    <m/>
    <m/>
  </r>
  <r>
    <s v="CDS"/>
    <x v="1"/>
    <s v="GCA_000012665.1"/>
    <s v="Primary Assembly"/>
    <s v="chromosome"/>
    <m/>
    <s v="CP000112.1"/>
    <n v="2783316"/>
    <n v="2783690"/>
    <x v="0"/>
    <s v="ABB39582.1"/>
    <m/>
    <m/>
    <s v="Rhodanese-like protein"/>
    <m/>
    <m/>
    <s v="Dde_2786"/>
    <n v="375"/>
    <n v="124"/>
    <m/>
  </r>
  <r>
    <s v="gene"/>
    <x v="0"/>
    <s v="GCA_000012665.1"/>
    <s v="Primary Assembly"/>
    <s v="chromosome"/>
    <m/>
    <s v="CP000112.1"/>
    <n v="2783756"/>
    <n v="2784535"/>
    <x v="0"/>
    <m/>
    <m/>
    <m/>
    <m/>
    <m/>
    <m/>
    <s v="Dde_2787"/>
    <n v="780"/>
    <m/>
    <m/>
  </r>
  <r>
    <s v="CDS"/>
    <x v="1"/>
    <s v="GCA_000012665.1"/>
    <s v="Primary Assembly"/>
    <s v="chromosome"/>
    <m/>
    <s v="CP000112.1"/>
    <n v="2783756"/>
    <n v="2784535"/>
    <x v="0"/>
    <s v="ABB39583.1"/>
    <m/>
    <m/>
    <s v="protein of unknown function DUF81"/>
    <m/>
    <m/>
    <s v="Dde_2787"/>
    <n v="780"/>
    <n v="259"/>
    <m/>
  </r>
  <r>
    <s v="gene"/>
    <x v="0"/>
    <s v="GCA_000012665.1"/>
    <s v="Primary Assembly"/>
    <s v="chromosome"/>
    <m/>
    <s v="CP000112.1"/>
    <n v="2784797"/>
    <n v="2784952"/>
    <x v="0"/>
    <m/>
    <m/>
    <m/>
    <m/>
    <m/>
    <m/>
    <s v="Dde_4044"/>
    <n v="156"/>
    <m/>
    <m/>
  </r>
  <r>
    <s v="CDS"/>
    <x v="1"/>
    <s v="GCA_000012665.1"/>
    <s v="Primary Assembly"/>
    <s v="chromosome"/>
    <m/>
    <s v="CP000112.1"/>
    <n v="2784797"/>
    <n v="2784952"/>
    <x v="0"/>
    <s v="AEL79450.1"/>
    <m/>
    <m/>
    <s v="hypothetical protein"/>
    <m/>
    <m/>
    <s v="Dde_4044"/>
    <n v="156"/>
    <n v="51"/>
    <m/>
  </r>
  <r>
    <s v="gene"/>
    <x v="0"/>
    <s v="GCA_000012665.1"/>
    <s v="Primary Assembly"/>
    <s v="chromosome"/>
    <m/>
    <s v="CP000112.1"/>
    <n v="2785088"/>
    <n v="2785435"/>
    <x v="0"/>
    <m/>
    <m/>
    <m/>
    <m/>
    <m/>
    <m/>
    <s v="Dde_4055"/>
    <n v="348"/>
    <m/>
    <m/>
  </r>
  <r>
    <s v="CDS"/>
    <x v="1"/>
    <s v="GCA_000012665.1"/>
    <s v="Primary Assembly"/>
    <s v="chromosome"/>
    <m/>
    <s v="CP000112.1"/>
    <n v="2785088"/>
    <n v="2785435"/>
    <x v="0"/>
    <s v="AEL79451.1"/>
    <m/>
    <m/>
    <s v="transcriptional regulator, ArsR family"/>
    <m/>
    <m/>
    <s v="Dde_4055"/>
    <n v="348"/>
    <n v="115"/>
    <m/>
  </r>
  <r>
    <s v="gene"/>
    <x v="0"/>
    <s v="GCA_000012665.1"/>
    <s v="Primary Assembly"/>
    <s v="chromosome"/>
    <m/>
    <s v="CP000112.1"/>
    <n v="2785456"/>
    <n v="2786544"/>
    <x v="0"/>
    <m/>
    <m/>
    <m/>
    <m/>
    <m/>
    <m/>
    <s v="Dde_2791"/>
    <n v="1089"/>
    <m/>
    <m/>
  </r>
  <r>
    <s v="CDS"/>
    <x v="1"/>
    <s v="GCA_000012665.1"/>
    <s v="Primary Assembly"/>
    <s v="chromosome"/>
    <m/>
    <s v="CP000112.1"/>
    <n v="2785456"/>
    <n v="2786544"/>
    <x v="0"/>
    <s v="ABB39587.1"/>
    <m/>
    <m/>
    <s v="arsenical-resistance protein"/>
    <m/>
    <m/>
    <s v="Dde_2791"/>
    <n v="1089"/>
    <n v="362"/>
    <m/>
  </r>
  <r>
    <s v="gene"/>
    <x v="0"/>
    <s v="GCA_000012665.1"/>
    <s v="Primary Assembly"/>
    <s v="chromosome"/>
    <m/>
    <s v="CP000112.1"/>
    <n v="2786618"/>
    <n v="2787058"/>
    <x v="0"/>
    <m/>
    <m/>
    <m/>
    <m/>
    <m/>
    <m/>
    <s v="Dde_2792"/>
    <n v="441"/>
    <m/>
    <m/>
  </r>
  <r>
    <s v="CDS"/>
    <x v="1"/>
    <s v="GCA_000012665.1"/>
    <s v="Primary Assembly"/>
    <s v="chromosome"/>
    <m/>
    <s v="CP000112.1"/>
    <n v="2786618"/>
    <n v="2787058"/>
    <x v="0"/>
    <s v="ABB39588.1"/>
    <m/>
    <m/>
    <s v="arsenate reductase"/>
    <m/>
    <m/>
    <s v="Dde_2792"/>
    <n v="441"/>
    <n v="146"/>
    <m/>
  </r>
  <r>
    <s v="gene"/>
    <x v="0"/>
    <s v="GCA_000012665.1"/>
    <s v="Primary Assembly"/>
    <s v="chromosome"/>
    <m/>
    <s v="CP000112.1"/>
    <n v="2787055"/>
    <n v="2787489"/>
    <x v="0"/>
    <m/>
    <m/>
    <m/>
    <m/>
    <m/>
    <m/>
    <s v="Dde_2793"/>
    <n v="435"/>
    <m/>
    <m/>
  </r>
  <r>
    <s v="CDS"/>
    <x v="1"/>
    <s v="GCA_000012665.1"/>
    <s v="Primary Assembly"/>
    <s v="chromosome"/>
    <m/>
    <s v="CP000112.1"/>
    <n v="2787055"/>
    <n v="2787489"/>
    <x v="0"/>
    <s v="ABB39589.1"/>
    <m/>
    <m/>
    <s v="arsenate reductase"/>
    <m/>
    <m/>
    <s v="Dde_2793"/>
    <n v="435"/>
    <n v="144"/>
    <m/>
  </r>
  <r>
    <s v="gene"/>
    <x v="0"/>
    <s v="GCA_000012665.1"/>
    <s v="Primary Assembly"/>
    <s v="chromosome"/>
    <m/>
    <s v="CP000112.1"/>
    <n v="2787767"/>
    <n v="2788360"/>
    <x v="0"/>
    <m/>
    <m/>
    <m/>
    <m/>
    <m/>
    <m/>
    <s v="Dde_2795"/>
    <n v="594"/>
    <m/>
    <m/>
  </r>
  <r>
    <s v="CDS"/>
    <x v="1"/>
    <s v="GCA_000012665.1"/>
    <s v="Primary Assembly"/>
    <s v="chromosome"/>
    <m/>
    <s v="CP000112.1"/>
    <n v="2787767"/>
    <n v="2788360"/>
    <x v="0"/>
    <s v="ABB39591.1"/>
    <m/>
    <m/>
    <s v="prophage antirepressor"/>
    <m/>
    <m/>
    <s v="Dde_2795"/>
    <n v="594"/>
    <n v="197"/>
    <m/>
  </r>
  <r>
    <s v="gene"/>
    <x v="0"/>
    <s v="GCA_000012665.1"/>
    <s v="Primary Assembly"/>
    <s v="chromosome"/>
    <m/>
    <s v="CP000112.1"/>
    <n v="2788572"/>
    <n v="2789405"/>
    <x v="0"/>
    <m/>
    <m/>
    <m/>
    <m/>
    <m/>
    <m/>
    <s v="Dde_2796"/>
    <n v="834"/>
    <m/>
    <m/>
  </r>
  <r>
    <s v="CDS"/>
    <x v="1"/>
    <s v="GCA_000012665.1"/>
    <s v="Primary Assembly"/>
    <s v="chromosome"/>
    <m/>
    <s v="CP000112.1"/>
    <n v="2788572"/>
    <n v="2789405"/>
    <x v="0"/>
    <s v="ABB39592.1"/>
    <m/>
    <m/>
    <s v="Phage P22, antirepressor protein"/>
    <m/>
    <m/>
    <s v="Dde_2796"/>
    <n v="834"/>
    <n v="277"/>
    <m/>
  </r>
  <r>
    <s v="gene"/>
    <x v="0"/>
    <s v="GCA_000012665.1"/>
    <s v="Primary Assembly"/>
    <s v="chromosome"/>
    <m/>
    <s v="CP000112.1"/>
    <n v="2789842"/>
    <n v="2790411"/>
    <x v="0"/>
    <m/>
    <m/>
    <m/>
    <m/>
    <m/>
    <m/>
    <s v="Dde_2798"/>
    <n v="570"/>
    <m/>
    <m/>
  </r>
  <r>
    <s v="CDS"/>
    <x v="1"/>
    <s v="GCA_000012665.1"/>
    <s v="Primary Assembly"/>
    <s v="chromosome"/>
    <m/>
    <s v="CP000112.1"/>
    <n v="2789842"/>
    <n v="2790411"/>
    <x v="0"/>
    <s v="ABB39594.1"/>
    <m/>
    <m/>
    <s v="heat shock protein Hsp20"/>
    <m/>
    <m/>
    <s v="Dde_2798"/>
    <n v="570"/>
    <n v="189"/>
    <m/>
  </r>
  <r>
    <s v="gene"/>
    <x v="0"/>
    <s v="GCA_000012665.1"/>
    <s v="Primary Assembly"/>
    <s v="chromosome"/>
    <m/>
    <s v="CP000112.1"/>
    <n v="2790555"/>
    <n v="2791169"/>
    <x v="0"/>
    <m/>
    <m/>
    <m/>
    <m/>
    <m/>
    <m/>
    <s v="Dde_2799"/>
    <n v="615"/>
    <m/>
    <m/>
  </r>
  <r>
    <s v="CDS"/>
    <x v="1"/>
    <s v="GCA_000012665.1"/>
    <s v="Primary Assembly"/>
    <s v="chromosome"/>
    <m/>
    <s v="CP000112.1"/>
    <n v="2790555"/>
    <n v="2791169"/>
    <x v="0"/>
    <s v="ABB39595.1"/>
    <m/>
    <m/>
    <s v="phage regulatory protein, Rha family"/>
    <m/>
    <m/>
    <s v="Dde_2799"/>
    <n v="615"/>
    <n v="204"/>
    <m/>
  </r>
  <r>
    <s v="gene"/>
    <x v="0"/>
    <s v="GCA_000012665.1"/>
    <s v="Primary Assembly"/>
    <s v="chromosome"/>
    <m/>
    <s v="CP000112.1"/>
    <n v="2791181"/>
    <n v="2792122"/>
    <x v="1"/>
    <m/>
    <m/>
    <m/>
    <m/>
    <m/>
    <m/>
    <s v="Dde_2800"/>
    <n v="942"/>
    <m/>
    <m/>
  </r>
  <r>
    <s v="CDS"/>
    <x v="1"/>
    <s v="GCA_000012665.1"/>
    <s v="Primary Assembly"/>
    <s v="chromosome"/>
    <m/>
    <s v="CP000112.1"/>
    <n v="2791181"/>
    <n v="2792122"/>
    <x v="1"/>
    <s v="ABB39596.1"/>
    <m/>
    <m/>
    <s v="restriction endonuclease"/>
    <m/>
    <m/>
    <s v="Dde_2800"/>
    <n v="942"/>
    <n v="313"/>
    <m/>
  </r>
  <r>
    <s v="gene"/>
    <x v="5"/>
    <s v="GCA_000012665.1"/>
    <s v="Primary Assembly"/>
    <s v="chromosome"/>
    <m/>
    <s v="CP000112.1"/>
    <n v="2792185"/>
    <n v="2792493"/>
    <x v="0"/>
    <m/>
    <m/>
    <m/>
    <m/>
    <m/>
    <m/>
    <s v="Dde_2801"/>
    <n v="309"/>
    <m/>
    <s v="pseudo"/>
  </r>
  <r>
    <s v="gene"/>
    <x v="0"/>
    <s v="GCA_000012665.1"/>
    <s v="Primary Assembly"/>
    <s v="chromosome"/>
    <m/>
    <s v="CP000112.1"/>
    <n v="2792697"/>
    <n v="2793263"/>
    <x v="0"/>
    <m/>
    <m/>
    <m/>
    <m/>
    <m/>
    <m/>
    <s v="Dde_2803"/>
    <n v="567"/>
    <m/>
    <m/>
  </r>
  <r>
    <s v="CDS"/>
    <x v="1"/>
    <s v="GCA_000012665.1"/>
    <s v="Primary Assembly"/>
    <s v="chromosome"/>
    <m/>
    <s v="CP000112.1"/>
    <n v="2792697"/>
    <n v="2793263"/>
    <x v="0"/>
    <s v="ABB39598.1"/>
    <m/>
    <m/>
    <s v="Resolvase domain-containing protein"/>
    <m/>
    <m/>
    <s v="Dde_2803"/>
    <n v="567"/>
    <n v="188"/>
    <m/>
  </r>
  <r>
    <s v="gene"/>
    <x v="0"/>
    <s v="GCA_000012665.1"/>
    <s v="Primary Assembly"/>
    <s v="chromosome"/>
    <m/>
    <s v="CP000112.1"/>
    <n v="2794012"/>
    <n v="2794716"/>
    <x v="0"/>
    <m/>
    <m/>
    <m/>
    <m/>
    <m/>
    <m/>
    <s v="Dde_2804"/>
    <n v="705"/>
    <m/>
    <m/>
  </r>
  <r>
    <s v="CDS"/>
    <x v="1"/>
    <s v="GCA_000012665.1"/>
    <s v="Primary Assembly"/>
    <s v="chromosome"/>
    <m/>
    <s v="CP000112.1"/>
    <n v="2794012"/>
    <n v="2794716"/>
    <x v="0"/>
    <s v="ABB39599.1"/>
    <m/>
    <m/>
    <s v="hypothetical protein"/>
    <m/>
    <m/>
    <s v="Dde_2804"/>
    <n v="705"/>
    <n v="234"/>
    <m/>
  </r>
  <r>
    <s v="gene"/>
    <x v="0"/>
    <s v="GCA_000012665.1"/>
    <s v="Primary Assembly"/>
    <s v="chromosome"/>
    <m/>
    <s v="CP000112.1"/>
    <n v="2795036"/>
    <n v="2795353"/>
    <x v="0"/>
    <m/>
    <m/>
    <m/>
    <m/>
    <m/>
    <m/>
    <s v="Dde_2805"/>
    <n v="318"/>
    <m/>
    <m/>
  </r>
  <r>
    <s v="CDS"/>
    <x v="1"/>
    <s v="GCA_000012665.1"/>
    <s v="Primary Assembly"/>
    <s v="chromosome"/>
    <m/>
    <s v="CP000112.1"/>
    <n v="2795036"/>
    <n v="2795353"/>
    <x v="0"/>
    <s v="ABB39600.1"/>
    <m/>
    <m/>
    <s v="prophage antirepressor"/>
    <m/>
    <m/>
    <s v="Dde_2805"/>
    <n v="318"/>
    <n v="105"/>
    <m/>
  </r>
  <r>
    <s v="gene"/>
    <x v="0"/>
    <s v="GCA_000012665.1"/>
    <s v="Primary Assembly"/>
    <s v="chromosome"/>
    <m/>
    <s v="CP000112.1"/>
    <n v="2795340"/>
    <n v="2795585"/>
    <x v="0"/>
    <m/>
    <m/>
    <m/>
    <m/>
    <m/>
    <m/>
    <s v="Dde_2806"/>
    <n v="246"/>
    <m/>
    <m/>
  </r>
  <r>
    <s v="CDS"/>
    <x v="1"/>
    <s v="GCA_000012665.1"/>
    <s v="Primary Assembly"/>
    <s v="chromosome"/>
    <m/>
    <s v="CP000112.1"/>
    <n v="2795340"/>
    <n v="2795585"/>
    <x v="0"/>
    <s v="ABB39601.2"/>
    <m/>
    <m/>
    <s v="phage regulatory protein, Rha family"/>
    <m/>
    <m/>
    <s v="Dde_2806"/>
    <n v="246"/>
    <n v="81"/>
    <m/>
  </r>
  <r>
    <s v="gene"/>
    <x v="0"/>
    <s v="GCA_000012665.1"/>
    <s v="Primary Assembly"/>
    <s v="chromosome"/>
    <m/>
    <s v="CP000112.1"/>
    <n v="2795600"/>
    <n v="2796136"/>
    <x v="0"/>
    <m/>
    <m/>
    <m/>
    <m/>
    <m/>
    <m/>
    <s v="Dde_2807"/>
    <n v="537"/>
    <m/>
    <m/>
  </r>
  <r>
    <s v="CDS"/>
    <x v="1"/>
    <s v="GCA_000012665.1"/>
    <s v="Primary Assembly"/>
    <s v="chromosome"/>
    <m/>
    <s v="CP000112.1"/>
    <n v="2795600"/>
    <n v="2796136"/>
    <x v="0"/>
    <s v="ABB39602.1"/>
    <m/>
    <m/>
    <s v="nuclease (SNase domain-containing protein)"/>
    <m/>
    <m/>
    <s v="Dde_2807"/>
    <n v="537"/>
    <n v="178"/>
    <m/>
  </r>
  <r>
    <s v="gene"/>
    <x v="0"/>
    <s v="GCA_000012665.1"/>
    <s v="Primary Assembly"/>
    <s v="chromosome"/>
    <m/>
    <s v="CP000112.1"/>
    <n v="2796212"/>
    <n v="2796898"/>
    <x v="1"/>
    <m/>
    <m/>
    <m/>
    <m/>
    <m/>
    <m/>
    <s v="Dde_2808"/>
    <n v="687"/>
    <m/>
    <m/>
  </r>
  <r>
    <s v="CDS"/>
    <x v="1"/>
    <s v="GCA_000012665.1"/>
    <s v="Primary Assembly"/>
    <s v="chromosome"/>
    <m/>
    <s v="CP000112.1"/>
    <n v="2796212"/>
    <n v="2796898"/>
    <x v="1"/>
    <s v="ABB39603.1"/>
    <m/>
    <m/>
    <s v="magnesium chelatase ChlI subunit"/>
    <m/>
    <m/>
    <s v="Dde_2808"/>
    <n v="687"/>
    <n v="228"/>
    <m/>
  </r>
  <r>
    <s v="gene"/>
    <x v="0"/>
    <s v="GCA_000012665.1"/>
    <s v="Primary Assembly"/>
    <s v="chromosome"/>
    <m/>
    <s v="CP000112.1"/>
    <n v="2797035"/>
    <n v="2797931"/>
    <x v="1"/>
    <m/>
    <m/>
    <m/>
    <m/>
    <m/>
    <m/>
    <s v="Dde_2809"/>
    <n v="897"/>
    <m/>
    <m/>
  </r>
  <r>
    <s v="CDS"/>
    <x v="1"/>
    <s v="GCA_000012665.1"/>
    <s v="Primary Assembly"/>
    <s v="chromosome"/>
    <m/>
    <s v="CP000112.1"/>
    <n v="2797035"/>
    <n v="2797931"/>
    <x v="1"/>
    <s v="ABB39604.1"/>
    <m/>
    <m/>
    <s v="hypothetical protein"/>
    <m/>
    <m/>
    <s v="Dde_2809"/>
    <n v="897"/>
    <n v="298"/>
    <m/>
  </r>
  <r>
    <s v="gene"/>
    <x v="0"/>
    <s v="GCA_000012665.1"/>
    <s v="Primary Assembly"/>
    <s v="chromosome"/>
    <m/>
    <s v="CP000112.1"/>
    <n v="2798052"/>
    <n v="2798222"/>
    <x v="1"/>
    <m/>
    <m/>
    <m/>
    <m/>
    <m/>
    <m/>
    <s v="Dde_2810"/>
    <n v="171"/>
    <m/>
    <m/>
  </r>
  <r>
    <s v="CDS"/>
    <x v="1"/>
    <s v="GCA_000012665.1"/>
    <s v="Primary Assembly"/>
    <s v="chromosome"/>
    <m/>
    <s v="CP000112.1"/>
    <n v="2798052"/>
    <n v="2798222"/>
    <x v="1"/>
    <s v="ABB39605.1"/>
    <m/>
    <m/>
    <s v="hypothetical protein"/>
    <m/>
    <m/>
    <s v="Dde_2810"/>
    <n v="171"/>
    <n v="56"/>
    <m/>
  </r>
  <r>
    <s v="gene"/>
    <x v="0"/>
    <s v="GCA_000012665.1"/>
    <s v="Primary Assembly"/>
    <s v="chromosome"/>
    <m/>
    <s v="CP000112.1"/>
    <n v="2798297"/>
    <n v="2798653"/>
    <x v="1"/>
    <m/>
    <m/>
    <m/>
    <m/>
    <m/>
    <m/>
    <s v="Dde_2811"/>
    <n v="357"/>
    <m/>
    <m/>
  </r>
  <r>
    <s v="CDS"/>
    <x v="1"/>
    <s v="GCA_000012665.1"/>
    <s v="Primary Assembly"/>
    <s v="chromosome"/>
    <m/>
    <s v="CP000112.1"/>
    <n v="2798297"/>
    <n v="2798653"/>
    <x v="1"/>
    <s v="ABB39606.1"/>
    <m/>
    <m/>
    <s v="hypothetical protein"/>
    <m/>
    <m/>
    <s v="Dde_2811"/>
    <n v="357"/>
    <n v="118"/>
    <m/>
  </r>
  <r>
    <s v="gene"/>
    <x v="0"/>
    <s v="GCA_000012665.1"/>
    <s v="Primary Assembly"/>
    <s v="chromosome"/>
    <m/>
    <s v="CP000112.1"/>
    <n v="2799295"/>
    <n v="2801463"/>
    <x v="0"/>
    <m/>
    <m/>
    <m/>
    <m/>
    <m/>
    <m/>
    <s v="Dde_2814"/>
    <n v="2169"/>
    <m/>
    <m/>
  </r>
  <r>
    <s v="CDS"/>
    <x v="1"/>
    <s v="GCA_000012665.1"/>
    <s v="Primary Assembly"/>
    <s v="chromosome"/>
    <m/>
    <s v="CP000112.1"/>
    <n v="2799295"/>
    <n v="2801463"/>
    <x v="0"/>
    <s v="ABB39609.1"/>
    <m/>
    <m/>
    <s v="methyl-accepting chemotaxis sensory transducer"/>
    <m/>
    <m/>
    <s v="Dde_2814"/>
    <n v="2169"/>
    <n v="722"/>
    <m/>
  </r>
  <r>
    <s v="gene"/>
    <x v="0"/>
    <s v="GCA_000012665.1"/>
    <s v="Primary Assembly"/>
    <s v="chromosome"/>
    <m/>
    <s v="CP000112.1"/>
    <n v="2801914"/>
    <n v="2802576"/>
    <x v="1"/>
    <m/>
    <m/>
    <m/>
    <m/>
    <m/>
    <m/>
    <s v="Dde_2816"/>
    <n v="663"/>
    <m/>
    <m/>
  </r>
  <r>
    <s v="CDS"/>
    <x v="1"/>
    <s v="GCA_000012665.1"/>
    <s v="Primary Assembly"/>
    <s v="chromosome"/>
    <m/>
    <s v="CP000112.1"/>
    <n v="2801914"/>
    <n v="2802576"/>
    <x v="1"/>
    <s v="ABB39611.1"/>
    <m/>
    <m/>
    <s v="signal peptidase I"/>
    <m/>
    <m/>
    <s v="Dde_2816"/>
    <n v="663"/>
    <n v="220"/>
    <m/>
  </r>
  <r>
    <s v="gene"/>
    <x v="0"/>
    <s v="GCA_000012665.1"/>
    <s v="Primary Assembly"/>
    <s v="chromosome"/>
    <m/>
    <s v="CP000112.1"/>
    <n v="2802606"/>
    <n v="2804411"/>
    <x v="1"/>
    <m/>
    <m/>
    <m/>
    <m/>
    <m/>
    <m/>
    <s v="Dde_2817"/>
    <n v="1806"/>
    <m/>
    <m/>
  </r>
  <r>
    <s v="CDS"/>
    <x v="1"/>
    <s v="GCA_000012665.1"/>
    <s v="Primary Assembly"/>
    <s v="chromosome"/>
    <m/>
    <s v="CP000112.1"/>
    <n v="2802606"/>
    <n v="2804411"/>
    <x v="1"/>
    <s v="ABB39612.1"/>
    <m/>
    <m/>
    <s v="GTP-binding protein LepA"/>
    <m/>
    <m/>
    <s v="Dde_2817"/>
    <n v="1806"/>
    <n v="601"/>
    <m/>
  </r>
  <r>
    <s v="gene"/>
    <x v="0"/>
    <s v="GCA_000012665.1"/>
    <s v="Primary Assembly"/>
    <s v="chromosome"/>
    <m/>
    <s v="CP000112.1"/>
    <n v="2804801"/>
    <n v="2805517"/>
    <x v="0"/>
    <m/>
    <m/>
    <m/>
    <m/>
    <m/>
    <m/>
    <s v="Dde_2819"/>
    <n v="717"/>
    <m/>
    <m/>
  </r>
  <r>
    <s v="CDS"/>
    <x v="1"/>
    <s v="GCA_000012665.1"/>
    <s v="Primary Assembly"/>
    <s v="chromosome"/>
    <m/>
    <s v="CP000112.1"/>
    <n v="2804801"/>
    <n v="2805517"/>
    <x v="0"/>
    <s v="ABB39614.1"/>
    <m/>
    <m/>
    <s v="hypothetical protein"/>
    <m/>
    <m/>
    <s v="Dde_2819"/>
    <n v="717"/>
    <n v="238"/>
    <m/>
  </r>
  <r>
    <s v="gene"/>
    <x v="0"/>
    <s v="GCA_000012665.1"/>
    <s v="Primary Assembly"/>
    <s v="chromosome"/>
    <m/>
    <s v="CP000112.1"/>
    <n v="2805612"/>
    <n v="2806043"/>
    <x v="1"/>
    <m/>
    <m/>
    <m/>
    <m/>
    <m/>
    <m/>
    <s v="Dde_2820"/>
    <n v="432"/>
    <m/>
    <m/>
  </r>
  <r>
    <s v="CDS"/>
    <x v="1"/>
    <s v="GCA_000012665.1"/>
    <s v="Primary Assembly"/>
    <s v="chromosome"/>
    <m/>
    <s v="CP000112.1"/>
    <n v="2805612"/>
    <n v="2806043"/>
    <x v="1"/>
    <s v="ABB39615.1"/>
    <m/>
    <m/>
    <s v="protein tyrosine phosphatase"/>
    <m/>
    <m/>
    <s v="Dde_2820"/>
    <n v="432"/>
    <n v="143"/>
    <m/>
  </r>
  <r>
    <s v="gene"/>
    <x v="0"/>
    <s v="GCA_000012665.1"/>
    <s v="Primary Assembly"/>
    <s v="chromosome"/>
    <m/>
    <s v="CP000112.1"/>
    <n v="2806277"/>
    <n v="2807191"/>
    <x v="0"/>
    <m/>
    <m/>
    <m/>
    <m/>
    <m/>
    <m/>
    <s v="Dde_2822"/>
    <n v="915"/>
    <m/>
    <m/>
  </r>
  <r>
    <s v="CDS"/>
    <x v="1"/>
    <s v="GCA_000012665.1"/>
    <s v="Primary Assembly"/>
    <s v="chromosome"/>
    <m/>
    <s v="CP000112.1"/>
    <n v="2806277"/>
    <n v="2807191"/>
    <x v="0"/>
    <s v="ABB39617.1"/>
    <m/>
    <m/>
    <s v="two component transcriptional regulator, LytTR family"/>
    <m/>
    <m/>
    <s v="Dde_2822"/>
    <n v="915"/>
    <n v="304"/>
    <m/>
  </r>
  <r>
    <s v="gene"/>
    <x v="0"/>
    <s v="GCA_000012665.1"/>
    <s v="Primary Assembly"/>
    <s v="chromosome"/>
    <m/>
    <s v="CP000112.1"/>
    <n v="2807194"/>
    <n v="2809173"/>
    <x v="0"/>
    <m/>
    <m/>
    <m/>
    <m/>
    <m/>
    <m/>
    <s v="Dde_2823"/>
    <n v="1980"/>
    <m/>
    <m/>
  </r>
  <r>
    <s v="CDS"/>
    <x v="1"/>
    <s v="GCA_000012665.1"/>
    <s v="Primary Assembly"/>
    <s v="chromosome"/>
    <m/>
    <s v="CP000112.1"/>
    <n v="2807194"/>
    <n v="2809173"/>
    <x v="0"/>
    <s v="ABB39618.1"/>
    <m/>
    <m/>
    <s v="acetate/CoA ligase"/>
    <m/>
    <m/>
    <s v="Dde_2823"/>
    <n v="1980"/>
    <n v="659"/>
    <m/>
  </r>
  <r>
    <s v="gene"/>
    <x v="0"/>
    <s v="GCA_000012665.1"/>
    <s v="Primary Assembly"/>
    <s v="chromosome"/>
    <m/>
    <s v="CP000112.1"/>
    <n v="2809336"/>
    <n v="2809530"/>
    <x v="1"/>
    <m/>
    <m/>
    <m/>
    <m/>
    <m/>
    <m/>
    <s v="Dde_2824"/>
    <n v="195"/>
    <m/>
    <m/>
  </r>
  <r>
    <s v="CDS"/>
    <x v="1"/>
    <s v="GCA_000012665.1"/>
    <s v="Primary Assembly"/>
    <s v="chromosome"/>
    <m/>
    <s v="CP000112.1"/>
    <n v="2809336"/>
    <n v="2809530"/>
    <x v="1"/>
    <s v="ABB39619.2"/>
    <m/>
    <m/>
    <s v="hypothetical protein"/>
    <m/>
    <m/>
    <s v="Dde_2824"/>
    <n v="195"/>
    <n v="64"/>
    <m/>
  </r>
  <r>
    <s v="gene"/>
    <x v="0"/>
    <s v="GCA_000012665.1"/>
    <s v="Primary Assembly"/>
    <s v="chromosome"/>
    <m/>
    <s v="CP000112.1"/>
    <n v="2810167"/>
    <n v="2811936"/>
    <x v="1"/>
    <m/>
    <m/>
    <m/>
    <m/>
    <m/>
    <m/>
    <s v="Dde_2825"/>
    <n v="1770"/>
    <m/>
    <m/>
  </r>
  <r>
    <s v="CDS"/>
    <x v="1"/>
    <s v="GCA_000012665.1"/>
    <s v="Primary Assembly"/>
    <s v="chromosome"/>
    <m/>
    <s v="CP000112.1"/>
    <n v="2810167"/>
    <n v="2811936"/>
    <x v="1"/>
    <s v="ABB39620.1"/>
    <m/>
    <m/>
    <s v="PAS modulated sigma54 specific transcriptional regulator, Fis family"/>
    <m/>
    <m/>
    <s v="Dde_2825"/>
    <n v="1770"/>
    <n v="589"/>
    <m/>
  </r>
  <r>
    <s v="gene"/>
    <x v="0"/>
    <s v="GCA_000012665.1"/>
    <s v="Primary Assembly"/>
    <s v="chromosome"/>
    <m/>
    <s v="CP000112.1"/>
    <n v="2811936"/>
    <n v="2813573"/>
    <x v="1"/>
    <m/>
    <m/>
    <m/>
    <m/>
    <m/>
    <m/>
    <s v="Dde_2826"/>
    <n v="1638"/>
    <m/>
    <m/>
  </r>
  <r>
    <s v="CDS"/>
    <x v="1"/>
    <s v="GCA_000012665.1"/>
    <s v="Primary Assembly"/>
    <s v="chromosome"/>
    <m/>
    <s v="CP000112.1"/>
    <n v="2811936"/>
    <n v="2813573"/>
    <x v="1"/>
    <s v="ABB39621.1"/>
    <m/>
    <m/>
    <s v="PAS/PAC sensor signal transduction histidine kinase"/>
    <m/>
    <m/>
    <s v="Dde_2826"/>
    <n v="1638"/>
    <n v="545"/>
    <m/>
  </r>
  <r>
    <s v="gene"/>
    <x v="0"/>
    <s v="GCA_000012665.1"/>
    <s v="Primary Assembly"/>
    <s v="chromosome"/>
    <m/>
    <s v="CP000112.1"/>
    <n v="2813582"/>
    <n v="2814409"/>
    <x v="1"/>
    <m/>
    <m/>
    <m/>
    <m/>
    <m/>
    <m/>
    <s v="Dde_2827"/>
    <n v="828"/>
    <m/>
    <m/>
  </r>
  <r>
    <s v="CDS"/>
    <x v="1"/>
    <s v="GCA_000012665.1"/>
    <s v="Primary Assembly"/>
    <s v="chromosome"/>
    <m/>
    <s v="CP000112.1"/>
    <n v="2813582"/>
    <n v="2814409"/>
    <x v="1"/>
    <s v="ABB39622.1"/>
    <m/>
    <m/>
    <s v="UspA domain-containing protein"/>
    <m/>
    <m/>
    <s v="Dde_2827"/>
    <n v="828"/>
    <n v="275"/>
    <m/>
  </r>
  <r>
    <s v="gene"/>
    <x v="0"/>
    <s v="GCA_000012665.1"/>
    <s v="Primary Assembly"/>
    <s v="chromosome"/>
    <m/>
    <s v="CP000112.1"/>
    <n v="2814424"/>
    <n v="2814927"/>
    <x v="1"/>
    <m/>
    <m/>
    <m/>
    <m/>
    <m/>
    <m/>
    <s v="Dde_2828"/>
    <n v="504"/>
    <m/>
    <m/>
  </r>
  <r>
    <s v="CDS"/>
    <x v="1"/>
    <s v="GCA_000012665.1"/>
    <s v="Primary Assembly"/>
    <s v="chromosome"/>
    <m/>
    <s v="CP000112.1"/>
    <n v="2814424"/>
    <n v="2814927"/>
    <x v="1"/>
    <s v="ABB39623.1"/>
    <m/>
    <m/>
    <s v="hypothetical protein"/>
    <m/>
    <m/>
    <s v="Dde_2828"/>
    <n v="504"/>
    <n v="167"/>
    <m/>
  </r>
  <r>
    <s v="gene"/>
    <x v="0"/>
    <s v="GCA_000012665.1"/>
    <s v="Primary Assembly"/>
    <s v="chromosome"/>
    <m/>
    <s v="CP000112.1"/>
    <n v="2815034"/>
    <n v="2816224"/>
    <x v="1"/>
    <m/>
    <m/>
    <m/>
    <m/>
    <m/>
    <m/>
    <s v="Dde_2829"/>
    <n v="1191"/>
    <m/>
    <m/>
  </r>
  <r>
    <s v="CDS"/>
    <x v="1"/>
    <s v="GCA_000012665.1"/>
    <s v="Primary Assembly"/>
    <s v="chromosome"/>
    <m/>
    <s v="CP000112.1"/>
    <n v="2815034"/>
    <n v="2816224"/>
    <x v="1"/>
    <s v="ABB39624.1"/>
    <m/>
    <m/>
    <s v="major facilitator superfamily MFS_1"/>
    <m/>
    <m/>
    <s v="Dde_2829"/>
    <n v="1191"/>
    <n v="396"/>
    <m/>
  </r>
  <r>
    <s v="gene"/>
    <x v="0"/>
    <s v="GCA_000012665.1"/>
    <s v="Primary Assembly"/>
    <s v="chromosome"/>
    <m/>
    <s v="CP000112.1"/>
    <n v="2816297"/>
    <n v="2816860"/>
    <x v="1"/>
    <m/>
    <m/>
    <m/>
    <m/>
    <m/>
    <m/>
    <s v="Dde_2830"/>
    <n v="564"/>
    <m/>
    <m/>
  </r>
  <r>
    <s v="CDS"/>
    <x v="1"/>
    <s v="GCA_000012665.1"/>
    <s v="Primary Assembly"/>
    <s v="chromosome"/>
    <m/>
    <s v="CP000112.1"/>
    <n v="2816297"/>
    <n v="2816860"/>
    <x v="1"/>
    <s v="ABB39625.1"/>
    <m/>
    <m/>
    <s v="AMMECR1 domain protein"/>
    <m/>
    <m/>
    <s v="Dde_2830"/>
    <n v="564"/>
    <n v="187"/>
    <m/>
  </r>
  <r>
    <s v="gene"/>
    <x v="0"/>
    <s v="GCA_000012665.1"/>
    <s v="Primary Assembly"/>
    <s v="chromosome"/>
    <m/>
    <s v="CP000112.1"/>
    <n v="2816973"/>
    <n v="2818100"/>
    <x v="0"/>
    <m/>
    <m/>
    <m/>
    <m/>
    <m/>
    <m/>
    <s v="Dde_2831"/>
    <n v="1128"/>
    <m/>
    <m/>
  </r>
  <r>
    <s v="CDS"/>
    <x v="1"/>
    <s v="GCA_000012665.1"/>
    <s v="Primary Assembly"/>
    <s v="chromosome"/>
    <m/>
    <s v="CP000112.1"/>
    <n v="2816973"/>
    <n v="2818100"/>
    <x v="0"/>
    <s v="ABB39626.1"/>
    <m/>
    <m/>
    <s v="Extracellular ligand-binding receptor"/>
    <m/>
    <m/>
    <s v="Dde_2831"/>
    <n v="1128"/>
    <n v="375"/>
    <m/>
  </r>
  <r>
    <s v="gene"/>
    <x v="0"/>
    <s v="GCA_000012665.1"/>
    <s v="Primary Assembly"/>
    <s v="chromosome"/>
    <m/>
    <s v="CP000112.1"/>
    <n v="2818097"/>
    <n v="2820334"/>
    <x v="0"/>
    <m/>
    <m/>
    <m/>
    <m/>
    <m/>
    <m/>
    <s v="Dde_2832"/>
    <n v="2238"/>
    <m/>
    <m/>
  </r>
  <r>
    <s v="CDS"/>
    <x v="1"/>
    <s v="GCA_000012665.1"/>
    <s v="Primary Assembly"/>
    <s v="chromosome"/>
    <m/>
    <s v="CP000112.1"/>
    <n v="2818097"/>
    <n v="2820334"/>
    <x v="0"/>
    <s v="ABB39627.1"/>
    <m/>
    <m/>
    <s v="signal transduction histidine kinase, nitrogen specific, NtrB"/>
    <m/>
    <m/>
    <s v="Dde_2832"/>
    <n v="2238"/>
    <n v="745"/>
    <m/>
  </r>
  <r>
    <s v="gene"/>
    <x v="0"/>
    <s v="GCA_000012665.1"/>
    <s v="Primary Assembly"/>
    <s v="chromosome"/>
    <m/>
    <s v="CP000112.1"/>
    <n v="2820342"/>
    <n v="2820980"/>
    <x v="1"/>
    <m/>
    <m/>
    <m/>
    <m/>
    <m/>
    <m/>
    <s v="Dde_2833"/>
    <n v="639"/>
    <m/>
    <m/>
  </r>
  <r>
    <s v="CDS"/>
    <x v="1"/>
    <s v="GCA_000012665.1"/>
    <s v="Primary Assembly"/>
    <s v="chromosome"/>
    <m/>
    <s v="CP000112.1"/>
    <n v="2820342"/>
    <n v="2820980"/>
    <x v="1"/>
    <s v="ABB39628.1"/>
    <m/>
    <m/>
    <s v="Lysine exporter protein (LYSE/YGGA)"/>
    <m/>
    <m/>
    <s v="Dde_2833"/>
    <n v="639"/>
    <n v="212"/>
    <m/>
  </r>
  <r>
    <s v="gene"/>
    <x v="0"/>
    <s v="GCA_000012665.1"/>
    <s v="Primary Assembly"/>
    <s v="chromosome"/>
    <m/>
    <s v="CP000112.1"/>
    <n v="2821021"/>
    <n v="2821950"/>
    <x v="1"/>
    <m/>
    <m/>
    <m/>
    <m/>
    <m/>
    <m/>
    <s v="Dde_2834"/>
    <n v="930"/>
    <m/>
    <m/>
  </r>
  <r>
    <s v="CDS"/>
    <x v="1"/>
    <s v="GCA_000012665.1"/>
    <s v="Primary Assembly"/>
    <s v="chromosome"/>
    <m/>
    <s v="CP000112.1"/>
    <n v="2821021"/>
    <n v="2821950"/>
    <x v="1"/>
    <s v="ABB39629.1"/>
    <m/>
    <m/>
    <s v="transcriptional regulator, LysR family"/>
    <m/>
    <m/>
    <s v="Dde_2834"/>
    <n v="930"/>
    <n v="309"/>
    <m/>
  </r>
  <r>
    <s v="gene"/>
    <x v="0"/>
    <s v="GCA_000012665.1"/>
    <s v="Primary Assembly"/>
    <s v="chromosome"/>
    <m/>
    <s v="CP000112.1"/>
    <n v="2822067"/>
    <n v="2822741"/>
    <x v="1"/>
    <m/>
    <m/>
    <m/>
    <m/>
    <m/>
    <m/>
    <s v="Dde_2835"/>
    <n v="675"/>
    <m/>
    <m/>
  </r>
  <r>
    <s v="CDS"/>
    <x v="1"/>
    <s v="GCA_000012665.1"/>
    <s v="Primary Assembly"/>
    <s v="chromosome"/>
    <m/>
    <s v="CP000112.1"/>
    <n v="2822067"/>
    <n v="2822741"/>
    <x v="1"/>
    <s v="ABB39630.1"/>
    <m/>
    <m/>
    <s v="phosphoribosylglycinamide formyltransferase"/>
    <m/>
    <m/>
    <s v="Dde_2835"/>
    <n v="675"/>
    <n v="224"/>
    <m/>
  </r>
  <r>
    <s v="gene"/>
    <x v="0"/>
    <s v="GCA_000012665.1"/>
    <s v="Primary Assembly"/>
    <s v="chromosome"/>
    <m/>
    <s v="CP000112.1"/>
    <n v="2822818"/>
    <n v="2823255"/>
    <x v="1"/>
    <m/>
    <m/>
    <m/>
    <m/>
    <m/>
    <m/>
    <s v="Dde_2836"/>
    <n v="438"/>
    <m/>
    <m/>
  </r>
  <r>
    <s v="CDS"/>
    <x v="1"/>
    <s v="GCA_000012665.1"/>
    <s v="Primary Assembly"/>
    <s v="chromosome"/>
    <m/>
    <s v="CP000112.1"/>
    <n v="2822818"/>
    <n v="2823255"/>
    <x v="1"/>
    <s v="ABB39631.2"/>
    <m/>
    <m/>
    <s v="MOSC domain containing protein"/>
    <m/>
    <m/>
    <s v="Dde_2836"/>
    <n v="438"/>
    <n v="145"/>
    <m/>
  </r>
  <r>
    <s v="gene"/>
    <x v="0"/>
    <s v="GCA_000012665.1"/>
    <s v="Primary Assembly"/>
    <s v="chromosome"/>
    <m/>
    <s v="CP000112.1"/>
    <n v="2823488"/>
    <n v="2824999"/>
    <x v="1"/>
    <m/>
    <m/>
    <m/>
    <m/>
    <m/>
    <m/>
    <s v="Dde_2837"/>
    <n v="1512"/>
    <m/>
    <m/>
  </r>
  <r>
    <s v="CDS"/>
    <x v="1"/>
    <s v="GCA_000012665.1"/>
    <s v="Primary Assembly"/>
    <s v="chromosome"/>
    <m/>
    <s v="CP000112.1"/>
    <n v="2823488"/>
    <n v="2824999"/>
    <x v="1"/>
    <s v="ABB39632.1"/>
    <m/>
    <m/>
    <s v="uroporphyrin-III C-methyltransferase"/>
    <m/>
    <m/>
    <s v="Dde_2837"/>
    <n v="1512"/>
    <n v="503"/>
    <m/>
  </r>
  <r>
    <s v="gene"/>
    <x v="0"/>
    <s v="GCA_000012665.1"/>
    <s v="Primary Assembly"/>
    <s v="chromosome"/>
    <m/>
    <s v="CP000112.1"/>
    <n v="2825303"/>
    <n v="2827954"/>
    <x v="1"/>
    <m/>
    <m/>
    <m/>
    <m/>
    <m/>
    <m/>
    <s v="Dde_2839"/>
    <n v="2652"/>
    <m/>
    <m/>
  </r>
  <r>
    <s v="CDS"/>
    <x v="1"/>
    <s v="GCA_000012665.1"/>
    <s v="Primary Assembly"/>
    <s v="chromosome"/>
    <m/>
    <s v="CP000112.1"/>
    <n v="2825303"/>
    <n v="2827954"/>
    <x v="1"/>
    <s v="ABB39634.1"/>
    <m/>
    <m/>
    <s v="valyl-tRNA synthetase"/>
    <m/>
    <m/>
    <s v="Dde_2839"/>
    <n v="2652"/>
    <n v="883"/>
    <m/>
  </r>
  <r>
    <s v="gene"/>
    <x v="0"/>
    <s v="GCA_000012665.1"/>
    <s v="Primary Assembly"/>
    <s v="chromosome"/>
    <m/>
    <s v="CP000112.1"/>
    <n v="2828126"/>
    <n v="2829382"/>
    <x v="0"/>
    <m/>
    <m/>
    <m/>
    <m/>
    <m/>
    <m/>
    <s v="Dde_2840"/>
    <n v="1257"/>
    <m/>
    <m/>
  </r>
  <r>
    <s v="CDS"/>
    <x v="1"/>
    <s v="GCA_000012665.1"/>
    <s v="Primary Assembly"/>
    <s v="chromosome"/>
    <m/>
    <s v="CP000112.1"/>
    <n v="2828126"/>
    <n v="2829382"/>
    <x v="0"/>
    <s v="ABB39635.2"/>
    <m/>
    <m/>
    <s v="hypothetical protein"/>
    <m/>
    <m/>
    <s v="Dde_2840"/>
    <n v="1257"/>
    <n v="418"/>
    <m/>
  </r>
  <r>
    <s v="gene"/>
    <x v="0"/>
    <s v="GCA_000012665.1"/>
    <s v="Primary Assembly"/>
    <s v="chromosome"/>
    <m/>
    <s v="CP000112.1"/>
    <n v="2829425"/>
    <n v="2830267"/>
    <x v="0"/>
    <m/>
    <m/>
    <m/>
    <m/>
    <m/>
    <m/>
    <s v="Dde_2841"/>
    <n v="843"/>
    <m/>
    <m/>
  </r>
  <r>
    <s v="CDS"/>
    <x v="1"/>
    <s v="GCA_000012665.1"/>
    <s v="Primary Assembly"/>
    <s v="chromosome"/>
    <m/>
    <s v="CP000112.1"/>
    <n v="2829425"/>
    <n v="2830267"/>
    <x v="0"/>
    <s v="ABB39636.1"/>
    <m/>
    <m/>
    <s v="Domain of unknown function DUF1848"/>
    <m/>
    <m/>
    <s v="Dde_2841"/>
    <n v="843"/>
    <n v="280"/>
    <m/>
  </r>
  <r>
    <s v="gene"/>
    <x v="0"/>
    <s v="GCA_000012665.1"/>
    <s v="Primary Assembly"/>
    <s v="chromosome"/>
    <m/>
    <s v="CP000112.1"/>
    <n v="2830355"/>
    <n v="2831158"/>
    <x v="0"/>
    <m/>
    <m/>
    <m/>
    <m/>
    <m/>
    <m/>
    <s v="Dde_2842"/>
    <n v="804"/>
    <m/>
    <m/>
  </r>
  <r>
    <s v="CDS"/>
    <x v="1"/>
    <s v="GCA_000012665.1"/>
    <s v="Primary Assembly"/>
    <s v="chromosome"/>
    <m/>
    <s v="CP000112.1"/>
    <n v="2830355"/>
    <n v="2831158"/>
    <x v="0"/>
    <s v="ABB39637.1"/>
    <m/>
    <m/>
    <s v="hypothetical protein"/>
    <m/>
    <m/>
    <s v="Dde_2842"/>
    <n v="804"/>
    <n v="267"/>
    <m/>
  </r>
  <r>
    <s v="gene"/>
    <x v="0"/>
    <s v="GCA_000012665.1"/>
    <s v="Primary Assembly"/>
    <s v="chromosome"/>
    <m/>
    <s v="CP000112.1"/>
    <n v="2831241"/>
    <n v="2831630"/>
    <x v="1"/>
    <m/>
    <m/>
    <m/>
    <m/>
    <m/>
    <m/>
    <s v="Dde_2843"/>
    <n v="390"/>
    <m/>
    <m/>
  </r>
  <r>
    <s v="CDS"/>
    <x v="1"/>
    <s v="GCA_000012665.1"/>
    <s v="Primary Assembly"/>
    <s v="chromosome"/>
    <m/>
    <s v="CP000112.1"/>
    <n v="2831241"/>
    <n v="2831630"/>
    <x v="1"/>
    <s v="ABB39638.1"/>
    <m/>
    <m/>
    <s v="hypothetical protein"/>
    <m/>
    <m/>
    <s v="Dde_2843"/>
    <n v="390"/>
    <n v="129"/>
    <m/>
  </r>
  <r>
    <s v="gene"/>
    <x v="0"/>
    <s v="GCA_000012665.1"/>
    <s v="Primary Assembly"/>
    <s v="chromosome"/>
    <m/>
    <s v="CP000112.1"/>
    <n v="2831844"/>
    <n v="2832989"/>
    <x v="0"/>
    <m/>
    <m/>
    <m/>
    <m/>
    <m/>
    <m/>
    <s v="Dde_2844"/>
    <n v="1146"/>
    <m/>
    <m/>
  </r>
  <r>
    <s v="CDS"/>
    <x v="1"/>
    <s v="GCA_000012665.1"/>
    <s v="Primary Assembly"/>
    <s v="chromosome"/>
    <m/>
    <s v="CP000112.1"/>
    <n v="2831844"/>
    <n v="2832989"/>
    <x v="0"/>
    <s v="ABB39639.2"/>
    <m/>
    <m/>
    <s v="Queuine tRNA-ribosyltransferase"/>
    <m/>
    <m/>
    <s v="Dde_2844"/>
    <n v="1146"/>
    <n v="381"/>
    <m/>
  </r>
  <r>
    <s v="gene"/>
    <x v="0"/>
    <s v="GCA_000012665.1"/>
    <s v="Primary Assembly"/>
    <s v="chromosome"/>
    <m/>
    <s v="CP000112.1"/>
    <n v="2833309"/>
    <n v="2834151"/>
    <x v="0"/>
    <m/>
    <m/>
    <m/>
    <m/>
    <m/>
    <m/>
    <s v="Dde_2846"/>
    <n v="843"/>
    <m/>
    <m/>
  </r>
  <r>
    <s v="CDS"/>
    <x v="1"/>
    <s v="GCA_000012665.1"/>
    <s v="Primary Assembly"/>
    <s v="chromosome"/>
    <m/>
    <s v="CP000112.1"/>
    <n v="2833309"/>
    <n v="2834151"/>
    <x v="0"/>
    <s v="ABB39641.1"/>
    <m/>
    <m/>
    <s v="protein of unknown function DUF218"/>
    <m/>
    <m/>
    <s v="Dde_2846"/>
    <n v="843"/>
    <n v="280"/>
    <m/>
  </r>
  <r>
    <s v="gene"/>
    <x v="0"/>
    <s v="GCA_000012665.1"/>
    <s v="Primary Assembly"/>
    <s v="chromosome"/>
    <m/>
    <s v="CP000112.1"/>
    <n v="2834390"/>
    <n v="2835535"/>
    <x v="0"/>
    <m/>
    <m/>
    <m/>
    <m/>
    <m/>
    <m/>
    <s v="Dde_2848"/>
    <n v="1146"/>
    <m/>
    <m/>
  </r>
  <r>
    <s v="CDS"/>
    <x v="1"/>
    <s v="GCA_000012665.1"/>
    <s v="Primary Assembly"/>
    <s v="chromosome"/>
    <m/>
    <s v="CP000112.1"/>
    <n v="2834390"/>
    <n v="2835535"/>
    <x v="0"/>
    <s v="ABB39643.1"/>
    <m/>
    <m/>
    <s v="protein of unknown function DUF255"/>
    <m/>
    <m/>
    <s v="Dde_2848"/>
    <n v="1146"/>
    <n v="381"/>
    <m/>
  </r>
  <r>
    <s v="gene"/>
    <x v="0"/>
    <s v="GCA_000012665.1"/>
    <s v="Primary Assembly"/>
    <s v="chromosome"/>
    <m/>
    <s v="CP000112.1"/>
    <n v="2835566"/>
    <n v="2836882"/>
    <x v="1"/>
    <m/>
    <m/>
    <m/>
    <m/>
    <m/>
    <m/>
    <s v="Dde_2849"/>
    <n v="1317"/>
    <m/>
    <m/>
  </r>
  <r>
    <s v="CDS"/>
    <x v="1"/>
    <s v="GCA_000012665.1"/>
    <s v="Primary Assembly"/>
    <s v="chromosome"/>
    <m/>
    <s v="CP000112.1"/>
    <n v="2835566"/>
    <n v="2836882"/>
    <x v="1"/>
    <s v="ABB39644.1"/>
    <m/>
    <m/>
    <s v="transposase IS4 family protein"/>
    <m/>
    <m/>
    <s v="Dde_2849"/>
    <n v="1317"/>
    <n v="438"/>
    <m/>
  </r>
  <r>
    <s v="gene"/>
    <x v="0"/>
    <s v="GCA_000012665.1"/>
    <s v="Primary Assembly"/>
    <s v="chromosome"/>
    <m/>
    <s v="CP000112.1"/>
    <n v="2836988"/>
    <n v="2838043"/>
    <x v="0"/>
    <m/>
    <m/>
    <m/>
    <m/>
    <m/>
    <m/>
    <s v="Dde_2850"/>
    <n v="1056"/>
    <m/>
    <m/>
  </r>
  <r>
    <s v="CDS"/>
    <x v="1"/>
    <s v="GCA_000012665.1"/>
    <s v="Primary Assembly"/>
    <s v="chromosome"/>
    <m/>
    <s v="CP000112.1"/>
    <n v="2836988"/>
    <n v="2838043"/>
    <x v="0"/>
    <s v="ABB39645.1"/>
    <m/>
    <m/>
    <s v="protein of unknown function DUF255"/>
    <m/>
    <m/>
    <s v="Dde_2850"/>
    <n v="1056"/>
    <n v="351"/>
    <m/>
  </r>
  <r>
    <s v="gene"/>
    <x v="0"/>
    <s v="GCA_000012665.1"/>
    <s v="Primary Assembly"/>
    <s v="chromosome"/>
    <m/>
    <s v="CP000112.1"/>
    <n v="2838612"/>
    <n v="2840003"/>
    <x v="0"/>
    <m/>
    <m/>
    <m/>
    <m/>
    <m/>
    <m/>
    <s v="Dde_2852"/>
    <n v="1392"/>
    <m/>
    <m/>
  </r>
  <r>
    <s v="CDS"/>
    <x v="1"/>
    <s v="GCA_000012665.1"/>
    <s v="Primary Assembly"/>
    <s v="chromosome"/>
    <m/>
    <s v="CP000112.1"/>
    <n v="2838612"/>
    <n v="2840003"/>
    <x v="0"/>
    <s v="ABB39647.1"/>
    <m/>
    <m/>
    <s v="amino acid carrier protein"/>
    <m/>
    <m/>
    <s v="Dde_2852"/>
    <n v="1392"/>
    <n v="463"/>
    <m/>
  </r>
  <r>
    <s v="gene"/>
    <x v="0"/>
    <s v="GCA_000012665.1"/>
    <s v="Primary Assembly"/>
    <s v="chromosome"/>
    <m/>
    <s v="CP000112.1"/>
    <n v="2840276"/>
    <n v="2841445"/>
    <x v="1"/>
    <m/>
    <m/>
    <m/>
    <m/>
    <m/>
    <m/>
    <s v="Dde_2853"/>
    <n v="1170"/>
    <m/>
    <m/>
  </r>
  <r>
    <s v="CDS"/>
    <x v="1"/>
    <s v="GCA_000012665.1"/>
    <s v="Primary Assembly"/>
    <s v="chromosome"/>
    <m/>
    <s v="CP000112.1"/>
    <n v="2840276"/>
    <n v="2841445"/>
    <x v="1"/>
    <s v="ABB39648.1"/>
    <m/>
    <m/>
    <s v="hypothetical protein"/>
    <m/>
    <m/>
    <s v="Dde_2853"/>
    <n v="1170"/>
    <n v="389"/>
    <m/>
  </r>
  <r>
    <s v="gene"/>
    <x v="0"/>
    <s v="GCA_000012665.1"/>
    <s v="Primary Assembly"/>
    <s v="chromosome"/>
    <m/>
    <s v="CP000112.1"/>
    <n v="2841587"/>
    <n v="2842789"/>
    <x v="1"/>
    <m/>
    <m/>
    <m/>
    <m/>
    <m/>
    <m/>
    <s v="Dde_2854"/>
    <n v="1203"/>
    <m/>
    <m/>
  </r>
  <r>
    <s v="CDS"/>
    <x v="1"/>
    <s v="GCA_000012665.1"/>
    <s v="Primary Assembly"/>
    <s v="chromosome"/>
    <m/>
    <s v="CP000112.1"/>
    <n v="2841587"/>
    <n v="2842789"/>
    <x v="1"/>
    <s v="ABB39649.1"/>
    <m/>
    <m/>
    <s v="hypothetical protein"/>
    <m/>
    <m/>
    <s v="Dde_2854"/>
    <n v="1203"/>
    <n v="400"/>
    <m/>
  </r>
  <r>
    <s v="gene"/>
    <x v="0"/>
    <s v="GCA_000012665.1"/>
    <s v="Primary Assembly"/>
    <s v="chromosome"/>
    <m/>
    <s v="CP000112.1"/>
    <n v="2842809"/>
    <n v="2843993"/>
    <x v="1"/>
    <m/>
    <m/>
    <m/>
    <m/>
    <m/>
    <m/>
    <s v="Dde_2855"/>
    <n v="1185"/>
    <m/>
    <m/>
  </r>
  <r>
    <s v="CDS"/>
    <x v="1"/>
    <s v="GCA_000012665.1"/>
    <s v="Primary Assembly"/>
    <s v="chromosome"/>
    <m/>
    <s v="CP000112.1"/>
    <n v="2842809"/>
    <n v="2843993"/>
    <x v="1"/>
    <s v="ABB39650.1"/>
    <m/>
    <m/>
    <s v="sulphate transporter"/>
    <m/>
    <m/>
    <s v="Dde_2855"/>
    <n v="1185"/>
    <n v="394"/>
    <m/>
  </r>
  <r>
    <s v="gene"/>
    <x v="0"/>
    <s v="GCA_000012665.1"/>
    <s v="Primary Assembly"/>
    <s v="chromosome"/>
    <m/>
    <s v="CP000112.1"/>
    <n v="2844104"/>
    <n v="2844970"/>
    <x v="0"/>
    <m/>
    <m/>
    <m/>
    <m/>
    <m/>
    <m/>
    <s v="Dde_2856"/>
    <n v="867"/>
    <m/>
    <m/>
  </r>
  <r>
    <s v="CDS"/>
    <x v="1"/>
    <s v="GCA_000012665.1"/>
    <s v="Primary Assembly"/>
    <s v="chromosome"/>
    <m/>
    <s v="CP000112.1"/>
    <n v="2844104"/>
    <n v="2844970"/>
    <x v="0"/>
    <s v="ABB39651.1"/>
    <m/>
    <m/>
    <s v="protein of unknown function DUF6 transmembrane"/>
    <m/>
    <m/>
    <s v="Dde_2856"/>
    <n v="867"/>
    <n v="288"/>
    <m/>
  </r>
  <r>
    <s v="gene"/>
    <x v="0"/>
    <s v="GCA_000012665.1"/>
    <s v="Primary Assembly"/>
    <s v="chromosome"/>
    <m/>
    <s v="CP000112.1"/>
    <n v="2845105"/>
    <n v="2847129"/>
    <x v="1"/>
    <m/>
    <m/>
    <m/>
    <m/>
    <m/>
    <m/>
    <s v="Dde_2857"/>
    <n v="2025"/>
    <m/>
    <m/>
  </r>
  <r>
    <s v="CDS"/>
    <x v="1"/>
    <s v="GCA_000012665.1"/>
    <s v="Primary Assembly"/>
    <s v="chromosome"/>
    <m/>
    <s v="CP000112.1"/>
    <n v="2845105"/>
    <n v="2847129"/>
    <x v="1"/>
    <s v="ABB39652.1"/>
    <m/>
    <m/>
    <s v="methyl-accepting chemotaxis sensory transducer with Pas/Pac sensor"/>
    <m/>
    <m/>
    <s v="Dde_2857"/>
    <n v="2025"/>
    <n v="674"/>
    <m/>
  </r>
  <r>
    <s v="gene"/>
    <x v="0"/>
    <s v="GCA_000012665.1"/>
    <s v="Primary Assembly"/>
    <s v="chromosome"/>
    <m/>
    <s v="CP000112.1"/>
    <n v="2847139"/>
    <n v="2847600"/>
    <x v="1"/>
    <m/>
    <m/>
    <m/>
    <m/>
    <m/>
    <m/>
    <s v="Dde_2858"/>
    <n v="462"/>
    <m/>
    <m/>
  </r>
  <r>
    <s v="CDS"/>
    <x v="1"/>
    <s v="GCA_000012665.1"/>
    <s v="Primary Assembly"/>
    <s v="chromosome"/>
    <m/>
    <s v="CP000112.1"/>
    <n v="2847139"/>
    <n v="2847600"/>
    <x v="1"/>
    <s v="ABB39653.1"/>
    <m/>
    <m/>
    <s v="cytochrome c family protein"/>
    <m/>
    <m/>
    <s v="Dde_2858"/>
    <n v="462"/>
    <n v="153"/>
    <m/>
  </r>
  <r>
    <s v="gene"/>
    <x v="0"/>
    <s v="GCA_000012665.1"/>
    <s v="Primary Assembly"/>
    <s v="chromosome"/>
    <m/>
    <s v="CP000112.1"/>
    <n v="2847816"/>
    <n v="2849168"/>
    <x v="0"/>
    <m/>
    <m/>
    <m/>
    <m/>
    <m/>
    <m/>
    <s v="Dde_2859"/>
    <n v="1353"/>
    <m/>
    <m/>
  </r>
  <r>
    <s v="CDS"/>
    <x v="1"/>
    <s v="GCA_000012665.1"/>
    <s v="Primary Assembly"/>
    <s v="chromosome"/>
    <m/>
    <s v="CP000112.1"/>
    <n v="2847816"/>
    <n v="2849168"/>
    <x v="0"/>
    <s v="ABB39654.1"/>
    <m/>
    <m/>
    <s v="Integrase catalytic region"/>
    <m/>
    <m/>
    <s v="Dde_2859"/>
    <n v="1353"/>
    <n v="450"/>
    <m/>
  </r>
  <r>
    <s v="gene"/>
    <x v="0"/>
    <s v="GCA_000012665.1"/>
    <s v="Primary Assembly"/>
    <s v="chromosome"/>
    <m/>
    <s v="CP000112.1"/>
    <n v="2849656"/>
    <n v="2850915"/>
    <x v="1"/>
    <m/>
    <m/>
    <m/>
    <m/>
    <m/>
    <m/>
    <s v="Dde_2862"/>
    <n v="1260"/>
    <m/>
    <m/>
  </r>
  <r>
    <s v="CDS"/>
    <x v="1"/>
    <s v="GCA_000012665.1"/>
    <s v="Primary Assembly"/>
    <s v="chromosome"/>
    <m/>
    <s v="CP000112.1"/>
    <n v="2849656"/>
    <n v="2850915"/>
    <x v="1"/>
    <s v="ABB39657.1"/>
    <m/>
    <m/>
    <s v="hypothetical protein"/>
    <m/>
    <m/>
    <s v="Dde_2862"/>
    <n v="1260"/>
    <n v="419"/>
    <m/>
  </r>
  <r>
    <s v="gene"/>
    <x v="0"/>
    <s v="GCA_000012665.1"/>
    <s v="Primary Assembly"/>
    <s v="chromosome"/>
    <m/>
    <s v="CP000112.1"/>
    <n v="2851683"/>
    <n v="2852936"/>
    <x v="0"/>
    <m/>
    <m/>
    <m/>
    <m/>
    <m/>
    <m/>
    <s v="Dde_2865"/>
    <n v="1254"/>
    <m/>
    <m/>
  </r>
  <r>
    <s v="CDS"/>
    <x v="1"/>
    <s v="GCA_000012665.1"/>
    <s v="Primary Assembly"/>
    <s v="chromosome"/>
    <m/>
    <s v="CP000112.1"/>
    <n v="2851683"/>
    <n v="2852936"/>
    <x v="0"/>
    <s v="ABB39660.1"/>
    <m/>
    <m/>
    <s v="integrase family protein"/>
    <m/>
    <m/>
    <s v="Dde_2865"/>
    <n v="1254"/>
    <n v="417"/>
    <m/>
  </r>
  <r>
    <s v="gene"/>
    <x v="0"/>
    <s v="GCA_000012665.1"/>
    <s v="Primary Assembly"/>
    <s v="chromosome"/>
    <m/>
    <s v="CP000112.1"/>
    <n v="2853012"/>
    <n v="2853575"/>
    <x v="0"/>
    <m/>
    <m/>
    <m/>
    <m/>
    <m/>
    <m/>
    <s v="Dde_2866"/>
    <n v="564"/>
    <m/>
    <m/>
  </r>
  <r>
    <s v="CDS"/>
    <x v="1"/>
    <s v="GCA_000012665.1"/>
    <s v="Primary Assembly"/>
    <s v="chromosome"/>
    <m/>
    <s v="CP000112.1"/>
    <n v="2853012"/>
    <n v="2853575"/>
    <x v="0"/>
    <s v="ABB39661.2"/>
    <m/>
    <m/>
    <s v="hypothetical protein"/>
    <m/>
    <m/>
    <s v="Dde_2866"/>
    <n v="564"/>
    <n v="187"/>
    <m/>
  </r>
  <r>
    <s v="gene"/>
    <x v="0"/>
    <s v="GCA_000012665.1"/>
    <s v="Primary Assembly"/>
    <s v="chromosome"/>
    <m/>
    <s v="CP000112.1"/>
    <n v="2853674"/>
    <n v="2854279"/>
    <x v="0"/>
    <m/>
    <m/>
    <m/>
    <m/>
    <m/>
    <m/>
    <s v="Dde_2867"/>
    <n v="606"/>
    <m/>
    <m/>
  </r>
  <r>
    <s v="CDS"/>
    <x v="1"/>
    <s v="GCA_000012665.1"/>
    <s v="Primary Assembly"/>
    <s v="chromosome"/>
    <m/>
    <s v="CP000112.1"/>
    <n v="2853674"/>
    <n v="2854279"/>
    <x v="0"/>
    <s v="ABB39662.1"/>
    <m/>
    <m/>
    <s v="filamentation induced by cAMP protein Fic"/>
    <m/>
    <m/>
    <s v="Dde_2867"/>
    <n v="606"/>
    <n v="201"/>
    <m/>
  </r>
  <r>
    <s v="gene"/>
    <x v="0"/>
    <s v="GCA_000012665.1"/>
    <s v="Primary Assembly"/>
    <s v="chromosome"/>
    <m/>
    <s v="CP000112.1"/>
    <n v="2854571"/>
    <n v="2856598"/>
    <x v="0"/>
    <m/>
    <m/>
    <m/>
    <m/>
    <m/>
    <m/>
    <s v="Dde_2868"/>
    <n v="2028"/>
    <m/>
    <m/>
  </r>
  <r>
    <s v="CDS"/>
    <x v="1"/>
    <s v="GCA_000012665.1"/>
    <s v="Primary Assembly"/>
    <s v="chromosome"/>
    <m/>
    <s v="CP000112.1"/>
    <n v="2854571"/>
    <n v="2856598"/>
    <x v="0"/>
    <s v="ABB39663.1"/>
    <m/>
    <m/>
    <s v="N-6 DNA methylase"/>
    <m/>
    <m/>
    <s v="Dde_2868"/>
    <n v="2028"/>
    <n v="675"/>
    <m/>
  </r>
  <r>
    <s v="gene"/>
    <x v="0"/>
    <s v="GCA_000012665.1"/>
    <s v="Primary Assembly"/>
    <s v="chromosome"/>
    <m/>
    <s v="CP000112.1"/>
    <n v="2856595"/>
    <n v="2857941"/>
    <x v="0"/>
    <m/>
    <m/>
    <m/>
    <m/>
    <m/>
    <m/>
    <s v="Dde_2869"/>
    <n v="1347"/>
    <m/>
    <m/>
  </r>
  <r>
    <s v="CDS"/>
    <x v="1"/>
    <s v="GCA_000012665.1"/>
    <s v="Primary Assembly"/>
    <s v="chromosome"/>
    <m/>
    <s v="CP000112.1"/>
    <n v="2856595"/>
    <n v="2857941"/>
    <x v="0"/>
    <s v="ABB39664.1"/>
    <m/>
    <m/>
    <s v="restriction modification system DNA specificity domain-containing protein"/>
    <m/>
    <m/>
    <s v="Dde_2869"/>
    <n v="1347"/>
    <n v="448"/>
    <m/>
  </r>
  <r>
    <s v="gene"/>
    <x v="0"/>
    <s v="GCA_000012665.1"/>
    <s v="Primary Assembly"/>
    <s v="chromosome"/>
    <m/>
    <s v="CP000112.1"/>
    <n v="2857941"/>
    <n v="2861198"/>
    <x v="0"/>
    <m/>
    <m/>
    <m/>
    <m/>
    <m/>
    <m/>
    <s v="Dde_2870"/>
    <n v="3258"/>
    <m/>
    <m/>
  </r>
  <r>
    <s v="CDS"/>
    <x v="1"/>
    <s v="GCA_000012665.1"/>
    <s v="Primary Assembly"/>
    <s v="chromosome"/>
    <m/>
    <s v="CP000112.1"/>
    <n v="2857941"/>
    <n v="2861198"/>
    <x v="0"/>
    <s v="ABB39665.1"/>
    <m/>
    <m/>
    <s v="Restriction endonuclease, type I, EcoRI, R subunit/Type III"/>
    <m/>
    <m/>
    <s v="Dde_2870"/>
    <n v="3258"/>
    <n v="1085"/>
    <m/>
  </r>
  <r>
    <s v="gene"/>
    <x v="0"/>
    <s v="GCA_000012665.1"/>
    <s v="Primary Assembly"/>
    <s v="chromosome"/>
    <m/>
    <s v="CP000112.1"/>
    <n v="2861203"/>
    <n v="2862471"/>
    <x v="0"/>
    <m/>
    <m/>
    <m/>
    <m/>
    <m/>
    <m/>
    <s v="Dde_2871"/>
    <n v="1269"/>
    <m/>
    <m/>
  </r>
  <r>
    <s v="CDS"/>
    <x v="1"/>
    <s v="GCA_000012665.1"/>
    <s v="Primary Assembly"/>
    <s v="chromosome"/>
    <m/>
    <s v="CP000112.1"/>
    <n v="2861203"/>
    <n v="2862471"/>
    <x v="0"/>
    <s v="ABB39666.1"/>
    <m/>
    <m/>
    <s v="transposase IS204/IS1001/IS1096/IS1165 family protein"/>
    <m/>
    <m/>
    <s v="Dde_2871"/>
    <n v="1269"/>
    <n v="422"/>
    <m/>
  </r>
  <r>
    <s v="gene"/>
    <x v="5"/>
    <s v="GCA_000012665.1"/>
    <s v="Primary Assembly"/>
    <s v="chromosome"/>
    <m/>
    <s v="CP000112.1"/>
    <n v="2862603"/>
    <n v="2863720"/>
    <x v="1"/>
    <m/>
    <m/>
    <m/>
    <m/>
    <m/>
    <m/>
    <s v="Dde_2872"/>
    <n v="1118"/>
    <m/>
    <s v="pseudo"/>
  </r>
  <r>
    <s v="gene"/>
    <x v="0"/>
    <s v="GCA_000012665.1"/>
    <s v="Primary Assembly"/>
    <s v="chromosome"/>
    <m/>
    <s v="CP000112.1"/>
    <n v="2864391"/>
    <n v="2865416"/>
    <x v="1"/>
    <m/>
    <m/>
    <m/>
    <m/>
    <m/>
    <m/>
    <s v="Dde_2875"/>
    <n v="1026"/>
    <m/>
    <m/>
  </r>
  <r>
    <s v="CDS"/>
    <x v="1"/>
    <s v="GCA_000012665.1"/>
    <s v="Primary Assembly"/>
    <s v="chromosome"/>
    <m/>
    <s v="CP000112.1"/>
    <n v="2864391"/>
    <n v="2865416"/>
    <x v="1"/>
    <s v="ABB39670.2"/>
    <m/>
    <m/>
    <s v="methyltransferase FkbM family"/>
    <m/>
    <m/>
    <s v="Dde_2875"/>
    <n v="1026"/>
    <n v="341"/>
    <m/>
  </r>
  <r>
    <s v="gene"/>
    <x v="0"/>
    <s v="GCA_000012665.1"/>
    <s v="Primary Assembly"/>
    <s v="chromosome"/>
    <m/>
    <s v="CP000112.1"/>
    <n v="2865413"/>
    <n v="2866534"/>
    <x v="1"/>
    <m/>
    <m/>
    <m/>
    <m/>
    <m/>
    <m/>
    <s v="Dde_2876"/>
    <n v="1122"/>
    <m/>
    <m/>
  </r>
  <r>
    <s v="CDS"/>
    <x v="1"/>
    <s v="GCA_000012665.1"/>
    <s v="Primary Assembly"/>
    <s v="chromosome"/>
    <m/>
    <s v="CP000112.1"/>
    <n v="2865413"/>
    <n v="2866534"/>
    <x v="1"/>
    <s v="ABB39671.2"/>
    <m/>
    <m/>
    <s v="glycosyl transferase family 2"/>
    <m/>
    <m/>
    <s v="Dde_2876"/>
    <n v="1122"/>
    <n v="373"/>
    <m/>
  </r>
  <r>
    <s v="gene"/>
    <x v="0"/>
    <s v="GCA_000012665.1"/>
    <s v="Primary Assembly"/>
    <s v="chromosome"/>
    <m/>
    <s v="CP000112.1"/>
    <n v="2866531"/>
    <n v="2867409"/>
    <x v="1"/>
    <m/>
    <m/>
    <m/>
    <m/>
    <m/>
    <m/>
    <s v="Dde_2877"/>
    <n v="879"/>
    <m/>
    <m/>
  </r>
  <r>
    <s v="CDS"/>
    <x v="1"/>
    <s v="GCA_000012665.1"/>
    <s v="Primary Assembly"/>
    <s v="chromosome"/>
    <m/>
    <s v="CP000112.1"/>
    <n v="2866531"/>
    <n v="2867409"/>
    <x v="1"/>
    <s v="ABB39672.1"/>
    <m/>
    <m/>
    <s v="glycosyl transferase family 11"/>
    <m/>
    <m/>
    <s v="Dde_2877"/>
    <n v="879"/>
    <n v="292"/>
    <m/>
  </r>
  <r>
    <s v="gene"/>
    <x v="0"/>
    <s v="GCA_000012665.1"/>
    <s v="Primary Assembly"/>
    <s v="chromosome"/>
    <m/>
    <s v="CP000112.1"/>
    <n v="2867422"/>
    <n v="2868192"/>
    <x v="1"/>
    <m/>
    <m/>
    <m/>
    <m/>
    <m/>
    <m/>
    <s v="Dde_2878"/>
    <n v="771"/>
    <m/>
    <m/>
  </r>
  <r>
    <s v="CDS"/>
    <x v="1"/>
    <s v="GCA_000012665.1"/>
    <s v="Primary Assembly"/>
    <s v="chromosome"/>
    <m/>
    <s v="CP000112.1"/>
    <n v="2867422"/>
    <n v="2868192"/>
    <x v="1"/>
    <s v="ABB39673.1"/>
    <m/>
    <m/>
    <s v="protein of unknown function DUF268"/>
    <m/>
    <m/>
    <s v="Dde_2878"/>
    <n v="771"/>
    <n v="256"/>
    <m/>
  </r>
  <r>
    <s v="gene"/>
    <x v="0"/>
    <s v="GCA_000012665.1"/>
    <s v="Primary Assembly"/>
    <s v="chromosome"/>
    <m/>
    <s v="CP000112.1"/>
    <n v="2868206"/>
    <n v="2869153"/>
    <x v="1"/>
    <m/>
    <m/>
    <m/>
    <m/>
    <m/>
    <m/>
    <s v="Dde_2879"/>
    <n v="948"/>
    <m/>
    <m/>
  </r>
  <r>
    <s v="CDS"/>
    <x v="1"/>
    <s v="GCA_000012665.1"/>
    <s v="Primary Assembly"/>
    <s v="chromosome"/>
    <m/>
    <s v="CP000112.1"/>
    <n v="2868206"/>
    <n v="2869153"/>
    <x v="1"/>
    <s v="ABB39674.2"/>
    <m/>
    <m/>
    <s v="glycosyl transferase family 2"/>
    <m/>
    <m/>
    <s v="Dde_2879"/>
    <n v="948"/>
    <n v="315"/>
    <m/>
  </r>
  <r>
    <s v="gene"/>
    <x v="0"/>
    <s v="GCA_000012665.1"/>
    <s v="Primary Assembly"/>
    <s v="chromosome"/>
    <m/>
    <s v="CP000112.1"/>
    <n v="2869211"/>
    <n v="2870032"/>
    <x v="1"/>
    <m/>
    <m/>
    <m/>
    <m/>
    <m/>
    <m/>
    <s v="Dde_2880"/>
    <n v="822"/>
    <m/>
    <m/>
  </r>
  <r>
    <s v="CDS"/>
    <x v="1"/>
    <s v="GCA_000012665.1"/>
    <s v="Primary Assembly"/>
    <s v="chromosome"/>
    <m/>
    <s v="CP000112.1"/>
    <n v="2869211"/>
    <n v="2870032"/>
    <x v="1"/>
    <s v="ABB39675.1"/>
    <m/>
    <m/>
    <s v="Methyltransferase type 11"/>
    <m/>
    <m/>
    <s v="Dde_2880"/>
    <n v="822"/>
    <n v="273"/>
    <m/>
  </r>
  <r>
    <s v="gene"/>
    <x v="0"/>
    <s v="GCA_000012665.1"/>
    <s v="Primary Assembly"/>
    <s v="chromosome"/>
    <m/>
    <s v="CP000112.1"/>
    <n v="2870045"/>
    <n v="2870665"/>
    <x v="1"/>
    <m/>
    <m/>
    <m/>
    <m/>
    <m/>
    <m/>
    <s v="Dde_2881"/>
    <n v="621"/>
    <m/>
    <m/>
  </r>
  <r>
    <s v="CDS"/>
    <x v="1"/>
    <s v="GCA_000012665.1"/>
    <s v="Primary Assembly"/>
    <s v="chromosome"/>
    <m/>
    <s v="CP000112.1"/>
    <n v="2870045"/>
    <n v="2870665"/>
    <x v="1"/>
    <s v="ABB39676.1"/>
    <m/>
    <m/>
    <s v="putative acetyltransferase"/>
    <m/>
    <m/>
    <s v="Dde_2881"/>
    <n v="621"/>
    <n v="206"/>
    <m/>
  </r>
  <r>
    <s v="gene"/>
    <x v="0"/>
    <s v="GCA_000012665.1"/>
    <s v="Primary Assembly"/>
    <s v="chromosome"/>
    <m/>
    <s v="CP000112.1"/>
    <n v="2870644"/>
    <n v="2871492"/>
    <x v="1"/>
    <m/>
    <m/>
    <m/>
    <m/>
    <m/>
    <m/>
    <s v="Dde_2882"/>
    <n v="849"/>
    <m/>
    <m/>
  </r>
  <r>
    <s v="CDS"/>
    <x v="1"/>
    <s v="GCA_000012665.1"/>
    <s v="Primary Assembly"/>
    <s v="chromosome"/>
    <m/>
    <s v="CP000112.1"/>
    <n v="2870644"/>
    <n v="2871492"/>
    <x v="1"/>
    <s v="ABB39677.1"/>
    <m/>
    <m/>
    <s v="hypothetical protein"/>
    <m/>
    <m/>
    <s v="Dde_2882"/>
    <n v="849"/>
    <n v="282"/>
    <m/>
  </r>
  <r>
    <s v="gene"/>
    <x v="0"/>
    <s v="GCA_000012665.1"/>
    <s v="Primary Assembly"/>
    <s v="chromosome"/>
    <m/>
    <s v="CP000112.1"/>
    <n v="2871506"/>
    <n v="2872417"/>
    <x v="1"/>
    <m/>
    <m/>
    <m/>
    <m/>
    <m/>
    <m/>
    <s v="Dde_2883"/>
    <n v="912"/>
    <m/>
    <m/>
  </r>
  <r>
    <s v="CDS"/>
    <x v="1"/>
    <s v="GCA_000012665.1"/>
    <s v="Primary Assembly"/>
    <s v="chromosome"/>
    <m/>
    <s v="CP000112.1"/>
    <n v="2871506"/>
    <n v="2872417"/>
    <x v="1"/>
    <s v="ABB39678.1"/>
    <m/>
    <m/>
    <s v="sugar transferase"/>
    <m/>
    <m/>
    <s v="Dde_2883"/>
    <n v="912"/>
    <n v="303"/>
    <m/>
  </r>
  <r>
    <s v="gene"/>
    <x v="0"/>
    <s v="GCA_000012665.1"/>
    <s v="Primary Assembly"/>
    <s v="chromosome"/>
    <m/>
    <s v="CP000112.1"/>
    <n v="2872612"/>
    <n v="2873796"/>
    <x v="1"/>
    <m/>
    <m/>
    <m/>
    <m/>
    <m/>
    <m/>
    <s v="Dde_2885"/>
    <n v="1185"/>
    <m/>
    <m/>
  </r>
  <r>
    <s v="CDS"/>
    <x v="1"/>
    <s v="GCA_000012665.1"/>
    <s v="Primary Assembly"/>
    <s v="chromosome"/>
    <m/>
    <s v="CP000112.1"/>
    <n v="2872612"/>
    <n v="2873796"/>
    <x v="1"/>
    <s v="ABB39680.1"/>
    <m/>
    <m/>
    <s v="glycosyl transferase group 1"/>
    <m/>
    <m/>
    <s v="Dde_2885"/>
    <n v="1185"/>
    <n v="394"/>
    <m/>
  </r>
  <r>
    <s v="gene"/>
    <x v="0"/>
    <s v="GCA_000012665.1"/>
    <s v="Primary Assembly"/>
    <s v="chromosome"/>
    <m/>
    <s v="CP000112.1"/>
    <n v="2873798"/>
    <n v="2874655"/>
    <x v="1"/>
    <m/>
    <m/>
    <m/>
    <m/>
    <m/>
    <m/>
    <s v="Dde_2886"/>
    <n v="858"/>
    <m/>
    <m/>
  </r>
  <r>
    <s v="CDS"/>
    <x v="1"/>
    <s v="GCA_000012665.1"/>
    <s v="Primary Assembly"/>
    <s v="chromosome"/>
    <m/>
    <s v="CP000112.1"/>
    <n v="2873798"/>
    <n v="2874655"/>
    <x v="1"/>
    <s v="ABB39681.1"/>
    <m/>
    <m/>
    <s v="methyltransferase FkbM family"/>
    <m/>
    <m/>
    <s v="Dde_2886"/>
    <n v="858"/>
    <n v="285"/>
    <m/>
  </r>
  <r>
    <s v="gene"/>
    <x v="0"/>
    <s v="GCA_000012665.1"/>
    <s v="Primary Assembly"/>
    <s v="chromosome"/>
    <m/>
    <s v="CP000112.1"/>
    <n v="2874678"/>
    <n v="2875838"/>
    <x v="1"/>
    <m/>
    <m/>
    <m/>
    <m/>
    <m/>
    <m/>
    <s v="Dde_2887"/>
    <n v="1161"/>
    <m/>
    <m/>
  </r>
  <r>
    <s v="CDS"/>
    <x v="1"/>
    <s v="GCA_000012665.1"/>
    <s v="Primary Assembly"/>
    <s v="chromosome"/>
    <m/>
    <s v="CP000112.1"/>
    <n v="2874678"/>
    <n v="2875838"/>
    <x v="1"/>
    <s v="ABB39682.2"/>
    <m/>
    <m/>
    <s v="glycosyl transferase group 1"/>
    <m/>
    <m/>
    <s v="Dde_2887"/>
    <n v="1161"/>
    <n v="386"/>
    <m/>
  </r>
  <r>
    <s v="gene"/>
    <x v="0"/>
    <s v="GCA_000012665.1"/>
    <s v="Primary Assembly"/>
    <s v="chromosome"/>
    <m/>
    <s v="CP000112.1"/>
    <n v="2875835"/>
    <n v="2876764"/>
    <x v="1"/>
    <m/>
    <m/>
    <m/>
    <m/>
    <m/>
    <m/>
    <s v="Dde_2888"/>
    <n v="930"/>
    <m/>
    <m/>
  </r>
  <r>
    <s v="CDS"/>
    <x v="1"/>
    <s v="GCA_000012665.1"/>
    <s v="Primary Assembly"/>
    <s v="chromosome"/>
    <m/>
    <s v="CP000112.1"/>
    <n v="2875835"/>
    <n v="2876764"/>
    <x v="1"/>
    <s v="ABB39683.1"/>
    <m/>
    <m/>
    <s v="UDP-glucose 4-epimerase"/>
    <m/>
    <m/>
    <s v="Dde_2888"/>
    <n v="930"/>
    <n v="309"/>
    <m/>
  </r>
  <r>
    <s v="gene"/>
    <x v="0"/>
    <s v="GCA_000012665.1"/>
    <s v="Primary Assembly"/>
    <s v="chromosome"/>
    <m/>
    <s v="CP000112.1"/>
    <n v="2876806"/>
    <n v="2877756"/>
    <x v="1"/>
    <m/>
    <m/>
    <m/>
    <m/>
    <m/>
    <m/>
    <s v="Dde_2889"/>
    <n v="951"/>
    <m/>
    <m/>
  </r>
  <r>
    <s v="CDS"/>
    <x v="1"/>
    <s v="GCA_000012665.1"/>
    <s v="Primary Assembly"/>
    <s v="chromosome"/>
    <m/>
    <s v="CP000112.1"/>
    <n v="2876806"/>
    <n v="2877756"/>
    <x v="1"/>
    <s v="ABB39684.1"/>
    <m/>
    <m/>
    <s v="glycosyl transferase family 2"/>
    <m/>
    <m/>
    <s v="Dde_2889"/>
    <n v="951"/>
    <n v="316"/>
    <m/>
  </r>
  <r>
    <s v="gene"/>
    <x v="0"/>
    <s v="GCA_000012665.1"/>
    <s v="Primary Assembly"/>
    <s v="chromosome"/>
    <m/>
    <s v="CP000112.1"/>
    <n v="2877765"/>
    <n v="2878889"/>
    <x v="1"/>
    <m/>
    <m/>
    <m/>
    <m/>
    <m/>
    <m/>
    <s v="Dde_2890"/>
    <n v="1125"/>
    <m/>
    <m/>
  </r>
  <r>
    <s v="CDS"/>
    <x v="1"/>
    <s v="GCA_000012665.1"/>
    <s v="Primary Assembly"/>
    <s v="chromosome"/>
    <m/>
    <s v="CP000112.1"/>
    <n v="2877765"/>
    <n v="2878889"/>
    <x v="1"/>
    <s v="ABB39685.2"/>
    <m/>
    <m/>
    <s v="glycosyl transferase group 1"/>
    <m/>
    <m/>
    <s v="Dde_2890"/>
    <n v="1125"/>
    <n v="374"/>
    <m/>
  </r>
  <r>
    <s v="gene"/>
    <x v="0"/>
    <s v="GCA_000012665.1"/>
    <s v="Primary Assembly"/>
    <s v="chromosome"/>
    <m/>
    <s v="CP000112.1"/>
    <n v="2878891"/>
    <n v="2880747"/>
    <x v="1"/>
    <m/>
    <m/>
    <m/>
    <m/>
    <m/>
    <m/>
    <s v="Dde_2891"/>
    <n v="1857"/>
    <m/>
    <m/>
  </r>
  <r>
    <s v="CDS"/>
    <x v="1"/>
    <s v="GCA_000012665.1"/>
    <s v="Primary Assembly"/>
    <s v="chromosome"/>
    <m/>
    <s v="CP000112.1"/>
    <n v="2878891"/>
    <n v="2880747"/>
    <x v="1"/>
    <s v="ABB39686.1"/>
    <m/>
    <m/>
    <s v="asparagine synthase (glutamine-hydrolyzing)"/>
    <m/>
    <m/>
    <s v="Dde_2891"/>
    <n v="1857"/>
    <n v="618"/>
    <m/>
  </r>
  <r>
    <s v="gene"/>
    <x v="0"/>
    <s v="GCA_000012665.1"/>
    <s v="Primary Assembly"/>
    <s v="chromosome"/>
    <m/>
    <s v="CP000112.1"/>
    <n v="2880764"/>
    <n v="2882629"/>
    <x v="1"/>
    <m/>
    <m/>
    <m/>
    <m/>
    <m/>
    <m/>
    <s v="Dde_2892"/>
    <n v="1866"/>
    <m/>
    <m/>
  </r>
  <r>
    <s v="CDS"/>
    <x v="1"/>
    <s v="GCA_000012665.1"/>
    <s v="Primary Assembly"/>
    <s v="chromosome"/>
    <m/>
    <s v="CP000112.1"/>
    <n v="2880764"/>
    <n v="2882629"/>
    <x v="1"/>
    <s v="ABB39687.1"/>
    <m/>
    <m/>
    <s v="Methyltransferase type 11"/>
    <m/>
    <m/>
    <s v="Dde_2892"/>
    <n v="1866"/>
    <n v="621"/>
    <m/>
  </r>
  <r>
    <s v="gene"/>
    <x v="0"/>
    <s v="GCA_000012665.1"/>
    <s v="Primary Assembly"/>
    <s v="chromosome"/>
    <m/>
    <s v="CP000112.1"/>
    <n v="2882679"/>
    <n v="2883431"/>
    <x v="1"/>
    <m/>
    <m/>
    <m/>
    <m/>
    <m/>
    <m/>
    <s v="Dde_2893"/>
    <n v="753"/>
    <m/>
    <m/>
  </r>
  <r>
    <s v="CDS"/>
    <x v="1"/>
    <s v="GCA_000012665.1"/>
    <s v="Primary Assembly"/>
    <s v="chromosome"/>
    <m/>
    <s v="CP000112.1"/>
    <n v="2882679"/>
    <n v="2883431"/>
    <x v="1"/>
    <s v="ABB39688.1"/>
    <m/>
    <m/>
    <s v="hypothetical protein"/>
    <m/>
    <m/>
    <s v="Dde_2893"/>
    <n v="753"/>
    <n v="250"/>
    <m/>
  </r>
  <r>
    <s v="gene"/>
    <x v="0"/>
    <s v="GCA_000012665.1"/>
    <s v="Primary Assembly"/>
    <s v="chromosome"/>
    <m/>
    <s v="CP000112.1"/>
    <n v="2883441"/>
    <n v="2884304"/>
    <x v="1"/>
    <m/>
    <m/>
    <m/>
    <m/>
    <m/>
    <m/>
    <s v="Dde_2894"/>
    <n v="864"/>
    <m/>
    <m/>
  </r>
  <r>
    <s v="CDS"/>
    <x v="1"/>
    <s v="GCA_000012665.1"/>
    <s v="Primary Assembly"/>
    <s v="chromosome"/>
    <m/>
    <s v="CP000112.1"/>
    <n v="2883441"/>
    <n v="2884304"/>
    <x v="1"/>
    <s v="ABB39689.2"/>
    <m/>
    <m/>
    <s v="methyltransferase FkbM family"/>
    <m/>
    <m/>
    <s v="Dde_2894"/>
    <n v="864"/>
    <n v="287"/>
    <m/>
  </r>
  <r>
    <s v="gene"/>
    <x v="0"/>
    <s v="GCA_000012665.1"/>
    <s v="Primary Assembly"/>
    <s v="chromosome"/>
    <m/>
    <s v="CP000112.1"/>
    <n v="2884310"/>
    <n v="2885554"/>
    <x v="1"/>
    <m/>
    <m/>
    <m/>
    <m/>
    <m/>
    <m/>
    <s v="Dde_2895"/>
    <n v="1245"/>
    <m/>
    <m/>
  </r>
  <r>
    <s v="CDS"/>
    <x v="1"/>
    <s v="GCA_000012665.1"/>
    <s v="Primary Assembly"/>
    <s v="chromosome"/>
    <m/>
    <s v="CP000112.1"/>
    <n v="2884310"/>
    <n v="2885554"/>
    <x v="1"/>
    <s v="ABB39690.2"/>
    <m/>
    <m/>
    <s v="Teichoic-acid-transporting ATPase"/>
    <m/>
    <m/>
    <s v="Dde_2895"/>
    <n v="1245"/>
    <n v="414"/>
    <m/>
  </r>
  <r>
    <s v="gene"/>
    <x v="0"/>
    <s v="GCA_000012665.1"/>
    <s v="Primary Assembly"/>
    <s v="chromosome"/>
    <m/>
    <s v="CP000112.1"/>
    <n v="2885551"/>
    <n v="2886426"/>
    <x v="1"/>
    <m/>
    <m/>
    <m/>
    <m/>
    <m/>
    <m/>
    <s v="Dde_2896"/>
    <n v="876"/>
    <m/>
    <m/>
  </r>
  <r>
    <s v="CDS"/>
    <x v="1"/>
    <s v="GCA_000012665.1"/>
    <s v="Primary Assembly"/>
    <s v="chromosome"/>
    <m/>
    <s v="CP000112.1"/>
    <n v="2885551"/>
    <n v="2886426"/>
    <x v="1"/>
    <s v="ABB39691.2"/>
    <m/>
    <m/>
    <s v="ABC-2 type transporter"/>
    <m/>
    <m/>
    <s v="Dde_2896"/>
    <n v="876"/>
    <n v="291"/>
    <m/>
  </r>
  <r>
    <s v="gene"/>
    <x v="5"/>
    <s v="GCA_000012665.1"/>
    <s v="Primary Assembly"/>
    <s v="chromosome"/>
    <m/>
    <s v="CP000112.1"/>
    <n v="2886839"/>
    <n v="2887926"/>
    <x v="1"/>
    <m/>
    <m/>
    <m/>
    <m/>
    <m/>
    <m/>
    <s v="Dde_2897"/>
    <n v="1088"/>
    <m/>
    <s v="pseudo"/>
  </r>
  <r>
    <s v="gene"/>
    <x v="0"/>
    <s v="GCA_000012665.1"/>
    <s v="Primary Assembly"/>
    <s v="chromosome"/>
    <m/>
    <s v="CP000112.1"/>
    <n v="2888030"/>
    <n v="2888965"/>
    <x v="1"/>
    <m/>
    <m/>
    <m/>
    <m/>
    <m/>
    <m/>
    <s v="Dde_2900"/>
    <n v="936"/>
    <m/>
    <m/>
  </r>
  <r>
    <s v="CDS"/>
    <x v="1"/>
    <s v="GCA_000012665.1"/>
    <s v="Primary Assembly"/>
    <s v="chromosome"/>
    <m/>
    <s v="CP000112.1"/>
    <n v="2888030"/>
    <n v="2888965"/>
    <x v="1"/>
    <s v="ABB39695.1"/>
    <m/>
    <m/>
    <s v="GDP-L-fucose synthase"/>
    <m/>
    <m/>
    <s v="Dde_2900"/>
    <n v="936"/>
    <n v="311"/>
    <m/>
  </r>
  <r>
    <s v="gene"/>
    <x v="0"/>
    <s v="GCA_000012665.1"/>
    <s v="Primary Assembly"/>
    <s v="chromosome"/>
    <m/>
    <s v="CP000112.1"/>
    <n v="2888968"/>
    <n v="2890053"/>
    <x v="1"/>
    <m/>
    <m/>
    <m/>
    <m/>
    <m/>
    <m/>
    <s v="Dde_2901"/>
    <n v="1086"/>
    <m/>
    <m/>
  </r>
  <r>
    <s v="CDS"/>
    <x v="1"/>
    <s v="GCA_000012665.1"/>
    <s v="Primary Assembly"/>
    <s v="chromosome"/>
    <m/>
    <s v="CP000112.1"/>
    <n v="2888968"/>
    <n v="2890053"/>
    <x v="1"/>
    <s v="ABB39696.1"/>
    <m/>
    <m/>
    <s v="GDP-mannose 4,6-dehydratase"/>
    <m/>
    <m/>
    <s v="Dde_2901"/>
    <n v="1086"/>
    <n v="361"/>
    <m/>
  </r>
  <r>
    <s v="gene"/>
    <x v="0"/>
    <s v="GCA_000012665.1"/>
    <s v="Primary Assembly"/>
    <s v="chromosome"/>
    <m/>
    <s v="CP000112.1"/>
    <n v="2890269"/>
    <n v="2890538"/>
    <x v="1"/>
    <m/>
    <m/>
    <m/>
    <m/>
    <m/>
    <m/>
    <s v="Dde_2903"/>
    <n v="270"/>
    <m/>
    <m/>
  </r>
  <r>
    <s v="CDS"/>
    <x v="1"/>
    <s v="GCA_000012665.1"/>
    <s v="Primary Assembly"/>
    <s v="chromosome"/>
    <m/>
    <s v="CP000112.1"/>
    <n v="2890269"/>
    <n v="2890538"/>
    <x v="1"/>
    <s v="ABB39698.1"/>
    <m/>
    <m/>
    <s v="plasmid stabilization system"/>
    <m/>
    <m/>
    <s v="Dde_2903"/>
    <n v="270"/>
    <n v="89"/>
    <m/>
  </r>
  <r>
    <s v="gene"/>
    <x v="0"/>
    <s v="GCA_000012665.1"/>
    <s v="Primary Assembly"/>
    <s v="chromosome"/>
    <m/>
    <s v="CP000112.1"/>
    <n v="2890529"/>
    <n v="2890813"/>
    <x v="1"/>
    <m/>
    <m/>
    <m/>
    <m/>
    <m/>
    <m/>
    <s v="Dde_2904"/>
    <n v="285"/>
    <m/>
    <m/>
  </r>
  <r>
    <s v="CDS"/>
    <x v="1"/>
    <s v="GCA_000012665.1"/>
    <s v="Primary Assembly"/>
    <s v="chromosome"/>
    <m/>
    <s v="CP000112.1"/>
    <n v="2890529"/>
    <n v="2890813"/>
    <x v="1"/>
    <s v="ABB39699.1"/>
    <m/>
    <m/>
    <s v="transcriptional regulator, CopG family"/>
    <m/>
    <m/>
    <s v="Dde_2904"/>
    <n v="285"/>
    <n v="94"/>
    <m/>
  </r>
  <r>
    <s v="gene"/>
    <x v="0"/>
    <s v="GCA_000012665.1"/>
    <s v="Primary Assembly"/>
    <s v="chromosome"/>
    <m/>
    <s v="CP000112.1"/>
    <n v="2891209"/>
    <n v="2891475"/>
    <x v="0"/>
    <m/>
    <m/>
    <m/>
    <m/>
    <m/>
    <m/>
    <s v="Dde_2906"/>
    <n v="267"/>
    <m/>
    <m/>
  </r>
  <r>
    <s v="CDS"/>
    <x v="1"/>
    <s v="GCA_000012665.1"/>
    <s v="Primary Assembly"/>
    <s v="chromosome"/>
    <m/>
    <s v="CP000112.1"/>
    <n v="2891209"/>
    <n v="2891475"/>
    <x v="0"/>
    <s v="ABB39701.1"/>
    <m/>
    <m/>
    <s v="transposase IS3/IS911 family protein"/>
    <m/>
    <m/>
    <s v="Dde_2906"/>
    <n v="267"/>
    <n v="88"/>
    <m/>
  </r>
  <r>
    <s v="gene"/>
    <x v="0"/>
    <s v="GCA_000012665.1"/>
    <s v="Primary Assembly"/>
    <s v="chromosome"/>
    <m/>
    <s v="CP000112.1"/>
    <n v="2891909"/>
    <n v="2892682"/>
    <x v="1"/>
    <m/>
    <m/>
    <m/>
    <m/>
    <m/>
    <m/>
    <s v="Dde_2908"/>
    <n v="774"/>
    <m/>
    <m/>
  </r>
  <r>
    <s v="CDS"/>
    <x v="1"/>
    <s v="GCA_000012665.1"/>
    <s v="Primary Assembly"/>
    <s v="chromosome"/>
    <m/>
    <s v="CP000112.1"/>
    <n v="2891909"/>
    <n v="2892682"/>
    <x v="1"/>
    <s v="ABB39702.1"/>
    <m/>
    <m/>
    <s v="IstB domain protein ATP-binding protein"/>
    <m/>
    <m/>
    <s v="Dde_2908"/>
    <n v="774"/>
    <n v="257"/>
    <m/>
  </r>
  <r>
    <s v="gene"/>
    <x v="0"/>
    <s v="GCA_000012665.1"/>
    <s v="Primary Assembly"/>
    <s v="chromosome"/>
    <m/>
    <s v="CP000112.1"/>
    <n v="2892682"/>
    <n v="2893710"/>
    <x v="1"/>
    <m/>
    <m/>
    <m/>
    <m/>
    <m/>
    <m/>
    <s v="Dde_2909"/>
    <n v="1029"/>
    <m/>
    <m/>
  </r>
  <r>
    <s v="CDS"/>
    <x v="1"/>
    <s v="GCA_000012665.1"/>
    <s v="Primary Assembly"/>
    <s v="chromosome"/>
    <m/>
    <s v="CP000112.1"/>
    <n v="2892682"/>
    <n v="2893710"/>
    <x v="1"/>
    <s v="ABB39703.1"/>
    <m/>
    <m/>
    <s v="Integrase catalytic region"/>
    <m/>
    <m/>
    <s v="Dde_2909"/>
    <n v="1029"/>
    <n v="342"/>
    <m/>
  </r>
  <r>
    <s v="gene"/>
    <x v="0"/>
    <s v="GCA_000012665.1"/>
    <s v="Primary Assembly"/>
    <s v="chromosome"/>
    <m/>
    <s v="CP000112.1"/>
    <n v="2893856"/>
    <n v="2894110"/>
    <x v="0"/>
    <m/>
    <m/>
    <m/>
    <m/>
    <m/>
    <m/>
    <s v="Dde_2910"/>
    <n v="255"/>
    <m/>
    <m/>
  </r>
  <r>
    <s v="CDS"/>
    <x v="1"/>
    <s v="GCA_000012665.1"/>
    <s v="Primary Assembly"/>
    <s v="chromosome"/>
    <m/>
    <s v="CP000112.1"/>
    <n v="2893856"/>
    <n v="2894110"/>
    <x v="0"/>
    <s v="ABB39704.1"/>
    <m/>
    <m/>
    <s v="addiction module antidote protein, CC2985 family"/>
    <m/>
    <m/>
    <s v="Dde_2910"/>
    <n v="255"/>
    <n v="84"/>
    <m/>
  </r>
  <r>
    <s v="gene"/>
    <x v="0"/>
    <s v="GCA_000012665.1"/>
    <s v="Primary Assembly"/>
    <s v="chromosome"/>
    <m/>
    <s v="CP000112.1"/>
    <n v="2894103"/>
    <n v="2894411"/>
    <x v="0"/>
    <m/>
    <m/>
    <m/>
    <m/>
    <m/>
    <m/>
    <s v="Dde_2911"/>
    <n v="309"/>
    <m/>
    <m/>
  </r>
  <r>
    <s v="CDS"/>
    <x v="1"/>
    <s v="GCA_000012665.1"/>
    <s v="Primary Assembly"/>
    <s v="chromosome"/>
    <m/>
    <s v="CP000112.1"/>
    <n v="2894103"/>
    <n v="2894411"/>
    <x v="0"/>
    <s v="ABB39705.1"/>
    <m/>
    <m/>
    <s v="plasmid stabilization system"/>
    <m/>
    <m/>
    <s v="Dde_2911"/>
    <n v="309"/>
    <n v="102"/>
    <m/>
  </r>
  <r>
    <s v="gene"/>
    <x v="0"/>
    <s v="GCA_000012665.1"/>
    <s v="Primary Assembly"/>
    <s v="chromosome"/>
    <m/>
    <s v="CP000112.1"/>
    <n v="2894473"/>
    <n v="2894844"/>
    <x v="1"/>
    <m/>
    <m/>
    <m/>
    <m/>
    <m/>
    <m/>
    <s v="Dde_4045"/>
    <n v="372"/>
    <m/>
    <m/>
  </r>
  <r>
    <s v="CDS"/>
    <x v="1"/>
    <s v="GCA_000012665.1"/>
    <s v="Primary Assembly"/>
    <s v="chromosome"/>
    <m/>
    <s v="CP000112.1"/>
    <n v="2894473"/>
    <n v="2894844"/>
    <x v="1"/>
    <s v="AEL79452.1"/>
    <m/>
    <m/>
    <s v="hypothetical protein"/>
    <m/>
    <m/>
    <s v="Dde_4045"/>
    <n v="372"/>
    <n v="123"/>
    <m/>
  </r>
  <r>
    <s v="gene"/>
    <x v="0"/>
    <s v="GCA_000012665.1"/>
    <s v="Primary Assembly"/>
    <s v="chromosome"/>
    <m/>
    <s v="CP000112.1"/>
    <n v="2895715"/>
    <n v="2896476"/>
    <x v="0"/>
    <m/>
    <m/>
    <m/>
    <m/>
    <m/>
    <m/>
    <s v="Dde_2915"/>
    <n v="762"/>
    <m/>
    <m/>
  </r>
  <r>
    <s v="CDS"/>
    <x v="1"/>
    <s v="GCA_000012665.1"/>
    <s v="Primary Assembly"/>
    <s v="chromosome"/>
    <m/>
    <s v="CP000112.1"/>
    <n v="2895715"/>
    <n v="2896476"/>
    <x v="0"/>
    <s v="ABB39709.1"/>
    <m/>
    <m/>
    <s v="filamentation induced by cAMP protein Fic"/>
    <m/>
    <m/>
    <s v="Dde_2915"/>
    <n v="762"/>
    <n v="253"/>
    <m/>
  </r>
  <r>
    <s v="gene"/>
    <x v="0"/>
    <s v="GCA_000012665.1"/>
    <s v="Primary Assembly"/>
    <s v="chromosome"/>
    <m/>
    <s v="CP000112.1"/>
    <n v="2896750"/>
    <n v="2897409"/>
    <x v="1"/>
    <m/>
    <m/>
    <m/>
    <m/>
    <m/>
    <m/>
    <s v="Dde_2917"/>
    <n v="660"/>
    <m/>
    <m/>
  </r>
  <r>
    <s v="CDS"/>
    <x v="1"/>
    <s v="GCA_000012665.1"/>
    <s v="Primary Assembly"/>
    <s v="chromosome"/>
    <m/>
    <s v="CP000112.1"/>
    <n v="2896750"/>
    <n v="2897409"/>
    <x v="1"/>
    <s v="ABB39711.1"/>
    <m/>
    <m/>
    <s v="hypothetical protein"/>
    <m/>
    <m/>
    <s v="Dde_2917"/>
    <n v="660"/>
    <n v="219"/>
    <m/>
  </r>
  <r>
    <s v="gene"/>
    <x v="0"/>
    <s v="GCA_000012665.1"/>
    <s v="Primary Assembly"/>
    <s v="chromosome"/>
    <m/>
    <s v="CP000112.1"/>
    <n v="2897844"/>
    <n v="2898122"/>
    <x v="1"/>
    <m/>
    <m/>
    <m/>
    <m/>
    <m/>
    <m/>
    <s v="Dde_2919"/>
    <n v="279"/>
    <m/>
    <m/>
  </r>
  <r>
    <s v="CDS"/>
    <x v="1"/>
    <s v="GCA_000012665.1"/>
    <s v="Primary Assembly"/>
    <s v="chromosome"/>
    <m/>
    <s v="CP000112.1"/>
    <n v="2897844"/>
    <n v="2898122"/>
    <x v="1"/>
    <s v="ABB39713.1"/>
    <m/>
    <m/>
    <s v="hypothetical protein"/>
    <m/>
    <m/>
    <s v="Dde_2919"/>
    <n v="279"/>
    <n v="92"/>
    <m/>
  </r>
  <r>
    <s v="gene"/>
    <x v="0"/>
    <s v="GCA_000012665.1"/>
    <s v="Primary Assembly"/>
    <s v="chromosome"/>
    <m/>
    <s v="CP000112.1"/>
    <n v="2898411"/>
    <n v="2900054"/>
    <x v="1"/>
    <m/>
    <m/>
    <m/>
    <m/>
    <m/>
    <m/>
    <s v="Dde_2920"/>
    <n v="1644"/>
    <m/>
    <m/>
  </r>
  <r>
    <s v="CDS"/>
    <x v="1"/>
    <s v="GCA_000012665.1"/>
    <s v="Primary Assembly"/>
    <s v="chromosome"/>
    <m/>
    <s v="CP000112.1"/>
    <n v="2898411"/>
    <n v="2900054"/>
    <x v="1"/>
    <s v="ABB39714.1"/>
    <m/>
    <m/>
    <s v="von Willebrand factor type A"/>
    <m/>
    <m/>
    <s v="Dde_2920"/>
    <n v="1644"/>
    <n v="547"/>
    <m/>
  </r>
  <r>
    <s v="gene"/>
    <x v="0"/>
    <s v="GCA_000012665.1"/>
    <s v="Primary Assembly"/>
    <s v="chromosome"/>
    <m/>
    <s v="CP000112.1"/>
    <n v="2900059"/>
    <n v="2901078"/>
    <x v="1"/>
    <m/>
    <m/>
    <m/>
    <m/>
    <m/>
    <m/>
    <s v="Dde_2921"/>
    <n v="1020"/>
    <m/>
    <m/>
  </r>
  <r>
    <s v="CDS"/>
    <x v="1"/>
    <s v="GCA_000012665.1"/>
    <s v="Primary Assembly"/>
    <s v="chromosome"/>
    <m/>
    <s v="CP000112.1"/>
    <n v="2900059"/>
    <n v="2901078"/>
    <x v="1"/>
    <s v="ABB39715.1"/>
    <m/>
    <m/>
    <s v="hypothetical protein"/>
    <m/>
    <m/>
    <s v="Dde_2921"/>
    <n v="1020"/>
    <n v="339"/>
    <m/>
  </r>
  <r>
    <s v="gene"/>
    <x v="0"/>
    <s v="GCA_000012665.1"/>
    <s v="Primary Assembly"/>
    <s v="chromosome"/>
    <m/>
    <s v="CP000112.1"/>
    <n v="2901141"/>
    <n v="2902157"/>
    <x v="1"/>
    <m/>
    <m/>
    <m/>
    <m/>
    <m/>
    <m/>
    <s v="Dde_2922"/>
    <n v="1017"/>
    <m/>
    <m/>
  </r>
  <r>
    <s v="CDS"/>
    <x v="1"/>
    <s v="GCA_000012665.1"/>
    <s v="Primary Assembly"/>
    <s v="chromosome"/>
    <m/>
    <s v="CP000112.1"/>
    <n v="2901141"/>
    <n v="2902157"/>
    <x v="1"/>
    <s v="ABB39716.1"/>
    <m/>
    <m/>
    <s v="ATPase associated with various cellular activities AAA_5"/>
    <m/>
    <m/>
    <s v="Dde_2922"/>
    <n v="1017"/>
    <n v="338"/>
    <m/>
  </r>
  <r>
    <s v="gene"/>
    <x v="0"/>
    <s v="GCA_000012665.1"/>
    <s v="Primary Assembly"/>
    <s v="chromosome"/>
    <m/>
    <s v="CP000112.1"/>
    <n v="2902159"/>
    <n v="2903430"/>
    <x v="1"/>
    <m/>
    <m/>
    <m/>
    <m/>
    <m/>
    <m/>
    <s v="Dde_2923"/>
    <n v="1272"/>
    <m/>
    <m/>
  </r>
  <r>
    <s v="CDS"/>
    <x v="1"/>
    <s v="GCA_000012665.1"/>
    <s v="Primary Assembly"/>
    <s v="chromosome"/>
    <m/>
    <s v="CP000112.1"/>
    <n v="2902159"/>
    <n v="2903430"/>
    <x v="1"/>
    <s v="ABB39717.1"/>
    <m/>
    <m/>
    <s v="hypothetical protein"/>
    <m/>
    <m/>
    <s v="Dde_2923"/>
    <n v="1272"/>
    <n v="423"/>
    <m/>
  </r>
  <r>
    <s v="gene"/>
    <x v="0"/>
    <s v="GCA_000012665.1"/>
    <s v="Primary Assembly"/>
    <s v="chromosome"/>
    <m/>
    <s v="CP000112.1"/>
    <n v="2903508"/>
    <n v="2904329"/>
    <x v="1"/>
    <m/>
    <m/>
    <m/>
    <m/>
    <m/>
    <m/>
    <s v="Dde_2924"/>
    <n v="822"/>
    <m/>
    <m/>
  </r>
  <r>
    <s v="CDS"/>
    <x v="1"/>
    <s v="GCA_000012665.1"/>
    <s v="Primary Assembly"/>
    <s v="chromosome"/>
    <m/>
    <s v="CP000112.1"/>
    <n v="2903508"/>
    <n v="2904329"/>
    <x v="1"/>
    <s v="ABB39718.1"/>
    <m/>
    <m/>
    <s v="ERF family protein"/>
    <m/>
    <m/>
    <s v="Dde_2924"/>
    <n v="822"/>
    <n v="273"/>
    <m/>
  </r>
  <r>
    <s v="gene"/>
    <x v="0"/>
    <s v="GCA_000012665.1"/>
    <s v="Primary Assembly"/>
    <s v="chromosome"/>
    <m/>
    <s v="CP000112.1"/>
    <n v="2904562"/>
    <n v="2904807"/>
    <x v="1"/>
    <m/>
    <m/>
    <m/>
    <m/>
    <m/>
    <m/>
    <s v="Dde_2926"/>
    <n v="246"/>
    <m/>
    <m/>
  </r>
  <r>
    <s v="CDS"/>
    <x v="1"/>
    <s v="GCA_000012665.1"/>
    <s v="Primary Assembly"/>
    <s v="chromosome"/>
    <m/>
    <s v="CP000112.1"/>
    <n v="2904562"/>
    <n v="2904807"/>
    <x v="1"/>
    <s v="ABB39720.2"/>
    <m/>
    <m/>
    <s v="hypothetical protein"/>
    <m/>
    <m/>
    <s v="Dde_2926"/>
    <n v="246"/>
    <n v="81"/>
    <m/>
  </r>
  <r>
    <s v="gene"/>
    <x v="0"/>
    <s v="GCA_000012665.1"/>
    <s v="Primary Assembly"/>
    <s v="chromosome"/>
    <m/>
    <s v="CP000112.1"/>
    <n v="2904893"/>
    <n v="2907568"/>
    <x v="0"/>
    <m/>
    <m/>
    <m/>
    <m/>
    <m/>
    <m/>
    <s v="Dde_2927"/>
    <n v="2676"/>
    <m/>
    <m/>
  </r>
  <r>
    <s v="CDS"/>
    <x v="1"/>
    <s v="GCA_000012665.1"/>
    <s v="Primary Assembly"/>
    <s v="chromosome"/>
    <m/>
    <s v="CP000112.1"/>
    <n v="2904893"/>
    <n v="2907568"/>
    <x v="0"/>
    <s v="ABB39721.2"/>
    <m/>
    <m/>
    <s v="hypothetical protein"/>
    <m/>
    <m/>
    <s v="Dde_2927"/>
    <n v="2676"/>
    <n v="891"/>
    <m/>
  </r>
  <r>
    <s v="gene"/>
    <x v="0"/>
    <s v="GCA_000012665.1"/>
    <s v="Primary Assembly"/>
    <s v="chromosome"/>
    <m/>
    <s v="CP000112.1"/>
    <n v="2907735"/>
    <n v="2908064"/>
    <x v="0"/>
    <m/>
    <m/>
    <m/>
    <m/>
    <m/>
    <m/>
    <s v="Dde_2928"/>
    <n v="330"/>
    <m/>
    <m/>
  </r>
  <r>
    <s v="CDS"/>
    <x v="1"/>
    <s v="GCA_000012665.1"/>
    <s v="Primary Assembly"/>
    <s v="chromosome"/>
    <m/>
    <s v="CP000112.1"/>
    <n v="2907735"/>
    <n v="2908064"/>
    <x v="0"/>
    <s v="ABB39722.2"/>
    <m/>
    <m/>
    <s v="hypothetical protein"/>
    <m/>
    <m/>
    <s v="Dde_2928"/>
    <n v="330"/>
    <n v="109"/>
    <m/>
  </r>
  <r>
    <s v="gene"/>
    <x v="4"/>
    <s v="GCA_000012665.1"/>
    <s v="Primary Assembly"/>
    <s v="chromosome"/>
    <m/>
    <s v="CP000112.1"/>
    <n v="2908395"/>
    <n v="2908486"/>
    <x v="1"/>
    <m/>
    <m/>
    <m/>
    <m/>
    <m/>
    <m/>
    <s v="Dde_R0058"/>
    <n v="92"/>
    <m/>
    <m/>
  </r>
  <r>
    <s v="tRNA"/>
    <x v="3"/>
    <s v="GCA_000012665.1"/>
    <s v="Primary Assembly"/>
    <s v="chromosome"/>
    <m/>
    <s v="CP000112.1"/>
    <n v="2908395"/>
    <n v="2908486"/>
    <x v="1"/>
    <m/>
    <m/>
    <m/>
    <s v="tRNA-Ser"/>
    <m/>
    <m/>
    <s v="Dde_R0058"/>
    <n v="92"/>
    <m/>
    <m/>
  </r>
  <r>
    <s v="gene"/>
    <x v="0"/>
    <s v="GCA_000012665.1"/>
    <s v="Primary Assembly"/>
    <s v="chromosome"/>
    <m/>
    <s v="CP000112.1"/>
    <n v="2908579"/>
    <n v="2910237"/>
    <x v="1"/>
    <m/>
    <m/>
    <m/>
    <m/>
    <m/>
    <m/>
    <s v="Dde_2929"/>
    <n v="1659"/>
    <m/>
    <m/>
  </r>
  <r>
    <s v="CDS"/>
    <x v="1"/>
    <s v="GCA_000012665.1"/>
    <s v="Primary Assembly"/>
    <s v="chromosome"/>
    <m/>
    <s v="CP000112.1"/>
    <n v="2908579"/>
    <n v="2910237"/>
    <x v="1"/>
    <s v="ABB39723.2"/>
    <m/>
    <m/>
    <s v="histidine kinase"/>
    <m/>
    <m/>
    <s v="Dde_2929"/>
    <n v="1659"/>
    <n v="552"/>
    <m/>
  </r>
  <r>
    <s v="gene"/>
    <x v="0"/>
    <s v="GCA_000012665.1"/>
    <s v="Primary Assembly"/>
    <s v="chromosome"/>
    <m/>
    <s v="CP000112.1"/>
    <n v="2910431"/>
    <n v="2910988"/>
    <x v="0"/>
    <m/>
    <m/>
    <m/>
    <m/>
    <m/>
    <m/>
    <s v="Dde_2930"/>
    <n v="558"/>
    <m/>
    <m/>
  </r>
  <r>
    <s v="CDS"/>
    <x v="1"/>
    <s v="GCA_000012665.1"/>
    <s v="Primary Assembly"/>
    <s v="chromosome"/>
    <m/>
    <s v="CP000112.1"/>
    <n v="2910431"/>
    <n v="2910988"/>
    <x v="0"/>
    <s v="ABB39724.1"/>
    <m/>
    <m/>
    <s v="dTDP-4-dehydrorhamnose 3,5-epimerase"/>
    <m/>
    <m/>
    <s v="Dde_2930"/>
    <n v="558"/>
    <n v="185"/>
    <m/>
  </r>
  <r>
    <s v="gene"/>
    <x v="0"/>
    <s v="GCA_000012665.1"/>
    <s v="Primary Assembly"/>
    <s v="chromosome"/>
    <m/>
    <s v="CP000112.1"/>
    <n v="2911009"/>
    <n v="2912451"/>
    <x v="0"/>
    <m/>
    <m/>
    <m/>
    <m/>
    <m/>
    <m/>
    <s v="Dde_2931"/>
    <n v="1443"/>
    <m/>
    <m/>
  </r>
  <r>
    <s v="CDS"/>
    <x v="1"/>
    <s v="GCA_000012665.1"/>
    <s v="Primary Assembly"/>
    <s v="chromosome"/>
    <m/>
    <s v="CP000112.1"/>
    <n v="2911009"/>
    <n v="2912451"/>
    <x v="0"/>
    <s v="ABB39725.1"/>
    <m/>
    <m/>
    <s v="mannose-1-phosphate guanylyltransferase/mannose-6-phosphate isomerase"/>
    <m/>
    <m/>
    <s v="Dde_2931"/>
    <n v="1443"/>
    <n v="480"/>
    <m/>
  </r>
  <r>
    <s v="gene"/>
    <x v="0"/>
    <s v="GCA_000012665.1"/>
    <s v="Primary Assembly"/>
    <s v="chromosome"/>
    <m/>
    <s v="CP000112.1"/>
    <n v="2912592"/>
    <n v="2913221"/>
    <x v="0"/>
    <m/>
    <m/>
    <m/>
    <m/>
    <m/>
    <m/>
    <s v="Dde_2932"/>
    <n v="630"/>
    <m/>
    <m/>
  </r>
  <r>
    <s v="CDS"/>
    <x v="1"/>
    <s v="GCA_000012665.1"/>
    <s v="Primary Assembly"/>
    <s v="chromosome"/>
    <m/>
    <s v="CP000112.1"/>
    <n v="2912592"/>
    <n v="2913221"/>
    <x v="0"/>
    <s v="ABB39726.1"/>
    <m/>
    <m/>
    <s v="hypothetical protein"/>
    <m/>
    <m/>
    <s v="Dde_2932"/>
    <n v="630"/>
    <n v="209"/>
    <m/>
  </r>
  <r>
    <s v="gene"/>
    <x v="0"/>
    <s v="GCA_000012665.1"/>
    <s v="Primary Assembly"/>
    <s v="chromosome"/>
    <m/>
    <s v="CP000112.1"/>
    <n v="2913262"/>
    <n v="2915307"/>
    <x v="0"/>
    <m/>
    <m/>
    <m/>
    <m/>
    <m/>
    <m/>
    <s v="Dde_2933"/>
    <n v="2046"/>
    <m/>
    <m/>
  </r>
  <r>
    <s v="CDS"/>
    <x v="1"/>
    <s v="GCA_000012665.1"/>
    <s v="Primary Assembly"/>
    <s v="chromosome"/>
    <m/>
    <s v="CP000112.1"/>
    <n v="2913262"/>
    <n v="2915307"/>
    <x v="0"/>
    <s v="ABB39727.2"/>
    <m/>
    <m/>
    <s v="molybdopterin oxidoreductase"/>
    <m/>
    <m/>
    <s v="Dde_2933"/>
    <n v="2046"/>
    <n v="681"/>
    <m/>
  </r>
  <r>
    <s v="gene"/>
    <x v="0"/>
    <s v="GCA_000012665.1"/>
    <s v="Primary Assembly"/>
    <s v="chromosome"/>
    <m/>
    <s v="CP000112.1"/>
    <n v="2915320"/>
    <n v="2916087"/>
    <x v="0"/>
    <m/>
    <m/>
    <m/>
    <m/>
    <m/>
    <m/>
    <s v="Dde_2934"/>
    <n v="768"/>
    <m/>
    <m/>
  </r>
  <r>
    <s v="CDS"/>
    <x v="1"/>
    <s v="GCA_000012665.1"/>
    <s v="Primary Assembly"/>
    <s v="chromosome"/>
    <m/>
    <s v="CP000112.1"/>
    <n v="2915320"/>
    <n v="2916087"/>
    <x v="0"/>
    <s v="ABB39728.1"/>
    <m/>
    <m/>
    <s v="4Fe-4S ferredoxin iron-sulfur binding domain-containing protein"/>
    <m/>
    <m/>
    <s v="Dde_2934"/>
    <n v="768"/>
    <n v="255"/>
    <m/>
  </r>
  <r>
    <s v="gene"/>
    <x v="0"/>
    <s v="GCA_000012665.1"/>
    <s v="Primary Assembly"/>
    <s v="chromosome"/>
    <m/>
    <s v="CP000112.1"/>
    <n v="2916093"/>
    <n v="2917349"/>
    <x v="0"/>
    <m/>
    <m/>
    <m/>
    <m/>
    <m/>
    <m/>
    <s v="Dde_2935"/>
    <n v="1257"/>
    <m/>
    <m/>
  </r>
  <r>
    <s v="CDS"/>
    <x v="1"/>
    <s v="GCA_000012665.1"/>
    <s v="Primary Assembly"/>
    <s v="chromosome"/>
    <m/>
    <s v="CP000112.1"/>
    <n v="2916093"/>
    <n v="2917349"/>
    <x v="0"/>
    <s v="ABB39729.1"/>
    <m/>
    <m/>
    <s v="polysulphide reductase NrfD"/>
    <m/>
    <m/>
    <s v="Dde_2935"/>
    <n v="1257"/>
    <n v="418"/>
    <m/>
  </r>
  <r>
    <s v="gene"/>
    <x v="0"/>
    <s v="GCA_000012665.1"/>
    <s v="Primary Assembly"/>
    <s v="chromosome"/>
    <m/>
    <s v="CP000112.1"/>
    <n v="2918881"/>
    <n v="2919840"/>
    <x v="1"/>
    <m/>
    <m/>
    <m/>
    <m/>
    <m/>
    <m/>
    <s v="Dde_2939"/>
    <n v="960"/>
    <m/>
    <m/>
  </r>
  <r>
    <s v="CDS"/>
    <x v="1"/>
    <s v="GCA_000012665.1"/>
    <s v="Primary Assembly"/>
    <s v="chromosome"/>
    <m/>
    <s v="CP000112.1"/>
    <n v="2918881"/>
    <n v="2919840"/>
    <x v="1"/>
    <s v="ABB39733.1"/>
    <m/>
    <m/>
    <s v="hypothetical protein"/>
    <m/>
    <m/>
    <s v="Dde_2939"/>
    <n v="960"/>
    <n v="319"/>
    <m/>
  </r>
  <r>
    <s v="gene"/>
    <x v="0"/>
    <s v="GCA_000012665.1"/>
    <s v="Primary Assembly"/>
    <s v="chromosome"/>
    <m/>
    <s v="CP000112.1"/>
    <n v="2919966"/>
    <n v="2920634"/>
    <x v="1"/>
    <m/>
    <m/>
    <m/>
    <m/>
    <m/>
    <m/>
    <s v="Dde_2940"/>
    <n v="669"/>
    <m/>
    <m/>
  </r>
  <r>
    <s v="CDS"/>
    <x v="1"/>
    <s v="GCA_000012665.1"/>
    <s v="Primary Assembly"/>
    <s v="chromosome"/>
    <m/>
    <s v="CP000112.1"/>
    <n v="2919966"/>
    <n v="2920634"/>
    <x v="1"/>
    <s v="ABB39734.1"/>
    <m/>
    <m/>
    <s v="type IV pilus assembly PilZ"/>
    <m/>
    <m/>
    <s v="Dde_2940"/>
    <n v="669"/>
    <n v="222"/>
    <m/>
  </r>
  <r>
    <s v="gene"/>
    <x v="0"/>
    <s v="GCA_000012665.1"/>
    <s v="Primary Assembly"/>
    <s v="chromosome"/>
    <m/>
    <s v="CP000112.1"/>
    <n v="2920672"/>
    <n v="2921163"/>
    <x v="1"/>
    <m/>
    <m/>
    <m/>
    <m/>
    <m/>
    <m/>
    <s v="Dde_2941"/>
    <n v="492"/>
    <m/>
    <m/>
  </r>
  <r>
    <s v="CDS"/>
    <x v="1"/>
    <s v="GCA_000012665.1"/>
    <s v="Primary Assembly"/>
    <s v="chromosome"/>
    <m/>
    <s v="CP000112.1"/>
    <n v="2920672"/>
    <n v="2921163"/>
    <x v="1"/>
    <s v="ABB39735.2"/>
    <m/>
    <m/>
    <s v="Ribonuclease H"/>
    <m/>
    <m/>
    <s v="Dde_2941"/>
    <n v="492"/>
    <n v="163"/>
    <m/>
  </r>
  <r>
    <s v="gene"/>
    <x v="0"/>
    <s v="GCA_000012665.1"/>
    <s v="Primary Assembly"/>
    <s v="chromosome"/>
    <m/>
    <s v="CP000112.1"/>
    <n v="2921150"/>
    <n v="2921659"/>
    <x v="1"/>
    <m/>
    <m/>
    <m/>
    <m/>
    <m/>
    <m/>
    <s v="Dde_2942"/>
    <n v="510"/>
    <m/>
    <m/>
  </r>
  <r>
    <s v="CDS"/>
    <x v="1"/>
    <s v="GCA_000012665.1"/>
    <s v="Primary Assembly"/>
    <s v="chromosome"/>
    <m/>
    <s v="CP000112.1"/>
    <n v="2921150"/>
    <n v="2921659"/>
    <x v="1"/>
    <s v="ABB39736.1"/>
    <m/>
    <m/>
    <s v="hypothetical protein"/>
    <m/>
    <m/>
    <s v="Dde_2942"/>
    <n v="510"/>
    <n v="169"/>
    <m/>
  </r>
  <r>
    <s v="gene"/>
    <x v="0"/>
    <s v="GCA_000012665.1"/>
    <s v="Primary Assembly"/>
    <s v="chromosome"/>
    <m/>
    <s v="CP000112.1"/>
    <n v="2921663"/>
    <n v="2923426"/>
    <x v="1"/>
    <m/>
    <m/>
    <m/>
    <m/>
    <m/>
    <m/>
    <s v="Dde_2943"/>
    <n v="1764"/>
    <m/>
    <m/>
  </r>
  <r>
    <s v="CDS"/>
    <x v="1"/>
    <s v="GCA_000012665.1"/>
    <s v="Primary Assembly"/>
    <s v="chromosome"/>
    <m/>
    <s v="CP000112.1"/>
    <n v="2921663"/>
    <n v="2923426"/>
    <x v="1"/>
    <s v="ABB39737.1"/>
    <m/>
    <m/>
    <s v="Aldehyde ferredoxin oxidoreductase"/>
    <m/>
    <m/>
    <s v="Dde_2943"/>
    <n v="1764"/>
    <n v="587"/>
    <m/>
  </r>
  <r>
    <s v="gene"/>
    <x v="0"/>
    <s v="GCA_000012665.1"/>
    <s v="Primary Assembly"/>
    <s v="chromosome"/>
    <m/>
    <s v="CP000112.1"/>
    <n v="2923426"/>
    <n v="2923893"/>
    <x v="1"/>
    <m/>
    <m/>
    <m/>
    <m/>
    <m/>
    <m/>
    <s v="Dde_2944"/>
    <n v="468"/>
    <m/>
    <m/>
  </r>
  <r>
    <s v="CDS"/>
    <x v="1"/>
    <s v="GCA_000012665.1"/>
    <s v="Primary Assembly"/>
    <s v="chromosome"/>
    <m/>
    <s v="CP000112.1"/>
    <n v="2923426"/>
    <n v="2923893"/>
    <x v="1"/>
    <s v="ABB39738.1"/>
    <m/>
    <m/>
    <s v="4Fe-4S ferredoxin iron-sulfur binding domain-containing protein"/>
    <m/>
    <m/>
    <s v="Dde_2944"/>
    <n v="468"/>
    <n v="155"/>
    <m/>
  </r>
  <r>
    <s v="gene"/>
    <x v="0"/>
    <s v="GCA_000012665.1"/>
    <s v="Primary Assembly"/>
    <s v="chromosome"/>
    <m/>
    <s v="CP000112.1"/>
    <n v="2924009"/>
    <n v="2925382"/>
    <x v="1"/>
    <m/>
    <m/>
    <m/>
    <m/>
    <m/>
    <m/>
    <s v="Dde_2945"/>
    <n v="1374"/>
    <m/>
    <m/>
  </r>
  <r>
    <s v="CDS"/>
    <x v="1"/>
    <s v="GCA_000012665.1"/>
    <s v="Primary Assembly"/>
    <s v="chromosome"/>
    <m/>
    <s v="CP000112.1"/>
    <n v="2924009"/>
    <n v="2925382"/>
    <x v="1"/>
    <s v="ABB39739.1"/>
    <m/>
    <m/>
    <s v="phosphoglucomutase/phosphomannomutase alpha/beta/alpha domain I"/>
    <m/>
    <m/>
    <s v="Dde_2945"/>
    <n v="1374"/>
    <n v="457"/>
    <m/>
  </r>
  <r>
    <s v="gene"/>
    <x v="0"/>
    <s v="GCA_000012665.1"/>
    <s v="Primary Assembly"/>
    <s v="chromosome"/>
    <m/>
    <s v="CP000112.1"/>
    <n v="2925487"/>
    <n v="2926566"/>
    <x v="0"/>
    <m/>
    <m/>
    <m/>
    <m/>
    <m/>
    <m/>
    <s v="Dde_2946"/>
    <n v="1080"/>
    <m/>
    <m/>
  </r>
  <r>
    <s v="CDS"/>
    <x v="1"/>
    <s v="GCA_000012665.1"/>
    <s v="Primary Assembly"/>
    <s v="chromosome"/>
    <m/>
    <s v="CP000112.1"/>
    <n v="2925487"/>
    <n v="2926566"/>
    <x v="0"/>
    <s v="ABB39740.1"/>
    <m/>
    <m/>
    <s v="HflK protein"/>
    <m/>
    <m/>
    <s v="Dde_2946"/>
    <n v="1080"/>
    <n v="359"/>
    <m/>
  </r>
  <r>
    <s v="gene"/>
    <x v="0"/>
    <s v="GCA_000012665.1"/>
    <s v="Primary Assembly"/>
    <s v="chromosome"/>
    <m/>
    <s v="CP000112.1"/>
    <n v="2926563"/>
    <n v="2927411"/>
    <x v="0"/>
    <m/>
    <m/>
    <m/>
    <m/>
    <m/>
    <m/>
    <s v="Dde_2947"/>
    <n v="849"/>
    <m/>
    <m/>
  </r>
  <r>
    <s v="CDS"/>
    <x v="1"/>
    <s v="GCA_000012665.1"/>
    <s v="Primary Assembly"/>
    <s v="chromosome"/>
    <m/>
    <s v="CP000112.1"/>
    <n v="2926563"/>
    <n v="2927411"/>
    <x v="0"/>
    <s v="ABB39741.1"/>
    <m/>
    <m/>
    <s v="HflC protein"/>
    <m/>
    <m/>
    <s v="Dde_2947"/>
    <n v="849"/>
    <n v="282"/>
    <m/>
  </r>
  <r>
    <s v="gene"/>
    <x v="0"/>
    <s v="GCA_000012665.1"/>
    <s v="Primary Assembly"/>
    <s v="chromosome"/>
    <m/>
    <s v="CP000112.1"/>
    <n v="2927861"/>
    <n v="2928556"/>
    <x v="0"/>
    <m/>
    <m/>
    <m/>
    <m/>
    <m/>
    <m/>
    <s v="Dde_2949"/>
    <n v="696"/>
    <m/>
    <m/>
  </r>
  <r>
    <s v="CDS"/>
    <x v="1"/>
    <s v="GCA_000012665.1"/>
    <s v="Primary Assembly"/>
    <s v="chromosome"/>
    <m/>
    <s v="CP000112.1"/>
    <n v="2927861"/>
    <n v="2928556"/>
    <x v="0"/>
    <s v="ABB39743.1"/>
    <m/>
    <m/>
    <s v="CI repressor"/>
    <m/>
    <m/>
    <s v="Dde_2949"/>
    <n v="696"/>
    <n v="231"/>
    <m/>
  </r>
  <r>
    <s v="gene"/>
    <x v="0"/>
    <s v="GCA_000012665.1"/>
    <s v="Primary Assembly"/>
    <s v="chromosome"/>
    <m/>
    <s v="CP000112.1"/>
    <n v="2928725"/>
    <n v="2930857"/>
    <x v="0"/>
    <m/>
    <m/>
    <m/>
    <m/>
    <m/>
    <m/>
    <s v="Dde_2950"/>
    <n v="2133"/>
    <m/>
    <m/>
  </r>
  <r>
    <s v="CDS"/>
    <x v="1"/>
    <s v="GCA_000012665.1"/>
    <s v="Primary Assembly"/>
    <s v="chromosome"/>
    <m/>
    <s v="CP000112.1"/>
    <n v="2928725"/>
    <n v="2930857"/>
    <x v="0"/>
    <s v="ABB39744.1"/>
    <m/>
    <m/>
    <s v="signal transduction histidine kinase, nitrogen specific, NtrB"/>
    <m/>
    <m/>
    <s v="Dde_2950"/>
    <n v="2133"/>
    <n v="710"/>
    <m/>
  </r>
  <r>
    <s v="gene"/>
    <x v="0"/>
    <s v="GCA_000012665.1"/>
    <s v="Primary Assembly"/>
    <s v="chromosome"/>
    <m/>
    <s v="CP000112.1"/>
    <n v="2930891"/>
    <n v="2932747"/>
    <x v="0"/>
    <m/>
    <m/>
    <m/>
    <m/>
    <m/>
    <m/>
    <s v="Dde_2951"/>
    <n v="1857"/>
    <m/>
    <m/>
  </r>
  <r>
    <s v="CDS"/>
    <x v="1"/>
    <s v="GCA_000012665.1"/>
    <s v="Primary Assembly"/>
    <s v="chromosome"/>
    <m/>
    <s v="CP000112.1"/>
    <n v="2930891"/>
    <n v="2932747"/>
    <x v="0"/>
    <s v="ABB39745.1"/>
    <m/>
    <m/>
    <s v="PAS/PAC sensor signal transduction histidine kinase"/>
    <m/>
    <m/>
    <s v="Dde_2951"/>
    <n v="1857"/>
    <n v="618"/>
    <m/>
  </r>
  <r>
    <s v="gene"/>
    <x v="0"/>
    <s v="GCA_000012665.1"/>
    <s v="Primary Assembly"/>
    <s v="chromosome"/>
    <m/>
    <s v="CP000112.1"/>
    <n v="2932725"/>
    <n v="2934176"/>
    <x v="0"/>
    <m/>
    <m/>
    <m/>
    <m/>
    <m/>
    <m/>
    <s v="Dde_2952"/>
    <n v="1452"/>
    <m/>
    <m/>
  </r>
  <r>
    <s v="CDS"/>
    <x v="1"/>
    <s v="GCA_000012665.1"/>
    <s v="Primary Assembly"/>
    <s v="chromosome"/>
    <m/>
    <s v="CP000112.1"/>
    <n v="2932725"/>
    <n v="2934176"/>
    <x v="0"/>
    <s v="ABB39746.1"/>
    <m/>
    <m/>
    <s v="two component, sigma54 specific, transcriptional regulator, Fis family"/>
    <m/>
    <m/>
    <s v="Dde_2952"/>
    <n v="1452"/>
    <n v="483"/>
    <m/>
  </r>
  <r>
    <s v="gene"/>
    <x v="0"/>
    <s v="GCA_000012665.1"/>
    <s v="Primary Assembly"/>
    <s v="chromosome"/>
    <m/>
    <s v="CP000112.1"/>
    <n v="2934696"/>
    <n v="2935427"/>
    <x v="1"/>
    <m/>
    <m/>
    <m/>
    <m/>
    <m/>
    <m/>
    <s v="Dde_2953"/>
    <n v="732"/>
    <m/>
    <m/>
  </r>
  <r>
    <s v="CDS"/>
    <x v="1"/>
    <s v="GCA_000012665.1"/>
    <s v="Primary Assembly"/>
    <s v="chromosome"/>
    <m/>
    <s v="CP000112.1"/>
    <n v="2934696"/>
    <n v="2935427"/>
    <x v="1"/>
    <s v="ABB39747.1"/>
    <m/>
    <m/>
    <s v="ABC transporter related protein"/>
    <m/>
    <m/>
    <s v="Dde_2953"/>
    <n v="732"/>
    <n v="243"/>
    <m/>
  </r>
  <r>
    <s v="gene"/>
    <x v="0"/>
    <s v="GCA_000012665.1"/>
    <s v="Primary Assembly"/>
    <s v="chromosome"/>
    <m/>
    <s v="CP000112.1"/>
    <n v="2935424"/>
    <n v="2935966"/>
    <x v="1"/>
    <m/>
    <m/>
    <m/>
    <m/>
    <m/>
    <m/>
    <s v="Dde_2954"/>
    <n v="543"/>
    <m/>
    <m/>
  </r>
  <r>
    <s v="CDS"/>
    <x v="1"/>
    <s v="GCA_000012665.1"/>
    <s v="Primary Assembly"/>
    <s v="chromosome"/>
    <m/>
    <s v="CP000112.1"/>
    <n v="2935424"/>
    <n v="2935966"/>
    <x v="1"/>
    <s v="ABB39748.1"/>
    <m/>
    <m/>
    <s v="BioY protein"/>
    <m/>
    <m/>
    <s v="Dde_2954"/>
    <n v="543"/>
    <n v="180"/>
    <m/>
  </r>
  <r>
    <s v="gene"/>
    <x v="0"/>
    <s v="GCA_000012665.1"/>
    <s v="Primary Assembly"/>
    <s v="chromosome"/>
    <m/>
    <s v="CP000112.1"/>
    <n v="2936112"/>
    <n v="2936825"/>
    <x v="0"/>
    <m/>
    <m/>
    <m/>
    <m/>
    <m/>
    <m/>
    <s v="Dde_2955"/>
    <n v="714"/>
    <m/>
    <m/>
  </r>
  <r>
    <s v="CDS"/>
    <x v="1"/>
    <s v="GCA_000012665.1"/>
    <s v="Primary Assembly"/>
    <s v="chromosome"/>
    <m/>
    <s v="CP000112.1"/>
    <n v="2936112"/>
    <n v="2936825"/>
    <x v="0"/>
    <s v="ABB39749.1"/>
    <m/>
    <m/>
    <s v="Methyltransferase-16"/>
    <m/>
    <m/>
    <s v="Dde_2955"/>
    <n v="714"/>
    <n v="237"/>
    <m/>
  </r>
  <r>
    <s v="gene"/>
    <x v="0"/>
    <s v="GCA_000012665.1"/>
    <s v="Primary Assembly"/>
    <s v="chromosome"/>
    <m/>
    <s v="CP000112.1"/>
    <n v="2936881"/>
    <n v="2937300"/>
    <x v="0"/>
    <m/>
    <m/>
    <m/>
    <m/>
    <m/>
    <m/>
    <s v="Dde_2956"/>
    <n v="420"/>
    <m/>
    <m/>
  </r>
  <r>
    <s v="CDS"/>
    <x v="1"/>
    <s v="GCA_000012665.1"/>
    <s v="Primary Assembly"/>
    <s v="chromosome"/>
    <m/>
    <s v="CP000112.1"/>
    <n v="2936881"/>
    <n v="2937300"/>
    <x v="0"/>
    <s v="ABB39750.1"/>
    <m/>
    <m/>
    <s v="transcriptional regulator NikR, CopG family"/>
    <m/>
    <m/>
    <s v="Dde_2956"/>
    <n v="420"/>
    <n v="139"/>
    <m/>
  </r>
  <r>
    <s v="gene"/>
    <x v="0"/>
    <s v="GCA_000012665.1"/>
    <s v="Primary Assembly"/>
    <s v="chromosome"/>
    <m/>
    <s v="CP000112.1"/>
    <n v="2937460"/>
    <n v="2938230"/>
    <x v="0"/>
    <m/>
    <m/>
    <m/>
    <m/>
    <m/>
    <m/>
    <s v="Dde_2957"/>
    <n v="771"/>
    <m/>
    <m/>
  </r>
  <r>
    <s v="CDS"/>
    <x v="1"/>
    <s v="GCA_000012665.1"/>
    <s v="Primary Assembly"/>
    <s v="chromosome"/>
    <m/>
    <s v="CP000112.1"/>
    <n v="2937460"/>
    <n v="2938230"/>
    <x v="0"/>
    <s v="ABB39751.1"/>
    <m/>
    <m/>
    <s v="GTP cyclohydrolase I"/>
    <m/>
    <m/>
    <s v="Dde_2957"/>
    <n v="771"/>
    <n v="256"/>
    <m/>
  </r>
  <r>
    <s v="gene"/>
    <x v="0"/>
    <s v="GCA_000012665.1"/>
    <s v="Primary Assembly"/>
    <s v="chromosome"/>
    <m/>
    <s v="CP000112.1"/>
    <n v="2938437"/>
    <n v="2938814"/>
    <x v="0"/>
    <m/>
    <m/>
    <m/>
    <m/>
    <m/>
    <m/>
    <s v="Dde_2958"/>
    <n v="378"/>
    <m/>
    <m/>
  </r>
  <r>
    <s v="CDS"/>
    <x v="1"/>
    <s v="GCA_000012665.1"/>
    <s v="Primary Assembly"/>
    <s v="chromosome"/>
    <m/>
    <s v="CP000112.1"/>
    <n v="2938437"/>
    <n v="2938814"/>
    <x v="0"/>
    <s v="ABB39752.1"/>
    <m/>
    <m/>
    <s v="flagellar basal body rod protein"/>
    <m/>
    <m/>
    <s v="Dde_2958"/>
    <n v="378"/>
    <n v="125"/>
    <m/>
  </r>
  <r>
    <s v="gene"/>
    <x v="0"/>
    <s v="GCA_000012665.1"/>
    <s v="Primary Assembly"/>
    <s v="chromosome"/>
    <m/>
    <s v="CP000112.1"/>
    <n v="2938958"/>
    <n v="2939983"/>
    <x v="0"/>
    <m/>
    <m/>
    <m/>
    <m/>
    <m/>
    <m/>
    <s v="Dde_2959"/>
    <n v="1026"/>
    <m/>
    <m/>
  </r>
  <r>
    <s v="CDS"/>
    <x v="1"/>
    <s v="GCA_000012665.1"/>
    <s v="Primary Assembly"/>
    <s v="chromosome"/>
    <m/>
    <s v="CP000112.1"/>
    <n v="2938958"/>
    <n v="2939983"/>
    <x v="0"/>
    <s v="ABB39753.1"/>
    <m/>
    <m/>
    <s v="sigma54 specific transcriptional regulator, Fis family"/>
    <m/>
    <m/>
    <s v="Dde_2959"/>
    <n v="1026"/>
    <n v="341"/>
    <m/>
  </r>
  <r>
    <s v="gene"/>
    <x v="0"/>
    <s v="GCA_000012665.1"/>
    <s v="Primary Assembly"/>
    <s v="chromosome"/>
    <m/>
    <s v="CP000112.1"/>
    <n v="2940224"/>
    <n v="2943688"/>
    <x v="0"/>
    <m/>
    <m/>
    <m/>
    <m/>
    <m/>
    <m/>
    <s v="Dde_2960"/>
    <n v="3465"/>
    <m/>
    <m/>
  </r>
  <r>
    <s v="CDS"/>
    <x v="1"/>
    <s v="GCA_000012665.1"/>
    <s v="Primary Assembly"/>
    <s v="chromosome"/>
    <m/>
    <s v="CP000112.1"/>
    <n v="2940224"/>
    <n v="2943688"/>
    <x v="0"/>
    <s v="ABB39754.1"/>
    <m/>
    <m/>
    <s v="Tetratricopeptide TPR_2 repeat-containing protein"/>
    <m/>
    <m/>
    <s v="Dde_2960"/>
    <n v="3465"/>
    <n v="1154"/>
    <m/>
  </r>
  <r>
    <s v="gene"/>
    <x v="0"/>
    <s v="GCA_000012665.1"/>
    <s v="Primary Assembly"/>
    <s v="chromosome"/>
    <m/>
    <s v="CP000112.1"/>
    <n v="2943715"/>
    <n v="2944611"/>
    <x v="0"/>
    <m/>
    <m/>
    <m/>
    <m/>
    <m/>
    <m/>
    <s v="Dde_2961"/>
    <n v="897"/>
    <m/>
    <m/>
  </r>
  <r>
    <s v="CDS"/>
    <x v="1"/>
    <s v="GCA_000012665.1"/>
    <s v="Primary Assembly"/>
    <s v="chromosome"/>
    <m/>
    <s v="CP000112.1"/>
    <n v="2943715"/>
    <n v="2944611"/>
    <x v="0"/>
    <s v="ABB39755.1"/>
    <m/>
    <m/>
    <s v="UPF0103/Mediator of ErbB2-driven cell motility-containing protein"/>
    <m/>
    <m/>
    <s v="Dde_2961"/>
    <n v="897"/>
    <n v="298"/>
    <m/>
  </r>
  <r>
    <s v="gene"/>
    <x v="0"/>
    <s v="GCA_000012665.1"/>
    <s v="Primary Assembly"/>
    <s v="chromosome"/>
    <m/>
    <s v="CP000112.1"/>
    <n v="2944693"/>
    <n v="2945514"/>
    <x v="1"/>
    <m/>
    <m/>
    <m/>
    <m/>
    <m/>
    <m/>
    <s v="Dde_2962"/>
    <n v="822"/>
    <m/>
    <m/>
  </r>
  <r>
    <s v="CDS"/>
    <x v="1"/>
    <s v="GCA_000012665.1"/>
    <s v="Primary Assembly"/>
    <s v="chromosome"/>
    <m/>
    <s v="CP000112.1"/>
    <n v="2944693"/>
    <n v="2945514"/>
    <x v="1"/>
    <s v="ABB39756.1"/>
    <m/>
    <m/>
    <s v="hypothetical protein"/>
    <m/>
    <m/>
    <s v="Dde_2962"/>
    <n v="822"/>
    <n v="273"/>
    <m/>
  </r>
  <r>
    <s v="gene"/>
    <x v="0"/>
    <s v="GCA_000012665.1"/>
    <s v="Primary Assembly"/>
    <s v="chromosome"/>
    <m/>
    <s v="CP000112.1"/>
    <n v="2945881"/>
    <n v="2947107"/>
    <x v="0"/>
    <m/>
    <m/>
    <m/>
    <m/>
    <m/>
    <m/>
    <s v="Dde_2963"/>
    <n v="1227"/>
    <m/>
    <m/>
  </r>
  <r>
    <s v="CDS"/>
    <x v="1"/>
    <s v="GCA_000012665.1"/>
    <s v="Primary Assembly"/>
    <s v="chromosome"/>
    <m/>
    <s v="CP000112.1"/>
    <n v="2945881"/>
    <n v="2947107"/>
    <x v="0"/>
    <s v="ABB39757.2"/>
    <m/>
    <m/>
    <s v="S-adenosylhomocysteine deaminase"/>
    <m/>
    <m/>
    <s v="Dde_2963"/>
    <n v="1227"/>
    <n v="408"/>
    <m/>
  </r>
  <r>
    <s v="gene"/>
    <x v="0"/>
    <s v="GCA_000012665.1"/>
    <s v="Primary Assembly"/>
    <s v="chromosome"/>
    <m/>
    <s v="CP000112.1"/>
    <n v="2947154"/>
    <n v="2948110"/>
    <x v="0"/>
    <m/>
    <m/>
    <m/>
    <m/>
    <m/>
    <m/>
    <s v="Dde_2964"/>
    <n v="957"/>
    <m/>
    <m/>
  </r>
  <r>
    <s v="CDS"/>
    <x v="1"/>
    <s v="GCA_000012665.1"/>
    <s v="Primary Assembly"/>
    <s v="chromosome"/>
    <m/>
    <s v="CP000112.1"/>
    <n v="2947154"/>
    <n v="2948110"/>
    <x v="0"/>
    <s v="ABB39758.1"/>
    <m/>
    <m/>
    <s v="aspartate carbamoyltransferase"/>
    <m/>
    <m/>
    <s v="Dde_2964"/>
    <n v="957"/>
    <n v="318"/>
    <m/>
  </r>
  <r>
    <s v="gene"/>
    <x v="0"/>
    <s v="GCA_000012665.1"/>
    <s v="Primary Assembly"/>
    <s v="chromosome"/>
    <m/>
    <s v="CP000112.1"/>
    <n v="2948110"/>
    <n v="2949390"/>
    <x v="0"/>
    <m/>
    <m/>
    <m/>
    <m/>
    <m/>
    <m/>
    <s v="Dde_2965"/>
    <n v="1281"/>
    <m/>
    <m/>
  </r>
  <r>
    <s v="CDS"/>
    <x v="1"/>
    <s v="GCA_000012665.1"/>
    <s v="Primary Assembly"/>
    <s v="chromosome"/>
    <m/>
    <s v="CP000112.1"/>
    <n v="2948110"/>
    <n v="2949390"/>
    <x v="0"/>
    <s v="ABB39759.1"/>
    <m/>
    <m/>
    <s v="dihydroorotase, multifunctional complex type"/>
    <m/>
    <m/>
    <s v="Dde_2965"/>
    <n v="1281"/>
    <n v="426"/>
    <m/>
  </r>
  <r>
    <s v="gene"/>
    <x v="0"/>
    <s v="GCA_000012665.1"/>
    <s v="Primary Assembly"/>
    <s v="chromosome"/>
    <m/>
    <s v="CP000112.1"/>
    <n v="2949505"/>
    <n v="2950827"/>
    <x v="0"/>
    <m/>
    <m/>
    <m/>
    <m/>
    <m/>
    <m/>
    <s v="Dde_2966"/>
    <n v="1323"/>
    <m/>
    <m/>
  </r>
  <r>
    <s v="CDS"/>
    <x v="1"/>
    <s v="GCA_000012665.1"/>
    <s v="Primary Assembly"/>
    <s v="chromosome"/>
    <m/>
    <s v="CP000112.1"/>
    <n v="2949505"/>
    <n v="2950827"/>
    <x v="0"/>
    <s v="ABB39760.1"/>
    <m/>
    <m/>
    <s v="metal dependent phosphohydrolase"/>
    <m/>
    <m/>
    <s v="Dde_2966"/>
    <n v="1323"/>
    <n v="440"/>
    <m/>
  </r>
  <r>
    <s v="gene"/>
    <x v="0"/>
    <s v="GCA_000012665.1"/>
    <s v="Primary Assembly"/>
    <s v="chromosome"/>
    <m/>
    <s v="CP000112.1"/>
    <n v="2950993"/>
    <n v="2952069"/>
    <x v="0"/>
    <m/>
    <m/>
    <m/>
    <m/>
    <m/>
    <m/>
    <s v="Dde_2967"/>
    <n v="1077"/>
    <m/>
    <m/>
  </r>
  <r>
    <s v="CDS"/>
    <x v="1"/>
    <s v="GCA_000012665.1"/>
    <s v="Primary Assembly"/>
    <s v="chromosome"/>
    <m/>
    <s v="CP000112.1"/>
    <n v="2950993"/>
    <n v="2952069"/>
    <x v="0"/>
    <s v="ABB39761.1"/>
    <m/>
    <m/>
    <s v="radical SAM enzyme, Cfr family"/>
    <m/>
    <m/>
    <s v="Dde_2967"/>
    <n v="1077"/>
    <n v="358"/>
    <m/>
  </r>
  <r>
    <s v="gene"/>
    <x v="0"/>
    <s v="GCA_000012665.1"/>
    <s v="Primary Assembly"/>
    <s v="chromosome"/>
    <m/>
    <s v="CP000112.1"/>
    <n v="2952176"/>
    <n v="2954197"/>
    <x v="1"/>
    <m/>
    <m/>
    <m/>
    <m/>
    <m/>
    <m/>
    <s v="Dde_2968"/>
    <n v="2022"/>
    <m/>
    <m/>
  </r>
  <r>
    <s v="CDS"/>
    <x v="1"/>
    <s v="GCA_000012665.1"/>
    <s v="Primary Assembly"/>
    <s v="chromosome"/>
    <m/>
    <s v="CP000112.1"/>
    <n v="2952176"/>
    <n v="2954197"/>
    <x v="1"/>
    <s v="ABB39762.1"/>
    <m/>
    <m/>
    <s v="methyl-accepting chemotaxis sensory transducer with Cache sensor"/>
    <m/>
    <m/>
    <s v="Dde_2968"/>
    <n v="2022"/>
    <n v="673"/>
    <m/>
  </r>
  <r>
    <s v="gene"/>
    <x v="0"/>
    <s v="GCA_000012665.1"/>
    <s v="Primary Assembly"/>
    <s v="chromosome"/>
    <m/>
    <s v="CP000112.1"/>
    <n v="2954868"/>
    <n v="2955452"/>
    <x v="1"/>
    <m/>
    <m/>
    <m/>
    <m/>
    <m/>
    <m/>
    <s v="Dde_2972"/>
    <n v="585"/>
    <m/>
    <m/>
  </r>
  <r>
    <s v="CDS"/>
    <x v="1"/>
    <s v="GCA_000012665.1"/>
    <s v="Primary Assembly"/>
    <s v="chromosome"/>
    <m/>
    <s v="CP000112.1"/>
    <n v="2954868"/>
    <n v="2955452"/>
    <x v="1"/>
    <s v="ABB39766.1"/>
    <m/>
    <m/>
    <s v="hypothetical protein"/>
    <m/>
    <m/>
    <s v="Dde_2972"/>
    <n v="585"/>
    <n v="194"/>
    <m/>
  </r>
  <r>
    <s v="gene"/>
    <x v="0"/>
    <s v="GCA_000012665.1"/>
    <s v="Primary Assembly"/>
    <s v="chromosome"/>
    <m/>
    <s v="CP000112.1"/>
    <n v="2955582"/>
    <n v="2957000"/>
    <x v="1"/>
    <m/>
    <m/>
    <m/>
    <m/>
    <m/>
    <m/>
    <s v="Dde_2973"/>
    <n v="1419"/>
    <m/>
    <m/>
  </r>
  <r>
    <s v="CDS"/>
    <x v="1"/>
    <s v="GCA_000012665.1"/>
    <s v="Primary Assembly"/>
    <s v="chromosome"/>
    <m/>
    <s v="CP000112.1"/>
    <n v="2955582"/>
    <n v="2957000"/>
    <x v="1"/>
    <s v="ABB39767.2"/>
    <m/>
    <m/>
    <s v="DNA-directed DNA polymerase"/>
    <m/>
    <m/>
    <s v="Dde_2973"/>
    <n v="1419"/>
    <n v="472"/>
    <m/>
  </r>
  <r>
    <s v="gene"/>
    <x v="0"/>
    <s v="GCA_000012665.1"/>
    <s v="Primary Assembly"/>
    <s v="chromosome"/>
    <m/>
    <s v="CP000112.1"/>
    <n v="2957082"/>
    <n v="2957669"/>
    <x v="1"/>
    <m/>
    <m/>
    <m/>
    <m/>
    <m/>
    <m/>
    <s v="Dde_2974"/>
    <n v="588"/>
    <m/>
    <m/>
  </r>
  <r>
    <s v="CDS"/>
    <x v="1"/>
    <s v="GCA_000012665.1"/>
    <s v="Primary Assembly"/>
    <s v="chromosome"/>
    <m/>
    <s v="CP000112.1"/>
    <n v="2957082"/>
    <n v="2957669"/>
    <x v="1"/>
    <s v="ABB39768.2"/>
    <m/>
    <m/>
    <s v="Peptidase S24/S26A/S26B, conserved region"/>
    <m/>
    <m/>
    <s v="Dde_2974"/>
    <n v="588"/>
    <n v="195"/>
    <m/>
  </r>
  <r>
    <s v="gene"/>
    <x v="0"/>
    <s v="GCA_000012665.1"/>
    <s v="Primary Assembly"/>
    <s v="chromosome"/>
    <m/>
    <s v="CP000112.1"/>
    <n v="2957766"/>
    <n v="2958587"/>
    <x v="0"/>
    <m/>
    <m/>
    <m/>
    <m/>
    <m/>
    <m/>
    <s v="Dde_2975"/>
    <n v="822"/>
    <m/>
    <m/>
  </r>
  <r>
    <s v="CDS"/>
    <x v="1"/>
    <s v="GCA_000012665.1"/>
    <s v="Primary Assembly"/>
    <s v="chromosome"/>
    <m/>
    <s v="CP000112.1"/>
    <n v="2957766"/>
    <n v="2958587"/>
    <x v="0"/>
    <s v="ABB39769.1"/>
    <m/>
    <m/>
    <s v="hypothetical protein"/>
    <m/>
    <m/>
    <s v="Dde_2975"/>
    <n v="822"/>
    <n v="273"/>
    <m/>
  </r>
  <r>
    <s v="gene"/>
    <x v="0"/>
    <s v="GCA_000012665.1"/>
    <s v="Primary Assembly"/>
    <s v="chromosome"/>
    <m/>
    <s v="CP000112.1"/>
    <n v="2958634"/>
    <n v="2959389"/>
    <x v="0"/>
    <m/>
    <m/>
    <m/>
    <m/>
    <m/>
    <m/>
    <s v="Dde_2976"/>
    <n v="756"/>
    <m/>
    <m/>
  </r>
  <r>
    <s v="CDS"/>
    <x v="1"/>
    <s v="GCA_000012665.1"/>
    <s v="Primary Assembly"/>
    <s v="chromosome"/>
    <m/>
    <s v="CP000112.1"/>
    <n v="2958634"/>
    <n v="2959389"/>
    <x v="0"/>
    <s v="ABB39770.1"/>
    <m/>
    <m/>
    <s v="hypothetical protein"/>
    <m/>
    <m/>
    <s v="Dde_2976"/>
    <n v="756"/>
    <n v="251"/>
    <m/>
  </r>
  <r>
    <s v="gene"/>
    <x v="0"/>
    <s v="GCA_000012665.1"/>
    <s v="Primary Assembly"/>
    <s v="chromosome"/>
    <m/>
    <s v="CP000112.1"/>
    <n v="2959446"/>
    <n v="2959862"/>
    <x v="0"/>
    <m/>
    <m/>
    <m/>
    <m/>
    <m/>
    <m/>
    <s v="Dde_2977"/>
    <n v="417"/>
    <m/>
    <m/>
  </r>
  <r>
    <s v="CDS"/>
    <x v="1"/>
    <s v="GCA_000012665.1"/>
    <s v="Primary Assembly"/>
    <s v="chromosome"/>
    <m/>
    <s v="CP000112.1"/>
    <n v="2959446"/>
    <n v="2959862"/>
    <x v="0"/>
    <s v="ABB39771.1"/>
    <m/>
    <m/>
    <s v="transcriptional regulator, MarR family"/>
    <m/>
    <m/>
    <s v="Dde_2977"/>
    <n v="417"/>
    <n v="138"/>
    <m/>
  </r>
  <r>
    <s v="gene"/>
    <x v="0"/>
    <s v="GCA_000012665.1"/>
    <s v="Primary Assembly"/>
    <s v="chromosome"/>
    <m/>
    <s v="CP000112.1"/>
    <n v="2959862"/>
    <n v="2960434"/>
    <x v="0"/>
    <m/>
    <m/>
    <m/>
    <m/>
    <m/>
    <m/>
    <s v="Dde_2978"/>
    <n v="573"/>
    <m/>
    <m/>
  </r>
  <r>
    <s v="CDS"/>
    <x v="1"/>
    <s v="GCA_000012665.1"/>
    <s v="Primary Assembly"/>
    <s v="chromosome"/>
    <m/>
    <s v="CP000112.1"/>
    <n v="2959862"/>
    <n v="2960434"/>
    <x v="0"/>
    <s v="ABB39772.1"/>
    <m/>
    <m/>
    <s v="protein of unknown function DUF204"/>
    <m/>
    <m/>
    <s v="Dde_2978"/>
    <n v="573"/>
    <n v="190"/>
    <m/>
  </r>
  <r>
    <s v="gene"/>
    <x v="0"/>
    <s v="GCA_000012665.1"/>
    <s v="Primary Assembly"/>
    <s v="chromosome"/>
    <m/>
    <s v="CP000112.1"/>
    <n v="2960527"/>
    <n v="2961726"/>
    <x v="1"/>
    <m/>
    <m/>
    <m/>
    <m/>
    <m/>
    <m/>
    <s v="Dde_2979"/>
    <n v="1200"/>
    <m/>
    <m/>
  </r>
  <r>
    <s v="CDS"/>
    <x v="1"/>
    <s v="GCA_000012665.1"/>
    <s v="Primary Assembly"/>
    <s v="chromosome"/>
    <m/>
    <s v="CP000112.1"/>
    <n v="2960527"/>
    <n v="2961726"/>
    <x v="1"/>
    <s v="ABB39773.1"/>
    <m/>
    <m/>
    <s v="carbonic anhydrase"/>
    <m/>
    <m/>
    <s v="Dde_2979"/>
    <n v="1200"/>
    <n v="399"/>
    <m/>
  </r>
  <r>
    <s v="gene"/>
    <x v="0"/>
    <s v="GCA_000012665.1"/>
    <s v="Primary Assembly"/>
    <s v="chromosome"/>
    <m/>
    <s v="CP000112.1"/>
    <n v="2961965"/>
    <n v="2962180"/>
    <x v="1"/>
    <m/>
    <m/>
    <m/>
    <m/>
    <m/>
    <m/>
    <s v="Dde_2980"/>
    <n v="216"/>
    <m/>
    <m/>
  </r>
  <r>
    <s v="CDS"/>
    <x v="1"/>
    <s v="GCA_000012665.1"/>
    <s v="Primary Assembly"/>
    <s v="chromosome"/>
    <m/>
    <s v="CP000112.1"/>
    <n v="2961965"/>
    <n v="2962180"/>
    <x v="1"/>
    <s v="ABB39774.1"/>
    <m/>
    <m/>
    <s v="hypothetical protein"/>
    <m/>
    <m/>
    <s v="Dde_2980"/>
    <n v="216"/>
    <n v="71"/>
    <m/>
  </r>
  <r>
    <s v="gene"/>
    <x v="0"/>
    <s v="GCA_000012665.1"/>
    <s v="Primary Assembly"/>
    <s v="chromosome"/>
    <m/>
    <s v="CP000112.1"/>
    <n v="2962277"/>
    <n v="2963026"/>
    <x v="1"/>
    <m/>
    <m/>
    <m/>
    <m/>
    <m/>
    <m/>
    <s v="Dde_2981"/>
    <n v="750"/>
    <m/>
    <m/>
  </r>
  <r>
    <s v="CDS"/>
    <x v="1"/>
    <s v="GCA_000012665.1"/>
    <s v="Primary Assembly"/>
    <s v="chromosome"/>
    <m/>
    <s v="CP000112.1"/>
    <n v="2962277"/>
    <n v="2963026"/>
    <x v="1"/>
    <s v="ABB39775.1"/>
    <m/>
    <m/>
    <s v="hemolysin A"/>
    <m/>
    <m/>
    <s v="Dde_2981"/>
    <n v="750"/>
    <n v="249"/>
    <m/>
  </r>
  <r>
    <s v="gene"/>
    <x v="0"/>
    <s v="GCA_000012665.1"/>
    <s v="Primary Assembly"/>
    <s v="chromosome"/>
    <m/>
    <s v="CP000112.1"/>
    <n v="2963247"/>
    <n v="2963456"/>
    <x v="0"/>
    <m/>
    <m/>
    <m/>
    <m/>
    <m/>
    <m/>
    <s v="Dde_2982"/>
    <n v="210"/>
    <m/>
    <m/>
  </r>
  <r>
    <s v="CDS"/>
    <x v="1"/>
    <s v="GCA_000012665.1"/>
    <s v="Primary Assembly"/>
    <s v="chromosome"/>
    <m/>
    <s v="CP000112.1"/>
    <n v="2963247"/>
    <n v="2963456"/>
    <x v="0"/>
    <s v="ABB39776.1"/>
    <m/>
    <m/>
    <s v="ribosomal protein L31"/>
    <m/>
    <m/>
    <s v="Dde_2982"/>
    <n v="210"/>
    <n v="69"/>
    <m/>
  </r>
  <r>
    <s v="gene"/>
    <x v="0"/>
    <s v="GCA_000012665.1"/>
    <s v="Primary Assembly"/>
    <s v="chromosome"/>
    <m/>
    <s v="CP000112.1"/>
    <n v="2963686"/>
    <n v="2964594"/>
    <x v="0"/>
    <m/>
    <m/>
    <m/>
    <m/>
    <m/>
    <m/>
    <s v="Dde_2983"/>
    <n v="909"/>
    <m/>
    <m/>
  </r>
  <r>
    <s v="CDS"/>
    <x v="1"/>
    <s v="GCA_000012665.1"/>
    <s v="Primary Assembly"/>
    <s v="chromosome"/>
    <m/>
    <s v="CP000112.1"/>
    <n v="2963686"/>
    <n v="2964594"/>
    <x v="0"/>
    <s v="ABB39777.2"/>
    <m/>
    <m/>
    <s v="protein of unknown function DUF1385"/>
    <m/>
    <m/>
    <s v="Dde_2983"/>
    <n v="909"/>
    <n v="302"/>
    <m/>
  </r>
  <r>
    <s v="gene"/>
    <x v="0"/>
    <s v="GCA_000012665.1"/>
    <s v="Primary Assembly"/>
    <s v="chromosome"/>
    <m/>
    <s v="CP000112.1"/>
    <n v="2964600"/>
    <n v="2965673"/>
    <x v="0"/>
    <m/>
    <m/>
    <m/>
    <m/>
    <m/>
    <m/>
    <s v="Dde_2984"/>
    <n v="1074"/>
    <m/>
    <m/>
  </r>
  <r>
    <s v="CDS"/>
    <x v="1"/>
    <s v="GCA_000012665.1"/>
    <s v="Primary Assembly"/>
    <s v="chromosome"/>
    <m/>
    <s v="CP000112.1"/>
    <n v="2964600"/>
    <n v="2965673"/>
    <x v="0"/>
    <s v="ABB39778.1"/>
    <m/>
    <m/>
    <s v="peptide chain release factor 1"/>
    <m/>
    <m/>
    <s v="Dde_2984"/>
    <n v="1074"/>
    <n v="357"/>
    <m/>
  </r>
  <r>
    <s v="gene"/>
    <x v="0"/>
    <s v="GCA_000012665.1"/>
    <s v="Primary Assembly"/>
    <s v="chromosome"/>
    <m/>
    <s v="CP000112.1"/>
    <n v="2965676"/>
    <n v="2966569"/>
    <x v="0"/>
    <m/>
    <m/>
    <m/>
    <m/>
    <m/>
    <m/>
    <s v="Dde_2985"/>
    <n v="894"/>
    <m/>
    <m/>
  </r>
  <r>
    <s v="CDS"/>
    <x v="1"/>
    <s v="GCA_000012665.1"/>
    <s v="Primary Assembly"/>
    <s v="chromosome"/>
    <m/>
    <s v="CP000112.1"/>
    <n v="2965676"/>
    <n v="2966569"/>
    <x v="0"/>
    <s v="ABB39779.1"/>
    <m/>
    <m/>
    <s v="protein-(glutamine-N5) methyltransferase, release factor-specific"/>
    <m/>
    <m/>
    <s v="Dde_2985"/>
    <n v="894"/>
    <n v="297"/>
    <m/>
  </r>
  <r>
    <s v="gene"/>
    <x v="0"/>
    <s v="GCA_000012665.1"/>
    <s v="Primary Assembly"/>
    <s v="chromosome"/>
    <m/>
    <s v="CP000112.1"/>
    <n v="2966706"/>
    <n v="2967623"/>
    <x v="0"/>
    <m/>
    <m/>
    <m/>
    <m/>
    <m/>
    <m/>
    <s v="Dde_2986"/>
    <n v="918"/>
    <m/>
    <m/>
  </r>
  <r>
    <s v="CDS"/>
    <x v="1"/>
    <s v="GCA_000012665.1"/>
    <s v="Primary Assembly"/>
    <s v="chromosome"/>
    <m/>
    <s v="CP000112.1"/>
    <n v="2966706"/>
    <n v="2967623"/>
    <x v="0"/>
    <s v="ABB39780.1"/>
    <m/>
    <m/>
    <s v="UDP-3-0-acyl N-acetylglucosamine deacetylase"/>
    <m/>
    <m/>
    <s v="Dde_2986"/>
    <n v="918"/>
    <n v="305"/>
    <m/>
  </r>
  <r>
    <s v="gene"/>
    <x v="0"/>
    <s v="GCA_000012665.1"/>
    <s v="Primary Assembly"/>
    <s v="chromosome"/>
    <m/>
    <s v="CP000112.1"/>
    <n v="2967729"/>
    <n v="2968966"/>
    <x v="0"/>
    <m/>
    <m/>
    <m/>
    <m/>
    <m/>
    <m/>
    <s v="Dde_2988"/>
    <n v="1238"/>
    <m/>
    <m/>
  </r>
  <r>
    <s v="CDS"/>
    <x v="1"/>
    <s v="GCA_000012665.1"/>
    <s v="Primary Assembly"/>
    <s v="chromosome"/>
    <m/>
    <s v="CP000112.1"/>
    <n v="2967729"/>
    <n v="2968966"/>
    <x v="0"/>
    <s v="ABB39782.2"/>
    <m/>
    <m/>
    <s v="Integrase catalytic region, ISDde2"/>
    <m/>
    <m/>
    <s v="Dde_2988"/>
    <n v="1239"/>
    <n v="412"/>
    <s v="ribosomal_slippage"/>
  </r>
  <r>
    <s v="gene"/>
    <x v="4"/>
    <s v="GCA_000012665.1"/>
    <s v="Primary Assembly"/>
    <s v="chromosome"/>
    <m/>
    <s v="CP000112.1"/>
    <n v="2969133"/>
    <n v="2969208"/>
    <x v="0"/>
    <m/>
    <m/>
    <m/>
    <m/>
    <m/>
    <m/>
    <s v="Dde_R0059"/>
    <n v="76"/>
    <m/>
    <m/>
  </r>
  <r>
    <s v="tRNA"/>
    <x v="3"/>
    <s v="GCA_000012665.1"/>
    <s v="Primary Assembly"/>
    <s v="chromosome"/>
    <m/>
    <s v="CP000112.1"/>
    <n v="2969133"/>
    <n v="2969208"/>
    <x v="0"/>
    <m/>
    <m/>
    <m/>
    <s v="tRNA-Thr"/>
    <m/>
    <m/>
    <s v="Dde_R0059"/>
    <n v="76"/>
    <m/>
    <m/>
  </r>
  <r>
    <s v="gene"/>
    <x v="4"/>
    <s v="GCA_000012665.1"/>
    <s v="Primary Assembly"/>
    <s v="chromosome"/>
    <m/>
    <s v="CP000112.1"/>
    <n v="2969214"/>
    <n v="2969299"/>
    <x v="0"/>
    <m/>
    <m/>
    <m/>
    <m/>
    <m/>
    <m/>
    <s v="Dde_R0060"/>
    <n v="86"/>
    <m/>
    <m/>
  </r>
  <r>
    <s v="tRNA"/>
    <x v="3"/>
    <s v="GCA_000012665.1"/>
    <s v="Primary Assembly"/>
    <s v="chromosome"/>
    <m/>
    <s v="CP000112.1"/>
    <n v="2969214"/>
    <n v="2969299"/>
    <x v="0"/>
    <m/>
    <m/>
    <m/>
    <s v="tRNA-Tyr"/>
    <m/>
    <m/>
    <s v="Dde_R0060"/>
    <n v="86"/>
    <m/>
    <m/>
  </r>
  <r>
    <s v="gene"/>
    <x v="4"/>
    <s v="GCA_000012665.1"/>
    <s v="Primary Assembly"/>
    <s v="chromosome"/>
    <m/>
    <s v="CP000112.1"/>
    <n v="2969352"/>
    <n v="2969428"/>
    <x v="0"/>
    <m/>
    <m/>
    <m/>
    <m/>
    <m/>
    <m/>
    <s v="Dde_R0061"/>
    <n v="77"/>
    <m/>
    <m/>
  </r>
  <r>
    <s v="tRNA"/>
    <x v="3"/>
    <s v="GCA_000012665.1"/>
    <s v="Primary Assembly"/>
    <s v="chromosome"/>
    <m/>
    <s v="CP000112.1"/>
    <n v="2969352"/>
    <n v="2969428"/>
    <x v="0"/>
    <m/>
    <m/>
    <m/>
    <s v="tRNA-Gly"/>
    <m/>
    <m/>
    <s v="Dde_R0061"/>
    <n v="77"/>
    <m/>
    <m/>
  </r>
  <r>
    <s v="gene"/>
    <x v="4"/>
    <s v="GCA_000012665.1"/>
    <s v="Primary Assembly"/>
    <s v="chromosome"/>
    <m/>
    <s v="CP000112.1"/>
    <n v="2969465"/>
    <n v="2969540"/>
    <x v="0"/>
    <m/>
    <m/>
    <m/>
    <m/>
    <m/>
    <m/>
    <s v="Dde_R0062"/>
    <n v="76"/>
    <m/>
    <m/>
  </r>
  <r>
    <s v="tRNA"/>
    <x v="3"/>
    <s v="GCA_000012665.1"/>
    <s v="Primary Assembly"/>
    <s v="chromosome"/>
    <m/>
    <s v="CP000112.1"/>
    <n v="2969465"/>
    <n v="2969540"/>
    <x v="0"/>
    <m/>
    <m/>
    <m/>
    <s v="tRNA-Thr"/>
    <m/>
    <m/>
    <s v="Dde_R0062"/>
    <n v="76"/>
    <m/>
    <m/>
  </r>
  <r>
    <s v="gene"/>
    <x v="0"/>
    <s v="GCA_000012665.1"/>
    <s v="Primary Assembly"/>
    <s v="chromosome"/>
    <m/>
    <s v="CP000112.1"/>
    <n v="2969589"/>
    <n v="2970782"/>
    <x v="0"/>
    <m/>
    <m/>
    <m/>
    <m/>
    <m/>
    <m/>
    <s v="Dde_2989"/>
    <n v="1194"/>
    <m/>
    <m/>
  </r>
  <r>
    <s v="CDS"/>
    <x v="1"/>
    <s v="GCA_000012665.1"/>
    <s v="Primary Assembly"/>
    <s v="chromosome"/>
    <m/>
    <s v="CP000112.1"/>
    <n v="2969589"/>
    <n v="2970782"/>
    <x v="0"/>
    <s v="ABB39783.1"/>
    <m/>
    <m/>
    <s v="translation elongation factor Tu"/>
    <m/>
    <m/>
    <s v="Dde_2989"/>
    <n v="1194"/>
    <n v="397"/>
    <m/>
  </r>
  <r>
    <s v="gene"/>
    <x v="0"/>
    <s v="GCA_000012665.1"/>
    <s v="Primary Assembly"/>
    <s v="chromosome"/>
    <m/>
    <s v="CP000112.1"/>
    <n v="2970787"/>
    <n v="2970936"/>
    <x v="0"/>
    <m/>
    <m/>
    <m/>
    <m/>
    <m/>
    <m/>
    <s v="Dde_4010"/>
    <n v="150"/>
    <m/>
    <m/>
  </r>
  <r>
    <s v="CDS"/>
    <x v="1"/>
    <s v="GCA_000012665.1"/>
    <s v="Primary Assembly"/>
    <s v="chromosome"/>
    <m/>
    <s v="CP000112.1"/>
    <n v="2970787"/>
    <n v="2970936"/>
    <x v="0"/>
    <s v="AEL79453.1"/>
    <m/>
    <m/>
    <s v="50S ribosomal protein L33"/>
    <m/>
    <m/>
    <s v="Dde_4010"/>
    <n v="150"/>
    <n v="49"/>
    <m/>
  </r>
  <r>
    <s v="gene"/>
    <x v="4"/>
    <s v="GCA_000012665.1"/>
    <s v="Primary Assembly"/>
    <s v="chromosome"/>
    <m/>
    <s v="CP000112.1"/>
    <n v="2970953"/>
    <n v="2971029"/>
    <x v="0"/>
    <m/>
    <m/>
    <m/>
    <m/>
    <m/>
    <m/>
    <s v="Dde_R0063"/>
    <n v="77"/>
    <m/>
    <m/>
  </r>
  <r>
    <s v="tRNA"/>
    <x v="3"/>
    <s v="GCA_000012665.1"/>
    <s v="Primary Assembly"/>
    <s v="chromosome"/>
    <m/>
    <s v="CP000112.1"/>
    <n v="2970953"/>
    <n v="2971029"/>
    <x v="0"/>
    <m/>
    <m/>
    <m/>
    <s v="tRNA-Trp"/>
    <m/>
    <m/>
    <s v="Dde_R0063"/>
    <n v="77"/>
    <m/>
    <m/>
  </r>
  <r>
    <s v="gene"/>
    <x v="0"/>
    <s v="GCA_000012665.1"/>
    <s v="Primary Assembly"/>
    <s v="chromosome"/>
    <m/>
    <s v="CP000112.1"/>
    <n v="2971054"/>
    <n v="2971305"/>
    <x v="0"/>
    <m/>
    <m/>
    <m/>
    <m/>
    <m/>
    <m/>
    <s v="Dde_2990"/>
    <n v="252"/>
    <m/>
    <m/>
  </r>
  <r>
    <s v="CDS"/>
    <x v="1"/>
    <s v="GCA_000012665.1"/>
    <s v="Primary Assembly"/>
    <s v="chromosome"/>
    <m/>
    <s v="CP000112.1"/>
    <n v="2971054"/>
    <n v="2971305"/>
    <x v="0"/>
    <s v="ABB39784.1"/>
    <m/>
    <m/>
    <s v="preprotein translocase, SecE subunit"/>
    <m/>
    <m/>
    <s v="Dde_2990"/>
    <n v="252"/>
    <n v="83"/>
    <m/>
  </r>
  <r>
    <s v="gene"/>
    <x v="0"/>
    <s v="GCA_000012665.1"/>
    <s v="Primary Assembly"/>
    <s v="chromosome"/>
    <m/>
    <s v="CP000112.1"/>
    <n v="2971317"/>
    <n v="2971871"/>
    <x v="0"/>
    <m/>
    <m/>
    <m/>
    <m/>
    <m/>
    <m/>
    <s v="Dde_2991"/>
    <n v="555"/>
    <m/>
    <m/>
  </r>
  <r>
    <s v="CDS"/>
    <x v="1"/>
    <s v="GCA_000012665.1"/>
    <s v="Primary Assembly"/>
    <s v="chromosome"/>
    <m/>
    <s v="CP000112.1"/>
    <n v="2971317"/>
    <n v="2971871"/>
    <x v="0"/>
    <s v="ABB39785.1"/>
    <m/>
    <m/>
    <s v="NusG antitermination factor"/>
    <m/>
    <m/>
    <s v="Dde_2991"/>
    <n v="555"/>
    <n v="184"/>
    <m/>
  </r>
  <r>
    <s v="gene"/>
    <x v="0"/>
    <s v="GCA_000012665.1"/>
    <s v="Primary Assembly"/>
    <s v="chromosome"/>
    <m/>
    <s v="CP000112.1"/>
    <n v="2971929"/>
    <n v="2972351"/>
    <x v="0"/>
    <m/>
    <m/>
    <m/>
    <m/>
    <m/>
    <m/>
    <s v="Dde_2992"/>
    <n v="423"/>
    <m/>
    <m/>
  </r>
  <r>
    <s v="CDS"/>
    <x v="1"/>
    <s v="GCA_000012665.1"/>
    <s v="Primary Assembly"/>
    <s v="chromosome"/>
    <m/>
    <s v="CP000112.1"/>
    <n v="2971929"/>
    <n v="2972351"/>
    <x v="0"/>
    <s v="ABB39786.1"/>
    <m/>
    <m/>
    <s v="ribosomal protein L11"/>
    <m/>
    <m/>
    <s v="Dde_2992"/>
    <n v="423"/>
    <n v="140"/>
    <m/>
  </r>
  <r>
    <s v="gene"/>
    <x v="0"/>
    <s v="GCA_000012665.1"/>
    <s v="Primary Assembly"/>
    <s v="chromosome"/>
    <m/>
    <s v="CP000112.1"/>
    <n v="2972447"/>
    <n v="2973154"/>
    <x v="0"/>
    <m/>
    <m/>
    <m/>
    <m/>
    <m/>
    <m/>
    <s v="Dde_2993"/>
    <n v="708"/>
    <m/>
    <m/>
  </r>
  <r>
    <s v="CDS"/>
    <x v="1"/>
    <s v="GCA_000012665.1"/>
    <s v="Primary Assembly"/>
    <s v="chromosome"/>
    <m/>
    <s v="CP000112.1"/>
    <n v="2972447"/>
    <n v="2973154"/>
    <x v="0"/>
    <s v="ABB39787.1"/>
    <m/>
    <m/>
    <s v="ribosomal protein L1"/>
    <m/>
    <m/>
    <s v="Dde_2993"/>
    <n v="708"/>
    <n v="235"/>
    <m/>
  </r>
  <r>
    <s v="gene"/>
    <x v="0"/>
    <s v="GCA_000012665.1"/>
    <s v="Primary Assembly"/>
    <s v="chromosome"/>
    <m/>
    <s v="CP000112.1"/>
    <n v="2973331"/>
    <n v="2973852"/>
    <x v="0"/>
    <m/>
    <m/>
    <m/>
    <m/>
    <m/>
    <m/>
    <s v="Dde_2994"/>
    <n v="522"/>
    <m/>
    <m/>
  </r>
  <r>
    <s v="CDS"/>
    <x v="1"/>
    <s v="GCA_000012665.1"/>
    <s v="Primary Assembly"/>
    <s v="chromosome"/>
    <m/>
    <s v="CP000112.1"/>
    <n v="2973331"/>
    <n v="2973852"/>
    <x v="0"/>
    <s v="ABB39788.1"/>
    <m/>
    <m/>
    <s v="ribosomal protein L10"/>
    <m/>
    <m/>
    <s v="Dde_2994"/>
    <n v="522"/>
    <n v="173"/>
    <m/>
  </r>
  <r>
    <s v="gene"/>
    <x v="0"/>
    <s v="GCA_000012665.1"/>
    <s v="Primary Assembly"/>
    <s v="chromosome"/>
    <m/>
    <s v="CP000112.1"/>
    <n v="2973892"/>
    <n v="2974275"/>
    <x v="0"/>
    <m/>
    <m/>
    <m/>
    <m/>
    <m/>
    <m/>
    <s v="Dde_2995"/>
    <n v="384"/>
    <m/>
    <m/>
  </r>
  <r>
    <s v="CDS"/>
    <x v="1"/>
    <s v="GCA_000012665.1"/>
    <s v="Primary Assembly"/>
    <s v="chromosome"/>
    <m/>
    <s v="CP000112.1"/>
    <n v="2973892"/>
    <n v="2974275"/>
    <x v="0"/>
    <s v="ABB39789.1"/>
    <m/>
    <m/>
    <s v="ribosomal protein L7/L12"/>
    <m/>
    <m/>
    <s v="Dde_2995"/>
    <n v="384"/>
    <n v="127"/>
    <m/>
  </r>
  <r>
    <s v="gene"/>
    <x v="0"/>
    <s v="GCA_000012665.1"/>
    <s v="Primary Assembly"/>
    <s v="chromosome"/>
    <m/>
    <s v="CP000112.1"/>
    <n v="2974769"/>
    <n v="2978896"/>
    <x v="0"/>
    <m/>
    <m/>
    <m/>
    <m/>
    <m/>
    <m/>
    <s v="Dde_2997"/>
    <n v="4128"/>
    <m/>
    <m/>
  </r>
  <r>
    <s v="CDS"/>
    <x v="1"/>
    <s v="GCA_000012665.1"/>
    <s v="Primary Assembly"/>
    <s v="chromosome"/>
    <m/>
    <s v="CP000112.1"/>
    <n v="2974769"/>
    <n v="2978896"/>
    <x v="0"/>
    <s v="ABB39791.1"/>
    <m/>
    <m/>
    <s v="DNA-directed RNA polymerase, beta subunit"/>
    <m/>
    <m/>
    <s v="Dde_2997"/>
    <n v="4128"/>
    <n v="1375"/>
    <m/>
  </r>
  <r>
    <s v="gene"/>
    <x v="0"/>
    <s v="GCA_000012665.1"/>
    <s v="Primary Assembly"/>
    <s v="chromosome"/>
    <m/>
    <s v="CP000112.1"/>
    <n v="2979009"/>
    <n v="2983169"/>
    <x v="0"/>
    <m/>
    <m/>
    <m/>
    <m/>
    <m/>
    <m/>
    <s v="Dde_2998"/>
    <n v="4161"/>
    <m/>
    <m/>
  </r>
  <r>
    <s v="CDS"/>
    <x v="1"/>
    <s v="GCA_000012665.1"/>
    <s v="Primary Assembly"/>
    <s v="chromosome"/>
    <m/>
    <s v="CP000112.1"/>
    <n v="2979009"/>
    <n v="2983169"/>
    <x v="0"/>
    <s v="ABB39792.1"/>
    <m/>
    <m/>
    <s v="DNA-directed RNA polymerase, beta' subunit"/>
    <m/>
    <m/>
    <s v="Dde_2998"/>
    <n v="4161"/>
    <n v="1386"/>
    <m/>
  </r>
  <r>
    <s v="gene"/>
    <x v="0"/>
    <s v="GCA_000012665.1"/>
    <s v="Primary Assembly"/>
    <s v="chromosome"/>
    <m/>
    <s v="CP000112.1"/>
    <n v="2983439"/>
    <n v="2984041"/>
    <x v="0"/>
    <m/>
    <m/>
    <m/>
    <m/>
    <m/>
    <m/>
    <s v="Dde_2999"/>
    <n v="603"/>
    <m/>
    <m/>
  </r>
  <r>
    <s v="CDS"/>
    <x v="1"/>
    <s v="GCA_000012665.1"/>
    <s v="Primary Assembly"/>
    <s v="chromosome"/>
    <m/>
    <s v="CP000112.1"/>
    <n v="2983439"/>
    <n v="2984041"/>
    <x v="0"/>
    <s v="ABB39793.2"/>
    <m/>
    <m/>
    <s v="hypothetical protein"/>
    <m/>
    <m/>
    <s v="Dde_2999"/>
    <n v="603"/>
    <n v="200"/>
    <m/>
  </r>
  <r>
    <s v="gene"/>
    <x v="0"/>
    <s v="GCA_000012665.1"/>
    <s v="Primary Assembly"/>
    <s v="chromosome"/>
    <m/>
    <s v="CP000112.1"/>
    <n v="2984054"/>
    <n v="2986255"/>
    <x v="0"/>
    <m/>
    <m/>
    <m/>
    <m/>
    <m/>
    <m/>
    <s v="Dde_3000"/>
    <n v="2202"/>
    <m/>
    <m/>
  </r>
  <r>
    <s v="CDS"/>
    <x v="1"/>
    <s v="GCA_000012665.1"/>
    <s v="Primary Assembly"/>
    <s v="chromosome"/>
    <m/>
    <s v="CP000112.1"/>
    <n v="2984054"/>
    <n v="2986255"/>
    <x v="0"/>
    <s v="ABB39794.1"/>
    <m/>
    <m/>
    <s v="multi-sensor signal transduction histidine kinase"/>
    <m/>
    <m/>
    <s v="Dde_3000"/>
    <n v="2202"/>
    <n v="733"/>
    <m/>
  </r>
  <r>
    <s v="gene"/>
    <x v="0"/>
    <s v="GCA_000012665.1"/>
    <s v="Primary Assembly"/>
    <s v="chromosome"/>
    <m/>
    <s v="CP000112.1"/>
    <n v="2986295"/>
    <n v="2987248"/>
    <x v="0"/>
    <m/>
    <m/>
    <m/>
    <m/>
    <m/>
    <m/>
    <s v="Dde_3001"/>
    <n v="954"/>
    <m/>
    <m/>
  </r>
  <r>
    <s v="CDS"/>
    <x v="1"/>
    <s v="GCA_000012665.1"/>
    <s v="Primary Assembly"/>
    <s v="chromosome"/>
    <m/>
    <s v="CP000112.1"/>
    <n v="2986295"/>
    <n v="2987248"/>
    <x v="0"/>
    <s v="ABB39795.1"/>
    <m/>
    <m/>
    <s v="domain of unknown function DUF1731"/>
    <m/>
    <m/>
    <s v="Dde_3001"/>
    <n v="954"/>
    <n v="317"/>
    <m/>
  </r>
  <r>
    <s v="gene"/>
    <x v="0"/>
    <s v="GCA_000012665.1"/>
    <s v="Primary Assembly"/>
    <s v="chromosome"/>
    <m/>
    <s v="CP000112.1"/>
    <n v="2987260"/>
    <n v="2988669"/>
    <x v="0"/>
    <m/>
    <m/>
    <m/>
    <m/>
    <m/>
    <m/>
    <s v="Dde_3002"/>
    <n v="1410"/>
    <m/>
    <m/>
  </r>
  <r>
    <s v="CDS"/>
    <x v="1"/>
    <s v="GCA_000012665.1"/>
    <s v="Primary Assembly"/>
    <s v="chromosome"/>
    <m/>
    <s v="CP000112.1"/>
    <n v="2987260"/>
    <n v="2988669"/>
    <x v="0"/>
    <s v="ABB39796.1"/>
    <m/>
    <m/>
    <s v="putative PAS/PAC sensor protein"/>
    <m/>
    <m/>
    <s v="Dde_3002"/>
    <n v="1410"/>
    <n v="469"/>
    <m/>
  </r>
  <r>
    <s v="gene"/>
    <x v="0"/>
    <s v="GCA_000012665.1"/>
    <s v="Primary Assembly"/>
    <s v="chromosome"/>
    <m/>
    <s v="CP000112.1"/>
    <n v="2988666"/>
    <n v="2990063"/>
    <x v="0"/>
    <m/>
    <m/>
    <m/>
    <m/>
    <m/>
    <m/>
    <s v="Dde_3003"/>
    <n v="1398"/>
    <m/>
    <m/>
  </r>
  <r>
    <s v="CDS"/>
    <x v="1"/>
    <s v="GCA_000012665.1"/>
    <s v="Primary Assembly"/>
    <s v="chromosome"/>
    <m/>
    <s v="CP000112.1"/>
    <n v="2988666"/>
    <n v="2990063"/>
    <x v="0"/>
    <s v="ABB39797.1"/>
    <m/>
    <m/>
    <s v="two component, sigma54 specific, transcriptional regulator, Fis family"/>
    <m/>
    <m/>
    <s v="Dde_3003"/>
    <n v="1398"/>
    <n v="465"/>
    <m/>
  </r>
  <r>
    <s v="gene"/>
    <x v="0"/>
    <s v="GCA_000012665.1"/>
    <s v="Primary Assembly"/>
    <s v="chromosome"/>
    <m/>
    <s v="CP000112.1"/>
    <n v="2990103"/>
    <n v="2990864"/>
    <x v="0"/>
    <m/>
    <m/>
    <m/>
    <m/>
    <m/>
    <m/>
    <s v="Dde_3004"/>
    <n v="762"/>
    <m/>
    <m/>
  </r>
  <r>
    <s v="CDS"/>
    <x v="1"/>
    <s v="GCA_000012665.1"/>
    <s v="Primary Assembly"/>
    <s v="chromosome"/>
    <m/>
    <s v="CP000112.1"/>
    <n v="2990103"/>
    <n v="2990864"/>
    <x v="0"/>
    <s v="ABB39798.1"/>
    <m/>
    <m/>
    <s v="phosphoglycerate mutase 1 family"/>
    <m/>
    <m/>
    <s v="Dde_3004"/>
    <n v="762"/>
    <n v="253"/>
    <m/>
  </r>
  <r>
    <s v="gene"/>
    <x v="0"/>
    <s v="GCA_000012665.1"/>
    <s v="Primary Assembly"/>
    <s v="chromosome"/>
    <m/>
    <s v="CP000112.1"/>
    <n v="2990861"/>
    <n v="2991679"/>
    <x v="0"/>
    <m/>
    <m/>
    <m/>
    <m/>
    <m/>
    <m/>
    <s v="Dde_3005"/>
    <n v="819"/>
    <m/>
    <m/>
  </r>
  <r>
    <s v="CDS"/>
    <x v="1"/>
    <s v="GCA_000012665.1"/>
    <s v="Primary Assembly"/>
    <s v="chromosome"/>
    <m/>
    <s v="CP000112.1"/>
    <n v="2990861"/>
    <n v="2991679"/>
    <x v="0"/>
    <s v="ABB39799.1"/>
    <m/>
    <m/>
    <s v="Ion transport protein"/>
    <m/>
    <m/>
    <s v="Dde_3005"/>
    <n v="819"/>
    <n v="272"/>
    <m/>
  </r>
  <r>
    <s v="gene"/>
    <x v="0"/>
    <s v="GCA_000012665.1"/>
    <s v="Primary Assembly"/>
    <s v="chromosome"/>
    <m/>
    <s v="CP000112.1"/>
    <n v="2991966"/>
    <n v="2993321"/>
    <x v="0"/>
    <m/>
    <m/>
    <m/>
    <m/>
    <m/>
    <m/>
    <s v="Dde_3006"/>
    <n v="1356"/>
    <m/>
    <m/>
  </r>
  <r>
    <s v="CDS"/>
    <x v="1"/>
    <s v="GCA_000012665.1"/>
    <s v="Primary Assembly"/>
    <s v="chromosome"/>
    <m/>
    <s v="CP000112.1"/>
    <n v="2991966"/>
    <n v="2993321"/>
    <x v="0"/>
    <s v="ABB39800.1"/>
    <m/>
    <m/>
    <s v="Tetratricopeptide TPR_2 repeat-containing protein"/>
    <m/>
    <m/>
    <s v="Dde_3006"/>
    <n v="1356"/>
    <n v="451"/>
    <m/>
  </r>
  <r>
    <s v="gene"/>
    <x v="0"/>
    <s v="GCA_000012665.1"/>
    <s v="Primary Assembly"/>
    <s v="chromosome"/>
    <m/>
    <s v="CP000112.1"/>
    <n v="2993369"/>
    <n v="2994634"/>
    <x v="0"/>
    <m/>
    <m/>
    <m/>
    <m/>
    <m/>
    <m/>
    <s v="Dde_3007"/>
    <n v="1266"/>
    <m/>
    <m/>
  </r>
  <r>
    <s v="CDS"/>
    <x v="1"/>
    <s v="GCA_000012665.1"/>
    <s v="Primary Assembly"/>
    <s v="chromosome"/>
    <m/>
    <s v="CP000112.1"/>
    <n v="2993369"/>
    <n v="2994634"/>
    <x v="0"/>
    <s v="ABB39801.1"/>
    <m/>
    <m/>
    <s v="protein of unknown function DUF39"/>
    <m/>
    <m/>
    <s v="Dde_3007"/>
    <n v="1266"/>
    <n v="421"/>
    <m/>
  </r>
  <r>
    <s v="gene"/>
    <x v="0"/>
    <s v="GCA_000012665.1"/>
    <s v="Primary Assembly"/>
    <s v="chromosome"/>
    <m/>
    <s v="CP000112.1"/>
    <n v="2994634"/>
    <n v="2995455"/>
    <x v="0"/>
    <m/>
    <m/>
    <m/>
    <m/>
    <m/>
    <m/>
    <s v="Dde_3008"/>
    <n v="822"/>
    <m/>
    <m/>
  </r>
  <r>
    <s v="CDS"/>
    <x v="1"/>
    <s v="GCA_000012665.1"/>
    <s v="Primary Assembly"/>
    <s v="chromosome"/>
    <m/>
    <s v="CP000112.1"/>
    <n v="2994634"/>
    <n v="2995455"/>
    <x v="0"/>
    <s v="ABB39802.1"/>
    <m/>
    <m/>
    <s v="hypothetical protein"/>
    <m/>
    <m/>
    <s v="Dde_3008"/>
    <n v="822"/>
    <n v="273"/>
    <m/>
  </r>
  <r>
    <s v="gene"/>
    <x v="0"/>
    <s v="GCA_000012665.1"/>
    <s v="Primary Assembly"/>
    <s v="chromosome"/>
    <m/>
    <s v="CP000112.1"/>
    <n v="2995561"/>
    <n v="2995671"/>
    <x v="0"/>
    <m/>
    <m/>
    <m/>
    <m/>
    <m/>
    <m/>
    <s v="Dde_4046"/>
    <n v="111"/>
    <m/>
    <m/>
  </r>
  <r>
    <s v="CDS"/>
    <x v="1"/>
    <s v="GCA_000012665.1"/>
    <s v="Primary Assembly"/>
    <s v="chromosome"/>
    <m/>
    <s v="CP000112.1"/>
    <n v="2995561"/>
    <n v="2995671"/>
    <x v="0"/>
    <s v="AEL79454.1"/>
    <m/>
    <m/>
    <s v="hypothetical protein"/>
    <m/>
    <m/>
    <s v="Dde_4046"/>
    <n v="111"/>
    <n v="36"/>
    <m/>
  </r>
  <r>
    <s v="gene"/>
    <x v="0"/>
    <s v="GCA_000012665.1"/>
    <s v="Primary Assembly"/>
    <s v="chromosome"/>
    <m/>
    <s v="CP000112.1"/>
    <n v="2995829"/>
    <n v="2996122"/>
    <x v="0"/>
    <m/>
    <m/>
    <m/>
    <m/>
    <m/>
    <m/>
    <s v="Dde_3010"/>
    <n v="294"/>
    <m/>
    <m/>
  </r>
  <r>
    <s v="CDS"/>
    <x v="1"/>
    <s v="GCA_000012665.1"/>
    <s v="Primary Assembly"/>
    <s v="chromosome"/>
    <m/>
    <s v="CP000112.1"/>
    <n v="2995829"/>
    <n v="2996122"/>
    <x v="0"/>
    <s v="ABB39804.1"/>
    <m/>
    <m/>
    <s v="regulatory protein, FmdB family"/>
    <m/>
    <m/>
    <s v="Dde_3010"/>
    <n v="294"/>
    <n v="97"/>
    <m/>
  </r>
  <r>
    <s v="gene"/>
    <x v="0"/>
    <s v="GCA_000012665.1"/>
    <s v="Primary Assembly"/>
    <s v="chromosome"/>
    <m/>
    <s v="CP000112.1"/>
    <n v="2996206"/>
    <n v="2997501"/>
    <x v="0"/>
    <m/>
    <m/>
    <m/>
    <m/>
    <m/>
    <m/>
    <s v="Dde_3011"/>
    <n v="1296"/>
    <m/>
    <m/>
  </r>
  <r>
    <s v="CDS"/>
    <x v="1"/>
    <s v="GCA_000012665.1"/>
    <s v="Primary Assembly"/>
    <s v="chromosome"/>
    <m/>
    <s v="CP000112.1"/>
    <n v="2996206"/>
    <n v="2997501"/>
    <x v="0"/>
    <s v="ABB39805.1"/>
    <m/>
    <m/>
    <s v="adenylosuccinate lyase"/>
    <m/>
    <m/>
    <s v="Dde_3011"/>
    <n v="1296"/>
    <n v="431"/>
    <m/>
  </r>
  <r>
    <s v="gene"/>
    <x v="0"/>
    <s v="GCA_000012665.1"/>
    <s v="Primary Assembly"/>
    <s v="chromosome"/>
    <m/>
    <s v="CP000112.1"/>
    <n v="2997521"/>
    <n v="2998081"/>
    <x v="0"/>
    <m/>
    <m/>
    <m/>
    <m/>
    <m/>
    <m/>
    <s v="Dde_3012"/>
    <n v="561"/>
    <m/>
    <m/>
  </r>
  <r>
    <s v="CDS"/>
    <x v="1"/>
    <s v="GCA_000012665.1"/>
    <s v="Primary Assembly"/>
    <s v="chromosome"/>
    <m/>
    <s v="CP000112.1"/>
    <n v="2997521"/>
    <n v="2998081"/>
    <x v="0"/>
    <s v="ABB39806.1"/>
    <m/>
    <m/>
    <s v="orotate phosphoribosyltransferase"/>
    <m/>
    <m/>
    <s v="Dde_3012"/>
    <n v="561"/>
    <n v="186"/>
    <m/>
  </r>
  <r>
    <s v="gene"/>
    <x v="0"/>
    <s v="GCA_000012665.1"/>
    <s v="Primary Assembly"/>
    <s v="chromosome"/>
    <m/>
    <s v="CP000112.1"/>
    <n v="2998106"/>
    <n v="2999434"/>
    <x v="0"/>
    <m/>
    <m/>
    <m/>
    <m/>
    <m/>
    <m/>
    <s v="Dde_3013"/>
    <n v="1329"/>
    <m/>
    <m/>
  </r>
  <r>
    <s v="CDS"/>
    <x v="1"/>
    <s v="GCA_000012665.1"/>
    <s v="Primary Assembly"/>
    <s v="chromosome"/>
    <m/>
    <s v="CP000112.1"/>
    <n v="2998106"/>
    <n v="2999434"/>
    <x v="0"/>
    <s v="ABB39807.1"/>
    <m/>
    <m/>
    <s v="ErfK/YbiS/YcfS/YnhG family protein"/>
    <m/>
    <m/>
    <s v="Dde_3013"/>
    <n v="1329"/>
    <n v="442"/>
    <m/>
  </r>
  <r>
    <s v="gene"/>
    <x v="0"/>
    <s v="GCA_000012665.1"/>
    <s v="Primary Assembly"/>
    <s v="chromosome"/>
    <m/>
    <s v="CP000112.1"/>
    <n v="2999435"/>
    <n v="3000130"/>
    <x v="0"/>
    <m/>
    <m/>
    <m/>
    <m/>
    <m/>
    <m/>
    <s v="Dde_3014"/>
    <n v="696"/>
    <m/>
    <m/>
  </r>
  <r>
    <s v="CDS"/>
    <x v="1"/>
    <s v="GCA_000012665.1"/>
    <s v="Primary Assembly"/>
    <s v="chromosome"/>
    <m/>
    <s v="CP000112.1"/>
    <n v="2999435"/>
    <n v="3000130"/>
    <x v="0"/>
    <s v="ABB39808.1"/>
    <m/>
    <m/>
    <s v="hypothetical protein"/>
    <m/>
    <m/>
    <s v="Dde_3014"/>
    <n v="696"/>
    <n v="231"/>
    <m/>
  </r>
  <r>
    <s v="gene"/>
    <x v="0"/>
    <s v="GCA_000012665.1"/>
    <s v="Primary Assembly"/>
    <s v="chromosome"/>
    <m/>
    <s v="CP000112.1"/>
    <n v="3000427"/>
    <n v="3000729"/>
    <x v="1"/>
    <m/>
    <m/>
    <m/>
    <m/>
    <m/>
    <m/>
    <s v="Dde_3015"/>
    <n v="303"/>
    <m/>
    <m/>
  </r>
  <r>
    <s v="CDS"/>
    <x v="1"/>
    <s v="GCA_000012665.1"/>
    <s v="Primary Assembly"/>
    <s v="chromosome"/>
    <m/>
    <s v="CP000112.1"/>
    <n v="3000427"/>
    <n v="3000729"/>
    <x v="1"/>
    <s v="ABB39809.1"/>
    <m/>
    <m/>
    <s v="hypothetical protein"/>
    <m/>
    <m/>
    <s v="Dde_3015"/>
    <n v="303"/>
    <n v="100"/>
    <m/>
  </r>
  <r>
    <s v="gene"/>
    <x v="0"/>
    <s v="GCA_000012665.1"/>
    <s v="Primary Assembly"/>
    <s v="chromosome"/>
    <m/>
    <s v="CP000112.1"/>
    <n v="3000757"/>
    <n v="3002814"/>
    <x v="1"/>
    <m/>
    <m/>
    <m/>
    <m/>
    <m/>
    <m/>
    <s v="Dde_3016"/>
    <n v="2058"/>
    <m/>
    <m/>
  </r>
  <r>
    <s v="CDS"/>
    <x v="1"/>
    <s v="GCA_000012665.1"/>
    <s v="Primary Assembly"/>
    <s v="chromosome"/>
    <m/>
    <s v="CP000112.1"/>
    <n v="3000757"/>
    <n v="3002814"/>
    <x v="1"/>
    <s v="ABB39810.1"/>
    <m/>
    <m/>
    <s v="anaerobic ribonucleoside-triphosphate reductase"/>
    <m/>
    <m/>
    <s v="Dde_3016"/>
    <n v="2058"/>
    <n v="685"/>
    <m/>
  </r>
  <r>
    <s v="gene"/>
    <x v="0"/>
    <s v="GCA_000012665.1"/>
    <s v="Primary Assembly"/>
    <s v="chromosome"/>
    <m/>
    <s v="CP000112.1"/>
    <n v="3003403"/>
    <n v="3004251"/>
    <x v="0"/>
    <m/>
    <m/>
    <m/>
    <m/>
    <m/>
    <m/>
    <s v="Dde_3018"/>
    <n v="849"/>
    <m/>
    <m/>
  </r>
  <r>
    <s v="CDS"/>
    <x v="1"/>
    <s v="GCA_000012665.1"/>
    <s v="Primary Assembly"/>
    <s v="chromosome"/>
    <m/>
    <s v="CP000112.1"/>
    <n v="3003403"/>
    <n v="3004251"/>
    <x v="0"/>
    <s v="ABB39812.1"/>
    <m/>
    <m/>
    <s v="flagellin domain protein"/>
    <m/>
    <m/>
    <s v="Dde_3018"/>
    <n v="849"/>
    <n v="282"/>
    <m/>
  </r>
  <r>
    <s v="gene"/>
    <x v="0"/>
    <s v="GCA_000012665.1"/>
    <s v="Primary Assembly"/>
    <s v="chromosome"/>
    <m/>
    <s v="CP000112.1"/>
    <n v="3004382"/>
    <n v="3005374"/>
    <x v="0"/>
    <m/>
    <m/>
    <m/>
    <m/>
    <m/>
    <m/>
    <s v="Dde_3019"/>
    <n v="993"/>
    <m/>
    <m/>
  </r>
  <r>
    <s v="CDS"/>
    <x v="1"/>
    <s v="GCA_000012665.1"/>
    <s v="Primary Assembly"/>
    <s v="chromosome"/>
    <m/>
    <s v="CP000112.1"/>
    <n v="3004382"/>
    <n v="3005374"/>
    <x v="0"/>
    <s v="ABB39813.1"/>
    <m/>
    <m/>
    <s v="protein of unknown function DUF6 transmembrane"/>
    <m/>
    <m/>
    <s v="Dde_3019"/>
    <n v="993"/>
    <n v="330"/>
    <m/>
  </r>
  <r>
    <s v="gene"/>
    <x v="0"/>
    <s v="GCA_000012665.1"/>
    <s v="Primary Assembly"/>
    <s v="chromosome"/>
    <m/>
    <s v="CP000112.1"/>
    <n v="3005469"/>
    <n v="3007562"/>
    <x v="0"/>
    <m/>
    <m/>
    <m/>
    <m/>
    <m/>
    <m/>
    <s v="Dde_3020"/>
    <n v="2094"/>
    <m/>
    <m/>
  </r>
  <r>
    <s v="CDS"/>
    <x v="1"/>
    <s v="GCA_000012665.1"/>
    <s v="Primary Assembly"/>
    <s v="chromosome"/>
    <m/>
    <s v="CP000112.1"/>
    <n v="3005469"/>
    <n v="3007562"/>
    <x v="0"/>
    <s v="ABB39814.1"/>
    <m/>
    <m/>
    <s v="methyl-accepting chemotaxis sensory transducer with Cache sensor"/>
    <m/>
    <m/>
    <s v="Dde_3020"/>
    <n v="2094"/>
    <n v="697"/>
    <m/>
  </r>
  <r>
    <s v="gene"/>
    <x v="0"/>
    <s v="GCA_000012665.1"/>
    <s v="Primary Assembly"/>
    <s v="chromosome"/>
    <m/>
    <s v="CP000112.1"/>
    <n v="3007854"/>
    <n v="3008642"/>
    <x v="0"/>
    <m/>
    <m/>
    <m/>
    <m/>
    <m/>
    <m/>
    <s v="Dde_3021"/>
    <n v="789"/>
    <m/>
    <m/>
  </r>
  <r>
    <s v="CDS"/>
    <x v="1"/>
    <s v="GCA_000012665.1"/>
    <s v="Primary Assembly"/>
    <s v="chromosome"/>
    <m/>
    <s v="CP000112.1"/>
    <n v="3007854"/>
    <n v="3008642"/>
    <x v="0"/>
    <s v="ABB39815.1"/>
    <m/>
    <m/>
    <s v="nitroreductase"/>
    <m/>
    <m/>
    <s v="Dde_3021"/>
    <n v="789"/>
    <n v="262"/>
    <m/>
  </r>
  <r>
    <s v="gene"/>
    <x v="0"/>
    <s v="GCA_000012665.1"/>
    <s v="Primary Assembly"/>
    <s v="chromosome"/>
    <m/>
    <s v="CP000112.1"/>
    <n v="3008790"/>
    <n v="3010430"/>
    <x v="0"/>
    <m/>
    <m/>
    <m/>
    <m/>
    <m/>
    <m/>
    <s v="Dde_3022"/>
    <n v="1641"/>
    <m/>
    <m/>
  </r>
  <r>
    <s v="CDS"/>
    <x v="1"/>
    <s v="GCA_000012665.1"/>
    <s v="Primary Assembly"/>
    <s v="chromosome"/>
    <m/>
    <s v="CP000112.1"/>
    <n v="3008790"/>
    <n v="3010430"/>
    <x v="0"/>
    <s v="ABB39816.2"/>
    <m/>
    <m/>
    <s v="diguanylate cyclase/phosphodiesterase"/>
    <m/>
    <m/>
    <s v="Dde_3022"/>
    <n v="1641"/>
    <n v="546"/>
    <m/>
  </r>
  <r>
    <s v="gene"/>
    <x v="0"/>
    <s v="GCA_000012665.1"/>
    <s v="Primary Assembly"/>
    <s v="chromosome"/>
    <m/>
    <s v="CP000112.1"/>
    <n v="3010494"/>
    <n v="3011303"/>
    <x v="1"/>
    <m/>
    <m/>
    <m/>
    <m/>
    <m/>
    <m/>
    <s v="Dde_3023"/>
    <n v="810"/>
    <m/>
    <m/>
  </r>
  <r>
    <s v="CDS"/>
    <x v="1"/>
    <s v="GCA_000012665.1"/>
    <s v="Primary Assembly"/>
    <s v="chromosome"/>
    <m/>
    <s v="CP000112.1"/>
    <n v="3010494"/>
    <n v="3011303"/>
    <x v="1"/>
    <s v="ABB39817.1"/>
    <m/>
    <m/>
    <s v="4Fe-4S ferredoxin iron-sulfur binding domain-containing protein"/>
    <m/>
    <m/>
    <s v="Dde_3023"/>
    <n v="810"/>
    <n v="269"/>
    <m/>
  </r>
  <r>
    <s v="gene"/>
    <x v="0"/>
    <s v="GCA_000012665.1"/>
    <s v="Primary Assembly"/>
    <s v="chromosome"/>
    <m/>
    <s v="CP000112.1"/>
    <n v="3011583"/>
    <n v="3012020"/>
    <x v="1"/>
    <m/>
    <m/>
    <m/>
    <m/>
    <m/>
    <m/>
    <s v="Dde_3024"/>
    <n v="438"/>
    <m/>
    <m/>
  </r>
  <r>
    <s v="CDS"/>
    <x v="1"/>
    <s v="GCA_000012665.1"/>
    <s v="Primary Assembly"/>
    <s v="chromosome"/>
    <m/>
    <s v="CP000112.1"/>
    <n v="3011583"/>
    <n v="3012020"/>
    <x v="1"/>
    <s v="ABB39818.1"/>
    <m/>
    <m/>
    <s v="GCN5-related N-acetyltransferase"/>
    <m/>
    <m/>
    <s v="Dde_3024"/>
    <n v="438"/>
    <n v="145"/>
    <m/>
  </r>
  <r>
    <s v="gene"/>
    <x v="4"/>
    <s v="GCA_000012665.1"/>
    <s v="Primary Assembly"/>
    <s v="chromosome"/>
    <m/>
    <s v="CP000112.1"/>
    <n v="3012121"/>
    <n v="3012197"/>
    <x v="1"/>
    <m/>
    <m/>
    <m/>
    <m/>
    <m/>
    <m/>
    <s v="Dde_R0064"/>
    <n v="77"/>
    <m/>
    <m/>
  </r>
  <r>
    <s v="tRNA"/>
    <x v="3"/>
    <s v="GCA_000012665.1"/>
    <s v="Primary Assembly"/>
    <s v="chromosome"/>
    <m/>
    <s v="CP000112.1"/>
    <n v="3012121"/>
    <n v="3012197"/>
    <x v="1"/>
    <m/>
    <m/>
    <m/>
    <s v="tRNA-Asp"/>
    <m/>
    <m/>
    <s v="Dde_R0064"/>
    <n v="77"/>
    <m/>
    <m/>
  </r>
  <r>
    <s v="gene"/>
    <x v="4"/>
    <s v="GCA_000012665.1"/>
    <s v="Primary Assembly"/>
    <s v="chromosome"/>
    <m/>
    <s v="CP000112.1"/>
    <n v="3012203"/>
    <n v="3012278"/>
    <x v="1"/>
    <m/>
    <m/>
    <m/>
    <m/>
    <m/>
    <m/>
    <s v="Dde_R0065"/>
    <n v="76"/>
    <m/>
    <m/>
  </r>
  <r>
    <s v="tRNA"/>
    <x v="3"/>
    <s v="GCA_000012665.1"/>
    <s v="Primary Assembly"/>
    <s v="chromosome"/>
    <m/>
    <s v="CP000112.1"/>
    <n v="3012203"/>
    <n v="3012278"/>
    <x v="1"/>
    <m/>
    <m/>
    <m/>
    <s v="tRNA-Val"/>
    <m/>
    <m/>
    <s v="Dde_R0065"/>
    <n v="76"/>
    <m/>
    <m/>
  </r>
  <r>
    <s v="gene"/>
    <x v="0"/>
    <s v="GCA_000012665.1"/>
    <s v="Primary Assembly"/>
    <s v="chromosome"/>
    <m/>
    <s v="CP000112.1"/>
    <n v="3012350"/>
    <n v="3012718"/>
    <x v="1"/>
    <m/>
    <m/>
    <m/>
    <m/>
    <m/>
    <m/>
    <s v="Dde_3025"/>
    <n v="369"/>
    <m/>
    <m/>
  </r>
  <r>
    <s v="CDS"/>
    <x v="1"/>
    <s v="GCA_000012665.1"/>
    <s v="Primary Assembly"/>
    <s v="chromosome"/>
    <m/>
    <s v="CP000112.1"/>
    <n v="3012350"/>
    <n v="3012718"/>
    <x v="1"/>
    <s v="ABB39819.1"/>
    <m/>
    <m/>
    <s v="hypothetical protein"/>
    <m/>
    <m/>
    <s v="Dde_3025"/>
    <n v="369"/>
    <n v="122"/>
    <m/>
  </r>
  <r>
    <s v="gene"/>
    <x v="0"/>
    <s v="GCA_000012665.1"/>
    <s v="Primary Assembly"/>
    <s v="chromosome"/>
    <m/>
    <s v="CP000112.1"/>
    <n v="3012736"/>
    <n v="3013578"/>
    <x v="0"/>
    <m/>
    <m/>
    <m/>
    <m/>
    <m/>
    <m/>
    <s v="Dde_3026"/>
    <n v="843"/>
    <m/>
    <m/>
  </r>
  <r>
    <s v="CDS"/>
    <x v="1"/>
    <s v="GCA_000012665.1"/>
    <s v="Primary Assembly"/>
    <s v="chromosome"/>
    <m/>
    <s v="CP000112.1"/>
    <n v="3012736"/>
    <n v="3013578"/>
    <x v="0"/>
    <s v="ABB39820.1"/>
    <m/>
    <m/>
    <s v="hypothetical protein"/>
    <m/>
    <m/>
    <s v="Dde_3026"/>
    <n v="843"/>
    <n v="280"/>
    <m/>
  </r>
  <r>
    <s v="gene"/>
    <x v="0"/>
    <s v="GCA_000012665.1"/>
    <s v="Primary Assembly"/>
    <s v="chromosome"/>
    <m/>
    <s v="CP000112.1"/>
    <n v="3013744"/>
    <n v="3014394"/>
    <x v="0"/>
    <m/>
    <m/>
    <m/>
    <m/>
    <m/>
    <m/>
    <s v="Dde_3027"/>
    <n v="651"/>
    <m/>
    <m/>
  </r>
  <r>
    <s v="CDS"/>
    <x v="1"/>
    <s v="GCA_000012665.1"/>
    <s v="Primary Assembly"/>
    <s v="chromosome"/>
    <m/>
    <s v="CP000112.1"/>
    <n v="3013744"/>
    <n v="3014394"/>
    <x v="0"/>
    <s v="ABB39821.1"/>
    <m/>
    <m/>
    <s v="transcriptional regulator, Crp/Fnr family"/>
    <m/>
    <m/>
    <s v="Dde_3027"/>
    <n v="651"/>
    <n v="216"/>
    <m/>
  </r>
  <r>
    <s v="gene"/>
    <x v="0"/>
    <s v="GCA_000012665.1"/>
    <s v="Primary Assembly"/>
    <s v="chromosome"/>
    <m/>
    <s v="CP000112.1"/>
    <n v="3014535"/>
    <n v="3016412"/>
    <x v="0"/>
    <m/>
    <m/>
    <m/>
    <m/>
    <m/>
    <m/>
    <s v="Dde_3028"/>
    <n v="1878"/>
    <m/>
    <m/>
  </r>
  <r>
    <s v="CDS"/>
    <x v="1"/>
    <s v="GCA_000012665.1"/>
    <s v="Primary Assembly"/>
    <s v="chromosome"/>
    <m/>
    <s v="CP000112.1"/>
    <n v="3014535"/>
    <n v="3016412"/>
    <x v="0"/>
    <s v="ABB39822.1"/>
    <m/>
    <m/>
    <s v="carbon-monoxide dehydrogenase, catalytic subunit"/>
    <m/>
    <m/>
    <s v="Dde_3028"/>
    <n v="1878"/>
    <n v="625"/>
    <m/>
  </r>
  <r>
    <s v="gene"/>
    <x v="0"/>
    <s v="GCA_000012665.1"/>
    <s v="Primary Assembly"/>
    <s v="chromosome"/>
    <m/>
    <s v="CP000112.1"/>
    <n v="3016434"/>
    <n v="3017240"/>
    <x v="0"/>
    <m/>
    <m/>
    <m/>
    <m/>
    <m/>
    <m/>
    <s v="Dde_3029"/>
    <n v="807"/>
    <m/>
    <m/>
  </r>
  <r>
    <s v="CDS"/>
    <x v="1"/>
    <s v="GCA_000012665.1"/>
    <s v="Primary Assembly"/>
    <s v="chromosome"/>
    <m/>
    <s v="CP000112.1"/>
    <n v="3016434"/>
    <n v="3017240"/>
    <x v="0"/>
    <s v="ABB39823.1"/>
    <m/>
    <m/>
    <s v="cobyrinic acid ac-diamide synthase"/>
    <m/>
    <m/>
    <s v="Dde_3029"/>
    <n v="807"/>
    <n v="268"/>
    <m/>
  </r>
  <r>
    <s v="gene"/>
    <x v="0"/>
    <s v="GCA_000012665.1"/>
    <s v="Primary Assembly"/>
    <s v="chromosome"/>
    <m/>
    <s v="CP000112.1"/>
    <n v="3017677"/>
    <n v="3018966"/>
    <x v="0"/>
    <m/>
    <m/>
    <m/>
    <m/>
    <m/>
    <m/>
    <s v="Dde_3030"/>
    <n v="1290"/>
    <m/>
    <m/>
  </r>
  <r>
    <s v="CDS"/>
    <x v="1"/>
    <s v="GCA_000012665.1"/>
    <s v="Primary Assembly"/>
    <s v="chromosome"/>
    <m/>
    <s v="CP000112.1"/>
    <n v="3017677"/>
    <n v="3018966"/>
    <x v="0"/>
    <s v="ABB39824.1"/>
    <m/>
    <m/>
    <s v="hypothetical protein"/>
    <m/>
    <m/>
    <s v="Dde_3030"/>
    <n v="1290"/>
    <n v="429"/>
    <m/>
  </r>
  <r>
    <s v="gene"/>
    <x v="0"/>
    <s v="GCA_000012665.1"/>
    <s v="Primary Assembly"/>
    <s v="chromosome"/>
    <m/>
    <s v="CP000112.1"/>
    <n v="3019160"/>
    <n v="3019957"/>
    <x v="0"/>
    <m/>
    <m/>
    <m/>
    <m/>
    <m/>
    <m/>
    <s v="Dde_3031"/>
    <n v="798"/>
    <m/>
    <m/>
  </r>
  <r>
    <s v="CDS"/>
    <x v="1"/>
    <s v="GCA_000012665.1"/>
    <s v="Primary Assembly"/>
    <s v="chromosome"/>
    <m/>
    <s v="CP000112.1"/>
    <n v="3019160"/>
    <n v="3019957"/>
    <x v="0"/>
    <s v="ABB39825.1"/>
    <m/>
    <m/>
    <s v="hypothetical protein"/>
    <m/>
    <m/>
    <s v="Dde_3031"/>
    <n v="798"/>
    <n v="265"/>
    <m/>
  </r>
  <r>
    <s v="gene"/>
    <x v="0"/>
    <s v="GCA_000012665.1"/>
    <s v="Primary Assembly"/>
    <s v="chromosome"/>
    <m/>
    <s v="CP000112.1"/>
    <n v="3019961"/>
    <n v="3020407"/>
    <x v="0"/>
    <m/>
    <m/>
    <m/>
    <m/>
    <m/>
    <m/>
    <s v="Dde_3032"/>
    <n v="447"/>
    <m/>
    <m/>
  </r>
  <r>
    <s v="CDS"/>
    <x v="1"/>
    <s v="GCA_000012665.1"/>
    <s v="Primary Assembly"/>
    <s v="chromosome"/>
    <m/>
    <s v="CP000112.1"/>
    <n v="3019961"/>
    <n v="3020407"/>
    <x v="0"/>
    <s v="ABB39826.1"/>
    <m/>
    <m/>
    <s v="hypothetical protein"/>
    <m/>
    <m/>
    <s v="Dde_3032"/>
    <n v="447"/>
    <n v="148"/>
    <m/>
  </r>
  <r>
    <s v="gene"/>
    <x v="0"/>
    <s v="GCA_000012665.1"/>
    <s v="Primary Assembly"/>
    <s v="chromosome"/>
    <m/>
    <s v="CP000112.1"/>
    <n v="3020408"/>
    <n v="3021565"/>
    <x v="0"/>
    <m/>
    <m/>
    <m/>
    <m/>
    <m/>
    <m/>
    <s v="Dde_3033"/>
    <n v="1158"/>
    <m/>
    <m/>
  </r>
  <r>
    <s v="CDS"/>
    <x v="1"/>
    <s v="GCA_000012665.1"/>
    <s v="Primary Assembly"/>
    <s v="chromosome"/>
    <m/>
    <s v="CP000112.1"/>
    <n v="3020408"/>
    <n v="3021565"/>
    <x v="0"/>
    <s v="ABB39827.1"/>
    <m/>
    <m/>
    <s v="amidohydrolase"/>
    <m/>
    <m/>
    <s v="Dde_3033"/>
    <n v="1158"/>
    <n v="385"/>
    <m/>
  </r>
  <r>
    <s v="gene"/>
    <x v="0"/>
    <s v="GCA_000012665.1"/>
    <s v="Primary Assembly"/>
    <s v="chromosome"/>
    <m/>
    <s v="CP000112.1"/>
    <n v="3021708"/>
    <n v="3022940"/>
    <x v="0"/>
    <m/>
    <m/>
    <m/>
    <m/>
    <m/>
    <m/>
    <s v="Dde_3034"/>
    <n v="1233"/>
    <m/>
    <m/>
  </r>
  <r>
    <s v="CDS"/>
    <x v="1"/>
    <s v="GCA_000012665.1"/>
    <s v="Primary Assembly"/>
    <s v="chromosome"/>
    <m/>
    <s v="CP000112.1"/>
    <n v="3021708"/>
    <n v="3022940"/>
    <x v="0"/>
    <s v="ABB39828.1"/>
    <m/>
    <m/>
    <s v="L-serine ammonia-lyase"/>
    <m/>
    <m/>
    <s v="Dde_3034"/>
    <n v="1233"/>
    <n v="410"/>
    <m/>
  </r>
  <r>
    <s v="gene"/>
    <x v="0"/>
    <s v="GCA_000012665.1"/>
    <s v="Primary Assembly"/>
    <s v="chromosome"/>
    <m/>
    <s v="CP000112.1"/>
    <n v="3023011"/>
    <n v="3023718"/>
    <x v="1"/>
    <m/>
    <m/>
    <m/>
    <m/>
    <m/>
    <m/>
    <s v="Dde_3035"/>
    <n v="708"/>
    <m/>
    <m/>
  </r>
  <r>
    <s v="CDS"/>
    <x v="1"/>
    <s v="GCA_000012665.1"/>
    <s v="Primary Assembly"/>
    <s v="chromosome"/>
    <m/>
    <s v="CP000112.1"/>
    <n v="3023011"/>
    <n v="3023718"/>
    <x v="1"/>
    <s v="ABB39829.1"/>
    <m/>
    <m/>
    <s v="methyltransferase FkbM family"/>
    <m/>
    <m/>
    <s v="Dde_3035"/>
    <n v="708"/>
    <n v="235"/>
    <m/>
  </r>
  <r>
    <s v="gene"/>
    <x v="0"/>
    <s v="GCA_000012665.1"/>
    <s v="Primary Assembly"/>
    <s v="chromosome"/>
    <m/>
    <s v="CP000112.1"/>
    <n v="3023767"/>
    <n v="3025095"/>
    <x v="1"/>
    <m/>
    <m/>
    <m/>
    <m/>
    <m/>
    <m/>
    <s v="Dde_3036"/>
    <n v="1329"/>
    <m/>
    <m/>
  </r>
  <r>
    <s v="CDS"/>
    <x v="1"/>
    <s v="GCA_000012665.1"/>
    <s v="Primary Assembly"/>
    <s v="chromosome"/>
    <m/>
    <s v="CP000112.1"/>
    <n v="3023767"/>
    <n v="3025095"/>
    <x v="1"/>
    <s v="ABB39830.1"/>
    <m/>
    <m/>
    <s v="protein of unknown function DUF21"/>
    <m/>
    <m/>
    <s v="Dde_3036"/>
    <n v="1329"/>
    <n v="442"/>
    <m/>
  </r>
  <r>
    <s v="gene"/>
    <x v="4"/>
    <s v="GCA_000012665.1"/>
    <s v="Primary Assembly"/>
    <s v="chromosome"/>
    <m/>
    <s v="CP000112.1"/>
    <n v="3025302"/>
    <n v="3025378"/>
    <x v="1"/>
    <m/>
    <m/>
    <m/>
    <m/>
    <m/>
    <m/>
    <s v="Dde_R0066"/>
    <n v="77"/>
    <m/>
    <m/>
  </r>
  <r>
    <s v="tRNA"/>
    <x v="3"/>
    <s v="GCA_000012665.1"/>
    <s v="Primary Assembly"/>
    <s v="chromosome"/>
    <m/>
    <s v="CP000112.1"/>
    <n v="3025302"/>
    <n v="3025378"/>
    <x v="1"/>
    <m/>
    <m/>
    <m/>
    <s v="tRNA-Asp"/>
    <m/>
    <m/>
    <s v="Dde_R0066"/>
    <n v="77"/>
    <m/>
    <m/>
  </r>
  <r>
    <s v="gene"/>
    <x v="0"/>
    <s v="GCA_000012665.1"/>
    <s v="Primary Assembly"/>
    <s v="chromosome"/>
    <m/>
    <s v="CP000112.1"/>
    <n v="3025544"/>
    <n v="3027853"/>
    <x v="1"/>
    <m/>
    <m/>
    <m/>
    <m/>
    <m/>
    <m/>
    <s v="Dde_3038"/>
    <n v="2310"/>
    <m/>
    <m/>
  </r>
  <r>
    <s v="CDS"/>
    <x v="1"/>
    <s v="GCA_000012665.1"/>
    <s v="Primary Assembly"/>
    <s v="chromosome"/>
    <m/>
    <s v="CP000112.1"/>
    <n v="3025544"/>
    <n v="3027853"/>
    <x v="1"/>
    <s v="ABB39832.1"/>
    <m/>
    <m/>
    <s v="signal transduction histidine kinase, nitrogen specific, NtrB"/>
    <m/>
    <m/>
    <s v="Dde_3038"/>
    <n v="2310"/>
    <n v="769"/>
    <m/>
  </r>
  <r>
    <s v="gene"/>
    <x v="0"/>
    <s v="GCA_000012665.1"/>
    <s v="Primary Assembly"/>
    <s v="chromosome"/>
    <m/>
    <s v="CP000112.1"/>
    <n v="3028046"/>
    <n v="3030472"/>
    <x v="1"/>
    <m/>
    <m/>
    <m/>
    <m/>
    <m/>
    <m/>
    <s v="Dde_3039"/>
    <n v="2427"/>
    <m/>
    <m/>
  </r>
  <r>
    <s v="CDS"/>
    <x v="1"/>
    <s v="GCA_000012665.1"/>
    <s v="Primary Assembly"/>
    <s v="chromosome"/>
    <m/>
    <s v="CP000112.1"/>
    <n v="3028046"/>
    <n v="3030472"/>
    <x v="1"/>
    <s v="ABB39833.1"/>
    <m/>
    <m/>
    <s v="pyruvate formate-lyase PFL"/>
    <m/>
    <m/>
    <s v="Dde_3039"/>
    <n v="2427"/>
    <n v="808"/>
    <m/>
  </r>
  <r>
    <s v="gene"/>
    <x v="0"/>
    <s v="GCA_000012665.1"/>
    <s v="Primary Assembly"/>
    <s v="chromosome"/>
    <m/>
    <s v="CP000112.1"/>
    <n v="3030732"/>
    <n v="3032168"/>
    <x v="0"/>
    <m/>
    <m/>
    <m/>
    <m/>
    <m/>
    <m/>
    <s v="Dde_3040"/>
    <n v="1437"/>
    <m/>
    <m/>
  </r>
  <r>
    <s v="CDS"/>
    <x v="1"/>
    <s v="GCA_000012665.1"/>
    <s v="Primary Assembly"/>
    <s v="chromosome"/>
    <m/>
    <s v="CP000112.1"/>
    <n v="3030732"/>
    <n v="3032168"/>
    <x v="0"/>
    <s v="ABB39834.1"/>
    <m/>
    <m/>
    <s v="putative two component, sigma54 specific, transcriptional regulator"/>
    <m/>
    <m/>
    <s v="Dde_3040"/>
    <n v="1437"/>
    <n v="478"/>
    <m/>
  </r>
  <r>
    <s v="gene"/>
    <x v="0"/>
    <s v="GCA_000012665.1"/>
    <s v="Primary Assembly"/>
    <s v="chromosome"/>
    <m/>
    <s v="CP000112.1"/>
    <n v="3032437"/>
    <n v="3033777"/>
    <x v="0"/>
    <m/>
    <m/>
    <m/>
    <m/>
    <m/>
    <m/>
    <s v="Dde_3041"/>
    <n v="1341"/>
    <m/>
    <m/>
  </r>
  <r>
    <s v="CDS"/>
    <x v="1"/>
    <s v="GCA_000012665.1"/>
    <s v="Primary Assembly"/>
    <s v="chromosome"/>
    <m/>
    <s v="CP000112.1"/>
    <n v="3032437"/>
    <n v="3033777"/>
    <x v="0"/>
    <s v="ABB39835.2"/>
    <m/>
    <m/>
    <s v="lysine 2,3-aminomutase YodO family protein"/>
    <m/>
    <m/>
    <s v="Dde_3041"/>
    <n v="1341"/>
    <n v="446"/>
    <m/>
  </r>
  <r>
    <s v="gene"/>
    <x v="0"/>
    <s v="GCA_000012665.1"/>
    <s v="Primary Assembly"/>
    <s v="chromosome"/>
    <m/>
    <s v="CP000112.1"/>
    <n v="3033768"/>
    <n v="3034817"/>
    <x v="0"/>
    <m/>
    <m/>
    <m/>
    <m/>
    <m/>
    <m/>
    <s v="Dde_3042"/>
    <n v="1050"/>
    <m/>
    <m/>
  </r>
  <r>
    <s v="CDS"/>
    <x v="1"/>
    <s v="GCA_000012665.1"/>
    <s v="Primary Assembly"/>
    <s v="chromosome"/>
    <m/>
    <s v="CP000112.1"/>
    <n v="3033768"/>
    <n v="3034817"/>
    <x v="0"/>
    <s v="ABB39836.1"/>
    <m/>
    <m/>
    <s v="D-alanine--D-alanine ligase"/>
    <m/>
    <m/>
    <s v="Dde_3042"/>
    <n v="1050"/>
    <n v="349"/>
    <m/>
  </r>
  <r>
    <s v="gene"/>
    <x v="0"/>
    <s v="GCA_000012665.1"/>
    <s v="Primary Assembly"/>
    <s v="chromosome"/>
    <m/>
    <s v="CP000112.1"/>
    <n v="3034819"/>
    <n v="3035874"/>
    <x v="0"/>
    <m/>
    <m/>
    <m/>
    <m/>
    <m/>
    <m/>
    <s v="Dde_3043"/>
    <n v="1056"/>
    <m/>
    <m/>
  </r>
  <r>
    <s v="CDS"/>
    <x v="1"/>
    <s v="GCA_000012665.1"/>
    <s v="Primary Assembly"/>
    <s v="chromosome"/>
    <m/>
    <s v="CP000112.1"/>
    <n v="3034819"/>
    <n v="3035874"/>
    <x v="0"/>
    <s v="ABB39837.1"/>
    <m/>
    <m/>
    <s v="D-alanine--D-alanine ligase domain-containing protein"/>
    <m/>
    <m/>
    <s v="Dde_3043"/>
    <n v="1056"/>
    <n v="351"/>
    <m/>
  </r>
  <r>
    <s v="gene"/>
    <x v="0"/>
    <s v="GCA_000012665.1"/>
    <s v="Primary Assembly"/>
    <s v="chromosome"/>
    <m/>
    <s v="CP000112.1"/>
    <n v="3035859"/>
    <n v="3036389"/>
    <x v="0"/>
    <m/>
    <m/>
    <m/>
    <m/>
    <m/>
    <m/>
    <s v="Dde_3044"/>
    <n v="531"/>
    <m/>
    <m/>
  </r>
  <r>
    <s v="CDS"/>
    <x v="1"/>
    <s v="GCA_000012665.1"/>
    <s v="Primary Assembly"/>
    <s v="chromosome"/>
    <m/>
    <s v="CP000112.1"/>
    <n v="3035859"/>
    <n v="3036389"/>
    <x v="0"/>
    <s v="ABB39838.1"/>
    <m/>
    <m/>
    <s v="GCN5-related N-acetyltransferase"/>
    <m/>
    <m/>
    <s v="Dde_3044"/>
    <n v="531"/>
    <n v="176"/>
    <m/>
  </r>
  <r>
    <s v="gene"/>
    <x v="0"/>
    <s v="GCA_000012665.1"/>
    <s v="Primary Assembly"/>
    <s v="chromosome"/>
    <m/>
    <s v="CP000112.1"/>
    <n v="3036542"/>
    <n v="3036925"/>
    <x v="1"/>
    <m/>
    <m/>
    <m/>
    <m/>
    <m/>
    <m/>
    <s v="Dde_3045"/>
    <n v="384"/>
    <m/>
    <m/>
  </r>
  <r>
    <s v="CDS"/>
    <x v="1"/>
    <s v="GCA_000012665.1"/>
    <s v="Primary Assembly"/>
    <s v="chromosome"/>
    <m/>
    <s v="CP000112.1"/>
    <n v="3036542"/>
    <n v="3036925"/>
    <x v="1"/>
    <s v="ABB39839.1"/>
    <m/>
    <m/>
    <s v="Domain of unknown function DUF1987-containing protein"/>
    <m/>
    <m/>
    <s v="Dde_3045"/>
    <n v="384"/>
    <n v="127"/>
    <m/>
  </r>
  <r>
    <s v="gene"/>
    <x v="0"/>
    <s v="GCA_000012665.1"/>
    <s v="Primary Assembly"/>
    <s v="chromosome"/>
    <m/>
    <s v="CP000112.1"/>
    <n v="3036922"/>
    <n v="3037494"/>
    <x v="1"/>
    <m/>
    <m/>
    <m/>
    <m/>
    <m/>
    <m/>
    <s v="Dde_3046"/>
    <n v="573"/>
    <m/>
    <m/>
  </r>
  <r>
    <s v="CDS"/>
    <x v="1"/>
    <s v="GCA_000012665.1"/>
    <s v="Primary Assembly"/>
    <s v="chromosome"/>
    <m/>
    <s v="CP000112.1"/>
    <n v="3036922"/>
    <n v="3037494"/>
    <x v="1"/>
    <s v="ABB39840.1"/>
    <m/>
    <m/>
    <s v="hypothetical protein"/>
    <m/>
    <m/>
    <s v="Dde_3046"/>
    <n v="573"/>
    <n v="190"/>
    <m/>
  </r>
  <r>
    <s v="gene"/>
    <x v="0"/>
    <s v="GCA_000012665.1"/>
    <s v="Primary Assembly"/>
    <s v="chromosome"/>
    <m/>
    <s v="CP000112.1"/>
    <n v="3037525"/>
    <n v="3038718"/>
    <x v="1"/>
    <m/>
    <m/>
    <m/>
    <m/>
    <m/>
    <m/>
    <s v="Dde_3047"/>
    <n v="1194"/>
    <m/>
    <m/>
  </r>
  <r>
    <s v="CDS"/>
    <x v="1"/>
    <s v="GCA_000012665.1"/>
    <s v="Primary Assembly"/>
    <s v="chromosome"/>
    <m/>
    <s v="CP000112.1"/>
    <n v="3037525"/>
    <n v="3038718"/>
    <x v="1"/>
    <s v="ABB39841.1"/>
    <m/>
    <m/>
    <s v="protein serine/threonine phosphatase"/>
    <m/>
    <m/>
    <s v="Dde_3047"/>
    <n v="1194"/>
    <n v="397"/>
    <m/>
  </r>
  <r>
    <s v="gene"/>
    <x v="0"/>
    <s v="GCA_000012665.1"/>
    <s v="Primary Assembly"/>
    <s v="chromosome"/>
    <m/>
    <s v="CP000112.1"/>
    <n v="3038829"/>
    <n v="3040025"/>
    <x v="1"/>
    <m/>
    <m/>
    <m/>
    <m/>
    <m/>
    <m/>
    <s v="Dde_3048"/>
    <n v="1197"/>
    <m/>
    <m/>
  </r>
  <r>
    <s v="CDS"/>
    <x v="1"/>
    <s v="GCA_000012665.1"/>
    <s v="Primary Assembly"/>
    <s v="chromosome"/>
    <m/>
    <s v="CP000112.1"/>
    <n v="3038829"/>
    <n v="3040025"/>
    <x v="1"/>
    <s v="ABB39842.1"/>
    <m/>
    <m/>
    <s v="diguanylate cyclase with PAS/PAC sensor"/>
    <m/>
    <m/>
    <s v="Dde_3048"/>
    <n v="1197"/>
    <n v="398"/>
    <m/>
  </r>
  <r>
    <s v="gene"/>
    <x v="0"/>
    <s v="GCA_000012665.1"/>
    <s v="Primary Assembly"/>
    <s v="chromosome"/>
    <m/>
    <s v="CP000112.1"/>
    <n v="3041163"/>
    <n v="3042560"/>
    <x v="1"/>
    <m/>
    <m/>
    <m/>
    <m/>
    <m/>
    <m/>
    <s v="Dde_3051"/>
    <n v="1398"/>
    <m/>
    <m/>
  </r>
  <r>
    <s v="CDS"/>
    <x v="1"/>
    <s v="GCA_000012665.1"/>
    <s v="Primary Assembly"/>
    <s v="chromosome"/>
    <m/>
    <s v="CP000112.1"/>
    <n v="3041163"/>
    <n v="3042560"/>
    <x v="1"/>
    <s v="ABB39845.1"/>
    <m/>
    <m/>
    <s v="PAS modulated sigma54 specific transcriptional regulator, Fis family"/>
    <m/>
    <m/>
    <s v="Dde_3051"/>
    <n v="1398"/>
    <n v="465"/>
    <m/>
  </r>
  <r>
    <s v="gene"/>
    <x v="0"/>
    <s v="GCA_000012665.1"/>
    <s v="Primary Assembly"/>
    <s v="chromosome"/>
    <m/>
    <s v="CP000112.1"/>
    <n v="3042975"/>
    <n v="3044282"/>
    <x v="0"/>
    <m/>
    <m/>
    <m/>
    <m/>
    <m/>
    <m/>
    <s v="Dde_3053"/>
    <n v="1308"/>
    <m/>
    <m/>
  </r>
  <r>
    <s v="CDS"/>
    <x v="1"/>
    <s v="GCA_000012665.1"/>
    <s v="Primary Assembly"/>
    <s v="chromosome"/>
    <m/>
    <s v="CP000112.1"/>
    <n v="3042975"/>
    <n v="3044282"/>
    <x v="0"/>
    <s v="ABB39847.1"/>
    <m/>
    <m/>
    <s v="major facilitator superfamily MFS_1"/>
    <m/>
    <m/>
    <s v="Dde_3053"/>
    <n v="1308"/>
    <n v="435"/>
    <m/>
  </r>
  <r>
    <s v="gene"/>
    <x v="0"/>
    <s v="GCA_000012665.1"/>
    <s v="Primary Assembly"/>
    <s v="chromosome"/>
    <m/>
    <s v="CP000112.1"/>
    <n v="3044363"/>
    <n v="3045271"/>
    <x v="0"/>
    <m/>
    <m/>
    <m/>
    <m/>
    <m/>
    <m/>
    <s v="Dde_3054"/>
    <n v="909"/>
    <m/>
    <m/>
  </r>
  <r>
    <s v="CDS"/>
    <x v="1"/>
    <s v="GCA_000012665.1"/>
    <s v="Primary Assembly"/>
    <s v="chromosome"/>
    <m/>
    <s v="CP000112.1"/>
    <n v="3044363"/>
    <n v="3045271"/>
    <x v="0"/>
    <s v="ABB39848.1"/>
    <m/>
    <m/>
    <s v="glycyl-radical enzyme activating protein family"/>
    <m/>
    <m/>
    <s v="Dde_3054"/>
    <n v="909"/>
    <n v="302"/>
    <m/>
  </r>
  <r>
    <s v="gene"/>
    <x v="0"/>
    <s v="GCA_000012665.1"/>
    <s v="Primary Assembly"/>
    <s v="chromosome"/>
    <m/>
    <s v="CP000112.1"/>
    <n v="3045457"/>
    <n v="3047892"/>
    <x v="0"/>
    <m/>
    <m/>
    <m/>
    <m/>
    <m/>
    <m/>
    <s v="Dde_3055"/>
    <n v="2436"/>
    <m/>
    <m/>
  </r>
  <r>
    <s v="CDS"/>
    <x v="1"/>
    <s v="GCA_000012665.1"/>
    <s v="Primary Assembly"/>
    <s v="chromosome"/>
    <m/>
    <s v="CP000112.1"/>
    <n v="3045457"/>
    <n v="3047892"/>
    <x v="0"/>
    <s v="ABB39849.1"/>
    <m/>
    <m/>
    <s v="pyruvate formate-lyase PFL"/>
    <m/>
    <m/>
    <s v="Dde_3055"/>
    <n v="2436"/>
    <n v="811"/>
    <m/>
  </r>
  <r>
    <s v="gene"/>
    <x v="4"/>
    <s v="GCA_000012665.1"/>
    <s v="Primary Assembly"/>
    <s v="chromosome"/>
    <m/>
    <s v="CP000112.1"/>
    <n v="3048400"/>
    <n v="3048476"/>
    <x v="1"/>
    <m/>
    <m/>
    <m/>
    <m/>
    <m/>
    <m/>
    <s v="Dde_R0067"/>
    <n v="77"/>
    <m/>
    <m/>
  </r>
  <r>
    <s v="tRNA"/>
    <x v="3"/>
    <s v="GCA_000012665.1"/>
    <s v="Primary Assembly"/>
    <s v="chromosome"/>
    <m/>
    <s v="CP000112.1"/>
    <n v="3048400"/>
    <n v="3048476"/>
    <x v="1"/>
    <m/>
    <m/>
    <m/>
    <s v="tRNA-Arg"/>
    <m/>
    <m/>
    <s v="Dde_R0067"/>
    <n v="77"/>
    <m/>
    <m/>
  </r>
  <r>
    <s v="gene"/>
    <x v="0"/>
    <s v="GCA_000012665.1"/>
    <s v="Primary Assembly"/>
    <s v="chromosome"/>
    <m/>
    <s v="CP000112.1"/>
    <n v="3048626"/>
    <n v="3049933"/>
    <x v="0"/>
    <m/>
    <m/>
    <m/>
    <m/>
    <m/>
    <m/>
    <s v="Dde_3058"/>
    <n v="1308"/>
    <m/>
    <m/>
  </r>
  <r>
    <s v="CDS"/>
    <x v="1"/>
    <s v="GCA_000012665.1"/>
    <s v="Primary Assembly"/>
    <s v="chromosome"/>
    <m/>
    <s v="CP000112.1"/>
    <n v="3048626"/>
    <n v="3049933"/>
    <x v="0"/>
    <s v="ABB39852.1"/>
    <m/>
    <m/>
    <s v="FolC bifunctional protein"/>
    <m/>
    <m/>
    <s v="Dde_3058"/>
    <n v="1308"/>
    <n v="435"/>
    <m/>
  </r>
  <r>
    <s v="gene"/>
    <x v="0"/>
    <s v="GCA_000012665.1"/>
    <s v="Primary Assembly"/>
    <s v="chromosome"/>
    <m/>
    <s v="CP000112.1"/>
    <n v="3050093"/>
    <n v="3051544"/>
    <x v="0"/>
    <m/>
    <m/>
    <m/>
    <m/>
    <m/>
    <m/>
    <s v="Dde_3059"/>
    <n v="1452"/>
    <m/>
    <m/>
  </r>
  <r>
    <s v="CDS"/>
    <x v="1"/>
    <s v="GCA_000012665.1"/>
    <s v="Primary Assembly"/>
    <s v="chromosome"/>
    <m/>
    <s v="CP000112.1"/>
    <n v="3050093"/>
    <n v="3051544"/>
    <x v="0"/>
    <s v="ABB39853.1"/>
    <m/>
    <m/>
    <s v="L-seryl-tRNA(Sec) selenium transferase"/>
    <m/>
    <m/>
    <s v="Dde_3059"/>
    <n v="1452"/>
    <n v="483"/>
    <m/>
  </r>
  <r>
    <s v="gene"/>
    <x v="0"/>
    <s v="GCA_000012665.1"/>
    <s v="Primary Assembly"/>
    <s v="chromosome"/>
    <m/>
    <s v="CP000112.1"/>
    <n v="3051577"/>
    <n v="3052572"/>
    <x v="0"/>
    <m/>
    <m/>
    <m/>
    <m/>
    <m/>
    <m/>
    <s v="Dde_3060"/>
    <n v="996"/>
    <m/>
    <m/>
  </r>
  <r>
    <s v="CDS"/>
    <x v="1"/>
    <s v="GCA_000012665.1"/>
    <s v="Primary Assembly"/>
    <s v="chromosome"/>
    <m/>
    <s v="CP000112.1"/>
    <n v="3051577"/>
    <n v="3052572"/>
    <x v="0"/>
    <s v="ABB39854.1"/>
    <m/>
    <m/>
    <s v="UDP-glucuronate decarboxylase"/>
    <m/>
    <m/>
    <s v="Dde_3060"/>
    <n v="996"/>
    <n v="331"/>
    <m/>
  </r>
  <r>
    <s v="gene"/>
    <x v="0"/>
    <s v="GCA_000012665.1"/>
    <s v="Primary Assembly"/>
    <s v="chromosome"/>
    <m/>
    <s v="CP000112.1"/>
    <n v="3052660"/>
    <n v="3054054"/>
    <x v="0"/>
    <m/>
    <m/>
    <m/>
    <m/>
    <m/>
    <m/>
    <s v="Dde_3061"/>
    <n v="1395"/>
    <m/>
    <m/>
  </r>
  <r>
    <s v="CDS"/>
    <x v="1"/>
    <s v="GCA_000012665.1"/>
    <s v="Primary Assembly"/>
    <s v="chromosome"/>
    <m/>
    <s v="CP000112.1"/>
    <n v="3052660"/>
    <n v="3054054"/>
    <x v="0"/>
    <s v="ABB39855.1"/>
    <m/>
    <m/>
    <s v="Aspartyl aminopeptidase"/>
    <m/>
    <m/>
    <s v="Dde_3061"/>
    <n v="1395"/>
    <n v="464"/>
    <m/>
  </r>
  <r>
    <s v="gene"/>
    <x v="0"/>
    <s v="GCA_000012665.1"/>
    <s v="Primary Assembly"/>
    <s v="chromosome"/>
    <m/>
    <s v="CP000112.1"/>
    <n v="3054413"/>
    <n v="3055591"/>
    <x v="0"/>
    <m/>
    <m/>
    <m/>
    <m/>
    <m/>
    <m/>
    <s v="Dde_3062"/>
    <n v="1179"/>
    <m/>
    <m/>
  </r>
  <r>
    <s v="CDS"/>
    <x v="1"/>
    <s v="GCA_000012665.1"/>
    <s v="Primary Assembly"/>
    <s v="chromosome"/>
    <m/>
    <s v="CP000112.1"/>
    <n v="3054413"/>
    <n v="3055591"/>
    <x v="0"/>
    <s v="ABB39856.1"/>
    <m/>
    <m/>
    <s v="Alcohol dehydrogenase"/>
    <m/>
    <m/>
    <s v="Dde_3062"/>
    <n v="1179"/>
    <n v="392"/>
    <m/>
  </r>
  <r>
    <s v="gene"/>
    <x v="0"/>
    <s v="GCA_000012665.1"/>
    <s v="Primary Assembly"/>
    <s v="chromosome"/>
    <m/>
    <s v="CP000112.1"/>
    <n v="3055750"/>
    <n v="3056544"/>
    <x v="0"/>
    <m/>
    <m/>
    <m/>
    <m/>
    <m/>
    <m/>
    <s v="Dde_3063"/>
    <n v="795"/>
    <m/>
    <m/>
  </r>
  <r>
    <s v="CDS"/>
    <x v="1"/>
    <s v="GCA_000012665.1"/>
    <s v="Primary Assembly"/>
    <s v="chromosome"/>
    <m/>
    <s v="CP000112.1"/>
    <n v="3055750"/>
    <n v="3056544"/>
    <x v="0"/>
    <s v="ABB39857.1"/>
    <m/>
    <m/>
    <s v="hypothetical protein"/>
    <m/>
    <m/>
    <s v="Dde_3063"/>
    <n v="795"/>
    <n v="264"/>
    <m/>
  </r>
  <r>
    <s v="gene"/>
    <x v="0"/>
    <s v="GCA_000012665.1"/>
    <s v="Primary Assembly"/>
    <s v="chromosome"/>
    <m/>
    <s v="CP000112.1"/>
    <n v="3056564"/>
    <n v="3057973"/>
    <x v="1"/>
    <m/>
    <m/>
    <m/>
    <m/>
    <m/>
    <m/>
    <s v="Dde_3064"/>
    <n v="1410"/>
    <m/>
    <m/>
  </r>
  <r>
    <s v="CDS"/>
    <x v="1"/>
    <s v="GCA_000012665.1"/>
    <s v="Primary Assembly"/>
    <s v="chromosome"/>
    <m/>
    <s v="CP000112.1"/>
    <n v="3056564"/>
    <n v="3057973"/>
    <x v="1"/>
    <s v="ABB39858.2"/>
    <m/>
    <m/>
    <s v="ribonuclease BN"/>
    <m/>
    <m/>
    <s v="Dde_3064"/>
    <n v="1410"/>
    <n v="469"/>
    <m/>
  </r>
  <r>
    <s v="gene"/>
    <x v="0"/>
    <s v="GCA_000012665.1"/>
    <s v="Primary Assembly"/>
    <s v="chromosome"/>
    <m/>
    <s v="CP000112.1"/>
    <n v="3058083"/>
    <n v="3059138"/>
    <x v="0"/>
    <m/>
    <m/>
    <m/>
    <m/>
    <m/>
    <m/>
    <s v="Dde_3065"/>
    <n v="1056"/>
    <m/>
    <m/>
  </r>
  <r>
    <s v="CDS"/>
    <x v="1"/>
    <s v="GCA_000012665.1"/>
    <s v="Primary Assembly"/>
    <s v="chromosome"/>
    <m/>
    <s v="CP000112.1"/>
    <n v="3058083"/>
    <n v="3059138"/>
    <x v="0"/>
    <s v="ABB39859.1"/>
    <m/>
    <m/>
    <s v="membrane-bound lytic murein transglycosylase B-like protein"/>
    <m/>
    <m/>
    <s v="Dde_3065"/>
    <n v="1056"/>
    <n v="351"/>
    <m/>
  </r>
  <r>
    <s v="gene"/>
    <x v="0"/>
    <s v="GCA_000012665.1"/>
    <s v="Primary Assembly"/>
    <s v="chromosome"/>
    <m/>
    <s v="CP000112.1"/>
    <n v="3059442"/>
    <n v="3060389"/>
    <x v="0"/>
    <m/>
    <m/>
    <m/>
    <m/>
    <m/>
    <m/>
    <s v="Dde_3068"/>
    <n v="948"/>
    <m/>
    <m/>
  </r>
  <r>
    <s v="CDS"/>
    <x v="1"/>
    <s v="GCA_000012665.1"/>
    <s v="Primary Assembly"/>
    <s v="chromosome"/>
    <m/>
    <s v="CP000112.1"/>
    <n v="3059442"/>
    <n v="3060389"/>
    <x v="0"/>
    <s v="ABB39862.1"/>
    <m/>
    <m/>
    <s v="response regulator receiver modulated CheW protein"/>
    <m/>
    <m/>
    <s v="Dde_3068"/>
    <n v="948"/>
    <n v="315"/>
    <m/>
  </r>
  <r>
    <s v="gene"/>
    <x v="0"/>
    <s v="GCA_000012665.1"/>
    <s v="Primary Assembly"/>
    <s v="chromosome"/>
    <m/>
    <s v="CP000112.1"/>
    <n v="3060457"/>
    <n v="3061386"/>
    <x v="1"/>
    <m/>
    <m/>
    <m/>
    <m/>
    <m/>
    <m/>
    <s v="Dde_3069"/>
    <n v="930"/>
    <m/>
    <m/>
  </r>
  <r>
    <s v="CDS"/>
    <x v="1"/>
    <s v="GCA_000012665.1"/>
    <s v="Primary Assembly"/>
    <s v="chromosome"/>
    <m/>
    <s v="CP000112.1"/>
    <n v="3060457"/>
    <n v="3061386"/>
    <x v="1"/>
    <s v="ABB39863.2"/>
    <m/>
    <m/>
    <s v="polar amino acid ABC transporter, inner membrane subunit"/>
    <m/>
    <m/>
    <s v="Dde_3069"/>
    <n v="930"/>
    <n v="309"/>
    <m/>
  </r>
  <r>
    <s v="gene"/>
    <x v="0"/>
    <s v="GCA_000012665.1"/>
    <s v="Primary Assembly"/>
    <s v="chromosome"/>
    <m/>
    <s v="CP000112.1"/>
    <n v="3061411"/>
    <n v="3062232"/>
    <x v="1"/>
    <m/>
    <m/>
    <m/>
    <m/>
    <m/>
    <m/>
    <s v="Dde_3070"/>
    <n v="822"/>
    <m/>
    <m/>
  </r>
  <r>
    <s v="CDS"/>
    <x v="1"/>
    <s v="GCA_000012665.1"/>
    <s v="Primary Assembly"/>
    <s v="chromosome"/>
    <m/>
    <s v="CP000112.1"/>
    <n v="3061411"/>
    <n v="3062232"/>
    <x v="1"/>
    <s v="ABB39864.1"/>
    <m/>
    <m/>
    <s v="ABC-type transporter, periplasmic subunit family 3"/>
    <m/>
    <m/>
    <s v="Dde_3070"/>
    <n v="822"/>
    <n v="273"/>
    <m/>
  </r>
  <r>
    <s v="gene"/>
    <x v="0"/>
    <s v="GCA_000012665.1"/>
    <s v="Primary Assembly"/>
    <s v="chromosome"/>
    <m/>
    <s v="CP000112.1"/>
    <n v="3062244"/>
    <n v="3063173"/>
    <x v="1"/>
    <m/>
    <m/>
    <m/>
    <m/>
    <m/>
    <m/>
    <s v="Dde_3071"/>
    <n v="930"/>
    <m/>
    <m/>
  </r>
  <r>
    <s v="CDS"/>
    <x v="1"/>
    <s v="GCA_000012665.1"/>
    <s v="Primary Assembly"/>
    <s v="chromosome"/>
    <m/>
    <s v="CP000112.1"/>
    <n v="3062244"/>
    <n v="3063173"/>
    <x v="1"/>
    <s v="ABB39865.1"/>
    <m/>
    <m/>
    <s v="polar amino acid ABC transporter, inner membrane subunit"/>
    <m/>
    <m/>
    <s v="Dde_3071"/>
    <n v="930"/>
    <n v="309"/>
    <m/>
  </r>
  <r>
    <s v="gene"/>
    <x v="0"/>
    <s v="GCA_000012665.1"/>
    <s v="Primary Assembly"/>
    <s v="chromosome"/>
    <m/>
    <s v="CP000112.1"/>
    <n v="3063189"/>
    <n v="3063605"/>
    <x v="1"/>
    <m/>
    <m/>
    <m/>
    <m/>
    <m/>
    <m/>
    <s v="Dde_3072"/>
    <n v="417"/>
    <m/>
    <m/>
  </r>
  <r>
    <s v="CDS"/>
    <x v="1"/>
    <s v="GCA_000012665.1"/>
    <s v="Primary Assembly"/>
    <s v="chromosome"/>
    <m/>
    <s v="CP000112.1"/>
    <n v="3063189"/>
    <n v="3063605"/>
    <x v="1"/>
    <s v="ABB39866.1"/>
    <m/>
    <m/>
    <s v="protein of unknown function UPF0047"/>
    <m/>
    <m/>
    <s v="Dde_3072"/>
    <n v="417"/>
    <n v="138"/>
    <m/>
  </r>
  <r>
    <s v="gene"/>
    <x v="0"/>
    <s v="GCA_000012665.1"/>
    <s v="Primary Assembly"/>
    <s v="chromosome"/>
    <m/>
    <s v="CP000112.1"/>
    <n v="3063780"/>
    <n v="3065369"/>
    <x v="1"/>
    <m/>
    <m/>
    <m/>
    <m/>
    <m/>
    <m/>
    <s v="Dde_3074"/>
    <n v="1590"/>
    <m/>
    <m/>
  </r>
  <r>
    <s v="CDS"/>
    <x v="1"/>
    <s v="GCA_000012665.1"/>
    <s v="Primary Assembly"/>
    <s v="chromosome"/>
    <m/>
    <s v="CP000112.1"/>
    <n v="3063780"/>
    <n v="3065369"/>
    <x v="1"/>
    <s v="ABB39868.1"/>
    <m/>
    <m/>
    <s v="methyl-accepting chemotaxis sensory transducer with Pas/Pac sensor"/>
    <m/>
    <m/>
    <s v="Dde_3074"/>
    <n v="1590"/>
    <n v="529"/>
    <m/>
  </r>
  <r>
    <s v="gene"/>
    <x v="0"/>
    <s v="GCA_000012665.1"/>
    <s v="Primary Assembly"/>
    <s v="chromosome"/>
    <m/>
    <s v="CP000112.1"/>
    <n v="3065601"/>
    <n v="3066617"/>
    <x v="0"/>
    <m/>
    <m/>
    <m/>
    <m/>
    <m/>
    <m/>
    <s v="Dde_3076"/>
    <n v="1017"/>
    <m/>
    <m/>
  </r>
  <r>
    <s v="CDS"/>
    <x v="1"/>
    <s v="GCA_000012665.1"/>
    <s v="Primary Assembly"/>
    <s v="chromosome"/>
    <m/>
    <s v="CP000112.1"/>
    <n v="3065601"/>
    <n v="3066617"/>
    <x v="0"/>
    <s v="ABB39870.1"/>
    <m/>
    <m/>
    <s v="metal dependent phosphohydrolase"/>
    <m/>
    <m/>
    <s v="Dde_3076"/>
    <n v="1017"/>
    <n v="338"/>
    <m/>
  </r>
  <r>
    <s v="gene"/>
    <x v="0"/>
    <s v="GCA_000012665.1"/>
    <s v="Primary Assembly"/>
    <s v="chromosome"/>
    <m/>
    <s v="CP000112.1"/>
    <n v="3066846"/>
    <n v="3067832"/>
    <x v="0"/>
    <m/>
    <m/>
    <m/>
    <m/>
    <m/>
    <m/>
    <s v="Dde_3077"/>
    <n v="987"/>
    <m/>
    <m/>
  </r>
  <r>
    <s v="CDS"/>
    <x v="1"/>
    <s v="GCA_000012665.1"/>
    <s v="Primary Assembly"/>
    <s v="chromosome"/>
    <m/>
    <s v="CP000112.1"/>
    <n v="3066846"/>
    <n v="3067832"/>
    <x v="0"/>
    <s v="ABB39871.1"/>
    <m/>
    <m/>
    <s v="metal dependent phosphohydrolase"/>
    <m/>
    <m/>
    <s v="Dde_3077"/>
    <n v="987"/>
    <n v="328"/>
    <m/>
  </r>
  <r>
    <s v="gene"/>
    <x v="0"/>
    <s v="GCA_000012665.1"/>
    <s v="Primary Assembly"/>
    <s v="chromosome"/>
    <m/>
    <s v="CP000112.1"/>
    <n v="3068055"/>
    <n v="3068897"/>
    <x v="0"/>
    <m/>
    <m/>
    <m/>
    <m/>
    <m/>
    <m/>
    <s v="Dde_3078"/>
    <n v="843"/>
    <m/>
    <m/>
  </r>
  <r>
    <s v="CDS"/>
    <x v="1"/>
    <s v="GCA_000012665.1"/>
    <s v="Primary Assembly"/>
    <s v="chromosome"/>
    <m/>
    <s v="CP000112.1"/>
    <n v="3068055"/>
    <n v="3068897"/>
    <x v="0"/>
    <s v="ABB39872.1"/>
    <m/>
    <m/>
    <s v="Fe-S cluster assembly protein NifU"/>
    <m/>
    <m/>
    <s v="Dde_3078"/>
    <n v="843"/>
    <n v="280"/>
    <m/>
  </r>
  <r>
    <s v="gene"/>
    <x v="0"/>
    <s v="GCA_000012665.1"/>
    <s v="Primary Assembly"/>
    <s v="chromosome"/>
    <m/>
    <s v="CP000112.1"/>
    <n v="3068898"/>
    <n v="3070088"/>
    <x v="0"/>
    <m/>
    <m/>
    <m/>
    <m/>
    <m/>
    <m/>
    <s v="Dde_3079"/>
    <n v="1191"/>
    <m/>
    <m/>
  </r>
  <r>
    <s v="CDS"/>
    <x v="1"/>
    <s v="GCA_000012665.1"/>
    <s v="Primary Assembly"/>
    <s v="chromosome"/>
    <m/>
    <s v="CP000112.1"/>
    <n v="3068898"/>
    <n v="3070088"/>
    <x v="0"/>
    <s v="ABB39873.1"/>
    <m/>
    <m/>
    <s v="cysteine desulfurase NifS"/>
    <m/>
    <m/>
    <s v="Dde_3079"/>
    <n v="1191"/>
    <n v="396"/>
    <m/>
  </r>
  <r>
    <s v="gene"/>
    <x v="0"/>
    <s v="GCA_000012665.1"/>
    <s v="Primary Assembly"/>
    <s v="chromosome"/>
    <m/>
    <s v="CP000112.1"/>
    <n v="3070183"/>
    <n v="3071112"/>
    <x v="0"/>
    <m/>
    <m/>
    <m/>
    <m/>
    <m/>
    <m/>
    <s v="Dde_3080"/>
    <n v="930"/>
    <m/>
    <m/>
  </r>
  <r>
    <s v="CDS"/>
    <x v="1"/>
    <s v="GCA_000012665.1"/>
    <s v="Primary Assembly"/>
    <s v="chromosome"/>
    <m/>
    <s v="CP000112.1"/>
    <n v="3070183"/>
    <n v="3071112"/>
    <x v="0"/>
    <s v="ABB39874.1"/>
    <m/>
    <m/>
    <s v="cysteine synthase A"/>
    <m/>
    <m/>
    <s v="Dde_3080"/>
    <n v="930"/>
    <n v="309"/>
    <m/>
  </r>
  <r>
    <s v="gene"/>
    <x v="0"/>
    <s v="GCA_000012665.1"/>
    <s v="Primary Assembly"/>
    <s v="chromosome"/>
    <m/>
    <s v="CP000112.1"/>
    <n v="3071155"/>
    <n v="3072120"/>
    <x v="0"/>
    <m/>
    <m/>
    <m/>
    <m/>
    <m/>
    <m/>
    <s v="Dde_3081"/>
    <n v="966"/>
    <m/>
    <m/>
  </r>
  <r>
    <s v="CDS"/>
    <x v="1"/>
    <s v="GCA_000012665.1"/>
    <s v="Primary Assembly"/>
    <s v="chromosome"/>
    <m/>
    <s v="CP000112.1"/>
    <n v="3071155"/>
    <n v="3072120"/>
    <x v="0"/>
    <s v="ABB39875.1"/>
    <m/>
    <m/>
    <s v="Serine O-acetyltransferase"/>
    <m/>
    <m/>
    <s v="Dde_3081"/>
    <n v="966"/>
    <n v="321"/>
    <m/>
  </r>
  <r>
    <s v="gene"/>
    <x v="0"/>
    <s v="GCA_000012665.1"/>
    <s v="Primary Assembly"/>
    <s v="chromosome"/>
    <m/>
    <s v="CP000112.1"/>
    <n v="3072325"/>
    <n v="3072759"/>
    <x v="0"/>
    <m/>
    <m/>
    <m/>
    <m/>
    <m/>
    <m/>
    <s v="Dde_3083"/>
    <n v="435"/>
    <m/>
    <m/>
  </r>
  <r>
    <s v="CDS"/>
    <x v="1"/>
    <s v="GCA_000012665.1"/>
    <s v="Primary Assembly"/>
    <s v="chromosome"/>
    <m/>
    <s v="CP000112.1"/>
    <n v="3072325"/>
    <n v="3072759"/>
    <x v="0"/>
    <s v="ABB39877.1"/>
    <m/>
    <m/>
    <s v="Glyoxalase/bleomycin resistance protein/dioxygenase"/>
    <m/>
    <m/>
    <s v="Dde_3083"/>
    <n v="435"/>
    <n v="144"/>
    <m/>
  </r>
  <r>
    <s v="gene"/>
    <x v="0"/>
    <s v="GCA_000012665.1"/>
    <s v="Primary Assembly"/>
    <s v="chromosome"/>
    <m/>
    <s v="CP000112.1"/>
    <n v="3072872"/>
    <n v="3074131"/>
    <x v="0"/>
    <m/>
    <m/>
    <m/>
    <m/>
    <m/>
    <m/>
    <s v="Dde_3084"/>
    <n v="1260"/>
    <m/>
    <m/>
  </r>
  <r>
    <s v="CDS"/>
    <x v="1"/>
    <s v="GCA_000012665.1"/>
    <s v="Primary Assembly"/>
    <s v="chromosome"/>
    <m/>
    <s v="CP000112.1"/>
    <n v="3072872"/>
    <n v="3074131"/>
    <x v="0"/>
    <s v="ABB39878.1"/>
    <m/>
    <m/>
    <s v="diguanylate phosphodiesterase metal dependent hydrolase domain-containing protein"/>
    <m/>
    <m/>
    <s v="Dde_3084"/>
    <n v="1260"/>
    <n v="419"/>
    <m/>
  </r>
  <r>
    <s v="gene"/>
    <x v="0"/>
    <s v="GCA_000012665.1"/>
    <s v="Primary Assembly"/>
    <s v="chromosome"/>
    <m/>
    <s v="CP000112.1"/>
    <n v="3074294"/>
    <n v="3074788"/>
    <x v="0"/>
    <m/>
    <m/>
    <m/>
    <m/>
    <m/>
    <m/>
    <s v="Dde_3085"/>
    <n v="495"/>
    <m/>
    <m/>
  </r>
  <r>
    <s v="CDS"/>
    <x v="1"/>
    <s v="GCA_000012665.1"/>
    <s v="Primary Assembly"/>
    <s v="chromosome"/>
    <m/>
    <s v="CP000112.1"/>
    <n v="3074294"/>
    <n v="3074788"/>
    <x v="0"/>
    <s v="ABB39879.1"/>
    <m/>
    <m/>
    <s v="hypothetical protein"/>
    <m/>
    <m/>
    <s v="Dde_3085"/>
    <n v="495"/>
    <n v="164"/>
    <m/>
  </r>
  <r>
    <s v="gene"/>
    <x v="0"/>
    <s v="GCA_000012665.1"/>
    <s v="Primary Assembly"/>
    <s v="chromosome"/>
    <m/>
    <s v="CP000112.1"/>
    <n v="3074772"/>
    <n v="3075446"/>
    <x v="0"/>
    <m/>
    <m/>
    <m/>
    <m/>
    <m/>
    <m/>
    <s v="Dde_3086"/>
    <n v="675"/>
    <m/>
    <m/>
  </r>
  <r>
    <s v="CDS"/>
    <x v="1"/>
    <s v="GCA_000012665.1"/>
    <s v="Primary Assembly"/>
    <s v="chromosome"/>
    <m/>
    <s v="CP000112.1"/>
    <n v="3074772"/>
    <n v="3075446"/>
    <x v="0"/>
    <s v="ABB39880.2"/>
    <m/>
    <m/>
    <s v="cobalamin B12-binding domain protein"/>
    <m/>
    <m/>
    <s v="Dde_3086"/>
    <n v="675"/>
    <n v="224"/>
    <m/>
  </r>
  <r>
    <s v="gene"/>
    <x v="0"/>
    <s v="GCA_000012665.1"/>
    <s v="Primary Assembly"/>
    <s v="chromosome"/>
    <m/>
    <s v="CP000112.1"/>
    <n v="3075451"/>
    <n v="3076536"/>
    <x v="0"/>
    <m/>
    <m/>
    <m/>
    <m/>
    <m/>
    <m/>
    <s v="Dde_3087"/>
    <n v="1086"/>
    <m/>
    <m/>
  </r>
  <r>
    <s v="CDS"/>
    <x v="1"/>
    <s v="GCA_000012665.1"/>
    <s v="Primary Assembly"/>
    <s v="chromosome"/>
    <m/>
    <s v="CP000112.1"/>
    <n v="3075451"/>
    <n v="3076536"/>
    <x v="0"/>
    <s v="ABB39881.1"/>
    <m/>
    <m/>
    <s v="diguanylate cyclase"/>
    <m/>
    <m/>
    <s v="Dde_3087"/>
    <n v="1086"/>
    <n v="361"/>
    <m/>
  </r>
  <r>
    <s v="gene"/>
    <x v="0"/>
    <s v="GCA_000012665.1"/>
    <s v="Primary Assembly"/>
    <s v="chromosome"/>
    <m/>
    <s v="CP000112.1"/>
    <n v="3076705"/>
    <n v="3079176"/>
    <x v="1"/>
    <m/>
    <m/>
    <m/>
    <m/>
    <m/>
    <m/>
    <s v="Dde_3088"/>
    <n v="2472"/>
    <m/>
    <m/>
  </r>
  <r>
    <s v="CDS"/>
    <x v="1"/>
    <s v="GCA_000012665.1"/>
    <s v="Primary Assembly"/>
    <s v="chromosome"/>
    <m/>
    <s v="CP000112.1"/>
    <n v="3076705"/>
    <n v="3079176"/>
    <x v="1"/>
    <s v="ABB39882.1"/>
    <m/>
    <m/>
    <s v="glycogen/starch/alpha-glucan phosphorylase"/>
    <m/>
    <m/>
    <s v="Dde_3088"/>
    <n v="2472"/>
    <n v="823"/>
    <m/>
  </r>
  <r>
    <s v="gene"/>
    <x v="0"/>
    <s v="GCA_000012665.1"/>
    <s v="Primary Assembly"/>
    <s v="chromosome"/>
    <m/>
    <s v="CP000112.1"/>
    <n v="3079367"/>
    <n v="3080497"/>
    <x v="1"/>
    <m/>
    <m/>
    <m/>
    <m/>
    <m/>
    <m/>
    <s v="Dde_3089"/>
    <n v="1131"/>
    <m/>
    <m/>
  </r>
  <r>
    <s v="CDS"/>
    <x v="1"/>
    <s v="GCA_000012665.1"/>
    <s v="Primary Assembly"/>
    <s v="chromosome"/>
    <m/>
    <s v="CP000112.1"/>
    <n v="3079367"/>
    <n v="3080497"/>
    <x v="1"/>
    <s v="ABB39883.1"/>
    <m/>
    <m/>
    <s v="dihydrouridine synthase DuS"/>
    <m/>
    <m/>
    <s v="Dde_3089"/>
    <n v="1131"/>
    <n v="376"/>
    <m/>
  </r>
  <r>
    <s v="gene"/>
    <x v="0"/>
    <s v="GCA_000012665.1"/>
    <s v="Primary Assembly"/>
    <s v="chromosome"/>
    <m/>
    <s v="CP000112.1"/>
    <n v="3080525"/>
    <n v="3081085"/>
    <x v="1"/>
    <m/>
    <m/>
    <m/>
    <m/>
    <m/>
    <m/>
    <s v="Dde_3090"/>
    <n v="561"/>
    <m/>
    <m/>
  </r>
  <r>
    <s v="CDS"/>
    <x v="1"/>
    <s v="GCA_000012665.1"/>
    <s v="Primary Assembly"/>
    <s v="chromosome"/>
    <m/>
    <s v="CP000112.1"/>
    <n v="3080525"/>
    <n v="3081085"/>
    <x v="1"/>
    <s v="ABB39884.1"/>
    <m/>
    <m/>
    <s v="phosphodiesterase, MJ0936 family"/>
    <m/>
    <m/>
    <s v="Dde_3090"/>
    <n v="561"/>
    <n v="186"/>
    <m/>
  </r>
  <r>
    <s v="gene"/>
    <x v="0"/>
    <s v="GCA_000012665.1"/>
    <s v="Primary Assembly"/>
    <s v="chromosome"/>
    <m/>
    <s v="CP000112.1"/>
    <n v="3081172"/>
    <n v="3081540"/>
    <x v="1"/>
    <m/>
    <m/>
    <m/>
    <m/>
    <m/>
    <m/>
    <s v="Dde_3091"/>
    <n v="369"/>
    <m/>
    <m/>
  </r>
  <r>
    <s v="CDS"/>
    <x v="1"/>
    <s v="GCA_000012665.1"/>
    <s v="Primary Assembly"/>
    <s v="chromosome"/>
    <m/>
    <s v="CP000112.1"/>
    <n v="3081172"/>
    <n v="3081540"/>
    <x v="1"/>
    <s v="ABB39885.1"/>
    <m/>
    <m/>
    <s v="heat shock protein Hsp20"/>
    <m/>
    <m/>
    <s v="Dde_3091"/>
    <n v="369"/>
    <n v="122"/>
    <m/>
  </r>
  <r>
    <s v="gene"/>
    <x v="0"/>
    <s v="GCA_000012665.1"/>
    <s v="Primary Assembly"/>
    <s v="chromosome"/>
    <m/>
    <s v="CP000112.1"/>
    <n v="3081565"/>
    <n v="3081981"/>
    <x v="1"/>
    <m/>
    <m/>
    <m/>
    <m/>
    <m/>
    <m/>
    <s v="Dde_3092"/>
    <n v="417"/>
    <m/>
    <m/>
  </r>
  <r>
    <s v="CDS"/>
    <x v="1"/>
    <s v="GCA_000012665.1"/>
    <s v="Primary Assembly"/>
    <s v="chromosome"/>
    <m/>
    <s v="CP000112.1"/>
    <n v="3081565"/>
    <n v="3081981"/>
    <x v="1"/>
    <s v="ABB39886.1"/>
    <m/>
    <m/>
    <s v="heat shock protein Hsp20"/>
    <m/>
    <m/>
    <s v="Dde_3092"/>
    <n v="417"/>
    <n v="138"/>
    <m/>
  </r>
  <r>
    <s v="gene"/>
    <x v="0"/>
    <s v="GCA_000012665.1"/>
    <s v="Primary Assembly"/>
    <s v="chromosome"/>
    <m/>
    <s v="CP000112.1"/>
    <n v="3082033"/>
    <n v="3082245"/>
    <x v="1"/>
    <m/>
    <m/>
    <m/>
    <m/>
    <m/>
    <m/>
    <s v="Dde_3093"/>
    <n v="213"/>
    <m/>
    <m/>
  </r>
  <r>
    <s v="CDS"/>
    <x v="1"/>
    <s v="GCA_000012665.1"/>
    <s v="Primary Assembly"/>
    <s v="chromosome"/>
    <m/>
    <s v="CP000112.1"/>
    <n v="3082033"/>
    <n v="3082245"/>
    <x v="1"/>
    <s v="ABB39887.1"/>
    <m/>
    <m/>
    <s v="protein of unknown function DUF343"/>
    <m/>
    <m/>
    <s v="Dde_3093"/>
    <n v="213"/>
    <n v="70"/>
    <m/>
  </r>
  <r>
    <s v="gene"/>
    <x v="0"/>
    <s v="GCA_000012665.1"/>
    <s v="Primary Assembly"/>
    <s v="chromosome"/>
    <m/>
    <s v="CP000112.1"/>
    <n v="3082490"/>
    <n v="3083359"/>
    <x v="0"/>
    <m/>
    <m/>
    <m/>
    <m/>
    <m/>
    <m/>
    <s v="Dde_3094"/>
    <n v="870"/>
    <m/>
    <m/>
  </r>
  <r>
    <s v="CDS"/>
    <x v="1"/>
    <s v="GCA_000012665.1"/>
    <s v="Primary Assembly"/>
    <s v="chromosome"/>
    <m/>
    <s v="CP000112.1"/>
    <n v="3082490"/>
    <n v="3083359"/>
    <x v="0"/>
    <s v="ABB39888.1"/>
    <m/>
    <m/>
    <s v="PHP domain protein"/>
    <m/>
    <m/>
    <s v="Dde_3094"/>
    <n v="870"/>
    <n v="289"/>
    <m/>
  </r>
  <r>
    <s v="gene"/>
    <x v="0"/>
    <s v="GCA_000012665.1"/>
    <s v="Primary Assembly"/>
    <s v="chromosome"/>
    <m/>
    <s v="CP000112.1"/>
    <n v="3083368"/>
    <n v="3084717"/>
    <x v="0"/>
    <m/>
    <m/>
    <m/>
    <m/>
    <m/>
    <m/>
    <s v="Dde_3095"/>
    <n v="1350"/>
    <m/>
    <m/>
  </r>
  <r>
    <s v="CDS"/>
    <x v="1"/>
    <s v="GCA_000012665.1"/>
    <s v="Primary Assembly"/>
    <s v="chromosome"/>
    <m/>
    <s v="CP000112.1"/>
    <n v="3083368"/>
    <n v="3084717"/>
    <x v="0"/>
    <s v="ABB39889.1"/>
    <m/>
    <m/>
    <s v="peptidase U32"/>
    <m/>
    <m/>
    <s v="Dde_3095"/>
    <n v="1350"/>
    <n v="449"/>
    <m/>
  </r>
  <r>
    <s v="gene"/>
    <x v="0"/>
    <s v="GCA_000012665.1"/>
    <s v="Primary Assembly"/>
    <s v="chromosome"/>
    <m/>
    <s v="CP000112.1"/>
    <n v="3084766"/>
    <n v="3086442"/>
    <x v="0"/>
    <m/>
    <m/>
    <m/>
    <m/>
    <m/>
    <m/>
    <s v="Dde_3096"/>
    <n v="1677"/>
    <m/>
    <m/>
  </r>
  <r>
    <s v="CDS"/>
    <x v="1"/>
    <s v="GCA_000012665.1"/>
    <s v="Primary Assembly"/>
    <s v="chromosome"/>
    <m/>
    <s v="CP000112.1"/>
    <n v="3084766"/>
    <n v="3086442"/>
    <x v="0"/>
    <s v="ABB39890.1"/>
    <m/>
    <m/>
    <s v="PAS sensor protein"/>
    <m/>
    <m/>
    <s v="Dde_3096"/>
    <n v="1677"/>
    <n v="558"/>
    <m/>
  </r>
  <r>
    <s v="gene"/>
    <x v="0"/>
    <s v="GCA_000012665.1"/>
    <s v="Primary Assembly"/>
    <s v="chromosome"/>
    <m/>
    <s v="CP000112.1"/>
    <n v="3086421"/>
    <n v="3088028"/>
    <x v="0"/>
    <m/>
    <m/>
    <m/>
    <m/>
    <m/>
    <m/>
    <s v="Dde_3097"/>
    <n v="1608"/>
    <m/>
    <m/>
  </r>
  <r>
    <s v="CDS"/>
    <x v="1"/>
    <s v="GCA_000012665.1"/>
    <s v="Primary Assembly"/>
    <s v="chromosome"/>
    <m/>
    <s v="CP000112.1"/>
    <n v="3086421"/>
    <n v="3088028"/>
    <x v="0"/>
    <s v="ABB39891.1"/>
    <m/>
    <m/>
    <s v="putative two component, sigma54 specific, transcriptional regulator"/>
    <m/>
    <m/>
    <s v="Dde_3097"/>
    <n v="1608"/>
    <n v="535"/>
    <m/>
  </r>
  <r>
    <s v="gene"/>
    <x v="0"/>
    <s v="GCA_000012665.1"/>
    <s v="Primary Assembly"/>
    <s v="chromosome"/>
    <m/>
    <s v="CP000112.1"/>
    <n v="3088591"/>
    <n v="3088908"/>
    <x v="0"/>
    <m/>
    <m/>
    <m/>
    <m/>
    <m/>
    <m/>
    <s v="Dde_3099"/>
    <n v="318"/>
    <m/>
    <m/>
  </r>
  <r>
    <s v="CDS"/>
    <x v="1"/>
    <s v="GCA_000012665.1"/>
    <s v="Primary Assembly"/>
    <s v="chromosome"/>
    <m/>
    <s v="CP000112.1"/>
    <n v="3088591"/>
    <n v="3088908"/>
    <x v="0"/>
    <s v="ABB39893.2"/>
    <m/>
    <m/>
    <s v="methylated-DNA/protein-cysteine methyltransferase"/>
    <m/>
    <m/>
    <s v="Dde_3099"/>
    <n v="318"/>
    <n v="105"/>
    <m/>
  </r>
  <r>
    <s v="gene"/>
    <x v="0"/>
    <s v="GCA_000012665.1"/>
    <s v="Primary Assembly"/>
    <s v="chromosome"/>
    <m/>
    <s v="CP000112.1"/>
    <n v="3089000"/>
    <n v="3089938"/>
    <x v="1"/>
    <m/>
    <m/>
    <m/>
    <m/>
    <m/>
    <m/>
    <s v="Dde_3100"/>
    <n v="939"/>
    <m/>
    <m/>
  </r>
  <r>
    <s v="CDS"/>
    <x v="1"/>
    <s v="GCA_000012665.1"/>
    <s v="Primary Assembly"/>
    <s v="chromosome"/>
    <m/>
    <s v="CP000112.1"/>
    <n v="3089000"/>
    <n v="3089938"/>
    <x v="1"/>
    <s v="ABB39894.1"/>
    <m/>
    <m/>
    <s v="response regulator receiver modulated CheW protein"/>
    <m/>
    <m/>
    <s v="Dde_3100"/>
    <n v="939"/>
    <n v="312"/>
    <m/>
  </r>
  <r>
    <s v="gene"/>
    <x v="0"/>
    <s v="GCA_000012665.1"/>
    <s v="Primary Assembly"/>
    <s v="chromosome"/>
    <m/>
    <s v="CP000112.1"/>
    <n v="3089981"/>
    <n v="3092254"/>
    <x v="1"/>
    <m/>
    <m/>
    <m/>
    <m/>
    <m/>
    <m/>
    <s v="Dde_3101"/>
    <n v="2274"/>
    <m/>
    <m/>
  </r>
  <r>
    <s v="CDS"/>
    <x v="1"/>
    <s v="GCA_000012665.1"/>
    <s v="Primary Assembly"/>
    <s v="chromosome"/>
    <m/>
    <s v="CP000112.1"/>
    <n v="3089981"/>
    <n v="3092254"/>
    <x v="1"/>
    <s v="ABB39895.1"/>
    <m/>
    <m/>
    <s v="PAS fold domain protein"/>
    <m/>
    <m/>
    <s v="Dde_3101"/>
    <n v="2274"/>
    <n v="757"/>
    <m/>
  </r>
  <r>
    <s v="gene"/>
    <x v="0"/>
    <s v="GCA_000012665.1"/>
    <s v="Primary Assembly"/>
    <s v="chromosome"/>
    <m/>
    <s v="CP000112.1"/>
    <n v="3092496"/>
    <n v="3093503"/>
    <x v="0"/>
    <m/>
    <m/>
    <m/>
    <m/>
    <m/>
    <m/>
    <s v="Dde_3102"/>
    <n v="1008"/>
    <m/>
    <m/>
  </r>
  <r>
    <s v="CDS"/>
    <x v="1"/>
    <s v="GCA_000012665.1"/>
    <s v="Primary Assembly"/>
    <s v="chromosome"/>
    <m/>
    <s v="CP000112.1"/>
    <n v="3092496"/>
    <n v="3093503"/>
    <x v="0"/>
    <s v="ABB39896.2"/>
    <m/>
    <m/>
    <s v="nucleoside recognition domain protein"/>
    <m/>
    <m/>
    <s v="Dde_3102"/>
    <n v="1008"/>
    <n v="335"/>
    <m/>
  </r>
  <r>
    <s v="gene"/>
    <x v="0"/>
    <s v="GCA_000012665.1"/>
    <s v="Primary Assembly"/>
    <s v="chromosome"/>
    <m/>
    <s v="CP000112.1"/>
    <n v="3093862"/>
    <n v="3094752"/>
    <x v="0"/>
    <m/>
    <m/>
    <m/>
    <m/>
    <m/>
    <m/>
    <s v="Dde_3103"/>
    <n v="891"/>
    <m/>
    <m/>
  </r>
  <r>
    <s v="CDS"/>
    <x v="1"/>
    <s v="GCA_000012665.1"/>
    <s v="Primary Assembly"/>
    <s v="chromosome"/>
    <m/>
    <s v="CP000112.1"/>
    <n v="3093862"/>
    <n v="3094752"/>
    <x v="0"/>
    <s v="ABB39897.2"/>
    <m/>
    <m/>
    <s v="Sirohydrochlorin cobaltochelatase"/>
    <m/>
    <m/>
    <s v="Dde_3103"/>
    <n v="891"/>
    <n v="296"/>
    <m/>
  </r>
  <r>
    <s v="gene"/>
    <x v="0"/>
    <s v="GCA_000012665.1"/>
    <s v="Primary Assembly"/>
    <s v="chromosome"/>
    <m/>
    <s v="CP000112.1"/>
    <n v="3094752"/>
    <n v="3095831"/>
    <x v="0"/>
    <m/>
    <m/>
    <m/>
    <m/>
    <m/>
    <m/>
    <s v="Dde_3104"/>
    <n v="1080"/>
    <m/>
    <m/>
  </r>
  <r>
    <s v="CDS"/>
    <x v="1"/>
    <s v="GCA_000012665.1"/>
    <s v="Primary Assembly"/>
    <s v="chromosome"/>
    <m/>
    <s v="CP000112.1"/>
    <n v="3094752"/>
    <n v="3095831"/>
    <x v="0"/>
    <s v="ABB39898.1"/>
    <m/>
    <m/>
    <s v="ABC-type transporter, integral membrane subunit"/>
    <m/>
    <m/>
    <s v="Dde_3104"/>
    <n v="1080"/>
    <n v="359"/>
    <m/>
  </r>
  <r>
    <s v="gene"/>
    <x v="0"/>
    <s v="GCA_000012665.1"/>
    <s v="Primary Assembly"/>
    <s v="chromosome"/>
    <m/>
    <s v="CP000112.1"/>
    <n v="3095828"/>
    <n v="3096655"/>
    <x v="0"/>
    <m/>
    <m/>
    <m/>
    <m/>
    <m/>
    <m/>
    <s v="Dde_3105"/>
    <n v="828"/>
    <m/>
    <m/>
  </r>
  <r>
    <s v="CDS"/>
    <x v="1"/>
    <s v="GCA_000012665.1"/>
    <s v="Primary Assembly"/>
    <s v="chromosome"/>
    <m/>
    <s v="CP000112.1"/>
    <n v="3095828"/>
    <n v="3096655"/>
    <x v="0"/>
    <s v="ABB39899.1"/>
    <m/>
    <m/>
    <s v="Iron-chelate-transporting ATPase"/>
    <m/>
    <m/>
    <s v="Dde_3105"/>
    <n v="828"/>
    <n v="275"/>
    <m/>
  </r>
  <r>
    <s v="gene"/>
    <x v="0"/>
    <s v="GCA_000012665.1"/>
    <s v="Primary Assembly"/>
    <s v="chromosome"/>
    <m/>
    <s v="CP000112.1"/>
    <n v="3096652"/>
    <n v="3097590"/>
    <x v="0"/>
    <m/>
    <m/>
    <m/>
    <m/>
    <m/>
    <m/>
    <s v="Dde_3106"/>
    <n v="939"/>
    <m/>
    <m/>
  </r>
  <r>
    <s v="CDS"/>
    <x v="1"/>
    <s v="GCA_000012665.1"/>
    <s v="Primary Assembly"/>
    <s v="chromosome"/>
    <m/>
    <s v="CP000112.1"/>
    <n v="3096652"/>
    <n v="3097590"/>
    <x v="0"/>
    <s v="ABB39900.1"/>
    <m/>
    <m/>
    <s v="ABC-type transporter, periplasmic subunit"/>
    <m/>
    <m/>
    <s v="Dde_3106"/>
    <n v="939"/>
    <n v="312"/>
    <m/>
  </r>
  <r>
    <s v="gene"/>
    <x v="0"/>
    <s v="GCA_000012665.1"/>
    <s v="Primary Assembly"/>
    <s v="chromosome"/>
    <m/>
    <s v="CP000112.1"/>
    <n v="3097590"/>
    <n v="3098309"/>
    <x v="0"/>
    <m/>
    <m/>
    <m/>
    <m/>
    <m/>
    <m/>
    <s v="Dde_3107"/>
    <n v="720"/>
    <m/>
    <m/>
  </r>
  <r>
    <s v="CDS"/>
    <x v="1"/>
    <s v="GCA_000012665.1"/>
    <s v="Primary Assembly"/>
    <s v="chromosome"/>
    <m/>
    <s v="CP000112.1"/>
    <n v="3097590"/>
    <n v="3098309"/>
    <x v="0"/>
    <s v="ABB39901.1"/>
    <m/>
    <m/>
    <s v="precorrin-2 C20-methyltransferase"/>
    <m/>
    <m/>
    <s v="Dde_3107"/>
    <n v="720"/>
    <n v="239"/>
    <m/>
  </r>
  <r>
    <s v="gene"/>
    <x v="0"/>
    <s v="GCA_000012665.1"/>
    <s v="Primary Assembly"/>
    <s v="chromosome"/>
    <m/>
    <s v="CP000112.1"/>
    <n v="3098452"/>
    <n v="3099399"/>
    <x v="1"/>
    <m/>
    <m/>
    <m/>
    <m/>
    <m/>
    <m/>
    <s v="Dde_3108"/>
    <n v="948"/>
    <m/>
    <m/>
  </r>
  <r>
    <s v="CDS"/>
    <x v="1"/>
    <s v="GCA_000012665.1"/>
    <s v="Primary Assembly"/>
    <s v="chromosome"/>
    <m/>
    <s v="CP000112.1"/>
    <n v="3098452"/>
    <n v="3099399"/>
    <x v="1"/>
    <s v="ABB39902.1"/>
    <m/>
    <m/>
    <s v="phenazine biosynthesis protein PhzF family"/>
    <m/>
    <m/>
    <s v="Dde_3108"/>
    <n v="948"/>
    <n v="315"/>
    <m/>
  </r>
  <r>
    <s v="gene"/>
    <x v="0"/>
    <s v="GCA_000012665.1"/>
    <s v="Primary Assembly"/>
    <s v="chromosome"/>
    <m/>
    <s v="CP000112.1"/>
    <n v="3099442"/>
    <n v="3100170"/>
    <x v="1"/>
    <m/>
    <m/>
    <m/>
    <m/>
    <m/>
    <m/>
    <s v="Dde_3109"/>
    <n v="729"/>
    <m/>
    <m/>
  </r>
  <r>
    <s v="CDS"/>
    <x v="1"/>
    <s v="GCA_000012665.1"/>
    <s v="Primary Assembly"/>
    <s v="chromosome"/>
    <m/>
    <s v="CP000112.1"/>
    <n v="3099442"/>
    <n v="3100170"/>
    <x v="1"/>
    <s v="ABB39903.1"/>
    <m/>
    <m/>
    <s v="protein of unknown function DUF124"/>
    <m/>
    <m/>
    <s v="Dde_3109"/>
    <n v="729"/>
    <n v="242"/>
    <m/>
  </r>
  <r>
    <s v="gene"/>
    <x v="0"/>
    <s v="GCA_000012665.1"/>
    <s v="Primary Assembly"/>
    <s v="chromosome"/>
    <m/>
    <s v="CP000112.1"/>
    <n v="3100444"/>
    <n v="3101658"/>
    <x v="0"/>
    <m/>
    <m/>
    <m/>
    <m/>
    <m/>
    <m/>
    <s v="Dde_3111"/>
    <n v="1215"/>
    <m/>
    <m/>
  </r>
  <r>
    <s v="CDS"/>
    <x v="1"/>
    <s v="GCA_000012665.1"/>
    <s v="Primary Assembly"/>
    <s v="chromosome"/>
    <m/>
    <s v="CP000112.1"/>
    <n v="3100444"/>
    <n v="3101658"/>
    <x v="0"/>
    <s v="ABB39905.1"/>
    <m/>
    <m/>
    <s v="L-serine ammonia-lyase"/>
    <m/>
    <m/>
    <s v="Dde_3111"/>
    <n v="1215"/>
    <n v="404"/>
    <m/>
  </r>
  <r>
    <s v="gene"/>
    <x v="0"/>
    <s v="GCA_000012665.1"/>
    <s v="Primary Assembly"/>
    <s v="chromosome"/>
    <m/>
    <s v="CP000112.1"/>
    <n v="3101841"/>
    <n v="3102281"/>
    <x v="0"/>
    <m/>
    <m/>
    <m/>
    <m/>
    <m/>
    <m/>
    <s v="Dde_3112"/>
    <n v="441"/>
    <m/>
    <m/>
  </r>
  <r>
    <s v="CDS"/>
    <x v="1"/>
    <s v="GCA_000012665.1"/>
    <s v="Primary Assembly"/>
    <s v="chromosome"/>
    <m/>
    <s v="CP000112.1"/>
    <n v="3101841"/>
    <n v="3102281"/>
    <x v="0"/>
    <s v="ABB39906.1"/>
    <m/>
    <m/>
    <s v="transcriptional regulator, BadM/Rrf2 family"/>
    <m/>
    <m/>
    <s v="Dde_3112"/>
    <n v="441"/>
    <n v="146"/>
    <m/>
  </r>
  <r>
    <s v="gene"/>
    <x v="0"/>
    <s v="GCA_000012665.1"/>
    <s v="Primary Assembly"/>
    <s v="chromosome"/>
    <m/>
    <s v="CP000112.1"/>
    <n v="3102377"/>
    <n v="3105265"/>
    <x v="0"/>
    <m/>
    <m/>
    <m/>
    <m/>
    <m/>
    <m/>
    <s v="Dde_3113"/>
    <n v="2889"/>
    <m/>
    <m/>
  </r>
  <r>
    <s v="CDS"/>
    <x v="1"/>
    <s v="GCA_000012665.1"/>
    <s v="Primary Assembly"/>
    <s v="chromosome"/>
    <m/>
    <s v="CP000112.1"/>
    <n v="3102377"/>
    <n v="3105265"/>
    <x v="0"/>
    <s v="ABB39907.1"/>
    <m/>
    <m/>
    <s v="PAS/PAC sensor signal transduction histidine kinase"/>
    <m/>
    <m/>
    <s v="Dde_3113"/>
    <n v="2889"/>
    <n v="962"/>
    <m/>
  </r>
  <r>
    <s v="gene"/>
    <x v="0"/>
    <s v="GCA_000012665.1"/>
    <s v="Primary Assembly"/>
    <s v="chromosome"/>
    <m/>
    <s v="CP000112.1"/>
    <n v="3105350"/>
    <n v="3106921"/>
    <x v="0"/>
    <m/>
    <m/>
    <m/>
    <m/>
    <m/>
    <m/>
    <s v="Dde_3114"/>
    <n v="1572"/>
    <m/>
    <m/>
  </r>
  <r>
    <s v="CDS"/>
    <x v="1"/>
    <s v="GCA_000012665.1"/>
    <s v="Primary Assembly"/>
    <s v="chromosome"/>
    <m/>
    <s v="CP000112.1"/>
    <n v="3105350"/>
    <n v="3106921"/>
    <x v="0"/>
    <s v="ABB39908.1"/>
    <m/>
    <m/>
    <s v="response regulator receiver modulated metal dependent phosphohydrolase"/>
    <m/>
    <m/>
    <s v="Dde_3114"/>
    <n v="1572"/>
    <n v="523"/>
    <m/>
  </r>
  <r>
    <s v="gene"/>
    <x v="0"/>
    <s v="GCA_000012665.1"/>
    <s v="Primary Assembly"/>
    <s v="chromosome"/>
    <m/>
    <s v="CP000112.1"/>
    <n v="3106933"/>
    <n v="3107250"/>
    <x v="0"/>
    <m/>
    <m/>
    <m/>
    <m/>
    <m/>
    <m/>
    <s v="Dde_3115"/>
    <n v="318"/>
    <m/>
    <m/>
  </r>
  <r>
    <s v="CDS"/>
    <x v="1"/>
    <s v="GCA_000012665.1"/>
    <s v="Primary Assembly"/>
    <s v="chromosome"/>
    <m/>
    <s v="CP000112.1"/>
    <n v="3106933"/>
    <n v="3107250"/>
    <x v="0"/>
    <s v="ABB39909.1"/>
    <m/>
    <m/>
    <s v="Carboxymuconolactone decarboxylase"/>
    <m/>
    <m/>
    <s v="Dde_3115"/>
    <n v="318"/>
    <n v="105"/>
    <m/>
  </r>
  <r>
    <s v="gene"/>
    <x v="0"/>
    <s v="GCA_000012665.1"/>
    <s v="Primary Assembly"/>
    <s v="chromosome"/>
    <m/>
    <s v="CP000112.1"/>
    <n v="3107255"/>
    <n v="3107956"/>
    <x v="0"/>
    <m/>
    <m/>
    <m/>
    <m/>
    <m/>
    <m/>
    <s v="Dde_3116"/>
    <n v="702"/>
    <m/>
    <m/>
  </r>
  <r>
    <s v="CDS"/>
    <x v="1"/>
    <s v="GCA_000012665.1"/>
    <s v="Primary Assembly"/>
    <s v="chromosome"/>
    <m/>
    <s v="CP000112.1"/>
    <n v="3107255"/>
    <n v="3107956"/>
    <x v="0"/>
    <s v="ABB39910.1"/>
    <m/>
    <m/>
    <s v="Molybdopterin-guanine dinucleotide biosynthesis protein A"/>
    <m/>
    <m/>
    <s v="Dde_3116"/>
    <n v="702"/>
    <n v="233"/>
    <m/>
  </r>
  <r>
    <s v="gene"/>
    <x v="0"/>
    <s v="GCA_000012665.1"/>
    <s v="Primary Assembly"/>
    <s v="chromosome"/>
    <m/>
    <s v="CP000112.1"/>
    <n v="3108090"/>
    <n v="3109004"/>
    <x v="0"/>
    <m/>
    <m/>
    <m/>
    <m/>
    <m/>
    <m/>
    <s v="Dde_3117"/>
    <n v="915"/>
    <m/>
    <m/>
  </r>
  <r>
    <s v="CDS"/>
    <x v="1"/>
    <s v="GCA_000012665.1"/>
    <s v="Primary Assembly"/>
    <s v="chromosome"/>
    <m/>
    <s v="CP000112.1"/>
    <n v="3108090"/>
    <n v="3109004"/>
    <x v="0"/>
    <s v="ABB39911.1"/>
    <m/>
    <m/>
    <s v="hypothetical protein"/>
    <m/>
    <m/>
    <s v="Dde_3117"/>
    <n v="915"/>
    <n v="304"/>
    <m/>
  </r>
  <r>
    <s v="gene"/>
    <x v="0"/>
    <s v="GCA_000012665.1"/>
    <s v="Primary Assembly"/>
    <s v="chromosome"/>
    <m/>
    <s v="CP000112.1"/>
    <n v="3109114"/>
    <n v="3109341"/>
    <x v="1"/>
    <m/>
    <m/>
    <m/>
    <m/>
    <m/>
    <m/>
    <s v="Dde_3118"/>
    <n v="228"/>
    <m/>
    <m/>
  </r>
  <r>
    <s v="CDS"/>
    <x v="1"/>
    <s v="GCA_000012665.1"/>
    <s v="Primary Assembly"/>
    <s v="chromosome"/>
    <m/>
    <s v="CP000112.1"/>
    <n v="3109114"/>
    <n v="3109341"/>
    <x v="1"/>
    <s v="ABB39912.1"/>
    <m/>
    <m/>
    <s v="hypothetical protein"/>
    <m/>
    <m/>
    <s v="Dde_3118"/>
    <n v="228"/>
    <n v="75"/>
    <m/>
  </r>
  <r>
    <s v="gene"/>
    <x v="0"/>
    <s v="GCA_000012665.1"/>
    <s v="Primary Assembly"/>
    <s v="chromosome"/>
    <m/>
    <s v="CP000112.1"/>
    <n v="3109516"/>
    <n v="3110907"/>
    <x v="1"/>
    <m/>
    <m/>
    <m/>
    <m/>
    <m/>
    <m/>
    <s v="Dde_3119"/>
    <n v="1392"/>
    <m/>
    <m/>
  </r>
  <r>
    <s v="CDS"/>
    <x v="1"/>
    <s v="GCA_000012665.1"/>
    <s v="Primary Assembly"/>
    <s v="chromosome"/>
    <m/>
    <s v="CP000112.1"/>
    <n v="3109516"/>
    <n v="3110907"/>
    <x v="1"/>
    <s v="ABB39913.1"/>
    <m/>
    <m/>
    <s v="thiamine biosynthesis Thi4 protein"/>
    <m/>
    <m/>
    <s v="Dde_3119"/>
    <n v="1392"/>
    <n v="463"/>
    <m/>
  </r>
  <r>
    <s v="gene"/>
    <x v="0"/>
    <s v="GCA_000012665.1"/>
    <s v="Primary Assembly"/>
    <s v="chromosome"/>
    <m/>
    <s v="CP000112.1"/>
    <n v="3111211"/>
    <n v="3112593"/>
    <x v="0"/>
    <m/>
    <m/>
    <m/>
    <m/>
    <m/>
    <m/>
    <s v="Dde_3121"/>
    <n v="1383"/>
    <m/>
    <m/>
  </r>
  <r>
    <s v="CDS"/>
    <x v="1"/>
    <s v="GCA_000012665.1"/>
    <s v="Primary Assembly"/>
    <s v="chromosome"/>
    <m/>
    <s v="CP000112.1"/>
    <n v="3111211"/>
    <n v="3112593"/>
    <x v="0"/>
    <s v="ABB39915.1"/>
    <m/>
    <m/>
    <s v="Aldehyde dehydrogenase (NAD(+))"/>
    <m/>
    <m/>
    <s v="Dde_3121"/>
    <n v="1383"/>
    <n v="460"/>
    <m/>
  </r>
  <r>
    <s v="gene"/>
    <x v="0"/>
    <s v="GCA_000012665.1"/>
    <s v="Primary Assembly"/>
    <s v="chromosome"/>
    <m/>
    <s v="CP000112.1"/>
    <n v="3112765"/>
    <n v="3114360"/>
    <x v="0"/>
    <m/>
    <m/>
    <m/>
    <m/>
    <m/>
    <m/>
    <s v="Dde_3122"/>
    <n v="1596"/>
    <m/>
    <m/>
  </r>
  <r>
    <s v="CDS"/>
    <x v="1"/>
    <s v="GCA_000012665.1"/>
    <s v="Primary Assembly"/>
    <s v="chromosome"/>
    <m/>
    <s v="CP000112.1"/>
    <n v="3112765"/>
    <n v="3114360"/>
    <x v="0"/>
    <s v="ABB39916.1"/>
    <m/>
    <m/>
    <s v="glycosyl transferase family 39"/>
    <m/>
    <m/>
    <s v="Dde_3122"/>
    <n v="1596"/>
    <n v="531"/>
    <m/>
  </r>
  <r>
    <s v="gene"/>
    <x v="0"/>
    <s v="GCA_000012665.1"/>
    <s v="Primary Assembly"/>
    <s v="chromosome"/>
    <m/>
    <s v="CP000112.1"/>
    <n v="3114360"/>
    <n v="3114935"/>
    <x v="0"/>
    <m/>
    <m/>
    <m/>
    <m/>
    <m/>
    <m/>
    <s v="Dde_3123"/>
    <n v="576"/>
    <m/>
    <m/>
  </r>
  <r>
    <s v="CDS"/>
    <x v="1"/>
    <s v="GCA_000012665.1"/>
    <s v="Primary Assembly"/>
    <s v="chromosome"/>
    <m/>
    <s v="CP000112.1"/>
    <n v="3114360"/>
    <n v="3114935"/>
    <x v="0"/>
    <s v="ABB39917.1"/>
    <m/>
    <m/>
    <s v="hypothetical protein"/>
    <m/>
    <m/>
    <s v="Dde_3123"/>
    <n v="576"/>
    <n v="191"/>
    <m/>
  </r>
  <r>
    <s v="gene"/>
    <x v="0"/>
    <s v="GCA_000012665.1"/>
    <s v="Primary Assembly"/>
    <s v="chromosome"/>
    <m/>
    <s v="CP000112.1"/>
    <n v="3114943"/>
    <n v="3117366"/>
    <x v="0"/>
    <m/>
    <m/>
    <m/>
    <m/>
    <m/>
    <m/>
    <s v="Dde_3124"/>
    <n v="2424"/>
    <m/>
    <m/>
  </r>
  <r>
    <s v="CDS"/>
    <x v="1"/>
    <s v="GCA_000012665.1"/>
    <s v="Primary Assembly"/>
    <s v="chromosome"/>
    <m/>
    <s v="CP000112.1"/>
    <n v="3114943"/>
    <n v="3117366"/>
    <x v="0"/>
    <s v="ABB39918.1"/>
    <m/>
    <m/>
    <s v="penicillin-binding protein, 1A family"/>
    <m/>
    <m/>
    <s v="Dde_3124"/>
    <n v="2424"/>
    <n v="807"/>
    <m/>
  </r>
  <r>
    <s v="gene"/>
    <x v="0"/>
    <s v="GCA_000012665.1"/>
    <s v="Primary Assembly"/>
    <s v="chromosome"/>
    <m/>
    <s v="CP000112.1"/>
    <n v="3117509"/>
    <n v="3119062"/>
    <x v="0"/>
    <m/>
    <m/>
    <m/>
    <m/>
    <m/>
    <m/>
    <s v="Dde_3125"/>
    <n v="1554"/>
    <m/>
    <m/>
  </r>
  <r>
    <s v="CDS"/>
    <x v="1"/>
    <s v="GCA_000012665.1"/>
    <s v="Primary Assembly"/>
    <s v="chromosome"/>
    <m/>
    <s v="CP000112.1"/>
    <n v="3117509"/>
    <n v="3119062"/>
    <x v="0"/>
    <s v="ABB39919.1"/>
    <m/>
    <m/>
    <s v="Conserved hypothetical protein CHP02231"/>
    <m/>
    <m/>
    <s v="Dde_3125"/>
    <n v="1554"/>
    <n v="517"/>
    <m/>
  </r>
  <r>
    <s v="gene"/>
    <x v="0"/>
    <s v="GCA_000012665.1"/>
    <s v="Primary Assembly"/>
    <s v="chromosome"/>
    <m/>
    <s v="CP000112.1"/>
    <n v="3119062"/>
    <n v="3120231"/>
    <x v="0"/>
    <m/>
    <m/>
    <m/>
    <m/>
    <m/>
    <m/>
    <s v="Dde_3126"/>
    <n v="1170"/>
    <m/>
    <m/>
  </r>
  <r>
    <s v="CDS"/>
    <x v="1"/>
    <s v="GCA_000012665.1"/>
    <s v="Primary Assembly"/>
    <s v="chromosome"/>
    <m/>
    <s v="CP000112.1"/>
    <n v="3119062"/>
    <n v="3120231"/>
    <x v="0"/>
    <s v="ABB39920.1"/>
    <m/>
    <m/>
    <s v="Alcohol dehydrogenase"/>
    <m/>
    <m/>
    <s v="Dde_3126"/>
    <n v="1170"/>
    <n v="389"/>
    <m/>
  </r>
  <r>
    <s v="gene"/>
    <x v="0"/>
    <s v="GCA_000012665.1"/>
    <s v="Primary Assembly"/>
    <s v="chromosome"/>
    <m/>
    <s v="CP000112.1"/>
    <n v="3120322"/>
    <n v="3120885"/>
    <x v="1"/>
    <m/>
    <m/>
    <m/>
    <m/>
    <m/>
    <m/>
    <s v="Dde_3127"/>
    <n v="564"/>
    <m/>
    <m/>
  </r>
  <r>
    <s v="CDS"/>
    <x v="1"/>
    <s v="GCA_000012665.1"/>
    <s v="Primary Assembly"/>
    <s v="chromosome"/>
    <m/>
    <s v="CP000112.1"/>
    <n v="3120322"/>
    <n v="3120885"/>
    <x v="1"/>
    <s v="ABB39921.1"/>
    <m/>
    <m/>
    <s v="regulatory protein TetR"/>
    <m/>
    <m/>
    <s v="Dde_3127"/>
    <n v="564"/>
    <n v="187"/>
    <m/>
  </r>
  <r>
    <s v="gene"/>
    <x v="0"/>
    <s v="GCA_000012665.1"/>
    <s v="Primary Assembly"/>
    <s v="chromosome"/>
    <m/>
    <s v="CP000112.1"/>
    <n v="3121011"/>
    <n v="3122129"/>
    <x v="1"/>
    <m/>
    <m/>
    <m/>
    <m/>
    <m/>
    <m/>
    <s v="Dde_3128"/>
    <n v="1119"/>
    <m/>
    <m/>
  </r>
  <r>
    <s v="CDS"/>
    <x v="1"/>
    <s v="GCA_000012665.1"/>
    <s v="Primary Assembly"/>
    <s v="chromosome"/>
    <m/>
    <s v="CP000112.1"/>
    <n v="3121011"/>
    <n v="3122129"/>
    <x v="1"/>
    <s v="ABB39922.1"/>
    <m/>
    <m/>
    <s v="butyrate kinase"/>
    <m/>
    <m/>
    <s v="Dde_3128"/>
    <n v="1119"/>
    <n v="372"/>
    <m/>
  </r>
  <r>
    <s v="gene"/>
    <x v="0"/>
    <s v="GCA_000012665.1"/>
    <s v="Primary Assembly"/>
    <s v="chromosome"/>
    <m/>
    <s v="CP000112.1"/>
    <n v="3122126"/>
    <n v="3123049"/>
    <x v="1"/>
    <m/>
    <m/>
    <m/>
    <m/>
    <m/>
    <m/>
    <s v="Dde_3129"/>
    <n v="924"/>
    <m/>
    <m/>
  </r>
  <r>
    <s v="CDS"/>
    <x v="1"/>
    <s v="GCA_000012665.1"/>
    <s v="Primary Assembly"/>
    <s v="chromosome"/>
    <m/>
    <s v="CP000112.1"/>
    <n v="3122126"/>
    <n v="3123049"/>
    <x v="1"/>
    <s v="ABB39923.1"/>
    <m/>
    <m/>
    <s v="Phosphate butyryltransferase"/>
    <m/>
    <m/>
    <s v="Dde_3129"/>
    <n v="924"/>
    <n v="307"/>
    <m/>
  </r>
  <r>
    <s v="gene"/>
    <x v="0"/>
    <s v="GCA_000012665.1"/>
    <s v="Primary Assembly"/>
    <s v="chromosome"/>
    <m/>
    <s v="CP000112.1"/>
    <n v="3123063"/>
    <n v="3123545"/>
    <x v="1"/>
    <m/>
    <m/>
    <m/>
    <m/>
    <m/>
    <m/>
    <s v="Dde_3130"/>
    <n v="483"/>
    <m/>
    <m/>
  </r>
  <r>
    <s v="CDS"/>
    <x v="1"/>
    <s v="GCA_000012665.1"/>
    <s v="Primary Assembly"/>
    <s v="chromosome"/>
    <m/>
    <s v="CP000112.1"/>
    <n v="3123063"/>
    <n v="3123545"/>
    <x v="1"/>
    <s v="ABB39924.1"/>
    <m/>
    <m/>
    <s v="acetolactate synthase, small subunit"/>
    <m/>
    <m/>
    <s v="Dde_3130"/>
    <n v="483"/>
    <n v="160"/>
    <m/>
  </r>
  <r>
    <s v="gene"/>
    <x v="0"/>
    <s v="GCA_000012665.1"/>
    <s v="Primary Assembly"/>
    <s v="chromosome"/>
    <m/>
    <s v="CP000112.1"/>
    <n v="3123727"/>
    <n v="3124026"/>
    <x v="1"/>
    <m/>
    <m/>
    <m/>
    <m/>
    <m/>
    <m/>
    <s v="Dde_3132"/>
    <n v="300"/>
    <m/>
    <m/>
  </r>
  <r>
    <s v="CDS"/>
    <x v="1"/>
    <s v="GCA_000012665.1"/>
    <s v="Primary Assembly"/>
    <s v="chromosome"/>
    <m/>
    <s v="CP000112.1"/>
    <n v="3123727"/>
    <n v="3124026"/>
    <x v="1"/>
    <s v="ABB39926.1"/>
    <m/>
    <m/>
    <s v="hypothetical protein"/>
    <m/>
    <m/>
    <s v="Dde_3132"/>
    <n v="300"/>
    <n v="99"/>
    <m/>
  </r>
  <r>
    <s v="gene"/>
    <x v="0"/>
    <s v="GCA_000012665.1"/>
    <s v="Primary Assembly"/>
    <s v="chromosome"/>
    <m/>
    <s v="CP000112.1"/>
    <n v="3124152"/>
    <n v="3124610"/>
    <x v="0"/>
    <m/>
    <m/>
    <m/>
    <m/>
    <m/>
    <m/>
    <s v="Dde_3133"/>
    <n v="459"/>
    <m/>
    <m/>
  </r>
  <r>
    <s v="CDS"/>
    <x v="1"/>
    <s v="GCA_000012665.1"/>
    <s v="Primary Assembly"/>
    <s v="chromosome"/>
    <m/>
    <s v="CP000112.1"/>
    <n v="3124152"/>
    <n v="3124610"/>
    <x v="0"/>
    <s v="ABB39927.1"/>
    <m/>
    <m/>
    <s v="Rhodanese-like protein"/>
    <m/>
    <m/>
    <s v="Dde_3133"/>
    <n v="459"/>
    <n v="152"/>
    <m/>
  </r>
  <r>
    <s v="gene"/>
    <x v="0"/>
    <s v="GCA_000012665.1"/>
    <s v="Primary Assembly"/>
    <s v="chromosome"/>
    <m/>
    <s v="CP000112.1"/>
    <n v="3124684"/>
    <n v="3126123"/>
    <x v="1"/>
    <m/>
    <m/>
    <m/>
    <m/>
    <m/>
    <m/>
    <s v="Dde_3134"/>
    <n v="1440"/>
    <m/>
    <m/>
  </r>
  <r>
    <s v="CDS"/>
    <x v="1"/>
    <s v="GCA_000012665.1"/>
    <s v="Primary Assembly"/>
    <s v="chromosome"/>
    <m/>
    <s v="CP000112.1"/>
    <n v="3124684"/>
    <n v="3126123"/>
    <x v="1"/>
    <s v="ABB39928.1"/>
    <m/>
    <m/>
    <s v="adenosylhomocysteinase"/>
    <m/>
    <m/>
    <s v="Dde_3134"/>
    <n v="1440"/>
    <n v="479"/>
    <m/>
  </r>
  <r>
    <s v="gene"/>
    <x v="0"/>
    <s v="GCA_000012665.1"/>
    <s v="Primary Assembly"/>
    <s v="chromosome"/>
    <m/>
    <s v="CP000112.1"/>
    <n v="3126147"/>
    <n v="3127067"/>
    <x v="1"/>
    <m/>
    <m/>
    <m/>
    <m/>
    <m/>
    <m/>
    <s v="Dde_3135"/>
    <n v="921"/>
    <m/>
    <m/>
  </r>
  <r>
    <s v="CDS"/>
    <x v="1"/>
    <s v="GCA_000012665.1"/>
    <s v="Primary Assembly"/>
    <s v="chromosome"/>
    <m/>
    <s v="CP000112.1"/>
    <n v="3126147"/>
    <n v="3127067"/>
    <x v="1"/>
    <s v="ABB39929.2"/>
    <m/>
    <m/>
    <s v="transcriptional regulator, ArsR family"/>
    <m/>
    <m/>
    <s v="Dde_3135"/>
    <n v="921"/>
    <n v="306"/>
    <m/>
  </r>
  <r>
    <s v="gene"/>
    <x v="0"/>
    <s v="GCA_000012665.1"/>
    <s v="Primary Assembly"/>
    <s v="chromosome"/>
    <m/>
    <s v="CP000112.1"/>
    <n v="3127355"/>
    <n v="3127816"/>
    <x v="0"/>
    <m/>
    <m/>
    <m/>
    <m/>
    <m/>
    <m/>
    <s v="Dde_3136"/>
    <n v="462"/>
    <m/>
    <m/>
  </r>
  <r>
    <s v="CDS"/>
    <x v="1"/>
    <s v="GCA_000012665.1"/>
    <s v="Primary Assembly"/>
    <s v="chromosome"/>
    <m/>
    <s v="CP000112.1"/>
    <n v="3127355"/>
    <n v="3127816"/>
    <x v="0"/>
    <s v="ABB39930.2"/>
    <m/>
    <m/>
    <s v="protein of unknown function DUF721"/>
    <m/>
    <m/>
    <s v="Dde_3136"/>
    <n v="462"/>
    <n v="153"/>
    <m/>
  </r>
  <r>
    <s v="gene"/>
    <x v="4"/>
    <s v="GCA_000012665.1"/>
    <s v="Primary Assembly"/>
    <s v="chromosome"/>
    <m/>
    <s v="CP000112.1"/>
    <n v="3128059"/>
    <n v="3128136"/>
    <x v="0"/>
    <m/>
    <m/>
    <m/>
    <m/>
    <m/>
    <m/>
    <s v="Dde_R0068"/>
    <n v="78"/>
    <m/>
    <m/>
  </r>
  <r>
    <s v="tRNA"/>
    <x v="3"/>
    <s v="GCA_000012665.1"/>
    <s v="Primary Assembly"/>
    <s v="chromosome"/>
    <m/>
    <s v="CP000112.1"/>
    <n v="3128059"/>
    <n v="3128136"/>
    <x v="0"/>
    <m/>
    <m/>
    <m/>
    <s v="tRNA-Glu"/>
    <m/>
    <m/>
    <s v="Dde_R0068"/>
    <n v="78"/>
    <m/>
    <m/>
  </r>
  <r>
    <s v="gene"/>
    <x v="0"/>
    <s v="GCA_000012665.1"/>
    <s v="Primary Assembly"/>
    <s v="chromosome"/>
    <m/>
    <s v="CP000112.1"/>
    <n v="3128276"/>
    <n v="3129160"/>
    <x v="1"/>
    <m/>
    <m/>
    <m/>
    <m/>
    <m/>
    <m/>
    <s v="Dde_3137"/>
    <n v="885"/>
    <m/>
    <m/>
  </r>
  <r>
    <s v="CDS"/>
    <x v="1"/>
    <s v="GCA_000012665.1"/>
    <s v="Primary Assembly"/>
    <s v="chromosome"/>
    <m/>
    <s v="CP000112.1"/>
    <n v="3128276"/>
    <n v="3129160"/>
    <x v="1"/>
    <s v="ABB39931.1"/>
    <m/>
    <m/>
    <s v="transcriptional regulator, AraC family"/>
    <m/>
    <m/>
    <s v="Dde_3137"/>
    <n v="885"/>
    <n v="294"/>
    <m/>
  </r>
  <r>
    <s v="gene"/>
    <x v="0"/>
    <s v="GCA_000012665.1"/>
    <s v="Primary Assembly"/>
    <s v="chromosome"/>
    <m/>
    <s v="CP000112.1"/>
    <n v="3129460"/>
    <n v="3130416"/>
    <x v="0"/>
    <m/>
    <m/>
    <m/>
    <m/>
    <m/>
    <m/>
    <s v="Dde_3138"/>
    <n v="957"/>
    <m/>
    <m/>
  </r>
  <r>
    <s v="CDS"/>
    <x v="1"/>
    <s v="GCA_000012665.1"/>
    <s v="Primary Assembly"/>
    <s v="chromosome"/>
    <m/>
    <s v="CP000112.1"/>
    <n v="3129460"/>
    <n v="3130416"/>
    <x v="0"/>
    <s v="ABB39932.1"/>
    <m/>
    <m/>
    <s v="membrane protein"/>
    <m/>
    <m/>
    <s v="Dde_3138"/>
    <n v="957"/>
    <n v="318"/>
    <m/>
  </r>
  <r>
    <s v="gene"/>
    <x v="0"/>
    <s v="GCA_000012665.1"/>
    <s v="Primary Assembly"/>
    <s v="chromosome"/>
    <m/>
    <s v="CP000112.1"/>
    <n v="3130537"/>
    <n v="3130944"/>
    <x v="0"/>
    <m/>
    <m/>
    <m/>
    <m/>
    <m/>
    <m/>
    <s v="Dde_3139"/>
    <n v="408"/>
    <m/>
    <m/>
  </r>
  <r>
    <s v="CDS"/>
    <x v="1"/>
    <s v="GCA_000012665.1"/>
    <s v="Primary Assembly"/>
    <s v="chromosome"/>
    <m/>
    <s v="CP000112.1"/>
    <n v="3130537"/>
    <n v="3130944"/>
    <x v="0"/>
    <s v="ABB39933.1"/>
    <m/>
    <m/>
    <s v="cupin 2 conserved barrel domain-containing protein"/>
    <m/>
    <m/>
    <s v="Dde_3139"/>
    <n v="408"/>
    <n v="135"/>
    <m/>
  </r>
  <r>
    <s v="gene"/>
    <x v="0"/>
    <s v="GCA_000012665.1"/>
    <s v="Primary Assembly"/>
    <s v="chromosome"/>
    <m/>
    <s v="CP000112.1"/>
    <n v="3130978"/>
    <n v="3131703"/>
    <x v="0"/>
    <m/>
    <m/>
    <m/>
    <m/>
    <m/>
    <m/>
    <s v="Dde_3140"/>
    <n v="726"/>
    <m/>
    <m/>
  </r>
  <r>
    <s v="CDS"/>
    <x v="1"/>
    <s v="GCA_000012665.1"/>
    <s v="Primary Assembly"/>
    <s v="chromosome"/>
    <m/>
    <s v="CP000112.1"/>
    <n v="3130978"/>
    <n v="3131703"/>
    <x v="0"/>
    <s v="ABB39934.1"/>
    <m/>
    <m/>
    <s v="Carboxymuconolactone decarboxylase"/>
    <m/>
    <m/>
    <s v="Dde_3140"/>
    <n v="726"/>
    <n v="241"/>
    <m/>
  </r>
  <r>
    <s v="gene"/>
    <x v="0"/>
    <s v="GCA_000012665.1"/>
    <s v="Primary Assembly"/>
    <s v="chromosome"/>
    <m/>
    <s v="CP000112.1"/>
    <n v="3131821"/>
    <n v="3132357"/>
    <x v="0"/>
    <m/>
    <m/>
    <m/>
    <m/>
    <m/>
    <m/>
    <s v="Dde_3141"/>
    <n v="537"/>
    <m/>
    <m/>
  </r>
  <r>
    <s v="CDS"/>
    <x v="1"/>
    <s v="GCA_000012665.1"/>
    <s v="Primary Assembly"/>
    <s v="chromosome"/>
    <m/>
    <s v="CP000112.1"/>
    <n v="3131821"/>
    <n v="3132357"/>
    <x v="0"/>
    <s v="ABB39935.1"/>
    <m/>
    <m/>
    <s v="NADPH-dependent FMN reductase"/>
    <m/>
    <m/>
    <s v="Dde_3141"/>
    <n v="537"/>
    <n v="178"/>
    <m/>
  </r>
  <r>
    <s v="gene"/>
    <x v="0"/>
    <s v="GCA_000012665.1"/>
    <s v="Primary Assembly"/>
    <s v="chromosome"/>
    <m/>
    <s v="CP000112.1"/>
    <n v="3132398"/>
    <n v="3132844"/>
    <x v="0"/>
    <m/>
    <m/>
    <m/>
    <m/>
    <m/>
    <m/>
    <s v="Dde_3142"/>
    <n v="447"/>
    <m/>
    <m/>
  </r>
  <r>
    <s v="CDS"/>
    <x v="1"/>
    <s v="GCA_000012665.1"/>
    <s v="Primary Assembly"/>
    <s v="chromosome"/>
    <m/>
    <s v="CP000112.1"/>
    <n v="3132398"/>
    <n v="3132844"/>
    <x v="0"/>
    <s v="ABB39936.2"/>
    <m/>
    <m/>
    <s v="hypothetical protein"/>
    <m/>
    <m/>
    <s v="Dde_3142"/>
    <n v="447"/>
    <n v="148"/>
    <m/>
  </r>
  <r>
    <s v="gene"/>
    <x v="0"/>
    <s v="GCA_000012665.1"/>
    <s v="Primary Assembly"/>
    <s v="chromosome"/>
    <m/>
    <s v="CP000112.1"/>
    <n v="3133433"/>
    <n v="3133747"/>
    <x v="1"/>
    <m/>
    <m/>
    <m/>
    <m/>
    <m/>
    <m/>
    <s v="Dde_3144"/>
    <n v="315"/>
    <m/>
    <m/>
  </r>
  <r>
    <s v="CDS"/>
    <x v="1"/>
    <s v="GCA_000012665.1"/>
    <s v="Primary Assembly"/>
    <s v="chromosome"/>
    <m/>
    <s v="CP000112.1"/>
    <n v="3133433"/>
    <n v="3133747"/>
    <x v="1"/>
    <s v="ABB39938.1"/>
    <m/>
    <m/>
    <s v="hypothetical protein"/>
    <m/>
    <m/>
    <s v="Dde_3144"/>
    <n v="315"/>
    <n v="104"/>
    <m/>
  </r>
  <r>
    <s v="gene"/>
    <x v="0"/>
    <s v="GCA_000012665.1"/>
    <s v="Primary Assembly"/>
    <s v="chromosome"/>
    <m/>
    <s v="CP000112.1"/>
    <n v="3133890"/>
    <n v="3134078"/>
    <x v="1"/>
    <m/>
    <m/>
    <m/>
    <m/>
    <m/>
    <m/>
    <s v="Dde_3146"/>
    <n v="189"/>
    <m/>
    <m/>
  </r>
  <r>
    <s v="CDS"/>
    <x v="1"/>
    <s v="GCA_000012665.1"/>
    <s v="Primary Assembly"/>
    <s v="chromosome"/>
    <m/>
    <s v="CP000112.1"/>
    <n v="3133890"/>
    <n v="3134078"/>
    <x v="1"/>
    <s v="ABB39940.1"/>
    <m/>
    <m/>
    <s v="hypothetical protein"/>
    <m/>
    <m/>
    <s v="Dde_3146"/>
    <n v="189"/>
    <n v="62"/>
    <m/>
  </r>
  <r>
    <s v="gene"/>
    <x v="0"/>
    <s v="GCA_000012665.1"/>
    <s v="Primary Assembly"/>
    <s v="chromosome"/>
    <m/>
    <s v="CP000112.1"/>
    <n v="3134797"/>
    <n v="3135558"/>
    <x v="0"/>
    <m/>
    <m/>
    <m/>
    <m/>
    <m/>
    <m/>
    <s v="Dde_3148"/>
    <n v="762"/>
    <m/>
    <m/>
  </r>
  <r>
    <s v="CDS"/>
    <x v="1"/>
    <s v="GCA_000012665.1"/>
    <s v="Primary Assembly"/>
    <s v="chromosome"/>
    <m/>
    <s v="CP000112.1"/>
    <n v="3134797"/>
    <n v="3135558"/>
    <x v="0"/>
    <s v="ABB39942.1"/>
    <m/>
    <m/>
    <s v="ABC-type transporter, periplasmic subunit family 3"/>
    <m/>
    <m/>
    <s v="Dde_3148"/>
    <n v="762"/>
    <n v="253"/>
    <m/>
  </r>
  <r>
    <s v="gene"/>
    <x v="0"/>
    <s v="GCA_000012665.1"/>
    <s v="Primary Assembly"/>
    <s v="chromosome"/>
    <m/>
    <s v="CP000112.1"/>
    <n v="3135637"/>
    <n v="3136143"/>
    <x v="1"/>
    <m/>
    <m/>
    <m/>
    <m/>
    <m/>
    <m/>
    <s v="Dde_3149"/>
    <n v="507"/>
    <m/>
    <m/>
  </r>
  <r>
    <s v="CDS"/>
    <x v="1"/>
    <s v="GCA_000012665.1"/>
    <s v="Primary Assembly"/>
    <s v="chromosome"/>
    <m/>
    <s v="CP000112.1"/>
    <n v="3135637"/>
    <n v="3136143"/>
    <x v="1"/>
    <s v="ABB39943.1"/>
    <m/>
    <m/>
    <s v="Flagellar assembly factor FliW"/>
    <m/>
    <m/>
    <s v="Dde_3149"/>
    <n v="507"/>
    <n v="168"/>
    <m/>
  </r>
  <r>
    <s v="gene"/>
    <x v="0"/>
    <s v="GCA_000012665.1"/>
    <s v="Primary Assembly"/>
    <s v="chromosome"/>
    <m/>
    <s v="CP000112.1"/>
    <n v="3136122"/>
    <n v="3136358"/>
    <x v="1"/>
    <m/>
    <m/>
    <m/>
    <m/>
    <m/>
    <m/>
    <s v="Dde_3150"/>
    <n v="237"/>
    <m/>
    <m/>
  </r>
  <r>
    <s v="CDS"/>
    <x v="1"/>
    <s v="GCA_000012665.1"/>
    <s v="Primary Assembly"/>
    <s v="chromosome"/>
    <m/>
    <s v="CP000112.1"/>
    <n v="3136122"/>
    <n v="3136358"/>
    <x v="1"/>
    <s v="ABB39944.1"/>
    <m/>
    <m/>
    <s v="carbon storage regulator, CsrA"/>
    <m/>
    <m/>
    <s v="Dde_3150"/>
    <n v="237"/>
    <n v="78"/>
    <m/>
  </r>
  <r>
    <s v="gene"/>
    <x v="0"/>
    <s v="GCA_000012665.1"/>
    <s v="Primary Assembly"/>
    <s v="chromosome"/>
    <m/>
    <s v="CP000112.1"/>
    <n v="3136370"/>
    <n v="3137884"/>
    <x v="1"/>
    <m/>
    <m/>
    <m/>
    <m/>
    <m/>
    <m/>
    <s v="Dde_3151"/>
    <n v="1515"/>
    <m/>
    <m/>
  </r>
  <r>
    <s v="CDS"/>
    <x v="1"/>
    <s v="GCA_000012665.1"/>
    <s v="Primary Assembly"/>
    <s v="chromosome"/>
    <m/>
    <s v="CP000112.1"/>
    <n v="3136370"/>
    <n v="3137884"/>
    <x v="1"/>
    <s v="ABB39945.1"/>
    <m/>
    <m/>
    <s v="flagellar hook-associated protein 3"/>
    <m/>
    <m/>
    <s v="Dde_3151"/>
    <n v="1515"/>
    <n v="504"/>
    <m/>
  </r>
  <r>
    <s v="gene"/>
    <x v="0"/>
    <s v="GCA_000012665.1"/>
    <s v="Primary Assembly"/>
    <s v="chromosome"/>
    <m/>
    <s v="CP000112.1"/>
    <n v="3137932"/>
    <n v="3140022"/>
    <x v="1"/>
    <m/>
    <m/>
    <m/>
    <m/>
    <m/>
    <m/>
    <s v="Dde_3152"/>
    <n v="2091"/>
    <m/>
    <m/>
  </r>
  <r>
    <s v="CDS"/>
    <x v="1"/>
    <s v="GCA_000012665.1"/>
    <s v="Primary Assembly"/>
    <s v="chromosome"/>
    <m/>
    <s v="CP000112.1"/>
    <n v="3137932"/>
    <n v="3140022"/>
    <x v="1"/>
    <s v="ABB39946.1"/>
    <m/>
    <m/>
    <s v="flagellar hook-associated protein FlgK"/>
    <m/>
    <m/>
    <s v="Dde_3152"/>
    <n v="2091"/>
    <n v="696"/>
    <m/>
  </r>
  <r>
    <s v="gene"/>
    <x v="0"/>
    <s v="GCA_000012665.1"/>
    <s v="Primary Assembly"/>
    <s v="chromosome"/>
    <m/>
    <s v="CP000112.1"/>
    <n v="3140022"/>
    <n v="3140486"/>
    <x v="1"/>
    <m/>
    <m/>
    <m/>
    <m/>
    <m/>
    <m/>
    <s v="Dde_3153"/>
    <n v="465"/>
    <m/>
    <m/>
  </r>
  <r>
    <s v="CDS"/>
    <x v="1"/>
    <s v="GCA_000012665.1"/>
    <s v="Primary Assembly"/>
    <s v="chromosome"/>
    <m/>
    <s v="CP000112.1"/>
    <n v="3140022"/>
    <n v="3140486"/>
    <x v="1"/>
    <s v="ABB39947.1"/>
    <m/>
    <m/>
    <s v="FlgN family protein"/>
    <m/>
    <m/>
    <s v="Dde_3153"/>
    <n v="465"/>
    <n v="154"/>
    <m/>
  </r>
  <r>
    <s v="gene"/>
    <x v="0"/>
    <s v="GCA_000012665.1"/>
    <s v="Primary Assembly"/>
    <s v="chromosome"/>
    <m/>
    <s v="CP000112.1"/>
    <n v="3140501"/>
    <n v="3141667"/>
    <x v="1"/>
    <m/>
    <m/>
    <m/>
    <m/>
    <m/>
    <m/>
    <s v="Dde_3154"/>
    <n v="1167"/>
    <m/>
    <m/>
  </r>
  <r>
    <s v="CDS"/>
    <x v="1"/>
    <s v="GCA_000012665.1"/>
    <s v="Primary Assembly"/>
    <s v="chromosome"/>
    <m/>
    <s v="CP000112.1"/>
    <n v="3140501"/>
    <n v="3141667"/>
    <x v="1"/>
    <s v="ABB39948.1"/>
    <m/>
    <m/>
    <s v="Peptidase M23"/>
    <m/>
    <m/>
    <s v="Dde_3154"/>
    <n v="1167"/>
    <n v="388"/>
    <m/>
  </r>
  <r>
    <s v="gene"/>
    <x v="0"/>
    <s v="GCA_000012665.1"/>
    <s v="Primary Assembly"/>
    <s v="chromosome"/>
    <m/>
    <s v="CP000112.1"/>
    <n v="3141669"/>
    <n v="3142781"/>
    <x v="1"/>
    <m/>
    <m/>
    <m/>
    <m/>
    <m/>
    <m/>
    <s v="Dde_3155"/>
    <n v="1113"/>
    <m/>
    <m/>
  </r>
  <r>
    <s v="CDS"/>
    <x v="1"/>
    <s v="GCA_000012665.1"/>
    <s v="Primary Assembly"/>
    <s v="chromosome"/>
    <m/>
    <s v="CP000112.1"/>
    <n v="3141669"/>
    <n v="3142781"/>
    <x v="1"/>
    <s v="ABB39949.1"/>
    <m/>
    <m/>
    <s v="flagellar P-ring protein"/>
    <m/>
    <m/>
    <s v="Dde_3155"/>
    <n v="1113"/>
    <n v="370"/>
    <m/>
  </r>
  <r>
    <s v="gene"/>
    <x v="0"/>
    <s v="GCA_000012665.1"/>
    <s v="Primary Assembly"/>
    <s v="chromosome"/>
    <m/>
    <s v="CP000112.1"/>
    <n v="3142794"/>
    <n v="3143498"/>
    <x v="1"/>
    <m/>
    <m/>
    <m/>
    <m/>
    <m/>
    <m/>
    <s v="Dde_3156"/>
    <n v="705"/>
    <m/>
    <m/>
  </r>
  <r>
    <s v="CDS"/>
    <x v="1"/>
    <s v="GCA_000012665.1"/>
    <s v="Primary Assembly"/>
    <s v="chromosome"/>
    <m/>
    <s v="CP000112.1"/>
    <n v="3142794"/>
    <n v="3143498"/>
    <x v="1"/>
    <s v="ABB39950.1"/>
    <m/>
    <m/>
    <s v="flagellar L-ring protein"/>
    <m/>
    <m/>
    <s v="Dde_3156"/>
    <n v="705"/>
    <n v="234"/>
    <m/>
  </r>
  <r>
    <s v="gene"/>
    <x v="0"/>
    <s v="GCA_000012665.1"/>
    <s v="Primary Assembly"/>
    <s v="chromosome"/>
    <m/>
    <s v="CP000112.1"/>
    <n v="3143532"/>
    <n v="3144587"/>
    <x v="1"/>
    <m/>
    <m/>
    <m/>
    <m/>
    <m/>
    <m/>
    <s v="Dde_3157"/>
    <n v="1056"/>
    <m/>
    <m/>
  </r>
  <r>
    <s v="CDS"/>
    <x v="1"/>
    <s v="GCA_000012665.1"/>
    <s v="Primary Assembly"/>
    <s v="chromosome"/>
    <m/>
    <s v="CP000112.1"/>
    <n v="3143532"/>
    <n v="3144587"/>
    <x v="1"/>
    <s v="ABB39951.2"/>
    <m/>
    <m/>
    <s v="flagella basal body P-ring formation protein FlgA"/>
    <m/>
    <m/>
    <s v="Dde_3157"/>
    <n v="1056"/>
    <n v="351"/>
    <m/>
  </r>
  <r>
    <s v="gene"/>
    <x v="0"/>
    <s v="GCA_000012665.1"/>
    <s v="Primary Assembly"/>
    <s v="chromosome"/>
    <m/>
    <s v="CP000112.1"/>
    <n v="3144587"/>
    <n v="3145372"/>
    <x v="1"/>
    <m/>
    <m/>
    <m/>
    <m/>
    <m/>
    <m/>
    <s v="Dde_3158"/>
    <n v="786"/>
    <m/>
    <m/>
  </r>
  <r>
    <s v="CDS"/>
    <x v="1"/>
    <s v="GCA_000012665.1"/>
    <s v="Primary Assembly"/>
    <s v="chromosome"/>
    <m/>
    <s v="CP000112.1"/>
    <n v="3144587"/>
    <n v="3145372"/>
    <x v="1"/>
    <s v="ABB39952.1"/>
    <m/>
    <m/>
    <s v="flagellar basal-body rod protein FlgG"/>
    <m/>
    <m/>
    <s v="Dde_3158"/>
    <n v="786"/>
    <n v="261"/>
    <m/>
  </r>
  <r>
    <s v="gene"/>
    <x v="0"/>
    <s v="GCA_000012665.1"/>
    <s v="Primary Assembly"/>
    <s v="chromosome"/>
    <m/>
    <s v="CP000112.1"/>
    <n v="3145400"/>
    <n v="3146182"/>
    <x v="1"/>
    <m/>
    <m/>
    <m/>
    <m/>
    <m/>
    <m/>
    <s v="Dde_3159"/>
    <n v="783"/>
    <m/>
    <m/>
  </r>
  <r>
    <s v="CDS"/>
    <x v="1"/>
    <s v="GCA_000012665.1"/>
    <s v="Primary Assembly"/>
    <s v="chromosome"/>
    <m/>
    <s v="CP000112.1"/>
    <n v="3145400"/>
    <n v="3146182"/>
    <x v="1"/>
    <s v="ABB39953.1"/>
    <m/>
    <m/>
    <s v="flagellar basal-body rod protein FlgF"/>
    <m/>
    <m/>
    <s v="Dde_3159"/>
    <n v="783"/>
    <n v="260"/>
    <m/>
  </r>
  <r>
    <s v="gene"/>
    <x v="0"/>
    <s v="GCA_000012665.1"/>
    <s v="Primary Assembly"/>
    <s v="chromosome"/>
    <m/>
    <s v="CP000112.1"/>
    <n v="3146507"/>
    <n v="3147022"/>
    <x v="0"/>
    <m/>
    <m/>
    <m/>
    <m/>
    <m/>
    <m/>
    <s v="Dde_3160"/>
    <n v="516"/>
    <m/>
    <m/>
  </r>
  <r>
    <s v="CDS"/>
    <x v="1"/>
    <s v="GCA_000012665.1"/>
    <s v="Primary Assembly"/>
    <s v="chromosome"/>
    <m/>
    <s v="CP000112.1"/>
    <n v="3146507"/>
    <n v="3147022"/>
    <x v="0"/>
    <s v="ABB39954.2"/>
    <m/>
    <m/>
    <s v="Ribosome maturation factor rimP"/>
    <m/>
    <m/>
    <s v="Dde_3160"/>
    <n v="516"/>
    <n v="171"/>
    <m/>
  </r>
  <r>
    <s v="gene"/>
    <x v="0"/>
    <s v="GCA_000012665.1"/>
    <s v="Primary Assembly"/>
    <s v="chromosome"/>
    <m/>
    <s v="CP000112.1"/>
    <n v="3147059"/>
    <n v="3148348"/>
    <x v="0"/>
    <m/>
    <m/>
    <m/>
    <m/>
    <m/>
    <m/>
    <s v="Dde_3161"/>
    <n v="1290"/>
    <m/>
    <m/>
  </r>
  <r>
    <s v="CDS"/>
    <x v="1"/>
    <s v="GCA_000012665.1"/>
    <s v="Primary Assembly"/>
    <s v="chromosome"/>
    <m/>
    <s v="CP000112.1"/>
    <n v="3147059"/>
    <n v="3148348"/>
    <x v="0"/>
    <s v="ABB39955.1"/>
    <m/>
    <m/>
    <s v="NusA antitermination factor"/>
    <m/>
    <m/>
    <s v="Dde_3161"/>
    <n v="1290"/>
    <n v="429"/>
    <m/>
  </r>
  <r>
    <s v="gene"/>
    <x v="0"/>
    <s v="GCA_000012665.1"/>
    <s v="Primary Assembly"/>
    <s v="chromosome"/>
    <m/>
    <s v="CP000112.1"/>
    <n v="3148360"/>
    <n v="3148599"/>
    <x v="0"/>
    <m/>
    <m/>
    <m/>
    <m/>
    <m/>
    <m/>
    <s v="Dde_4056"/>
    <n v="240"/>
    <m/>
    <m/>
  </r>
  <r>
    <s v="CDS"/>
    <x v="1"/>
    <s v="GCA_000012665.1"/>
    <s v="Primary Assembly"/>
    <s v="chromosome"/>
    <m/>
    <s v="CP000112.1"/>
    <n v="3148360"/>
    <n v="3148599"/>
    <x v="0"/>
    <s v="AEL79455.1"/>
    <m/>
    <m/>
    <s v="protein of unknown function DUF448"/>
    <m/>
    <m/>
    <s v="Dde_4056"/>
    <n v="240"/>
    <n v="79"/>
    <m/>
  </r>
  <r>
    <s v="gene"/>
    <x v="0"/>
    <s v="GCA_000012665.1"/>
    <s v="Primary Assembly"/>
    <s v="chromosome"/>
    <m/>
    <s v="CP000112.1"/>
    <n v="3148596"/>
    <n v="3151550"/>
    <x v="0"/>
    <m/>
    <m/>
    <m/>
    <m/>
    <m/>
    <m/>
    <s v="Dde_3162"/>
    <n v="2955"/>
    <m/>
    <m/>
  </r>
  <r>
    <s v="CDS"/>
    <x v="1"/>
    <s v="GCA_000012665.1"/>
    <s v="Primary Assembly"/>
    <s v="chromosome"/>
    <m/>
    <s v="CP000112.1"/>
    <n v="3148596"/>
    <n v="3151550"/>
    <x v="0"/>
    <s v="ABB39956.1"/>
    <m/>
    <m/>
    <s v="translation initiation factor IF-2"/>
    <m/>
    <m/>
    <s v="Dde_3162"/>
    <n v="2955"/>
    <n v="984"/>
    <m/>
  </r>
  <r>
    <s v="gene"/>
    <x v="0"/>
    <s v="GCA_000012665.1"/>
    <s v="Primary Assembly"/>
    <s v="chromosome"/>
    <m/>
    <s v="CP000112.1"/>
    <n v="3151595"/>
    <n v="3151945"/>
    <x v="0"/>
    <m/>
    <m/>
    <m/>
    <m/>
    <m/>
    <m/>
    <s v="Dde_3163"/>
    <n v="351"/>
    <m/>
    <m/>
  </r>
  <r>
    <s v="CDS"/>
    <x v="1"/>
    <s v="GCA_000012665.1"/>
    <s v="Primary Assembly"/>
    <s v="chromosome"/>
    <m/>
    <s v="CP000112.1"/>
    <n v="3151595"/>
    <n v="3151945"/>
    <x v="0"/>
    <s v="ABB39957.1"/>
    <m/>
    <m/>
    <s v="protein of unknown function DUF503"/>
    <m/>
    <m/>
    <s v="Dde_3163"/>
    <n v="351"/>
    <n v="116"/>
    <m/>
  </r>
  <r>
    <s v="gene"/>
    <x v="0"/>
    <s v="GCA_000012665.1"/>
    <s v="Primary Assembly"/>
    <s v="chromosome"/>
    <m/>
    <s v="CP000112.1"/>
    <n v="3151964"/>
    <n v="3152971"/>
    <x v="0"/>
    <m/>
    <m/>
    <m/>
    <m/>
    <m/>
    <m/>
    <s v="Dde_3164"/>
    <n v="1008"/>
    <m/>
    <m/>
  </r>
  <r>
    <s v="CDS"/>
    <x v="1"/>
    <s v="GCA_000012665.1"/>
    <s v="Primary Assembly"/>
    <s v="chromosome"/>
    <m/>
    <s v="CP000112.1"/>
    <n v="3151964"/>
    <n v="3152971"/>
    <x v="0"/>
    <s v="ABB39958.1"/>
    <m/>
    <m/>
    <s v="phosphoesterase RecJ domain protein"/>
    <m/>
    <m/>
    <s v="Dde_3164"/>
    <n v="1008"/>
    <n v="335"/>
    <m/>
  </r>
  <r>
    <s v="gene"/>
    <x v="0"/>
    <s v="GCA_000012665.1"/>
    <s v="Primary Assembly"/>
    <s v="chromosome"/>
    <m/>
    <s v="CP000112.1"/>
    <n v="3152976"/>
    <n v="3153905"/>
    <x v="0"/>
    <m/>
    <m/>
    <m/>
    <m/>
    <m/>
    <m/>
    <s v="Dde_3165"/>
    <n v="930"/>
    <m/>
    <m/>
  </r>
  <r>
    <s v="CDS"/>
    <x v="1"/>
    <s v="GCA_000012665.1"/>
    <s v="Primary Assembly"/>
    <s v="chromosome"/>
    <m/>
    <s v="CP000112.1"/>
    <n v="3152976"/>
    <n v="3153905"/>
    <x v="0"/>
    <s v="ABB39959.1"/>
    <m/>
    <m/>
    <s v="tRNA pseudouridine synthase B"/>
    <m/>
    <m/>
    <s v="Dde_3165"/>
    <n v="930"/>
    <n v="309"/>
    <m/>
  </r>
  <r>
    <s v="gene"/>
    <x v="0"/>
    <s v="GCA_000012665.1"/>
    <s v="Primary Assembly"/>
    <s v="chromosome"/>
    <m/>
    <s v="CP000112.1"/>
    <n v="3153930"/>
    <n v="3154199"/>
    <x v="0"/>
    <m/>
    <m/>
    <m/>
    <m/>
    <m/>
    <m/>
    <s v="Dde_3166"/>
    <n v="270"/>
    <m/>
    <m/>
  </r>
  <r>
    <s v="CDS"/>
    <x v="1"/>
    <s v="GCA_000012665.1"/>
    <s v="Primary Assembly"/>
    <s v="chromosome"/>
    <m/>
    <s v="CP000112.1"/>
    <n v="3153930"/>
    <n v="3154199"/>
    <x v="0"/>
    <s v="ABB39960.1"/>
    <m/>
    <m/>
    <s v="ribosomal protein S15"/>
    <m/>
    <m/>
    <s v="Dde_3166"/>
    <n v="270"/>
    <n v="89"/>
    <m/>
  </r>
  <r>
    <s v="gene"/>
    <x v="0"/>
    <s v="GCA_000012665.1"/>
    <s v="Primary Assembly"/>
    <s v="chromosome"/>
    <m/>
    <s v="CP000112.1"/>
    <n v="3154355"/>
    <n v="3156607"/>
    <x v="0"/>
    <m/>
    <m/>
    <m/>
    <m/>
    <m/>
    <m/>
    <s v="Dde_3167"/>
    <n v="2253"/>
    <m/>
    <m/>
  </r>
  <r>
    <s v="CDS"/>
    <x v="1"/>
    <s v="GCA_000012665.1"/>
    <s v="Primary Assembly"/>
    <s v="chromosome"/>
    <m/>
    <s v="CP000112.1"/>
    <n v="3154355"/>
    <n v="3156607"/>
    <x v="0"/>
    <s v="ABB39961.1"/>
    <m/>
    <m/>
    <s v="polyribonucleotide nucleotidyltransferase"/>
    <m/>
    <m/>
    <s v="Dde_3167"/>
    <n v="2253"/>
    <n v="750"/>
    <m/>
  </r>
  <r>
    <s v="gene"/>
    <x v="0"/>
    <s v="GCA_000012665.1"/>
    <s v="Primary Assembly"/>
    <s v="chromosome"/>
    <m/>
    <s v="CP000112.1"/>
    <n v="3156997"/>
    <n v="3157263"/>
    <x v="0"/>
    <m/>
    <m/>
    <m/>
    <m/>
    <m/>
    <m/>
    <s v="Dde_3169"/>
    <n v="267"/>
    <m/>
    <m/>
  </r>
  <r>
    <s v="CDS"/>
    <x v="1"/>
    <s v="GCA_000012665.1"/>
    <s v="Primary Assembly"/>
    <s v="chromosome"/>
    <m/>
    <s v="CP000112.1"/>
    <n v="3156997"/>
    <n v="3157263"/>
    <x v="0"/>
    <s v="ABB39963.1"/>
    <m/>
    <m/>
    <s v="hypothetical protein"/>
    <m/>
    <m/>
    <s v="Dde_3169"/>
    <n v="267"/>
    <n v="88"/>
    <m/>
  </r>
  <r>
    <s v="gene"/>
    <x v="0"/>
    <s v="GCA_000012665.1"/>
    <s v="Primary Assembly"/>
    <s v="chromosome"/>
    <m/>
    <s v="CP000112.1"/>
    <n v="3157353"/>
    <n v="3158414"/>
    <x v="1"/>
    <m/>
    <m/>
    <m/>
    <m/>
    <m/>
    <m/>
    <s v="Dde_3170"/>
    <n v="1062"/>
    <m/>
    <m/>
  </r>
  <r>
    <s v="CDS"/>
    <x v="1"/>
    <s v="GCA_000012665.1"/>
    <s v="Primary Assembly"/>
    <s v="chromosome"/>
    <m/>
    <s v="CP000112.1"/>
    <n v="3157353"/>
    <n v="3158414"/>
    <x v="1"/>
    <s v="ABB39964.2"/>
    <m/>
    <m/>
    <s v="ribosome biogenesis GTPase RsgA"/>
    <m/>
    <m/>
    <s v="Dde_3170"/>
    <n v="1062"/>
    <n v="353"/>
    <m/>
  </r>
  <r>
    <s v="gene"/>
    <x v="0"/>
    <s v="GCA_000012665.1"/>
    <s v="Primary Assembly"/>
    <s v="chromosome"/>
    <m/>
    <s v="CP000112.1"/>
    <n v="3158427"/>
    <n v="3158963"/>
    <x v="1"/>
    <m/>
    <m/>
    <m/>
    <m/>
    <m/>
    <m/>
    <s v="Dde_3171"/>
    <n v="537"/>
    <m/>
    <m/>
  </r>
  <r>
    <s v="CDS"/>
    <x v="1"/>
    <s v="GCA_000012665.1"/>
    <s v="Primary Assembly"/>
    <s v="chromosome"/>
    <m/>
    <s v="CP000112.1"/>
    <n v="3158427"/>
    <n v="3158963"/>
    <x v="1"/>
    <s v="ABB39965.1"/>
    <m/>
    <m/>
    <s v="GCN5-related N-acetyltransferase"/>
    <m/>
    <m/>
    <s v="Dde_3171"/>
    <n v="537"/>
    <n v="178"/>
    <m/>
  </r>
  <r>
    <s v="gene"/>
    <x v="0"/>
    <s v="GCA_000012665.1"/>
    <s v="Primary Assembly"/>
    <s v="chromosome"/>
    <m/>
    <s v="CP000112.1"/>
    <n v="3159056"/>
    <n v="3159214"/>
    <x v="1"/>
    <m/>
    <m/>
    <m/>
    <m/>
    <m/>
    <m/>
    <s v="Dde_4047"/>
    <n v="159"/>
    <m/>
    <m/>
  </r>
  <r>
    <s v="CDS"/>
    <x v="1"/>
    <s v="GCA_000012665.1"/>
    <s v="Primary Assembly"/>
    <s v="chromosome"/>
    <m/>
    <s v="CP000112.1"/>
    <n v="3159056"/>
    <n v="3159214"/>
    <x v="1"/>
    <s v="AEL79456.1"/>
    <m/>
    <m/>
    <s v="hypothetical protein"/>
    <m/>
    <m/>
    <s v="Dde_4047"/>
    <n v="159"/>
    <n v="52"/>
    <m/>
  </r>
  <r>
    <s v="gene"/>
    <x v="0"/>
    <s v="GCA_000012665.1"/>
    <s v="Primary Assembly"/>
    <s v="chromosome"/>
    <m/>
    <s v="CP000112.1"/>
    <n v="3159370"/>
    <n v="3161304"/>
    <x v="1"/>
    <m/>
    <m/>
    <m/>
    <m/>
    <m/>
    <m/>
    <s v="Dde_3173"/>
    <n v="1935"/>
    <m/>
    <m/>
  </r>
  <r>
    <s v="CDS"/>
    <x v="1"/>
    <s v="GCA_000012665.1"/>
    <s v="Primary Assembly"/>
    <s v="chromosome"/>
    <m/>
    <s v="CP000112.1"/>
    <n v="3159370"/>
    <n v="3161304"/>
    <x v="1"/>
    <s v="ABB39967.1"/>
    <m/>
    <m/>
    <s v="selenocysteine-specific translation elongation factor"/>
    <m/>
    <m/>
    <s v="Dde_3173"/>
    <n v="1935"/>
    <n v="644"/>
    <m/>
  </r>
  <r>
    <s v="gene"/>
    <x v="0"/>
    <s v="GCA_000012665.1"/>
    <s v="Primary Assembly"/>
    <s v="chromosome"/>
    <m/>
    <s v="CP000112.1"/>
    <n v="3161454"/>
    <n v="3163025"/>
    <x v="0"/>
    <m/>
    <m/>
    <m/>
    <m/>
    <m/>
    <m/>
    <s v="Dde_3174"/>
    <n v="1572"/>
    <m/>
    <m/>
  </r>
  <r>
    <s v="CDS"/>
    <x v="1"/>
    <s v="GCA_000012665.1"/>
    <s v="Primary Assembly"/>
    <s v="chromosome"/>
    <m/>
    <s v="CP000112.1"/>
    <n v="3161454"/>
    <n v="3163025"/>
    <x v="0"/>
    <s v="ABB39968.1"/>
    <m/>
    <m/>
    <s v="ABC-type transporter, periplasmic subunit"/>
    <m/>
    <m/>
    <s v="Dde_3174"/>
    <n v="1572"/>
    <n v="523"/>
    <m/>
  </r>
  <r>
    <s v="gene"/>
    <x v="0"/>
    <s v="GCA_000012665.1"/>
    <s v="Primary Assembly"/>
    <s v="chromosome"/>
    <m/>
    <s v="CP000112.1"/>
    <n v="3163078"/>
    <n v="3163476"/>
    <x v="0"/>
    <m/>
    <m/>
    <m/>
    <m/>
    <m/>
    <m/>
    <s v="Dde_3175"/>
    <n v="399"/>
    <m/>
    <m/>
  </r>
  <r>
    <s v="CDS"/>
    <x v="1"/>
    <s v="GCA_000012665.1"/>
    <s v="Primary Assembly"/>
    <s v="chromosome"/>
    <m/>
    <s v="CP000112.1"/>
    <n v="3163078"/>
    <n v="3163476"/>
    <x v="0"/>
    <s v="ABB39969.1"/>
    <m/>
    <m/>
    <s v="protein of unknown function UPF0047"/>
    <m/>
    <m/>
    <s v="Dde_3175"/>
    <n v="399"/>
    <n v="132"/>
    <m/>
  </r>
  <r>
    <s v="gene"/>
    <x v="0"/>
    <s v="GCA_000012665.1"/>
    <s v="Primary Assembly"/>
    <s v="chromosome"/>
    <m/>
    <s v="CP000112.1"/>
    <n v="3163578"/>
    <n v="3164324"/>
    <x v="0"/>
    <m/>
    <m/>
    <m/>
    <m/>
    <m/>
    <m/>
    <s v="Dde_3176"/>
    <n v="747"/>
    <m/>
    <m/>
  </r>
  <r>
    <s v="CDS"/>
    <x v="1"/>
    <s v="GCA_000012665.1"/>
    <s v="Primary Assembly"/>
    <s v="chromosome"/>
    <m/>
    <s v="CP000112.1"/>
    <n v="3163578"/>
    <n v="3164324"/>
    <x v="0"/>
    <s v="ABB39970.2"/>
    <m/>
    <m/>
    <s v="AzlC family protein"/>
    <m/>
    <m/>
    <s v="Dde_3176"/>
    <n v="747"/>
    <n v="248"/>
    <m/>
  </r>
  <r>
    <s v="gene"/>
    <x v="0"/>
    <s v="GCA_000012665.1"/>
    <s v="Primary Assembly"/>
    <s v="chromosome"/>
    <m/>
    <s v="CP000112.1"/>
    <n v="3164321"/>
    <n v="3164620"/>
    <x v="0"/>
    <m/>
    <m/>
    <m/>
    <m/>
    <m/>
    <m/>
    <s v="Dde_3177"/>
    <n v="300"/>
    <m/>
    <m/>
  </r>
  <r>
    <s v="CDS"/>
    <x v="1"/>
    <s v="GCA_000012665.1"/>
    <s v="Primary Assembly"/>
    <s v="chromosome"/>
    <m/>
    <s v="CP000112.1"/>
    <n v="3164321"/>
    <n v="3164620"/>
    <x v="0"/>
    <s v="ABB39971.1"/>
    <m/>
    <m/>
    <s v="branched-chain amino acid transport"/>
    <m/>
    <m/>
    <s v="Dde_3177"/>
    <n v="300"/>
    <n v="99"/>
    <m/>
  </r>
  <r>
    <s v="gene"/>
    <x v="0"/>
    <s v="GCA_000012665.1"/>
    <s v="Primary Assembly"/>
    <s v="chromosome"/>
    <m/>
    <s v="CP000112.1"/>
    <n v="3164666"/>
    <n v="3165658"/>
    <x v="1"/>
    <m/>
    <m/>
    <m/>
    <m/>
    <m/>
    <m/>
    <s v="Dde_3178"/>
    <n v="993"/>
    <m/>
    <m/>
  </r>
  <r>
    <s v="CDS"/>
    <x v="1"/>
    <s v="GCA_000012665.1"/>
    <s v="Primary Assembly"/>
    <s v="chromosome"/>
    <m/>
    <s v="CP000112.1"/>
    <n v="3164666"/>
    <n v="3165658"/>
    <x v="1"/>
    <s v="ABB39972.1"/>
    <m/>
    <m/>
    <s v="NAD-dependent glycerol-3-phosphate dehydrogenase domain protein"/>
    <m/>
    <m/>
    <s v="Dde_3178"/>
    <n v="993"/>
    <n v="330"/>
    <m/>
  </r>
  <r>
    <s v="gene"/>
    <x v="0"/>
    <s v="GCA_000012665.1"/>
    <s v="Primary Assembly"/>
    <s v="chromosome"/>
    <m/>
    <s v="CP000112.1"/>
    <n v="3165816"/>
    <n v="3166292"/>
    <x v="0"/>
    <m/>
    <m/>
    <m/>
    <m/>
    <m/>
    <m/>
    <s v="Dde_3179"/>
    <n v="477"/>
    <m/>
    <m/>
  </r>
  <r>
    <s v="CDS"/>
    <x v="1"/>
    <s v="GCA_000012665.1"/>
    <s v="Primary Assembly"/>
    <s v="chromosome"/>
    <m/>
    <s v="CP000112.1"/>
    <n v="3165816"/>
    <n v="3166292"/>
    <x v="0"/>
    <s v="ABB39973.1"/>
    <m/>
    <m/>
    <s v="Putative heme biosynthesis protein"/>
    <m/>
    <m/>
    <s v="Dde_3179"/>
    <n v="477"/>
    <n v="158"/>
    <m/>
  </r>
  <r>
    <s v="gene"/>
    <x v="0"/>
    <s v="GCA_000012665.1"/>
    <s v="Primary Assembly"/>
    <s v="chromosome"/>
    <m/>
    <s v="CP000112.1"/>
    <n v="3166349"/>
    <n v="3167617"/>
    <x v="0"/>
    <m/>
    <m/>
    <m/>
    <m/>
    <m/>
    <m/>
    <s v="Dde_3180"/>
    <n v="1269"/>
    <m/>
    <m/>
  </r>
  <r>
    <s v="CDS"/>
    <x v="1"/>
    <s v="GCA_000012665.1"/>
    <s v="Primary Assembly"/>
    <s v="chromosome"/>
    <m/>
    <s v="CP000112.1"/>
    <n v="3166349"/>
    <n v="3167617"/>
    <x v="0"/>
    <s v="ABB39974.1"/>
    <m/>
    <m/>
    <s v="glutamate-1-semialdehyde-2,1-aminomutase"/>
    <m/>
    <m/>
    <s v="Dde_3180"/>
    <n v="1269"/>
    <n v="422"/>
    <m/>
  </r>
  <r>
    <s v="gene"/>
    <x v="0"/>
    <s v="GCA_000012665.1"/>
    <s v="Primary Assembly"/>
    <s v="chromosome"/>
    <m/>
    <s v="CP000112.1"/>
    <n v="3167659"/>
    <n v="3169626"/>
    <x v="0"/>
    <m/>
    <m/>
    <m/>
    <m/>
    <m/>
    <m/>
    <s v="Dde_3181"/>
    <n v="1968"/>
    <m/>
    <m/>
  </r>
  <r>
    <s v="CDS"/>
    <x v="1"/>
    <s v="GCA_000012665.1"/>
    <s v="Primary Assembly"/>
    <s v="chromosome"/>
    <m/>
    <s v="CP000112.1"/>
    <n v="3167659"/>
    <n v="3169626"/>
    <x v="0"/>
    <s v="ABB39975.1"/>
    <m/>
    <m/>
    <s v="precorrin-3B C17-methyltransferase"/>
    <m/>
    <m/>
    <s v="Dde_3181"/>
    <n v="1968"/>
    <n v="655"/>
    <m/>
  </r>
  <r>
    <s v="gene"/>
    <x v="0"/>
    <s v="GCA_000012665.1"/>
    <s v="Primary Assembly"/>
    <s v="chromosome"/>
    <m/>
    <s v="CP000112.1"/>
    <n v="3169869"/>
    <n v="3170261"/>
    <x v="0"/>
    <m/>
    <m/>
    <m/>
    <m/>
    <m/>
    <m/>
    <s v="Dde_3182"/>
    <n v="393"/>
    <m/>
    <m/>
  </r>
  <r>
    <s v="CDS"/>
    <x v="1"/>
    <s v="GCA_000012665.1"/>
    <s v="Primary Assembly"/>
    <s v="chromosome"/>
    <m/>
    <s v="CP000112.1"/>
    <n v="3169869"/>
    <n v="3170261"/>
    <x v="0"/>
    <s v="ABB39976.1"/>
    <m/>
    <m/>
    <s v="cytochrome c class III"/>
    <m/>
    <m/>
    <s v="Dde_3182"/>
    <n v="393"/>
    <n v="130"/>
    <m/>
  </r>
  <r>
    <s v="gene"/>
    <x v="0"/>
    <s v="GCA_000012665.1"/>
    <s v="Primary Assembly"/>
    <s v="chromosome"/>
    <m/>
    <s v="CP000112.1"/>
    <n v="3170427"/>
    <n v="3173021"/>
    <x v="0"/>
    <m/>
    <m/>
    <m/>
    <m/>
    <m/>
    <m/>
    <s v="Dde_3183"/>
    <n v="2595"/>
    <m/>
    <m/>
  </r>
  <r>
    <s v="CDS"/>
    <x v="1"/>
    <s v="GCA_000012665.1"/>
    <s v="Primary Assembly"/>
    <s v="chromosome"/>
    <m/>
    <s v="CP000112.1"/>
    <n v="3170427"/>
    <n v="3173021"/>
    <x v="0"/>
    <s v="ABB39977.1"/>
    <m/>
    <m/>
    <s v="hypothetical protein"/>
    <m/>
    <m/>
    <s v="Dde_3183"/>
    <n v="2595"/>
    <n v="864"/>
    <m/>
  </r>
  <r>
    <s v="gene"/>
    <x v="0"/>
    <s v="GCA_000012665.1"/>
    <s v="Primary Assembly"/>
    <s v="chromosome"/>
    <m/>
    <s v="CP000112.1"/>
    <n v="3173270"/>
    <n v="3173446"/>
    <x v="0"/>
    <m/>
    <m/>
    <m/>
    <m/>
    <m/>
    <m/>
    <s v="Dde_3184"/>
    <n v="177"/>
    <m/>
    <m/>
  </r>
  <r>
    <s v="CDS"/>
    <x v="1"/>
    <s v="GCA_000012665.1"/>
    <s v="Primary Assembly"/>
    <s v="chromosome"/>
    <m/>
    <s v="CP000112.1"/>
    <n v="3173270"/>
    <n v="3173446"/>
    <x v="0"/>
    <s v="ABB39978.1"/>
    <m/>
    <m/>
    <s v="hypothetical protein"/>
    <m/>
    <m/>
    <s v="Dde_3184"/>
    <n v="177"/>
    <n v="58"/>
    <m/>
  </r>
  <r>
    <s v="gene"/>
    <x v="0"/>
    <s v="GCA_000012665.1"/>
    <s v="Primary Assembly"/>
    <s v="chromosome"/>
    <m/>
    <s v="CP000112.1"/>
    <n v="3173454"/>
    <n v="3174176"/>
    <x v="0"/>
    <m/>
    <m/>
    <m/>
    <m/>
    <m/>
    <m/>
    <s v="Dde_3185"/>
    <n v="723"/>
    <m/>
    <m/>
  </r>
  <r>
    <s v="CDS"/>
    <x v="1"/>
    <s v="GCA_000012665.1"/>
    <s v="Primary Assembly"/>
    <s v="chromosome"/>
    <m/>
    <s v="CP000112.1"/>
    <n v="3173454"/>
    <n v="3174176"/>
    <x v="0"/>
    <s v="ABB39979.1"/>
    <m/>
    <m/>
    <s v="ubiquinone/menaquinone biosynthesis methyltransferase"/>
    <m/>
    <m/>
    <s v="Dde_3185"/>
    <n v="723"/>
    <n v="240"/>
    <m/>
  </r>
  <r>
    <s v="gene"/>
    <x v="0"/>
    <s v="GCA_000012665.1"/>
    <s v="Primary Assembly"/>
    <s v="chromosome"/>
    <m/>
    <s v="CP000112.1"/>
    <n v="3174163"/>
    <n v="3174393"/>
    <x v="1"/>
    <m/>
    <m/>
    <m/>
    <m/>
    <m/>
    <m/>
    <s v="Dde_3186"/>
    <n v="231"/>
    <m/>
    <m/>
  </r>
  <r>
    <s v="CDS"/>
    <x v="1"/>
    <s v="GCA_000012665.1"/>
    <s v="Primary Assembly"/>
    <s v="chromosome"/>
    <m/>
    <s v="CP000112.1"/>
    <n v="3174163"/>
    <n v="3174393"/>
    <x v="1"/>
    <s v="ABB39980.1"/>
    <m/>
    <m/>
    <s v="Protein of unknown function DUF2065"/>
    <m/>
    <m/>
    <s v="Dde_3186"/>
    <n v="231"/>
    <n v="76"/>
    <m/>
  </r>
  <r>
    <s v="gene"/>
    <x v="0"/>
    <s v="GCA_000012665.1"/>
    <s v="Primary Assembly"/>
    <s v="chromosome"/>
    <m/>
    <s v="CP000112.1"/>
    <n v="3174504"/>
    <n v="3175817"/>
    <x v="0"/>
    <m/>
    <m/>
    <m/>
    <m/>
    <m/>
    <m/>
    <s v="Dde_3187"/>
    <n v="1314"/>
    <m/>
    <m/>
  </r>
  <r>
    <s v="CDS"/>
    <x v="1"/>
    <s v="GCA_000012665.1"/>
    <s v="Primary Assembly"/>
    <s v="chromosome"/>
    <m/>
    <s v="CP000112.1"/>
    <n v="3174504"/>
    <n v="3175817"/>
    <x v="0"/>
    <s v="ABB39981.1"/>
    <m/>
    <m/>
    <s v="nucleotide sugar dehydrogenase"/>
    <m/>
    <m/>
    <s v="Dde_3187"/>
    <n v="1314"/>
    <n v="437"/>
    <m/>
  </r>
  <r>
    <s v="gene"/>
    <x v="0"/>
    <s v="GCA_000012665.1"/>
    <s v="Primary Assembly"/>
    <s v="chromosome"/>
    <m/>
    <s v="CP000112.1"/>
    <n v="3175883"/>
    <n v="3176644"/>
    <x v="0"/>
    <m/>
    <m/>
    <m/>
    <m/>
    <m/>
    <m/>
    <s v="Dde_3188"/>
    <n v="762"/>
    <m/>
    <m/>
  </r>
  <r>
    <s v="CDS"/>
    <x v="1"/>
    <s v="GCA_000012665.1"/>
    <s v="Primary Assembly"/>
    <s v="chromosome"/>
    <m/>
    <s v="CP000112.1"/>
    <n v="3175883"/>
    <n v="3176644"/>
    <x v="0"/>
    <s v="ABB39982.1"/>
    <m/>
    <m/>
    <s v="futalosine nucleosidase"/>
    <m/>
    <m/>
    <s v="Dde_3188"/>
    <n v="762"/>
    <n v="253"/>
    <m/>
  </r>
  <r>
    <s v="gene"/>
    <x v="0"/>
    <s v="GCA_000012665.1"/>
    <s v="Primary Assembly"/>
    <s v="chromosome"/>
    <m/>
    <s v="CP000112.1"/>
    <n v="3176692"/>
    <n v="3177660"/>
    <x v="0"/>
    <m/>
    <m/>
    <m/>
    <m/>
    <m/>
    <m/>
    <s v="Dde_3189"/>
    <n v="969"/>
    <m/>
    <m/>
  </r>
  <r>
    <s v="CDS"/>
    <x v="1"/>
    <s v="GCA_000012665.1"/>
    <s v="Primary Assembly"/>
    <s v="chromosome"/>
    <m/>
    <s v="CP000112.1"/>
    <n v="3176692"/>
    <n v="3177660"/>
    <x v="0"/>
    <s v="ABB39983.1"/>
    <m/>
    <m/>
    <s v="Trans-hexaprenyltranstransferase"/>
    <m/>
    <m/>
    <s v="Dde_3189"/>
    <n v="969"/>
    <n v="322"/>
    <m/>
  </r>
  <r>
    <s v="gene"/>
    <x v="0"/>
    <s v="GCA_000012665.1"/>
    <s v="Primary Assembly"/>
    <s v="chromosome"/>
    <m/>
    <s v="CP000112.1"/>
    <n v="3177669"/>
    <n v="3180227"/>
    <x v="0"/>
    <m/>
    <m/>
    <m/>
    <m/>
    <m/>
    <m/>
    <s v="Dde_3190"/>
    <n v="2559"/>
    <m/>
    <m/>
  </r>
  <r>
    <s v="CDS"/>
    <x v="1"/>
    <s v="GCA_000012665.1"/>
    <s v="Primary Assembly"/>
    <s v="chromosome"/>
    <m/>
    <s v="CP000112.1"/>
    <n v="3177669"/>
    <n v="3180227"/>
    <x v="0"/>
    <s v="ABB39984.1"/>
    <m/>
    <m/>
    <s v="diguanylate cyclase with PAS/PAC sensor"/>
    <m/>
    <m/>
    <s v="Dde_3190"/>
    <n v="2559"/>
    <n v="852"/>
    <m/>
  </r>
  <r>
    <s v="gene"/>
    <x v="0"/>
    <s v="GCA_000012665.1"/>
    <s v="Primary Assembly"/>
    <s v="chromosome"/>
    <m/>
    <s v="CP000112.1"/>
    <n v="3180392"/>
    <n v="3183373"/>
    <x v="0"/>
    <m/>
    <m/>
    <m/>
    <m/>
    <m/>
    <m/>
    <s v="Dde_3191"/>
    <n v="2982"/>
    <m/>
    <m/>
  </r>
  <r>
    <s v="CDS"/>
    <x v="1"/>
    <s v="GCA_000012665.1"/>
    <s v="Primary Assembly"/>
    <s v="chromosome"/>
    <m/>
    <s v="CP000112.1"/>
    <n v="3180392"/>
    <n v="3183373"/>
    <x v="0"/>
    <s v="ABB39985.1"/>
    <m/>
    <m/>
    <s v="Phosphoribosylformylglycinamidine synthase"/>
    <m/>
    <m/>
    <s v="Dde_3191"/>
    <n v="2982"/>
    <n v="993"/>
    <m/>
  </r>
  <r>
    <s v="gene"/>
    <x v="0"/>
    <s v="GCA_000012665.1"/>
    <s v="Primary Assembly"/>
    <s v="chromosome"/>
    <m/>
    <s v="CP000112.1"/>
    <n v="3183732"/>
    <n v="3184112"/>
    <x v="0"/>
    <m/>
    <m/>
    <m/>
    <m/>
    <m/>
    <m/>
    <s v="Dde_3193"/>
    <n v="381"/>
    <m/>
    <m/>
  </r>
  <r>
    <s v="CDS"/>
    <x v="1"/>
    <s v="GCA_000012665.1"/>
    <s v="Primary Assembly"/>
    <s v="chromosome"/>
    <m/>
    <s v="CP000112.1"/>
    <n v="3183732"/>
    <n v="3184112"/>
    <x v="0"/>
    <s v="ABB39987.1"/>
    <m/>
    <m/>
    <s v="desulfoferrodoxin"/>
    <m/>
    <m/>
    <s v="Dde_3193"/>
    <n v="381"/>
    <n v="126"/>
    <m/>
  </r>
  <r>
    <s v="gene"/>
    <x v="0"/>
    <s v="GCA_000012665.1"/>
    <s v="Primary Assembly"/>
    <s v="chromosome"/>
    <m/>
    <s v="CP000112.1"/>
    <n v="3184144"/>
    <n v="3184302"/>
    <x v="0"/>
    <m/>
    <m/>
    <m/>
    <m/>
    <m/>
    <m/>
    <s v="Dde_3194"/>
    <n v="159"/>
    <m/>
    <m/>
  </r>
  <r>
    <s v="CDS"/>
    <x v="1"/>
    <s v="GCA_000012665.1"/>
    <s v="Primary Assembly"/>
    <s v="chromosome"/>
    <m/>
    <s v="CP000112.1"/>
    <n v="3184144"/>
    <n v="3184302"/>
    <x v="0"/>
    <s v="ABB39988.1"/>
    <m/>
    <m/>
    <s v="Rubredoxin-type Fe(Cys)4 protein"/>
    <m/>
    <m/>
    <s v="Dde_3194"/>
    <n v="159"/>
    <n v="52"/>
    <m/>
  </r>
  <r>
    <s v="gene"/>
    <x v="0"/>
    <s v="GCA_000012665.1"/>
    <s v="Primary Assembly"/>
    <s v="chromosome"/>
    <m/>
    <s v="CP000112.1"/>
    <n v="3184474"/>
    <n v="3185679"/>
    <x v="0"/>
    <m/>
    <m/>
    <m/>
    <m/>
    <m/>
    <m/>
    <s v="Dde_3195"/>
    <n v="1206"/>
    <m/>
    <m/>
  </r>
  <r>
    <s v="CDS"/>
    <x v="1"/>
    <s v="GCA_000012665.1"/>
    <s v="Primary Assembly"/>
    <s v="chromosome"/>
    <m/>
    <s v="CP000112.1"/>
    <n v="3184474"/>
    <n v="3185679"/>
    <x v="0"/>
    <s v="ABB39989.2"/>
    <m/>
    <m/>
    <s v="flavodoxin/nitric oxide synthase"/>
    <m/>
    <m/>
    <s v="Dde_3195"/>
    <n v="1206"/>
    <n v="401"/>
    <m/>
  </r>
  <r>
    <s v="gene"/>
    <x v="0"/>
    <s v="GCA_000012665.1"/>
    <s v="Primary Assembly"/>
    <s v="chromosome"/>
    <m/>
    <s v="CP000112.1"/>
    <n v="3186048"/>
    <n v="3187532"/>
    <x v="0"/>
    <m/>
    <m/>
    <m/>
    <m/>
    <m/>
    <m/>
    <s v="Dde_3196"/>
    <n v="1485"/>
    <m/>
    <m/>
  </r>
  <r>
    <s v="CDS"/>
    <x v="1"/>
    <s v="GCA_000012665.1"/>
    <s v="Primary Assembly"/>
    <s v="chromosome"/>
    <m/>
    <s v="CP000112.1"/>
    <n v="3186048"/>
    <n v="3187532"/>
    <x v="0"/>
    <s v="ABB39990.1"/>
    <m/>
    <m/>
    <s v="PAS modulated sigma54 specific transcriptional regulator, Fis family"/>
    <m/>
    <m/>
    <s v="Dde_3196"/>
    <n v="1485"/>
    <n v="494"/>
    <m/>
  </r>
  <r>
    <s v="gene"/>
    <x v="0"/>
    <s v="GCA_000012665.1"/>
    <s v="Primary Assembly"/>
    <s v="chromosome"/>
    <m/>
    <s v="CP000112.1"/>
    <n v="3187707"/>
    <n v="3188135"/>
    <x v="0"/>
    <m/>
    <m/>
    <m/>
    <m/>
    <m/>
    <m/>
    <s v="Dde_3197"/>
    <n v="429"/>
    <m/>
    <m/>
  </r>
  <r>
    <s v="CDS"/>
    <x v="1"/>
    <s v="GCA_000012665.1"/>
    <s v="Primary Assembly"/>
    <s v="chromosome"/>
    <m/>
    <s v="CP000112.1"/>
    <n v="3187707"/>
    <n v="3188135"/>
    <x v="0"/>
    <s v="ABB39991.2"/>
    <m/>
    <m/>
    <s v="hypothetical protein"/>
    <m/>
    <m/>
    <s v="Dde_3197"/>
    <n v="429"/>
    <n v="142"/>
    <m/>
  </r>
  <r>
    <s v="gene"/>
    <x v="0"/>
    <s v="GCA_000012665.1"/>
    <s v="Primary Assembly"/>
    <s v="chromosome"/>
    <m/>
    <s v="CP000112.1"/>
    <n v="3188132"/>
    <n v="3188491"/>
    <x v="0"/>
    <m/>
    <m/>
    <m/>
    <m/>
    <m/>
    <m/>
    <s v="Dde_3198"/>
    <n v="360"/>
    <m/>
    <m/>
  </r>
  <r>
    <s v="CDS"/>
    <x v="1"/>
    <s v="GCA_000012665.1"/>
    <s v="Primary Assembly"/>
    <s v="chromosome"/>
    <m/>
    <s v="CP000112.1"/>
    <n v="3188132"/>
    <n v="3188491"/>
    <x v="0"/>
    <s v="ABB39992.1"/>
    <m/>
    <m/>
    <s v="Dinitrogenase iron-molybdenum cofactor biosynthesis protein"/>
    <m/>
    <m/>
    <s v="Dde_3198"/>
    <n v="360"/>
    <n v="119"/>
    <m/>
  </r>
  <r>
    <s v="gene"/>
    <x v="0"/>
    <s v="GCA_000012665.1"/>
    <s v="Primary Assembly"/>
    <s v="chromosome"/>
    <m/>
    <s v="CP000112.1"/>
    <n v="3188526"/>
    <n v="3188795"/>
    <x v="0"/>
    <m/>
    <m/>
    <m/>
    <m/>
    <m/>
    <m/>
    <s v="Dde_3199"/>
    <n v="270"/>
    <m/>
    <m/>
  </r>
  <r>
    <s v="CDS"/>
    <x v="1"/>
    <s v="GCA_000012665.1"/>
    <s v="Primary Assembly"/>
    <s v="chromosome"/>
    <m/>
    <s v="CP000112.1"/>
    <n v="3188526"/>
    <n v="3188795"/>
    <x v="0"/>
    <s v="ABB39993.1"/>
    <m/>
    <m/>
    <s v="hypothetical protein"/>
    <m/>
    <m/>
    <s v="Dde_3199"/>
    <n v="270"/>
    <n v="89"/>
    <m/>
  </r>
  <r>
    <s v="gene"/>
    <x v="0"/>
    <s v="GCA_000012665.1"/>
    <s v="Primary Assembly"/>
    <s v="chromosome"/>
    <m/>
    <s v="CP000112.1"/>
    <n v="3188933"/>
    <n v="3189868"/>
    <x v="0"/>
    <m/>
    <m/>
    <m/>
    <m/>
    <m/>
    <m/>
    <s v="Dde_3200"/>
    <n v="936"/>
    <m/>
    <m/>
  </r>
  <r>
    <s v="CDS"/>
    <x v="1"/>
    <s v="GCA_000012665.1"/>
    <s v="Primary Assembly"/>
    <s v="chromosome"/>
    <m/>
    <s v="CP000112.1"/>
    <n v="3188933"/>
    <n v="3189868"/>
    <x v="0"/>
    <s v="ABB39994.1"/>
    <m/>
    <m/>
    <s v="Cobyrinic acid ac-diamide synthase"/>
    <m/>
    <m/>
    <s v="Dde_3200"/>
    <n v="936"/>
    <n v="311"/>
    <m/>
  </r>
  <r>
    <s v="gene"/>
    <x v="0"/>
    <s v="GCA_000012665.1"/>
    <s v="Primary Assembly"/>
    <s v="chromosome"/>
    <m/>
    <s v="CP000112.1"/>
    <n v="3189865"/>
    <n v="3190791"/>
    <x v="0"/>
    <m/>
    <m/>
    <m/>
    <m/>
    <m/>
    <m/>
    <s v="Dde_3201"/>
    <n v="927"/>
    <m/>
    <m/>
  </r>
  <r>
    <s v="CDS"/>
    <x v="1"/>
    <s v="GCA_000012665.1"/>
    <s v="Primary Assembly"/>
    <s v="chromosome"/>
    <m/>
    <s v="CP000112.1"/>
    <n v="3189865"/>
    <n v="3190791"/>
    <x v="0"/>
    <s v="ABB39995.1"/>
    <m/>
    <m/>
    <s v="Cobyrinic acid ac-diamide synthase"/>
    <m/>
    <m/>
    <s v="Dde_3201"/>
    <n v="927"/>
    <n v="308"/>
    <m/>
  </r>
  <r>
    <s v="gene"/>
    <x v="0"/>
    <s v="GCA_000012665.1"/>
    <s v="Primary Assembly"/>
    <s v="chromosome"/>
    <m/>
    <s v="CP000112.1"/>
    <n v="3190831"/>
    <n v="3192078"/>
    <x v="0"/>
    <m/>
    <m/>
    <m/>
    <m/>
    <m/>
    <m/>
    <s v="Dde_3202"/>
    <n v="1248"/>
    <m/>
    <m/>
  </r>
  <r>
    <s v="CDS"/>
    <x v="1"/>
    <s v="GCA_000012665.1"/>
    <s v="Primary Assembly"/>
    <s v="chromosome"/>
    <m/>
    <s v="CP000112.1"/>
    <n v="3190831"/>
    <n v="3192078"/>
    <x v="0"/>
    <s v="ABB39996.1"/>
    <m/>
    <m/>
    <s v="ATPase-like, ParA/MinD"/>
    <m/>
    <m/>
    <s v="Dde_3202"/>
    <n v="1248"/>
    <n v="415"/>
    <m/>
  </r>
  <r>
    <s v="gene"/>
    <x v="0"/>
    <s v="GCA_000012665.1"/>
    <s v="Primary Assembly"/>
    <s v="chromosome"/>
    <m/>
    <s v="CP000112.1"/>
    <n v="3192360"/>
    <n v="3193664"/>
    <x v="0"/>
    <m/>
    <m/>
    <m/>
    <m/>
    <m/>
    <m/>
    <s v="Dde_3204"/>
    <n v="1305"/>
    <m/>
    <m/>
  </r>
  <r>
    <s v="CDS"/>
    <x v="1"/>
    <s v="GCA_000012665.1"/>
    <s v="Primary Assembly"/>
    <s v="chromosome"/>
    <m/>
    <s v="CP000112.1"/>
    <n v="3192360"/>
    <n v="3193664"/>
    <x v="0"/>
    <s v="ABB39998.1"/>
    <m/>
    <m/>
    <s v="cytochrome bd ubiquinol oxidase subunit I"/>
    <m/>
    <m/>
    <s v="Dde_3204"/>
    <n v="1305"/>
    <n v="434"/>
    <m/>
  </r>
  <r>
    <s v="gene"/>
    <x v="0"/>
    <s v="GCA_000012665.1"/>
    <s v="Primary Assembly"/>
    <s v="chromosome"/>
    <m/>
    <s v="CP000112.1"/>
    <n v="3193711"/>
    <n v="3194736"/>
    <x v="0"/>
    <m/>
    <m/>
    <m/>
    <m/>
    <m/>
    <m/>
    <s v="Dde_3205"/>
    <n v="1026"/>
    <m/>
    <m/>
  </r>
  <r>
    <s v="CDS"/>
    <x v="1"/>
    <s v="GCA_000012665.1"/>
    <s v="Primary Assembly"/>
    <s v="chromosome"/>
    <m/>
    <s v="CP000112.1"/>
    <n v="3193711"/>
    <n v="3194736"/>
    <x v="0"/>
    <s v="ABB39999.1"/>
    <m/>
    <m/>
    <s v="cytochrome d ubiquinol oxidase, subunit II"/>
    <m/>
    <m/>
    <s v="Dde_3205"/>
    <n v="1026"/>
    <n v="341"/>
    <m/>
  </r>
  <r>
    <s v="gene"/>
    <x v="0"/>
    <s v="GCA_000012665.1"/>
    <s v="Primary Assembly"/>
    <s v="chromosome"/>
    <m/>
    <s v="CP000112.1"/>
    <n v="3194950"/>
    <n v="3196074"/>
    <x v="1"/>
    <m/>
    <m/>
    <m/>
    <m/>
    <m/>
    <m/>
    <s v="Dde_3206"/>
    <n v="1125"/>
    <m/>
    <m/>
  </r>
  <r>
    <s v="CDS"/>
    <x v="1"/>
    <s v="GCA_000012665.1"/>
    <s v="Primary Assembly"/>
    <s v="chromosome"/>
    <m/>
    <s v="CP000112.1"/>
    <n v="3194950"/>
    <n v="3196074"/>
    <x v="1"/>
    <s v="ABB40000.2"/>
    <m/>
    <m/>
    <s v="PAS/PAC sensor signal transduction histidine kinase"/>
    <m/>
    <m/>
    <s v="Dde_3206"/>
    <n v="1125"/>
    <n v="374"/>
    <m/>
  </r>
  <r>
    <s v="gene"/>
    <x v="0"/>
    <s v="GCA_000012665.1"/>
    <s v="Primary Assembly"/>
    <s v="chromosome"/>
    <m/>
    <s v="CP000112.1"/>
    <n v="3196243"/>
    <n v="3198228"/>
    <x v="1"/>
    <m/>
    <m/>
    <m/>
    <m/>
    <m/>
    <m/>
    <s v="Dde_3207"/>
    <n v="1986"/>
    <m/>
    <m/>
  </r>
  <r>
    <s v="CDS"/>
    <x v="1"/>
    <s v="GCA_000012665.1"/>
    <s v="Primary Assembly"/>
    <s v="chromosome"/>
    <m/>
    <s v="CP000112.1"/>
    <n v="3196243"/>
    <n v="3198228"/>
    <x v="1"/>
    <s v="ABB40001.1"/>
    <m/>
    <m/>
    <s v="acetate/CoA ligase"/>
    <m/>
    <m/>
    <s v="Dde_3207"/>
    <n v="1986"/>
    <n v="661"/>
    <m/>
  </r>
  <r>
    <s v="gene"/>
    <x v="0"/>
    <s v="GCA_000012665.1"/>
    <s v="Primary Assembly"/>
    <s v="chromosome"/>
    <m/>
    <s v="CP000112.1"/>
    <n v="3198494"/>
    <n v="3201205"/>
    <x v="0"/>
    <m/>
    <m/>
    <m/>
    <m/>
    <m/>
    <m/>
    <s v="Dde_3208"/>
    <n v="2712"/>
    <m/>
    <m/>
  </r>
  <r>
    <s v="CDS"/>
    <x v="1"/>
    <s v="GCA_000012665.1"/>
    <s v="Primary Assembly"/>
    <s v="chromosome"/>
    <m/>
    <s v="CP000112.1"/>
    <n v="3198494"/>
    <n v="3201205"/>
    <x v="0"/>
    <s v="ABB40002.2"/>
    <m/>
    <m/>
    <s v="GCN5-related N-acetyltransferase"/>
    <m/>
    <m/>
    <s v="Dde_3208"/>
    <n v="2712"/>
    <n v="903"/>
    <m/>
  </r>
  <r>
    <s v="gene"/>
    <x v="0"/>
    <s v="GCA_000012665.1"/>
    <s v="Primary Assembly"/>
    <s v="chromosome"/>
    <m/>
    <s v="CP000112.1"/>
    <n v="3201313"/>
    <n v="3201657"/>
    <x v="0"/>
    <m/>
    <m/>
    <m/>
    <m/>
    <m/>
    <m/>
    <s v="Dde_3209"/>
    <n v="345"/>
    <m/>
    <m/>
  </r>
  <r>
    <s v="CDS"/>
    <x v="1"/>
    <s v="GCA_000012665.1"/>
    <s v="Primary Assembly"/>
    <s v="chromosome"/>
    <m/>
    <s v="CP000112.1"/>
    <n v="3201313"/>
    <n v="3201657"/>
    <x v="0"/>
    <s v="ABB40003.1"/>
    <m/>
    <m/>
    <s v="hypothetical protein"/>
    <m/>
    <m/>
    <s v="Dde_3209"/>
    <n v="345"/>
    <n v="114"/>
    <m/>
  </r>
  <r>
    <s v="gene"/>
    <x v="0"/>
    <s v="GCA_000012665.1"/>
    <s v="Primary Assembly"/>
    <s v="chromosome"/>
    <m/>
    <s v="CP000112.1"/>
    <n v="3202219"/>
    <n v="3203064"/>
    <x v="0"/>
    <m/>
    <m/>
    <m/>
    <m/>
    <m/>
    <m/>
    <s v="Dde_3211"/>
    <n v="846"/>
    <m/>
    <m/>
  </r>
  <r>
    <s v="CDS"/>
    <x v="1"/>
    <s v="GCA_000012665.1"/>
    <s v="Primary Assembly"/>
    <s v="chromosome"/>
    <m/>
    <s v="CP000112.1"/>
    <n v="3202219"/>
    <n v="3203064"/>
    <x v="0"/>
    <s v="ABB40005.1"/>
    <m/>
    <m/>
    <s v="split soret cytochrome c precursor"/>
    <m/>
    <m/>
    <s v="Dde_3211"/>
    <n v="846"/>
    <n v="281"/>
    <m/>
  </r>
  <r>
    <s v="gene"/>
    <x v="0"/>
    <s v="GCA_000012665.1"/>
    <s v="Primary Assembly"/>
    <s v="chromosome"/>
    <m/>
    <s v="CP000112.1"/>
    <n v="3203263"/>
    <n v="3203901"/>
    <x v="1"/>
    <m/>
    <m/>
    <m/>
    <m/>
    <m/>
    <m/>
    <s v="Dde_3212"/>
    <n v="639"/>
    <m/>
    <m/>
  </r>
  <r>
    <s v="CDS"/>
    <x v="1"/>
    <s v="GCA_000012665.1"/>
    <s v="Primary Assembly"/>
    <s v="chromosome"/>
    <m/>
    <s v="CP000112.1"/>
    <n v="3203263"/>
    <n v="3203901"/>
    <x v="1"/>
    <s v="ABB40006.1"/>
    <m/>
    <m/>
    <s v="CheD"/>
    <m/>
    <m/>
    <s v="Dde_3212"/>
    <n v="639"/>
    <n v="212"/>
    <m/>
  </r>
  <r>
    <s v="gene"/>
    <x v="0"/>
    <s v="GCA_000012665.1"/>
    <s v="Primary Assembly"/>
    <s v="chromosome"/>
    <m/>
    <s v="CP000112.1"/>
    <n v="3203984"/>
    <n v="3204259"/>
    <x v="1"/>
    <m/>
    <m/>
    <m/>
    <m/>
    <m/>
    <m/>
    <s v="Dde_3213"/>
    <n v="276"/>
    <m/>
    <m/>
  </r>
  <r>
    <s v="CDS"/>
    <x v="1"/>
    <s v="GCA_000012665.1"/>
    <s v="Primary Assembly"/>
    <s v="chromosome"/>
    <m/>
    <s v="CP000112.1"/>
    <n v="3203984"/>
    <n v="3204259"/>
    <x v="1"/>
    <s v="ABB40007.1"/>
    <m/>
    <m/>
    <s v="histone family protein DNA-binding protein"/>
    <m/>
    <m/>
    <s v="Dde_3213"/>
    <n v="276"/>
    <n v="91"/>
    <m/>
  </r>
  <r>
    <s v="gene"/>
    <x v="0"/>
    <s v="GCA_000012665.1"/>
    <s v="Primary Assembly"/>
    <s v="chromosome"/>
    <m/>
    <s v="CP000112.1"/>
    <n v="3204384"/>
    <n v="3205358"/>
    <x v="1"/>
    <m/>
    <m/>
    <m/>
    <m/>
    <m/>
    <m/>
    <s v="Dde_3214"/>
    <n v="975"/>
    <m/>
    <m/>
  </r>
  <r>
    <s v="CDS"/>
    <x v="1"/>
    <s v="GCA_000012665.1"/>
    <s v="Primary Assembly"/>
    <s v="chromosome"/>
    <m/>
    <s v="CP000112.1"/>
    <n v="3204384"/>
    <n v="3205358"/>
    <x v="1"/>
    <s v="ABB40008.1"/>
    <m/>
    <m/>
    <s v="protein of unknown function DUF523"/>
    <m/>
    <m/>
    <s v="Dde_3214"/>
    <n v="975"/>
    <n v="324"/>
    <m/>
  </r>
  <r>
    <s v="gene"/>
    <x v="0"/>
    <s v="GCA_000012665.1"/>
    <s v="Primary Assembly"/>
    <s v="chromosome"/>
    <m/>
    <s v="CP000112.1"/>
    <n v="3205423"/>
    <n v="3206073"/>
    <x v="0"/>
    <m/>
    <m/>
    <m/>
    <m/>
    <m/>
    <m/>
    <s v="Dde_3215"/>
    <n v="651"/>
    <m/>
    <m/>
  </r>
  <r>
    <s v="CDS"/>
    <x v="1"/>
    <s v="GCA_000012665.1"/>
    <s v="Primary Assembly"/>
    <s v="chromosome"/>
    <m/>
    <s v="CP000112.1"/>
    <n v="3205423"/>
    <n v="3206073"/>
    <x v="0"/>
    <s v="ABB40009.1"/>
    <m/>
    <m/>
    <s v="Haloacid dehalogenase domain protein hydrolase"/>
    <m/>
    <m/>
    <s v="Dde_3215"/>
    <n v="651"/>
    <n v="216"/>
    <m/>
  </r>
  <r>
    <s v="gene"/>
    <x v="0"/>
    <s v="GCA_000012665.1"/>
    <s v="Primary Assembly"/>
    <s v="chromosome"/>
    <m/>
    <s v="CP000112.1"/>
    <n v="3206166"/>
    <n v="3206822"/>
    <x v="0"/>
    <m/>
    <m/>
    <m/>
    <m/>
    <m/>
    <m/>
    <s v="Dde_3216"/>
    <n v="657"/>
    <m/>
    <m/>
  </r>
  <r>
    <s v="CDS"/>
    <x v="1"/>
    <s v="GCA_000012665.1"/>
    <s v="Primary Assembly"/>
    <s v="chromosome"/>
    <m/>
    <s v="CP000112.1"/>
    <n v="3206166"/>
    <n v="3206822"/>
    <x v="0"/>
    <s v="ABB40010.1"/>
    <m/>
    <m/>
    <s v="phosphatidylserine decarboxylase related protein"/>
    <m/>
    <m/>
    <s v="Dde_3216"/>
    <n v="657"/>
    <n v="218"/>
    <m/>
  </r>
  <r>
    <s v="gene"/>
    <x v="0"/>
    <s v="GCA_000012665.1"/>
    <s v="Primary Assembly"/>
    <s v="chromosome"/>
    <m/>
    <s v="CP000112.1"/>
    <n v="3206859"/>
    <n v="3207608"/>
    <x v="0"/>
    <m/>
    <m/>
    <m/>
    <m/>
    <m/>
    <m/>
    <s v="Dde_3217"/>
    <n v="750"/>
    <m/>
    <m/>
  </r>
  <r>
    <s v="CDS"/>
    <x v="1"/>
    <s v="GCA_000012665.1"/>
    <s v="Primary Assembly"/>
    <s v="chromosome"/>
    <m/>
    <s v="CP000112.1"/>
    <n v="3206859"/>
    <n v="3207608"/>
    <x v="0"/>
    <s v="ABB40011.1"/>
    <m/>
    <m/>
    <s v="CDP-diacylglycerol/serine O-phosphatidyltransferase"/>
    <m/>
    <m/>
    <s v="Dde_3217"/>
    <n v="750"/>
    <n v="249"/>
    <m/>
  </r>
  <r>
    <s v="gene"/>
    <x v="0"/>
    <s v="GCA_000012665.1"/>
    <s v="Primary Assembly"/>
    <s v="chromosome"/>
    <m/>
    <s v="CP000112.1"/>
    <n v="3207778"/>
    <n v="3209301"/>
    <x v="0"/>
    <m/>
    <m/>
    <m/>
    <m/>
    <m/>
    <m/>
    <s v="Dde_3218"/>
    <n v="1524"/>
    <m/>
    <m/>
  </r>
  <r>
    <s v="CDS"/>
    <x v="1"/>
    <s v="GCA_000012665.1"/>
    <s v="Primary Assembly"/>
    <s v="chromosome"/>
    <m/>
    <s v="CP000112.1"/>
    <n v="3207778"/>
    <n v="3209301"/>
    <x v="0"/>
    <s v="ABB40012.1"/>
    <m/>
    <m/>
    <s v="2-isopropylmalate synthase"/>
    <m/>
    <m/>
    <s v="Dde_3218"/>
    <n v="1524"/>
    <n v="507"/>
    <m/>
  </r>
  <r>
    <s v="gene"/>
    <x v="0"/>
    <s v="GCA_000012665.1"/>
    <s v="Primary Assembly"/>
    <s v="chromosome"/>
    <m/>
    <s v="CP000112.1"/>
    <n v="3209302"/>
    <n v="3210558"/>
    <x v="0"/>
    <m/>
    <m/>
    <m/>
    <m/>
    <m/>
    <m/>
    <s v="Dde_3219"/>
    <n v="1257"/>
    <m/>
    <m/>
  </r>
  <r>
    <s v="CDS"/>
    <x v="1"/>
    <s v="GCA_000012665.1"/>
    <s v="Primary Assembly"/>
    <s v="chromosome"/>
    <m/>
    <s v="CP000112.1"/>
    <n v="3209302"/>
    <n v="3210558"/>
    <x v="0"/>
    <s v="ABB40013.1"/>
    <m/>
    <m/>
    <s v="homoaconitate hydratase family protein"/>
    <m/>
    <m/>
    <s v="Dde_3219"/>
    <n v="1257"/>
    <n v="418"/>
    <m/>
  </r>
  <r>
    <s v="gene"/>
    <x v="0"/>
    <s v="GCA_000012665.1"/>
    <s v="Primary Assembly"/>
    <s v="chromosome"/>
    <m/>
    <s v="CP000112.1"/>
    <n v="3210575"/>
    <n v="3211078"/>
    <x v="0"/>
    <m/>
    <m/>
    <m/>
    <m/>
    <m/>
    <m/>
    <s v="Dde_3220"/>
    <n v="504"/>
    <m/>
    <m/>
  </r>
  <r>
    <s v="CDS"/>
    <x v="1"/>
    <s v="GCA_000012665.1"/>
    <s v="Primary Assembly"/>
    <s v="chromosome"/>
    <m/>
    <s v="CP000112.1"/>
    <n v="3210575"/>
    <n v="3211078"/>
    <x v="0"/>
    <s v="ABB40014.1"/>
    <m/>
    <m/>
    <s v="3-isopropylmalate dehydratase, small subunit"/>
    <m/>
    <m/>
    <s v="Dde_3220"/>
    <n v="504"/>
    <n v="167"/>
    <m/>
  </r>
  <r>
    <s v="gene"/>
    <x v="0"/>
    <s v="GCA_000012665.1"/>
    <s v="Primary Assembly"/>
    <s v="chromosome"/>
    <m/>
    <s v="CP000112.1"/>
    <n v="3211079"/>
    <n v="3211936"/>
    <x v="0"/>
    <m/>
    <m/>
    <m/>
    <m/>
    <m/>
    <m/>
    <s v="Dde_3221"/>
    <n v="858"/>
    <m/>
    <m/>
  </r>
  <r>
    <s v="CDS"/>
    <x v="1"/>
    <s v="GCA_000012665.1"/>
    <s v="Primary Assembly"/>
    <s v="chromosome"/>
    <m/>
    <s v="CP000112.1"/>
    <n v="3211079"/>
    <n v="3211936"/>
    <x v="0"/>
    <s v="ABB40015.1"/>
    <m/>
    <m/>
    <s v="protein of unknown function DUF89"/>
    <m/>
    <m/>
    <s v="Dde_3221"/>
    <n v="858"/>
    <n v="285"/>
    <m/>
  </r>
  <r>
    <s v="gene"/>
    <x v="0"/>
    <s v="GCA_000012665.1"/>
    <s v="Primary Assembly"/>
    <s v="chromosome"/>
    <m/>
    <s v="CP000112.1"/>
    <n v="3211979"/>
    <n v="3213055"/>
    <x v="0"/>
    <m/>
    <m/>
    <m/>
    <m/>
    <m/>
    <m/>
    <s v="Dde_3222"/>
    <n v="1077"/>
    <m/>
    <m/>
  </r>
  <r>
    <s v="CDS"/>
    <x v="1"/>
    <s v="GCA_000012665.1"/>
    <s v="Primary Assembly"/>
    <s v="chromosome"/>
    <m/>
    <s v="CP000112.1"/>
    <n v="3211979"/>
    <n v="3213055"/>
    <x v="0"/>
    <s v="ABB40016.1"/>
    <m/>
    <m/>
    <s v="3-isopropylmalate dehydrogenase"/>
    <m/>
    <m/>
    <s v="Dde_3222"/>
    <n v="1077"/>
    <n v="358"/>
    <m/>
  </r>
  <r>
    <s v="gene"/>
    <x v="0"/>
    <s v="GCA_000012665.1"/>
    <s v="Primary Assembly"/>
    <s v="chromosome"/>
    <m/>
    <s v="CP000112.1"/>
    <n v="3213148"/>
    <n v="3213954"/>
    <x v="0"/>
    <m/>
    <m/>
    <m/>
    <m/>
    <m/>
    <m/>
    <s v="Dde_3223"/>
    <n v="807"/>
    <m/>
    <m/>
  </r>
  <r>
    <s v="CDS"/>
    <x v="1"/>
    <s v="GCA_000012665.1"/>
    <s v="Primary Assembly"/>
    <s v="chromosome"/>
    <m/>
    <s v="CP000112.1"/>
    <n v="3213148"/>
    <n v="3213954"/>
    <x v="0"/>
    <s v="ABB40017.1"/>
    <m/>
    <m/>
    <s v="ABC-type transporter, periplasmic subunit family 3"/>
    <m/>
    <m/>
    <s v="Dde_3223"/>
    <n v="807"/>
    <n v="268"/>
    <m/>
  </r>
  <r>
    <s v="gene"/>
    <x v="0"/>
    <s v="GCA_000012665.1"/>
    <s v="Primary Assembly"/>
    <s v="chromosome"/>
    <m/>
    <s v="CP000112.1"/>
    <n v="3214173"/>
    <n v="3214604"/>
    <x v="1"/>
    <m/>
    <m/>
    <m/>
    <m/>
    <m/>
    <m/>
    <s v="Dde_3224"/>
    <n v="432"/>
    <m/>
    <m/>
  </r>
  <r>
    <s v="CDS"/>
    <x v="1"/>
    <s v="GCA_000012665.1"/>
    <s v="Primary Assembly"/>
    <s v="chromosome"/>
    <m/>
    <s v="CP000112.1"/>
    <n v="3214173"/>
    <n v="3214604"/>
    <x v="1"/>
    <s v="ABB40018.1"/>
    <m/>
    <m/>
    <s v="phage shock protein C"/>
    <m/>
    <m/>
    <s v="Dde_3224"/>
    <n v="432"/>
    <n v="143"/>
    <m/>
  </r>
  <r>
    <s v="gene"/>
    <x v="0"/>
    <s v="GCA_000012665.1"/>
    <s v="Primary Assembly"/>
    <s v="chromosome"/>
    <m/>
    <s v="CP000112.1"/>
    <n v="3214601"/>
    <n v="3214861"/>
    <x v="1"/>
    <m/>
    <m/>
    <m/>
    <m/>
    <m/>
    <m/>
    <s v="Dde_3225"/>
    <n v="261"/>
    <m/>
    <m/>
  </r>
  <r>
    <s v="CDS"/>
    <x v="1"/>
    <s v="GCA_000012665.1"/>
    <s v="Primary Assembly"/>
    <s v="chromosome"/>
    <m/>
    <s v="CP000112.1"/>
    <n v="3214601"/>
    <n v="3214861"/>
    <x v="1"/>
    <s v="ABB40019.1"/>
    <m/>
    <m/>
    <s v="phage shock protein B"/>
    <m/>
    <m/>
    <s v="Dde_3225"/>
    <n v="261"/>
    <n v="86"/>
    <m/>
  </r>
  <r>
    <s v="gene"/>
    <x v="0"/>
    <s v="GCA_000012665.1"/>
    <s v="Primary Assembly"/>
    <s v="chromosome"/>
    <m/>
    <s v="CP000112.1"/>
    <n v="3214999"/>
    <n v="3215664"/>
    <x v="1"/>
    <m/>
    <m/>
    <m/>
    <m/>
    <m/>
    <m/>
    <s v="Dde_3226"/>
    <n v="666"/>
    <m/>
    <m/>
  </r>
  <r>
    <s v="CDS"/>
    <x v="1"/>
    <s v="GCA_000012665.1"/>
    <s v="Primary Assembly"/>
    <s v="chromosome"/>
    <m/>
    <s v="CP000112.1"/>
    <n v="3214999"/>
    <n v="3215664"/>
    <x v="1"/>
    <s v="ABB40020.1"/>
    <m/>
    <m/>
    <s v="phage shock protein A, PspA"/>
    <m/>
    <m/>
    <s v="Dde_3226"/>
    <n v="666"/>
    <n v="221"/>
    <m/>
  </r>
  <r>
    <s v="gene"/>
    <x v="0"/>
    <s v="GCA_000012665.1"/>
    <s v="Primary Assembly"/>
    <s v="chromosome"/>
    <m/>
    <s v="CP000112.1"/>
    <n v="3215833"/>
    <n v="3216921"/>
    <x v="0"/>
    <m/>
    <m/>
    <m/>
    <m/>
    <m/>
    <m/>
    <s v="Dde_3227"/>
    <n v="1089"/>
    <m/>
    <m/>
  </r>
  <r>
    <s v="CDS"/>
    <x v="1"/>
    <s v="GCA_000012665.1"/>
    <s v="Primary Assembly"/>
    <s v="chromosome"/>
    <m/>
    <s v="CP000112.1"/>
    <n v="3215833"/>
    <n v="3216921"/>
    <x v="0"/>
    <s v="ABB40021.1"/>
    <m/>
    <m/>
    <s v="sigma54 specific transcriptional activator, PspF, Fis family"/>
    <m/>
    <m/>
    <s v="Dde_3227"/>
    <n v="1089"/>
    <n v="362"/>
    <m/>
  </r>
  <r>
    <s v="gene"/>
    <x v="0"/>
    <s v="GCA_000012665.1"/>
    <s v="Primary Assembly"/>
    <s v="chromosome"/>
    <m/>
    <s v="CP000112.1"/>
    <n v="3216964"/>
    <n v="3218964"/>
    <x v="0"/>
    <m/>
    <m/>
    <m/>
    <m/>
    <m/>
    <m/>
    <s v="Dde_3228"/>
    <n v="2001"/>
    <m/>
    <m/>
  </r>
  <r>
    <s v="CDS"/>
    <x v="1"/>
    <s v="GCA_000012665.1"/>
    <s v="Primary Assembly"/>
    <s v="chromosome"/>
    <m/>
    <s v="CP000112.1"/>
    <n v="3216964"/>
    <n v="3218964"/>
    <x v="0"/>
    <s v="ABB40022.1"/>
    <m/>
    <m/>
    <s v="molybdenum cofactor synthesis domain protein"/>
    <m/>
    <m/>
    <s v="Dde_3228"/>
    <n v="2001"/>
    <n v="666"/>
    <m/>
  </r>
  <r>
    <s v="gene"/>
    <x v="0"/>
    <s v="GCA_000012665.1"/>
    <s v="Primary Assembly"/>
    <s v="chromosome"/>
    <m/>
    <s v="CP000112.1"/>
    <n v="3218961"/>
    <n v="3219422"/>
    <x v="0"/>
    <m/>
    <m/>
    <m/>
    <m/>
    <m/>
    <m/>
    <s v="Dde_3229"/>
    <n v="462"/>
    <m/>
    <m/>
  </r>
  <r>
    <s v="CDS"/>
    <x v="1"/>
    <s v="GCA_000012665.1"/>
    <s v="Primary Assembly"/>
    <s v="chromosome"/>
    <m/>
    <s v="CP000112.1"/>
    <n v="3218961"/>
    <n v="3219422"/>
    <x v="0"/>
    <s v="ABB40023.1"/>
    <m/>
    <m/>
    <s v="YbhB YbcL family protein"/>
    <m/>
    <m/>
    <s v="Dde_3229"/>
    <n v="462"/>
    <n v="153"/>
    <m/>
  </r>
  <r>
    <s v="gene"/>
    <x v="0"/>
    <s v="GCA_000012665.1"/>
    <s v="Primary Assembly"/>
    <s v="chromosome"/>
    <m/>
    <s v="CP000112.1"/>
    <n v="3219620"/>
    <n v="3219961"/>
    <x v="1"/>
    <m/>
    <m/>
    <m/>
    <m/>
    <m/>
    <m/>
    <s v="Dde_3230"/>
    <n v="342"/>
    <m/>
    <m/>
  </r>
  <r>
    <s v="CDS"/>
    <x v="1"/>
    <s v="GCA_000012665.1"/>
    <s v="Primary Assembly"/>
    <s v="chromosome"/>
    <m/>
    <s v="CP000112.1"/>
    <n v="3219620"/>
    <n v="3219961"/>
    <x v="1"/>
    <s v="ABB40024.1"/>
    <m/>
    <m/>
    <s v="hypothetical protein"/>
    <m/>
    <m/>
    <s v="Dde_3230"/>
    <n v="342"/>
    <n v="113"/>
    <m/>
  </r>
  <r>
    <s v="gene"/>
    <x v="0"/>
    <s v="GCA_000012665.1"/>
    <s v="Primary Assembly"/>
    <s v="chromosome"/>
    <m/>
    <s v="CP000112.1"/>
    <n v="3220124"/>
    <n v="3221182"/>
    <x v="1"/>
    <m/>
    <m/>
    <m/>
    <m/>
    <m/>
    <m/>
    <s v="Dde_3231"/>
    <n v="1059"/>
    <m/>
    <m/>
  </r>
  <r>
    <s v="CDS"/>
    <x v="1"/>
    <s v="GCA_000012665.1"/>
    <s v="Primary Assembly"/>
    <s v="chromosome"/>
    <m/>
    <s v="CP000112.1"/>
    <n v="3220124"/>
    <n v="3221182"/>
    <x v="1"/>
    <s v="ABB40025.1"/>
    <m/>
    <m/>
    <s v="putative signal transduction protein"/>
    <m/>
    <m/>
    <s v="Dde_3231"/>
    <n v="1059"/>
    <n v="352"/>
    <m/>
  </r>
  <r>
    <s v="gene"/>
    <x v="0"/>
    <s v="GCA_000012665.1"/>
    <s v="Primary Assembly"/>
    <s v="chromosome"/>
    <m/>
    <s v="CP000112.1"/>
    <n v="3221209"/>
    <n v="3221730"/>
    <x v="1"/>
    <m/>
    <m/>
    <m/>
    <m/>
    <m/>
    <m/>
    <s v="Dde_3232"/>
    <n v="522"/>
    <m/>
    <m/>
  </r>
  <r>
    <s v="CDS"/>
    <x v="1"/>
    <s v="GCA_000012665.1"/>
    <s v="Primary Assembly"/>
    <s v="chromosome"/>
    <m/>
    <s v="CP000112.1"/>
    <n v="3221209"/>
    <n v="3221730"/>
    <x v="1"/>
    <s v="ABB40026.1"/>
    <m/>
    <m/>
    <s v="hypothetical protein"/>
    <m/>
    <m/>
    <s v="Dde_3232"/>
    <n v="522"/>
    <n v="173"/>
    <m/>
  </r>
  <r>
    <s v="gene"/>
    <x v="0"/>
    <s v="GCA_000012665.1"/>
    <s v="Primary Assembly"/>
    <s v="chromosome"/>
    <m/>
    <s v="CP000112.1"/>
    <n v="3221869"/>
    <n v="3225324"/>
    <x v="0"/>
    <m/>
    <m/>
    <m/>
    <m/>
    <m/>
    <m/>
    <s v="Dde_3233"/>
    <n v="3456"/>
    <m/>
    <m/>
  </r>
  <r>
    <s v="CDS"/>
    <x v="1"/>
    <s v="GCA_000012665.1"/>
    <s v="Primary Assembly"/>
    <s v="chromosome"/>
    <m/>
    <s v="CP000112.1"/>
    <n v="3221869"/>
    <n v="3225324"/>
    <x v="0"/>
    <s v="ABB40027.1"/>
    <m/>
    <m/>
    <s v="multi-sensor hybrid histidine kinase"/>
    <m/>
    <m/>
    <s v="Dde_3233"/>
    <n v="3456"/>
    <n v="1151"/>
    <m/>
  </r>
  <r>
    <s v="gene"/>
    <x v="0"/>
    <s v="GCA_000012665.1"/>
    <s v="Primary Assembly"/>
    <s v="chromosome"/>
    <m/>
    <s v="CP000112.1"/>
    <n v="3225340"/>
    <n v="3226767"/>
    <x v="0"/>
    <m/>
    <m/>
    <m/>
    <m/>
    <m/>
    <m/>
    <s v="Dde_3234"/>
    <n v="1428"/>
    <m/>
    <m/>
  </r>
  <r>
    <s v="CDS"/>
    <x v="1"/>
    <s v="GCA_000012665.1"/>
    <s v="Primary Assembly"/>
    <s v="chromosome"/>
    <m/>
    <s v="CP000112.1"/>
    <n v="3225340"/>
    <n v="3226767"/>
    <x v="0"/>
    <s v="ABB40028.1"/>
    <m/>
    <m/>
    <s v="putative two component, sigma54 specific, transcriptional regulator"/>
    <m/>
    <m/>
    <s v="Dde_3234"/>
    <n v="1428"/>
    <n v="475"/>
    <m/>
  </r>
  <r>
    <s v="gene"/>
    <x v="0"/>
    <s v="GCA_000012665.1"/>
    <s v="Primary Assembly"/>
    <s v="chromosome"/>
    <m/>
    <s v="CP000112.1"/>
    <n v="3227213"/>
    <n v="3230866"/>
    <x v="0"/>
    <m/>
    <m/>
    <m/>
    <m/>
    <m/>
    <m/>
    <s v="Dde_3237"/>
    <n v="3654"/>
    <m/>
    <m/>
  </r>
  <r>
    <s v="CDS"/>
    <x v="1"/>
    <s v="GCA_000012665.1"/>
    <s v="Primary Assembly"/>
    <s v="chromosome"/>
    <m/>
    <s v="CP000112.1"/>
    <n v="3227213"/>
    <n v="3230866"/>
    <x v="0"/>
    <s v="ABB40031.1"/>
    <m/>
    <m/>
    <s v="pyruvate ferredoxin/flavodoxin oxidoreductase"/>
    <m/>
    <m/>
    <s v="Dde_3237"/>
    <n v="3654"/>
    <n v="1217"/>
    <m/>
  </r>
  <r>
    <s v="gene"/>
    <x v="0"/>
    <s v="GCA_000012665.1"/>
    <s v="Primary Assembly"/>
    <s v="chromosome"/>
    <m/>
    <s v="CP000112.1"/>
    <n v="3230992"/>
    <n v="3232704"/>
    <x v="0"/>
    <m/>
    <m/>
    <m/>
    <m/>
    <m/>
    <m/>
    <s v="Dde_3238"/>
    <n v="1713"/>
    <m/>
    <m/>
  </r>
  <r>
    <s v="CDS"/>
    <x v="1"/>
    <s v="GCA_000012665.1"/>
    <s v="Primary Assembly"/>
    <s v="chromosome"/>
    <m/>
    <s v="CP000112.1"/>
    <n v="3230992"/>
    <n v="3232704"/>
    <x v="0"/>
    <s v="ABB40032.1"/>
    <m/>
    <m/>
    <s v="L-lactate transport"/>
    <m/>
    <m/>
    <s v="Dde_3238"/>
    <n v="1713"/>
    <n v="570"/>
    <m/>
  </r>
  <r>
    <s v="gene"/>
    <x v="0"/>
    <s v="GCA_000012665.1"/>
    <s v="Primary Assembly"/>
    <s v="chromosome"/>
    <m/>
    <s v="CP000112.1"/>
    <n v="3232872"/>
    <n v="3234254"/>
    <x v="0"/>
    <m/>
    <m/>
    <m/>
    <m/>
    <m/>
    <m/>
    <s v="Dde_3239"/>
    <n v="1383"/>
    <m/>
    <m/>
  </r>
  <r>
    <s v="CDS"/>
    <x v="1"/>
    <s v="GCA_000012665.1"/>
    <s v="Primary Assembly"/>
    <s v="chromosome"/>
    <m/>
    <s v="CP000112.1"/>
    <n v="3232872"/>
    <n v="3234254"/>
    <x v="0"/>
    <s v="ABB40033.1"/>
    <m/>
    <m/>
    <s v="D-lactate dehydrogenase (cytochrome)"/>
    <m/>
    <m/>
    <s v="Dde_3239"/>
    <n v="1383"/>
    <n v="460"/>
    <m/>
  </r>
  <r>
    <s v="gene"/>
    <x v="0"/>
    <s v="GCA_000012665.1"/>
    <s v="Primary Assembly"/>
    <s v="chromosome"/>
    <m/>
    <s v="CP000112.1"/>
    <n v="3234259"/>
    <n v="3235551"/>
    <x v="0"/>
    <m/>
    <m/>
    <m/>
    <m/>
    <m/>
    <m/>
    <s v="Dde_3240"/>
    <n v="1293"/>
    <m/>
    <m/>
  </r>
  <r>
    <s v="CDS"/>
    <x v="1"/>
    <s v="GCA_000012665.1"/>
    <s v="Primary Assembly"/>
    <s v="chromosome"/>
    <m/>
    <s v="CP000112.1"/>
    <n v="3234259"/>
    <n v="3235551"/>
    <x v="0"/>
    <s v="ABB40034.1"/>
    <m/>
    <m/>
    <s v="protein of unknown function DUF224 cysteine-rich region domain protein"/>
    <m/>
    <m/>
    <s v="Dde_3240"/>
    <n v="1293"/>
    <n v="430"/>
    <m/>
  </r>
  <r>
    <s v="gene"/>
    <x v="0"/>
    <s v="GCA_000012665.1"/>
    <s v="Primary Assembly"/>
    <s v="chromosome"/>
    <m/>
    <s v="CP000112.1"/>
    <n v="3235708"/>
    <n v="3237822"/>
    <x v="0"/>
    <m/>
    <m/>
    <m/>
    <m/>
    <m/>
    <m/>
    <s v="Dde_3241"/>
    <n v="2115"/>
    <m/>
    <m/>
  </r>
  <r>
    <s v="CDS"/>
    <x v="1"/>
    <s v="GCA_000012665.1"/>
    <s v="Primary Assembly"/>
    <s v="chromosome"/>
    <m/>
    <s v="CP000112.1"/>
    <n v="3235708"/>
    <n v="3237822"/>
    <x v="0"/>
    <s v="ABB40035.2"/>
    <m/>
    <m/>
    <s v="phosphate acetyltransferase"/>
    <m/>
    <m/>
    <s v="Dde_3241"/>
    <n v="2115"/>
    <n v="704"/>
    <m/>
  </r>
  <r>
    <s v="gene"/>
    <x v="0"/>
    <s v="GCA_000012665.1"/>
    <s v="Primary Assembly"/>
    <s v="chromosome"/>
    <m/>
    <s v="CP000112.1"/>
    <n v="3237856"/>
    <n v="3239064"/>
    <x v="0"/>
    <m/>
    <m/>
    <m/>
    <m/>
    <m/>
    <m/>
    <s v="Dde_3242"/>
    <n v="1209"/>
    <m/>
    <m/>
  </r>
  <r>
    <s v="CDS"/>
    <x v="1"/>
    <s v="GCA_000012665.1"/>
    <s v="Primary Assembly"/>
    <s v="chromosome"/>
    <m/>
    <s v="CP000112.1"/>
    <n v="3237856"/>
    <n v="3239064"/>
    <x v="0"/>
    <s v="ABB40036.1"/>
    <m/>
    <m/>
    <s v="acetate kinase"/>
    <m/>
    <m/>
    <s v="Dde_3242"/>
    <n v="1209"/>
    <n v="402"/>
    <m/>
  </r>
  <r>
    <s v="gene"/>
    <x v="0"/>
    <s v="GCA_000012665.1"/>
    <s v="Primary Assembly"/>
    <s v="chromosome"/>
    <m/>
    <s v="CP000112.1"/>
    <n v="3239165"/>
    <n v="3240226"/>
    <x v="0"/>
    <m/>
    <m/>
    <m/>
    <m/>
    <m/>
    <m/>
    <s v="Dde_3243"/>
    <n v="1062"/>
    <m/>
    <m/>
  </r>
  <r>
    <s v="CDS"/>
    <x v="1"/>
    <s v="GCA_000012665.1"/>
    <s v="Primary Assembly"/>
    <s v="chromosome"/>
    <m/>
    <s v="CP000112.1"/>
    <n v="3239165"/>
    <n v="3240226"/>
    <x v="0"/>
    <s v="ABB40037.1"/>
    <m/>
    <m/>
    <s v="DRTGG domain protein"/>
    <m/>
    <m/>
    <s v="Dde_3243"/>
    <n v="1062"/>
    <n v="353"/>
    <m/>
  </r>
  <r>
    <s v="gene"/>
    <x v="0"/>
    <s v="GCA_000012665.1"/>
    <s v="Primary Assembly"/>
    <s v="chromosome"/>
    <m/>
    <s v="CP000112.1"/>
    <n v="3240243"/>
    <n v="3240860"/>
    <x v="0"/>
    <m/>
    <m/>
    <m/>
    <m/>
    <m/>
    <m/>
    <s v="Dde_3244"/>
    <n v="618"/>
    <m/>
    <m/>
  </r>
  <r>
    <s v="CDS"/>
    <x v="1"/>
    <s v="GCA_000012665.1"/>
    <s v="Primary Assembly"/>
    <s v="chromosome"/>
    <m/>
    <s v="CP000112.1"/>
    <n v="3240243"/>
    <n v="3240860"/>
    <x v="0"/>
    <s v="ABB40038.1"/>
    <m/>
    <m/>
    <s v="Lactate utilization protein B/C"/>
    <m/>
    <m/>
    <s v="Dde_3244"/>
    <n v="618"/>
    <n v="205"/>
    <m/>
  </r>
  <r>
    <s v="gene"/>
    <x v="0"/>
    <s v="GCA_000012665.1"/>
    <s v="Primary Assembly"/>
    <s v="chromosome"/>
    <m/>
    <s v="CP000112.1"/>
    <n v="3240864"/>
    <n v="3243005"/>
    <x v="0"/>
    <m/>
    <m/>
    <m/>
    <m/>
    <m/>
    <m/>
    <s v="Dde_3245"/>
    <n v="2142"/>
    <m/>
    <m/>
  </r>
  <r>
    <s v="CDS"/>
    <x v="1"/>
    <s v="GCA_000012665.1"/>
    <s v="Primary Assembly"/>
    <s v="chromosome"/>
    <m/>
    <s v="CP000112.1"/>
    <n v="3240864"/>
    <n v="3243005"/>
    <x v="0"/>
    <s v="ABB40039.1"/>
    <m/>
    <m/>
    <s v="Lactate utilization protein B/C"/>
    <m/>
    <m/>
    <s v="Dde_3245"/>
    <n v="2142"/>
    <n v="713"/>
    <m/>
  </r>
  <r>
    <s v="gene"/>
    <x v="0"/>
    <s v="GCA_000012665.1"/>
    <s v="Primary Assembly"/>
    <s v="chromosome"/>
    <m/>
    <s v="CP000112.1"/>
    <n v="3243157"/>
    <n v="3244962"/>
    <x v="0"/>
    <m/>
    <m/>
    <m/>
    <m/>
    <m/>
    <m/>
    <s v="Dde_3246"/>
    <n v="1806"/>
    <m/>
    <m/>
  </r>
  <r>
    <s v="CDS"/>
    <x v="1"/>
    <s v="GCA_000012665.1"/>
    <s v="Primary Assembly"/>
    <s v="chromosome"/>
    <m/>
    <s v="CP000112.1"/>
    <n v="3243157"/>
    <n v="3244962"/>
    <x v="0"/>
    <s v="ABB40040.1"/>
    <m/>
    <m/>
    <s v="methyl-accepting chemotaxis sensory transducer with Cache sensor"/>
    <m/>
    <m/>
    <s v="Dde_3246"/>
    <n v="1806"/>
    <n v="601"/>
    <m/>
  </r>
  <r>
    <s v="gene"/>
    <x v="0"/>
    <s v="GCA_000012665.1"/>
    <s v="Primary Assembly"/>
    <s v="chromosome"/>
    <m/>
    <s v="CP000112.1"/>
    <n v="3245113"/>
    <n v="3246099"/>
    <x v="1"/>
    <m/>
    <m/>
    <m/>
    <m/>
    <m/>
    <m/>
    <s v="Dde_3247"/>
    <n v="987"/>
    <m/>
    <m/>
  </r>
  <r>
    <s v="CDS"/>
    <x v="1"/>
    <s v="GCA_000012665.1"/>
    <s v="Primary Assembly"/>
    <s v="chromosome"/>
    <m/>
    <s v="CP000112.1"/>
    <n v="3245113"/>
    <n v="3246099"/>
    <x v="1"/>
    <s v="ABB40041.1"/>
    <m/>
    <m/>
    <s v="protein of unknown function DUF362"/>
    <m/>
    <m/>
    <s v="Dde_3247"/>
    <n v="987"/>
    <n v="328"/>
    <m/>
  </r>
  <r>
    <s v="gene"/>
    <x v="0"/>
    <s v="GCA_000012665.1"/>
    <s v="Primary Assembly"/>
    <s v="chromosome"/>
    <m/>
    <s v="CP000112.1"/>
    <n v="3246129"/>
    <n v="3246995"/>
    <x v="1"/>
    <m/>
    <m/>
    <m/>
    <m/>
    <m/>
    <m/>
    <s v="Dde_3248"/>
    <n v="867"/>
    <m/>
    <m/>
  </r>
  <r>
    <s v="CDS"/>
    <x v="1"/>
    <s v="GCA_000012665.1"/>
    <s v="Primary Assembly"/>
    <s v="chromosome"/>
    <m/>
    <s v="CP000112.1"/>
    <n v="3246129"/>
    <n v="3246995"/>
    <x v="1"/>
    <s v="ABB40042.1"/>
    <m/>
    <m/>
    <s v="Rhodanese-like protein"/>
    <m/>
    <m/>
    <s v="Dde_3248"/>
    <n v="867"/>
    <n v="288"/>
    <m/>
  </r>
  <r>
    <s v="gene"/>
    <x v="4"/>
    <s v="GCA_000012665.1"/>
    <s v="Primary Assembly"/>
    <s v="chromosome"/>
    <m/>
    <s v="CP000112.1"/>
    <n v="3247201"/>
    <n v="3247277"/>
    <x v="0"/>
    <m/>
    <m/>
    <m/>
    <m/>
    <m/>
    <m/>
    <s v="Dde_R0069"/>
    <n v="77"/>
    <m/>
    <m/>
  </r>
  <r>
    <s v="tRNA"/>
    <x v="3"/>
    <s v="GCA_000012665.1"/>
    <s v="Primary Assembly"/>
    <s v="chromosome"/>
    <m/>
    <s v="CP000112.1"/>
    <n v="3247201"/>
    <n v="3247277"/>
    <x v="0"/>
    <m/>
    <m/>
    <m/>
    <s v="tRNA-Pro"/>
    <m/>
    <m/>
    <s v="Dde_R0069"/>
    <n v="77"/>
    <m/>
    <m/>
  </r>
  <r>
    <s v="gene"/>
    <x v="4"/>
    <s v="GCA_000012665.1"/>
    <s v="Primary Assembly"/>
    <s v="chromosome"/>
    <m/>
    <s v="CP000112.1"/>
    <n v="3247482"/>
    <n v="3247557"/>
    <x v="0"/>
    <m/>
    <m/>
    <m/>
    <m/>
    <m/>
    <m/>
    <s v="Dde_R0070"/>
    <n v="76"/>
    <m/>
    <m/>
  </r>
  <r>
    <s v="tRNA"/>
    <x v="3"/>
    <s v="GCA_000012665.1"/>
    <s v="Primary Assembly"/>
    <s v="chromosome"/>
    <m/>
    <s v="CP000112.1"/>
    <n v="3247482"/>
    <n v="3247557"/>
    <x v="0"/>
    <m/>
    <m/>
    <m/>
    <s v="tRNA-Thr"/>
    <m/>
    <m/>
    <s v="Dde_R0070"/>
    <n v="76"/>
    <m/>
    <m/>
  </r>
  <r>
    <s v="gene"/>
    <x v="0"/>
    <s v="GCA_000012665.1"/>
    <s v="Primary Assembly"/>
    <s v="chromosome"/>
    <m/>
    <s v="CP000112.1"/>
    <n v="3247667"/>
    <n v="3248332"/>
    <x v="1"/>
    <m/>
    <m/>
    <m/>
    <m/>
    <m/>
    <m/>
    <s v="Dde_3249"/>
    <n v="666"/>
    <m/>
    <m/>
  </r>
  <r>
    <s v="CDS"/>
    <x v="1"/>
    <s v="GCA_000012665.1"/>
    <s v="Primary Assembly"/>
    <s v="chromosome"/>
    <m/>
    <s v="CP000112.1"/>
    <n v="3247667"/>
    <n v="3248332"/>
    <x v="1"/>
    <s v="ABB40043.1"/>
    <m/>
    <m/>
    <s v="acetyltransferase"/>
    <m/>
    <m/>
    <s v="Dde_3249"/>
    <n v="666"/>
    <n v="221"/>
    <m/>
  </r>
  <r>
    <s v="gene"/>
    <x v="0"/>
    <s v="GCA_000012665.1"/>
    <s v="Primary Assembly"/>
    <s v="chromosome"/>
    <m/>
    <s v="CP000112.1"/>
    <n v="3248345"/>
    <n v="3249298"/>
    <x v="1"/>
    <m/>
    <m/>
    <m/>
    <m/>
    <m/>
    <m/>
    <s v="Dde_3250"/>
    <n v="954"/>
    <m/>
    <m/>
  </r>
  <r>
    <s v="CDS"/>
    <x v="1"/>
    <s v="GCA_000012665.1"/>
    <s v="Primary Assembly"/>
    <s v="chromosome"/>
    <m/>
    <s v="CP000112.1"/>
    <n v="3248345"/>
    <n v="3249298"/>
    <x v="1"/>
    <s v="ABB40044.1"/>
    <m/>
    <m/>
    <s v="polysaccharide deacetylase"/>
    <m/>
    <m/>
    <s v="Dde_3250"/>
    <n v="954"/>
    <n v="317"/>
    <m/>
  </r>
  <r>
    <s v="gene"/>
    <x v="0"/>
    <s v="GCA_000012665.1"/>
    <s v="Primary Assembly"/>
    <s v="chromosome"/>
    <m/>
    <s v="CP000112.1"/>
    <n v="3249295"/>
    <n v="3250449"/>
    <x v="1"/>
    <m/>
    <m/>
    <m/>
    <m/>
    <m/>
    <m/>
    <s v="Dde_3251"/>
    <n v="1155"/>
    <m/>
    <m/>
  </r>
  <r>
    <s v="CDS"/>
    <x v="1"/>
    <s v="GCA_000012665.1"/>
    <s v="Primary Assembly"/>
    <s v="chromosome"/>
    <m/>
    <s v="CP000112.1"/>
    <n v="3249295"/>
    <n v="3250449"/>
    <x v="1"/>
    <s v="ABB40045.1"/>
    <m/>
    <m/>
    <s v="hypothetical protein"/>
    <m/>
    <m/>
    <s v="Dde_3251"/>
    <n v="1155"/>
    <n v="384"/>
    <m/>
  </r>
  <r>
    <s v="gene"/>
    <x v="0"/>
    <s v="GCA_000012665.1"/>
    <s v="Primary Assembly"/>
    <s v="chromosome"/>
    <m/>
    <s v="CP000112.1"/>
    <n v="3250436"/>
    <n v="3251377"/>
    <x v="1"/>
    <m/>
    <m/>
    <m/>
    <m/>
    <m/>
    <m/>
    <s v="Dde_3252"/>
    <n v="942"/>
    <m/>
    <m/>
  </r>
  <r>
    <s v="CDS"/>
    <x v="1"/>
    <s v="GCA_000012665.1"/>
    <s v="Primary Assembly"/>
    <s v="chromosome"/>
    <m/>
    <s v="CP000112.1"/>
    <n v="3250436"/>
    <n v="3251377"/>
    <x v="1"/>
    <s v="ABB40046.1"/>
    <m/>
    <m/>
    <s v="Radical SAM domain protein"/>
    <m/>
    <m/>
    <s v="Dde_3252"/>
    <n v="942"/>
    <n v="313"/>
    <m/>
  </r>
  <r>
    <s v="gene"/>
    <x v="0"/>
    <s v="GCA_000012665.1"/>
    <s v="Primary Assembly"/>
    <s v="chromosome"/>
    <m/>
    <s v="CP000112.1"/>
    <n v="3251428"/>
    <n v="3252915"/>
    <x v="1"/>
    <m/>
    <m/>
    <m/>
    <m/>
    <m/>
    <m/>
    <s v="Dde_3253"/>
    <n v="1488"/>
    <m/>
    <m/>
  </r>
  <r>
    <s v="CDS"/>
    <x v="1"/>
    <s v="GCA_000012665.1"/>
    <s v="Primary Assembly"/>
    <s v="chromosome"/>
    <m/>
    <s v="CP000112.1"/>
    <n v="3251428"/>
    <n v="3252915"/>
    <x v="1"/>
    <s v="ABB40047.2"/>
    <m/>
    <m/>
    <s v="capsule polysaccharide biosynthesis protein"/>
    <m/>
    <m/>
    <s v="Dde_3253"/>
    <n v="1488"/>
    <n v="495"/>
    <m/>
  </r>
  <r>
    <s v="gene"/>
    <x v="0"/>
    <s v="GCA_000012665.1"/>
    <s v="Primary Assembly"/>
    <s v="chromosome"/>
    <m/>
    <s v="CP000112.1"/>
    <n v="3252927"/>
    <n v="3253640"/>
    <x v="1"/>
    <m/>
    <m/>
    <m/>
    <m/>
    <m/>
    <m/>
    <s v="Dde_3254"/>
    <n v="714"/>
    <m/>
    <m/>
  </r>
  <r>
    <s v="CDS"/>
    <x v="1"/>
    <s v="GCA_000012665.1"/>
    <s v="Primary Assembly"/>
    <s v="chromosome"/>
    <m/>
    <s v="CP000112.1"/>
    <n v="3252927"/>
    <n v="3253640"/>
    <x v="1"/>
    <s v="ABB40048.1"/>
    <m/>
    <m/>
    <s v="Methyltransferase type 11"/>
    <m/>
    <m/>
    <s v="Dde_3254"/>
    <n v="714"/>
    <n v="237"/>
    <m/>
  </r>
  <r>
    <s v="gene"/>
    <x v="0"/>
    <s v="GCA_000012665.1"/>
    <s v="Primary Assembly"/>
    <s v="chromosome"/>
    <m/>
    <s v="CP000112.1"/>
    <n v="3253693"/>
    <n v="3254862"/>
    <x v="1"/>
    <m/>
    <m/>
    <m/>
    <m/>
    <m/>
    <m/>
    <s v="Dde_3255"/>
    <n v="1170"/>
    <m/>
    <m/>
  </r>
  <r>
    <s v="CDS"/>
    <x v="1"/>
    <s v="GCA_000012665.1"/>
    <s v="Primary Assembly"/>
    <s v="chromosome"/>
    <m/>
    <s v="CP000112.1"/>
    <n v="3253693"/>
    <n v="3254862"/>
    <x v="1"/>
    <s v="ABB40049.1"/>
    <m/>
    <m/>
    <s v="UDP-N-acetyl-D-glucosamine 2-epimerase, UDP-hydrolysing"/>
    <m/>
    <m/>
    <s v="Dde_3255"/>
    <n v="1170"/>
    <n v="389"/>
    <m/>
  </r>
  <r>
    <s v="gene"/>
    <x v="0"/>
    <s v="GCA_000012665.1"/>
    <s v="Primary Assembly"/>
    <s v="chromosome"/>
    <m/>
    <s v="CP000112.1"/>
    <n v="3254855"/>
    <n v="3255910"/>
    <x v="1"/>
    <m/>
    <m/>
    <m/>
    <m/>
    <m/>
    <m/>
    <s v="Dde_3256"/>
    <n v="1056"/>
    <m/>
    <m/>
  </r>
  <r>
    <s v="CDS"/>
    <x v="1"/>
    <s v="GCA_000012665.1"/>
    <s v="Primary Assembly"/>
    <s v="chromosome"/>
    <m/>
    <s v="CP000112.1"/>
    <n v="3254855"/>
    <n v="3255910"/>
    <x v="1"/>
    <s v="ABB40050.1"/>
    <m/>
    <m/>
    <s v="N-acetylneuraminate synthase"/>
    <m/>
    <m/>
    <s v="Dde_3256"/>
    <n v="1056"/>
    <n v="351"/>
    <m/>
  </r>
  <r>
    <s v="gene"/>
    <x v="0"/>
    <s v="GCA_000012665.1"/>
    <s v="Primary Assembly"/>
    <s v="chromosome"/>
    <m/>
    <s v="CP000112.1"/>
    <n v="3255907"/>
    <n v="3256605"/>
    <x v="1"/>
    <m/>
    <m/>
    <m/>
    <m/>
    <m/>
    <m/>
    <s v="Dde_3257"/>
    <n v="699"/>
    <m/>
    <m/>
  </r>
  <r>
    <s v="CDS"/>
    <x v="1"/>
    <s v="GCA_000012665.1"/>
    <s v="Primary Assembly"/>
    <s v="chromosome"/>
    <m/>
    <s v="CP000112.1"/>
    <n v="3255907"/>
    <n v="3256605"/>
    <x v="1"/>
    <s v="ABB40051.1"/>
    <m/>
    <m/>
    <s v="N-acylneuraminate cytidylyltransferase"/>
    <m/>
    <m/>
    <s v="Dde_3257"/>
    <n v="699"/>
    <n v="232"/>
    <m/>
  </r>
  <r>
    <s v="gene"/>
    <x v="0"/>
    <s v="GCA_000012665.1"/>
    <s v="Primary Assembly"/>
    <s v="chromosome"/>
    <m/>
    <s v="CP000112.1"/>
    <n v="3257558"/>
    <n v="3259369"/>
    <x v="1"/>
    <m/>
    <m/>
    <m/>
    <m/>
    <m/>
    <m/>
    <s v="Dde_3261"/>
    <n v="1812"/>
    <m/>
    <m/>
  </r>
  <r>
    <s v="CDS"/>
    <x v="1"/>
    <s v="GCA_000012665.1"/>
    <s v="Primary Assembly"/>
    <s v="chromosome"/>
    <m/>
    <s v="CP000112.1"/>
    <n v="3257558"/>
    <n v="3259369"/>
    <x v="1"/>
    <s v="ABB40055.2"/>
    <m/>
    <m/>
    <s v="methyl-accepting chemotaxis sensory transducer with Cache sensor"/>
    <m/>
    <m/>
    <s v="Dde_3261"/>
    <n v="1812"/>
    <n v="603"/>
    <m/>
  </r>
  <r>
    <s v="gene"/>
    <x v="0"/>
    <s v="GCA_000012665.1"/>
    <s v="Primary Assembly"/>
    <s v="chromosome"/>
    <m/>
    <s v="CP000112.1"/>
    <n v="3259961"/>
    <n v="3260383"/>
    <x v="1"/>
    <m/>
    <m/>
    <m/>
    <m/>
    <m/>
    <m/>
    <s v="Dde_3263"/>
    <n v="423"/>
    <m/>
    <m/>
  </r>
  <r>
    <s v="CDS"/>
    <x v="1"/>
    <s v="GCA_000012665.1"/>
    <s v="Primary Assembly"/>
    <s v="chromosome"/>
    <m/>
    <s v="CP000112.1"/>
    <n v="3259961"/>
    <n v="3260383"/>
    <x v="1"/>
    <s v="ABB40057.1"/>
    <m/>
    <m/>
    <s v="Sigma 54 interacting domain protein"/>
    <m/>
    <m/>
    <s v="Dde_3263"/>
    <n v="423"/>
    <n v="140"/>
    <m/>
  </r>
  <r>
    <s v="gene"/>
    <x v="0"/>
    <s v="GCA_000012665.1"/>
    <s v="Primary Assembly"/>
    <s v="chromosome"/>
    <m/>
    <s v="CP000112.1"/>
    <n v="3260398"/>
    <n v="3260757"/>
    <x v="1"/>
    <m/>
    <m/>
    <m/>
    <m/>
    <m/>
    <m/>
    <s v="Dde_3264"/>
    <n v="360"/>
    <m/>
    <m/>
  </r>
  <r>
    <s v="CDS"/>
    <x v="1"/>
    <s v="GCA_000012665.1"/>
    <s v="Primary Assembly"/>
    <s v="chromosome"/>
    <m/>
    <s v="CP000112.1"/>
    <n v="3260398"/>
    <n v="3260757"/>
    <x v="1"/>
    <s v="ABB40058.1"/>
    <m/>
    <m/>
    <s v="microcompartments protein"/>
    <m/>
    <m/>
    <s v="Dde_3264"/>
    <n v="360"/>
    <n v="119"/>
    <m/>
  </r>
  <r>
    <s v="gene"/>
    <x v="0"/>
    <s v="GCA_000012665.1"/>
    <s v="Primary Assembly"/>
    <s v="chromosome"/>
    <m/>
    <s v="CP000112.1"/>
    <n v="3260839"/>
    <n v="3261390"/>
    <x v="1"/>
    <m/>
    <m/>
    <m/>
    <m/>
    <m/>
    <m/>
    <s v="Dde_3265"/>
    <n v="552"/>
    <m/>
    <m/>
  </r>
  <r>
    <s v="CDS"/>
    <x v="1"/>
    <s v="GCA_000012665.1"/>
    <s v="Primary Assembly"/>
    <s v="chromosome"/>
    <m/>
    <s v="CP000112.1"/>
    <n v="3260839"/>
    <n v="3261390"/>
    <x v="1"/>
    <s v="ABB40059.1"/>
    <m/>
    <m/>
    <s v="microcompartments protein"/>
    <m/>
    <m/>
    <s v="Dde_3265"/>
    <n v="552"/>
    <n v="183"/>
    <m/>
  </r>
  <r>
    <s v="gene"/>
    <x v="0"/>
    <s v="GCA_000012665.1"/>
    <s v="Primary Assembly"/>
    <s v="chromosome"/>
    <m/>
    <s v="CP000112.1"/>
    <n v="3261406"/>
    <n v="3262734"/>
    <x v="1"/>
    <m/>
    <m/>
    <m/>
    <m/>
    <m/>
    <m/>
    <s v="Dde_3266"/>
    <n v="1329"/>
    <m/>
    <m/>
  </r>
  <r>
    <s v="CDS"/>
    <x v="1"/>
    <s v="GCA_000012665.1"/>
    <s v="Primary Assembly"/>
    <s v="chromosome"/>
    <m/>
    <s v="CP000112.1"/>
    <n v="3261406"/>
    <n v="3262734"/>
    <x v="1"/>
    <s v="ABB40060.1"/>
    <m/>
    <m/>
    <s v="Respiratory-chain NADH dehydrogenase domain 51 kDa subunit"/>
    <m/>
    <m/>
    <s v="Dde_3266"/>
    <n v="1329"/>
    <n v="442"/>
    <m/>
  </r>
  <r>
    <s v="gene"/>
    <x v="0"/>
    <s v="GCA_000012665.1"/>
    <s v="Primary Assembly"/>
    <s v="chromosome"/>
    <m/>
    <s v="CP000112.1"/>
    <n v="3262827"/>
    <n v="3263936"/>
    <x v="1"/>
    <m/>
    <m/>
    <m/>
    <m/>
    <m/>
    <m/>
    <s v="Dde_3267"/>
    <n v="1110"/>
    <m/>
    <m/>
  </r>
  <r>
    <s v="CDS"/>
    <x v="1"/>
    <s v="GCA_000012665.1"/>
    <s v="Primary Assembly"/>
    <s v="chromosome"/>
    <m/>
    <s v="CP000112.1"/>
    <n v="3262827"/>
    <n v="3263936"/>
    <x v="1"/>
    <s v="ABB40061.1"/>
    <m/>
    <m/>
    <s v="Alcohol dehydrogenase"/>
    <m/>
    <m/>
    <s v="Dde_3267"/>
    <n v="1110"/>
    <n v="369"/>
    <m/>
  </r>
  <r>
    <s v="gene"/>
    <x v="0"/>
    <s v="GCA_000012665.1"/>
    <s v="Primary Assembly"/>
    <s v="chromosome"/>
    <m/>
    <s v="CP000112.1"/>
    <n v="3263947"/>
    <n v="3264180"/>
    <x v="1"/>
    <m/>
    <m/>
    <m/>
    <m/>
    <m/>
    <m/>
    <s v="Dde_3268"/>
    <n v="234"/>
    <m/>
    <m/>
  </r>
  <r>
    <s v="CDS"/>
    <x v="1"/>
    <s v="GCA_000012665.1"/>
    <s v="Primary Assembly"/>
    <s v="chromosome"/>
    <m/>
    <s v="CP000112.1"/>
    <n v="3263947"/>
    <n v="3264180"/>
    <x v="1"/>
    <s v="ABB40062.1"/>
    <m/>
    <m/>
    <s v="hypothetical protein"/>
    <m/>
    <m/>
    <s v="Dde_3268"/>
    <n v="234"/>
    <n v="77"/>
    <m/>
  </r>
  <r>
    <s v="gene"/>
    <x v="0"/>
    <s v="GCA_000012665.1"/>
    <s v="Primary Assembly"/>
    <s v="chromosome"/>
    <m/>
    <s v="CP000112.1"/>
    <n v="3264323"/>
    <n v="3264601"/>
    <x v="1"/>
    <m/>
    <m/>
    <m/>
    <m/>
    <m/>
    <m/>
    <s v="Dde_3270"/>
    <n v="279"/>
    <m/>
    <m/>
  </r>
  <r>
    <s v="CDS"/>
    <x v="1"/>
    <s v="GCA_000012665.1"/>
    <s v="Primary Assembly"/>
    <s v="chromosome"/>
    <m/>
    <s v="CP000112.1"/>
    <n v="3264323"/>
    <n v="3264601"/>
    <x v="1"/>
    <s v="ABB40064.1"/>
    <m/>
    <m/>
    <s v="microcompartments protein"/>
    <m/>
    <m/>
    <s v="Dde_3270"/>
    <n v="279"/>
    <n v="92"/>
    <m/>
  </r>
  <r>
    <s v="gene"/>
    <x v="0"/>
    <s v="GCA_000012665.1"/>
    <s v="Primary Assembly"/>
    <s v="chromosome"/>
    <m/>
    <s v="CP000112.1"/>
    <n v="3264627"/>
    <n v="3264977"/>
    <x v="1"/>
    <m/>
    <m/>
    <m/>
    <m/>
    <m/>
    <m/>
    <s v="Dde_3271"/>
    <n v="351"/>
    <m/>
    <m/>
  </r>
  <r>
    <s v="CDS"/>
    <x v="1"/>
    <s v="GCA_000012665.1"/>
    <s v="Primary Assembly"/>
    <s v="chromosome"/>
    <m/>
    <s v="CP000112.1"/>
    <n v="3264627"/>
    <n v="3264977"/>
    <x v="1"/>
    <s v="ABB40065.1"/>
    <m/>
    <m/>
    <s v="hypothetical protein"/>
    <m/>
    <m/>
    <s v="Dde_3271"/>
    <n v="351"/>
    <n v="116"/>
    <m/>
  </r>
  <r>
    <s v="gene"/>
    <x v="0"/>
    <s v="GCA_000012665.1"/>
    <s v="Primary Assembly"/>
    <s v="chromosome"/>
    <m/>
    <s v="CP000112.1"/>
    <n v="3264981"/>
    <n v="3265529"/>
    <x v="1"/>
    <m/>
    <m/>
    <m/>
    <m/>
    <m/>
    <m/>
    <s v="Dde_3272"/>
    <n v="549"/>
    <m/>
    <m/>
  </r>
  <r>
    <s v="CDS"/>
    <x v="1"/>
    <s v="GCA_000012665.1"/>
    <s v="Primary Assembly"/>
    <s v="chromosome"/>
    <m/>
    <s v="CP000112.1"/>
    <n v="3264981"/>
    <n v="3265529"/>
    <x v="1"/>
    <s v="ABB40066.1"/>
    <m/>
    <m/>
    <s v="microcompartments protein"/>
    <m/>
    <m/>
    <s v="Dde_3272"/>
    <n v="549"/>
    <n v="182"/>
    <m/>
  </r>
  <r>
    <s v="gene"/>
    <x v="0"/>
    <s v="GCA_000012665.1"/>
    <s v="Primary Assembly"/>
    <s v="chromosome"/>
    <m/>
    <s v="CP000112.1"/>
    <n v="3265531"/>
    <n v="3265806"/>
    <x v="1"/>
    <m/>
    <m/>
    <m/>
    <m/>
    <m/>
    <m/>
    <s v="Dde_3273"/>
    <n v="276"/>
    <m/>
    <m/>
  </r>
  <r>
    <s v="CDS"/>
    <x v="1"/>
    <s v="GCA_000012665.1"/>
    <s v="Primary Assembly"/>
    <s v="chromosome"/>
    <m/>
    <s v="CP000112.1"/>
    <n v="3265531"/>
    <n v="3265806"/>
    <x v="1"/>
    <s v="ABB40067.1"/>
    <m/>
    <m/>
    <s v="Ethanolamine utilization protein EutN/carboxysome structural protein Ccml"/>
    <m/>
    <m/>
    <s v="Dde_3273"/>
    <n v="276"/>
    <n v="91"/>
    <m/>
  </r>
  <r>
    <s v="gene"/>
    <x v="0"/>
    <s v="GCA_000012665.1"/>
    <s v="Primary Assembly"/>
    <s v="chromosome"/>
    <m/>
    <s v="CP000112.1"/>
    <n v="3265820"/>
    <n v="3266413"/>
    <x v="1"/>
    <m/>
    <m/>
    <m/>
    <m/>
    <m/>
    <m/>
    <s v="Dde_3274"/>
    <n v="594"/>
    <m/>
    <m/>
  </r>
  <r>
    <s v="CDS"/>
    <x v="1"/>
    <s v="GCA_000012665.1"/>
    <s v="Primary Assembly"/>
    <s v="chromosome"/>
    <m/>
    <s v="CP000112.1"/>
    <n v="3265820"/>
    <n v="3266413"/>
    <x v="1"/>
    <s v="ABB40068.1"/>
    <m/>
    <m/>
    <s v="hypothetical protein"/>
    <m/>
    <m/>
    <s v="Dde_3274"/>
    <n v="594"/>
    <n v="197"/>
    <m/>
  </r>
  <r>
    <s v="gene"/>
    <x v="0"/>
    <s v="GCA_000012665.1"/>
    <s v="Primary Assembly"/>
    <s v="chromosome"/>
    <m/>
    <s v="CP000112.1"/>
    <n v="3266424"/>
    <n v="3267245"/>
    <x v="1"/>
    <m/>
    <m/>
    <m/>
    <m/>
    <m/>
    <m/>
    <s v="Dde_3275"/>
    <n v="822"/>
    <m/>
    <m/>
  </r>
  <r>
    <s v="CDS"/>
    <x v="1"/>
    <s v="GCA_000012665.1"/>
    <s v="Primary Assembly"/>
    <s v="chromosome"/>
    <m/>
    <s v="CP000112.1"/>
    <n v="3266424"/>
    <n v="3267245"/>
    <x v="1"/>
    <s v="ABB40069.1"/>
    <m/>
    <m/>
    <s v="Putative shell protein"/>
    <m/>
    <m/>
    <s v="Dde_3275"/>
    <n v="822"/>
    <n v="273"/>
    <m/>
  </r>
  <r>
    <s v="gene"/>
    <x v="0"/>
    <s v="GCA_000012665.1"/>
    <s v="Primary Assembly"/>
    <s v="chromosome"/>
    <m/>
    <s v="CP000112.1"/>
    <n v="3267226"/>
    <n v="3267930"/>
    <x v="1"/>
    <m/>
    <m/>
    <m/>
    <m/>
    <m/>
    <m/>
    <s v="Dde_3276"/>
    <n v="705"/>
    <m/>
    <m/>
  </r>
  <r>
    <s v="CDS"/>
    <x v="1"/>
    <s v="GCA_000012665.1"/>
    <s v="Primary Assembly"/>
    <s v="chromosome"/>
    <m/>
    <s v="CP000112.1"/>
    <n v="3267226"/>
    <n v="3267930"/>
    <x v="1"/>
    <s v="ABB40070.1"/>
    <m/>
    <m/>
    <s v="Propanediol utilization protein"/>
    <m/>
    <m/>
    <s v="Dde_3276"/>
    <n v="705"/>
    <n v="234"/>
    <m/>
  </r>
  <r>
    <s v="gene"/>
    <x v="0"/>
    <s v="GCA_000012665.1"/>
    <s v="Primary Assembly"/>
    <s v="chromosome"/>
    <m/>
    <s v="CP000112.1"/>
    <n v="3268223"/>
    <n v="3268507"/>
    <x v="1"/>
    <m/>
    <m/>
    <m/>
    <m/>
    <m/>
    <m/>
    <s v="Dde_3278"/>
    <n v="285"/>
    <m/>
    <m/>
  </r>
  <r>
    <s v="CDS"/>
    <x v="1"/>
    <s v="GCA_000012665.1"/>
    <s v="Primary Assembly"/>
    <s v="chromosome"/>
    <m/>
    <s v="CP000112.1"/>
    <n v="3268223"/>
    <n v="3268507"/>
    <x v="1"/>
    <s v="ABB40072.1"/>
    <m/>
    <m/>
    <s v="microcompartments protein"/>
    <m/>
    <m/>
    <s v="Dde_3278"/>
    <n v="285"/>
    <n v="94"/>
    <m/>
  </r>
  <r>
    <s v="gene"/>
    <x v="0"/>
    <s v="GCA_000012665.1"/>
    <s v="Primary Assembly"/>
    <s v="chromosome"/>
    <m/>
    <s v="CP000112.1"/>
    <n v="3268562"/>
    <n v="3270022"/>
    <x v="1"/>
    <m/>
    <m/>
    <m/>
    <m/>
    <m/>
    <m/>
    <s v="Dde_3279"/>
    <n v="1461"/>
    <m/>
    <m/>
  </r>
  <r>
    <s v="CDS"/>
    <x v="1"/>
    <s v="GCA_000012665.1"/>
    <s v="Primary Assembly"/>
    <s v="chromosome"/>
    <m/>
    <s v="CP000112.1"/>
    <n v="3268562"/>
    <n v="3270022"/>
    <x v="1"/>
    <s v="ABB40073.1"/>
    <m/>
    <m/>
    <s v="acetaldehyde dehydrogenase (acetylating)"/>
    <m/>
    <m/>
    <s v="Dde_3279"/>
    <n v="1461"/>
    <n v="486"/>
    <m/>
  </r>
  <r>
    <s v="gene"/>
    <x v="0"/>
    <s v="GCA_000012665.1"/>
    <s v="Primary Assembly"/>
    <s v="chromosome"/>
    <m/>
    <s v="CP000112.1"/>
    <n v="3270027"/>
    <n v="3270650"/>
    <x v="1"/>
    <m/>
    <m/>
    <m/>
    <m/>
    <m/>
    <m/>
    <s v="Dde_3280"/>
    <n v="624"/>
    <m/>
    <m/>
  </r>
  <r>
    <s v="CDS"/>
    <x v="1"/>
    <s v="GCA_000012665.1"/>
    <s v="Primary Assembly"/>
    <s v="chromosome"/>
    <m/>
    <s v="CP000112.1"/>
    <n v="3270027"/>
    <n v="3270650"/>
    <x v="1"/>
    <s v="ABB40074.1"/>
    <m/>
    <m/>
    <s v="microcompartments protein"/>
    <m/>
    <m/>
    <s v="Dde_3280"/>
    <n v="624"/>
    <n v="207"/>
    <m/>
  </r>
  <r>
    <s v="gene"/>
    <x v="0"/>
    <s v="GCA_000012665.1"/>
    <s v="Primary Assembly"/>
    <s v="chromosome"/>
    <m/>
    <s v="CP000112.1"/>
    <n v="3270700"/>
    <n v="3271632"/>
    <x v="1"/>
    <m/>
    <m/>
    <m/>
    <m/>
    <m/>
    <m/>
    <s v="Dde_3281"/>
    <n v="933"/>
    <m/>
    <m/>
  </r>
  <r>
    <s v="CDS"/>
    <x v="1"/>
    <s v="GCA_000012665.1"/>
    <s v="Primary Assembly"/>
    <s v="chromosome"/>
    <m/>
    <s v="CP000112.1"/>
    <n v="3270700"/>
    <n v="3271632"/>
    <x v="1"/>
    <s v="ABB40075.2"/>
    <m/>
    <m/>
    <s v="glycyl-radical enzyme activating protein family"/>
    <m/>
    <m/>
    <s v="Dde_3281"/>
    <n v="933"/>
    <n v="310"/>
    <m/>
  </r>
  <r>
    <s v="gene"/>
    <x v="0"/>
    <s v="GCA_000012665.1"/>
    <s v="Primary Assembly"/>
    <s v="chromosome"/>
    <m/>
    <s v="CP000112.1"/>
    <n v="3271689"/>
    <n v="3274229"/>
    <x v="1"/>
    <m/>
    <m/>
    <m/>
    <m/>
    <m/>
    <m/>
    <s v="Dde_3282"/>
    <n v="2541"/>
    <m/>
    <m/>
  </r>
  <r>
    <s v="CDS"/>
    <x v="1"/>
    <s v="GCA_000012665.1"/>
    <s v="Primary Assembly"/>
    <s v="chromosome"/>
    <m/>
    <s v="CP000112.1"/>
    <n v="3271689"/>
    <n v="3274229"/>
    <x v="1"/>
    <s v="ABB40076.1"/>
    <m/>
    <m/>
    <s v="Formate C-acetyltransferase"/>
    <m/>
    <m/>
    <s v="Dde_3282"/>
    <n v="2541"/>
    <n v="846"/>
    <m/>
  </r>
  <r>
    <s v="gene"/>
    <x v="0"/>
    <s v="GCA_000012665.1"/>
    <s v="Primary Assembly"/>
    <s v="chromosome"/>
    <m/>
    <s v="CP000112.1"/>
    <n v="3274261"/>
    <n v="3275769"/>
    <x v="1"/>
    <m/>
    <m/>
    <m/>
    <m/>
    <m/>
    <m/>
    <s v="Dde_3283"/>
    <n v="1509"/>
    <m/>
    <m/>
  </r>
  <r>
    <s v="CDS"/>
    <x v="1"/>
    <s v="GCA_000012665.1"/>
    <s v="Primary Assembly"/>
    <s v="chromosome"/>
    <m/>
    <s v="CP000112.1"/>
    <n v="3274261"/>
    <n v="3275769"/>
    <x v="1"/>
    <s v="ABB40077.2"/>
    <m/>
    <m/>
    <s v="Acetaldehyde dehydrogenase (acetylating)"/>
    <m/>
    <m/>
    <s v="Dde_3283"/>
    <n v="1509"/>
    <n v="502"/>
    <m/>
  </r>
  <r>
    <s v="gene"/>
    <x v="0"/>
    <s v="GCA_000012665.1"/>
    <s v="Primary Assembly"/>
    <s v="chromosome"/>
    <m/>
    <s v="CP000112.1"/>
    <n v="3275851"/>
    <n v="3276477"/>
    <x v="1"/>
    <m/>
    <m/>
    <m/>
    <m/>
    <m/>
    <m/>
    <s v="Dde_3284"/>
    <n v="627"/>
    <m/>
    <m/>
  </r>
  <r>
    <s v="CDS"/>
    <x v="1"/>
    <s v="GCA_000012665.1"/>
    <s v="Primary Assembly"/>
    <s v="chromosome"/>
    <m/>
    <s v="CP000112.1"/>
    <n v="3275851"/>
    <n v="3276477"/>
    <x v="1"/>
    <s v="ABB40078.1"/>
    <m/>
    <m/>
    <s v="microcompartments protein"/>
    <m/>
    <m/>
    <s v="Dde_3284"/>
    <n v="627"/>
    <n v="208"/>
    <m/>
  </r>
  <r>
    <s v="gene"/>
    <x v="0"/>
    <s v="GCA_000012665.1"/>
    <s v="Primary Assembly"/>
    <s v="chromosome"/>
    <m/>
    <s v="CP000112.1"/>
    <n v="3277417"/>
    <n v="3278496"/>
    <x v="0"/>
    <m/>
    <m/>
    <m/>
    <m/>
    <m/>
    <m/>
    <s v="Dde_3288"/>
    <n v="1080"/>
    <m/>
    <m/>
  </r>
  <r>
    <s v="CDS"/>
    <x v="1"/>
    <s v="GCA_000012665.1"/>
    <s v="Primary Assembly"/>
    <s v="chromosome"/>
    <m/>
    <s v="CP000112.1"/>
    <n v="3277417"/>
    <n v="3278496"/>
    <x v="0"/>
    <s v="ABB40082.1"/>
    <m/>
    <m/>
    <s v="protein of unknown function DUF6 transmembrane"/>
    <m/>
    <m/>
    <s v="Dde_3288"/>
    <n v="1080"/>
    <n v="359"/>
    <m/>
  </r>
  <r>
    <s v="gene"/>
    <x v="0"/>
    <s v="GCA_000012665.1"/>
    <s v="Primary Assembly"/>
    <s v="chromosome"/>
    <m/>
    <s v="CP000112.1"/>
    <n v="3278501"/>
    <n v="3278767"/>
    <x v="0"/>
    <m/>
    <m/>
    <m/>
    <m/>
    <m/>
    <m/>
    <s v="Dde_3289"/>
    <n v="267"/>
    <m/>
    <m/>
  </r>
  <r>
    <s v="CDS"/>
    <x v="1"/>
    <s v="GCA_000012665.1"/>
    <s v="Primary Assembly"/>
    <s v="chromosome"/>
    <m/>
    <s v="CP000112.1"/>
    <n v="3278501"/>
    <n v="3278767"/>
    <x v="0"/>
    <s v="ABB40083.1"/>
    <m/>
    <m/>
    <s v="hypothetical protein"/>
    <m/>
    <m/>
    <s v="Dde_3289"/>
    <n v="267"/>
    <n v="88"/>
    <m/>
  </r>
  <r>
    <s v="gene"/>
    <x v="0"/>
    <s v="GCA_000012665.1"/>
    <s v="Primary Assembly"/>
    <s v="chromosome"/>
    <m/>
    <s v="CP000112.1"/>
    <n v="3279069"/>
    <n v="3279938"/>
    <x v="0"/>
    <m/>
    <m/>
    <m/>
    <m/>
    <m/>
    <m/>
    <s v="Dde_3291"/>
    <n v="870"/>
    <m/>
    <m/>
  </r>
  <r>
    <s v="CDS"/>
    <x v="1"/>
    <s v="GCA_000012665.1"/>
    <s v="Primary Assembly"/>
    <s v="chromosome"/>
    <m/>
    <s v="CP000112.1"/>
    <n v="3279069"/>
    <n v="3279938"/>
    <x v="0"/>
    <s v="ABB40085.1"/>
    <m/>
    <m/>
    <s v="transcriptional regulator, MerR family"/>
    <m/>
    <m/>
    <s v="Dde_3291"/>
    <n v="870"/>
    <n v="289"/>
    <m/>
  </r>
  <r>
    <s v="gene"/>
    <x v="0"/>
    <s v="GCA_000012665.1"/>
    <s v="Primary Assembly"/>
    <s v="chromosome"/>
    <m/>
    <s v="CP000112.1"/>
    <n v="3279943"/>
    <n v="3280146"/>
    <x v="1"/>
    <m/>
    <m/>
    <m/>
    <m/>
    <m/>
    <m/>
    <s v="Dde_3292"/>
    <n v="204"/>
    <m/>
    <m/>
  </r>
  <r>
    <s v="CDS"/>
    <x v="1"/>
    <s v="GCA_000012665.1"/>
    <s v="Primary Assembly"/>
    <s v="chromosome"/>
    <m/>
    <s v="CP000112.1"/>
    <n v="3279943"/>
    <n v="3280146"/>
    <x v="1"/>
    <s v="ABB40086.1"/>
    <m/>
    <m/>
    <s v="hypothetical protein"/>
    <m/>
    <m/>
    <s v="Dde_3292"/>
    <n v="204"/>
    <n v="67"/>
    <m/>
  </r>
  <r>
    <s v="gene"/>
    <x v="0"/>
    <s v="GCA_000012665.1"/>
    <s v="Primary Assembly"/>
    <s v="chromosome"/>
    <m/>
    <s v="CP000112.1"/>
    <n v="3280151"/>
    <n v="3282313"/>
    <x v="1"/>
    <m/>
    <m/>
    <m/>
    <m/>
    <m/>
    <m/>
    <s v="Dde_3293"/>
    <n v="2163"/>
    <m/>
    <m/>
  </r>
  <r>
    <s v="CDS"/>
    <x v="1"/>
    <s v="GCA_000012665.1"/>
    <s v="Primary Assembly"/>
    <s v="chromosome"/>
    <m/>
    <s v="CP000112.1"/>
    <n v="3280151"/>
    <n v="3282313"/>
    <x v="1"/>
    <s v="ABB40087.1"/>
    <m/>
    <m/>
    <s v="methyl-accepting chemotaxis sensory transducer with Cache sensor"/>
    <m/>
    <m/>
    <s v="Dde_3293"/>
    <n v="2163"/>
    <n v="720"/>
    <m/>
  </r>
  <r>
    <s v="gene"/>
    <x v="0"/>
    <s v="GCA_000012665.1"/>
    <s v="Primary Assembly"/>
    <s v="chromosome"/>
    <m/>
    <s v="CP000112.1"/>
    <n v="3282675"/>
    <n v="3282989"/>
    <x v="0"/>
    <m/>
    <m/>
    <m/>
    <m/>
    <m/>
    <m/>
    <s v="Dde_3294"/>
    <n v="315"/>
    <m/>
    <m/>
  </r>
  <r>
    <s v="CDS"/>
    <x v="1"/>
    <s v="GCA_000012665.1"/>
    <s v="Primary Assembly"/>
    <s v="chromosome"/>
    <m/>
    <s v="CP000112.1"/>
    <n v="3282675"/>
    <n v="3282989"/>
    <x v="0"/>
    <s v="ABB40088.2"/>
    <m/>
    <m/>
    <s v="hypothetical protein"/>
    <m/>
    <m/>
    <s v="Dde_3294"/>
    <n v="315"/>
    <n v="104"/>
    <m/>
  </r>
  <r>
    <s v="gene"/>
    <x v="0"/>
    <s v="GCA_000012665.1"/>
    <s v="Primary Assembly"/>
    <s v="chromosome"/>
    <m/>
    <s v="CP000112.1"/>
    <n v="3283200"/>
    <n v="3285362"/>
    <x v="1"/>
    <m/>
    <m/>
    <m/>
    <m/>
    <m/>
    <m/>
    <s v="Dde_3295"/>
    <n v="2163"/>
    <m/>
    <m/>
  </r>
  <r>
    <s v="CDS"/>
    <x v="1"/>
    <s v="GCA_000012665.1"/>
    <s v="Primary Assembly"/>
    <s v="chromosome"/>
    <m/>
    <s v="CP000112.1"/>
    <n v="3283200"/>
    <n v="3285362"/>
    <x v="1"/>
    <s v="ABB40089.1"/>
    <m/>
    <m/>
    <s v="methyl-accepting chemotaxis sensory transducer with Cache sensor"/>
    <m/>
    <m/>
    <s v="Dde_3295"/>
    <n v="2163"/>
    <n v="720"/>
    <m/>
  </r>
  <r>
    <s v="gene"/>
    <x v="0"/>
    <s v="GCA_000012665.1"/>
    <s v="Primary Assembly"/>
    <s v="chromosome"/>
    <m/>
    <s v="CP000112.1"/>
    <n v="3285841"/>
    <n v="3286416"/>
    <x v="1"/>
    <m/>
    <m/>
    <m/>
    <m/>
    <m/>
    <m/>
    <s v="Dde_3297"/>
    <n v="576"/>
    <m/>
    <m/>
  </r>
  <r>
    <s v="CDS"/>
    <x v="1"/>
    <s v="GCA_000012665.1"/>
    <s v="Primary Assembly"/>
    <s v="chromosome"/>
    <m/>
    <s v="CP000112.1"/>
    <n v="3285841"/>
    <n v="3286416"/>
    <x v="1"/>
    <s v="ABB40091.1"/>
    <m/>
    <m/>
    <s v="YceI family protein"/>
    <m/>
    <m/>
    <s v="Dde_3297"/>
    <n v="576"/>
    <n v="191"/>
    <m/>
  </r>
  <r>
    <s v="gene"/>
    <x v="0"/>
    <s v="GCA_000012665.1"/>
    <s v="Primary Assembly"/>
    <s v="chromosome"/>
    <m/>
    <s v="CP000112.1"/>
    <n v="3286607"/>
    <n v="3287773"/>
    <x v="1"/>
    <m/>
    <m/>
    <m/>
    <m/>
    <m/>
    <m/>
    <s v="Dde_3298"/>
    <n v="1167"/>
    <m/>
    <m/>
  </r>
  <r>
    <s v="CDS"/>
    <x v="1"/>
    <s v="GCA_000012665.1"/>
    <s v="Primary Assembly"/>
    <s v="chromosome"/>
    <m/>
    <s v="CP000112.1"/>
    <n v="3286607"/>
    <n v="3287773"/>
    <x v="1"/>
    <s v="ABB40092.1"/>
    <m/>
    <m/>
    <s v="Tryptophan/tyrosine permease"/>
    <m/>
    <m/>
    <s v="Dde_3298"/>
    <n v="1167"/>
    <n v="388"/>
    <m/>
  </r>
  <r>
    <s v="gene"/>
    <x v="0"/>
    <s v="GCA_000012665.1"/>
    <s v="Primary Assembly"/>
    <s v="chromosome"/>
    <m/>
    <s v="CP000112.1"/>
    <n v="3287800"/>
    <n v="3288114"/>
    <x v="0"/>
    <m/>
    <m/>
    <m/>
    <m/>
    <m/>
    <m/>
    <s v="Dde_3299"/>
    <n v="315"/>
    <m/>
    <m/>
  </r>
  <r>
    <s v="CDS"/>
    <x v="1"/>
    <s v="GCA_000012665.1"/>
    <s v="Primary Assembly"/>
    <s v="chromosome"/>
    <m/>
    <s v="CP000112.1"/>
    <n v="3287800"/>
    <n v="3288114"/>
    <x v="0"/>
    <s v="ABB40093.1"/>
    <m/>
    <m/>
    <s v="hypothetical protein"/>
    <m/>
    <m/>
    <s v="Dde_3299"/>
    <n v="315"/>
    <n v="104"/>
    <m/>
  </r>
  <r>
    <s v="gene"/>
    <x v="0"/>
    <s v="GCA_000012665.1"/>
    <s v="Primary Assembly"/>
    <s v="chromosome"/>
    <m/>
    <s v="CP000112.1"/>
    <n v="3288472"/>
    <n v="3289434"/>
    <x v="0"/>
    <m/>
    <m/>
    <m/>
    <m/>
    <m/>
    <m/>
    <s v="Dde_3301"/>
    <n v="963"/>
    <m/>
    <m/>
  </r>
  <r>
    <s v="CDS"/>
    <x v="1"/>
    <s v="GCA_000012665.1"/>
    <s v="Primary Assembly"/>
    <s v="chromosome"/>
    <m/>
    <s v="CP000112.1"/>
    <n v="3288472"/>
    <n v="3289434"/>
    <x v="0"/>
    <s v="ABB40095.1"/>
    <m/>
    <m/>
    <s v="Methyltransferase type 12"/>
    <m/>
    <m/>
    <s v="Dde_3301"/>
    <n v="963"/>
    <n v="320"/>
    <m/>
  </r>
  <r>
    <s v="gene"/>
    <x v="0"/>
    <s v="GCA_000012665.1"/>
    <s v="Primary Assembly"/>
    <s v="chromosome"/>
    <m/>
    <s v="CP000112.1"/>
    <n v="3289768"/>
    <n v="3290538"/>
    <x v="0"/>
    <m/>
    <m/>
    <m/>
    <m/>
    <m/>
    <m/>
    <s v="Dde_3303"/>
    <n v="771"/>
    <m/>
    <m/>
  </r>
  <r>
    <s v="CDS"/>
    <x v="1"/>
    <s v="GCA_000012665.1"/>
    <s v="Primary Assembly"/>
    <s v="chromosome"/>
    <m/>
    <s v="CP000112.1"/>
    <n v="3289768"/>
    <n v="3290538"/>
    <x v="0"/>
    <s v="ABB40097.2"/>
    <m/>
    <m/>
    <s v="protein of unknown function DUF81"/>
    <m/>
    <m/>
    <s v="Dde_3303"/>
    <n v="771"/>
    <n v="256"/>
    <m/>
  </r>
  <r>
    <s v="gene"/>
    <x v="0"/>
    <s v="GCA_000012665.1"/>
    <s v="Primary Assembly"/>
    <s v="chromosome"/>
    <m/>
    <s v="CP000112.1"/>
    <n v="3290827"/>
    <n v="3292464"/>
    <x v="0"/>
    <m/>
    <m/>
    <m/>
    <m/>
    <m/>
    <m/>
    <s v="Dde_3305"/>
    <n v="1638"/>
    <m/>
    <m/>
  </r>
  <r>
    <s v="CDS"/>
    <x v="1"/>
    <s v="GCA_000012665.1"/>
    <s v="Primary Assembly"/>
    <s v="chromosome"/>
    <m/>
    <s v="CP000112.1"/>
    <n v="3290827"/>
    <n v="3292464"/>
    <x v="0"/>
    <s v="ABB40099.1"/>
    <m/>
    <m/>
    <s v="choline/carnitine/betaine transporter"/>
    <m/>
    <m/>
    <s v="Dde_3305"/>
    <n v="1638"/>
    <n v="545"/>
    <m/>
  </r>
  <r>
    <s v="gene"/>
    <x v="0"/>
    <s v="GCA_000012665.1"/>
    <s v="Primary Assembly"/>
    <s v="chromosome"/>
    <m/>
    <s v="CP000112.1"/>
    <n v="3292501"/>
    <n v="3293406"/>
    <x v="0"/>
    <m/>
    <m/>
    <m/>
    <m/>
    <m/>
    <m/>
    <s v="Dde_3306"/>
    <n v="906"/>
    <m/>
    <m/>
  </r>
  <r>
    <s v="CDS"/>
    <x v="1"/>
    <s v="GCA_000012665.1"/>
    <s v="Primary Assembly"/>
    <s v="chromosome"/>
    <m/>
    <s v="CP000112.1"/>
    <n v="3292501"/>
    <n v="3293406"/>
    <x v="0"/>
    <s v="ABB40100.1"/>
    <m/>
    <m/>
    <s v="ABC-type glycine betaine transport, periplasmic subunit"/>
    <m/>
    <m/>
    <s v="Dde_3306"/>
    <n v="906"/>
    <n v="301"/>
    <m/>
  </r>
  <r>
    <s v="gene"/>
    <x v="0"/>
    <s v="GCA_000012665.1"/>
    <s v="Primary Assembly"/>
    <s v="chromosome"/>
    <m/>
    <s v="CP000112.1"/>
    <n v="3293425"/>
    <n v="3294099"/>
    <x v="0"/>
    <m/>
    <m/>
    <m/>
    <m/>
    <m/>
    <m/>
    <s v="Dde_3307"/>
    <n v="675"/>
    <m/>
    <m/>
  </r>
  <r>
    <s v="CDS"/>
    <x v="1"/>
    <s v="GCA_000012665.1"/>
    <s v="Primary Assembly"/>
    <s v="chromosome"/>
    <m/>
    <s v="CP000112.1"/>
    <n v="3293425"/>
    <n v="3294099"/>
    <x v="0"/>
    <s v="ABB40101.1"/>
    <m/>
    <m/>
    <s v="hypothetical protein"/>
    <m/>
    <m/>
    <s v="Dde_3307"/>
    <n v="675"/>
    <n v="224"/>
    <m/>
  </r>
  <r>
    <s v="gene"/>
    <x v="0"/>
    <s v="GCA_000012665.1"/>
    <s v="Primary Assembly"/>
    <s v="chromosome"/>
    <m/>
    <s v="CP000112.1"/>
    <n v="3294313"/>
    <n v="3295743"/>
    <x v="0"/>
    <m/>
    <m/>
    <m/>
    <m/>
    <m/>
    <m/>
    <s v="Dde_3308"/>
    <n v="1431"/>
    <m/>
    <m/>
  </r>
  <r>
    <s v="CDS"/>
    <x v="1"/>
    <s v="GCA_000012665.1"/>
    <s v="Primary Assembly"/>
    <s v="chromosome"/>
    <m/>
    <s v="CP000112.1"/>
    <n v="3294313"/>
    <n v="3295743"/>
    <x v="0"/>
    <s v="ABB40102.1"/>
    <m/>
    <m/>
    <s v="diguanylate cyclase"/>
    <m/>
    <m/>
    <s v="Dde_3308"/>
    <n v="1431"/>
    <n v="476"/>
    <m/>
  </r>
  <r>
    <s v="gene"/>
    <x v="0"/>
    <s v="GCA_000012665.1"/>
    <s v="Primary Assembly"/>
    <s v="chromosome"/>
    <m/>
    <s v="CP000112.1"/>
    <n v="3296080"/>
    <n v="3296931"/>
    <x v="1"/>
    <m/>
    <m/>
    <m/>
    <m/>
    <m/>
    <m/>
    <s v="Dde_3309"/>
    <n v="852"/>
    <m/>
    <m/>
  </r>
  <r>
    <s v="CDS"/>
    <x v="1"/>
    <s v="GCA_000012665.1"/>
    <s v="Primary Assembly"/>
    <s v="chromosome"/>
    <m/>
    <s v="CP000112.1"/>
    <n v="3296080"/>
    <n v="3296931"/>
    <x v="1"/>
    <s v="ABB40103.1"/>
    <m/>
    <m/>
    <s v="ABC transporter substrate-binding protein"/>
    <m/>
    <m/>
    <s v="Dde_3309"/>
    <n v="852"/>
    <n v="283"/>
    <m/>
  </r>
  <r>
    <s v="gene"/>
    <x v="0"/>
    <s v="GCA_000012665.1"/>
    <s v="Primary Assembly"/>
    <s v="chromosome"/>
    <m/>
    <s v="CP000112.1"/>
    <n v="3297210"/>
    <n v="3298394"/>
    <x v="0"/>
    <m/>
    <m/>
    <m/>
    <m/>
    <m/>
    <m/>
    <s v="Dde_3311"/>
    <n v="1185"/>
    <m/>
    <m/>
  </r>
  <r>
    <s v="CDS"/>
    <x v="1"/>
    <s v="GCA_000012665.1"/>
    <s v="Primary Assembly"/>
    <s v="chromosome"/>
    <m/>
    <s v="CP000112.1"/>
    <n v="3297210"/>
    <n v="3298394"/>
    <x v="0"/>
    <s v="ABB40105.1"/>
    <m/>
    <m/>
    <s v="autoinducer 2-binding periplasmic protein LuxP precursor"/>
    <m/>
    <m/>
    <s v="Dde_3311"/>
    <n v="1185"/>
    <n v="394"/>
    <m/>
  </r>
  <r>
    <s v="gene"/>
    <x v="0"/>
    <s v="GCA_000012665.1"/>
    <s v="Primary Assembly"/>
    <s v="chromosome"/>
    <m/>
    <s v="CP000112.1"/>
    <n v="3298707"/>
    <n v="3299150"/>
    <x v="1"/>
    <m/>
    <m/>
    <m/>
    <m/>
    <m/>
    <m/>
    <s v="Dde_3313"/>
    <n v="444"/>
    <m/>
    <m/>
  </r>
  <r>
    <s v="CDS"/>
    <x v="1"/>
    <s v="GCA_000012665.1"/>
    <s v="Primary Assembly"/>
    <s v="chromosome"/>
    <m/>
    <s v="CP000112.1"/>
    <n v="3298707"/>
    <n v="3299150"/>
    <x v="1"/>
    <s v="ABB40107.1"/>
    <m/>
    <m/>
    <s v="hypothetical protein"/>
    <m/>
    <m/>
    <s v="Dde_3313"/>
    <n v="444"/>
    <n v="147"/>
    <m/>
  </r>
  <r>
    <s v="gene"/>
    <x v="0"/>
    <s v="GCA_000012665.1"/>
    <s v="Primary Assembly"/>
    <s v="chromosome"/>
    <m/>
    <s v="CP000112.1"/>
    <n v="3299258"/>
    <n v="3299809"/>
    <x v="1"/>
    <m/>
    <m/>
    <m/>
    <m/>
    <m/>
    <m/>
    <s v="Dde_3314"/>
    <n v="552"/>
    <m/>
    <m/>
  </r>
  <r>
    <s v="CDS"/>
    <x v="1"/>
    <s v="GCA_000012665.1"/>
    <s v="Primary Assembly"/>
    <s v="chromosome"/>
    <m/>
    <s v="CP000112.1"/>
    <n v="3299258"/>
    <n v="3299809"/>
    <x v="1"/>
    <s v="ABB40108.1"/>
    <m/>
    <m/>
    <s v="hypothetical protein"/>
    <m/>
    <m/>
    <s v="Dde_3314"/>
    <n v="552"/>
    <n v="183"/>
    <m/>
  </r>
  <r>
    <s v="gene"/>
    <x v="0"/>
    <s v="GCA_000012665.1"/>
    <s v="Primary Assembly"/>
    <s v="chromosome"/>
    <m/>
    <s v="CP000112.1"/>
    <n v="3299946"/>
    <n v="3301475"/>
    <x v="1"/>
    <m/>
    <m/>
    <m/>
    <m/>
    <m/>
    <m/>
    <s v="Dde_3315"/>
    <n v="1530"/>
    <m/>
    <m/>
  </r>
  <r>
    <s v="CDS"/>
    <x v="1"/>
    <s v="GCA_000012665.1"/>
    <s v="Primary Assembly"/>
    <s v="chromosome"/>
    <m/>
    <s v="CP000112.1"/>
    <n v="3299946"/>
    <n v="3301475"/>
    <x v="1"/>
    <s v="ABB40109.2"/>
    <m/>
    <m/>
    <s v="hypothetical protein"/>
    <m/>
    <m/>
    <s v="Dde_3315"/>
    <n v="1530"/>
    <n v="509"/>
    <m/>
  </r>
  <r>
    <s v="gene"/>
    <x v="0"/>
    <s v="GCA_000012665.1"/>
    <s v="Primary Assembly"/>
    <s v="chromosome"/>
    <m/>
    <s v="CP000112.1"/>
    <n v="3301495"/>
    <n v="3302682"/>
    <x v="1"/>
    <m/>
    <m/>
    <m/>
    <m/>
    <m/>
    <m/>
    <s v="Dde_3316"/>
    <n v="1188"/>
    <m/>
    <m/>
  </r>
  <r>
    <s v="CDS"/>
    <x v="1"/>
    <s v="GCA_000012665.1"/>
    <s v="Primary Assembly"/>
    <s v="chromosome"/>
    <m/>
    <s v="CP000112.1"/>
    <n v="3301495"/>
    <n v="3302682"/>
    <x v="1"/>
    <s v="ABB40110.1"/>
    <m/>
    <m/>
    <s v="glycosyl transferase group 1"/>
    <m/>
    <m/>
    <s v="Dde_3316"/>
    <n v="1188"/>
    <n v="395"/>
    <m/>
  </r>
  <r>
    <s v="gene"/>
    <x v="0"/>
    <s v="GCA_000012665.1"/>
    <s v="Primary Assembly"/>
    <s v="chromosome"/>
    <m/>
    <s v="CP000112.1"/>
    <n v="3302685"/>
    <n v="3304574"/>
    <x v="1"/>
    <m/>
    <m/>
    <m/>
    <m/>
    <m/>
    <m/>
    <s v="Dde_3317"/>
    <n v="1890"/>
    <m/>
    <m/>
  </r>
  <r>
    <s v="CDS"/>
    <x v="1"/>
    <s v="GCA_000012665.1"/>
    <s v="Primary Assembly"/>
    <s v="chromosome"/>
    <m/>
    <s v="CP000112.1"/>
    <n v="3302685"/>
    <n v="3304574"/>
    <x v="1"/>
    <s v="ABB40111.1"/>
    <m/>
    <m/>
    <s v="asparagine synthase (glutamine-hydrolyzing)"/>
    <m/>
    <m/>
    <s v="Dde_3317"/>
    <n v="1890"/>
    <n v="629"/>
    <m/>
  </r>
  <r>
    <s v="gene"/>
    <x v="0"/>
    <s v="GCA_000012665.1"/>
    <s v="Primary Assembly"/>
    <s v="chromosome"/>
    <m/>
    <s v="CP000112.1"/>
    <n v="3304580"/>
    <n v="3305311"/>
    <x v="1"/>
    <m/>
    <m/>
    <m/>
    <m/>
    <m/>
    <m/>
    <s v="Dde_3318"/>
    <n v="732"/>
    <m/>
    <m/>
  </r>
  <r>
    <s v="CDS"/>
    <x v="1"/>
    <s v="GCA_000012665.1"/>
    <s v="Primary Assembly"/>
    <s v="chromosome"/>
    <m/>
    <s v="CP000112.1"/>
    <n v="3304580"/>
    <n v="3305311"/>
    <x v="1"/>
    <s v="ABB40112.1"/>
    <m/>
    <m/>
    <s v="Methyltransferase type 11"/>
    <m/>
    <m/>
    <s v="Dde_3318"/>
    <n v="732"/>
    <n v="243"/>
    <m/>
  </r>
  <r>
    <s v="gene"/>
    <x v="0"/>
    <s v="GCA_000012665.1"/>
    <s v="Primary Assembly"/>
    <s v="chromosome"/>
    <m/>
    <s v="CP000112.1"/>
    <n v="3305329"/>
    <n v="3306312"/>
    <x v="1"/>
    <m/>
    <m/>
    <m/>
    <m/>
    <m/>
    <m/>
    <s v="Dde_3319"/>
    <n v="984"/>
    <m/>
    <m/>
  </r>
  <r>
    <s v="CDS"/>
    <x v="1"/>
    <s v="GCA_000012665.1"/>
    <s v="Primary Assembly"/>
    <s v="chromosome"/>
    <m/>
    <s v="CP000112.1"/>
    <n v="3305329"/>
    <n v="3306312"/>
    <x v="1"/>
    <s v="ABB40113.2"/>
    <m/>
    <m/>
    <s v="hypothetical protein"/>
    <m/>
    <m/>
    <s v="Dde_3319"/>
    <n v="984"/>
    <n v="327"/>
    <m/>
  </r>
  <r>
    <s v="gene"/>
    <x v="0"/>
    <s v="GCA_000012665.1"/>
    <s v="Primary Assembly"/>
    <s v="chromosome"/>
    <m/>
    <s v="CP000112.1"/>
    <n v="3306545"/>
    <n v="3307450"/>
    <x v="0"/>
    <m/>
    <m/>
    <m/>
    <m/>
    <m/>
    <m/>
    <s v="Dde_3320"/>
    <n v="906"/>
    <m/>
    <m/>
  </r>
  <r>
    <s v="CDS"/>
    <x v="1"/>
    <s v="GCA_000012665.1"/>
    <s v="Primary Assembly"/>
    <s v="chromosome"/>
    <m/>
    <s v="CP000112.1"/>
    <n v="3306545"/>
    <n v="3307450"/>
    <x v="0"/>
    <s v="ABB40114.1"/>
    <m/>
    <m/>
    <s v="glycosyl transferase family 2"/>
    <m/>
    <m/>
    <s v="Dde_3320"/>
    <n v="906"/>
    <n v="301"/>
    <m/>
  </r>
  <r>
    <s v="gene"/>
    <x v="0"/>
    <s v="GCA_000012665.1"/>
    <s v="Primary Assembly"/>
    <s v="chromosome"/>
    <m/>
    <s v="CP000112.1"/>
    <n v="3307561"/>
    <n v="3309045"/>
    <x v="1"/>
    <m/>
    <m/>
    <m/>
    <m/>
    <m/>
    <m/>
    <s v="Dde_3321"/>
    <n v="1485"/>
    <m/>
    <m/>
  </r>
  <r>
    <s v="CDS"/>
    <x v="1"/>
    <s v="GCA_000012665.1"/>
    <s v="Primary Assembly"/>
    <s v="chromosome"/>
    <m/>
    <s v="CP000112.1"/>
    <n v="3307561"/>
    <n v="3309045"/>
    <x v="1"/>
    <s v="ABB40115.1"/>
    <m/>
    <m/>
    <s v="sodium/pantothenate symporter"/>
    <m/>
    <m/>
    <s v="Dde_3321"/>
    <n v="1485"/>
    <n v="494"/>
    <m/>
  </r>
  <r>
    <s v="gene"/>
    <x v="0"/>
    <s v="GCA_000012665.1"/>
    <s v="Primary Assembly"/>
    <s v="chromosome"/>
    <m/>
    <s v="CP000112.1"/>
    <n v="3309042"/>
    <n v="3309401"/>
    <x v="1"/>
    <m/>
    <m/>
    <m/>
    <m/>
    <m/>
    <m/>
    <s v="Dde_3322"/>
    <n v="360"/>
    <m/>
    <m/>
  </r>
  <r>
    <s v="CDS"/>
    <x v="1"/>
    <s v="GCA_000012665.1"/>
    <s v="Primary Assembly"/>
    <s v="chromosome"/>
    <m/>
    <s v="CP000112.1"/>
    <n v="3309042"/>
    <n v="3309401"/>
    <x v="1"/>
    <s v="ABB40116.1"/>
    <m/>
    <m/>
    <s v="protein of unknown function DUF997"/>
    <m/>
    <m/>
    <s v="Dde_3322"/>
    <n v="360"/>
    <n v="119"/>
    <m/>
  </r>
  <r>
    <s v="gene"/>
    <x v="0"/>
    <s v="GCA_000012665.1"/>
    <s v="Primary Assembly"/>
    <s v="chromosome"/>
    <m/>
    <s v="CP000112.1"/>
    <n v="3309842"/>
    <n v="3310669"/>
    <x v="0"/>
    <m/>
    <m/>
    <m/>
    <m/>
    <m/>
    <m/>
    <s v="Dde_3324"/>
    <n v="828"/>
    <m/>
    <m/>
  </r>
  <r>
    <s v="CDS"/>
    <x v="1"/>
    <s v="GCA_000012665.1"/>
    <s v="Primary Assembly"/>
    <s v="chromosome"/>
    <m/>
    <s v="CP000112.1"/>
    <n v="3309842"/>
    <n v="3310669"/>
    <x v="0"/>
    <s v="ABB40118.1"/>
    <m/>
    <m/>
    <s v="phosphonate ABC transporter, ATPase subunit"/>
    <m/>
    <m/>
    <s v="Dde_3324"/>
    <n v="828"/>
    <n v="275"/>
    <m/>
  </r>
  <r>
    <s v="gene"/>
    <x v="0"/>
    <s v="GCA_000012665.1"/>
    <s v="Primary Assembly"/>
    <s v="chromosome"/>
    <m/>
    <s v="CP000112.1"/>
    <n v="3310726"/>
    <n v="3311607"/>
    <x v="0"/>
    <m/>
    <m/>
    <m/>
    <m/>
    <m/>
    <m/>
    <s v="Dde_3325"/>
    <n v="882"/>
    <m/>
    <m/>
  </r>
  <r>
    <s v="CDS"/>
    <x v="1"/>
    <s v="GCA_000012665.1"/>
    <s v="Primary Assembly"/>
    <s v="chromosome"/>
    <m/>
    <s v="CP000112.1"/>
    <n v="3310726"/>
    <n v="3311607"/>
    <x v="0"/>
    <s v="ABB40119.1"/>
    <m/>
    <m/>
    <s v="phosphonate ABC transporter, periplasmic phosphonate binding protein"/>
    <m/>
    <m/>
    <s v="Dde_3325"/>
    <n v="882"/>
    <n v="293"/>
    <m/>
  </r>
  <r>
    <s v="gene"/>
    <x v="0"/>
    <s v="GCA_000012665.1"/>
    <s v="Primary Assembly"/>
    <s v="chromosome"/>
    <m/>
    <s v="CP000112.1"/>
    <n v="3311634"/>
    <n v="3312731"/>
    <x v="0"/>
    <m/>
    <m/>
    <m/>
    <m/>
    <m/>
    <m/>
    <s v="Dde_3326"/>
    <n v="1098"/>
    <m/>
    <m/>
  </r>
  <r>
    <s v="CDS"/>
    <x v="1"/>
    <s v="GCA_000012665.1"/>
    <s v="Primary Assembly"/>
    <s v="chromosome"/>
    <m/>
    <s v="CP000112.1"/>
    <n v="3311634"/>
    <n v="3312731"/>
    <x v="0"/>
    <s v="ABB40120.1"/>
    <m/>
    <m/>
    <s v="phosphonate ABC transporter, inner membrane subunit"/>
    <m/>
    <m/>
    <s v="Dde_3326"/>
    <n v="1098"/>
    <n v="365"/>
    <m/>
  </r>
  <r>
    <s v="gene"/>
    <x v="0"/>
    <s v="GCA_000012665.1"/>
    <s v="Primary Assembly"/>
    <s v="chromosome"/>
    <m/>
    <s v="CP000112.1"/>
    <n v="3312770"/>
    <n v="3313525"/>
    <x v="1"/>
    <m/>
    <m/>
    <m/>
    <m/>
    <m/>
    <m/>
    <s v="Dde_3327"/>
    <n v="756"/>
    <m/>
    <m/>
  </r>
  <r>
    <s v="CDS"/>
    <x v="1"/>
    <s v="GCA_000012665.1"/>
    <s v="Primary Assembly"/>
    <s v="chromosome"/>
    <m/>
    <s v="CP000112.1"/>
    <n v="3312770"/>
    <n v="3313525"/>
    <x v="1"/>
    <s v="ABB40121.1"/>
    <m/>
    <m/>
    <s v="transcriptional regulator, GntR family with UTRA sensor domain-containing protein"/>
    <m/>
    <m/>
    <s v="Dde_3327"/>
    <n v="756"/>
    <n v="251"/>
    <m/>
  </r>
  <r>
    <s v="gene"/>
    <x v="0"/>
    <s v="GCA_000012665.1"/>
    <s v="Primary Assembly"/>
    <s v="chromosome"/>
    <m/>
    <s v="CP000112.1"/>
    <n v="3313662"/>
    <n v="3314117"/>
    <x v="0"/>
    <m/>
    <m/>
    <m/>
    <m/>
    <m/>
    <m/>
    <s v="Dde_3328"/>
    <n v="456"/>
    <m/>
    <m/>
  </r>
  <r>
    <s v="CDS"/>
    <x v="1"/>
    <s v="GCA_000012665.1"/>
    <s v="Primary Assembly"/>
    <s v="chromosome"/>
    <m/>
    <s v="CP000112.1"/>
    <n v="3313662"/>
    <n v="3314117"/>
    <x v="0"/>
    <s v="ABB40122.1"/>
    <m/>
    <m/>
    <s v="phosphonate C-P lyase system protein PhnG"/>
    <m/>
    <m/>
    <s v="Dde_3328"/>
    <n v="456"/>
    <n v="151"/>
    <m/>
  </r>
  <r>
    <s v="gene"/>
    <x v="0"/>
    <s v="GCA_000012665.1"/>
    <s v="Primary Assembly"/>
    <s v="chromosome"/>
    <m/>
    <s v="CP000112.1"/>
    <n v="3314114"/>
    <n v="3314725"/>
    <x v="0"/>
    <m/>
    <m/>
    <m/>
    <m/>
    <m/>
    <m/>
    <s v="Dde_3329"/>
    <n v="612"/>
    <m/>
    <m/>
  </r>
  <r>
    <s v="CDS"/>
    <x v="1"/>
    <s v="GCA_000012665.1"/>
    <s v="Primary Assembly"/>
    <s v="chromosome"/>
    <m/>
    <s v="CP000112.1"/>
    <n v="3314114"/>
    <n v="3314725"/>
    <x v="0"/>
    <s v="ABB40123.1"/>
    <m/>
    <m/>
    <s v="phosphonate C-P lyase system protein PhnH"/>
    <m/>
    <m/>
    <s v="Dde_3329"/>
    <n v="612"/>
    <n v="203"/>
    <m/>
  </r>
  <r>
    <s v="gene"/>
    <x v="0"/>
    <s v="GCA_000012665.1"/>
    <s v="Primary Assembly"/>
    <s v="chromosome"/>
    <m/>
    <s v="CP000112.1"/>
    <n v="3314716"/>
    <n v="3315900"/>
    <x v="0"/>
    <m/>
    <m/>
    <m/>
    <m/>
    <m/>
    <m/>
    <s v="Dde_3330"/>
    <n v="1185"/>
    <m/>
    <m/>
  </r>
  <r>
    <s v="CDS"/>
    <x v="1"/>
    <s v="GCA_000012665.1"/>
    <s v="Primary Assembly"/>
    <s v="chromosome"/>
    <m/>
    <s v="CP000112.1"/>
    <n v="3314716"/>
    <n v="3315900"/>
    <x v="0"/>
    <s v="ABB40124.1"/>
    <m/>
    <m/>
    <s v="phosphonate metabolism"/>
    <m/>
    <m/>
    <s v="Dde_3330"/>
    <n v="1185"/>
    <n v="394"/>
    <m/>
  </r>
  <r>
    <s v="gene"/>
    <x v="0"/>
    <s v="GCA_000012665.1"/>
    <s v="Primary Assembly"/>
    <s v="chromosome"/>
    <m/>
    <s v="CP000112.1"/>
    <n v="3315900"/>
    <n v="3316856"/>
    <x v="0"/>
    <m/>
    <m/>
    <m/>
    <m/>
    <m/>
    <m/>
    <s v="Dde_3331"/>
    <n v="957"/>
    <m/>
    <m/>
  </r>
  <r>
    <s v="CDS"/>
    <x v="1"/>
    <s v="GCA_000012665.1"/>
    <s v="Primary Assembly"/>
    <s v="chromosome"/>
    <m/>
    <s v="CP000112.1"/>
    <n v="3315900"/>
    <n v="3316856"/>
    <x v="0"/>
    <s v="ABB40125.1"/>
    <m/>
    <m/>
    <s v="phosphonate metabolism PhnJ"/>
    <m/>
    <m/>
    <s v="Dde_3331"/>
    <n v="957"/>
    <n v="318"/>
    <m/>
  </r>
  <r>
    <s v="gene"/>
    <x v="0"/>
    <s v="GCA_000012665.1"/>
    <s v="Primary Assembly"/>
    <s v="chromosome"/>
    <m/>
    <s v="CP000112.1"/>
    <n v="3316849"/>
    <n v="3317703"/>
    <x v="0"/>
    <m/>
    <m/>
    <m/>
    <m/>
    <m/>
    <m/>
    <s v="Dde_3332"/>
    <n v="855"/>
    <m/>
    <m/>
  </r>
  <r>
    <s v="CDS"/>
    <x v="1"/>
    <s v="GCA_000012665.1"/>
    <s v="Primary Assembly"/>
    <s v="chromosome"/>
    <m/>
    <s v="CP000112.1"/>
    <n v="3316849"/>
    <n v="3317703"/>
    <x v="0"/>
    <s v="ABB40126.1"/>
    <m/>
    <m/>
    <s v="phosphonate C-P lyase system protein PhnK"/>
    <m/>
    <m/>
    <s v="Dde_3332"/>
    <n v="855"/>
    <n v="284"/>
    <m/>
  </r>
  <r>
    <s v="gene"/>
    <x v="0"/>
    <s v="GCA_000012665.1"/>
    <s v="Primary Assembly"/>
    <s v="chromosome"/>
    <m/>
    <s v="CP000112.1"/>
    <n v="3317742"/>
    <n v="3318440"/>
    <x v="0"/>
    <m/>
    <m/>
    <m/>
    <m/>
    <m/>
    <m/>
    <s v="Dde_3333"/>
    <n v="699"/>
    <m/>
    <m/>
  </r>
  <r>
    <s v="CDS"/>
    <x v="1"/>
    <s v="GCA_000012665.1"/>
    <s v="Primary Assembly"/>
    <s v="chromosome"/>
    <m/>
    <s v="CP000112.1"/>
    <n v="3317742"/>
    <n v="3318440"/>
    <x v="0"/>
    <s v="ABB40127.1"/>
    <m/>
    <m/>
    <s v="phosphonate C-P lyase system protein PhnL"/>
    <m/>
    <m/>
    <s v="Dde_3333"/>
    <n v="699"/>
    <n v="232"/>
    <m/>
  </r>
  <r>
    <s v="gene"/>
    <x v="0"/>
    <s v="GCA_000012665.1"/>
    <s v="Primary Assembly"/>
    <s v="chromosome"/>
    <m/>
    <s v="CP000112.1"/>
    <n v="3318437"/>
    <n v="3319603"/>
    <x v="0"/>
    <m/>
    <m/>
    <m/>
    <m/>
    <m/>
    <m/>
    <s v="Dde_3334"/>
    <n v="1167"/>
    <m/>
    <m/>
  </r>
  <r>
    <s v="CDS"/>
    <x v="1"/>
    <s v="GCA_000012665.1"/>
    <s v="Primary Assembly"/>
    <s v="chromosome"/>
    <m/>
    <s v="CP000112.1"/>
    <n v="3318437"/>
    <n v="3319603"/>
    <x v="0"/>
    <s v="ABB40128.1"/>
    <m/>
    <m/>
    <s v="phosphonate metabolism protein PhnM"/>
    <m/>
    <m/>
    <s v="Dde_3334"/>
    <n v="1167"/>
    <n v="388"/>
    <m/>
  </r>
  <r>
    <s v="gene"/>
    <x v="0"/>
    <s v="GCA_000012665.1"/>
    <s v="Primary Assembly"/>
    <s v="chromosome"/>
    <m/>
    <s v="CP000112.1"/>
    <n v="3319661"/>
    <n v="3320371"/>
    <x v="0"/>
    <m/>
    <m/>
    <m/>
    <m/>
    <m/>
    <m/>
    <s v="Dde_3335"/>
    <n v="711"/>
    <m/>
    <m/>
  </r>
  <r>
    <s v="CDS"/>
    <x v="1"/>
    <s v="GCA_000012665.1"/>
    <s v="Primary Assembly"/>
    <s v="chromosome"/>
    <m/>
    <s v="CP000112.1"/>
    <n v="3319661"/>
    <n v="3320371"/>
    <x v="0"/>
    <s v="ABB40129.1"/>
    <m/>
    <m/>
    <s v="phosphonate metabolism protein"/>
    <m/>
    <m/>
    <s v="Dde_3335"/>
    <n v="711"/>
    <n v="236"/>
    <m/>
  </r>
  <r>
    <s v="gene"/>
    <x v="0"/>
    <s v="GCA_000012665.1"/>
    <s v="Primary Assembly"/>
    <s v="chromosome"/>
    <m/>
    <s v="CP000112.1"/>
    <n v="3320368"/>
    <n v="3320922"/>
    <x v="0"/>
    <m/>
    <m/>
    <m/>
    <m/>
    <m/>
    <m/>
    <s v="Dde_3336"/>
    <n v="555"/>
    <m/>
    <m/>
  </r>
  <r>
    <s v="CDS"/>
    <x v="1"/>
    <s v="GCA_000012665.1"/>
    <s v="Primary Assembly"/>
    <s v="chromosome"/>
    <m/>
    <s v="CP000112.1"/>
    <n v="3320368"/>
    <n v="3320922"/>
    <x v="0"/>
    <s v="ABB40130.1"/>
    <m/>
    <m/>
    <s v="phosphonate metabolism protein/1,5-bisphosphokinase (PRPP-forming) PhnN"/>
    <m/>
    <m/>
    <s v="Dde_3336"/>
    <n v="555"/>
    <n v="184"/>
    <m/>
  </r>
  <r>
    <s v="gene"/>
    <x v="0"/>
    <s v="GCA_000012665.1"/>
    <s v="Primary Assembly"/>
    <s v="chromosome"/>
    <m/>
    <s v="CP000112.1"/>
    <n v="3321223"/>
    <n v="3321831"/>
    <x v="1"/>
    <m/>
    <m/>
    <m/>
    <m/>
    <m/>
    <m/>
    <s v="Dde_3337"/>
    <n v="609"/>
    <m/>
    <m/>
  </r>
  <r>
    <s v="CDS"/>
    <x v="1"/>
    <s v="GCA_000012665.1"/>
    <s v="Primary Assembly"/>
    <s v="chromosome"/>
    <m/>
    <s v="CP000112.1"/>
    <n v="3321223"/>
    <n v="3321831"/>
    <x v="1"/>
    <s v="ABB40131.1"/>
    <m/>
    <m/>
    <s v="Rubrerythrin"/>
    <m/>
    <m/>
    <s v="Dde_3337"/>
    <n v="609"/>
    <n v="202"/>
    <m/>
  </r>
  <r>
    <s v="gene"/>
    <x v="0"/>
    <s v="GCA_000012665.1"/>
    <s v="Primary Assembly"/>
    <s v="chromosome"/>
    <m/>
    <s v="CP000112.1"/>
    <n v="3322147"/>
    <n v="3322554"/>
    <x v="1"/>
    <m/>
    <m/>
    <m/>
    <m/>
    <m/>
    <m/>
    <s v="Dde_3339"/>
    <n v="408"/>
    <m/>
    <m/>
  </r>
  <r>
    <s v="CDS"/>
    <x v="1"/>
    <s v="GCA_000012665.1"/>
    <s v="Primary Assembly"/>
    <s v="chromosome"/>
    <m/>
    <s v="CP000112.1"/>
    <n v="3322147"/>
    <n v="3322554"/>
    <x v="1"/>
    <s v="ABB40133.2"/>
    <m/>
    <m/>
    <s v="glutathione-dependent formaldehyde-activating GFA"/>
    <m/>
    <m/>
    <s v="Dde_3339"/>
    <n v="408"/>
    <n v="135"/>
    <m/>
  </r>
  <r>
    <s v="gene"/>
    <x v="5"/>
    <s v="GCA_000012665.1"/>
    <s v="Primary Assembly"/>
    <s v="chromosome"/>
    <m/>
    <s v="CP000112.1"/>
    <n v="3322813"/>
    <n v="3322914"/>
    <x v="0"/>
    <m/>
    <m/>
    <m/>
    <m/>
    <m/>
    <m/>
    <s v="Dde_4048"/>
    <n v="102"/>
    <m/>
    <s v="pseudo"/>
  </r>
  <r>
    <s v="gene"/>
    <x v="0"/>
    <s v="GCA_000012665.1"/>
    <s v="Primary Assembly"/>
    <s v="chromosome"/>
    <m/>
    <s v="CP000112.1"/>
    <n v="3322987"/>
    <n v="3324095"/>
    <x v="0"/>
    <m/>
    <m/>
    <m/>
    <m/>
    <m/>
    <m/>
    <s v="Dde_3342"/>
    <n v="1109"/>
    <m/>
    <m/>
  </r>
  <r>
    <s v="CDS"/>
    <x v="1"/>
    <s v="GCA_000012665.1"/>
    <s v="Primary Assembly"/>
    <s v="chromosome"/>
    <m/>
    <s v="CP000112.1"/>
    <n v="3322987"/>
    <n v="3324095"/>
    <x v="0"/>
    <s v="ABB40136.2"/>
    <m/>
    <m/>
    <s v="Integrase catalytic region"/>
    <m/>
    <m/>
    <s v="Dde_3342"/>
    <n v="1110"/>
    <n v="369"/>
    <s v="ribosomal_slippage"/>
  </r>
  <r>
    <s v="gene"/>
    <x v="5"/>
    <s v="GCA_000012665.1"/>
    <s v="Primary Assembly"/>
    <s v="chromosome"/>
    <m/>
    <s v="CP000112.1"/>
    <n v="3324143"/>
    <n v="3324343"/>
    <x v="0"/>
    <m/>
    <m/>
    <m/>
    <m/>
    <m/>
    <m/>
    <s v="Dde_3343"/>
    <n v="201"/>
    <m/>
    <s v="pseudo"/>
  </r>
  <r>
    <s v="gene"/>
    <x v="0"/>
    <s v="GCA_000012665.1"/>
    <s v="Primary Assembly"/>
    <s v="chromosome"/>
    <m/>
    <s v="CP000112.1"/>
    <n v="3324577"/>
    <n v="3325125"/>
    <x v="1"/>
    <m/>
    <m/>
    <m/>
    <m/>
    <m/>
    <m/>
    <s v="Dde_3344"/>
    <n v="549"/>
    <m/>
    <m/>
  </r>
  <r>
    <s v="CDS"/>
    <x v="1"/>
    <s v="GCA_000012665.1"/>
    <s v="Primary Assembly"/>
    <s v="chromosome"/>
    <m/>
    <s v="CP000112.1"/>
    <n v="3324577"/>
    <n v="3325125"/>
    <x v="1"/>
    <s v="ABB40138.1"/>
    <m/>
    <m/>
    <s v="hypothetical protein"/>
    <m/>
    <m/>
    <s v="Dde_3344"/>
    <n v="549"/>
    <n v="182"/>
    <m/>
  </r>
  <r>
    <s v="gene"/>
    <x v="0"/>
    <s v="GCA_000012665.1"/>
    <s v="Primary Assembly"/>
    <s v="chromosome"/>
    <m/>
    <s v="CP000112.1"/>
    <n v="3325260"/>
    <n v="3325745"/>
    <x v="1"/>
    <m/>
    <m/>
    <m/>
    <m/>
    <m/>
    <m/>
    <s v="Dde_3345"/>
    <n v="486"/>
    <m/>
    <m/>
  </r>
  <r>
    <s v="CDS"/>
    <x v="1"/>
    <s v="GCA_000012665.1"/>
    <s v="Primary Assembly"/>
    <s v="chromosome"/>
    <m/>
    <s v="CP000112.1"/>
    <n v="3325260"/>
    <n v="3325745"/>
    <x v="1"/>
    <s v="ABB40139.2"/>
    <m/>
    <m/>
    <s v="helix-turn-helix domain protein"/>
    <m/>
    <m/>
    <s v="Dde_3345"/>
    <n v="486"/>
    <n v="161"/>
    <m/>
  </r>
  <r>
    <s v="gene"/>
    <x v="0"/>
    <s v="GCA_000012665.1"/>
    <s v="Primary Assembly"/>
    <s v="chromosome"/>
    <m/>
    <s v="CP000112.1"/>
    <n v="3326015"/>
    <n v="3326464"/>
    <x v="0"/>
    <m/>
    <m/>
    <m/>
    <m/>
    <m/>
    <m/>
    <s v="Dde_3347"/>
    <n v="450"/>
    <m/>
    <m/>
  </r>
  <r>
    <s v="CDS"/>
    <x v="1"/>
    <s v="GCA_000012665.1"/>
    <s v="Primary Assembly"/>
    <s v="chromosome"/>
    <m/>
    <s v="CP000112.1"/>
    <n v="3326015"/>
    <n v="3326464"/>
    <x v="0"/>
    <s v="ABB40141.1"/>
    <m/>
    <m/>
    <s v="hypothetical protein"/>
    <m/>
    <m/>
    <s v="Dde_3347"/>
    <n v="450"/>
    <n v="149"/>
    <m/>
  </r>
  <r>
    <s v="gene"/>
    <x v="0"/>
    <s v="GCA_000012665.1"/>
    <s v="Primary Assembly"/>
    <s v="chromosome"/>
    <m/>
    <s v="CP000112.1"/>
    <n v="3326464"/>
    <n v="3326715"/>
    <x v="0"/>
    <m/>
    <m/>
    <m/>
    <m/>
    <m/>
    <m/>
    <s v="Dde_3348"/>
    <n v="252"/>
    <m/>
    <m/>
  </r>
  <r>
    <s v="CDS"/>
    <x v="1"/>
    <s v="GCA_000012665.1"/>
    <s v="Primary Assembly"/>
    <s v="chromosome"/>
    <m/>
    <s v="CP000112.1"/>
    <n v="3326464"/>
    <n v="3326715"/>
    <x v="0"/>
    <s v="ABB40142.1"/>
    <m/>
    <m/>
    <s v="hypothetical protein"/>
    <m/>
    <m/>
    <s v="Dde_3348"/>
    <n v="252"/>
    <n v="83"/>
    <m/>
  </r>
  <r>
    <s v="gene"/>
    <x v="0"/>
    <s v="GCA_000012665.1"/>
    <s v="Primary Assembly"/>
    <s v="chromosome"/>
    <m/>
    <s v="CP000112.1"/>
    <n v="3326712"/>
    <n v="3326906"/>
    <x v="0"/>
    <m/>
    <m/>
    <m/>
    <m/>
    <m/>
    <m/>
    <s v="Dde_3349"/>
    <n v="195"/>
    <m/>
    <m/>
  </r>
  <r>
    <s v="CDS"/>
    <x v="1"/>
    <s v="GCA_000012665.1"/>
    <s v="Primary Assembly"/>
    <s v="chromosome"/>
    <m/>
    <s v="CP000112.1"/>
    <n v="3326712"/>
    <n v="3326906"/>
    <x v="0"/>
    <s v="ABB40143.1"/>
    <m/>
    <m/>
    <s v="hypothetical protein"/>
    <m/>
    <m/>
    <s v="Dde_3349"/>
    <n v="195"/>
    <n v="64"/>
    <m/>
  </r>
  <r>
    <s v="gene"/>
    <x v="0"/>
    <s v="GCA_000012665.1"/>
    <s v="Primary Assembly"/>
    <s v="chromosome"/>
    <m/>
    <s v="CP000112.1"/>
    <n v="3326918"/>
    <n v="3329044"/>
    <x v="0"/>
    <m/>
    <m/>
    <m/>
    <m/>
    <m/>
    <m/>
    <s v="Dde_3350"/>
    <n v="2127"/>
    <m/>
    <m/>
  </r>
  <r>
    <s v="CDS"/>
    <x v="1"/>
    <s v="GCA_000012665.1"/>
    <s v="Primary Assembly"/>
    <s v="chromosome"/>
    <m/>
    <s v="CP000112.1"/>
    <n v="3326918"/>
    <n v="3329044"/>
    <x v="0"/>
    <s v="ABB40144.1"/>
    <m/>
    <m/>
    <s v="Transposase-like Mu"/>
    <m/>
    <m/>
    <s v="Dde_3350"/>
    <n v="2127"/>
    <n v="708"/>
    <m/>
  </r>
  <r>
    <s v="gene"/>
    <x v="0"/>
    <s v="GCA_000012665.1"/>
    <s v="Primary Assembly"/>
    <s v="chromosome"/>
    <m/>
    <s v="CP000112.1"/>
    <n v="3329054"/>
    <n v="3329758"/>
    <x v="0"/>
    <m/>
    <m/>
    <m/>
    <m/>
    <m/>
    <m/>
    <s v="Dde_3351"/>
    <n v="705"/>
    <m/>
    <m/>
  </r>
  <r>
    <s v="CDS"/>
    <x v="1"/>
    <s v="GCA_000012665.1"/>
    <s v="Primary Assembly"/>
    <s v="chromosome"/>
    <m/>
    <s v="CP000112.1"/>
    <n v="3329054"/>
    <n v="3329758"/>
    <x v="0"/>
    <s v="ABB40145.1"/>
    <m/>
    <m/>
    <s v="hypothetical protein"/>
    <m/>
    <m/>
    <s v="Dde_3351"/>
    <n v="705"/>
    <n v="234"/>
    <m/>
  </r>
  <r>
    <s v="gene"/>
    <x v="0"/>
    <s v="GCA_000012665.1"/>
    <s v="Primary Assembly"/>
    <s v="chromosome"/>
    <m/>
    <s v="CP000112.1"/>
    <n v="3329755"/>
    <n v="3330369"/>
    <x v="0"/>
    <m/>
    <m/>
    <m/>
    <m/>
    <m/>
    <m/>
    <s v="Dde_3352"/>
    <n v="615"/>
    <m/>
    <m/>
  </r>
  <r>
    <s v="CDS"/>
    <x v="1"/>
    <s v="GCA_000012665.1"/>
    <s v="Primary Assembly"/>
    <s v="chromosome"/>
    <m/>
    <s v="CP000112.1"/>
    <n v="3329755"/>
    <n v="3330369"/>
    <x v="0"/>
    <s v="ABB40146.1"/>
    <m/>
    <m/>
    <s v="hypothetical protein"/>
    <m/>
    <m/>
    <s v="Dde_3352"/>
    <n v="615"/>
    <n v="204"/>
    <m/>
  </r>
  <r>
    <s v="gene"/>
    <x v="0"/>
    <s v="GCA_000012665.1"/>
    <s v="Primary Assembly"/>
    <s v="chromosome"/>
    <m/>
    <s v="CP000112.1"/>
    <n v="3330362"/>
    <n v="3330565"/>
    <x v="0"/>
    <m/>
    <m/>
    <m/>
    <m/>
    <m/>
    <m/>
    <s v="Dde_3353"/>
    <n v="204"/>
    <m/>
    <m/>
  </r>
  <r>
    <s v="CDS"/>
    <x v="1"/>
    <s v="GCA_000012665.1"/>
    <s v="Primary Assembly"/>
    <s v="chromosome"/>
    <m/>
    <s v="CP000112.1"/>
    <n v="3330362"/>
    <n v="3330565"/>
    <x v="0"/>
    <s v="ABB40147.1"/>
    <m/>
    <m/>
    <s v="hypothetical protein"/>
    <m/>
    <m/>
    <s v="Dde_3353"/>
    <n v="204"/>
    <n v="67"/>
    <m/>
  </r>
  <r>
    <s v="gene"/>
    <x v="0"/>
    <s v="GCA_000012665.1"/>
    <s v="Primary Assembly"/>
    <s v="chromosome"/>
    <m/>
    <s v="CP000112.1"/>
    <n v="3330574"/>
    <n v="3331086"/>
    <x v="0"/>
    <m/>
    <m/>
    <m/>
    <m/>
    <m/>
    <m/>
    <s v="Dde_3354"/>
    <n v="513"/>
    <m/>
    <m/>
  </r>
  <r>
    <s v="CDS"/>
    <x v="1"/>
    <s v="GCA_000012665.1"/>
    <s v="Primary Assembly"/>
    <s v="chromosome"/>
    <m/>
    <s v="CP000112.1"/>
    <n v="3330574"/>
    <n v="3331086"/>
    <x v="0"/>
    <s v="ABB40148.1"/>
    <m/>
    <m/>
    <s v="host-nuclease inhibitor protein Gam"/>
    <m/>
    <m/>
    <s v="Dde_3354"/>
    <n v="513"/>
    <n v="170"/>
    <m/>
  </r>
  <r>
    <s v="gene"/>
    <x v="0"/>
    <s v="GCA_000012665.1"/>
    <s v="Primary Assembly"/>
    <s v="chromosome"/>
    <m/>
    <s v="CP000112.1"/>
    <n v="3331096"/>
    <n v="3331368"/>
    <x v="0"/>
    <m/>
    <m/>
    <m/>
    <m/>
    <m/>
    <m/>
    <s v="Dde_3355"/>
    <n v="273"/>
    <m/>
    <m/>
  </r>
  <r>
    <s v="CDS"/>
    <x v="1"/>
    <s v="GCA_000012665.1"/>
    <s v="Primary Assembly"/>
    <s v="chromosome"/>
    <m/>
    <s v="CP000112.1"/>
    <n v="3331096"/>
    <n v="3331368"/>
    <x v="0"/>
    <s v="ABB40149.1"/>
    <m/>
    <m/>
    <s v="hypothetical protein"/>
    <m/>
    <m/>
    <s v="Dde_3355"/>
    <n v="273"/>
    <n v="90"/>
    <m/>
  </r>
  <r>
    <s v="gene"/>
    <x v="0"/>
    <s v="GCA_000012665.1"/>
    <s v="Primary Assembly"/>
    <s v="chromosome"/>
    <m/>
    <s v="CP000112.1"/>
    <n v="3331388"/>
    <n v="3331675"/>
    <x v="0"/>
    <m/>
    <m/>
    <m/>
    <m/>
    <m/>
    <m/>
    <s v="Dde_3356"/>
    <n v="288"/>
    <m/>
    <m/>
  </r>
  <r>
    <s v="CDS"/>
    <x v="1"/>
    <s v="GCA_000012665.1"/>
    <s v="Primary Assembly"/>
    <s v="chromosome"/>
    <m/>
    <s v="CP000112.1"/>
    <n v="3331388"/>
    <n v="3331675"/>
    <x v="0"/>
    <s v="ABB40150.1"/>
    <m/>
    <m/>
    <s v="histone family protein DNA-binding protein"/>
    <m/>
    <m/>
    <s v="Dde_3356"/>
    <n v="288"/>
    <n v="95"/>
    <m/>
  </r>
  <r>
    <s v="gene"/>
    <x v="0"/>
    <s v="GCA_000012665.1"/>
    <s v="Primary Assembly"/>
    <s v="chromosome"/>
    <m/>
    <s v="CP000112.1"/>
    <n v="3331782"/>
    <n v="3332219"/>
    <x v="0"/>
    <m/>
    <m/>
    <m/>
    <m/>
    <m/>
    <m/>
    <s v="Dde_3357"/>
    <n v="438"/>
    <m/>
    <m/>
  </r>
  <r>
    <s v="CDS"/>
    <x v="1"/>
    <s v="GCA_000012665.1"/>
    <s v="Primary Assembly"/>
    <s v="chromosome"/>
    <m/>
    <s v="CP000112.1"/>
    <n v="3331782"/>
    <n v="3332219"/>
    <x v="0"/>
    <s v="ABB40151.2"/>
    <m/>
    <m/>
    <s v="hypothetical protein"/>
    <m/>
    <m/>
    <s v="Dde_3357"/>
    <n v="438"/>
    <n v="145"/>
    <m/>
  </r>
  <r>
    <s v="gene"/>
    <x v="0"/>
    <s v="GCA_000012665.1"/>
    <s v="Primary Assembly"/>
    <s v="chromosome"/>
    <m/>
    <s v="CP000112.1"/>
    <n v="3332216"/>
    <n v="3332674"/>
    <x v="0"/>
    <m/>
    <m/>
    <m/>
    <m/>
    <m/>
    <m/>
    <s v="Dde_3358"/>
    <n v="459"/>
    <m/>
    <m/>
  </r>
  <r>
    <s v="CDS"/>
    <x v="1"/>
    <s v="GCA_000012665.1"/>
    <s v="Primary Assembly"/>
    <s v="chromosome"/>
    <m/>
    <s v="CP000112.1"/>
    <n v="3332216"/>
    <n v="3332674"/>
    <x v="0"/>
    <s v="ABB40152.1"/>
    <m/>
    <m/>
    <s v="protein of unknown function DUF1018"/>
    <m/>
    <m/>
    <s v="Dde_3358"/>
    <n v="459"/>
    <n v="152"/>
    <m/>
  </r>
  <r>
    <s v="gene"/>
    <x v="0"/>
    <s v="GCA_000012665.1"/>
    <s v="Primary Assembly"/>
    <s v="chromosome"/>
    <m/>
    <s v="CP000112.1"/>
    <n v="3332671"/>
    <n v="3333003"/>
    <x v="0"/>
    <m/>
    <m/>
    <m/>
    <m/>
    <m/>
    <m/>
    <s v="Dde_3359"/>
    <n v="333"/>
    <m/>
    <m/>
  </r>
  <r>
    <s v="CDS"/>
    <x v="1"/>
    <s v="GCA_000012665.1"/>
    <s v="Primary Assembly"/>
    <s v="chromosome"/>
    <m/>
    <s v="CP000112.1"/>
    <n v="3332671"/>
    <n v="3333003"/>
    <x v="0"/>
    <s v="ABB40153.1"/>
    <m/>
    <m/>
    <s v="hypothetical protein"/>
    <m/>
    <m/>
    <s v="Dde_3359"/>
    <n v="333"/>
    <n v="110"/>
    <m/>
  </r>
  <r>
    <s v="gene"/>
    <x v="0"/>
    <s v="GCA_000012665.1"/>
    <s v="Primary Assembly"/>
    <s v="chromosome"/>
    <m/>
    <s v="CP000112.1"/>
    <n v="3333012"/>
    <n v="3333446"/>
    <x v="0"/>
    <m/>
    <m/>
    <m/>
    <m/>
    <m/>
    <m/>
    <s v="Dde_3360"/>
    <n v="435"/>
    <m/>
    <m/>
  </r>
  <r>
    <s v="CDS"/>
    <x v="1"/>
    <s v="GCA_000012665.1"/>
    <s v="Primary Assembly"/>
    <s v="chromosome"/>
    <m/>
    <s v="CP000112.1"/>
    <n v="3333012"/>
    <n v="3333446"/>
    <x v="0"/>
    <s v="ABB40154.1"/>
    <m/>
    <m/>
    <s v="DNA-binding protein"/>
    <m/>
    <m/>
    <s v="Dde_3360"/>
    <n v="435"/>
    <n v="144"/>
    <m/>
  </r>
  <r>
    <s v="gene"/>
    <x v="5"/>
    <s v="GCA_000012665.1"/>
    <s v="Primary Assembly"/>
    <s v="chromosome"/>
    <m/>
    <s v="CP000112.1"/>
    <n v="3333522"/>
    <n v="3333755"/>
    <x v="0"/>
    <m/>
    <m/>
    <m/>
    <m/>
    <m/>
    <m/>
    <s v="Dde_4049"/>
    <n v="234"/>
    <m/>
    <s v="pseudo"/>
  </r>
  <r>
    <s v="gene"/>
    <x v="0"/>
    <s v="GCA_000012665.1"/>
    <s v="Primary Assembly"/>
    <s v="chromosome"/>
    <m/>
    <s v="CP000112.1"/>
    <n v="3333815"/>
    <n v="3334552"/>
    <x v="1"/>
    <m/>
    <m/>
    <m/>
    <m/>
    <m/>
    <m/>
    <s v="Dde_3361"/>
    <n v="738"/>
    <m/>
    <m/>
  </r>
  <r>
    <s v="CDS"/>
    <x v="1"/>
    <s v="GCA_000012665.1"/>
    <s v="Primary Assembly"/>
    <s v="chromosome"/>
    <m/>
    <s v="CP000112.1"/>
    <n v="3333815"/>
    <n v="3334552"/>
    <x v="1"/>
    <s v="ABB40155.1"/>
    <m/>
    <m/>
    <s v="Integrase catalytic region"/>
    <m/>
    <m/>
    <s v="Dde_3361"/>
    <n v="738"/>
    <n v="245"/>
    <m/>
  </r>
  <r>
    <s v="gene"/>
    <x v="0"/>
    <s v="GCA_000012665.1"/>
    <s v="Primary Assembly"/>
    <s v="chromosome"/>
    <m/>
    <s v="CP000112.1"/>
    <n v="3334690"/>
    <n v="3334977"/>
    <x v="1"/>
    <m/>
    <m/>
    <m/>
    <m/>
    <m/>
    <m/>
    <s v="Dde_3362"/>
    <n v="288"/>
    <m/>
    <m/>
  </r>
  <r>
    <s v="CDS"/>
    <x v="1"/>
    <s v="GCA_000012665.1"/>
    <s v="Primary Assembly"/>
    <s v="chromosome"/>
    <m/>
    <s v="CP000112.1"/>
    <n v="3334690"/>
    <n v="3334977"/>
    <x v="1"/>
    <s v="ABB40156.1"/>
    <m/>
    <m/>
    <s v="transposase IS3/IS911 family protein"/>
    <m/>
    <m/>
    <s v="Dde_3362"/>
    <n v="288"/>
    <n v="95"/>
    <m/>
  </r>
  <r>
    <s v="gene"/>
    <x v="5"/>
    <s v="GCA_000012665.1"/>
    <s v="Primary Assembly"/>
    <s v="chromosome"/>
    <m/>
    <s v="CP000112.1"/>
    <n v="3335046"/>
    <n v="3335693"/>
    <x v="0"/>
    <m/>
    <m/>
    <m/>
    <m/>
    <m/>
    <m/>
    <s v="Dde_3363"/>
    <n v="648"/>
    <m/>
    <s v="pseudo"/>
  </r>
  <r>
    <s v="gene"/>
    <x v="0"/>
    <s v="GCA_000012665.1"/>
    <s v="Primary Assembly"/>
    <s v="chromosome"/>
    <m/>
    <s v="CP000112.1"/>
    <n v="3335977"/>
    <n v="3337064"/>
    <x v="1"/>
    <m/>
    <m/>
    <m/>
    <m/>
    <m/>
    <m/>
    <s v="Dde_3364"/>
    <n v="1088"/>
    <m/>
    <m/>
  </r>
  <r>
    <s v="CDS"/>
    <x v="1"/>
    <s v="GCA_000012665.1"/>
    <s v="Primary Assembly"/>
    <s v="chromosome"/>
    <m/>
    <s v="CP000112.1"/>
    <n v="3335977"/>
    <n v="3337064"/>
    <x v="1"/>
    <s v="ABB40158.2"/>
    <m/>
    <m/>
    <s v="Integrase catalytic region"/>
    <m/>
    <m/>
    <s v="Dde_3364"/>
    <n v="1089"/>
    <n v="362"/>
    <s v="ribosomal_slippage"/>
  </r>
  <r>
    <s v="gene"/>
    <x v="0"/>
    <s v="GCA_000012665.1"/>
    <s v="Primary Assembly"/>
    <s v="chromosome"/>
    <m/>
    <s v="CP000112.1"/>
    <n v="3337535"/>
    <n v="3338032"/>
    <x v="0"/>
    <m/>
    <m/>
    <m/>
    <m/>
    <m/>
    <m/>
    <s v="Dde_3367"/>
    <n v="498"/>
    <m/>
    <m/>
  </r>
  <r>
    <s v="CDS"/>
    <x v="1"/>
    <s v="GCA_000012665.1"/>
    <s v="Primary Assembly"/>
    <s v="chromosome"/>
    <m/>
    <s v="CP000112.1"/>
    <n v="3337535"/>
    <n v="3338032"/>
    <x v="0"/>
    <s v="ABB40161.1"/>
    <m/>
    <m/>
    <s v="Peptidase M15A"/>
    <m/>
    <m/>
    <s v="Dde_3367"/>
    <n v="498"/>
    <n v="165"/>
    <m/>
  </r>
  <r>
    <s v="gene"/>
    <x v="0"/>
    <s v="GCA_000012665.1"/>
    <s v="Primary Assembly"/>
    <s v="chromosome"/>
    <m/>
    <s v="CP000112.1"/>
    <n v="3338036"/>
    <n v="3338644"/>
    <x v="0"/>
    <m/>
    <m/>
    <m/>
    <m/>
    <m/>
    <m/>
    <s v="Dde_3368"/>
    <n v="609"/>
    <m/>
    <m/>
  </r>
  <r>
    <s v="CDS"/>
    <x v="1"/>
    <s v="GCA_000012665.1"/>
    <s v="Primary Assembly"/>
    <s v="chromosome"/>
    <m/>
    <s v="CP000112.1"/>
    <n v="3338036"/>
    <n v="3338644"/>
    <x v="0"/>
    <s v="ABB40162.1"/>
    <m/>
    <m/>
    <s v="hypothetical protein"/>
    <m/>
    <m/>
    <s v="Dde_3368"/>
    <n v="609"/>
    <n v="202"/>
    <m/>
  </r>
  <r>
    <s v="gene"/>
    <x v="0"/>
    <s v="GCA_000012665.1"/>
    <s v="Primary Assembly"/>
    <s v="chromosome"/>
    <m/>
    <s v="CP000112.1"/>
    <n v="3338644"/>
    <n v="3338970"/>
    <x v="0"/>
    <m/>
    <m/>
    <m/>
    <m/>
    <m/>
    <m/>
    <s v="Dde_3369"/>
    <n v="327"/>
    <m/>
    <m/>
  </r>
  <r>
    <s v="CDS"/>
    <x v="1"/>
    <s v="GCA_000012665.1"/>
    <s v="Primary Assembly"/>
    <s v="chromosome"/>
    <m/>
    <s v="CP000112.1"/>
    <n v="3338644"/>
    <n v="3338970"/>
    <x v="0"/>
    <s v="ABB40163.1"/>
    <m/>
    <m/>
    <s v="hypothetical protein"/>
    <m/>
    <m/>
    <s v="Dde_3369"/>
    <n v="327"/>
    <n v="108"/>
    <m/>
  </r>
  <r>
    <s v="gene"/>
    <x v="0"/>
    <s v="GCA_000012665.1"/>
    <s v="Primary Assembly"/>
    <s v="chromosome"/>
    <m/>
    <s v="CP000112.1"/>
    <n v="3338967"/>
    <n v="3339263"/>
    <x v="0"/>
    <m/>
    <m/>
    <m/>
    <m/>
    <m/>
    <m/>
    <s v="Dde_3370"/>
    <n v="297"/>
    <m/>
    <m/>
  </r>
  <r>
    <s v="CDS"/>
    <x v="1"/>
    <s v="GCA_000012665.1"/>
    <s v="Primary Assembly"/>
    <s v="chromosome"/>
    <m/>
    <s v="CP000112.1"/>
    <n v="3338967"/>
    <n v="3339263"/>
    <x v="0"/>
    <s v="ABB40164.1"/>
    <m/>
    <m/>
    <s v="hypothetical protein"/>
    <m/>
    <m/>
    <s v="Dde_3370"/>
    <n v="297"/>
    <n v="98"/>
    <m/>
  </r>
  <r>
    <s v="gene"/>
    <x v="0"/>
    <s v="GCA_000012665.1"/>
    <s v="Primary Assembly"/>
    <s v="chromosome"/>
    <m/>
    <s v="CP000112.1"/>
    <n v="3339268"/>
    <n v="3339864"/>
    <x v="0"/>
    <m/>
    <m/>
    <m/>
    <m/>
    <m/>
    <m/>
    <s v="Dde_3371"/>
    <n v="597"/>
    <m/>
    <m/>
  </r>
  <r>
    <s v="CDS"/>
    <x v="1"/>
    <s v="GCA_000012665.1"/>
    <s v="Primary Assembly"/>
    <s v="chromosome"/>
    <m/>
    <s v="CP000112.1"/>
    <n v="3339268"/>
    <n v="3339864"/>
    <x v="0"/>
    <s v="ABB40165.1"/>
    <m/>
    <m/>
    <s v="hypothetical protein"/>
    <m/>
    <m/>
    <s v="Dde_3371"/>
    <n v="597"/>
    <n v="198"/>
    <m/>
  </r>
  <r>
    <s v="gene"/>
    <x v="0"/>
    <s v="GCA_000012665.1"/>
    <s v="Primary Assembly"/>
    <s v="chromosome"/>
    <m/>
    <s v="CP000112.1"/>
    <n v="3339877"/>
    <n v="3341349"/>
    <x v="0"/>
    <m/>
    <m/>
    <m/>
    <m/>
    <m/>
    <m/>
    <s v="Dde_3372"/>
    <n v="1473"/>
    <m/>
    <m/>
  </r>
  <r>
    <s v="CDS"/>
    <x v="1"/>
    <s v="GCA_000012665.1"/>
    <s v="Primary Assembly"/>
    <s v="chromosome"/>
    <m/>
    <s v="CP000112.1"/>
    <n v="3339877"/>
    <n v="3341349"/>
    <x v="0"/>
    <s v="ABB40166.1"/>
    <m/>
    <m/>
    <s v="portal protein, putative"/>
    <m/>
    <m/>
    <s v="Dde_3372"/>
    <n v="1473"/>
    <n v="490"/>
    <m/>
  </r>
  <r>
    <s v="gene"/>
    <x v="0"/>
    <s v="GCA_000012665.1"/>
    <s v="Primary Assembly"/>
    <s v="chromosome"/>
    <m/>
    <s v="CP000112.1"/>
    <n v="3341360"/>
    <n v="3342931"/>
    <x v="0"/>
    <m/>
    <m/>
    <m/>
    <m/>
    <m/>
    <m/>
    <s v="Dde_3373"/>
    <n v="1572"/>
    <m/>
    <m/>
  </r>
  <r>
    <s v="CDS"/>
    <x v="1"/>
    <s v="GCA_000012665.1"/>
    <s v="Primary Assembly"/>
    <s v="chromosome"/>
    <m/>
    <s v="CP000112.1"/>
    <n v="3341360"/>
    <n v="3342931"/>
    <x v="0"/>
    <s v="ABB40167.1"/>
    <m/>
    <m/>
    <s v="protein of unknown function DUF935"/>
    <m/>
    <m/>
    <s v="Dde_3373"/>
    <n v="1572"/>
    <n v="523"/>
    <m/>
  </r>
  <r>
    <s v="gene"/>
    <x v="0"/>
    <s v="GCA_000012665.1"/>
    <s v="Primary Assembly"/>
    <s v="chromosome"/>
    <m/>
    <s v="CP000112.1"/>
    <n v="3342921"/>
    <n v="3344201"/>
    <x v="0"/>
    <m/>
    <m/>
    <m/>
    <m/>
    <m/>
    <m/>
    <s v="Dde_3374"/>
    <n v="1281"/>
    <m/>
    <m/>
  </r>
  <r>
    <s v="CDS"/>
    <x v="1"/>
    <s v="GCA_000012665.1"/>
    <s v="Primary Assembly"/>
    <s v="chromosome"/>
    <m/>
    <s v="CP000112.1"/>
    <n v="3342921"/>
    <n v="3344201"/>
    <x v="0"/>
    <s v="ABB40168.1"/>
    <m/>
    <m/>
    <s v="phage head morphogenesis protein, SPP1 gp7 family"/>
    <m/>
    <m/>
    <s v="Dde_3374"/>
    <n v="1281"/>
    <n v="426"/>
    <m/>
  </r>
  <r>
    <s v="gene"/>
    <x v="0"/>
    <s v="GCA_000012665.1"/>
    <s v="Primary Assembly"/>
    <s v="chromosome"/>
    <m/>
    <s v="CP000112.1"/>
    <n v="3344357"/>
    <n v="3345250"/>
    <x v="0"/>
    <m/>
    <m/>
    <m/>
    <m/>
    <m/>
    <m/>
    <s v="Dde_3375"/>
    <n v="894"/>
    <m/>
    <m/>
  </r>
  <r>
    <s v="CDS"/>
    <x v="1"/>
    <s v="GCA_000012665.1"/>
    <s v="Primary Assembly"/>
    <s v="chromosome"/>
    <m/>
    <s v="CP000112.1"/>
    <n v="3344357"/>
    <n v="3345250"/>
    <x v="0"/>
    <s v="ABB40169.1"/>
    <m/>
    <m/>
    <s v="hypothetical protein"/>
    <m/>
    <m/>
    <s v="Dde_3375"/>
    <n v="894"/>
    <n v="297"/>
    <m/>
  </r>
  <r>
    <s v="gene"/>
    <x v="0"/>
    <s v="GCA_000012665.1"/>
    <s v="Primary Assembly"/>
    <s v="chromosome"/>
    <m/>
    <s v="CP000112.1"/>
    <n v="3345262"/>
    <n v="3345618"/>
    <x v="0"/>
    <m/>
    <m/>
    <m/>
    <m/>
    <m/>
    <m/>
    <s v="Dde_3376"/>
    <n v="357"/>
    <m/>
    <m/>
  </r>
  <r>
    <s v="CDS"/>
    <x v="1"/>
    <s v="GCA_000012665.1"/>
    <s v="Primary Assembly"/>
    <s v="chromosome"/>
    <m/>
    <s v="CP000112.1"/>
    <n v="3345262"/>
    <n v="3345618"/>
    <x v="0"/>
    <s v="ABB40170.1"/>
    <m/>
    <m/>
    <s v="hypothetical protein"/>
    <m/>
    <m/>
    <s v="Dde_3376"/>
    <n v="357"/>
    <n v="118"/>
    <m/>
  </r>
  <r>
    <s v="gene"/>
    <x v="0"/>
    <s v="GCA_000012665.1"/>
    <s v="Primary Assembly"/>
    <s v="chromosome"/>
    <m/>
    <s v="CP000112.1"/>
    <n v="3345622"/>
    <n v="3346611"/>
    <x v="0"/>
    <m/>
    <m/>
    <m/>
    <m/>
    <m/>
    <m/>
    <s v="Dde_3377"/>
    <n v="990"/>
    <m/>
    <m/>
  </r>
  <r>
    <s v="CDS"/>
    <x v="1"/>
    <s v="GCA_000012665.1"/>
    <s v="Primary Assembly"/>
    <s v="chromosome"/>
    <m/>
    <s v="CP000112.1"/>
    <n v="3345622"/>
    <n v="3346611"/>
    <x v="0"/>
    <s v="ABB40171.1"/>
    <m/>
    <m/>
    <s v="hypothetical protein"/>
    <m/>
    <m/>
    <s v="Dde_3377"/>
    <n v="990"/>
    <n v="329"/>
    <m/>
  </r>
  <r>
    <s v="gene"/>
    <x v="0"/>
    <s v="GCA_000012665.1"/>
    <s v="Primary Assembly"/>
    <s v="chromosome"/>
    <m/>
    <s v="CP000112.1"/>
    <n v="3346725"/>
    <n v="3347156"/>
    <x v="0"/>
    <m/>
    <m/>
    <m/>
    <m/>
    <m/>
    <m/>
    <s v="Dde_3378"/>
    <n v="432"/>
    <m/>
    <m/>
  </r>
  <r>
    <s v="CDS"/>
    <x v="1"/>
    <s v="GCA_000012665.1"/>
    <s v="Primary Assembly"/>
    <s v="chromosome"/>
    <m/>
    <s v="CP000112.1"/>
    <n v="3346725"/>
    <n v="3347156"/>
    <x v="0"/>
    <s v="ABB40172.1"/>
    <m/>
    <m/>
    <s v="protein of unknown function DUF1320"/>
    <m/>
    <m/>
    <s v="Dde_3378"/>
    <n v="432"/>
    <n v="143"/>
    <m/>
  </r>
  <r>
    <s v="gene"/>
    <x v="0"/>
    <s v="GCA_000012665.1"/>
    <s v="Primary Assembly"/>
    <s v="chromosome"/>
    <m/>
    <s v="CP000112.1"/>
    <n v="3347156"/>
    <n v="3347647"/>
    <x v="0"/>
    <m/>
    <m/>
    <m/>
    <m/>
    <m/>
    <m/>
    <s v="Dde_3379"/>
    <n v="492"/>
    <m/>
    <m/>
  </r>
  <r>
    <s v="CDS"/>
    <x v="1"/>
    <s v="GCA_000012665.1"/>
    <s v="Primary Assembly"/>
    <s v="chromosome"/>
    <m/>
    <s v="CP000112.1"/>
    <n v="3347156"/>
    <n v="3347647"/>
    <x v="0"/>
    <s v="ABB40173.1"/>
    <m/>
    <m/>
    <s v="phage virion morphogenesis protein"/>
    <m/>
    <m/>
    <s v="Dde_3379"/>
    <n v="492"/>
    <n v="163"/>
    <m/>
  </r>
  <r>
    <s v="gene"/>
    <x v="0"/>
    <s v="GCA_000012665.1"/>
    <s v="Primary Assembly"/>
    <s v="chromosome"/>
    <m/>
    <s v="CP000112.1"/>
    <n v="3347644"/>
    <n v="3348186"/>
    <x v="0"/>
    <m/>
    <m/>
    <m/>
    <m/>
    <m/>
    <m/>
    <s v="Dde_3380"/>
    <n v="543"/>
    <m/>
    <m/>
  </r>
  <r>
    <s v="CDS"/>
    <x v="1"/>
    <s v="GCA_000012665.1"/>
    <s v="Primary Assembly"/>
    <s v="chromosome"/>
    <m/>
    <s v="CP000112.1"/>
    <n v="3347644"/>
    <n v="3348186"/>
    <x v="0"/>
    <s v="ABB40174.1"/>
    <m/>
    <m/>
    <s v="hypothetical protein"/>
    <m/>
    <m/>
    <s v="Dde_3380"/>
    <n v="543"/>
    <n v="180"/>
    <m/>
  </r>
  <r>
    <s v="gene"/>
    <x v="0"/>
    <s v="GCA_000012665.1"/>
    <s v="Primary Assembly"/>
    <s v="chromosome"/>
    <m/>
    <s v="CP000112.1"/>
    <n v="3348179"/>
    <n v="3348394"/>
    <x v="0"/>
    <m/>
    <m/>
    <m/>
    <m/>
    <m/>
    <m/>
    <s v="Dde_3381"/>
    <n v="216"/>
    <m/>
    <m/>
  </r>
  <r>
    <s v="CDS"/>
    <x v="1"/>
    <s v="GCA_000012665.1"/>
    <s v="Primary Assembly"/>
    <s v="chromosome"/>
    <m/>
    <s v="CP000112.1"/>
    <n v="3348179"/>
    <n v="3348394"/>
    <x v="0"/>
    <s v="ABB40175.1"/>
    <m/>
    <m/>
    <s v="hypothetical protein"/>
    <m/>
    <m/>
    <s v="Dde_3381"/>
    <n v="216"/>
    <n v="71"/>
    <m/>
  </r>
  <r>
    <s v="gene"/>
    <x v="0"/>
    <s v="GCA_000012665.1"/>
    <s v="Primary Assembly"/>
    <s v="chromosome"/>
    <m/>
    <s v="CP000112.1"/>
    <n v="3348397"/>
    <n v="3350088"/>
    <x v="0"/>
    <m/>
    <m/>
    <m/>
    <m/>
    <m/>
    <m/>
    <s v="Dde_3382"/>
    <n v="1692"/>
    <m/>
    <m/>
  </r>
  <r>
    <s v="CDS"/>
    <x v="1"/>
    <s v="GCA_000012665.1"/>
    <s v="Primary Assembly"/>
    <s v="chromosome"/>
    <m/>
    <s v="CP000112.1"/>
    <n v="3348397"/>
    <n v="3350088"/>
    <x v="0"/>
    <s v="ABB40176.1"/>
    <m/>
    <m/>
    <s v="hypothetical protein"/>
    <m/>
    <m/>
    <s v="Dde_3382"/>
    <n v="1692"/>
    <n v="563"/>
    <m/>
  </r>
  <r>
    <s v="gene"/>
    <x v="0"/>
    <s v="GCA_000012665.1"/>
    <s v="Primary Assembly"/>
    <s v="chromosome"/>
    <m/>
    <s v="CP000112.1"/>
    <n v="3350099"/>
    <n v="3350539"/>
    <x v="0"/>
    <m/>
    <m/>
    <m/>
    <m/>
    <m/>
    <m/>
    <s v="Dde_3383"/>
    <n v="441"/>
    <m/>
    <m/>
  </r>
  <r>
    <s v="CDS"/>
    <x v="1"/>
    <s v="GCA_000012665.1"/>
    <s v="Primary Assembly"/>
    <s v="chromosome"/>
    <m/>
    <s v="CP000112.1"/>
    <n v="3350099"/>
    <n v="3350539"/>
    <x v="0"/>
    <s v="ABB40177.1"/>
    <m/>
    <m/>
    <s v="hypothetical protein"/>
    <m/>
    <m/>
    <s v="Dde_3383"/>
    <n v="441"/>
    <n v="146"/>
    <m/>
  </r>
  <r>
    <s v="gene"/>
    <x v="0"/>
    <s v="GCA_000012665.1"/>
    <s v="Primary Assembly"/>
    <s v="chromosome"/>
    <m/>
    <s v="CP000112.1"/>
    <n v="3350552"/>
    <n v="3350881"/>
    <x v="0"/>
    <m/>
    <m/>
    <m/>
    <m/>
    <m/>
    <m/>
    <s v="Dde_3384"/>
    <n v="330"/>
    <m/>
    <m/>
  </r>
  <r>
    <s v="CDS"/>
    <x v="1"/>
    <s v="GCA_000012665.1"/>
    <s v="Primary Assembly"/>
    <s v="chromosome"/>
    <m/>
    <s v="CP000112.1"/>
    <n v="3350552"/>
    <n v="3350881"/>
    <x v="0"/>
    <s v="ABB40178.1"/>
    <m/>
    <m/>
    <s v="hypothetical protein"/>
    <m/>
    <m/>
    <s v="Dde_3384"/>
    <n v="330"/>
    <n v="109"/>
    <m/>
  </r>
  <r>
    <s v="gene"/>
    <x v="0"/>
    <s v="GCA_000012665.1"/>
    <s v="Primary Assembly"/>
    <s v="chromosome"/>
    <m/>
    <s v="CP000112.1"/>
    <n v="3350899"/>
    <n v="3351084"/>
    <x v="0"/>
    <m/>
    <m/>
    <m/>
    <m/>
    <m/>
    <m/>
    <s v="Dde_3385"/>
    <n v="186"/>
    <m/>
    <m/>
  </r>
  <r>
    <s v="CDS"/>
    <x v="1"/>
    <s v="GCA_000012665.1"/>
    <s v="Primary Assembly"/>
    <s v="chromosome"/>
    <m/>
    <s v="CP000112.1"/>
    <n v="3350899"/>
    <n v="3351084"/>
    <x v="0"/>
    <s v="ABB40179.1"/>
    <m/>
    <m/>
    <s v="hypothetical protein"/>
    <m/>
    <m/>
    <s v="Dde_3385"/>
    <n v="186"/>
    <n v="61"/>
    <m/>
  </r>
  <r>
    <s v="gene"/>
    <x v="0"/>
    <s v="GCA_000012665.1"/>
    <s v="Primary Assembly"/>
    <s v="chromosome"/>
    <m/>
    <s v="CP000112.1"/>
    <n v="3351086"/>
    <n v="3353287"/>
    <x v="0"/>
    <m/>
    <m/>
    <m/>
    <m/>
    <m/>
    <m/>
    <s v="Dde_3386"/>
    <n v="2202"/>
    <m/>
    <m/>
  </r>
  <r>
    <s v="CDS"/>
    <x v="1"/>
    <s v="GCA_000012665.1"/>
    <s v="Primary Assembly"/>
    <s v="chromosome"/>
    <m/>
    <s v="CP000112.1"/>
    <n v="3351086"/>
    <n v="3353287"/>
    <x v="0"/>
    <s v="ABB40180.1"/>
    <m/>
    <m/>
    <s v="phage tail tape measure protein, TP901 family"/>
    <m/>
    <m/>
    <s v="Dde_3386"/>
    <n v="2202"/>
    <n v="733"/>
    <m/>
  </r>
  <r>
    <s v="gene"/>
    <x v="0"/>
    <s v="GCA_000012665.1"/>
    <s v="Primary Assembly"/>
    <s v="chromosome"/>
    <m/>
    <s v="CP000112.1"/>
    <n v="3353289"/>
    <n v="3353804"/>
    <x v="0"/>
    <m/>
    <m/>
    <m/>
    <m/>
    <m/>
    <m/>
    <s v="Dde_3387"/>
    <n v="516"/>
    <m/>
    <m/>
  </r>
  <r>
    <s v="CDS"/>
    <x v="1"/>
    <s v="GCA_000012665.1"/>
    <s v="Primary Assembly"/>
    <s v="chromosome"/>
    <m/>
    <s v="CP000112.1"/>
    <n v="3353289"/>
    <n v="3353804"/>
    <x v="0"/>
    <s v="ABB40181.1"/>
    <m/>
    <m/>
    <s v="hypothetical protein"/>
    <m/>
    <m/>
    <s v="Dde_3387"/>
    <n v="516"/>
    <n v="171"/>
    <m/>
  </r>
  <r>
    <s v="gene"/>
    <x v="0"/>
    <s v="GCA_000012665.1"/>
    <s v="Primary Assembly"/>
    <s v="chromosome"/>
    <m/>
    <s v="CP000112.1"/>
    <n v="3353804"/>
    <n v="3354637"/>
    <x v="0"/>
    <m/>
    <m/>
    <m/>
    <m/>
    <m/>
    <m/>
    <s v="Dde_3388"/>
    <n v="834"/>
    <m/>
    <m/>
  </r>
  <r>
    <s v="CDS"/>
    <x v="1"/>
    <s v="GCA_000012665.1"/>
    <s v="Primary Assembly"/>
    <s v="chromosome"/>
    <m/>
    <s v="CP000112.1"/>
    <n v="3353804"/>
    <n v="3354637"/>
    <x v="0"/>
    <s v="ABB40182.1"/>
    <m/>
    <m/>
    <s v="hypothetical protein"/>
    <m/>
    <m/>
    <s v="Dde_3388"/>
    <n v="834"/>
    <n v="277"/>
    <m/>
  </r>
  <r>
    <s v="gene"/>
    <x v="0"/>
    <s v="GCA_000012665.1"/>
    <s v="Primary Assembly"/>
    <s v="chromosome"/>
    <m/>
    <s v="CP000112.1"/>
    <n v="3354624"/>
    <n v="3355346"/>
    <x v="0"/>
    <m/>
    <m/>
    <m/>
    <m/>
    <m/>
    <m/>
    <s v="Dde_3389"/>
    <n v="723"/>
    <m/>
    <m/>
  </r>
  <r>
    <s v="CDS"/>
    <x v="1"/>
    <s v="GCA_000012665.1"/>
    <s v="Primary Assembly"/>
    <s v="chromosome"/>
    <m/>
    <s v="CP000112.1"/>
    <n v="3354624"/>
    <n v="3355346"/>
    <x v="0"/>
    <s v="ABB40183.1"/>
    <m/>
    <m/>
    <s v="baseplate assembly protein"/>
    <m/>
    <m/>
    <s v="Dde_3389"/>
    <n v="723"/>
    <n v="240"/>
    <m/>
  </r>
  <r>
    <s v="gene"/>
    <x v="0"/>
    <s v="GCA_000012665.1"/>
    <s v="Primary Assembly"/>
    <s v="chromosome"/>
    <m/>
    <s v="CP000112.1"/>
    <n v="3355819"/>
    <n v="3356229"/>
    <x v="0"/>
    <m/>
    <m/>
    <m/>
    <m/>
    <m/>
    <m/>
    <s v="Dde_3390"/>
    <n v="411"/>
    <m/>
    <m/>
  </r>
  <r>
    <s v="CDS"/>
    <x v="1"/>
    <s v="GCA_000012665.1"/>
    <s v="Primary Assembly"/>
    <s v="chromosome"/>
    <m/>
    <s v="CP000112.1"/>
    <n v="3355819"/>
    <n v="3356229"/>
    <x v="0"/>
    <s v="ABB40184.2"/>
    <m/>
    <m/>
    <s v="baseplate assembly protein"/>
    <m/>
    <m/>
    <s v="Dde_3390"/>
    <n v="411"/>
    <n v="136"/>
    <m/>
  </r>
  <r>
    <s v="gene"/>
    <x v="0"/>
    <s v="GCA_000012665.1"/>
    <s v="Primary Assembly"/>
    <s v="chromosome"/>
    <m/>
    <s v="CP000112.1"/>
    <n v="3356201"/>
    <n v="3357364"/>
    <x v="0"/>
    <m/>
    <m/>
    <m/>
    <m/>
    <m/>
    <m/>
    <s v="Dde_3391"/>
    <n v="1164"/>
    <m/>
    <m/>
  </r>
  <r>
    <s v="CDS"/>
    <x v="1"/>
    <s v="GCA_000012665.1"/>
    <s v="Primary Assembly"/>
    <s v="chromosome"/>
    <m/>
    <s v="CP000112.1"/>
    <n v="3356201"/>
    <n v="3357364"/>
    <x v="0"/>
    <s v="ABB40185.1"/>
    <m/>
    <m/>
    <s v="Baseplate J family protein"/>
    <m/>
    <m/>
    <s v="Dde_3391"/>
    <n v="1164"/>
    <n v="387"/>
    <m/>
  </r>
  <r>
    <s v="gene"/>
    <x v="0"/>
    <s v="GCA_000012665.1"/>
    <s v="Primary Assembly"/>
    <s v="chromosome"/>
    <m/>
    <s v="CP000112.1"/>
    <n v="3357364"/>
    <n v="3358011"/>
    <x v="0"/>
    <m/>
    <m/>
    <m/>
    <m/>
    <m/>
    <m/>
    <s v="Dde_3392"/>
    <n v="648"/>
    <m/>
    <m/>
  </r>
  <r>
    <s v="CDS"/>
    <x v="1"/>
    <s v="GCA_000012665.1"/>
    <s v="Primary Assembly"/>
    <s v="chromosome"/>
    <m/>
    <s v="CP000112.1"/>
    <n v="3357364"/>
    <n v="3358011"/>
    <x v="0"/>
    <s v="ABB40186.1"/>
    <m/>
    <m/>
    <s v="hypothetical protein"/>
    <m/>
    <m/>
    <s v="Dde_3392"/>
    <n v="648"/>
    <n v="215"/>
    <m/>
  </r>
  <r>
    <s v="gene"/>
    <x v="0"/>
    <s v="GCA_000012665.1"/>
    <s v="Primary Assembly"/>
    <s v="chromosome"/>
    <m/>
    <s v="CP000112.1"/>
    <n v="3358022"/>
    <n v="3359581"/>
    <x v="0"/>
    <m/>
    <m/>
    <m/>
    <m/>
    <m/>
    <m/>
    <s v="Dde_3393"/>
    <n v="1560"/>
    <m/>
    <m/>
  </r>
  <r>
    <s v="CDS"/>
    <x v="1"/>
    <s v="GCA_000012665.1"/>
    <s v="Primary Assembly"/>
    <s v="chromosome"/>
    <m/>
    <s v="CP000112.1"/>
    <n v="3358022"/>
    <n v="3359581"/>
    <x v="0"/>
    <s v="ABB40187.1"/>
    <m/>
    <m/>
    <s v="tail fiber protein, putative"/>
    <m/>
    <m/>
    <s v="Dde_3393"/>
    <n v="1560"/>
    <n v="519"/>
    <m/>
  </r>
  <r>
    <s v="gene"/>
    <x v="0"/>
    <s v="GCA_000012665.1"/>
    <s v="Primary Assembly"/>
    <s v="chromosome"/>
    <m/>
    <s v="CP000112.1"/>
    <n v="3359594"/>
    <n v="3360178"/>
    <x v="0"/>
    <m/>
    <m/>
    <m/>
    <m/>
    <m/>
    <m/>
    <s v="Dde_3394"/>
    <n v="585"/>
    <m/>
    <m/>
  </r>
  <r>
    <s v="CDS"/>
    <x v="1"/>
    <s v="GCA_000012665.1"/>
    <s v="Primary Assembly"/>
    <s v="chromosome"/>
    <m/>
    <s v="CP000112.1"/>
    <n v="3359594"/>
    <n v="3360178"/>
    <x v="0"/>
    <s v="ABB40188.1"/>
    <m/>
    <m/>
    <s v="hypothetical protein"/>
    <m/>
    <m/>
    <s v="Dde_3394"/>
    <n v="585"/>
    <n v="194"/>
    <m/>
  </r>
  <r>
    <s v="gene"/>
    <x v="0"/>
    <s v="GCA_000012665.1"/>
    <s v="Primary Assembly"/>
    <s v="chromosome"/>
    <m/>
    <s v="CP000112.1"/>
    <n v="3360780"/>
    <n v="3361904"/>
    <x v="0"/>
    <m/>
    <m/>
    <m/>
    <m/>
    <m/>
    <m/>
    <s v="Dde_3396"/>
    <n v="1125"/>
    <m/>
    <m/>
  </r>
  <r>
    <s v="CDS"/>
    <x v="1"/>
    <s v="GCA_000012665.1"/>
    <s v="Primary Assembly"/>
    <s v="chromosome"/>
    <m/>
    <s v="CP000112.1"/>
    <n v="3360780"/>
    <n v="3361904"/>
    <x v="0"/>
    <s v="ABB40190.2"/>
    <m/>
    <m/>
    <s v="hypothetical protein"/>
    <m/>
    <m/>
    <s v="Dde_3396"/>
    <n v="1125"/>
    <n v="374"/>
    <m/>
  </r>
  <r>
    <s v="gene"/>
    <x v="0"/>
    <s v="GCA_000012665.1"/>
    <s v="Primary Assembly"/>
    <s v="chromosome"/>
    <m/>
    <s v="CP000112.1"/>
    <n v="3361901"/>
    <n v="3362491"/>
    <x v="0"/>
    <m/>
    <m/>
    <m/>
    <m/>
    <m/>
    <m/>
    <s v="Dde_3397"/>
    <n v="591"/>
    <m/>
    <m/>
  </r>
  <r>
    <s v="CDS"/>
    <x v="1"/>
    <s v="GCA_000012665.1"/>
    <s v="Primary Assembly"/>
    <s v="chromosome"/>
    <m/>
    <s v="CP000112.1"/>
    <n v="3361901"/>
    <n v="3362491"/>
    <x v="0"/>
    <s v="ABB40191.1"/>
    <m/>
    <m/>
    <s v="Formyltetrahydrofolate dehydrogenase"/>
    <m/>
    <m/>
    <s v="Dde_3397"/>
    <n v="591"/>
    <n v="196"/>
    <m/>
  </r>
  <r>
    <s v="gene"/>
    <x v="0"/>
    <s v="GCA_000012665.1"/>
    <s v="Primary Assembly"/>
    <s v="chromosome"/>
    <m/>
    <s v="CP000112.1"/>
    <n v="3362945"/>
    <n v="3364108"/>
    <x v="0"/>
    <m/>
    <m/>
    <m/>
    <m/>
    <m/>
    <m/>
    <s v="Dde_3398"/>
    <n v="1164"/>
    <m/>
    <m/>
  </r>
  <r>
    <s v="CDS"/>
    <x v="1"/>
    <s v="GCA_000012665.1"/>
    <s v="Primary Assembly"/>
    <s v="chromosome"/>
    <m/>
    <s v="CP000112.1"/>
    <n v="3362945"/>
    <n v="3364108"/>
    <x v="0"/>
    <s v="ABB40192.2"/>
    <m/>
    <m/>
    <s v="integrase family protein"/>
    <m/>
    <m/>
    <s v="Dde_3398"/>
    <n v="1164"/>
    <n v="387"/>
    <m/>
  </r>
  <r>
    <s v="gene"/>
    <x v="0"/>
    <s v="GCA_000012665.1"/>
    <s v="Primary Assembly"/>
    <s v="chromosome"/>
    <m/>
    <s v="CP000112.1"/>
    <n v="3364112"/>
    <n v="3365350"/>
    <x v="0"/>
    <m/>
    <m/>
    <m/>
    <m/>
    <m/>
    <m/>
    <s v="Dde_3399"/>
    <n v="1239"/>
    <m/>
    <m/>
  </r>
  <r>
    <s v="CDS"/>
    <x v="1"/>
    <s v="GCA_000012665.1"/>
    <s v="Primary Assembly"/>
    <s v="chromosome"/>
    <m/>
    <s v="CP000112.1"/>
    <n v="3364112"/>
    <n v="3365350"/>
    <x v="0"/>
    <s v="ABB40193.1"/>
    <m/>
    <m/>
    <s v="hypothetical protein"/>
    <m/>
    <m/>
    <s v="Dde_3399"/>
    <n v="1239"/>
    <n v="412"/>
    <m/>
  </r>
  <r>
    <s v="gene"/>
    <x v="0"/>
    <s v="GCA_000012665.1"/>
    <s v="Primary Assembly"/>
    <s v="chromosome"/>
    <m/>
    <s v="CP000112.1"/>
    <n v="3365917"/>
    <n v="3366162"/>
    <x v="0"/>
    <m/>
    <m/>
    <m/>
    <m/>
    <m/>
    <m/>
    <s v="Dde_3401"/>
    <n v="246"/>
    <m/>
    <m/>
  </r>
  <r>
    <s v="CDS"/>
    <x v="1"/>
    <s v="GCA_000012665.1"/>
    <s v="Primary Assembly"/>
    <s v="chromosome"/>
    <m/>
    <s v="CP000112.1"/>
    <n v="3365917"/>
    <n v="3366162"/>
    <x v="0"/>
    <s v="ABB40195.2"/>
    <m/>
    <m/>
    <s v="hypothetical protein"/>
    <m/>
    <m/>
    <s v="Dde_3401"/>
    <n v="246"/>
    <n v="81"/>
    <m/>
  </r>
  <r>
    <s v="gene"/>
    <x v="5"/>
    <s v="GCA_000012665.1"/>
    <s v="Primary Assembly"/>
    <s v="chromosome"/>
    <m/>
    <s v="CP000112.1"/>
    <n v="3366244"/>
    <n v="3366438"/>
    <x v="1"/>
    <m/>
    <m/>
    <m/>
    <m/>
    <m/>
    <m/>
    <s v="Dde_3402"/>
    <n v="195"/>
    <m/>
    <s v="pseudo"/>
  </r>
  <r>
    <s v="gene"/>
    <x v="0"/>
    <s v="GCA_000012665.1"/>
    <s v="Primary Assembly"/>
    <s v="chromosome"/>
    <m/>
    <s v="CP000112.1"/>
    <n v="3366552"/>
    <n v="3366809"/>
    <x v="0"/>
    <m/>
    <m/>
    <m/>
    <m/>
    <m/>
    <m/>
    <s v="Dde_3403"/>
    <n v="258"/>
    <m/>
    <m/>
  </r>
  <r>
    <s v="CDS"/>
    <x v="1"/>
    <s v="GCA_000012665.1"/>
    <s v="Primary Assembly"/>
    <s v="chromosome"/>
    <m/>
    <s v="CP000112.1"/>
    <n v="3366552"/>
    <n v="3366809"/>
    <x v="0"/>
    <s v="ABB40197.1"/>
    <m/>
    <m/>
    <s v="hypothetical protein"/>
    <m/>
    <m/>
    <s v="Dde_3403"/>
    <n v="258"/>
    <n v="85"/>
    <m/>
  </r>
  <r>
    <s v="gene"/>
    <x v="0"/>
    <s v="GCA_000012665.1"/>
    <s v="Primary Assembly"/>
    <s v="chromosome"/>
    <m/>
    <s v="CP000112.1"/>
    <n v="3366806"/>
    <n v="3368296"/>
    <x v="0"/>
    <m/>
    <m/>
    <m/>
    <m/>
    <m/>
    <m/>
    <s v="Dde_3404"/>
    <n v="1491"/>
    <m/>
    <m/>
  </r>
  <r>
    <s v="CDS"/>
    <x v="1"/>
    <s v="GCA_000012665.1"/>
    <s v="Primary Assembly"/>
    <s v="chromosome"/>
    <m/>
    <s v="CP000112.1"/>
    <n v="3366806"/>
    <n v="3368296"/>
    <x v="0"/>
    <s v="ABB40198.1"/>
    <m/>
    <m/>
    <s v="hypothetical protein"/>
    <m/>
    <m/>
    <s v="Dde_3404"/>
    <n v="1491"/>
    <n v="496"/>
    <m/>
  </r>
  <r>
    <s v="gene"/>
    <x v="0"/>
    <s v="GCA_000012665.1"/>
    <s v="Primary Assembly"/>
    <s v="chromosome"/>
    <m/>
    <s v="CP000112.1"/>
    <n v="3368632"/>
    <n v="3369405"/>
    <x v="1"/>
    <m/>
    <m/>
    <m/>
    <m/>
    <m/>
    <m/>
    <s v="Dde_3406"/>
    <n v="774"/>
    <m/>
    <m/>
  </r>
  <r>
    <s v="CDS"/>
    <x v="1"/>
    <s v="GCA_000012665.1"/>
    <s v="Primary Assembly"/>
    <s v="chromosome"/>
    <m/>
    <s v="CP000112.1"/>
    <n v="3368632"/>
    <n v="3369405"/>
    <x v="1"/>
    <s v="ABB40199.1"/>
    <m/>
    <m/>
    <s v="IstB domain protein ATP-binding protein"/>
    <m/>
    <m/>
    <s v="Dde_3406"/>
    <n v="774"/>
    <n v="257"/>
    <m/>
  </r>
  <r>
    <s v="gene"/>
    <x v="0"/>
    <s v="GCA_000012665.1"/>
    <s v="Primary Assembly"/>
    <s v="chromosome"/>
    <m/>
    <s v="CP000112.1"/>
    <n v="3369405"/>
    <n v="3370433"/>
    <x v="1"/>
    <m/>
    <m/>
    <m/>
    <m/>
    <m/>
    <m/>
    <s v="Dde_3407"/>
    <n v="1029"/>
    <m/>
    <m/>
  </r>
  <r>
    <s v="CDS"/>
    <x v="1"/>
    <s v="GCA_000012665.1"/>
    <s v="Primary Assembly"/>
    <s v="chromosome"/>
    <m/>
    <s v="CP000112.1"/>
    <n v="3369405"/>
    <n v="3370433"/>
    <x v="1"/>
    <s v="ABB40200.1"/>
    <m/>
    <m/>
    <s v="Integrase catalytic region"/>
    <m/>
    <m/>
    <s v="Dde_3407"/>
    <n v="1029"/>
    <n v="342"/>
    <m/>
  </r>
  <r>
    <s v="gene"/>
    <x v="0"/>
    <s v="GCA_000012665.1"/>
    <s v="Primary Assembly"/>
    <s v="chromosome"/>
    <m/>
    <s v="CP000112.1"/>
    <n v="3370634"/>
    <n v="3370867"/>
    <x v="1"/>
    <m/>
    <m/>
    <m/>
    <m/>
    <m/>
    <m/>
    <s v="Dde_4004"/>
    <n v="234"/>
    <m/>
    <m/>
  </r>
  <r>
    <s v="CDS"/>
    <x v="1"/>
    <s v="GCA_000012665.1"/>
    <s v="Primary Assembly"/>
    <s v="chromosome"/>
    <m/>
    <s v="CP000112.1"/>
    <n v="3370634"/>
    <n v="3370867"/>
    <x v="1"/>
    <s v="AEL79457.1"/>
    <m/>
    <m/>
    <s v="Protein of unknown function DUF2188"/>
    <m/>
    <m/>
    <s v="Dde_4004"/>
    <n v="234"/>
    <n v="77"/>
    <m/>
  </r>
  <r>
    <s v="gene"/>
    <x v="0"/>
    <s v="GCA_000012665.1"/>
    <s v="Primary Assembly"/>
    <s v="chromosome"/>
    <m/>
    <s v="CP000112.1"/>
    <n v="3370923"/>
    <n v="3371357"/>
    <x v="1"/>
    <m/>
    <m/>
    <m/>
    <m/>
    <m/>
    <m/>
    <s v="Dde_4050"/>
    <n v="435"/>
    <m/>
    <m/>
  </r>
  <r>
    <s v="CDS"/>
    <x v="1"/>
    <s v="GCA_000012665.1"/>
    <s v="Primary Assembly"/>
    <s v="chromosome"/>
    <m/>
    <s v="CP000112.1"/>
    <n v="3370923"/>
    <n v="3371357"/>
    <x v="1"/>
    <s v="AEL79458.1"/>
    <m/>
    <m/>
    <s v="hypothetical protein"/>
    <m/>
    <m/>
    <s v="Dde_4050"/>
    <n v="435"/>
    <n v="144"/>
    <m/>
  </r>
  <r>
    <s v="gene"/>
    <x v="0"/>
    <s v="GCA_000012665.1"/>
    <s v="Primary Assembly"/>
    <s v="chromosome"/>
    <m/>
    <s v="CP000112.1"/>
    <n v="3371759"/>
    <n v="3372040"/>
    <x v="0"/>
    <m/>
    <m/>
    <m/>
    <m/>
    <m/>
    <m/>
    <s v="Dde_4057"/>
    <n v="282"/>
    <m/>
    <m/>
  </r>
  <r>
    <s v="CDS"/>
    <x v="1"/>
    <s v="GCA_000012665.1"/>
    <s v="Primary Assembly"/>
    <s v="chromosome"/>
    <m/>
    <s v="CP000112.1"/>
    <n v="3371759"/>
    <n v="3372040"/>
    <x v="0"/>
    <s v="AEL79459.1"/>
    <m/>
    <m/>
    <s v="DNA binding domain protein, excisionase family"/>
    <m/>
    <m/>
    <s v="Dde_4057"/>
    <n v="282"/>
    <n v="93"/>
    <m/>
  </r>
  <r>
    <s v="gene"/>
    <x v="0"/>
    <s v="GCA_000012665.1"/>
    <s v="Primary Assembly"/>
    <s v="chromosome"/>
    <m/>
    <s v="CP000112.1"/>
    <n v="3372076"/>
    <n v="3372645"/>
    <x v="0"/>
    <m/>
    <m/>
    <m/>
    <m/>
    <m/>
    <m/>
    <s v="Dde_3412"/>
    <n v="570"/>
    <m/>
    <m/>
  </r>
  <r>
    <s v="CDS"/>
    <x v="1"/>
    <s v="GCA_000012665.1"/>
    <s v="Primary Assembly"/>
    <s v="chromosome"/>
    <m/>
    <s v="CP000112.1"/>
    <n v="3372076"/>
    <n v="3372645"/>
    <x v="0"/>
    <s v="ABB40205.1"/>
    <m/>
    <m/>
    <s v="heat shock protein Hsp20"/>
    <m/>
    <m/>
    <s v="Dde_3412"/>
    <n v="570"/>
    <n v="189"/>
    <m/>
  </r>
  <r>
    <s v="gene"/>
    <x v="0"/>
    <s v="GCA_000012665.1"/>
    <s v="Primary Assembly"/>
    <s v="chromosome"/>
    <m/>
    <s v="CP000112.1"/>
    <n v="3372738"/>
    <n v="3375587"/>
    <x v="0"/>
    <m/>
    <m/>
    <m/>
    <m/>
    <m/>
    <m/>
    <s v="Dde_3413"/>
    <n v="2850"/>
    <m/>
    <m/>
  </r>
  <r>
    <s v="CDS"/>
    <x v="1"/>
    <s v="GCA_000012665.1"/>
    <s v="Primary Assembly"/>
    <s v="chromosome"/>
    <m/>
    <s v="CP000112.1"/>
    <n v="3372738"/>
    <n v="3375587"/>
    <x v="0"/>
    <s v="ABB40206.1"/>
    <m/>
    <m/>
    <s v="ATPase AAA-2 domain protein"/>
    <m/>
    <m/>
    <s v="Dde_3413"/>
    <n v="2850"/>
    <n v="949"/>
    <m/>
  </r>
  <r>
    <s v="gene"/>
    <x v="0"/>
    <s v="GCA_000012665.1"/>
    <s v="Primary Assembly"/>
    <s v="chromosome"/>
    <m/>
    <s v="CP000112.1"/>
    <n v="3375605"/>
    <n v="3376084"/>
    <x v="0"/>
    <m/>
    <m/>
    <m/>
    <m/>
    <m/>
    <m/>
    <s v="Dde_3414"/>
    <n v="480"/>
    <m/>
    <m/>
  </r>
  <r>
    <s v="CDS"/>
    <x v="1"/>
    <s v="GCA_000012665.1"/>
    <s v="Primary Assembly"/>
    <s v="chromosome"/>
    <m/>
    <s v="CP000112.1"/>
    <n v="3375605"/>
    <n v="3376084"/>
    <x v="0"/>
    <s v="ABB40207.1"/>
    <m/>
    <m/>
    <s v="hypothetical protein"/>
    <m/>
    <m/>
    <s v="Dde_3414"/>
    <n v="480"/>
    <n v="159"/>
    <m/>
  </r>
  <r>
    <s v="gene"/>
    <x v="0"/>
    <s v="GCA_000012665.1"/>
    <s v="Primary Assembly"/>
    <s v="chromosome"/>
    <m/>
    <s v="CP000112.1"/>
    <n v="3376112"/>
    <n v="3377995"/>
    <x v="0"/>
    <m/>
    <m/>
    <m/>
    <m/>
    <m/>
    <m/>
    <s v="Dde_3415"/>
    <n v="1884"/>
    <m/>
    <m/>
  </r>
  <r>
    <s v="CDS"/>
    <x v="1"/>
    <s v="GCA_000012665.1"/>
    <s v="Primary Assembly"/>
    <s v="chromosome"/>
    <m/>
    <s v="CP000112.1"/>
    <n v="3376112"/>
    <n v="3377995"/>
    <x v="0"/>
    <s v="ABB40208.1"/>
    <m/>
    <m/>
    <s v="ATP-dependent metalloprotease FtsH"/>
    <m/>
    <m/>
    <s v="Dde_3415"/>
    <n v="1884"/>
    <n v="627"/>
    <m/>
  </r>
  <r>
    <s v="gene"/>
    <x v="0"/>
    <s v="GCA_000012665.1"/>
    <s v="Primary Assembly"/>
    <s v="chromosome"/>
    <m/>
    <s v="CP000112.1"/>
    <n v="3377992"/>
    <n v="3378432"/>
    <x v="0"/>
    <m/>
    <m/>
    <m/>
    <m/>
    <m/>
    <m/>
    <s v="Dde_3416"/>
    <n v="441"/>
    <m/>
    <m/>
  </r>
  <r>
    <s v="CDS"/>
    <x v="1"/>
    <s v="GCA_000012665.1"/>
    <s v="Primary Assembly"/>
    <s v="chromosome"/>
    <m/>
    <s v="CP000112.1"/>
    <n v="3377992"/>
    <n v="3378432"/>
    <x v="0"/>
    <s v="ABB40209.1"/>
    <m/>
    <m/>
    <s v="thioredoxin"/>
    <m/>
    <m/>
    <s v="Dde_3416"/>
    <n v="441"/>
    <n v="146"/>
    <m/>
  </r>
  <r>
    <s v="gene"/>
    <x v="0"/>
    <s v="GCA_000012665.1"/>
    <s v="Primary Assembly"/>
    <s v="chromosome"/>
    <m/>
    <s v="CP000112.1"/>
    <n v="3378588"/>
    <n v="3381395"/>
    <x v="0"/>
    <m/>
    <m/>
    <m/>
    <m/>
    <m/>
    <m/>
    <s v="Dde_3417"/>
    <n v="2808"/>
    <m/>
    <m/>
  </r>
  <r>
    <s v="CDS"/>
    <x v="1"/>
    <s v="GCA_000012665.1"/>
    <s v="Primary Assembly"/>
    <s v="chromosome"/>
    <m/>
    <s v="CP000112.1"/>
    <n v="3378588"/>
    <n v="3381395"/>
    <x v="0"/>
    <s v="ABB40210.1"/>
    <m/>
    <m/>
    <s v="diguanylate cyclase/phosphodiesterase with PAS/PAC sensor(s)"/>
    <m/>
    <m/>
    <s v="Dde_3417"/>
    <n v="2808"/>
    <n v="935"/>
    <m/>
  </r>
  <r>
    <s v="gene"/>
    <x v="0"/>
    <s v="GCA_000012665.1"/>
    <s v="Primary Assembly"/>
    <s v="chromosome"/>
    <m/>
    <s v="CP000112.1"/>
    <n v="3381706"/>
    <n v="3382080"/>
    <x v="0"/>
    <m/>
    <m/>
    <m/>
    <m/>
    <m/>
    <m/>
    <s v="Dde_3418"/>
    <n v="375"/>
    <m/>
    <m/>
  </r>
  <r>
    <s v="CDS"/>
    <x v="1"/>
    <s v="GCA_000012665.1"/>
    <s v="Primary Assembly"/>
    <s v="chromosome"/>
    <m/>
    <s v="CP000112.1"/>
    <n v="3381706"/>
    <n v="3382080"/>
    <x v="0"/>
    <s v="ABB40211.1"/>
    <m/>
    <m/>
    <s v="hypothetical protein"/>
    <m/>
    <m/>
    <s v="Dde_3418"/>
    <n v="375"/>
    <n v="124"/>
    <m/>
  </r>
  <r>
    <s v="gene"/>
    <x v="0"/>
    <s v="GCA_000012665.1"/>
    <s v="Primary Assembly"/>
    <s v="chromosome"/>
    <m/>
    <s v="CP000112.1"/>
    <n v="3382058"/>
    <n v="3383023"/>
    <x v="0"/>
    <m/>
    <m/>
    <m/>
    <m/>
    <m/>
    <m/>
    <s v="Dde_3419"/>
    <n v="966"/>
    <m/>
    <m/>
  </r>
  <r>
    <s v="CDS"/>
    <x v="1"/>
    <s v="GCA_000012665.1"/>
    <s v="Primary Assembly"/>
    <s v="chromosome"/>
    <m/>
    <s v="CP000112.1"/>
    <n v="3382058"/>
    <n v="3383023"/>
    <x v="0"/>
    <s v="ABB40212.1"/>
    <m/>
    <m/>
    <s v="peptidase M48 Ste24p"/>
    <m/>
    <m/>
    <s v="Dde_3419"/>
    <n v="966"/>
    <n v="321"/>
    <m/>
  </r>
  <r>
    <s v="gene"/>
    <x v="0"/>
    <s v="GCA_000012665.1"/>
    <s v="Primary Assembly"/>
    <s v="chromosome"/>
    <m/>
    <s v="CP000112.1"/>
    <n v="3383048"/>
    <n v="3384199"/>
    <x v="0"/>
    <m/>
    <m/>
    <m/>
    <m/>
    <m/>
    <m/>
    <s v="Dde_3420"/>
    <n v="1152"/>
    <m/>
    <m/>
  </r>
  <r>
    <s v="CDS"/>
    <x v="1"/>
    <s v="GCA_000012665.1"/>
    <s v="Primary Assembly"/>
    <s v="chromosome"/>
    <m/>
    <s v="CP000112.1"/>
    <n v="3383048"/>
    <n v="3384199"/>
    <x v="0"/>
    <s v="ABB40213.1"/>
    <m/>
    <m/>
    <s v="peptidase S1 and S6 chymotrypsin/Hap"/>
    <m/>
    <m/>
    <s v="Dde_3420"/>
    <n v="1152"/>
    <n v="383"/>
    <m/>
  </r>
  <r>
    <s v="gene"/>
    <x v="0"/>
    <s v="GCA_000012665.1"/>
    <s v="Primary Assembly"/>
    <s v="chromosome"/>
    <m/>
    <s v="CP000112.1"/>
    <n v="3384218"/>
    <n v="3384664"/>
    <x v="1"/>
    <m/>
    <m/>
    <m/>
    <m/>
    <m/>
    <m/>
    <s v="Dde_3421"/>
    <n v="447"/>
    <m/>
    <m/>
  </r>
  <r>
    <s v="CDS"/>
    <x v="1"/>
    <s v="GCA_000012665.1"/>
    <s v="Primary Assembly"/>
    <s v="chromosome"/>
    <m/>
    <s v="CP000112.1"/>
    <n v="3384218"/>
    <n v="3384664"/>
    <x v="1"/>
    <s v="ABB40214.1"/>
    <m/>
    <m/>
    <s v="glycoside hydrolase family 24"/>
    <m/>
    <m/>
    <s v="Dde_3421"/>
    <n v="447"/>
    <n v="148"/>
    <m/>
  </r>
  <r>
    <s v="gene"/>
    <x v="5"/>
    <s v="GCA_000012665.1"/>
    <s v="Primary Assembly"/>
    <s v="chromosome"/>
    <m/>
    <s v="CP000112.1"/>
    <n v="3384679"/>
    <n v="3384756"/>
    <x v="1"/>
    <m/>
    <m/>
    <m/>
    <m/>
    <m/>
    <m/>
    <s v="Dde_3422"/>
    <n v="78"/>
    <m/>
    <s v="pseudo"/>
  </r>
  <r>
    <s v="gene"/>
    <x v="5"/>
    <s v="GCA_000012665.1"/>
    <s v="Primary Assembly"/>
    <s v="chromosome"/>
    <m/>
    <s v="CP000112.1"/>
    <n v="3384766"/>
    <n v="3385592"/>
    <x v="1"/>
    <m/>
    <m/>
    <m/>
    <m/>
    <m/>
    <m/>
    <s v="Dde_4051"/>
    <n v="827"/>
    <m/>
    <s v="pseudo"/>
  </r>
  <r>
    <s v="gene"/>
    <x v="0"/>
    <s v="GCA_000012665.1"/>
    <s v="Primary Assembly"/>
    <s v="chromosome"/>
    <m/>
    <s v="CP000112.1"/>
    <n v="3385668"/>
    <n v="3388622"/>
    <x v="1"/>
    <m/>
    <m/>
    <m/>
    <m/>
    <m/>
    <m/>
    <s v="Dde_3424"/>
    <n v="2955"/>
    <m/>
    <m/>
  </r>
  <r>
    <s v="CDS"/>
    <x v="1"/>
    <s v="GCA_000012665.1"/>
    <s v="Primary Assembly"/>
    <s v="chromosome"/>
    <m/>
    <s v="CP000112.1"/>
    <n v="3385668"/>
    <n v="3388622"/>
    <x v="1"/>
    <s v="ABB40217.1"/>
    <m/>
    <m/>
    <s v="type I site-specific deoxyribonuclease, HsdR family"/>
    <m/>
    <m/>
    <s v="Dde_3424"/>
    <n v="2955"/>
    <n v="984"/>
    <m/>
  </r>
  <r>
    <s v="gene"/>
    <x v="0"/>
    <s v="GCA_000012665.1"/>
    <s v="Primary Assembly"/>
    <s v="chromosome"/>
    <m/>
    <s v="CP000112.1"/>
    <n v="3388615"/>
    <n v="3389787"/>
    <x v="1"/>
    <m/>
    <m/>
    <m/>
    <m/>
    <m/>
    <m/>
    <s v="Dde_3425"/>
    <n v="1173"/>
    <m/>
    <m/>
  </r>
  <r>
    <s v="CDS"/>
    <x v="1"/>
    <s v="GCA_000012665.1"/>
    <s v="Primary Assembly"/>
    <s v="chromosome"/>
    <m/>
    <s v="CP000112.1"/>
    <n v="3388615"/>
    <n v="3389787"/>
    <x v="1"/>
    <s v="ABB40218.1"/>
    <m/>
    <m/>
    <s v="restriction modification system DNA specificity domain-containing protein"/>
    <m/>
    <m/>
    <s v="Dde_3425"/>
    <n v="1173"/>
    <n v="390"/>
    <m/>
  </r>
  <r>
    <s v="gene"/>
    <x v="0"/>
    <s v="GCA_000012665.1"/>
    <s v="Primary Assembly"/>
    <s v="chromosome"/>
    <m/>
    <s v="CP000112.1"/>
    <n v="3389784"/>
    <n v="3391100"/>
    <x v="1"/>
    <m/>
    <m/>
    <m/>
    <m/>
    <m/>
    <m/>
    <s v="Dde_3426"/>
    <n v="1317"/>
    <m/>
    <m/>
  </r>
  <r>
    <s v="CDS"/>
    <x v="1"/>
    <s v="GCA_000012665.1"/>
    <s v="Primary Assembly"/>
    <s v="chromosome"/>
    <m/>
    <s v="CP000112.1"/>
    <n v="3389784"/>
    <n v="3391100"/>
    <x v="1"/>
    <s v="ABB40219.1"/>
    <m/>
    <m/>
    <s v="AAA-4 family protein"/>
    <m/>
    <m/>
    <s v="Dde_3426"/>
    <n v="1317"/>
    <n v="438"/>
    <m/>
  </r>
  <r>
    <s v="gene"/>
    <x v="0"/>
    <s v="GCA_000012665.1"/>
    <s v="Primary Assembly"/>
    <s v="chromosome"/>
    <m/>
    <s v="CP000112.1"/>
    <n v="3391090"/>
    <n v="3392604"/>
    <x v="1"/>
    <m/>
    <m/>
    <m/>
    <m/>
    <m/>
    <m/>
    <s v="Dde_3427"/>
    <n v="1515"/>
    <m/>
    <m/>
  </r>
  <r>
    <s v="CDS"/>
    <x v="1"/>
    <s v="GCA_000012665.1"/>
    <s v="Primary Assembly"/>
    <s v="chromosome"/>
    <m/>
    <s v="CP000112.1"/>
    <n v="3391090"/>
    <n v="3392604"/>
    <x v="1"/>
    <s v="ABB40220.1"/>
    <m/>
    <m/>
    <s v="Site-specific DNA-methyltransferase (adenine-specific)"/>
    <m/>
    <m/>
    <s v="Dde_3427"/>
    <n v="1515"/>
    <n v="504"/>
    <m/>
  </r>
  <r>
    <s v="gene"/>
    <x v="0"/>
    <s v="GCA_000012665.1"/>
    <s v="Primary Assembly"/>
    <s v="chromosome"/>
    <m/>
    <s v="CP000112.1"/>
    <n v="3392601"/>
    <n v="3392828"/>
    <x v="1"/>
    <m/>
    <m/>
    <m/>
    <m/>
    <m/>
    <m/>
    <s v="Dde_3428"/>
    <n v="228"/>
    <m/>
    <m/>
  </r>
  <r>
    <s v="CDS"/>
    <x v="1"/>
    <s v="GCA_000012665.1"/>
    <s v="Primary Assembly"/>
    <s v="chromosome"/>
    <m/>
    <s v="CP000112.1"/>
    <n v="3392601"/>
    <n v="3392828"/>
    <x v="1"/>
    <s v="ABB40221.1"/>
    <m/>
    <m/>
    <s v="hypothetical protein"/>
    <m/>
    <m/>
    <s v="Dde_3428"/>
    <n v="228"/>
    <n v="75"/>
    <m/>
  </r>
  <r>
    <s v="gene"/>
    <x v="0"/>
    <s v="GCA_000012665.1"/>
    <s v="Primary Assembly"/>
    <s v="chromosome"/>
    <m/>
    <s v="CP000112.1"/>
    <n v="3392825"/>
    <n v="3394342"/>
    <x v="1"/>
    <m/>
    <m/>
    <m/>
    <m/>
    <m/>
    <m/>
    <s v="Dde_3429"/>
    <n v="1518"/>
    <m/>
    <m/>
  </r>
  <r>
    <s v="CDS"/>
    <x v="1"/>
    <s v="GCA_000012665.1"/>
    <s v="Primary Assembly"/>
    <s v="chromosome"/>
    <m/>
    <s v="CP000112.1"/>
    <n v="3392825"/>
    <n v="3394342"/>
    <x v="1"/>
    <s v="ABB40222.1"/>
    <m/>
    <m/>
    <s v="type I restriction-modification system, M subunit"/>
    <m/>
    <m/>
    <s v="Dde_3429"/>
    <n v="1518"/>
    <n v="505"/>
    <m/>
  </r>
  <r>
    <s v="gene"/>
    <x v="0"/>
    <s v="GCA_000012665.1"/>
    <s v="Primary Assembly"/>
    <s v="chromosome"/>
    <m/>
    <s v="CP000112.1"/>
    <n v="3394339"/>
    <n v="3394539"/>
    <x v="1"/>
    <m/>
    <m/>
    <m/>
    <m/>
    <m/>
    <m/>
    <s v="Dde_3430"/>
    <n v="201"/>
    <m/>
    <m/>
  </r>
  <r>
    <s v="CDS"/>
    <x v="1"/>
    <s v="GCA_000012665.1"/>
    <s v="Primary Assembly"/>
    <s v="chromosome"/>
    <m/>
    <s v="CP000112.1"/>
    <n v="3394339"/>
    <n v="3394539"/>
    <x v="1"/>
    <s v="ABB40223.2"/>
    <m/>
    <m/>
    <s v="DNA binding domain protein, excisionase family"/>
    <m/>
    <m/>
    <s v="Dde_3430"/>
    <n v="201"/>
    <n v="66"/>
    <m/>
  </r>
  <r>
    <s v="gene"/>
    <x v="0"/>
    <s v="GCA_000012665.1"/>
    <s v="Primary Assembly"/>
    <s v="chromosome"/>
    <m/>
    <s v="CP000112.1"/>
    <n v="3394941"/>
    <n v="3395762"/>
    <x v="0"/>
    <m/>
    <m/>
    <m/>
    <m/>
    <m/>
    <m/>
    <s v="Dde_3431"/>
    <n v="822"/>
    <m/>
    <m/>
  </r>
  <r>
    <s v="CDS"/>
    <x v="1"/>
    <s v="GCA_000012665.1"/>
    <s v="Primary Assembly"/>
    <s v="chromosome"/>
    <m/>
    <s v="CP000112.1"/>
    <n v="3394941"/>
    <n v="3395762"/>
    <x v="0"/>
    <s v="ABB40224.1"/>
    <m/>
    <m/>
    <s v="ERF family protein"/>
    <m/>
    <m/>
    <s v="Dde_3431"/>
    <n v="822"/>
    <n v="273"/>
    <m/>
  </r>
  <r>
    <s v="gene"/>
    <x v="0"/>
    <s v="GCA_000012665.1"/>
    <s v="Primary Assembly"/>
    <s v="chromosome"/>
    <m/>
    <s v="CP000112.1"/>
    <n v="3395840"/>
    <n v="3397111"/>
    <x v="0"/>
    <m/>
    <m/>
    <m/>
    <m/>
    <m/>
    <m/>
    <s v="Dde_3432"/>
    <n v="1272"/>
    <m/>
    <m/>
  </r>
  <r>
    <s v="CDS"/>
    <x v="1"/>
    <s v="GCA_000012665.1"/>
    <s v="Primary Assembly"/>
    <s v="chromosome"/>
    <m/>
    <s v="CP000112.1"/>
    <n v="3395840"/>
    <n v="3397111"/>
    <x v="0"/>
    <s v="ABB40225.1"/>
    <m/>
    <m/>
    <s v="hypothetical protein"/>
    <m/>
    <m/>
    <s v="Dde_3432"/>
    <n v="1272"/>
    <n v="423"/>
    <m/>
  </r>
  <r>
    <s v="gene"/>
    <x v="0"/>
    <s v="GCA_000012665.1"/>
    <s v="Primary Assembly"/>
    <s v="chromosome"/>
    <m/>
    <s v="CP000112.1"/>
    <n v="3397113"/>
    <n v="3398129"/>
    <x v="0"/>
    <m/>
    <m/>
    <m/>
    <m/>
    <m/>
    <m/>
    <s v="Dde_3433"/>
    <n v="1017"/>
    <m/>
    <m/>
  </r>
  <r>
    <s v="CDS"/>
    <x v="1"/>
    <s v="GCA_000012665.1"/>
    <s v="Primary Assembly"/>
    <s v="chromosome"/>
    <m/>
    <s v="CP000112.1"/>
    <n v="3397113"/>
    <n v="3398129"/>
    <x v="0"/>
    <s v="ABB40226.1"/>
    <m/>
    <m/>
    <s v="ATPase associated with various cellular activities AAA_5"/>
    <m/>
    <m/>
    <s v="Dde_3433"/>
    <n v="1017"/>
    <n v="338"/>
    <m/>
  </r>
  <r>
    <s v="gene"/>
    <x v="0"/>
    <s v="GCA_000012665.1"/>
    <s v="Primary Assembly"/>
    <s v="chromosome"/>
    <m/>
    <s v="CP000112.1"/>
    <n v="3398192"/>
    <n v="3399211"/>
    <x v="0"/>
    <m/>
    <m/>
    <m/>
    <m/>
    <m/>
    <m/>
    <s v="Dde_3434"/>
    <n v="1020"/>
    <m/>
    <m/>
  </r>
  <r>
    <s v="CDS"/>
    <x v="1"/>
    <s v="GCA_000012665.1"/>
    <s v="Primary Assembly"/>
    <s v="chromosome"/>
    <m/>
    <s v="CP000112.1"/>
    <n v="3398192"/>
    <n v="3399211"/>
    <x v="0"/>
    <s v="ABB40227.1"/>
    <m/>
    <m/>
    <s v="hypothetical protein"/>
    <m/>
    <m/>
    <s v="Dde_3434"/>
    <n v="1020"/>
    <n v="339"/>
    <m/>
  </r>
  <r>
    <s v="gene"/>
    <x v="0"/>
    <s v="GCA_000012665.1"/>
    <s v="Primary Assembly"/>
    <s v="chromosome"/>
    <m/>
    <s v="CP000112.1"/>
    <n v="3399216"/>
    <n v="3400859"/>
    <x v="0"/>
    <m/>
    <m/>
    <m/>
    <m/>
    <m/>
    <m/>
    <s v="Dde_3435"/>
    <n v="1644"/>
    <m/>
    <m/>
  </r>
  <r>
    <s v="CDS"/>
    <x v="1"/>
    <s v="GCA_000012665.1"/>
    <s v="Primary Assembly"/>
    <s v="chromosome"/>
    <m/>
    <s v="CP000112.1"/>
    <n v="3399216"/>
    <n v="3400859"/>
    <x v="0"/>
    <s v="ABB40228.1"/>
    <m/>
    <m/>
    <s v="von Willebrand factor type A"/>
    <m/>
    <m/>
    <s v="Dde_3435"/>
    <n v="1644"/>
    <n v="547"/>
    <m/>
  </r>
  <r>
    <s v="gene"/>
    <x v="0"/>
    <s v="GCA_000012665.1"/>
    <s v="Primary Assembly"/>
    <s v="chromosome"/>
    <m/>
    <s v="CP000112.1"/>
    <n v="3401148"/>
    <n v="3401426"/>
    <x v="0"/>
    <m/>
    <m/>
    <m/>
    <m/>
    <m/>
    <m/>
    <s v="Dde_3436"/>
    <n v="279"/>
    <m/>
    <m/>
  </r>
  <r>
    <s v="CDS"/>
    <x v="1"/>
    <s v="GCA_000012665.1"/>
    <s v="Primary Assembly"/>
    <s v="chromosome"/>
    <m/>
    <s v="CP000112.1"/>
    <n v="3401148"/>
    <n v="3401426"/>
    <x v="0"/>
    <s v="ABB40229.1"/>
    <m/>
    <m/>
    <s v="hypothetical protein"/>
    <m/>
    <m/>
    <s v="Dde_3436"/>
    <n v="279"/>
    <n v="92"/>
    <m/>
  </r>
  <r>
    <s v="gene"/>
    <x v="0"/>
    <s v="GCA_000012665.1"/>
    <s v="Primary Assembly"/>
    <s v="chromosome"/>
    <m/>
    <s v="CP000112.1"/>
    <n v="3401910"/>
    <n v="3402575"/>
    <x v="0"/>
    <m/>
    <m/>
    <m/>
    <m/>
    <m/>
    <m/>
    <s v="Dde_3439"/>
    <n v="666"/>
    <m/>
    <m/>
  </r>
  <r>
    <s v="CDS"/>
    <x v="1"/>
    <s v="GCA_000012665.1"/>
    <s v="Primary Assembly"/>
    <s v="chromosome"/>
    <m/>
    <s v="CP000112.1"/>
    <n v="3401910"/>
    <n v="3402575"/>
    <x v="0"/>
    <s v="ABB40232.1"/>
    <m/>
    <m/>
    <s v="hypothetical protein"/>
    <m/>
    <m/>
    <s v="Dde_3439"/>
    <n v="666"/>
    <n v="221"/>
    <m/>
  </r>
  <r>
    <s v="gene"/>
    <x v="0"/>
    <s v="GCA_000012665.1"/>
    <s v="Primary Assembly"/>
    <s v="chromosome"/>
    <m/>
    <s v="CP000112.1"/>
    <n v="3402849"/>
    <n v="3403610"/>
    <x v="1"/>
    <m/>
    <m/>
    <m/>
    <m/>
    <m/>
    <m/>
    <s v="Dde_3441"/>
    <n v="762"/>
    <m/>
    <m/>
  </r>
  <r>
    <s v="CDS"/>
    <x v="1"/>
    <s v="GCA_000012665.1"/>
    <s v="Primary Assembly"/>
    <s v="chromosome"/>
    <m/>
    <s v="CP000112.1"/>
    <n v="3402849"/>
    <n v="3403610"/>
    <x v="1"/>
    <s v="ABB40234.1"/>
    <m/>
    <m/>
    <s v="filamentation induced by cAMP protein Fic"/>
    <m/>
    <m/>
    <s v="Dde_3441"/>
    <n v="762"/>
    <n v="253"/>
    <m/>
  </r>
  <r>
    <s v="gene"/>
    <x v="0"/>
    <s v="GCA_000012665.1"/>
    <s v="Primary Assembly"/>
    <s v="chromosome"/>
    <m/>
    <s v="CP000112.1"/>
    <n v="3403838"/>
    <n v="3404386"/>
    <x v="0"/>
    <m/>
    <m/>
    <m/>
    <m/>
    <m/>
    <m/>
    <s v="Dde_4052"/>
    <n v="549"/>
    <m/>
    <m/>
  </r>
  <r>
    <s v="CDS"/>
    <x v="1"/>
    <s v="GCA_000012665.1"/>
    <s v="Primary Assembly"/>
    <s v="chromosome"/>
    <m/>
    <s v="CP000112.1"/>
    <n v="3403838"/>
    <n v="3404386"/>
    <x v="0"/>
    <s v="AEL79460.1"/>
    <m/>
    <m/>
    <s v="hypothetical protein"/>
    <m/>
    <m/>
    <s v="Dde_4052"/>
    <n v="549"/>
    <n v="182"/>
    <m/>
  </r>
  <r>
    <s v="gene"/>
    <x v="0"/>
    <s v="GCA_000012665.1"/>
    <s v="Primary Assembly"/>
    <s v="chromosome"/>
    <m/>
    <s v="CP000112.1"/>
    <n v="3404482"/>
    <n v="3404856"/>
    <x v="0"/>
    <m/>
    <m/>
    <m/>
    <m/>
    <m/>
    <m/>
    <s v="Dde_3444"/>
    <n v="375"/>
    <m/>
    <m/>
  </r>
  <r>
    <s v="CDS"/>
    <x v="1"/>
    <s v="GCA_000012665.1"/>
    <s v="Primary Assembly"/>
    <s v="chromosome"/>
    <m/>
    <s v="CP000112.1"/>
    <n v="3404482"/>
    <n v="3404856"/>
    <x v="0"/>
    <s v="ABB40237.2"/>
    <m/>
    <m/>
    <s v="hypothetical protein"/>
    <m/>
    <m/>
    <s v="Dde_3444"/>
    <n v="375"/>
    <n v="124"/>
    <m/>
  </r>
  <r>
    <s v="gene"/>
    <x v="4"/>
    <s v="GCA_000012665.1"/>
    <s v="Primary Assembly"/>
    <s v="chromosome"/>
    <m/>
    <s v="CP000112.1"/>
    <n v="3405199"/>
    <n v="3405274"/>
    <x v="1"/>
    <m/>
    <m/>
    <m/>
    <m/>
    <m/>
    <m/>
    <s v="Dde_R0071"/>
    <n v="76"/>
    <m/>
    <m/>
  </r>
  <r>
    <s v="tRNA"/>
    <x v="3"/>
    <s v="GCA_000012665.1"/>
    <s v="Primary Assembly"/>
    <s v="chromosome"/>
    <m/>
    <s v="CP000112.1"/>
    <n v="3405199"/>
    <n v="3405274"/>
    <x v="1"/>
    <m/>
    <m/>
    <m/>
    <s v="tRNA-Ala"/>
    <m/>
    <m/>
    <s v="Dde_R0071"/>
    <n v="76"/>
    <m/>
    <m/>
  </r>
  <r>
    <s v="gene"/>
    <x v="0"/>
    <s v="GCA_000012665.1"/>
    <s v="Primary Assembly"/>
    <s v="chromosome"/>
    <m/>
    <s v="CP000112.1"/>
    <n v="3405581"/>
    <n v="3408031"/>
    <x v="0"/>
    <m/>
    <m/>
    <m/>
    <m/>
    <m/>
    <m/>
    <s v="Dde_3447"/>
    <n v="2451"/>
    <m/>
    <m/>
  </r>
  <r>
    <s v="CDS"/>
    <x v="1"/>
    <s v="GCA_000012665.1"/>
    <s v="Primary Assembly"/>
    <s v="chromosome"/>
    <m/>
    <s v="CP000112.1"/>
    <n v="3405581"/>
    <n v="3408031"/>
    <x v="0"/>
    <s v="ABB40240.1"/>
    <m/>
    <m/>
    <s v="MscS Mechanosensitive ion channel"/>
    <m/>
    <m/>
    <s v="Dde_3447"/>
    <n v="2451"/>
    <n v="816"/>
    <m/>
  </r>
  <r>
    <s v="gene"/>
    <x v="0"/>
    <s v="GCA_000012665.1"/>
    <s v="Primary Assembly"/>
    <s v="chromosome"/>
    <m/>
    <s v="CP000112.1"/>
    <n v="3408405"/>
    <n v="3408713"/>
    <x v="0"/>
    <m/>
    <m/>
    <m/>
    <m/>
    <m/>
    <m/>
    <s v="Dde_3449"/>
    <n v="309"/>
    <m/>
    <m/>
  </r>
  <r>
    <s v="CDS"/>
    <x v="1"/>
    <s v="GCA_000012665.1"/>
    <s v="Primary Assembly"/>
    <s v="chromosome"/>
    <m/>
    <s v="CP000112.1"/>
    <n v="3408405"/>
    <n v="3408713"/>
    <x v="0"/>
    <s v="ABB40242.1"/>
    <m/>
    <m/>
    <s v="hypothetical protein"/>
    <m/>
    <m/>
    <s v="Dde_3449"/>
    <n v="309"/>
    <n v="102"/>
    <m/>
  </r>
  <r>
    <s v="gene"/>
    <x v="0"/>
    <s v="GCA_000012665.1"/>
    <s v="Primary Assembly"/>
    <s v="chromosome"/>
    <m/>
    <s v="CP000112.1"/>
    <n v="3409419"/>
    <n v="3412016"/>
    <x v="0"/>
    <m/>
    <m/>
    <m/>
    <m/>
    <m/>
    <m/>
    <s v="Dde_3450"/>
    <n v="2598"/>
    <m/>
    <m/>
  </r>
  <r>
    <s v="CDS"/>
    <x v="1"/>
    <s v="GCA_000012665.1"/>
    <s v="Primary Assembly"/>
    <s v="chromosome"/>
    <m/>
    <s v="CP000112.1"/>
    <n v="3409419"/>
    <n v="3412016"/>
    <x v="0"/>
    <s v="ABB40243.2"/>
    <m/>
    <m/>
    <s v="DNA polymerase I"/>
    <m/>
    <m/>
    <s v="Dde_3450"/>
    <n v="2598"/>
    <n v="865"/>
    <m/>
  </r>
  <r>
    <s v="gene"/>
    <x v="0"/>
    <s v="GCA_000012665.1"/>
    <s v="Primary Assembly"/>
    <s v="chromosome"/>
    <m/>
    <s v="CP000112.1"/>
    <n v="3412093"/>
    <n v="3413283"/>
    <x v="0"/>
    <m/>
    <m/>
    <m/>
    <m/>
    <m/>
    <m/>
    <s v="Dde_3451"/>
    <n v="1191"/>
    <m/>
    <m/>
  </r>
  <r>
    <s v="CDS"/>
    <x v="1"/>
    <s v="GCA_000012665.1"/>
    <s v="Primary Assembly"/>
    <s v="chromosome"/>
    <m/>
    <s v="CP000112.1"/>
    <n v="3412093"/>
    <n v="3413283"/>
    <x v="0"/>
    <s v="ABB40244.1"/>
    <m/>
    <m/>
    <s v="hypothetical protein"/>
    <m/>
    <m/>
    <s v="Dde_3451"/>
    <n v="1191"/>
    <n v="396"/>
    <m/>
  </r>
  <r>
    <s v="gene"/>
    <x v="0"/>
    <s v="GCA_000012665.1"/>
    <s v="Primary Assembly"/>
    <s v="chromosome"/>
    <m/>
    <s v="CP000112.1"/>
    <n v="3413313"/>
    <n v="3414488"/>
    <x v="0"/>
    <m/>
    <m/>
    <m/>
    <m/>
    <m/>
    <m/>
    <s v="Dde_3452"/>
    <n v="1176"/>
    <m/>
    <m/>
  </r>
  <r>
    <s v="CDS"/>
    <x v="1"/>
    <s v="GCA_000012665.1"/>
    <s v="Primary Assembly"/>
    <s v="chromosome"/>
    <m/>
    <s v="CP000112.1"/>
    <n v="3413313"/>
    <n v="3414488"/>
    <x v="0"/>
    <s v="ABB40245.1"/>
    <m/>
    <m/>
    <s v="Serine--pyruvate transaminase"/>
    <m/>
    <m/>
    <s v="Dde_3452"/>
    <n v="1176"/>
    <n v="391"/>
    <m/>
  </r>
  <r>
    <s v="gene"/>
    <x v="0"/>
    <s v="GCA_000012665.1"/>
    <s v="Primary Assembly"/>
    <s v="chromosome"/>
    <m/>
    <s v="CP000112.1"/>
    <n v="3414555"/>
    <n v="3414860"/>
    <x v="0"/>
    <m/>
    <m/>
    <m/>
    <m/>
    <m/>
    <m/>
    <s v="Dde_3453"/>
    <n v="306"/>
    <m/>
    <m/>
  </r>
  <r>
    <s v="CDS"/>
    <x v="1"/>
    <s v="GCA_000012665.1"/>
    <s v="Primary Assembly"/>
    <s v="chromosome"/>
    <m/>
    <s v="CP000112.1"/>
    <n v="3414555"/>
    <n v="3414860"/>
    <x v="0"/>
    <s v="ABB40246.1"/>
    <m/>
    <m/>
    <s v="Domain of unknown function DUF1844"/>
    <m/>
    <m/>
    <s v="Dde_3453"/>
    <n v="306"/>
    <n v="101"/>
    <m/>
  </r>
  <r>
    <s v="gene"/>
    <x v="0"/>
    <s v="GCA_000012665.1"/>
    <s v="Primary Assembly"/>
    <s v="chromosome"/>
    <m/>
    <s v="CP000112.1"/>
    <n v="3415046"/>
    <n v="3416119"/>
    <x v="0"/>
    <m/>
    <m/>
    <m/>
    <m/>
    <m/>
    <m/>
    <s v="Dde_3455"/>
    <n v="1074"/>
    <m/>
    <m/>
  </r>
  <r>
    <s v="CDS"/>
    <x v="1"/>
    <s v="GCA_000012665.1"/>
    <s v="Primary Assembly"/>
    <s v="chromosome"/>
    <m/>
    <s v="CP000112.1"/>
    <n v="3415046"/>
    <n v="3416119"/>
    <x v="0"/>
    <s v="ABB40248.1"/>
    <m/>
    <m/>
    <s v="N-acetyl-gamma-glutamyl-phosphate reductase"/>
    <m/>
    <m/>
    <s v="Dde_3455"/>
    <n v="1074"/>
    <n v="357"/>
    <m/>
  </r>
  <r>
    <s v="gene"/>
    <x v="0"/>
    <s v="GCA_000012665.1"/>
    <s v="Primary Assembly"/>
    <s v="chromosome"/>
    <m/>
    <s v="CP000112.1"/>
    <n v="3416427"/>
    <n v="3417665"/>
    <x v="1"/>
    <m/>
    <m/>
    <m/>
    <m/>
    <m/>
    <m/>
    <s v="Dde_3456"/>
    <n v="1239"/>
    <m/>
    <m/>
  </r>
  <r>
    <s v="CDS"/>
    <x v="1"/>
    <s v="GCA_000012665.1"/>
    <s v="Primary Assembly"/>
    <s v="chromosome"/>
    <m/>
    <s v="CP000112.1"/>
    <n v="3416427"/>
    <n v="3417665"/>
    <x v="1"/>
    <s v="ABB40249.1"/>
    <m/>
    <m/>
    <s v="metal dependent phosphohydrolase"/>
    <m/>
    <m/>
    <s v="Dde_3456"/>
    <n v="1239"/>
    <n v="412"/>
    <m/>
  </r>
  <r>
    <s v="gene"/>
    <x v="0"/>
    <s v="GCA_000012665.1"/>
    <s v="Primary Assembly"/>
    <s v="chromosome"/>
    <m/>
    <s v="CP000112.1"/>
    <n v="3417847"/>
    <n v="3419148"/>
    <x v="1"/>
    <m/>
    <m/>
    <m/>
    <m/>
    <m/>
    <m/>
    <s v="Dde_3457"/>
    <n v="1302"/>
    <m/>
    <m/>
  </r>
  <r>
    <s v="CDS"/>
    <x v="1"/>
    <s v="GCA_000012665.1"/>
    <s v="Primary Assembly"/>
    <s v="chromosome"/>
    <m/>
    <s v="CP000112.1"/>
    <n v="3417847"/>
    <n v="3419148"/>
    <x v="1"/>
    <s v="ABB40250.1"/>
    <m/>
    <m/>
    <s v="Phenylacetate--CoA ligase"/>
    <m/>
    <m/>
    <s v="Dde_3457"/>
    <n v="1302"/>
    <n v="433"/>
    <m/>
  </r>
  <r>
    <s v="gene"/>
    <x v="0"/>
    <s v="GCA_000012665.1"/>
    <s v="Primary Assembly"/>
    <s v="chromosome"/>
    <m/>
    <s v="CP000112.1"/>
    <n v="3419328"/>
    <n v="3420599"/>
    <x v="0"/>
    <m/>
    <m/>
    <m/>
    <m/>
    <m/>
    <m/>
    <s v="Dde_3458"/>
    <n v="1272"/>
    <m/>
    <m/>
  </r>
  <r>
    <s v="CDS"/>
    <x v="1"/>
    <s v="GCA_000012665.1"/>
    <s v="Primary Assembly"/>
    <s v="chromosome"/>
    <m/>
    <s v="CP000112.1"/>
    <n v="3419328"/>
    <n v="3420599"/>
    <x v="0"/>
    <s v="ABB40251.1"/>
    <m/>
    <m/>
    <s v="Phosphoribosylamine--glycine ligase"/>
    <m/>
    <m/>
    <s v="Dde_3458"/>
    <n v="1272"/>
    <n v="423"/>
    <m/>
  </r>
  <r>
    <s v="gene"/>
    <x v="0"/>
    <s v="GCA_000012665.1"/>
    <s v="Primary Assembly"/>
    <s v="chromosome"/>
    <m/>
    <s v="CP000112.1"/>
    <n v="3420694"/>
    <n v="3421200"/>
    <x v="0"/>
    <m/>
    <m/>
    <m/>
    <m/>
    <m/>
    <m/>
    <s v="Dde_3459"/>
    <n v="507"/>
    <m/>
    <m/>
  </r>
  <r>
    <s v="CDS"/>
    <x v="1"/>
    <s v="GCA_000012665.1"/>
    <s v="Primary Assembly"/>
    <s v="chromosome"/>
    <m/>
    <s v="CP000112.1"/>
    <n v="3420694"/>
    <n v="3421200"/>
    <x v="0"/>
    <s v="ABB40252.1"/>
    <m/>
    <m/>
    <s v="phosphoribosylaminoimidazole carboxylase, catalytic subunit"/>
    <m/>
    <m/>
    <s v="Dde_3459"/>
    <n v="507"/>
    <n v="168"/>
    <m/>
  </r>
  <r>
    <s v="gene"/>
    <x v="0"/>
    <s v="GCA_000012665.1"/>
    <s v="Primary Assembly"/>
    <s v="chromosome"/>
    <m/>
    <s v="CP000112.1"/>
    <n v="3421280"/>
    <n v="3421591"/>
    <x v="1"/>
    <m/>
    <m/>
    <m/>
    <m/>
    <m/>
    <m/>
    <s v="Dde_3460"/>
    <n v="312"/>
    <m/>
    <m/>
  </r>
  <r>
    <s v="CDS"/>
    <x v="1"/>
    <s v="GCA_000012665.1"/>
    <s v="Primary Assembly"/>
    <s v="chromosome"/>
    <m/>
    <s v="CP000112.1"/>
    <n v="3421280"/>
    <n v="3421591"/>
    <x v="1"/>
    <s v="ABB40253.1"/>
    <m/>
    <m/>
    <s v="hypothetical protein"/>
    <m/>
    <m/>
    <s v="Dde_3460"/>
    <n v="312"/>
    <n v="103"/>
    <m/>
  </r>
  <r>
    <s v="gene"/>
    <x v="0"/>
    <s v="GCA_000012665.1"/>
    <s v="Primary Assembly"/>
    <s v="chromosome"/>
    <m/>
    <s v="CP000112.1"/>
    <n v="3421622"/>
    <n v="3422410"/>
    <x v="1"/>
    <m/>
    <m/>
    <m/>
    <m/>
    <m/>
    <m/>
    <s v="Dde_3461"/>
    <n v="789"/>
    <m/>
    <m/>
  </r>
  <r>
    <s v="CDS"/>
    <x v="1"/>
    <s v="GCA_000012665.1"/>
    <s v="Primary Assembly"/>
    <s v="chromosome"/>
    <m/>
    <s v="CP000112.1"/>
    <n v="3421622"/>
    <n v="3422410"/>
    <x v="1"/>
    <s v="ABB40254.1"/>
    <m/>
    <m/>
    <s v="Conserved hypothetical protein CHP00245"/>
    <m/>
    <m/>
    <s v="Dde_3461"/>
    <n v="789"/>
    <n v="262"/>
    <m/>
  </r>
  <r>
    <s v="gene"/>
    <x v="0"/>
    <s v="GCA_000012665.1"/>
    <s v="Primary Assembly"/>
    <s v="chromosome"/>
    <m/>
    <s v="CP000112.1"/>
    <n v="3423304"/>
    <n v="3425382"/>
    <x v="0"/>
    <m/>
    <m/>
    <m/>
    <m/>
    <m/>
    <m/>
    <s v="Dde_3464"/>
    <n v="2079"/>
    <m/>
    <m/>
  </r>
  <r>
    <s v="CDS"/>
    <x v="1"/>
    <s v="GCA_000012665.1"/>
    <s v="Primary Assembly"/>
    <s v="chromosome"/>
    <m/>
    <s v="CP000112.1"/>
    <n v="3423304"/>
    <n v="3425382"/>
    <x v="0"/>
    <s v="ABB40257.1"/>
    <m/>
    <m/>
    <s v="DNA mismatch repair protein MutL"/>
    <m/>
    <m/>
    <s v="Dde_3464"/>
    <n v="2079"/>
    <n v="692"/>
    <m/>
  </r>
  <r>
    <s v="gene"/>
    <x v="0"/>
    <s v="GCA_000012665.1"/>
    <s v="Primary Assembly"/>
    <s v="chromosome"/>
    <m/>
    <s v="CP000112.1"/>
    <n v="3425558"/>
    <n v="3427027"/>
    <x v="0"/>
    <m/>
    <m/>
    <m/>
    <m/>
    <m/>
    <m/>
    <s v="Dde_3465"/>
    <n v="1470"/>
    <m/>
    <m/>
  </r>
  <r>
    <s v="CDS"/>
    <x v="1"/>
    <s v="GCA_000012665.1"/>
    <s v="Primary Assembly"/>
    <s v="chromosome"/>
    <m/>
    <s v="CP000112.1"/>
    <n v="3425558"/>
    <n v="3427027"/>
    <x v="0"/>
    <s v="ABB40258.1"/>
    <m/>
    <m/>
    <s v="multi-sensor signal transduction histidine kinase"/>
    <m/>
    <m/>
    <s v="Dde_3465"/>
    <n v="1470"/>
    <n v="489"/>
    <m/>
  </r>
  <r>
    <s v="gene"/>
    <x v="0"/>
    <s v="GCA_000012665.1"/>
    <s v="Primary Assembly"/>
    <s v="chromosome"/>
    <m/>
    <s v="CP000112.1"/>
    <n v="3427108"/>
    <n v="3428097"/>
    <x v="1"/>
    <m/>
    <m/>
    <m/>
    <m/>
    <m/>
    <m/>
    <s v="Dde_3466"/>
    <n v="990"/>
    <m/>
    <m/>
  </r>
  <r>
    <s v="CDS"/>
    <x v="1"/>
    <s v="GCA_000012665.1"/>
    <s v="Primary Assembly"/>
    <s v="chromosome"/>
    <m/>
    <s v="CP000112.1"/>
    <n v="3427108"/>
    <n v="3428097"/>
    <x v="1"/>
    <s v="ABB40259.1"/>
    <m/>
    <m/>
    <s v="ADP-L-glycero-D-manno-heptose-6-epimerase"/>
    <m/>
    <m/>
    <s v="Dde_3466"/>
    <n v="990"/>
    <n v="329"/>
    <m/>
  </r>
  <r>
    <s v="gene"/>
    <x v="0"/>
    <s v="GCA_000012665.1"/>
    <s v="Primary Assembly"/>
    <s v="chromosome"/>
    <m/>
    <s v="CP000112.1"/>
    <n v="3428239"/>
    <n v="3428901"/>
    <x v="1"/>
    <m/>
    <m/>
    <m/>
    <m/>
    <m/>
    <m/>
    <s v="Dde_3467"/>
    <n v="663"/>
    <m/>
    <m/>
  </r>
  <r>
    <s v="CDS"/>
    <x v="1"/>
    <s v="GCA_000012665.1"/>
    <s v="Primary Assembly"/>
    <s v="chromosome"/>
    <m/>
    <s v="CP000112.1"/>
    <n v="3428239"/>
    <n v="3428901"/>
    <x v="1"/>
    <s v="ABB40260.1"/>
    <m/>
    <m/>
    <s v="hypothetical protein"/>
    <m/>
    <m/>
    <s v="Dde_3467"/>
    <n v="663"/>
    <n v="220"/>
    <m/>
  </r>
  <r>
    <s v="gene"/>
    <x v="0"/>
    <s v="GCA_000012665.1"/>
    <s v="Primary Assembly"/>
    <s v="chromosome"/>
    <m/>
    <s v="CP000112.1"/>
    <n v="3428906"/>
    <n v="3430297"/>
    <x v="1"/>
    <m/>
    <m/>
    <m/>
    <m/>
    <m/>
    <m/>
    <s v="Dde_3468"/>
    <n v="1392"/>
    <m/>
    <m/>
  </r>
  <r>
    <s v="CDS"/>
    <x v="1"/>
    <s v="GCA_000012665.1"/>
    <s v="Primary Assembly"/>
    <s v="chromosome"/>
    <m/>
    <s v="CP000112.1"/>
    <n v="3428906"/>
    <n v="3430297"/>
    <x v="1"/>
    <s v="ABB40261.1"/>
    <m/>
    <m/>
    <s v="serine/threonine protein kinase"/>
    <m/>
    <m/>
    <s v="Dde_3468"/>
    <n v="1392"/>
    <n v="463"/>
    <m/>
  </r>
  <r>
    <s v="gene"/>
    <x v="0"/>
    <s v="GCA_000012665.1"/>
    <s v="Primary Assembly"/>
    <s v="chromosome"/>
    <m/>
    <s v="CP000112.1"/>
    <n v="3430405"/>
    <n v="3431130"/>
    <x v="1"/>
    <m/>
    <m/>
    <m/>
    <m/>
    <m/>
    <m/>
    <s v="Dde_3469"/>
    <n v="726"/>
    <m/>
    <m/>
  </r>
  <r>
    <s v="CDS"/>
    <x v="1"/>
    <s v="GCA_000012665.1"/>
    <s v="Primary Assembly"/>
    <s v="chromosome"/>
    <m/>
    <s v="CP000112.1"/>
    <n v="3430405"/>
    <n v="3431130"/>
    <x v="1"/>
    <s v="ABB40262.2"/>
    <m/>
    <m/>
    <s v="metallophosphoesterase"/>
    <m/>
    <m/>
    <s v="Dde_3469"/>
    <n v="726"/>
    <n v="241"/>
    <m/>
  </r>
  <r>
    <s v="gene"/>
    <x v="0"/>
    <s v="GCA_000012665.1"/>
    <s v="Primary Assembly"/>
    <s v="chromosome"/>
    <m/>
    <s v="CP000112.1"/>
    <n v="3431290"/>
    <n v="3432207"/>
    <x v="0"/>
    <m/>
    <m/>
    <m/>
    <m/>
    <m/>
    <m/>
    <s v="Dde_3470"/>
    <n v="918"/>
    <m/>
    <m/>
  </r>
  <r>
    <s v="CDS"/>
    <x v="1"/>
    <s v="GCA_000012665.1"/>
    <s v="Primary Assembly"/>
    <s v="chromosome"/>
    <m/>
    <s v="CP000112.1"/>
    <n v="3431290"/>
    <n v="3432207"/>
    <x v="0"/>
    <s v="ABB40263.1"/>
    <m/>
    <m/>
    <s v="6-phosphogluconate dehydrogenase, decarboxylating"/>
    <m/>
    <m/>
    <s v="Dde_3470"/>
    <n v="918"/>
    <n v="305"/>
    <m/>
  </r>
  <r>
    <s v="gene"/>
    <x v="0"/>
    <s v="GCA_000012665.1"/>
    <s v="Primary Assembly"/>
    <s v="chromosome"/>
    <m/>
    <s v="CP000112.1"/>
    <n v="3432204"/>
    <n v="3433745"/>
    <x v="0"/>
    <m/>
    <m/>
    <m/>
    <m/>
    <m/>
    <m/>
    <s v="Dde_3471"/>
    <n v="1542"/>
    <m/>
    <m/>
  </r>
  <r>
    <s v="CDS"/>
    <x v="1"/>
    <s v="GCA_000012665.1"/>
    <s v="Primary Assembly"/>
    <s v="chromosome"/>
    <m/>
    <s v="CP000112.1"/>
    <n v="3432204"/>
    <n v="3433745"/>
    <x v="0"/>
    <s v="ABB40264.1"/>
    <m/>
    <m/>
    <s v="glucose-6-phosphate 1-dehydrogenase"/>
    <m/>
    <m/>
    <s v="Dde_3471"/>
    <n v="1542"/>
    <n v="513"/>
    <m/>
  </r>
  <r>
    <s v="gene"/>
    <x v="0"/>
    <s v="GCA_000012665.1"/>
    <s v="Primary Assembly"/>
    <s v="chromosome"/>
    <m/>
    <s v="CP000112.1"/>
    <n v="3433812"/>
    <n v="3434792"/>
    <x v="1"/>
    <m/>
    <m/>
    <m/>
    <m/>
    <m/>
    <m/>
    <s v="Dde_3472"/>
    <n v="981"/>
    <m/>
    <m/>
  </r>
  <r>
    <s v="CDS"/>
    <x v="1"/>
    <s v="GCA_000012665.1"/>
    <s v="Primary Assembly"/>
    <s v="chromosome"/>
    <m/>
    <s v="CP000112.1"/>
    <n v="3433812"/>
    <n v="3434792"/>
    <x v="1"/>
    <s v="ABB40265.1"/>
    <m/>
    <m/>
    <s v="GCN5-related N-acetyltransferase"/>
    <m/>
    <m/>
    <s v="Dde_3472"/>
    <n v="981"/>
    <n v="326"/>
    <m/>
  </r>
  <r>
    <s v="gene"/>
    <x v="0"/>
    <s v="GCA_000012665.1"/>
    <s v="Primary Assembly"/>
    <s v="chromosome"/>
    <m/>
    <s v="CP000112.1"/>
    <n v="3434977"/>
    <n v="3435570"/>
    <x v="0"/>
    <m/>
    <m/>
    <m/>
    <m/>
    <m/>
    <m/>
    <s v="Dde_3473"/>
    <n v="594"/>
    <m/>
    <m/>
  </r>
  <r>
    <s v="CDS"/>
    <x v="1"/>
    <s v="GCA_000012665.1"/>
    <s v="Primary Assembly"/>
    <s v="chromosome"/>
    <m/>
    <s v="CP000112.1"/>
    <n v="3434977"/>
    <n v="3435570"/>
    <x v="0"/>
    <s v="ABB40266.1"/>
    <m/>
    <m/>
    <s v="Conserved hypothetical protein CHP00730"/>
    <m/>
    <m/>
    <s v="Dde_3473"/>
    <n v="594"/>
    <n v="197"/>
    <m/>
  </r>
  <r>
    <s v="gene"/>
    <x v="0"/>
    <s v="GCA_000012665.1"/>
    <s v="Primary Assembly"/>
    <s v="chromosome"/>
    <m/>
    <s v="CP000112.1"/>
    <n v="3435579"/>
    <n v="3436529"/>
    <x v="1"/>
    <m/>
    <m/>
    <m/>
    <m/>
    <m/>
    <m/>
    <s v="Dde_3474"/>
    <n v="951"/>
    <m/>
    <m/>
  </r>
  <r>
    <s v="CDS"/>
    <x v="1"/>
    <s v="GCA_000012665.1"/>
    <s v="Primary Assembly"/>
    <s v="chromosome"/>
    <m/>
    <s v="CP000112.1"/>
    <n v="3435579"/>
    <n v="3436529"/>
    <x v="1"/>
    <s v="ABB40267.1"/>
    <m/>
    <m/>
    <s v="transcriptional regulator, ArgP, LysR family"/>
    <m/>
    <m/>
    <s v="Dde_3474"/>
    <n v="951"/>
    <n v="316"/>
    <m/>
  </r>
  <r>
    <s v="gene"/>
    <x v="0"/>
    <s v="GCA_000012665.1"/>
    <s v="Primary Assembly"/>
    <s v="chromosome"/>
    <m/>
    <s v="CP000112.1"/>
    <n v="3436631"/>
    <n v="3437254"/>
    <x v="0"/>
    <m/>
    <m/>
    <m/>
    <m/>
    <m/>
    <m/>
    <s v="Dde_3475"/>
    <n v="624"/>
    <m/>
    <m/>
  </r>
  <r>
    <s v="CDS"/>
    <x v="1"/>
    <s v="GCA_000012665.1"/>
    <s v="Primary Assembly"/>
    <s v="chromosome"/>
    <m/>
    <s v="CP000112.1"/>
    <n v="3436631"/>
    <n v="3437254"/>
    <x v="0"/>
    <s v="ABB40268.2"/>
    <m/>
    <m/>
    <s v="Lysine exporter protein (LYSE/YGGA)"/>
    <m/>
    <m/>
    <s v="Dde_3475"/>
    <n v="624"/>
    <n v="207"/>
    <m/>
  </r>
  <r>
    <s v="gene"/>
    <x v="0"/>
    <s v="GCA_000012665.1"/>
    <s v="Primary Assembly"/>
    <s v="chromosome"/>
    <m/>
    <s v="CP000112.1"/>
    <n v="3437477"/>
    <n v="3438625"/>
    <x v="1"/>
    <m/>
    <m/>
    <m/>
    <m/>
    <m/>
    <m/>
    <s v="Dde_3476"/>
    <n v="1149"/>
    <m/>
    <m/>
  </r>
  <r>
    <s v="CDS"/>
    <x v="1"/>
    <s v="GCA_000012665.1"/>
    <s v="Primary Assembly"/>
    <s v="chromosome"/>
    <m/>
    <s v="CP000112.1"/>
    <n v="3437477"/>
    <n v="3438625"/>
    <x v="1"/>
    <s v="ABB40269.1"/>
    <m/>
    <m/>
    <s v="Isocitrate dehydrogenase (NADP(+))"/>
    <m/>
    <m/>
    <s v="Dde_3476"/>
    <n v="1149"/>
    <n v="382"/>
    <m/>
  </r>
  <r>
    <s v="gene"/>
    <x v="0"/>
    <s v="GCA_000012665.1"/>
    <s v="Primary Assembly"/>
    <s v="chromosome"/>
    <m/>
    <s v="CP000112.1"/>
    <n v="3438923"/>
    <n v="3439735"/>
    <x v="1"/>
    <m/>
    <m/>
    <m/>
    <m/>
    <m/>
    <m/>
    <s v="Dde_3478"/>
    <n v="813"/>
    <m/>
    <m/>
  </r>
  <r>
    <s v="CDS"/>
    <x v="1"/>
    <s v="GCA_000012665.1"/>
    <s v="Primary Assembly"/>
    <s v="chromosome"/>
    <m/>
    <s v="CP000112.1"/>
    <n v="3438923"/>
    <n v="3439735"/>
    <x v="1"/>
    <s v="ABB40271.1"/>
    <m/>
    <m/>
    <s v="tryptophan synthase, alpha subunit"/>
    <m/>
    <m/>
    <s v="Dde_3478"/>
    <n v="813"/>
    <n v="270"/>
    <m/>
  </r>
  <r>
    <s v="gene"/>
    <x v="0"/>
    <s v="GCA_000012665.1"/>
    <s v="Primary Assembly"/>
    <s v="chromosome"/>
    <m/>
    <s v="CP000112.1"/>
    <n v="3439750"/>
    <n v="3440913"/>
    <x v="1"/>
    <m/>
    <m/>
    <m/>
    <m/>
    <m/>
    <m/>
    <s v="Dde_3479"/>
    <n v="1164"/>
    <m/>
    <m/>
  </r>
  <r>
    <s v="CDS"/>
    <x v="1"/>
    <s v="GCA_000012665.1"/>
    <s v="Primary Assembly"/>
    <s v="chromosome"/>
    <m/>
    <s v="CP000112.1"/>
    <n v="3439750"/>
    <n v="3440913"/>
    <x v="1"/>
    <s v="ABB40272.1"/>
    <m/>
    <m/>
    <s v="tryptophan synthase, beta subunit"/>
    <m/>
    <m/>
    <s v="Dde_3479"/>
    <n v="1164"/>
    <n v="387"/>
    <m/>
  </r>
  <r>
    <s v="gene"/>
    <x v="0"/>
    <s v="GCA_000012665.1"/>
    <s v="Primary Assembly"/>
    <s v="chromosome"/>
    <m/>
    <s v="CP000112.1"/>
    <n v="3441001"/>
    <n v="3441645"/>
    <x v="1"/>
    <m/>
    <m/>
    <m/>
    <m/>
    <m/>
    <m/>
    <s v="Dde_3480"/>
    <n v="645"/>
    <m/>
    <m/>
  </r>
  <r>
    <s v="CDS"/>
    <x v="1"/>
    <s v="GCA_000012665.1"/>
    <s v="Primary Assembly"/>
    <s v="chromosome"/>
    <m/>
    <s v="CP000112.1"/>
    <n v="3441001"/>
    <n v="3441645"/>
    <x v="1"/>
    <s v="ABB40273.1"/>
    <m/>
    <m/>
    <s v="Phosphoribosylanthranilate isomerase"/>
    <m/>
    <m/>
    <s v="Dde_3480"/>
    <n v="645"/>
    <n v="214"/>
    <m/>
  </r>
  <r>
    <s v="gene"/>
    <x v="0"/>
    <s v="GCA_000012665.1"/>
    <s v="Primary Assembly"/>
    <s v="chromosome"/>
    <m/>
    <s v="CP000112.1"/>
    <n v="3441665"/>
    <n v="3442426"/>
    <x v="1"/>
    <m/>
    <m/>
    <m/>
    <m/>
    <m/>
    <m/>
    <s v="Dde_3481"/>
    <n v="762"/>
    <m/>
    <m/>
  </r>
  <r>
    <s v="CDS"/>
    <x v="1"/>
    <s v="GCA_000012665.1"/>
    <s v="Primary Assembly"/>
    <s v="chromosome"/>
    <m/>
    <s v="CP000112.1"/>
    <n v="3441665"/>
    <n v="3442426"/>
    <x v="1"/>
    <s v="ABB40274.1"/>
    <m/>
    <m/>
    <s v="Indole-3-glycerol-phosphate synthase"/>
    <m/>
    <m/>
    <s v="Dde_3481"/>
    <n v="762"/>
    <n v="253"/>
    <m/>
  </r>
  <r>
    <s v="gene"/>
    <x v="0"/>
    <s v="GCA_000012665.1"/>
    <s v="Primary Assembly"/>
    <s v="chromosome"/>
    <m/>
    <s v="CP000112.1"/>
    <n v="3442419"/>
    <n v="3443414"/>
    <x v="1"/>
    <m/>
    <m/>
    <m/>
    <m/>
    <m/>
    <m/>
    <s v="Dde_3482"/>
    <n v="996"/>
    <m/>
    <m/>
  </r>
  <r>
    <s v="CDS"/>
    <x v="1"/>
    <s v="GCA_000012665.1"/>
    <s v="Primary Assembly"/>
    <s v="chromosome"/>
    <m/>
    <s v="CP000112.1"/>
    <n v="3442419"/>
    <n v="3443414"/>
    <x v="1"/>
    <s v="ABB40275.1"/>
    <m/>
    <m/>
    <s v="anthranilate phosphoribosyltransferase"/>
    <m/>
    <m/>
    <s v="Dde_3482"/>
    <n v="996"/>
    <n v="331"/>
    <m/>
  </r>
  <r>
    <s v="gene"/>
    <x v="0"/>
    <s v="GCA_000012665.1"/>
    <s v="Primary Assembly"/>
    <s v="chromosome"/>
    <m/>
    <s v="CP000112.1"/>
    <n v="3443433"/>
    <n v="3444038"/>
    <x v="1"/>
    <m/>
    <m/>
    <m/>
    <m/>
    <m/>
    <m/>
    <s v="Dde_3483"/>
    <n v="606"/>
    <m/>
    <m/>
  </r>
  <r>
    <s v="CDS"/>
    <x v="1"/>
    <s v="GCA_000012665.1"/>
    <s v="Primary Assembly"/>
    <s v="chromosome"/>
    <m/>
    <s v="CP000112.1"/>
    <n v="3443433"/>
    <n v="3444038"/>
    <x v="1"/>
    <s v="ABB40276.1"/>
    <m/>
    <m/>
    <s v="glutamine amidotransferase of anthranilate synthase"/>
    <m/>
    <m/>
    <s v="Dde_3483"/>
    <n v="606"/>
    <n v="201"/>
    <m/>
  </r>
  <r>
    <s v="gene"/>
    <x v="0"/>
    <s v="GCA_000012665.1"/>
    <s v="Primary Assembly"/>
    <s v="chromosome"/>
    <m/>
    <s v="CP000112.1"/>
    <n v="3444019"/>
    <n v="3445452"/>
    <x v="1"/>
    <m/>
    <m/>
    <m/>
    <m/>
    <m/>
    <m/>
    <s v="Dde_3484"/>
    <n v="1434"/>
    <m/>
    <m/>
  </r>
  <r>
    <s v="CDS"/>
    <x v="1"/>
    <s v="GCA_000012665.1"/>
    <s v="Primary Assembly"/>
    <s v="chromosome"/>
    <m/>
    <s v="CP000112.1"/>
    <n v="3444019"/>
    <n v="3445452"/>
    <x v="1"/>
    <s v="ABB40277.1"/>
    <m/>
    <m/>
    <s v="Anthranilate synthase"/>
    <m/>
    <m/>
    <s v="Dde_3484"/>
    <n v="1434"/>
    <n v="477"/>
    <m/>
  </r>
  <r>
    <s v="gene"/>
    <x v="0"/>
    <s v="GCA_000012665.1"/>
    <s v="Primary Assembly"/>
    <s v="chromosome"/>
    <m/>
    <s v="CP000112.1"/>
    <n v="3445565"/>
    <n v="3446347"/>
    <x v="1"/>
    <m/>
    <m/>
    <m/>
    <m/>
    <m/>
    <m/>
    <s v="Dde_3485"/>
    <n v="783"/>
    <m/>
    <m/>
  </r>
  <r>
    <s v="CDS"/>
    <x v="1"/>
    <s v="GCA_000012665.1"/>
    <s v="Primary Assembly"/>
    <s v="chromosome"/>
    <m/>
    <s v="CP000112.1"/>
    <n v="3445565"/>
    <n v="3446347"/>
    <x v="1"/>
    <s v="ABB40278.1"/>
    <m/>
    <m/>
    <s v="Prephenate dehydrogenase"/>
    <m/>
    <m/>
    <s v="Dde_3485"/>
    <n v="783"/>
    <n v="260"/>
    <m/>
  </r>
  <r>
    <s v="gene"/>
    <x v="0"/>
    <s v="GCA_000012665.1"/>
    <s v="Primary Assembly"/>
    <s v="chromosome"/>
    <m/>
    <s v="CP000112.1"/>
    <n v="3446338"/>
    <n v="3447666"/>
    <x v="1"/>
    <m/>
    <m/>
    <m/>
    <m/>
    <m/>
    <m/>
    <s v="Dde_3486"/>
    <n v="1329"/>
    <m/>
    <m/>
  </r>
  <r>
    <s v="CDS"/>
    <x v="1"/>
    <s v="GCA_000012665.1"/>
    <s v="Primary Assembly"/>
    <s v="chromosome"/>
    <m/>
    <s v="CP000112.1"/>
    <n v="3446338"/>
    <n v="3447666"/>
    <x v="1"/>
    <s v="ABB40279.1"/>
    <m/>
    <m/>
    <s v="3-phosphoshikimate 1-carboxyvinyltransferase"/>
    <m/>
    <m/>
    <s v="Dde_3486"/>
    <n v="1329"/>
    <n v="442"/>
    <m/>
  </r>
  <r>
    <s v="gene"/>
    <x v="0"/>
    <s v="GCA_000012665.1"/>
    <s v="Primary Assembly"/>
    <s v="chromosome"/>
    <m/>
    <s v="CP000112.1"/>
    <n v="3447721"/>
    <n v="3448860"/>
    <x v="1"/>
    <m/>
    <m/>
    <m/>
    <m/>
    <m/>
    <m/>
    <s v="Dde_3487"/>
    <n v="1140"/>
    <m/>
    <m/>
  </r>
  <r>
    <s v="CDS"/>
    <x v="1"/>
    <s v="GCA_000012665.1"/>
    <s v="Primary Assembly"/>
    <s v="chromosome"/>
    <m/>
    <s v="CP000112.1"/>
    <n v="3447721"/>
    <n v="3448860"/>
    <x v="1"/>
    <s v="ABB40280.1"/>
    <m/>
    <m/>
    <s v="prephenate dehydratase"/>
    <m/>
    <m/>
    <s v="Dde_3487"/>
    <n v="1140"/>
    <n v="379"/>
    <m/>
  </r>
  <r>
    <s v="gene"/>
    <x v="0"/>
    <s v="GCA_000012665.1"/>
    <s v="Primary Assembly"/>
    <s v="chromosome"/>
    <m/>
    <s v="CP000112.1"/>
    <n v="3448863"/>
    <n v="3449849"/>
    <x v="1"/>
    <m/>
    <m/>
    <m/>
    <m/>
    <m/>
    <m/>
    <s v="Dde_3488"/>
    <n v="987"/>
    <m/>
    <m/>
  </r>
  <r>
    <s v="CDS"/>
    <x v="1"/>
    <s v="GCA_000012665.1"/>
    <s v="Primary Assembly"/>
    <s v="chromosome"/>
    <m/>
    <s v="CP000112.1"/>
    <n v="3448863"/>
    <n v="3449849"/>
    <x v="1"/>
    <s v="ABB40281.1"/>
    <m/>
    <m/>
    <s v="3-dehydroquinate synthase"/>
    <m/>
    <m/>
    <s v="Dde_3488"/>
    <n v="987"/>
    <n v="328"/>
    <m/>
  </r>
  <r>
    <s v="gene"/>
    <x v="0"/>
    <s v="GCA_000012665.1"/>
    <s v="Primary Assembly"/>
    <s v="chromosome"/>
    <m/>
    <s v="CP000112.1"/>
    <n v="3449851"/>
    <n v="3450666"/>
    <x v="1"/>
    <m/>
    <m/>
    <m/>
    <m/>
    <m/>
    <m/>
    <s v="Dde_3489"/>
    <n v="816"/>
    <m/>
    <m/>
  </r>
  <r>
    <s v="CDS"/>
    <x v="1"/>
    <s v="GCA_000012665.1"/>
    <s v="Primary Assembly"/>
    <s v="chromosome"/>
    <m/>
    <s v="CP000112.1"/>
    <n v="3449851"/>
    <n v="3450666"/>
    <x v="1"/>
    <s v="ABB40282.1"/>
    <m/>
    <m/>
    <s v="phospho-2-dehydro-3-deoxyheptonate aldolase"/>
    <m/>
    <m/>
    <s v="Dde_3489"/>
    <n v="816"/>
    <n v="271"/>
    <m/>
  </r>
  <r>
    <s v="gene"/>
    <x v="0"/>
    <s v="GCA_000012665.1"/>
    <s v="Primary Assembly"/>
    <s v="chromosome"/>
    <m/>
    <s v="CP000112.1"/>
    <n v="3450695"/>
    <n v="3451498"/>
    <x v="1"/>
    <m/>
    <m/>
    <m/>
    <m/>
    <m/>
    <m/>
    <s v="Dde_3490"/>
    <n v="804"/>
    <m/>
    <m/>
  </r>
  <r>
    <s v="CDS"/>
    <x v="1"/>
    <s v="GCA_000012665.1"/>
    <s v="Primary Assembly"/>
    <s v="chromosome"/>
    <m/>
    <s v="CP000112.1"/>
    <n v="3450695"/>
    <n v="3451498"/>
    <x v="1"/>
    <s v="ABB40283.1"/>
    <m/>
    <m/>
    <s v="phospho-2-dehydro-3-deoxyheptonate aldolase"/>
    <m/>
    <m/>
    <s v="Dde_3490"/>
    <n v="804"/>
    <n v="267"/>
    <m/>
  </r>
  <r>
    <s v="gene"/>
    <x v="0"/>
    <s v="GCA_000012665.1"/>
    <s v="Primary Assembly"/>
    <s v="chromosome"/>
    <m/>
    <s v="CP000112.1"/>
    <n v="3452034"/>
    <n v="3453419"/>
    <x v="0"/>
    <m/>
    <m/>
    <m/>
    <m/>
    <m/>
    <m/>
    <s v="Dde_3492"/>
    <n v="1386"/>
    <m/>
    <m/>
  </r>
  <r>
    <s v="CDS"/>
    <x v="1"/>
    <s v="GCA_000012665.1"/>
    <s v="Primary Assembly"/>
    <s v="chromosome"/>
    <m/>
    <s v="CP000112.1"/>
    <n v="3452034"/>
    <n v="3453419"/>
    <x v="0"/>
    <s v="ABB40285.1"/>
    <m/>
    <m/>
    <s v="ammonium transporter"/>
    <m/>
    <m/>
    <s v="Dde_3492"/>
    <n v="1386"/>
    <n v="461"/>
    <m/>
  </r>
  <r>
    <s v="gene"/>
    <x v="0"/>
    <s v="GCA_000012665.1"/>
    <s v="Primary Assembly"/>
    <s v="chromosome"/>
    <m/>
    <s v="CP000112.1"/>
    <n v="3453440"/>
    <n v="3453766"/>
    <x v="0"/>
    <m/>
    <m/>
    <m/>
    <m/>
    <m/>
    <m/>
    <s v="Dde_3493"/>
    <n v="327"/>
    <m/>
    <m/>
  </r>
  <r>
    <s v="CDS"/>
    <x v="1"/>
    <s v="GCA_000012665.1"/>
    <s v="Primary Assembly"/>
    <s v="chromosome"/>
    <m/>
    <s v="CP000112.1"/>
    <n v="3453440"/>
    <n v="3453766"/>
    <x v="0"/>
    <s v="ABB40286.1"/>
    <m/>
    <m/>
    <s v="nitrogen regulatory protein P-II"/>
    <m/>
    <m/>
    <s v="Dde_3493"/>
    <n v="327"/>
    <n v="108"/>
    <m/>
  </r>
  <r>
    <s v="gene"/>
    <x v="0"/>
    <s v="GCA_000012665.1"/>
    <s v="Primary Assembly"/>
    <s v="chromosome"/>
    <m/>
    <s v="CP000112.1"/>
    <n v="3453931"/>
    <n v="3454971"/>
    <x v="1"/>
    <m/>
    <m/>
    <m/>
    <m/>
    <m/>
    <m/>
    <s v="Dde_3494"/>
    <n v="1041"/>
    <m/>
    <m/>
  </r>
  <r>
    <s v="CDS"/>
    <x v="1"/>
    <s v="GCA_000012665.1"/>
    <s v="Primary Assembly"/>
    <s v="chromosome"/>
    <m/>
    <s v="CP000112.1"/>
    <n v="3453931"/>
    <n v="3454971"/>
    <x v="1"/>
    <s v="ABB40287.1"/>
    <m/>
    <m/>
    <s v="phosphoesterase RecJ domain protein"/>
    <m/>
    <m/>
    <s v="Dde_3494"/>
    <n v="1041"/>
    <n v="346"/>
    <m/>
  </r>
  <r>
    <s v="gene"/>
    <x v="0"/>
    <s v="GCA_000012665.1"/>
    <s v="Primary Assembly"/>
    <s v="chromosome"/>
    <m/>
    <s v="CP000112.1"/>
    <n v="3454972"/>
    <n v="3455481"/>
    <x v="1"/>
    <m/>
    <m/>
    <m/>
    <m/>
    <m/>
    <m/>
    <s v="Dde_3495"/>
    <n v="510"/>
    <m/>
    <m/>
  </r>
  <r>
    <s v="CDS"/>
    <x v="1"/>
    <s v="GCA_000012665.1"/>
    <s v="Primary Assembly"/>
    <s v="chromosome"/>
    <m/>
    <s v="CP000112.1"/>
    <n v="3454972"/>
    <n v="3455481"/>
    <x v="1"/>
    <s v="ABB40288.1"/>
    <m/>
    <m/>
    <s v="cobalbumin biosynthesis protein"/>
    <m/>
    <m/>
    <s v="Dde_3495"/>
    <n v="510"/>
    <n v="169"/>
    <m/>
  </r>
  <r>
    <s v="gene"/>
    <x v="0"/>
    <s v="GCA_000012665.1"/>
    <s v="Primary Assembly"/>
    <s v="chromosome"/>
    <m/>
    <s v="CP000112.1"/>
    <n v="3455481"/>
    <n v="3456275"/>
    <x v="1"/>
    <m/>
    <m/>
    <m/>
    <m/>
    <m/>
    <m/>
    <s v="Dde_3496"/>
    <n v="795"/>
    <m/>
    <m/>
  </r>
  <r>
    <s v="CDS"/>
    <x v="1"/>
    <s v="GCA_000012665.1"/>
    <s v="Primary Assembly"/>
    <s v="chromosome"/>
    <m/>
    <s v="CP000112.1"/>
    <n v="3455481"/>
    <n v="3456275"/>
    <x v="1"/>
    <s v="ABB40289.1"/>
    <m/>
    <m/>
    <s v="hypothetical protein"/>
    <m/>
    <m/>
    <s v="Dde_3496"/>
    <n v="795"/>
    <n v="264"/>
    <m/>
  </r>
  <r>
    <s v="gene"/>
    <x v="0"/>
    <s v="GCA_000012665.1"/>
    <s v="Primary Assembly"/>
    <s v="chromosome"/>
    <m/>
    <s v="CP000112.1"/>
    <n v="3456951"/>
    <n v="3460220"/>
    <x v="1"/>
    <m/>
    <m/>
    <m/>
    <m/>
    <m/>
    <m/>
    <s v="Dde_3499"/>
    <n v="3270"/>
    <m/>
    <m/>
  </r>
  <r>
    <s v="CDS"/>
    <x v="1"/>
    <s v="GCA_000012665.1"/>
    <s v="Primary Assembly"/>
    <s v="chromosome"/>
    <m/>
    <s v="CP000112.1"/>
    <n v="3456951"/>
    <n v="3460220"/>
    <x v="1"/>
    <s v="ABB40292.1"/>
    <m/>
    <m/>
    <s v="UvrD/REP helicase"/>
    <m/>
    <m/>
    <s v="Dde_3499"/>
    <n v="3270"/>
    <n v="1089"/>
    <m/>
  </r>
  <r>
    <s v="gene"/>
    <x v="0"/>
    <s v="GCA_000012665.1"/>
    <s v="Primary Assembly"/>
    <s v="chromosome"/>
    <m/>
    <s v="CP000112.1"/>
    <n v="3460451"/>
    <n v="3461278"/>
    <x v="0"/>
    <m/>
    <m/>
    <m/>
    <m/>
    <m/>
    <m/>
    <s v="Dde_3501"/>
    <n v="828"/>
    <m/>
    <m/>
  </r>
  <r>
    <s v="CDS"/>
    <x v="1"/>
    <s v="GCA_000012665.1"/>
    <s v="Primary Assembly"/>
    <s v="chromosome"/>
    <m/>
    <s v="CP000112.1"/>
    <n v="3460451"/>
    <n v="3461278"/>
    <x v="0"/>
    <s v="ABB40294.1"/>
    <m/>
    <m/>
    <s v="methyltransferase small"/>
    <m/>
    <m/>
    <s v="Dde_3501"/>
    <n v="828"/>
    <n v="275"/>
    <m/>
  </r>
  <r>
    <s v="gene"/>
    <x v="0"/>
    <s v="GCA_000012665.1"/>
    <s v="Primary Assembly"/>
    <s v="chromosome"/>
    <m/>
    <s v="CP000112.1"/>
    <n v="3461275"/>
    <n v="3462075"/>
    <x v="0"/>
    <m/>
    <m/>
    <m/>
    <m/>
    <m/>
    <m/>
    <s v="Dde_3502"/>
    <n v="801"/>
    <m/>
    <m/>
  </r>
  <r>
    <s v="CDS"/>
    <x v="1"/>
    <s v="GCA_000012665.1"/>
    <s v="Primary Assembly"/>
    <s v="chromosome"/>
    <m/>
    <s v="CP000112.1"/>
    <n v="3461275"/>
    <n v="3462075"/>
    <x v="0"/>
    <s v="ABB40295.1"/>
    <m/>
    <m/>
    <s v="Fructose-bisphosphate aldolase"/>
    <m/>
    <m/>
    <s v="Dde_3502"/>
    <n v="801"/>
    <n v="266"/>
    <m/>
  </r>
  <r>
    <s v="gene"/>
    <x v="0"/>
    <s v="GCA_000012665.1"/>
    <s v="Primary Assembly"/>
    <s v="chromosome"/>
    <m/>
    <s v="CP000112.1"/>
    <n v="3462078"/>
    <n v="3462359"/>
    <x v="0"/>
    <m/>
    <m/>
    <m/>
    <m/>
    <m/>
    <m/>
    <s v="Dde_3503"/>
    <n v="282"/>
    <m/>
    <m/>
  </r>
  <r>
    <s v="CDS"/>
    <x v="1"/>
    <s v="GCA_000012665.1"/>
    <s v="Primary Assembly"/>
    <s v="chromosome"/>
    <m/>
    <s v="CP000112.1"/>
    <n v="3462078"/>
    <n v="3462359"/>
    <x v="0"/>
    <s v="ABB40296.1"/>
    <m/>
    <m/>
    <s v="hypothetical protein"/>
    <m/>
    <m/>
    <s v="Dde_3503"/>
    <n v="282"/>
    <n v="93"/>
    <m/>
  </r>
  <r>
    <s v="gene"/>
    <x v="0"/>
    <s v="GCA_000012665.1"/>
    <s v="Primary Assembly"/>
    <s v="chromosome"/>
    <m/>
    <s v="CP000112.1"/>
    <n v="3462488"/>
    <n v="3464296"/>
    <x v="1"/>
    <m/>
    <m/>
    <m/>
    <m/>
    <m/>
    <m/>
    <s v="Dde_3504"/>
    <n v="1809"/>
    <m/>
    <m/>
  </r>
  <r>
    <s v="CDS"/>
    <x v="1"/>
    <s v="GCA_000012665.1"/>
    <s v="Primary Assembly"/>
    <s v="chromosome"/>
    <m/>
    <s v="CP000112.1"/>
    <n v="3462488"/>
    <n v="3464296"/>
    <x v="1"/>
    <s v="ABB40297.1"/>
    <m/>
    <m/>
    <s v="Cl- channel voltage-gated family protein"/>
    <m/>
    <m/>
    <s v="Dde_3504"/>
    <n v="1809"/>
    <n v="602"/>
    <m/>
  </r>
  <r>
    <s v="gene"/>
    <x v="0"/>
    <s v="GCA_000012665.1"/>
    <s v="Primary Assembly"/>
    <s v="chromosome"/>
    <m/>
    <s v="CP000112.1"/>
    <n v="3464444"/>
    <n v="3465388"/>
    <x v="1"/>
    <m/>
    <m/>
    <m/>
    <m/>
    <m/>
    <m/>
    <s v="Dde_3505"/>
    <n v="945"/>
    <m/>
    <m/>
  </r>
  <r>
    <s v="CDS"/>
    <x v="1"/>
    <s v="GCA_000012665.1"/>
    <s v="Primary Assembly"/>
    <s v="chromosome"/>
    <m/>
    <s v="CP000112.1"/>
    <n v="3464444"/>
    <n v="3465388"/>
    <x v="1"/>
    <s v="ABB40298.1"/>
    <m/>
    <m/>
    <s v="riboflavin biosynthesis protein RibF"/>
    <m/>
    <m/>
    <s v="Dde_3505"/>
    <n v="945"/>
    <n v="314"/>
    <m/>
  </r>
  <r>
    <s v="gene"/>
    <x v="4"/>
    <s v="GCA_000012665.1"/>
    <s v="Primary Assembly"/>
    <s v="chromosome"/>
    <m/>
    <s v="CP000112.1"/>
    <n v="3465584"/>
    <n v="3465670"/>
    <x v="0"/>
    <m/>
    <m/>
    <m/>
    <m/>
    <m/>
    <m/>
    <s v="Dde_R0072"/>
    <n v="87"/>
    <m/>
    <m/>
  </r>
  <r>
    <s v="tRNA"/>
    <x v="3"/>
    <s v="GCA_000012665.1"/>
    <s v="Primary Assembly"/>
    <s v="chromosome"/>
    <m/>
    <s v="CP000112.1"/>
    <n v="3465584"/>
    <n v="3465670"/>
    <x v="0"/>
    <m/>
    <m/>
    <m/>
    <s v="tRNA-Leu"/>
    <m/>
    <m/>
    <s v="Dde_R0072"/>
    <n v="87"/>
    <m/>
    <m/>
  </r>
  <r>
    <s v="gene"/>
    <x v="0"/>
    <s v="GCA_000012665.1"/>
    <s v="Primary Assembly"/>
    <s v="chromosome"/>
    <m/>
    <s v="CP000112.1"/>
    <n v="3465819"/>
    <n v="3466337"/>
    <x v="1"/>
    <m/>
    <m/>
    <m/>
    <m/>
    <m/>
    <m/>
    <s v="Dde_3506"/>
    <n v="519"/>
    <m/>
    <m/>
  </r>
  <r>
    <s v="CDS"/>
    <x v="1"/>
    <s v="GCA_000012665.1"/>
    <s v="Primary Assembly"/>
    <s v="chromosome"/>
    <m/>
    <s v="CP000112.1"/>
    <n v="3465819"/>
    <n v="3466337"/>
    <x v="1"/>
    <s v="ABB40299.1"/>
    <m/>
    <m/>
    <s v="hypothetical protein"/>
    <m/>
    <m/>
    <s v="Dde_3506"/>
    <n v="519"/>
    <n v="172"/>
    <m/>
  </r>
  <r>
    <s v="gene"/>
    <x v="0"/>
    <s v="GCA_000012665.1"/>
    <s v="Primary Assembly"/>
    <s v="chromosome"/>
    <m/>
    <s v="CP000112.1"/>
    <n v="3466621"/>
    <n v="3468708"/>
    <x v="0"/>
    <m/>
    <m/>
    <m/>
    <m/>
    <m/>
    <m/>
    <s v="Dde_3508"/>
    <n v="2088"/>
    <m/>
    <m/>
  </r>
  <r>
    <s v="CDS"/>
    <x v="1"/>
    <s v="GCA_000012665.1"/>
    <s v="Primary Assembly"/>
    <s v="chromosome"/>
    <m/>
    <s v="CP000112.1"/>
    <n v="3466621"/>
    <n v="3468708"/>
    <x v="0"/>
    <s v="ABB40301.1"/>
    <m/>
    <m/>
    <s v="methyl-accepting chemotaxis sensory transducer"/>
    <m/>
    <m/>
    <s v="Dde_3508"/>
    <n v="2088"/>
    <n v="695"/>
    <m/>
  </r>
  <r>
    <s v="gene"/>
    <x v="0"/>
    <s v="GCA_000012665.1"/>
    <s v="Primary Assembly"/>
    <s v="chromosome"/>
    <m/>
    <s v="CP000112.1"/>
    <n v="3468816"/>
    <n v="3469928"/>
    <x v="0"/>
    <m/>
    <m/>
    <m/>
    <m/>
    <m/>
    <m/>
    <s v="Dde_3509"/>
    <n v="1113"/>
    <m/>
    <m/>
  </r>
  <r>
    <s v="CDS"/>
    <x v="1"/>
    <s v="GCA_000012665.1"/>
    <s v="Primary Assembly"/>
    <s v="chromosome"/>
    <m/>
    <s v="CP000112.1"/>
    <n v="3468816"/>
    <n v="3469928"/>
    <x v="0"/>
    <s v="ABB40302.1"/>
    <m/>
    <m/>
    <s v="protein of unknown function DUF898 transmembrane"/>
    <m/>
    <m/>
    <s v="Dde_3509"/>
    <n v="1113"/>
    <n v="370"/>
    <m/>
  </r>
  <r>
    <s v="gene"/>
    <x v="0"/>
    <s v="GCA_000012665.1"/>
    <s v="Primary Assembly"/>
    <s v="chromosome"/>
    <m/>
    <s v="CP000112.1"/>
    <n v="3469943"/>
    <n v="3471055"/>
    <x v="0"/>
    <m/>
    <m/>
    <m/>
    <m/>
    <m/>
    <m/>
    <s v="Dde_3510"/>
    <n v="1113"/>
    <m/>
    <m/>
  </r>
  <r>
    <s v="CDS"/>
    <x v="1"/>
    <s v="GCA_000012665.1"/>
    <s v="Primary Assembly"/>
    <s v="chromosome"/>
    <m/>
    <s v="CP000112.1"/>
    <n v="3469943"/>
    <n v="3471055"/>
    <x v="0"/>
    <s v="ABB40303.1"/>
    <m/>
    <m/>
    <s v="peptidase M48 Ste24p"/>
    <m/>
    <m/>
    <s v="Dde_3510"/>
    <n v="1113"/>
    <n v="370"/>
    <m/>
  </r>
  <r>
    <s v="gene"/>
    <x v="0"/>
    <s v="GCA_000012665.1"/>
    <s v="Primary Assembly"/>
    <s v="chromosome"/>
    <m/>
    <s v="CP000112.1"/>
    <n v="3471230"/>
    <n v="3471697"/>
    <x v="0"/>
    <m/>
    <m/>
    <m/>
    <m/>
    <m/>
    <m/>
    <s v="Dde_3511"/>
    <n v="468"/>
    <m/>
    <m/>
  </r>
  <r>
    <s v="CDS"/>
    <x v="1"/>
    <s v="GCA_000012665.1"/>
    <s v="Primary Assembly"/>
    <s v="chromosome"/>
    <m/>
    <s v="CP000112.1"/>
    <n v="3471230"/>
    <n v="3471697"/>
    <x v="0"/>
    <s v="ABB40304.1"/>
    <m/>
    <m/>
    <s v="putative transcriptional regulator, ModE family"/>
    <m/>
    <m/>
    <s v="Dde_3511"/>
    <n v="468"/>
    <n v="155"/>
    <m/>
  </r>
  <r>
    <s v="gene"/>
    <x v="0"/>
    <s v="GCA_000012665.1"/>
    <s v="Primary Assembly"/>
    <s v="chromosome"/>
    <m/>
    <s v="CP000112.1"/>
    <n v="3471863"/>
    <n v="3472429"/>
    <x v="0"/>
    <m/>
    <m/>
    <m/>
    <m/>
    <m/>
    <m/>
    <s v="Dde_3512"/>
    <n v="567"/>
    <m/>
    <m/>
  </r>
  <r>
    <s v="CDS"/>
    <x v="1"/>
    <s v="GCA_000012665.1"/>
    <s v="Primary Assembly"/>
    <s v="chromosome"/>
    <m/>
    <s v="CP000112.1"/>
    <n v="3471863"/>
    <n v="3472429"/>
    <x v="0"/>
    <s v="ABB40305.1"/>
    <m/>
    <m/>
    <s v="molybdopterin oxidoreductase Fe4S4 region"/>
    <m/>
    <m/>
    <s v="Dde_3512"/>
    <n v="567"/>
    <n v="188"/>
    <m/>
  </r>
  <r>
    <s v="gene"/>
    <x v="0"/>
    <s v="GCA_000012665.1"/>
    <s v="Primary Assembly"/>
    <s v="chromosome"/>
    <m/>
    <s v="CP000112.1"/>
    <n v="3472478"/>
    <n v="3474904"/>
    <x v="0"/>
    <m/>
    <m/>
    <m/>
    <m/>
    <m/>
    <m/>
    <s v="Dde_3513"/>
    <n v="2427"/>
    <m/>
    <m/>
  </r>
  <r>
    <s v="CDS"/>
    <x v="1"/>
    <s v="GCA_000012665.1"/>
    <s v="Primary Assembly"/>
    <s v="chromosome"/>
    <m/>
    <s v="CP000112.1"/>
    <n v="3472478"/>
    <n v="3474904"/>
    <x v="0"/>
    <s v="ABB40306.1"/>
    <m/>
    <m/>
    <s v="formate dehydrogenase, alpha subunit"/>
    <m/>
    <m/>
    <s v="Dde_3513"/>
    <n v="2427"/>
    <n v="808"/>
    <m/>
  </r>
  <r>
    <s v="gene"/>
    <x v="0"/>
    <s v="GCA_000012665.1"/>
    <s v="Primary Assembly"/>
    <s v="chromosome"/>
    <m/>
    <s v="CP000112.1"/>
    <n v="3474956"/>
    <n v="3475684"/>
    <x v="0"/>
    <m/>
    <m/>
    <m/>
    <m/>
    <m/>
    <m/>
    <s v="Dde_3514"/>
    <n v="729"/>
    <m/>
    <m/>
  </r>
  <r>
    <s v="CDS"/>
    <x v="1"/>
    <s v="GCA_000012665.1"/>
    <s v="Primary Assembly"/>
    <s v="chromosome"/>
    <m/>
    <s v="CP000112.1"/>
    <n v="3474956"/>
    <n v="3475684"/>
    <x v="0"/>
    <s v="ABB40307.1"/>
    <m/>
    <m/>
    <s v="Formate dehydrogenase beta subunit"/>
    <m/>
    <m/>
    <s v="Dde_3514"/>
    <n v="729"/>
    <n v="242"/>
    <m/>
  </r>
  <r>
    <s v="gene"/>
    <x v="0"/>
    <s v="GCA_000012665.1"/>
    <s v="Primary Assembly"/>
    <s v="chromosome"/>
    <m/>
    <s v="CP000112.1"/>
    <n v="3475743"/>
    <n v="3476666"/>
    <x v="0"/>
    <m/>
    <m/>
    <m/>
    <m/>
    <m/>
    <m/>
    <s v="Dde_3515"/>
    <n v="924"/>
    <m/>
    <m/>
  </r>
  <r>
    <s v="CDS"/>
    <x v="1"/>
    <s v="GCA_000012665.1"/>
    <s v="Primary Assembly"/>
    <s v="chromosome"/>
    <m/>
    <s v="CP000112.1"/>
    <n v="3475743"/>
    <n v="3476666"/>
    <x v="0"/>
    <s v="ABB40308.1"/>
    <m/>
    <m/>
    <s v="formate dehydrogenase accessory protein"/>
    <m/>
    <m/>
    <s v="Dde_3515"/>
    <n v="924"/>
    <n v="307"/>
    <m/>
  </r>
  <r>
    <s v="gene"/>
    <x v="0"/>
    <s v="GCA_000012665.1"/>
    <s v="Primary Assembly"/>
    <s v="chromosome"/>
    <m/>
    <s v="CP000112.1"/>
    <n v="3476696"/>
    <n v="3477580"/>
    <x v="0"/>
    <m/>
    <m/>
    <m/>
    <m/>
    <m/>
    <m/>
    <s v="Dde_3516"/>
    <n v="885"/>
    <m/>
    <m/>
  </r>
  <r>
    <s v="CDS"/>
    <x v="1"/>
    <s v="GCA_000012665.1"/>
    <s v="Primary Assembly"/>
    <s v="chromosome"/>
    <m/>
    <s v="CP000112.1"/>
    <n v="3476696"/>
    <n v="3477580"/>
    <x v="0"/>
    <s v="ABB40309.1"/>
    <m/>
    <m/>
    <s v="formate dehydrogenase family accessory protein FdhD"/>
    <m/>
    <m/>
    <s v="Dde_3516"/>
    <n v="885"/>
    <n v="294"/>
    <m/>
  </r>
  <r>
    <s v="gene"/>
    <x v="0"/>
    <s v="GCA_000012665.1"/>
    <s v="Primary Assembly"/>
    <s v="chromosome"/>
    <m/>
    <s v="CP000112.1"/>
    <n v="3477599"/>
    <n v="3478741"/>
    <x v="1"/>
    <m/>
    <m/>
    <m/>
    <m/>
    <m/>
    <m/>
    <s v="Dde_3517"/>
    <n v="1143"/>
    <m/>
    <m/>
  </r>
  <r>
    <s v="CDS"/>
    <x v="1"/>
    <s v="GCA_000012665.1"/>
    <s v="Primary Assembly"/>
    <s v="chromosome"/>
    <m/>
    <s v="CP000112.1"/>
    <n v="3477599"/>
    <n v="3478741"/>
    <x v="1"/>
    <s v="ABB40310.1"/>
    <m/>
    <m/>
    <s v="molybdenum-pterin binding protein"/>
    <m/>
    <m/>
    <s v="Dde_3517"/>
    <n v="1143"/>
    <n v="380"/>
    <m/>
  </r>
  <r>
    <s v="gene"/>
    <x v="0"/>
    <s v="GCA_000012665.1"/>
    <s v="Primary Assembly"/>
    <s v="chromosome"/>
    <m/>
    <s v="CP000112.1"/>
    <n v="3478883"/>
    <n v="3479653"/>
    <x v="0"/>
    <m/>
    <m/>
    <m/>
    <m/>
    <m/>
    <m/>
    <s v="Dde_3518"/>
    <n v="771"/>
    <m/>
    <m/>
  </r>
  <r>
    <s v="CDS"/>
    <x v="1"/>
    <s v="GCA_000012665.1"/>
    <s v="Primary Assembly"/>
    <s v="chromosome"/>
    <m/>
    <s v="CP000112.1"/>
    <n v="3478883"/>
    <n v="3479653"/>
    <x v="0"/>
    <s v="ABB40311.1"/>
    <m/>
    <m/>
    <s v="molybdenum ABC transporter, periplasmic molybdate-binding protein"/>
    <m/>
    <m/>
    <s v="Dde_3518"/>
    <n v="771"/>
    <n v="256"/>
    <m/>
  </r>
  <r>
    <s v="gene"/>
    <x v="0"/>
    <s v="GCA_000012665.1"/>
    <s v="Primary Assembly"/>
    <s v="chromosome"/>
    <m/>
    <s v="CP000112.1"/>
    <n v="3479655"/>
    <n v="3480329"/>
    <x v="0"/>
    <m/>
    <m/>
    <m/>
    <m/>
    <m/>
    <m/>
    <s v="Dde_3519"/>
    <n v="675"/>
    <m/>
    <m/>
  </r>
  <r>
    <s v="CDS"/>
    <x v="1"/>
    <s v="GCA_000012665.1"/>
    <s v="Primary Assembly"/>
    <s v="chromosome"/>
    <m/>
    <s v="CP000112.1"/>
    <n v="3479655"/>
    <n v="3480329"/>
    <x v="0"/>
    <s v="ABB40312.1"/>
    <m/>
    <m/>
    <s v="molybdate ABC transporter, inner membrane subunit"/>
    <m/>
    <m/>
    <s v="Dde_3519"/>
    <n v="675"/>
    <n v="224"/>
    <m/>
  </r>
  <r>
    <s v="gene"/>
    <x v="0"/>
    <s v="GCA_000012665.1"/>
    <s v="Primary Assembly"/>
    <s v="chromosome"/>
    <m/>
    <s v="CP000112.1"/>
    <n v="3480326"/>
    <n v="3481057"/>
    <x v="0"/>
    <m/>
    <m/>
    <m/>
    <m/>
    <m/>
    <m/>
    <s v="Dde_3520"/>
    <n v="732"/>
    <m/>
    <m/>
  </r>
  <r>
    <s v="CDS"/>
    <x v="1"/>
    <s v="GCA_000012665.1"/>
    <s v="Primary Assembly"/>
    <s v="chromosome"/>
    <m/>
    <s v="CP000112.1"/>
    <n v="3480326"/>
    <n v="3481057"/>
    <x v="0"/>
    <s v="ABB40313.1"/>
    <m/>
    <m/>
    <s v="Molybdate-transporting ATPase"/>
    <m/>
    <m/>
    <s v="Dde_3520"/>
    <n v="732"/>
    <n v="243"/>
    <m/>
  </r>
  <r>
    <s v="gene"/>
    <x v="0"/>
    <s v="GCA_000012665.1"/>
    <s v="Primary Assembly"/>
    <s v="chromosome"/>
    <m/>
    <s v="CP000112.1"/>
    <n v="3481210"/>
    <n v="3481587"/>
    <x v="1"/>
    <m/>
    <m/>
    <m/>
    <m/>
    <m/>
    <m/>
    <s v="Dde_3521"/>
    <n v="378"/>
    <m/>
    <m/>
  </r>
  <r>
    <s v="CDS"/>
    <x v="1"/>
    <s v="GCA_000012665.1"/>
    <s v="Primary Assembly"/>
    <s v="chromosome"/>
    <m/>
    <s v="CP000112.1"/>
    <n v="3481210"/>
    <n v="3481587"/>
    <x v="1"/>
    <s v="ABB40314.1"/>
    <m/>
    <m/>
    <s v="putative transcriptional regulator, ModE family"/>
    <m/>
    <m/>
    <s v="Dde_3521"/>
    <n v="378"/>
    <n v="125"/>
    <m/>
  </r>
  <r>
    <s v="gene"/>
    <x v="0"/>
    <s v="GCA_000012665.1"/>
    <s v="Primary Assembly"/>
    <s v="chromosome"/>
    <m/>
    <s v="CP000112.1"/>
    <n v="3482018"/>
    <n v="3483199"/>
    <x v="0"/>
    <m/>
    <m/>
    <m/>
    <m/>
    <m/>
    <m/>
    <s v="Dde_3523"/>
    <n v="1182"/>
    <m/>
    <m/>
  </r>
  <r>
    <s v="CDS"/>
    <x v="1"/>
    <s v="GCA_000012665.1"/>
    <s v="Primary Assembly"/>
    <s v="chromosome"/>
    <m/>
    <s v="CP000112.1"/>
    <n v="3482018"/>
    <n v="3483199"/>
    <x v="0"/>
    <s v="ABB40316.1"/>
    <m/>
    <m/>
    <s v="Alcohol dehydrogenase"/>
    <m/>
    <m/>
    <s v="Dde_3523"/>
    <n v="1182"/>
    <n v="393"/>
    <m/>
  </r>
  <r>
    <s v="gene"/>
    <x v="0"/>
    <s v="GCA_000012665.1"/>
    <s v="Primary Assembly"/>
    <s v="chromosome"/>
    <m/>
    <s v="CP000112.1"/>
    <n v="3483315"/>
    <n v="3483872"/>
    <x v="0"/>
    <m/>
    <m/>
    <m/>
    <m/>
    <m/>
    <m/>
    <s v="Dde_3524"/>
    <n v="558"/>
    <m/>
    <m/>
  </r>
  <r>
    <s v="CDS"/>
    <x v="1"/>
    <s v="GCA_000012665.1"/>
    <s v="Primary Assembly"/>
    <s v="chromosome"/>
    <m/>
    <s v="CP000112.1"/>
    <n v="3483315"/>
    <n v="3483872"/>
    <x v="0"/>
    <s v="ABB40317.1"/>
    <m/>
    <m/>
    <s v="heterodisulfide reductase, C subunit"/>
    <m/>
    <m/>
    <s v="Dde_3524"/>
    <n v="558"/>
    <n v="185"/>
    <m/>
  </r>
  <r>
    <s v="gene"/>
    <x v="0"/>
    <s v="GCA_000012665.1"/>
    <s v="Primary Assembly"/>
    <s v="chromosome"/>
    <m/>
    <s v="CP000112.1"/>
    <n v="3483869"/>
    <n v="3484795"/>
    <x v="0"/>
    <m/>
    <m/>
    <m/>
    <m/>
    <m/>
    <m/>
    <s v="Dde_3525"/>
    <n v="927"/>
    <m/>
    <m/>
  </r>
  <r>
    <s v="CDS"/>
    <x v="1"/>
    <s v="GCA_000012665.1"/>
    <s v="Primary Assembly"/>
    <s v="chromosome"/>
    <m/>
    <s v="CP000112.1"/>
    <n v="3483869"/>
    <n v="3484795"/>
    <x v="0"/>
    <s v="ABB40318.1"/>
    <m/>
    <m/>
    <s v="CoB--CoM heterodisulfide reductase"/>
    <m/>
    <m/>
    <s v="Dde_3525"/>
    <n v="927"/>
    <n v="308"/>
    <m/>
  </r>
  <r>
    <s v="gene"/>
    <x v="0"/>
    <s v="GCA_000012665.1"/>
    <s v="Primary Assembly"/>
    <s v="chromosome"/>
    <m/>
    <s v="CP000112.1"/>
    <n v="3484792"/>
    <n v="3486750"/>
    <x v="0"/>
    <m/>
    <m/>
    <m/>
    <m/>
    <m/>
    <m/>
    <s v="Dde_3526"/>
    <n v="1959"/>
    <m/>
    <m/>
  </r>
  <r>
    <s v="CDS"/>
    <x v="1"/>
    <s v="GCA_000012665.1"/>
    <s v="Primary Assembly"/>
    <s v="chromosome"/>
    <m/>
    <s v="CP000112.1"/>
    <n v="3484792"/>
    <n v="3486750"/>
    <x v="0"/>
    <s v="ABB40319.1"/>
    <m/>
    <m/>
    <s v="FAD dependent oxidoreductase"/>
    <m/>
    <m/>
    <s v="Dde_3526"/>
    <n v="1959"/>
    <n v="652"/>
    <m/>
  </r>
  <r>
    <s v="gene"/>
    <x v="0"/>
    <s v="GCA_000012665.1"/>
    <s v="Primary Assembly"/>
    <s v="chromosome"/>
    <m/>
    <s v="CP000112.1"/>
    <n v="3486738"/>
    <n v="3487202"/>
    <x v="0"/>
    <m/>
    <m/>
    <m/>
    <m/>
    <m/>
    <m/>
    <s v="Dde_3527"/>
    <n v="465"/>
    <m/>
    <m/>
  </r>
  <r>
    <s v="CDS"/>
    <x v="1"/>
    <s v="GCA_000012665.1"/>
    <s v="Primary Assembly"/>
    <s v="chromosome"/>
    <m/>
    <s v="CP000112.1"/>
    <n v="3486738"/>
    <n v="3487202"/>
    <x v="0"/>
    <s v="ABB40320.1"/>
    <m/>
    <m/>
    <s v="methyl-viologen-reducing hydrogenase delta subunit"/>
    <m/>
    <m/>
    <s v="Dde_3527"/>
    <n v="465"/>
    <n v="154"/>
    <m/>
  </r>
  <r>
    <s v="gene"/>
    <x v="0"/>
    <s v="GCA_000012665.1"/>
    <s v="Primary Assembly"/>
    <s v="chromosome"/>
    <m/>
    <s v="CP000112.1"/>
    <n v="3487219"/>
    <n v="3488181"/>
    <x v="0"/>
    <m/>
    <m/>
    <m/>
    <m/>
    <m/>
    <m/>
    <s v="Dde_3528"/>
    <n v="963"/>
    <m/>
    <m/>
  </r>
  <r>
    <s v="CDS"/>
    <x v="1"/>
    <s v="GCA_000012665.1"/>
    <s v="Primary Assembly"/>
    <s v="chromosome"/>
    <m/>
    <s v="CP000112.1"/>
    <n v="3487219"/>
    <n v="3488181"/>
    <x v="0"/>
    <s v="ABB40321.1"/>
    <m/>
    <m/>
    <s v="4Fe-4S ferredoxin iron-sulfur binding domain-containing protein"/>
    <m/>
    <m/>
    <s v="Dde_3528"/>
    <n v="963"/>
    <n v="320"/>
    <m/>
  </r>
  <r>
    <s v="gene"/>
    <x v="0"/>
    <s v="GCA_000012665.1"/>
    <s v="Primary Assembly"/>
    <s v="chromosome"/>
    <m/>
    <s v="CP000112.1"/>
    <n v="3488181"/>
    <n v="3489269"/>
    <x v="0"/>
    <m/>
    <m/>
    <m/>
    <m/>
    <m/>
    <m/>
    <s v="Dde_3529"/>
    <n v="1089"/>
    <m/>
    <m/>
  </r>
  <r>
    <s v="CDS"/>
    <x v="1"/>
    <s v="GCA_000012665.1"/>
    <s v="Primary Assembly"/>
    <s v="chromosome"/>
    <m/>
    <s v="CP000112.1"/>
    <n v="3488181"/>
    <n v="3489269"/>
    <x v="0"/>
    <s v="ABB40322.1"/>
    <m/>
    <m/>
    <s v="iron-sulfur binding protein"/>
    <m/>
    <m/>
    <s v="Dde_3529"/>
    <n v="1089"/>
    <n v="362"/>
    <m/>
  </r>
  <r>
    <s v="gene"/>
    <x v="0"/>
    <s v="GCA_000012665.1"/>
    <s v="Primary Assembly"/>
    <s v="chromosome"/>
    <m/>
    <s v="CP000112.1"/>
    <n v="3489262"/>
    <n v="3490101"/>
    <x v="0"/>
    <m/>
    <m/>
    <m/>
    <m/>
    <m/>
    <m/>
    <s v="Dde_3530"/>
    <n v="840"/>
    <m/>
    <m/>
  </r>
  <r>
    <s v="CDS"/>
    <x v="1"/>
    <s v="GCA_000012665.1"/>
    <s v="Primary Assembly"/>
    <s v="chromosome"/>
    <m/>
    <s v="CP000112.1"/>
    <n v="3489262"/>
    <n v="3490101"/>
    <x v="0"/>
    <s v="ABB40323.1"/>
    <m/>
    <m/>
    <s v="oxidoreductase FAD/NAD(P)-binding domain protein"/>
    <m/>
    <m/>
    <s v="Dde_3530"/>
    <n v="840"/>
    <n v="279"/>
    <m/>
  </r>
  <r>
    <s v="gene"/>
    <x v="0"/>
    <s v="GCA_000012665.1"/>
    <s v="Primary Assembly"/>
    <s v="chromosome"/>
    <m/>
    <s v="CP000112.1"/>
    <n v="3490202"/>
    <n v="3491002"/>
    <x v="0"/>
    <m/>
    <m/>
    <m/>
    <m/>
    <m/>
    <m/>
    <s v="Dde_3531"/>
    <n v="801"/>
    <m/>
    <m/>
  </r>
  <r>
    <s v="CDS"/>
    <x v="1"/>
    <s v="GCA_000012665.1"/>
    <s v="Primary Assembly"/>
    <s v="chromosome"/>
    <m/>
    <s v="CP000112.1"/>
    <n v="3490202"/>
    <n v="3491002"/>
    <x v="0"/>
    <s v="ABB40324.1"/>
    <m/>
    <m/>
    <s v="hypothetical protein"/>
    <m/>
    <m/>
    <s v="Dde_3531"/>
    <n v="801"/>
    <n v="266"/>
    <m/>
  </r>
  <r>
    <s v="gene"/>
    <x v="0"/>
    <s v="GCA_000012665.1"/>
    <s v="Primary Assembly"/>
    <s v="chromosome"/>
    <m/>
    <s v="CP000112.1"/>
    <n v="3491073"/>
    <n v="3491267"/>
    <x v="1"/>
    <m/>
    <m/>
    <m/>
    <m/>
    <m/>
    <m/>
    <s v="Dde_3532"/>
    <n v="195"/>
    <m/>
    <m/>
  </r>
  <r>
    <s v="CDS"/>
    <x v="1"/>
    <s v="GCA_000012665.1"/>
    <s v="Primary Assembly"/>
    <s v="chromosome"/>
    <m/>
    <s v="CP000112.1"/>
    <n v="3491073"/>
    <n v="3491267"/>
    <x v="1"/>
    <s v="ABB40325.1"/>
    <m/>
    <m/>
    <s v="hypothetical protein"/>
    <m/>
    <m/>
    <s v="Dde_3532"/>
    <n v="195"/>
    <n v="64"/>
    <m/>
  </r>
  <r>
    <s v="gene"/>
    <x v="0"/>
    <s v="GCA_000012665.1"/>
    <s v="Primary Assembly"/>
    <s v="chromosome"/>
    <m/>
    <s v="CP000112.1"/>
    <n v="3491618"/>
    <n v="3492760"/>
    <x v="0"/>
    <m/>
    <m/>
    <m/>
    <m/>
    <m/>
    <m/>
    <s v="Dde_3534"/>
    <n v="1143"/>
    <m/>
    <m/>
  </r>
  <r>
    <s v="CDS"/>
    <x v="1"/>
    <s v="GCA_000012665.1"/>
    <s v="Primary Assembly"/>
    <s v="chromosome"/>
    <m/>
    <s v="CP000112.1"/>
    <n v="3491618"/>
    <n v="3492760"/>
    <x v="0"/>
    <s v="ABB40327.1"/>
    <m/>
    <m/>
    <s v="Alcohol dehydrogenase"/>
    <m/>
    <m/>
    <s v="Dde_3534"/>
    <n v="1143"/>
    <n v="380"/>
    <m/>
  </r>
  <r>
    <s v="gene"/>
    <x v="0"/>
    <s v="GCA_000012665.1"/>
    <s v="Primary Assembly"/>
    <s v="chromosome"/>
    <m/>
    <s v="CP000112.1"/>
    <n v="3492760"/>
    <n v="3493992"/>
    <x v="0"/>
    <m/>
    <m/>
    <m/>
    <m/>
    <m/>
    <m/>
    <s v="Dde_3535"/>
    <n v="1233"/>
    <m/>
    <m/>
  </r>
  <r>
    <s v="CDS"/>
    <x v="1"/>
    <s v="GCA_000012665.1"/>
    <s v="Primary Assembly"/>
    <s v="chromosome"/>
    <m/>
    <s v="CP000112.1"/>
    <n v="3492760"/>
    <n v="3493992"/>
    <x v="0"/>
    <s v="ABB40328.1"/>
    <m/>
    <m/>
    <s v="PAS/PAC sensor signal transduction histidine kinase"/>
    <m/>
    <m/>
    <s v="Dde_3535"/>
    <n v="1233"/>
    <n v="410"/>
    <m/>
  </r>
  <r>
    <s v="gene"/>
    <x v="0"/>
    <s v="GCA_000012665.1"/>
    <s v="Primary Assembly"/>
    <s v="chromosome"/>
    <m/>
    <s v="CP000112.1"/>
    <n v="3493985"/>
    <n v="3495328"/>
    <x v="0"/>
    <m/>
    <m/>
    <m/>
    <m/>
    <m/>
    <m/>
    <s v="Dde_3536"/>
    <n v="1344"/>
    <m/>
    <m/>
  </r>
  <r>
    <s v="CDS"/>
    <x v="1"/>
    <s v="GCA_000012665.1"/>
    <s v="Primary Assembly"/>
    <s v="chromosome"/>
    <m/>
    <s v="CP000112.1"/>
    <n v="3493985"/>
    <n v="3495328"/>
    <x v="0"/>
    <s v="ABB40329.1"/>
    <m/>
    <m/>
    <s v="two component, sigma54 specific, transcriptional regulator, Fis family"/>
    <m/>
    <m/>
    <s v="Dde_3536"/>
    <n v="1344"/>
    <n v="447"/>
    <m/>
  </r>
  <r>
    <s v="gene"/>
    <x v="0"/>
    <s v="GCA_000012665.1"/>
    <s v="Primary Assembly"/>
    <s v="chromosome"/>
    <m/>
    <s v="CP000112.1"/>
    <n v="3495781"/>
    <n v="3496806"/>
    <x v="0"/>
    <m/>
    <m/>
    <m/>
    <m/>
    <m/>
    <m/>
    <s v="Dde_3538"/>
    <n v="1026"/>
    <m/>
    <m/>
  </r>
  <r>
    <s v="CDS"/>
    <x v="1"/>
    <s v="GCA_000012665.1"/>
    <s v="Primary Assembly"/>
    <s v="chromosome"/>
    <m/>
    <s v="CP000112.1"/>
    <n v="3495781"/>
    <n v="3496806"/>
    <x v="0"/>
    <s v="ABB40331.1"/>
    <m/>
    <m/>
    <s v="molybdopterin binding domain-containing protein"/>
    <m/>
    <m/>
    <s v="Dde_3538"/>
    <n v="1026"/>
    <n v="341"/>
    <m/>
  </r>
  <r>
    <s v="gene"/>
    <x v="0"/>
    <s v="GCA_000012665.1"/>
    <s v="Primary Assembly"/>
    <s v="chromosome"/>
    <m/>
    <s v="CP000112.1"/>
    <n v="3496915"/>
    <n v="3499638"/>
    <x v="0"/>
    <m/>
    <m/>
    <m/>
    <m/>
    <m/>
    <m/>
    <s v="Dde_3539"/>
    <n v="2724"/>
    <m/>
    <m/>
  </r>
  <r>
    <s v="CDS"/>
    <x v="1"/>
    <s v="GCA_000012665.1"/>
    <s v="Primary Assembly"/>
    <s v="chromosome"/>
    <m/>
    <s v="CP000112.1"/>
    <n v="3496915"/>
    <n v="3499638"/>
    <x v="0"/>
    <s v="ABB40332.1"/>
    <m/>
    <m/>
    <s v="Aldehyde dehydrogenase (FAD-independent)"/>
    <m/>
    <m/>
    <s v="Dde_3539"/>
    <n v="2724"/>
    <n v="907"/>
    <m/>
  </r>
  <r>
    <s v="gene"/>
    <x v="0"/>
    <s v="GCA_000012665.1"/>
    <s v="Primary Assembly"/>
    <s v="chromosome"/>
    <m/>
    <s v="CP000112.1"/>
    <n v="3499750"/>
    <n v="3502260"/>
    <x v="0"/>
    <m/>
    <m/>
    <m/>
    <m/>
    <m/>
    <m/>
    <s v="Dde_3540"/>
    <n v="2511"/>
    <m/>
    <m/>
  </r>
  <r>
    <s v="CDS"/>
    <x v="1"/>
    <s v="GCA_000012665.1"/>
    <s v="Primary Assembly"/>
    <s v="chromosome"/>
    <m/>
    <s v="CP000112.1"/>
    <n v="3499750"/>
    <n v="3502260"/>
    <x v="0"/>
    <s v="ABB40333.1"/>
    <m/>
    <m/>
    <s v="amine oxidase"/>
    <m/>
    <m/>
    <s v="Dde_3540"/>
    <n v="2511"/>
    <n v="836"/>
    <m/>
  </r>
  <r>
    <s v="gene"/>
    <x v="0"/>
    <s v="GCA_000012665.1"/>
    <s v="Primary Assembly"/>
    <s v="chromosome"/>
    <m/>
    <s v="CP000112.1"/>
    <n v="3502257"/>
    <n v="3502472"/>
    <x v="0"/>
    <m/>
    <m/>
    <m/>
    <m/>
    <m/>
    <m/>
    <s v="Dde_3541"/>
    <n v="216"/>
    <m/>
    <m/>
  </r>
  <r>
    <s v="CDS"/>
    <x v="1"/>
    <s v="GCA_000012665.1"/>
    <s v="Primary Assembly"/>
    <s v="chromosome"/>
    <m/>
    <s v="CP000112.1"/>
    <n v="3502257"/>
    <n v="3502472"/>
    <x v="0"/>
    <s v="ABB40334.1"/>
    <m/>
    <m/>
    <s v="hypothetical protein"/>
    <m/>
    <m/>
    <s v="Dde_3541"/>
    <n v="216"/>
    <n v="71"/>
    <m/>
  </r>
  <r>
    <s v="gene"/>
    <x v="0"/>
    <s v="GCA_000012665.1"/>
    <s v="Primary Assembly"/>
    <s v="chromosome"/>
    <m/>
    <s v="CP000112.1"/>
    <n v="3502469"/>
    <n v="3503200"/>
    <x v="0"/>
    <m/>
    <m/>
    <m/>
    <m/>
    <m/>
    <m/>
    <s v="Dde_3542"/>
    <n v="732"/>
    <m/>
    <m/>
  </r>
  <r>
    <s v="CDS"/>
    <x v="1"/>
    <s v="GCA_000012665.1"/>
    <s v="Primary Assembly"/>
    <s v="chromosome"/>
    <m/>
    <s v="CP000112.1"/>
    <n v="3502469"/>
    <n v="3503200"/>
    <x v="0"/>
    <s v="ABB40335.1"/>
    <m/>
    <m/>
    <s v="Methyltransferase type 11"/>
    <m/>
    <m/>
    <s v="Dde_3542"/>
    <n v="732"/>
    <n v="243"/>
    <m/>
  </r>
  <r>
    <s v="gene"/>
    <x v="0"/>
    <s v="GCA_000012665.1"/>
    <s v="Primary Assembly"/>
    <s v="chromosome"/>
    <m/>
    <s v="CP000112.1"/>
    <n v="3503232"/>
    <n v="3503684"/>
    <x v="0"/>
    <m/>
    <m/>
    <m/>
    <m/>
    <m/>
    <m/>
    <s v="Dde_3543"/>
    <n v="453"/>
    <m/>
    <m/>
  </r>
  <r>
    <s v="CDS"/>
    <x v="1"/>
    <s v="GCA_000012665.1"/>
    <s v="Primary Assembly"/>
    <s v="chromosome"/>
    <m/>
    <s v="CP000112.1"/>
    <n v="3503232"/>
    <n v="3503684"/>
    <x v="0"/>
    <s v="ABB40336.1"/>
    <m/>
    <m/>
    <s v="C_GCAxxG_C_C family protein"/>
    <m/>
    <m/>
    <s v="Dde_3543"/>
    <n v="453"/>
    <n v="150"/>
    <m/>
  </r>
  <r>
    <s v="gene"/>
    <x v="0"/>
    <s v="GCA_000012665.1"/>
    <s v="Primary Assembly"/>
    <s v="chromosome"/>
    <m/>
    <s v="CP000112.1"/>
    <n v="3503690"/>
    <n v="3505084"/>
    <x v="0"/>
    <m/>
    <m/>
    <m/>
    <m/>
    <m/>
    <m/>
    <s v="Dde_3544"/>
    <n v="1395"/>
    <m/>
    <m/>
  </r>
  <r>
    <s v="CDS"/>
    <x v="1"/>
    <s v="GCA_000012665.1"/>
    <s v="Primary Assembly"/>
    <s v="chromosome"/>
    <m/>
    <s v="CP000112.1"/>
    <n v="3503690"/>
    <n v="3505084"/>
    <x v="0"/>
    <s v="ABB40337.1"/>
    <m/>
    <m/>
    <s v="Radical SAM domain protein"/>
    <m/>
    <m/>
    <s v="Dde_3544"/>
    <n v="1395"/>
    <n v="464"/>
    <m/>
  </r>
  <r>
    <s v="gene"/>
    <x v="0"/>
    <s v="GCA_000012665.1"/>
    <s v="Primary Assembly"/>
    <s v="chromosome"/>
    <m/>
    <s v="CP000112.1"/>
    <n v="3505081"/>
    <n v="3506655"/>
    <x v="0"/>
    <m/>
    <m/>
    <m/>
    <m/>
    <m/>
    <m/>
    <s v="Dde_3545"/>
    <n v="1575"/>
    <m/>
    <m/>
  </r>
  <r>
    <s v="CDS"/>
    <x v="1"/>
    <s v="GCA_000012665.1"/>
    <s v="Primary Assembly"/>
    <s v="chromosome"/>
    <m/>
    <s v="CP000112.1"/>
    <n v="3505081"/>
    <n v="3506655"/>
    <x v="0"/>
    <s v="ABB40338.1"/>
    <m/>
    <m/>
    <s v="Coenzyme F390 synthetase family, putatively involved in CO dehydrogenase maturation"/>
    <m/>
    <m/>
    <s v="Dde_3545"/>
    <n v="1575"/>
    <n v="524"/>
    <m/>
  </r>
  <r>
    <s v="gene"/>
    <x v="0"/>
    <s v="GCA_000012665.1"/>
    <s v="Primary Assembly"/>
    <s v="chromosome"/>
    <m/>
    <s v="CP000112.1"/>
    <n v="3506639"/>
    <n v="3507700"/>
    <x v="0"/>
    <m/>
    <m/>
    <m/>
    <m/>
    <m/>
    <m/>
    <s v="Dde_3546"/>
    <n v="1062"/>
    <m/>
    <m/>
  </r>
  <r>
    <s v="CDS"/>
    <x v="1"/>
    <s v="GCA_000012665.1"/>
    <s v="Primary Assembly"/>
    <s v="chromosome"/>
    <m/>
    <s v="CP000112.1"/>
    <n v="3506639"/>
    <n v="3507700"/>
    <x v="0"/>
    <s v="ABB40339.1"/>
    <m/>
    <m/>
    <s v="XshC-Cox1-family protein"/>
    <m/>
    <m/>
    <s v="Dde_3546"/>
    <n v="1062"/>
    <n v="353"/>
    <m/>
  </r>
  <r>
    <s v="gene"/>
    <x v="0"/>
    <s v="GCA_000012665.1"/>
    <s v="Primary Assembly"/>
    <s v="chromosome"/>
    <m/>
    <s v="CP000112.1"/>
    <n v="3507700"/>
    <n v="3508854"/>
    <x v="0"/>
    <m/>
    <m/>
    <m/>
    <m/>
    <m/>
    <m/>
    <s v="Dde_3547"/>
    <n v="1155"/>
    <m/>
    <m/>
  </r>
  <r>
    <s v="CDS"/>
    <x v="1"/>
    <s v="GCA_000012665.1"/>
    <s v="Primary Assembly"/>
    <s v="chromosome"/>
    <m/>
    <s v="CP000112.1"/>
    <n v="3507700"/>
    <n v="3508854"/>
    <x v="0"/>
    <s v="ABB40340.1"/>
    <m/>
    <m/>
    <s v="metal dependent phosphohydrolase"/>
    <m/>
    <m/>
    <s v="Dde_3547"/>
    <n v="1155"/>
    <n v="384"/>
    <m/>
  </r>
  <r>
    <s v="gene"/>
    <x v="0"/>
    <s v="GCA_000012665.1"/>
    <s v="Primary Assembly"/>
    <s v="chromosome"/>
    <m/>
    <s v="CP000112.1"/>
    <n v="3508876"/>
    <n v="3510231"/>
    <x v="1"/>
    <m/>
    <m/>
    <m/>
    <m/>
    <m/>
    <m/>
    <s v="Dde_3548"/>
    <n v="1356"/>
    <m/>
    <m/>
  </r>
  <r>
    <s v="CDS"/>
    <x v="1"/>
    <s v="GCA_000012665.1"/>
    <s v="Primary Assembly"/>
    <s v="chromosome"/>
    <m/>
    <s v="CP000112.1"/>
    <n v="3508876"/>
    <n v="3510231"/>
    <x v="1"/>
    <s v="ABB40341.1"/>
    <m/>
    <m/>
    <s v="putative transposase for insertion sequence element"/>
    <m/>
    <m/>
    <s v="Dde_3548"/>
    <n v="1356"/>
    <n v="451"/>
    <m/>
  </r>
  <r>
    <s v="gene"/>
    <x v="0"/>
    <s v="GCA_000012665.1"/>
    <s v="Primary Assembly"/>
    <s v="chromosome"/>
    <m/>
    <s v="CP000112.1"/>
    <n v="3510392"/>
    <n v="3510547"/>
    <x v="1"/>
    <m/>
    <m/>
    <m/>
    <m/>
    <m/>
    <m/>
    <s v="Dde_3549"/>
    <n v="156"/>
    <m/>
    <m/>
  </r>
  <r>
    <s v="CDS"/>
    <x v="1"/>
    <s v="GCA_000012665.1"/>
    <s v="Primary Assembly"/>
    <s v="chromosome"/>
    <m/>
    <s v="CP000112.1"/>
    <n v="3510392"/>
    <n v="3510547"/>
    <x v="1"/>
    <s v="ABB40342.1"/>
    <m/>
    <m/>
    <s v="hypothetical protein"/>
    <m/>
    <m/>
    <s v="Dde_3549"/>
    <n v="156"/>
    <n v="51"/>
    <m/>
  </r>
  <r>
    <s v="gene"/>
    <x v="0"/>
    <s v="GCA_000012665.1"/>
    <s v="Primary Assembly"/>
    <s v="chromosome"/>
    <m/>
    <s v="CP000112.1"/>
    <n v="3510806"/>
    <n v="3511534"/>
    <x v="0"/>
    <m/>
    <m/>
    <m/>
    <m/>
    <m/>
    <m/>
    <s v="Dde_3550"/>
    <n v="729"/>
    <m/>
    <m/>
  </r>
  <r>
    <s v="CDS"/>
    <x v="1"/>
    <s v="GCA_000012665.1"/>
    <s v="Primary Assembly"/>
    <s v="chromosome"/>
    <m/>
    <s v="CP000112.1"/>
    <n v="3510806"/>
    <n v="3511534"/>
    <x v="0"/>
    <s v="ABB40343.2"/>
    <m/>
    <m/>
    <s v="Phosphoglycerate mutase"/>
    <m/>
    <m/>
    <s v="Dde_3550"/>
    <n v="729"/>
    <n v="242"/>
    <m/>
  </r>
  <r>
    <s v="gene"/>
    <x v="0"/>
    <s v="GCA_000012665.1"/>
    <s v="Primary Assembly"/>
    <s v="chromosome"/>
    <m/>
    <s v="CP000112.1"/>
    <n v="3511620"/>
    <n v="3512423"/>
    <x v="0"/>
    <m/>
    <m/>
    <m/>
    <m/>
    <m/>
    <m/>
    <s v="Dde_3551"/>
    <n v="804"/>
    <m/>
    <m/>
  </r>
  <r>
    <s v="CDS"/>
    <x v="1"/>
    <s v="GCA_000012665.1"/>
    <s v="Primary Assembly"/>
    <s v="chromosome"/>
    <m/>
    <s v="CP000112.1"/>
    <n v="3511620"/>
    <n v="3512423"/>
    <x v="0"/>
    <s v="ABB40344.1"/>
    <m/>
    <m/>
    <s v="protein of unknown function DUF1045"/>
    <m/>
    <m/>
    <s v="Dde_3551"/>
    <n v="804"/>
    <n v="267"/>
    <m/>
  </r>
  <r>
    <s v="gene"/>
    <x v="0"/>
    <s v="GCA_000012665.1"/>
    <s v="Primary Assembly"/>
    <s v="chromosome"/>
    <m/>
    <s v="CP000112.1"/>
    <n v="3512532"/>
    <n v="3514004"/>
    <x v="0"/>
    <m/>
    <m/>
    <m/>
    <m/>
    <m/>
    <m/>
    <s v="Dde_3552"/>
    <n v="1473"/>
    <m/>
    <m/>
  </r>
  <r>
    <s v="CDS"/>
    <x v="1"/>
    <s v="GCA_000012665.1"/>
    <s v="Primary Assembly"/>
    <s v="chromosome"/>
    <m/>
    <s v="CP000112.1"/>
    <n v="3512532"/>
    <n v="3514004"/>
    <x v="0"/>
    <s v="ABB40345.1"/>
    <m/>
    <m/>
    <s v="Aspartate ammonia-lyase"/>
    <m/>
    <m/>
    <s v="Dde_3552"/>
    <n v="1473"/>
    <n v="490"/>
    <m/>
  </r>
  <r>
    <s v="gene"/>
    <x v="0"/>
    <s v="GCA_000012665.1"/>
    <s v="Primary Assembly"/>
    <s v="chromosome"/>
    <m/>
    <s v="CP000112.1"/>
    <n v="3514008"/>
    <n v="3514583"/>
    <x v="0"/>
    <m/>
    <m/>
    <m/>
    <m/>
    <m/>
    <m/>
    <s v="Dde_3553"/>
    <n v="576"/>
    <m/>
    <m/>
  </r>
  <r>
    <s v="CDS"/>
    <x v="1"/>
    <s v="GCA_000012665.1"/>
    <s v="Primary Assembly"/>
    <s v="chromosome"/>
    <m/>
    <s v="CP000112.1"/>
    <n v="3514008"/>
    <n v="3514583"/>
    <x v="0"/>
    <s v="ABB40346.1"/>
    <m/>
    <m/>
    <s v="hypothetical protein"/>
    <m/>
    <m/>
    <s v="Dde_3553"/>
    <n v="576"/>
    <n v="191"/>
    <m/>
  </r>
  <r>
    <s v="gene"/>
    <x v="4"/>
    <s v="GCA_000012665.1"/>
    <s v="Primary Assembly"/>
    <s v="chromosome"/>
    <m/>
    <s v="CP000112.1"/>
    <n v="3514674"/>
    <n v="3514749"/>
    <x v="0"/>
    <m/>
    <m/>
    <m/>
    <m/>
    <m/>
    <m/>
    <s v="Dde_R0073"/>
    <n v="76"/>
    <m/>
    <m/>
  </r>
  <r>
    <s v="tRNA"/>
    <x v="3"/>
    <s v="GCA_000012665.1"/>
    <s v="Primary Assembly"/>
    <s v="chromosome"/>
    <m/>
    <s v="CP000112.1"/>
    <n v="3514674"/>
    <n v="3514749"/>
    <x v="0"/>
    <m/>
    <m/>
    <m/>
    <s v="tRNA-Phe"/>
    <m/>
    <m/>
    <s v="Dde_R0073"/>
    <n v="76"/>
    <m/>
    <m/>
  </r>
  <r>
    <s v="gene"/>
    <x v="0"/>
    <s v="GCA_000012665.1"/>
    <s v="Primary Assembly"/>
    <s v="chromosome"/>
    <m/>
    <s v="CP000112.1"/>
    <n v="3515251"/>
    <n v="3515547"/>
    <x v="0"/>
    <m/>
    <m/>
    <m/>
    <m/>
    <m/>
    <m/>
    <s v="Dde_3554"/>
    <n v="297"/>
    <m/>
    <m/>
  </r>
  <r>
    <s v="CDS"/>
    <x v="1"/>
    <s v="GCA_000012665.1"/>
    <s v="Primary Assembly"/>
    <s v="chromosome"/>
    <m/>
    <s v="CP000112.1"/>
    <n v="3515251"/>
    <n v="3515547"/>
    <x v="0"/>
    <s v="ABB40347.1"/>
    <m/>
    <m/>
    <s v="hypothetical protein"/>
    <m/>
    <m/>
    <s v="Dde_3554"/>
    <n v="297"/>
    <n v="98"/>
    <m/>
  </r>
  <r>
    <s v="gene"/>
    <x v="0"/>
    <s v="GCA_000012665.1"/>
    <s v="Primary Assembly"/>
    <s v="chromosome"/>
    <m/>
    <s v="CP000112.1"/>
    <n v="3515696"/>
    <n v="3516511"/>
    <x v="1"/>
    <m/>
    <m/>
    <m/>
    <m/>
    <m/>
    <m/>
    <s v="Dde_3555"/>
    <n v="816"/>
    <m/>
    <m/>
  </r>
  <r>
    <s v="CDS"/>
    <x v="1"/>
    <s v="GCA_000012665.1"/>
    <s v="Primary Assembly"/>
    <s v="chromosome"/>
    <m/>
    <s v="CP000112.1"/>
    <n v="3515696"/>
    <n v="3516511"/>
    <x v="1"/>
    <s v="ABB40348.1"/>
    <m/>
    <m/>
    <s v="zinc/iron permease"/>
    <m/>
    <m/>
    <s v="Dde_3555"/>
    <n v="816"/>
    <n v="271"/>
    <m/>
  </r>
  <r>
    <s v="gene"/>
    <x v="0"/>
    <s v="GCA_000012665.1"/>
    <s v="Primary Assembly"/>
    <s v="chromosome"/>
    <m/>
    <s v="CP000112.1"/>
    <n v="3516593"/>
    <n v="3518569"/>
    <x v="1"/>
    <m/>
    <m/>
    <m/>
    <m/>
    <m/>
    <m/>
    <s v="Dde_3556"/>
    <n v="1977"/>
    <m/>
    <m/>
  </r>
  <r>
    <s v="CDS"/>
    <x v="1"/>
    <s v="GCA_000012665.1"/>
    <s v="Primary Assembly"/>
    <s v="chromosome"/>
    <m/>
    <s v="CP000112.1"/>
    <n v="3516593"/>
    <n v="3518569"/>
    <x v="1"/>
    <s v="ABB40349.1"/>
    <m/>
    <m/>
    <s v="acyltransferase 3"/>
    <m/>
    <m/>
    <s v="Dde_3556"/>
    <n v="1977"/>
    <n v="658"/>
    <m/>
  </r>
  <r>
    <s v="gene"/>
    <x v="0"/>
    <s v="GCA_000012665.1"/>
    <s v="Primary Assembly"/>
    <s v="chromosome"/>
    <m/>
    <s v="CP000112.1"/>
    <n v="3519368"/>
    <n v="3521389"/>
    <x v="0"/>
    <m/>
    <m/>
    <m/>
    <m/>
    <m/>
    <m/>
    <s v="Dde_3561"/>
    <n v="2022"/>
    <m/>
    <m/>
  </r>
  <r>
    <s v="CDS"/>
    <x v="1"/>
    <s v="GCA_000012665.1"/>
    <s v="Primary Assembly"/>
    <s v="chromosome"/>
    <m/>
    <s v="CP000112.1"/>
    <n v="3519368"/>
    <n v="3521389"/>
    <x v="0"/>
    <s v="ABB40354.1"/>
    <m/>
    <m/>
    <s v="methyl-accepting chemotaxis sensory transducer"/>
    <m/>
    <m/>
    <s v="Dde_3561"/>
    <n v="2022"/>
    <n v="673"/>
    <m/>
  </r>
  <r>
    <s v="gene"/>
    <x v="0"/>
    <s v="GCA_000012665.1"/>
    <s v="Primary Assembly"/>
    <s v="chromosome"/>
    <m/>
    <s v="CP000112.1"/>
    <n v="3521662"/>
    <n v="3522114"/>
    <x v="0"/>
    <m/>
    <m/>
    <m/>
    <m/>
    <m/>
    <m/>
    <s v="Dde_3562"/>
    <n v="453"/>
    <m/>
    <m/>
  </r>
  <r>
    <s v="CDS"/>
    <x v="1"/>
    <s v="GCA_000012665.1"/>
    <s v="Primary Assembly"/>
    <s v="chromosome"/>
    <m/>
    <s v="CP000112.1"/>
    <n v="3521662"/>
    <n v="3522114"/>
    <x v="0"/>
    <s v="ABB40355.1"/>
    <m/>
    <m/>
    <s v="protein of unknown function DUF302"/>
    <m/>
    <m/>
    <s v="Dde_3562"/>
    <n v="453"/>
    <n v="150"/>
    <m/>
  </r>
  <r>
    <s v="gene"/>
    <x v="0"/>
    <s v="GCA_000012665.1"/>
    <s v="Primary Assembly"/>
    <s v="chromosome"/>
    <m/>
    <s v="CP000112.1"/>
    <n v="3522130"/>
    <n v="3522573"/>
    <x v="0"/>
    <m/>
    <m/>
    <m/>
    <m/>
    <m/>
    <m/>
    <s v="Dde_3563"/>
    <n v="444"/>
    <m/>
    <m/>
  </r>
  <r>
    <s v="CDS"/>
    <x v="1"/>
    <s v="GCA_000012665.1"/>
    <s v="Primary Assembly"/>
    <s v="chromosome"/>
    <m/>
    <s v="CP000112.1"/>
    <n v="3522130"/>
    <n v="3522573"/>
    <x v="0"/>
    <s v="ABB40356.1"/>
    <m/>
    <m/>
    <s v="copper resistance lipoprotein NlpE"/>
    <m/>
    <m/>
    <s v="Dde_3563"/>
    <n v="444"/>
    <n v="147"/>
    <m/>
  </r>
  <r>
    <s v="gene"/>
    <x v="0"/>
    <s v="GCA_000012665.1"/>
    <s v="Primary Assembly"/>
    <s v="chromosome"/>
    <m/>
    <s v="CP000112.1"/>
    <n v="3522659"/>
    <n v="3523498"/>
    <x v="1"/>
    <m/>
    <m/>
    <m/>
    <m/>
    <m/>
    <m/>
    <s v="Dde_3564"/>
    <n v="840"/>
    <m/>
    <m/>
  </r>
  <r>
    <s v="CDS"/>
    <x v="1"/>
    <s v="GCA_000012665.1"/>
    <s v="Primary Assembly"/>
    <s v="chromosome"/>
    <m/>
    <s v="CP000112.1"/>
    <n v="3522659"/>
    <n v="3523498"/>
    <x v="1"/>
    <s v="ABB40357.1"/>
    <m/>
    <m/>
    <s v="shikimate 5-dehydrogenase"/>
    <m/>
    <m/>
    <s v="Dde_3564"/>
    <n v="840"/>
    <n v="279"/>
    <m/>
  </r>
  <r>
    <s v="gene"/>
    <x v="0"/>
    <s v="GCA_000012665.1"/>
    <s v="Primary Assembly"/>
    <s v="chromosome"/>
    <m/>
    <s v="CP000112.1"/>
    <n v="3523662"/>
    <n v="3524546"/>
    <x v="1"/>
    <m/>
    <m/>
    <m/>
    <m/>
    <m/>
    <m/>
    <s v="Dde_3566"/>
    <n v="885"/>
    <m/>
    <m/>
  </r>
  <r>
    <s v="CDS"/>
    <x v="1"/>
    <s v="GCA_000012665.1"/>
    <s v="Primary Assembly"/>
    <s v="chromosome"/>
    <m/>
    <s v="CP000112.1"/>
    <n v="3523662"/>
    <n v="3524546"/>
    <x v="1"/>
    <s v="ABB40359.1"/>
    <m/>
    <m/>
    <s v="ATP phosphoribosyltransferase"/>
    <m/>
    <m/>
    <s v="Dde_3566"/>
    <n v="885"/>
    <n v="294"/>
    <m/>
  </r>
  <r>
    <s v="gene"/>
    <x v="0"/>
    <s v="GCA_000012665.1"/>
    <s v="Primary Assembly"/>
    <s v="chromosome"/>
    <m/>
    <s v="CP000112.1"/>
    <n v="3524546"/>
    <n v="3524938"/>
    <x v="1"/>
    <m/>
    <m/>
    <m/>
    <m/>
    <m/>
    <m/>
    <s v="Dde_3567"/>
    <n v="393"/>
    <m/>
    <m/>
  </r>
  <r>
    <s v="CDS"/>
    <x v="1"/>
    <s v="GCA_000012665.1"/>
    <s v="Primary Assembly"/>
    <s v="chromosome"/>
    <m/>
    <s v="CP000112.1"/>
    <n v="3524546"/>
    <n v="3524938"/>
    <x v="1"/>
    <s v="ABB40360.1"/>
    <m/>
    <m/>
    <s v="Phosphoribosyl-AMP cyclohydrolase"/>
    <m/>
    <m/>
    <s v="Dde_3567"/>
    <n v="393"/>
    <n v="130"/>
    <m/>
  </r>
  <r>
    <s v="gene"/>
    <x v="0"/>
    <s v="GCA_000012665.1"/>
    <s v="Primary Assembly"/>
    <s v="chromosome"/>
    <m/>
    <s v="CP000112.1"/>
    <n v="3525105"/>
    <n v="3526103"/>
    <x v="1"/>
    <m/>
    <m/>
    <m/>
    <m/>
    <m/>
    <m/>
    <s v="Dde_3569"/>
    <n v="999"/>
    <m/>
    <m/>
  </r>
  <r>
    <s v="CDS"/>
    <x v="1"/>
    <s v="GCA_000012665.1"/>
    <s v="Primary Assembly"/>
    <s v="chromosome"/>
    <m/>
    <s v="CP000112.1"/>
    <n v="3525105"/>
    <n v="3526103"/>
    <x v="1"/>
    <s v="ABB40362.1"/>
    <m/>
    <m/>
    <s v="Uncharacterized protein family UPF0066"/>
    <m/>
    <m/>
    <s v="Dde_3569"/>
    <n v="999"/>
    <n v="332"/>
    <m/>
  </r>
  <r>
    <s v="gene"/>
    <x v="0"/>
    <s v="GCA_000012665.1"/>
    <s v="Primary Assembly"/>
    <s v="chromosome"/>
    <m/>
    <s v="CP000112.1"/>
    <n v="3526130"/>
    <n v="3527149"/>
    <x v="1"/>
    <m/>
    <m/>
    <m/>
    <m/>
    <m/>
    <m/>
    <s v="Dde_3570"/>
    <n v="1020"/>
    <m/>
    <m/>
  </r>
  <r>
    <s v="CDS"/>
    <x v="1"/>
    <s v="GCA_000012665.1"/>
    <s v="Primary Assembly"/>
    <s v="chromosome"/>
    <m/>
    <s v="CP000112.1"/>
    <n v="3526130"/>
    <n v="3527149"/>
    <x v="1"/>
    <s v="ABB40363.1"/>
    <m/>
    <m/>
    <s v="thiamine-monophosphate kinase"/>
    <m/>
    <m/>
    <s v="Dde_3570"/>
    <n v="1020"/>
    <n v="339"/>
    <m/>
  </r>
  <r>
    <s v="gene"/>
    <x v="0"/>
    <s v="GCA_000012665.1"/>
    <s v="Primary Assembly"/>
    <s v="chromosome"/>
    <m/>
    <s v="CP000112.1"/>
    <n v="3527207"/>
    <n v="3529366"/>
    <x v="1"/>
    <m/>
    <m/>
    <m/>
    <m/>
    <m/>
    <m/>
    <s v="Dde_3571"/>
    <n v="2160"/>
    <m/>
    <m/>
  </r>
  <r>
    <s v="CDS"/>
    <x v="1"/>
    <s v="GCA_000012665.1"/>
    <s v="Primary Assembly"/>
    <s v="chromosome"/>
    <m/>
    <s v="CP000112.1"/>
    <n v="3527207"/>
    <n v="3529366"/>
    <x v="1"/>
    <s v="ABB40364.1"/>
    <m/>
    <m/>
    <s v="UvrD/REP helicase"/>
    <m/>
    <m/>
    <s v="Dde_3571"/>
    <n v="2160"/>
    <n v="719"/>
    <m/>
  </r>
  <r>
    <s v="gene"/>
    <x v="0"/>
    <s v="GCA_000012665.1"/>
    <s v="Primary Assembly"/>
    <s v="chromosome"/>
    <m/>
    <s v="CP000112.1"/>
    <n v="3529380"/>
    <n v="3530810"/>
    <x v="1"/>
    <m/>
    <m/>
    <m/>
    <m/>
    <m/>
    <m/>
    <s v="Dde_3572"/>
    <n v="1431"/>
    <m/>
    <m/>
  </r>
  <r>
    <s v="CDS"/>
    <x v="1"/>
    <s v="GCA_000012665.1"/>
    <s v="Primary Assembly"/>
    <s v="chromosome"/>
    <m/>
    <s v="CP000112.1"/>
    <n v="3529380"/>
    <n v="3530810"/>
    <x v="1"/>
    <s v="ABB40365.2"/>
    <m/>
    <m/>
    <s v="type I phosphodiesterase/nucleotide pyrophosphatase"/>
    <m/>
    <m/>
    <s v="Dde_3572"/>
    <n v="1431"/>
    <n v="476"/>
    <m/>
  </r>
  <r>
    <s v="gene"/>
    <x v="0"/>
    <s v="GCA_000012665.1"/>
    <s v="Primary Assembly"/>
    <s v="chromosome"/>
    <m/>
    <s v="CP000112.1"/>
    <n v="3530962"/>
    <n v="3531327"/>
    <x v="0"/>
    <m/>
    <m/>
    <m/>
    <m/>
    <m/>
    <m/>
    <s v="Dde_3573"/>
    <n v="366"/>
    <m/>
    <m/>
  </r>
  <r>
    <s v="CDS"/>
    <x v="1"/>
    <s v="GCA_000012665.1"/>
    <s v="Primary Assembly"/>
    <s v="chromosome"/>
    <m/>
    <s v="CP000112.1"/>
    <n v="3530962"/>
    <n v="3531327"/>
    <x v="0"/>
    <s v="ABB40366.1"/>
    <m/>
    <m/>
    <s v="hypothetical protein"/>
    <m/>
    <m/>
    <s v="Dde_3573"/>
    <n v="366"/>
    <n v="121"/>
    <m/>
  </r>
  <r>
    <s v="gene"/>
    <x v="4"/>
    <s v="GCA_000012665.1"/>
    <s v="Primary Assembly"/>
    <s v="chromosome"/>
    <m/>
    <s v="CP000112.1"/>
    <n v="3531911"/>
    <n v="3531997"/>
    <x v="1"/>
    <m/>
    <m/>
    <m/>
    <m/>
    <m/>
    <m/>
    <s v="Dde_R0074"/>
    <n v="87"/>
    <m/>
    <m/>
  </r>
  <r>
    <s v="tRNA"/>
    <x v="3"/>
    <s v="GCA_000012665.1"/>
    <s v="Primary Assembly"/>
    <s v="chromosome"/>
    <m/>
    <s v="CP000112.1"/>
    <n v="3531911"/>
    <n v="3531997"/>
    <x v="1"/>
    <m/>
    <m/>
    <m/>
    <s v="tRNA-Leu"/>
    <m/>
    <m/>
    <s v="Dde_R0074"/>
    <n v="87"/>
    <m/>
    <m/>
  </r>
  <r>
    <s v="gene"/>
    <x v="2"/>
    <s v="GCA_000012665.1"/>
    <s v="Primary Assembly"/>
    <s v="chromosome"/>
    <m/>
    <s v="CP000112.1"/>
    <n v="3533617"/>
    <n v="3533731"/>
    <x v="1"/>
    <m/>
    <m/>
    <m/>
    <m/>
    <m/>
    <m/>
    <s v="Dde_R0088"/>
    <n v="115"/>
    <m/>
    <m/>
  </r>
  <r>
    <s v="rRNA"/>
    <x v="3"/>
    <s v="GCA_000012665.1"/>
    <s v="Primary Assembly"/>
    <s v="chromosome"/>
    <m/>
    <s v="CP000112.1"/>
    <n v="3533617"/>
    <n v="3533731"/>
    <x v="1"/>
    <m/>
    <m/>
    <m/>
    <s v="5S ribosomal RNA"/>
    <m/>
    <m/>
    <s v="Dde_R0088"/>
    <n v="115"/>
    <m/>
    <m/>
  </r>
  <r>
    <s v="gene"/>
    <x v="2"/>
    <s v="GCA_000012665.1"/>
    <s v="Primary Assembly"/>
    <s v="chromosome"/>
    <m/>
    <s v="CP000112.1"/>
    <n v="3533851"/>
    <n v="3536779"/>
    <x v="1"/>
    <m/>
    <m/>
    <m/>
    <m/>
    <m/>
    <m/>
    <s v="Dde_R0076"/>
    <n v="2929"/>
    <m/>
    <m/>
  </r>
  <r>
    <s v="rRNA"/>
    <x v="3"/>
    <s v="GCA_000012665.1"/>
    <s v="Primary Assembly"/>
    <s v="chromosome"/>
    <m/>
    <s v="CP000112.1"/>
    <n v="3533851"/>
    <n v="3536779"/>
    <x v="1"/>
    <m/>
    <m/>
    <m/>
    <s v="23S ribosomal RNA"/>
    <m/>
    <m/>
    <s v="Dde_R0076"/>
    <n v="2929"/>
    <m/>
    <m/>
  </r>
  <r>
    <s v="gene"/>
    <x v="4"/>
    <s v="GCA_000012665.1"/>
    <s v="Primary Assembly"/>
    <s v="chromosome"/>
    <m/>
    <s v="CP000112.1"/>
    <n v="3536987"/>
    <n v="3537062"/>
    <x v="1"/>
    <m/>
    <m/>
    <m/>
    <m/>
    <m/>
    <m/>
    <s v="Dde_R0077"/>
    <n v="76"/>
    <m/>
    <m/>
  </r>
  <r>
    <s v="tRNA"/>
    <x v="3"/>
    <s v="GCA_000012665.1"/>
    <s v="Primary Assembly"/>
    <s v="chromosome"/>
    <m/>
    <s v="CP000112.1"/>
    <n v="3536987"/>
    <n v="3537062"/>
    <x v="1"/>
    <m/>
    <m/>
    <m/>
    <s v="tRNA-Ala"/>
    <m/>
    <m/>
    <s v="Dde_R0077"/>
    <n v="76"/>
    <m/>
    <m/>
  </r>
  <r>
    <s v="gene"/>
    <x v="4"/>
    <s v="GCA_000012665.1"/>
    <s v="Primary Assembly"/>
    <s v="chromosome"/>
    <m/>
    <s v="CP000112.1"/>
    <n v="3537077"/>
    <n v="3537153"/>
    <x v="1"/>
    <m/>
    <m/>
    <m/>
    <m/>
    <m/>
    <m/>
    <s v="Dde_R0078"/>
    <n v="77"/>
    <m/>
    <m/>
  </r>
  <r>
    <s v="tRNA"/>
    <x v="3"/>
    <s v="GCA_000012665.1"/>
    <s v="Primary Assembly"/>
    <s v="chromosome"/>
    <m/>
    <s v="CP000112.1"/>
    <n v="3537077"/>
    <n v="3537153"/>
    <x v="1"/>
    <m/>
    <m/>
    <m/>
    <s v="tRNA-Ile"/>
    <m/>
    <m/>
    <s v="Dde_R0078"/>
    <n v="77"/>
    <m/>
    <m/>
  </r>
  <r>
    <s v="gene"/>
    <x v="2"/>
    <s v="GCA_000012665.1"/>
    <s v="Primary Assembly"/>
    <s v="chromosome"/>
    <m/>
    <s v="CP000112.1"/>
    <n v="3537225"/>
    <n v="3538754"/>
    <x v="1"/>
    <m/>
    <m/>
    <m/>
    <m/>
    <m/>
    <m/>
    <s v="Dde_R0079"/>
    <n v="1530"/>
    <m/>
    <m/>
  </r>
  <r>
    <s v="rRNA"/>
    <x v="3"/>
    <s v="GCA_000012665.1"/>
    <s v="Primary Assembly"/>
    <s v="chromosome"/>
    <m/>
    <s v="CP000112.1"/>
    <n v="3537225"/>
    <n v="3538754"/>
    <x v="1"/>
    <m/>
    <m/>
    <m/>
    <s v="16S ribosomal RNA"/>
    <m/>
    <m/>
    <s v="Dde_R0079"/>
    <n v="1530"/>
    <m/>
    <m/>
  </r>
  <r>
    <s v="gene"/>
    <x v="0"/>
    <s v="GCA_000012665.1"/>
    <s v="Primary Assembly"/>
    <s v="chromosome"/>
    <m/>
    <s v="CP000112.1"/>
    <n v="3539285"/>
    <n v="3540919"/>
    <x v="1"/>
    <m/>
    <m/>
    <m/>
    <m/>
    <m/>
    <m/>
    <s v="Dde_3580"/>
    <n v="1635"/>
    <m/>
    <m/>
  </r>
  <r>
    <s v="CDS"/>
    <x v="1"/>
    <s v="GCA_000012665.1"/>
    <s v="Primary Assembly"/>
    <s v="chromosome"/>
    <m/>
    <s v="CP000112.1"/>
    <n v="3539285"/>
    <n v="3540919"/>
    <x v="1"/>
    <s v="ABB40373.1"/>
    <m/>
    <m/>
    <s v="Lytic transglycosylase catalytic"/>
    <m/>
    <m/>
    <s v="Dde_3580"/>
    <n v="1635"/>
    <n v="544"/>
    <m/>
  </r>
  <r>
    <s v="gene"/>
    <x v="0"/>
    <s v="GCA_000012665.1"/>
    <s v="Primary Assembly"/>
    <s v="chromosome"/>
    <m/>
    <s v="CP000112.1"/>
    <n v="3541092"/>
    <n v="3541853"/>
    <x v="0"/>
    <m/>
    <m/>
    <m/>
    <m/>
    <m/>
    <m/>
    <s v="Dde_3581"/>
    <n v="762"/>
    <m/>
    <m/>
  </r>
  <r>
    <s v="CDS"/>
    <x v="1"/>
    <s v="GCA_000012665.1"/>
    <s v="Primary Assembly"/>
    <s v="chromosome"/>
    <m/>
    <s v="CP000112.1"/>
    <n v="3541092"/>
    <n v="3541853"/>
    <x v="0"/>
    <s v="ABB40374.1"/>
    <m/>
    <m/>
    <s v="RNA methyltransferase, TrmH family, group 3"/>
    <m/>
    <m/>
    <s v="Dde_3581"/>
    <n v="762"/>
    <n v="253"/>
    <m/>
  </r>
  <r>
    <s v="gene"/>
    <x v="0"/>
    <s v="GCA_000012665.1"/>
    <s v="Primary Assembly"/>
    <s v="chromosome"/>
    <m/>
    <s v="CP000112.1"/>
    <n v="3541933"/>
    <n v="3542202"/>
    <x v="1"/>
    <m/>
    <m/>
    <m/>
    <m/>
    <m/>
    <m/>
    <s v="Dde_3582"/>
    <n v="270"/>
    <m/>
    <m/>
  </r>
  <r>
    <s v="CDS"/>
    <x v="1"/>
    <s v="GCA_000012665.1"/>
    <s v="Primary Assembly"/>
    <s v="chromosome"/>
    <m/>
    <s v="CP000112.1"/>
    <n v="3541933"/>
    <n v="3542202"/>
    <x v="1"/>
    <s v="ABB40375.1"/>
    <m/>
    <m/>
    <s v="flagellar biosynthetic protein FliQ"/>
    <m/>
    <m/>
    <s v="Dde_3582"/>
    <n v="270"/>
    <n v="89"/>
    <m/>
  </r>
  <r>
    <s v="gene"/>
    <x v="0"/>
    <s v="GCA_000012665.1"/>
    <s v="Primary Assembly"/>
    <s v="chromosome"/>
    <m/>
    <s v="CP000112.1"/>
    <n v="3542237"/>
    <n v="3542980"/>
    <x v="1"/>
    <m/>
    <m/>
    <m/>
    <m/>
    <m/>
    <m/>
    <s v="Dde_3583"/>
    <n v="744"/>
    <m/>
    <m/>
  </r>
  <r>
    <s v="CDS"/>
    <x v="1"/>
    <s v="GCA_000012665.1"/>
    <s v="Primary Assembly"/>
    <s v="chromosome"/>
    <m/>
    <s v="CP000112.1"/>
    <n v="3542237"/>
    <n v="3542980"/>
    <x v="1"/>
    <s v="ABB40376.2"/>
    <m/>
    <m/>
    <s v="flagellar biosynthetic protein FliP"/>
    <m/>
    <m/>
    <s v="Dde_3583"/>
    <n v="744"/>
    <n v="247"/>
    <m/>
  </r>
  <r>
    <s v="gene"/>
    <x v="0"/>
    <s v="GCA_000012665.1"/>
    <s v="Primary Assembly"/>
    <s v="chromosome"/>
    <m/>
    <s v="CP000112.1"/>
    <n v="3543012"/>
    <n v="3543518"/>
    <x v="1"/>
    <m/>
    <m/>
    <m/>
    <m/>
    <m/>
    <m/>
    <s v="Dde_3584"/>
    <n v="507"/>
    <m/>
    <m/>
  </r>
  <r>
    <s v="CDS"/>
    <x v="1"/>
    <s v="GCA_000012665.1"/>
    <s v="Primary Assembly"/>
    <s v="chromosome"/>
    <m/>
    <s v="CP000112.1"/>
    <n v="3543012"/>
    <n v="3543518"/>
    <x v="1"/>
    <s v="ABB40377.1"/>
    <m/>
    <m/>
    <s v="flagellar biosynthetic protein FliO"/>
    <m/>
    <m/>
    <s v="Dde_3584"/>
    <n v="507"/>
    <n v="168"/>
    <m/>
  </r>
  <r>
    <s v="gene"/>
    <x v="0"/>
    <s v="GCA_000012665.1"/>
    <s v="Primary Assembly"/>
    <s v="chromosome"/>
    <m/>
    <s v="CP000112.1"/>
    <n v="3543532"/>
    <n v="3544059"/>
    <x v="1"/>
    <m/>
    <m/>
    <m/>
    <m/>
    <m/>
    <m/>
    <s v="Dde_3585"/>
    <n v="528"/>
    <m/>
    <m/>
  </r>
  <r>
    <s v="CDS"/>
    <x v="1"/>
    <s v="GCA_000012665.1"/>
    <s v="Primary Assembly"/>
    <s v="chromosome"/>
    <m/>
    <s v="CP000112.1"/>
    <n v="3543532"/>
    <n v="3544059"/>
    <x v="1"/>
    <s v="ABB40378.1"/>
    <m/>
    <m/>
    <s v="flagellar motor switch protein FliN"/>
    <m/>
    <m/>
    <s v="Dde_3585"/>
    <n v="528"/>
    <n v="175"/>
    <m/>
  </r>
  <r>
    <s v="gene"/>
    <x v="0"/>
    <s v="GCA_000012665.1"/>
    <s v="Primary Assembly"/>
    <s v="chromosome"/>
    <m/>
    <s v="CP000112.1"/>
    <n v="3544115"/>
    <n v="3544591"/>
    <x v="1"/>
    <m/>
    <m/>
    <m/>
    <m/>
    <m/>
    <m/>
    <s v="Dde_3586"/>
    <n v="477"/>
    <m/>
    <m/>
  </r>
  <r>
    <s v="CDS"/>
    <x v="1"/>
    <s v="GCA_000012665.1"/>
    <s v="Primary Assembly"/>
    <s v="chromosome"/>
    <m/>
    <s v="CP000112.1"/>
    <n v="3544115"/>
    <n v="3544591"/>
    <x v="1"/>
    <s v="ABB40379.1"/>
    <m/>
    <m/>
    <s v="flagellar basal body-associated protein FliL"/>
    <m/>
    <m/>
    <s v="Dde_3586"/>
    <n v="477"/>
    <n v="158"/>
    <m/>
  </r>
  <r>
    <s v="gene"/>
    <x v="0"/>
    <s v="GCA_000012665.1"/>
    <s v="Primary Assembly"/>
    <s v="chromosome"/>
    <m/>
    <s v="CP000112.1"/>
    <n v="3544619"/>
    <n v="3545347"/>
    <x v="1"/>
    <m/>
    <m/>
    <m/>
    <m/>
    <m/>
    <m/>
    <s v="Dde_3587"/>
    <n v="729"/>
    <m/>
    <m/>
  </r>
  <r>
    <s v="CDS"/>
    <x v="1"/>
    <s v="GCA_000012665.1"/>
    <s v="Primary Assembly"/>
    <s v="chromosome"/>
    <m/>
    <s v="CP000112.1"/>
    <n v="3544619"/>
    <n v="3545347"/>
    <x v="1"/>
    <s v="ABB40380.1"/>
    <m/>
    <m/>
    <s v="OmpA/MotB domain protein"/>
    <m/>
    <m/>
    <s v="Dde_3587"/>
    <n v="729"/>
    <n v="242"/>
    <m/>
  </r>
  <r>
    <s v="gene"/>
    <x v="0"/>
    <s v="GCA_000012665.1"/>
    <s v="Primary Assembly"/>
    <s v="chromosome"/>
    <m/>
    <s v="CP000112.1"/>
    <n v="3545350"/>
    <n v="3546270"/>
    <x v="1"/>
    <m/>
    <m/>
    <m/>
    <m/>
    <m/>
    <m/>
    <s v="Dde_3588"/>
    <n v="921"/>
    <m/>
    <m/>
  </r>
  <r>
    <s v="CDS"/>
    <x v="1"/>
    <s v="GCA_000012665.1"/>
    <s v="Primary Assembly"/>
    <s v="chromosome"/>
    <m/>
    <s v="CP000112.1"/>
    <n v="3545350"/>
    <n v="3546270"/>
    <x v="1"/>
    <s v="ABB40381.1"/>
    <m/>
    <m/>
    <s v="OmpA/MotB domain protein"/>
    <m/>
    <m/>
    <s v="Dde_3588"/>
    <n v="921"/>
    <n v="306"/>
    <m/>
  </r>
  <r>
    <s v="gene"/>
    <x v="0"/>
    <s v="GCA_000012665.1"/>
    <s v="Primary Assembly"/>
    <s v="chromosome"/>
    <m/>
    <s v="CP000112.1"/>
    <n v="3546342"/>
    <n v="3547106"/>
    <x v="1"/>
    <m/>
    <m/>
    <m/>
    <m/>
    <m/>
    <m/>
    <s v="Dde_3589"/>
    <n v="765"/>
    <m/>
    <m/>
  </r>
  <r>
    <s v="CDS"/>
    <x v="1"/>
    <s v="GCA_000012665.1"/>
    <s v="Primary Assembly"/>
    <s v="chromosome"/>
    <m/>
    <s v="CP000112.1"/>
    <n v="3546342"/>
    <n v="3547106"/>
    <x v="1"/>
    <s v="ABB40382.1"/>
    <m/>
    <m/>
    <s v="MotA/TolQ/ExbB proton channel"/>
    <m/>
    <m/>
    <s v="Dde_3589"/>
    <n v="765"/>
    <n v="254"/>
    <m/>
  </r>
  <r>
    <s v="gene"/>
    <x v="0"/>
    <s v="GCA_000012665.1"/>
    <s v="Primary Assembly"/>
    <s v="chromosome"/>
    <m/>
    <s v="CP000112.1"/>
    <n v="3547129"/>
    <n v="3547866"/>
    <x v="1"/>
    <m/>
    <m/>
    <m/>
    <m/>
    <m/>
    <m/>
    <s v="Dde_3590"/>
    <n v="738"/>
    <m/>
    <m/>
  </r>
  <r>
    <s v="CDS"/>
    <x v="1"/>
    <s v="GCA_000012665.1"/>
    <s v="Primary Assembly"/>
    <s v="chromosome"/>
    <m/>
    <s v="CP000112.1"/>
    <n v="3547129"/>
    <n v="3547866"/>
    <x v="1"/>
    <s v="ABB40383.2"/>
    <m/>
    <m/>
    <s v="protein of unknown function UPF0001"/>
    <m/>
    <m/>
    <s v="Dde_3590"/>
    <n v="738"/>
    <n v="245"/>
    <m/>
  </r>
  <r>
    <s v="gene"/>
    <x v="0"/>
    <s v="GCA_000012665.1"/>
    <s v="Primary Assembly"/>
    <s v="chromosome"/>
    <m/>
    <s v="CP000112.1"/>
    <n v="3548044"/>
    <n v="3548970"/>
    <x v="1"/>
    <m/>
    <m/>
    <m/>
    <m/>
    <m/>
    <m/>
    <s v="Dde_3591"/>
    <n v="927"/>
    <m/>
    <m/>
  </r>
  <r>
    <s v="CDS"/>
    <x v="1"/>
    <s v="GCA_000012665.1"/>
    <s v="Primary Assembly"/>
    <s v="chromosome"/>
    <m/>
    <s v="CP000112.1"/>
    <n v="3548044"/>
    <n v="3548970"/>
    <x v="1"/>
    <s v="ABB40384.1"/>
    <m/>
    <m/>
    <s v="GTP-binding protein Era"/>
    <m/>
    <m/>
    <s v="Dde_3591"/>
    <n v="927"/>
    <n v="308"/>
    <m/>
  </r>
  <r>
    <s v="gene"/>
    <x v="0"/>
    <s v="GCA_000012665.1"/>
    <s v="Primary Assembly"/>
    <s v="chromosome"/>
    <m/>
    <s v="CP000112.1"/>
    <n v="3549114"/>
    <n v="3550466"/>
    <x v="0"/>
    <m/>
    <m/>
    <m/>
    <m/>
    <m/>
    <m/>
    <s v="Dde_3592"/>
    <n v="1353"/>
    <m/>
    <m/>
  </r>
  <r>
    <s v="CDS"/>
    <x v="1"/>
    <s v="GCA_000012665.1"/>
    <s v="Primary Assembly"/>
    <s v="chromosome"/>
    <m/>
    <s v="CP000112.1"/>
    <n v="3549114"/>
    <n v="3550466"/>
    <x v="0"/>
    <s v="ABB40385.1"/>
    <m/>
    <m/>
    <s v="Integrase catalytic region"/>
    <m/>
    <m/>
    <s v="Dde_3592"/>
    <n v="1353"/>
    <n v="450"/>
    <m/>
  </r>
  <r>
    <s v="gene"/>
    <x v="0"/>
    <s v="GCA_000012665.1"/>
    <s v="Primary Assembly"/>
    <s v="chromosome"/>
    <m/>
    <s v="CP000112.1"/>
    <n v="3550636"/>
    <n v="3550905"/>
    <x v="0"/>
    <m/>
    <m/>
    <m/>
    <m/>
    <m/>
    <m/>
    <s v="Dde_3593"/>
    <n v="270"/>
    <m/>
    <m/>
  </r>
  <r>
    <s v="CDS"/>
    <x v="1"/>
    <s v="GCA_000012665.1"/>
    <s v="Primary Assembly"/>
    <s v="chromosome"/>
    <m/>
    <s v="CP000112.1"/>
    <n v="3550636"/>
    <n v="3550905"/>
    <x v="0"/>
    <s v="ABB40386.1"/>
    <m/>
    <m/>
    <s v="hypothetical protein"/>
    <m/>
    <m/>
    <s v="Dde_3593"/>
    <n v="270"/>
    <n v="89"/>
    <m/>
  </r>
  <r>
    <s v="gene"/>
    <x v="0"/>
    <s v="GCA_000012665.1"/>
    <s v="Primary Assembly"/>
    <s v="chromosome"/>
    <m/>
    <s v="CP000112.1"/>
    <n v="3551011"/>
    <n v="3551754"/>
    <x v="1"/>
    <m/>
    <m/>
    <m/>
    <m/>
    <m/>
    <m/>
    <s v="Dde_3594"/>
    <n v="744"/>
    <m/>
    <m/>
  </r>
  <r>
    <s v="CDS"/>
    <x v="1"/>
    <s v="GCA_000012665.1"/>
    <s v="Primary Assembly"/>
    <s v="chromosome"/>
    <m/>
    <s v="CP000112.1"/>
    <n v="3551011"/>
    <n v="3551754"/>
    <x v="1"/>
    <s v="ABB40387.1"/>
    <m/>
    <m/>
    <s v="sugar fermentation stimulation protein"/>
    <m/>
    <m/>
    <s v="Dde_3594"/>
    <n v="744"/>
    <n v="247"/>
    <m/>
  </r>
  <r>
    <s v="gene"/>
    <x v="0"/>
    <s v="GCA_000012665.1"/>
    <s v="Primary Assembly"/>
    <s v="chromosome"/>
    <m/>
    <s v="CP000112.1"/>
    <n v="3551947"/>
    <n v="3553119"/>
    <x v="0"/>
    <m/>
    <m/>
    <m/>
    <m/>
    <m/>
    <m/>
    <s v="Dde_3596"/>
    <n v="1173"/>
    <m/>
    <m/>
  </r>
  <r>
    <s v="CDS"/>
    <x v="1"/>
    <s v="GCA_000012665.1"/>
    <s v="Primary Assembly"/>
    <s v="chromosome"/>
    <m/>
    <s v="CP000112.1"/>
    <n v="3551947"/>
    <n v="3553119"/>
    <x v="0"/>
    <s v="ABB40389.1"/>
    <m/>
    <m/>
    <s v="Aspartate transaminase"/>
    <m/>
    <m/>
    <s v="Dde_3596"/>
    <n v="1173"/>
    <n v="390"/>
    <m/>
  </r>
  <r>
    <s v="gene"/>
    <x v="0"/>
    <s v="GCA_000012665.1"/>
    <s v="Primary Assembly"/>
    <s v="chromosome"/>
    <m/>
    <s v="CP000112.1"/>
    <n v="3553217"/>
    <n v="3554569"/>
    <x v="0"/>
    <m/>
    <m/>
    <m/>
    <m/>
    <m/>
    <m/>
    <s v="Dde_3597"/>
    <n v="1353"/>
    <m/>
    <m/>
  </r>
  <r>
    <s v="CDS"/>
    <x v="1"/>
    <s v="GCA_000012665.1"/>
    <s v="Primary Assembly"/>
    <s v="chromosome"/>
    <m/>
    <s v="CP000112.1"/>
    <n v="3553217"/>
    <n v="3554569"/>
    <x v="0"/>
    <s v="ABB40390.1"/>
    <m/>
    <m/>
    <s v="phosphoglucose isomerase (PGI)"/>
    <m/>
    <m/>
    <s v="Dde_3597"/>
    <n v="1353"/>
    <n v="450"/>
    <m/>
  </r>
  <r>
    <s v="gene"/>
    <x v="0"/>
    <s v="GCA_000012665.1"/>
    <s v="Primary Assembly"/>
    <s v="chromosome"/>
    <m/>
    <s v="CP000112.1"/>
    <n v="3554573"/>
    <n v="3556012"/>
    <x v="0"/>
    <m/>
    <m/>
    <m/>
    <m/>
    <m/>
    <m/>
    <s v="Dde_3598"/>
    <n v="1440"/>
    <m/>
    <m/>
  </r>
  <r>
    <s v="CDS"/>
    <x v="1"/>
    <s v="GCA_000012665.1"/>
    <s v="Primary Assembly"/>
    <s v="chromosome"/>
    <m/>
    <s v="CP000112.1"/>
    <n v="3554573"/>
    <n v="3556012"/>
    <x v="0"/>
    <s v="ABB40391.1"/>
    <m/>
    <m/>
    <s v="integral membrane sensor signal transduction histidine kinase"/>
    <m/>
    <m/>
    <s v="Dde_3598"/>
    <n v="1440"/>
    <n v="479"/>
    <m/>
  </r>
  <r>
    <s v="gene"/>
    <x v="0"/>
    <s v="GCA_000012665.1"/>
    <s v="Primary Assembly"/>
    <s v="chromosome"/>
    <m/>
    <s v="CP000112.1"/>
    <n v="3556025"/>
    <n v="3557404"/>
    <x v="0"/>
    <m/>
    <m/>
    <m/>
    <m/>
    <m/>
    <m/>
    <s v="Dde_3599"/>
    <n v="1380"/>
    <m/>
    <m/>
  </r>
  <r>
    <s v="CDS"/>
    <x v="1"/>
    <s v="GCA_000012665.1"/>
    <s v="Primary Assembly"/>
    <s v="chromosome"/>
    <m/>
    <s v="CP000112.1"/>
    <n v="3556025"/>
    <n v="3557404"/>
    <x v="0"/>
    <s v="ABB40392.1"/>
    <m/>
    <m/>
    <s v="two component, sigma54 specific, transcriptional regulator, Fis family"/>
    <m/>
    <m/>
    <s v="Dde_3599"/>
    <n v="1380"/>
    <n v="459"/>
    <m/>
  </r>
  <r>
    <s v="gene"/>
    <x v="0"/>
    <s v="GCA_000012665.1"/>
    <s v="Primary Assembly"/>
    <s v="chromosome"/>
    <m/>
    <s v="CP000112.1"/>
    <n v="3557615"/>
    <n v="3558790"/>
    <x v="0"/>
    <m/>
    <m/>
    <m/>
    <m/>
    <m/>
    <m/>
    <s v="Dde_3600"/>
    <n v="1176"/>
    <m/>
    <m/>
  </r>
  <r>
    <s v="CDS"/>
    <x v="1"/>
    <s v="GCA_000012665.1"/>
    <s v="Primary Assembly"/>
    <s v="chromosome"/>
    <m/>
    <s v="CP000112.1"/>
    <n v="3557615"/>
    <n v="3558790"/>
    <x v="0"/>
    <s v="ABB40393.1"/>
    <m/>
    <m/>
    <s v="protein of unknown function UPF0052 and CofD"/>
    <m/>
    <m/>
    <s v="Dde_3600"/>
    <n v="1176"/>
    <n v="391"/>
    <m/>
  </r>
  <r>
    <s v="gene"/>
    <x v="0"/>
    <s v="GCA_000012665.1"/>
    <s v="Primary Assembly"/>
    <s v="chromosome"/>
    <m/>
    <s v="CP000112.1"/>
    <n v="3558813"/>
    <n v="3559157"/>
    <x v="0"/>
    <m/>
    <m/>
    <m/>
    <m/>
    <m/>
    <m/>
    <s v="Dde_3601"/>
    <n v="345"/>
    <m/>
    <m/>
  </r>
  <r>
    <s v="CDS"/>
    <x v="1"/>
    <s v="GCA_000012665.1"/>
    <s v="Primary Assembly"/>
    <s v="chromosome"/>
    <m/>
    <s v="CP000112.1"/>
    <n v="3558813"/>
    <n v="3559157"/>
    <x v="0"/>
    <s v="ABB40394.1"/>
    <m/>
    <m/>
    <s v="hypothetical protein"/>
    <m/>
    <m/>
    <s v="Dde_3601"/>
    <n v="345"/>
    <n v="114"/>
    <m/>
  </r>
  <r>
    <s v="gene"/>
    <x v="0"/>
    <s v="GCA_000012665.1"/>
    <s v="Primary Assembly"/>
    <s v="chromosome"/>
    <m/>
    <s v="CP000112.1"/>
    <n v="3559232"/>
    <n v="3560038"/>
    <x v="1"/>
    <m/>
    <m/>
    <m/>
    <m/>
    <m/>
    <m/>
    <s v="Dde_3602"/>
    <n v="807"/>
    <m/>
    <m/>
  </r>
  <r>
    <s v="CDS"/>
    <x v="1"/>
    <s v="GCA_000012665.1"/>
    <s v="Primary Assembly"/>
    <s v="chromosome"/>
    <m/>
    <s v="CP000112.1"/>
    <n v="3559232"/>
    <n v="3560038"/>
    <x v="1"/>
    <s v="ABB40395.1"/>
    <m/>
    <m/>
    <s v="hypothetical protein"/>
    <m/>
    <m/>
    <s v="Dde_3602"/>
    <n v="807"/>
    <n v="268"/>
    <m/>
  </r>
  <r>
    <s v="gene"/>
    <x v="0"/>
    <s v="GCA_000012665.1"/>
    <s v="Primary Assembly"/>
    <s v="chromosome"/>
    <m/>
    <s v="CP000112.1"/>
    <n v="3560212"/>
    <n v="3563172"/>
    <x v="0"/>
    <m/>
    <m/>
    <m/>
    <m/>
    <m/>
    <m/>
    <s v="Dde_3603"/>
    <n v="2961"/>
    <m/>
    <m/>
  </r>
  <r>
    <s v="CDS"/>
    <x v="1"/>
    <s v="GCA_000012665.1"/>
    <s v="Primary Assembly"/>
    <s v="chromosome"/>
    <m/>
    <s v="CP000112.1"/>
    <n v="3560212"/>
    <n v="3563172"/>
    <x v="0"/>
    <s v="ABB40396.1"/>
    <m/>
    <m/>
    <s v="Protein of unknown function DUF1998"/>
    <m/>
    <m/>
    <s v="Dde_3603"/>
    <n v="2961"/>
    <n v="986"/>
    <m/>
  </r>
  <r>
    <s v="gene"/>
    <x v="0"/>
    <s v="GCA_000012665.1"/>
    <s v="Primary Assembly"/>
    <s v="chromosome"/>
    <m/>
    <s v="CP000112.1"/>
    <n v="3563351"/>
    <n v="3566182"/>
    <x v="0"/>
    <m/>
    <m/>
    <m/>
    <m/>
    <m/>
    <m/>
    <s v="Dde_3604"/>
    <n v="2832"/>
    <m/>
    <m/>
  </r>
  <r>
    <s v="CDS"/>
    <x v="1"/>
    <s v="GCA_000012665.1"/>
    <s v="Primary Assembly"/>
    <s v="chromosome"/>
    <m/>
    <s v="CP000112.1"/>
    <n v="3563351"/>
    <n v="3566182"/>
    <x v="0"/>
    <s v="ABB40397.1"/>
    <m/>
    <m/>
    <s v="D-lactate dehydrogenase (cytochrome)"/>
    <m/>
    <m/>
    <s v="Dde_3604"/>
    <n v="2832"/>
    <n v="943"/>
    <m/>
  </r>
  <r>
    <s v="gene"/>
    <x v="0"/>
    <s v="GCA_000012665.1"/>
    <s v="Primary Assembly"/>
    <s v="chromosome"/>
    <m/>
    <s v="CP000112.1"/>
    <n v="3566327"/>
    <n v="3566833"/>
    <x v="1"/>
    <m/>
    <m/>
    <m/>
    <m/>
    <m/>
    <m/>
    <s v="Dde_3605"/>
    <n v="507"/>
    <m/>
    <m/>
  </r>
  <r>
    <s v="CDS"/>
    <x v="1"/>
    <s v="GCA_000012665.1"/>
    <s v="Primary Assembly"/>
    <s v="chromosome"/>
    <m/>
    <s v="CP000112.1"/>
    <n v="3566327"/>
    <n v="3566833"/>
    <x v="1"/>
    <s v="ABB40398.1"/>
    <m/>
    <m/>
    <s v="rfaE bifunctional protein"/>
    <m/>
    <m/>
    <s v="Dde_3605"/>
    <n v="507"/>
    <n v="168"/>
    <m/>
  </r>
  <r>
    <s v="gene"/>
    <x v="0"/>
    <s v="GCA_000012665.1"/>
    <s v="Primary Assembly"/>
    <s v="chromosome"/>
    <m/>
    <s v="CP000112.1"/>
    <n v="3566833"/>
    <n v="3567618"/>
    <x v="1"/>
    <m/>
    <m/>
    <m/>
    <m/>
    <m/>
    <m/>
    <s v="Dde_3606"/>
    <n v="786"/>
    <m/>
    <m/>
  </r>
  <r>
    <s v="CDS"/>
    <x v="1"/>
    <s v="GCA_000012665.1"/>
    <s v="Primary Assembly"/>
    <s v="chromosome"/>
    <m/>
    <s v="CP000112.1"/>
    <n v="3566833"/>
    <n v="3567618"/>
    <x v="1"/>
    <s v="ABB40399.1"/>
    <m/>
    <m/>
    <s v="protein of unknown function UPF0153"/>
    <m/>
    <m/>
    <s v="Dde_3606"/>
    <n v="786"/>
    <n v="261"/>
    <m/>
  </r>
  <r>
    <s v="gene"/>
    <x v="0"/>
    <s v="GCA_000012665.1"/>
    <s v="Primary Assembly"/>
    <s v="chromosome"/>
    <m/>
    <s v="CP000112.1"/>
    <n v="3567678"/>
    <n v="3568667"/>
    <x v="1"/>
    <m/>
    <m/>
    <m/>
    <m/>
    <m/>
    <m/>
    <s v="Dde_3607"/>
    <n v="990"/>
    <m/>
    <m/>
  </r>
  <r>
    <s v="CDS"/>
    <x v="1"/>
    <s v="GCA_000012665.1"/>
    <s v="Primary Assembly"/>
    <s v="chromosome"/>
    <m/>
    <s v="CP000112.1"/>
    <n v="3567678"/>
    <n v="3568667"/>
    <x v="1"/>
    <s v="ABB40400.1"/>
    <m/>
    <m/>
    <s v="tryptophanyl-tRNA synthetase"/>
    <m/>
    <m/>
    <s v="Dde_3607"/>
    <n v="990"/>
    <n v="329"/>
    <m/>
  </r>
  <r>
    <s v="gene"/>
    <x v="0"/>
    <s v="GCA_000012665.1"/>
    <s v="Primary Assembly"/>
    <s v="chromosome"/>
    <m/>
    <s v="CP000112.1"/>
    <n v="3568693"/>
    <n v="3569367"/>
    <x v="1"/>
    <m/>
    <m/>
    <m/>
    <m/>
    <m/>
    <m/>
    <s v="Dde_3608"/>
    <n v="675"/>
    <m/>
    <m/>
  </r>
  <r>
    <s v="CDS"/>
    <x v="1"/>
    <s v="GCA_000012665.1"/>
    <s v="Primary Assembly"/>
    <s v="chromosome"/>
    <m/>
    <s v="CP000112.1"/>
    <n v="3568693"/>
    <n v="3569367"/>
    <x v="1"/>
    <s v="ABB40401.1"/>
    <m/>
    <m/>
    <s v="peptidase M50"/>
    <m/>
    <m/>
    <s v="Dde_3608"/>
    <n v="675"/>
    <n v="224"/>
    <m/>
  </r>
  <r>
    <s v="gene"/>
    <x v="0"/>
    <s v="GCA_000012665.1"/>
    <s v="Primary Assembly"/>
    <s v="chromosome"/>
    <m/>
    <s v="CP000112.1"/>
    <n v="3569514"/>
    <n v="3569882"/>
    <x v="1"/>
    <m/>
    <m/>
    <m/>
    <m/>
    <m/>
    <m/>
    <s v="Dde_3609"/>
    <n v="369"/>
    <m/>
    <m/>
  </r>
  <r>
    <s v="CDS"/>
    <x v="1"/>
    <s v="GCA_000012665.1"/>
    <s v="Primary Assembly"/>
    <s v="chromosome"/>
    <m/>
    <s v="CP000112.1"/>
    <n v="3569514"/>
    <n v="3569882"/>
    <x v="1"/>
    <s v="ABB40402.1"/>
    <m/>
    <m/>
    <s v="response regulator receiver protein"/>
    <m/>
    <m/>
    <s v="Dde_3609"/>
    <n v="369"/>
    <n v="122"/>
    <m/>
  </r>
  <r>
    <s v="gene"/>
    <x v="0"/>
    <s v="GCA_000012665.1"/>
    <s v="Primary Assembly"/>
    <s v="chromosome"/>
    <m/>
    <s v="CP000112.1"/>
    <n v="3570461"/>
    <n v="3570682"/>
    <x v="0"/>
    <m/>
    <m/>
    <m/>
    <m/>
    <m/>
    <m/>
    <s v="Dde_3610"/>
    <n v="222"/>
    <m/>
    <m/>
  </r>
  <r>
    <s v="CDS"/>
    <x v="1"/>
    <s v="GCA_000012665.1"/>
    <s v="Primary Assembly"/>
    <s v="chromosome"/>
    <m/>
    <s v="CP000112.1"/>
    <n v="3570461"/>
    <n v="3570682"/>
    <x v="0"/>
    <s v="ABB40403.2"/>
    <m/>
    <m/>
    <s v="hypothetical protein"/>
    <m/>
    <m/>
    <s v="Dde_3610"/>
    <n v="222"/>
    <n v="73"/>
    <m/>
  </r>
  <r>
    <s v="gene"/>
    <x v="0"/>
    <s v="GCA_000012665.1"/>
    <s v="Primary Assembly"/>
    <s v="chromosome"/>
    <m/>
    <s v="CP000112.1"/>
    <n v="3570761"/>
    <n v="3571669"/>
    <x v="0"/>
    <m/>
    <m/>
    <m/>
    <m/>
    <m/>
    <m/>
    <s v="Dde_3611"/>
    <n v="909"/>
    <m/>
    <m/>
  </r>
  <r>
    <s v="CDS"/>
    <x v="1"/>
    <s v="GCA_000012665.1"/>
    <s v="Primary Assembly"/>
    <s v="chromosome"/>
    <m/>
    <s v="CP000112.1"/>
    <n v="3570761"/>
    <n v="3571669"/>
    <x v="0"/>
    <s v="ABB40404.1"/>
    <m/>
    <m/>
    <s v="protein of unknown function UPF0021"/>
    <m/>
    <m/>
    <s v="Dde_3611"/>
    <n v="909"/>
    <n v="302"/>
    <m/>
  </r>
  <r>
    <s v="gene"/>
    <x v="0"/>
    <s v="GCA_000012665.1"/>
    <s v="Primary Assembly"/>
    <s v="chromosome"/>
    <m/>
    <s v="CP000112.1"/>
    <n v="3571830"/>
    <n v="3572879"/>
    <x v="0"/>
    <m/>
    <m/>
    <m/>
    <m/>
    <m/>
    <m/>
    <s v="Dde_3612"/>
    <n v="1050"/>
    <m/>
    <m/>
  </r>
  <r>
    <s v="CDS"/>
    <x v="1"/>
    <s v="GCA_000012665.1"/>
    <s v="Primary Assembly"/>
    <s v="chromosome"/>
    <m/>
    <s v="CP000112.1"/>
    <n v="3571830"/>
    <n v="3572879"/>
    <x v="0"/>
    <s v="ABB40405.1"/>
    <m/>
    <m/>
    <s v="glycosyl transferase family 2"/>
    <m/>
    <m/>
    <s v="Dde_3612"/>
    <n v="1050"/>
    <n v="349"/>
    <m/>
  </r>
  <r>
    <s v="gene"/>
    <x v="0"/>
    <s v="GCA_000012665.1"/>
    <s v="Primary Assembly"/>
    <s v="chromosome"/>
    <m/>
    <s v="CP000112.1"/>
    <n v="3573107"/>
    <n v="3575557"/>
    <x v="0"/>
    <m/>
    <m/>
    <m/>
    <m/>
    <m/>
    <m/>
    <s v="Dde_3613"/>
    <n v="2451"/>
    <m/>
    <m/>
  </r>
  <r>
    <s v="CDS"/>
    <x v="1"/>
    <s v="GCA_000012665.1"/>
    <s v="Primary Assembly"/>
    <s v="chromosome"/>
    <m/>
    <s v="CP000112.1"/>
    <n v="3573107"/>
    <n v="3575557"/>
    <x v="0"/>
    <s v="ABB40406.1"/>
    <m/>
    <m/>
    <s v="glycosyl transferase group 1"/>
    <m/>
    <m/>
    <s v="Dde_3613"/>
    <n v="2451"/>
    <n v="816"/>
    <m/>
  </r>
  <r>
    <s v="gene"/>
    <x v="0"/>
    <s v="GCA_000012665.1"/>
    <s v="Primary Assembly"/>
    <s v="chromosome"/>
    <m/>
    <s v="CP000112.1"/>
    <n v="3575682"/>
    <n v="3575900"/>
    <x v="1"/>
    <m/>
    <m/>
    <m/>
    <m/>
    <m/>
    <m/>
    <s v="Dde_3614"/>
    <n v="219"/>
    <m/>
    <m/>
  </r>
  <r>
    <s v="CDS"/>
    <x v="1"/>
    <s v="GCA_000012665.1"/>
    <s v="Primary Assembly"/>
    <s v="chromosome"/>
    <m/>
    <s v="CP000112.1"/>
    <n v="3575682"/>
    <n v="3575900"/>
    <x v="1"/>
    <s v="ABB40407.1"/>
    <m/>
    <m/>
    <s v="translation initiation factor IF-1"/>
    <m/>
    <m/>
    <s v="Dde_3614"/>
    <n v="219"/>
    <n v="72"/>
    <m/>
  </r>
  <r>
    <s v="gene"/>
    <x v="4"/>
    <s v="GCA_000012665.1"/>
    <s v="Primary Assembly"/>
    <s v="chromosome"/>
    <m/>
    <s v="CP000112.1"/>
    <n v="3575981"/>
    <n v="3576057"/>
    <x v="1"/>
    <m/>
    <m/>
    <m/>
    <m/>
    <m/>
    <m/>
    <s v="Dde_R0080"/>
    <n v="77"/>
    <m/>
    <m/>
  </r>
  <r>
    <s v="tRNA"/>
    <x v="3"/>
    <s v="GCA_000012665.1"/>
    <s v="Primary Assembly"/>
    <s v="chromosome"/>
    <m/>
    <s v="CP000112.1"/>
    <n v="3575981"/>
    <n v="3576057"/>
    <x v="1"/>
    <m/>
    <m/>
    <m/>
    <s v="tRNA-Met"/>
    <m/>
    <m/>
    <s v="Dde_R0080"/>
    <n v="77"/>
    <m/>
    <m/>
  </r>
  <r>
    <s v="gene"/>
    <x v="0"/>
    <s v="GCA_000012665.1"/>
    <s v="Primary Assembly"/>
    <s v="chromosome"/>
    <m/>
    <s v="CP000112.1"/>
    <n v="3576179"/>
    <n v="3576895"/>
    <x v="1"/>
    <m/>
    <m/>
    <m/>
    <m/>
    <m/>
    <m/>
    <s v="Dde_3615"/>
    <n v="717"/>
    <m/>
    <m/>
  </r>
  <r>
    <s v="CDS"/>
    <x v="1"/>
    <s v="GCA_000012665.1"/>
    <s v="Primary Assembly"/>
    <s v="chromosome"/>
    <m/>
    <s v="CP000112.1"/>
    <n v="3576179"/>
    <n v="3576895"/>
    <x v="1"/>
    <s v="ABB40408.2"/>
    <m/>
    <m/>
    <s v="hypothetical protein"/>
    <m/>
    <m/>
    <s v="Dde_3615"/>
    <n v="717"/>
    <n v="238"/>
    <m/>
  </r>
  <r>
    <s v="gene"/>
    <x v="0"/>
    <s v="GCA_000012665.1"/>
    <s v="Primary Assembly"/>
    <s v="chromosome"/>
    <m/>
    <s v="CP000112.1"/>
    <n v="3576942"/>
    <n v="3577568"/>
    <x v="0"/>
    <m/>
    <m/>
    <m/>
    <m/>
    <m/>
    <m/>
    <s v="Dde_4006"/>
    <n v="627"/>
    <m/>
    <m/>
  </r>
  <r>
    <s v="CDS"/>
    <x v="1"/>
    <s v="GCA_000012665.1"/>
    <s v="Primary Assembly"/>
    <s v="chromosome"/>
    <m/>
    <s v="CP000112.1"/>
    <n v="3576942"/>
    <n v="3577568"/>
    <x v="0"/>
    <s v="AEL79461.1"/>
    <m/>
    <m/>
    <s v="5-formyltetrahydrofolate cyclo-ligase"/>
    <m/>
    <m/>
    <s v="Dde_4006"/>
    <n v="627"/>
    <n v="208"/>
    <m/>
  </r>
  <r>
    <s v="gene"/>
    <x v="0"/>
    <s v="GCA_000012665.1"/>
    <s v="Primary Assembly"/>
    <s v="chromosome"/>
    <m/>
    <s v="CP000112.1"/>
    <n v="3577559"/>
    <n v="3578320"/>
    <x v="0"/>
    <m/>
    <m/>
    <m/>
    <m/>
    <m/>
    <m/>
    <s v="Dde_3616"/>
    <n v="762"/>
    <m/>
    <m/>
  </r>
  <r>
    <s v="CDS"/>
    <x v="1"/>
    <s v="GCA_000012665.1"/>
    <s v="Primary Assembly"/>
    <s v="chromosome"/>
    <m/>
    <s v="CP000112.1"/>
    <n v="3577559"/>
    <n v="3578320"/>
    <x v="0"/>
    <s v="ABB40409.1"/>
    <m/>
    <m/>
    <s v="Multi-copper polyphenol oxidoreductase, laccase"/>
    <m/>
    <m/>
    <s v="Dde_3616"/>
    <n v="762"/>
    <n v="253"/>
    <m/>
  </r>
  <r>
    <s v="gene"/>
    <x v="0"/>
    <s v="GCA_000012665.1"/>
    <s v="Primary Assembly"/>
    <s v="chromosome"/>
    <m/>
    <s v="CP000112.1"/>
    <n v="3578329"/>
    <n v="3578877"/>
    <x v="0"/>
    <m/>
    <m/>
    <m/>
    <m/>
    <m/>
    <m/>
    <s v="Dde_3617"/>
    <n v="549"/>
    <m/>
    <m/>
  </r>
  <r>
    <s v="CDS"/>
    <x v="1"/>
    <s v="GCA_000012665.1"/>
    <s v="Primary Assembly"/>
    <s v="chromosome"/>
    <m/>
    <s v="CP000112.1"/>
    <n v="3578329"/>
    <n v="3578877"/>
    <x v="0"/>
    <s v="ABB40410.1"/>
    <m/>
    <m/>
    <s v="Anthranilate synthase"/>
    <m/>
    <m/>
    <s v="Dde_3617"/>
    <n v="549"/>
    <n v="182"/>
    <m/>
  </r>
  <r>
    <s v="gene"/>
    <x v="0"/>
    <s v="GCA_000012665.1"/>
    <s v="Primary Assembly"/>
    <s v="chromosome"/>
    <m/>
    <s v="CP000112.1"/>
    <n v="3578933"/>
    <n v="3580201"/>
    <x v="0"/>
    <m/>
    <m/>
    <m/>
    <m/>
    <m/>
    <m/>
    <s v="Dde_3618"/>
    <n v="1269"/>
    <m/>
    <m/>
  </r>
  <r>
    <s v="CDS"/>
    <x v="1"/>
    <s v="GCA_000012665.1"/>
    <s v="Primary Assembly"/>
    <s v="chromosome"/>
    <m/>
    <s v="CP000112.1"/>
    <n v="3578933"/>
    <n v="3580201"/>
    <x v="0"/>
    <s v="ABB40411.1"/>
    <m/>
    <m/>
    <s v="Anthranilate synthase"/>
    <m/>
    <m/>
    <s v="Dde_3618"/>
    <n v="1269"/>
    <n v="422"/>
    <m/>
  </r>
  <r>
    <s v="gene"/>
    <x v="0"/>
    <s v="GCA_000012665.1"/>
    <s v="Primary Assembly"/>
    <s v="chromosome"/>
    <m/>
    <s v="CP000112.1"/>
    <n v="3580198"/>
    <n v="3580998"/>
    <x v="0"/>
    <m/>
    <m/>
    <m/>
    <m/>
    <m/>
    <m/>
    <s v="Dde_3619"/>
    <n v="801"/>
    <m/>
    <m/>
  </r>
  <r>
    <s v="CDS"/>
    <x v="1"/>
    <s v="GCA_000012665.1"/>
    <s v="Primary Assembly"/>
    <s v="chromosome"/>
    <m/>
    <s v="CP000112.1"/>
    <n v="3580198"/>
    <n v="3580998"/>
    <x v="0"/>
    <s v="ABB40412.1"/>
    <m/>
    <m/>
    <s v="aminotransferase class IV"/>
    <m/>
    <m/>
    <s v="Dde_3619"/>
    <n v="801"/>
    <n v="266"/>
    <m/>
  </r>
  <r>
    <s v="gene"/>
    <x v="0"/>
    <s v="GCA_000012665.1"/>
    <s v="Primary Assembly"/>
    <s v="chromosome"/>
    <m/>
    <s v="CP000112.1"/>
    <n v="3580995"/>
    <n v="3581831"/>
    <x v="0"/>
    <m/>
    <m/>
    <m/>
    <m/>
    <m/>
    <m/>
    <s v="Dde_3620"/>
    <n v="837"/>
    <m/>
    <m/>
  </r>
  <r>
    <s v="CDS"/>
    <x v="1"/>
    <s v="GCA_000012665.1"/>
    <s v="Primary Assembly"/>
    <s v="chromosome"/>
    <m/>
    <s v="CP000112.1"/>
    <n v="3580995"/>
    <n v="3581831"/>
    <x v="0"/>
    <s v="ABB40413.1"/>
    <m/>
    <m/>
    <s v="hypothetical protein"/>
    <m/>
    <m/>
    <s v="Dde_3620"/>
    <n v="837"/>
    <n v="278"/>
    <m/>
  </r>
  <r>
    <s v="gene"/>
    <x v="0"/>
    <s v="GCA_000012665.1"/>
    <s v="Primary Assembly"/>
    <s v="chromosome"/>
    <m/>
    <s v="CP000112.1"/>
    <n v="3581837"/>
    <n v="3582994"/>
    <x v="1"/>
    <m/>
    <m/>
    <m/>
    <m/>
    <m/>
    <m/>
    <s v="Dde_3621"/>
    <n v="1158"/>
    <m/>
    <m/>
  </r>
  <r>
    <s v="CDS"/>
    <x v="1"/>
    <s v="GCA_000012665.1"/>
    <s v="Primary Assembly"/>
    <s v="chromosome"/>
    <m/>
    <s v="CP000112.1"/>
    <n v="3581837"/>
    <n v="3582994"/>
    <x v="1"/>
    <s v="ABB40414.1"/>
    <m/>
    <m/>
    <s v="DNA-directed DNA polymerase"/>
    <m/>
    <m/>
    <s v="Dde_3621"/>
    <n v="1158"/>
    <n v="385"/>
    <m/>
  </r>
  <r>
    <s v="gene"/>
    <x v="0"/>
    <s v="GCA_000012665.1"/>
    <s v="Primary Assembly"/>
    <s v="chromosome"/>
    <m/>
    <s v="CP000112.1"/>
    <n v="3583202"/>
    <n v="3583627"/>
    <x v="0"/>
    <m/>
    <m/>
    <m/>
    <m/>
    <m/>
    <m/>
    <s v="Dde_3622"/>
    <n v="426"/>
    <m/>
    <m/>
  </r>
  <r>
    <s v="CDS"/>
    <x v="1"/>
    <s v="GCA_000012665.1"/>
    <s v="Primary Assembly"/>
    <s v="chromosome"/>
    <m/>
    <s v="CP000112.1"/>
    <n v="3583202"/>
    <n v="3583627"/>
    <x v="0"/>
    <s v="ABB40415.1"/>
    <m/>
    <m/>
    <s v="hypothetical protein"/>
    <m/>
    <m/>
    <s v="Dde_3622"/>
    <n v="426"/>
    <n v="141"/>
    <m/>
  </r>
  <r>
    <s v="gene"/>
    <x v="0"/>
    <s v="GCA_000012665.1"/>
    <s v="Primary Assembly"/>
    <s v="chromosome"/>
    <m/>
    <s v="CP000112.1"/>
    <n v="3583778"/>
    <n v="3585115"/>
    <x v="0"/>
    <m/>
    <m/>
    <m/>
    <m/>
    <m/>
    <m/>
    <s v="Dde_3623"/>
    <n v="1338"/>
    <m/>
    <m/>
  </r>
  <r>
    <s v="CDS"/>
    <x v="1"/>
    <s v="GCA_000012665.1"/>
    <s v="Primary Assembly"/>
    <s v="chromosome"/>
    <m/>
    <s v="CP000112.1"/>
    <n v="3583778"/>
    <n v="3585115"/>
    <x v="0"/>
    <s v="ABB40416.2"/>
    <m/>
    <m/>
    <s v="metallophosphoesterase"/>
    <m/>
    <m/>
    <s v="Dde_3623"/>
    <n v="1338"/>
    <n v="445"/>
    <m/>
  </r>
  <r>
    <s v="gene"/>
    <x v="0"/>
    <s v="GCA_000012665.1"/>
    <s v="Primary Assembly"/>
    <s v="chromosome"/>
    <m/>
    <s v="CP000112.1"/>
    <n v="3585115"/>
    <n v="3589170"/>
    <x v="0"/>
    <m/>
    <m/>
    <m/>
    <m/>
    <m/>
    <m/>
    <s v="Dde_3624"/>
    <n v="4056"/>
    <m/>
    <m/>
  </r>
  <r>
    <s v="CDS"/>
    <x v="1"/>
    <s v="GCA_000012665.1"/>
    <s v="Primary Assembly"/>
    <s v="chromosome"/>
    <m/>
    <s v="CP000112.1"/>
    <n v="3585115"/>
    <n v="3589170"/>
    <x v="0"/>
    <s v="ABB40417.1"/>
    <m/>
    <m/>
    <s v="hypothetical protein"/>
    <m/>
    <m/>
    <s v="Dde_3624"/>
    <n v="4056"/>
    <n v="1351"/>
    <m/>
  </r>
  <r>
    <s v="gene"/>
    <x v="0"/>
    <s v="GCA_000012665.1"/>
    <s v="Primary Assembly"/>
    <s v="chromosome"/>
    <m/>
    <s v="CP000112.1"/>
    <n v="3589196"/>
    <n v="3590545"/>
    <x v="0"/>
    <m/>
    <m/>
    <m/>
    <m/>
    <m/>
    <m/>
    <s v="Dde_3625"/>
    <n v="1350"/>
    <m/>
    <m/>
  </r>
  <r>
    <s v="CDS"/>
    <x v="1"/>
    <s v="GCA_000012665.1"/>
    <s v="Primary Assembly"/>
    <s v="chromosome"/>
    <m/>
    <s v="CP000112.1"/>
    <n v="3589196"/>
    <n v="3590545"/>
    <x v="0"/>
    <s v="ABB40418.1"/>
    <m/>
    <m/>
    <s v="hypothetical protein"/>
    <m/>
    <m/>
    <s v="Dde_3625"/>
    <n v="1350"/>
    <n v="449"/>
    <m/>
  </r>
  <r>
    <s v="gene"/>
    <x v="0"/>
    <s v="GCA_000012665.1"/>
    <s v="Primary Assembly"/>
    <s v="chromosome"/>
    <m/>
    <s v="CP000112.1"/>
    <n v="3590745"/>
    <n v="3592106"/>
    <x v="1"/>
    <m/>
    <m/>
    <m/>
    <m/>
    <m/>
    <m/>
    <s v="Dde_3627"/>
    <n v="1362"/>
    <m/>
    <m/>
  </r>
  <r>
    <s v="CDS"/>
    <x v="1"/>
    <s v="GCA_000012665.1"/>
    <s v="Primary Assembly"/>
    <s v="chromosome"/>
    <m/>
    <s v="CP000112.1"/>
    <n v="3590745"/>
    <n v="3592106"/>
    <x v="1"/>
    <s v="ABB40420.2"/>
    <m/>
    <m/>
    <s v="outer membrane efflux protein"/>
    <m/>
    <m/>
    <s v="Dde_3627"/>
    <n v="1362"/>
    <n v="453"/>
    <m/>
  </r>
  <r>
    <s v="gene"/>
    <x v="0"/>
    <s v="GCA_000012665.1"/>
    <s v="Primary Assembly"/>
    <s v="chromosome"/>
    <m/>
    <s v="CP000112.1"/>
    <n v="3592267"/>
    <n v="3593352"/>
    <x v="0"/>
    <m/>
    <m/>
    <m/>
    <m/>
    <m/>
    <m/>
    <s v="Dde_3628"/>
    <n v="1086"/>
    <m/>
    <m/>
  </r>
  <r>
    <s v="CDS"/>
    <x v="1"/>
    <s v="GCA_000012665.1"/>
    <s v="Primary Assembly"/>
    <s v="chromosome"/>
    <m/>
    <s v="CP000112.1"/>
    <n v="3592267"/>
    <n v="3593352"/>
    <x v="0"/>
    <s v="ABB40421.1"/>
    <m/>
    <m/>
    <s v="efflux transporter, RND family, MFP subunit"/>
    <m/>
    <m/>
    <s v="Dde_3628"/>
    <n v="1086"/>
    <n v="361"/>
    <m/>
  </r>
  <r>
    <s v="gene"/>
    <x v="0"/>
    <s v="GCA_000012665.1"/>
    <s v="Primary Assembly"/>
    <s v="chromosome"/>
    <m/>
    <s v="CP000112.1"/>
    <n v="3593467"/>
    <n v="3594153"/>
    <x v="0"/>
    <m/>
    <m/>
    <m/>
    <m/>
    <m/>
    <m/>
    <s v="Dde_3629"/>
    <n v="687"/>
    <m/>
    <m/>
  </r>
  <r>
    <s v="CDS"/>
    <x v="1"/>
    <s v="GCA_000012665.1"/>
    <s v="Primary Assembly"/>
    <s v="chromosome"/>
    <m/>
    <s v="CP000112.1"/>
    <n v="3593467"/>
    <n v="3594153"/>
    <x v="0"/>
    <s v="ABB40422.1"/>
    <m/>
    <m/>
    <s v="protein TolQ"/>
    <m/>
    <m/>
    <s v="Dde_3629"/>
    <n v="687"/>
    <n v="228"/>
    <m/>
  </r>
  <r>
    <s v="gene"/>
    <x v="0"/>
    <s v="GCA_000012665.1"/>
    <s v="Primary Assembly"/>
    <s v="chromosome"/>
    <m/>
    <s v="CP000112.1"/>
    <n v="3594165"/>
    <n v="3594605"/>
    <x v="0"/>
    <m/>
    <m/>
    <m/>
    <m/>
    <m/>
    <m/>
    <s v="Dde_3630"/>
    <n v="441"/>
    <m/>
    <m/>
  </r>
  <r>
    <s v="CDS"/>
    <x v="1"/>
    <s v="GCA_000012665.1"/>
    <s v="Primary Assembly"/>
    <s v="chromosome"/>
    <m/>
    <s v="CP000112.1"/>
    <n v="3594165"/>
    <n v="3594605"/>
    <x v="0"/>
    <s v="ABB40423.1"/>
    <m/>
    <m/>
    <s v="protein TolR"/>
    <m/>
    <m/>
    <s v="Dde_3630"/>
    <n v="441"/>
    <n v="146"/>
    <m/>
  </r>
  <r>
    <s v="gene"/>
    <x v="0"/>
    <s v="GCA_000012665.1"/>
    <s v="Primary Assembly"/>
    <s v="chromosome"/>
    <m/>
    <s v="CP000112.1"/>
    <n v="3594624"/>
    <n v="3595622"/>
    <x v="0"/>
    <m/>
    <m/>
    <m/>
    <m/>
    <m/>
    <m/>
    <s v="Dde_3631"/>
    <n v="999"/>
    <m/>
    <m/>
  </r>
  <r>
    <s v="CDS"/>
    <x v="1"/>
    <s v="GCA_000012665.1"/>
    <s v="Primary Assembly"/>
    <s v="chromosome"/>
    <m/>
    <s v="CP000112.1"/>
    <n v="3594624"/>
    <n v="3595622"/>
    <x v="0"/>
    <s v="ABB40424.1"/>
    <m/>
    <m/>
    <s v="protein TolA"/>
    <m/>
    <m/>
    <s v="Dde_3631"/>
    <n v="999"/>
    <n v="332"/>
    <m/>
  </r>
  <r>
    <s v="gene"/>
    <x v="0"/>
    <s v="GCA_000012665.1"/>
    <s v="Primary Assembly"/>
    <s v="chromosome"/>
    <m/>
    <s v="CP000112.1"/>
    <n v="3595706"/>
    <n v="3597031"/>
    <x v="0"/>
    <m/>
    <m/>
    <m/>
    <m/>
    <m/>
    <m/>
    <s v="Dde_3632"/>
    <n v="1326"/>
    <m/>
    <m/>
  </r>
  <r>
    <s v="CDS"/>
    <x v="1"/>
    <s v="GCA_000012665.1"/>
    <s v="Primary Assembly"/>
    <s v="chromosome"/>
    <m/>
    <s v="CP000112.1"/>
    <n v="3595706"/>
    <n v="3597031"/>
    <x v="0"/>
    <s v="ABB40425.1"/>
    <m/>
    <m/>
    <s v="Tol-Pal system beta propeller repeat protein TolB"/>
    <m/>
    <m/>
    <s v="Dde_3632"/>
    <n v="1326"/>
    <n v="441"/>
    <m/>
  </r>
  <r>
    <s v="gene"/>
    <x v="0"/>
    <s v="GCA_000012665.1"/>
    <s v="Primary Assembly"/>
    <s v="chromosome"/>
    <m/>
    <s v="CP000112.1"/>
    <n v="3597268"/>
    <n v="3597801"/>
    <x v="0"/>
    <m/>
    <m/>
    <m/>
    <m/>
    <m/>
    <m/>
    <s v="Dde_3633"/>
    <n v="534"/>
    <m/>
    <m/>
  </r>
  <r>
    <s v="CDS"/>
    <x v="1"/>
    <s v="GCA_000012665.1"/>
    <s v="Primary Assembly"/>
    <s v="chromosome"/>
    <m/>
    <s v="CP000112.1"/>
    <n v="3597268"/>
    <n v="3597801"/>
    <x v="0"/>
    <s v="ABB40426.1"/>
    <m/>
    <m/>
    <s v="peptidoglycan-associated lipoprotein"/>
    <m/>
    <m/>
    <s v="Dde_3633"/>
    <n v="534"/>
    <n v="177"/>
    <m/>
  </r>
  <r>
    <s v="gene"/>
    <x v="0"/>
    <s v="GCA_000012665.1"/>
    <s v="Primary Assembly"/>
    <s v="chromosome"/>
    <m/>
    <s v="CP000112.1"/>
    <n v="3598159"/>
    <n v="3599589"/>
    <x v="1"/>
    <m/>
    <m/>
    <m/>
    <m/>
    <m/>
    <m/>
    <s v="Dde_3635"/>
    <n v="1431"/>
    <m/>
    <m/>
  </r>
  <r>
    <s v="CDS"/>
    <x v="1"/>
    <s v="GCA_000012665.1"/>
    <s v="Primary Assembly"/>
    <s v="chromosome"/>
    <m/>
    <s v="CP000112.1"/>
    <n v="3598159"/>
    <n v="3599589"/>
    <x v="1"/>
    <s v="ABB40428.1"/>
    <m/>
    <m/>
    <s v="glutamate synthase (NADPH), homotetrameric"/>
    <m/>
    <m/>
    <s v="Dde_3635"/>
    <n v="1431"/>
    <n v="476"/>
    <m/>
  </r>
  <r>
    <s v="gene"/>
    <x v="0"/>
    <s v="GCA_000012665.1"/>
    <s v="Primary Assembly"/>
    <s v="chromosome"/>
    <m/>
    <s v="CP000112.1"/>
    <n v="3599576"/>
    <n v="3600424"/>
    <x v="1"/>
    <m/>
    <m/>
    <m/>
    <m/>
    <m/>
    <m/>
    <s v="Dde_3636"/>
    <n v="849"/>
    <m/>
    <m/>
  </r>
  <r>
    <s v="CDS"/>
    <x v="1"/>
    <s v="GCA_000012665.1"/>
    <s v="Primary Assembly"/>
    <s v="chromosome"/>
    <m/>
    <s v="CP000112.1"/>
    <n v="3599576"/>
    <n v="3600424"/>
    <x v="1"/>
    <s v="ABB40429.1"/>
    <m/>
    <m/>
    <s v="oxidoreductase FAD/NAD(P)-binding domain protein"/>
    <m/>
    <m/>
    <s v="Dde_3636"/>
    <n v="849"/>
    <n v="282"/>
    <m/>
  </r>
  <r>
    <s v="gene"/>
    <x v="0"/>
    <s v="GCA_000012665.1"/>
    <s v="Primary Assembly"/>
    <s v="chromosome"/>
    <m/>
    <s v="CP000112.1"/>
    <n v="3600764"/>
    <n v="3602083"/>
    <x v="1"/>
    <m/>
    <m/>
    <m/>
    <m/>
    <m/>
    <m/>
    <s v="Dde_3637"/>
    <n v="1320"/>
    <m/>
    <m/>
  </r>
  <r>
    <s v="CDS"/>
    <x v="1"/>
    <s v="GCA_000012665.1"/>
    <s v="Primary Assembly"/>
    <s v="chromosome"/>
    <m/>
    <s v="CP000112.1"/>
    <n v="3600764"/>
    <n v="3602083"/>
    <x v="1"/>
    <s v="ABB40430.1"/>
    <m/>
    <m/>
    <s v="malic protein NAD-binding protein"/>
    <m/>
    <m/>
    <s v="Dde_3637"/>
    <n v="1320"/>
    <n v="439"/>
    <m/>
  </r>
  <r>
    <s v="gene"/>
    <x v="0"/>
    <s v="GCA_000012665.1"/>
    <s v="Primary Assembly"/>
    <s v="chromosome"/>
    <m/>
    <s v="CP000112.1"/>
    <n v="3602102"/>
    <n v="3602647"/>
    <x v="1"/>
    <m/>
    <m/>
    <m/>
    <m/>
    <m/>
    <m/>
    <s v="Dde_3638"/>
    <n v="546"/>
    <m/>
    <m/>
  </r>
  <r>
    <s v="CDS"/>
    <x v="1"/>
    <s v="GCA_000012665.1"/>
    <s v="Primary Assembly"/>
    <s v="chromosome"/>
    <m/>
    <s v="CP000112.1"/>
    <n v="3602102"/>
    <n v="3602647"/>
    <x v="1"/>
    <s v="ABB40431.1"/>
    <m/>
    <m/>
    <s v="hydro-lyase, Fe-S type, tartrate/fumarate subfamily, beta subunit"/>
    <m/>
    <m/>
    <s v="Dde_3638"/>
    <n v="546"/>
    <n v="181"/>
    <m/>
  </r>
  <r>
    <s v="gene"/>
    <x v="0"/>
    <s v="GCA_000012665.1"/>
    <s v="Primary Assembly"/>
    <s v="chromosome"/>
    <m/>
    <s v="CP000112.1"/>
    <n v="3602647"/>
    <n v="3603486"/>
    <x v="1"/>
    <m/>
    <m/>
    <m/>
    <m/>
    <m/>
    <m/>
    <s v="Dde_3639"/>
    <n v="840"/>
    <m/>
    <m/>
  </r>
  <r>
    <s v="CDS"/>
    <x v="1"/>
    <s v="GCA_000012665.1"/>
    <s v="Primary Assembly"/>
    <s v="chromosome"/>
    <m/>
    <s v="CP000112.1"/>
    <n v="3602647"/>
    <n v="3603486"/>
    <x v="1"/>
    <s v="ABB40432.1"/>
    <m/>
    <m/>
    <s v="hydro-lyase, Fe-S type, tartrate/fumarate subfamily, alpha subunit"/>
    <m/>
    <m/>
    <s v="Dde_3639"/>
    <n v="840"/>
    <n v="279"/>
    <m/>
  </r>
  <r>
    <s v="gene"/>
    <x v="0"/>
    <s v="GCA_000012665.1"/>
    <s v="Primary Assembly"/>
    <s v="chromosome"/>
    <m/>
    <s v="CP000112.1"/>
    <n v="3603752"/>
    <n v="3605185"/>
    <x v="1"/>
    <m/>
    <m/>
    <m/>
    <m/>
    <m/>
    <m/>
    <s v="Dde_3640"/>
    <n v="1434"/>
    <m/>
    <m/>
  </r>
  <r>
    <s v="CDS"/>
    <x v="1"/>
    <s v="GCA_000012665.1"/>
    <s v="Primary Assembly"/>
    <s v="chromosome"/>
    <m/>
    <s v="CP000112.1"/>
    <n v="3603752"/>
    <n v="3605185"/>
    <x v="1"/>
    <s v="ABB40433.1"/>
    <m/>
    <m/>
    <s v="hexapeptide repeat-containing transferase"/>
    <m/>
    <m/>
    <s v="Dde_3640"/>
    <n v="1434"/>
    <n v="477"/>
    <m/>
  </r>
  <r>
    <s v="gene"/>
    <x v="0"/>
    <s v="GCA_000012665.1"/>
    <s v="Primary Assembly"/>
    <s v="chromosome"/>
    <m/>
    <s v="CP000112.1"/>
    <n v="3605244"/>
    <n v="3607370"/>
    <x v="1"/>
    <m/>
    <m/>
    <m/>
    <m/>
    <m/>
    <m/>
    <s v="Dde_3641"/>
    <n v="2127"/>
    <m/>
    <m/>
  </r>
  <r>
    <s v="CDS"/>
    <x v="1"/>
    <s v="GCA_000012665.1"/>
    <s v="Primary Assembly"/>
    <s v="chromosome"/>
    <m/>
    <s v="CP000112.1"/>
    <n v="3605244"/>
    <n v="3607370"/>
    <x v="1"/>
    <s v="ABB40434.1"/>
    <m/>
    <m/>
    <s v="sulfate transporter"/>
    <m/>
    <m/>
    <s v="Dde_3641"/>
    <n v="2127"/>
    <n v="708"/>
    <m/>
  </r>
  <r>
    <s v="gene"/>
    <x v="0"/>
    <s v="GCA_000012665.1"/>
    <s v="Primary Assembly"/>
    <s v="chromosome"/>
    <m/>
    <s v="CP000112.1"/>
    <n v="3608347"/>
    <n v="3609147"/>
    <x v="1"/>
    <m/>
    <m/>
    <m/>
    <m/>
    <m/>
    <m/>
    <s v="Dde_3645"/>
    <n v="801"/>
    <m/>
    <m/>
  </r>
  <r>
    <s v="CDS"/>
    <x v="1"/>
    <s v="GCA_000012665.1"/>
    <s v="Primary Assembly"/>
    <s v="chromosome"/>
    <m/>
    <s v="CP000112.1"/>
    <n v="3608347"/>
    <n v="3609147"/>
    <x v="1"/>
    <s v="ABB40438.1"/>
    <m/>
    <m/>
    <s v="TPR repeat-containing protein"/>
    <m/>
    <m/>
    <s v="Dde_3645"/>
    <n v="801"/>
    <n v="266"/>
    <m/>
  </r>
  <r>
    <s v="gene"/>
    <x v="0"/>
    <s v="GCA_000012665.1"/>
    <s v="Primary Assembly"/>
    <s v="chromosome"/>
    <m/>
    <s v="CP000112.1"/>
    <n v="3609169"/>
    <n v="3610296"/>
    <x v="1"/>
    <m/>
    <m/>
    <m/>
    <m/>
    <m/>
    <m/>
    <s v="Dde_3646"/>
    <n v="1128"/>
    <m/>
    <m/>
  </r>
  <r>
    <s v="CDS"/>
    <x v="1"/>
    <s v="GCA_000012665.1"/>
    <s v="Primary Assembly"/>
    <s v="chromosome"/>
    <m/>
    <s v="CP000112.1"/>
    <n v="3609169"/>
    <n v="3610296"/>
    <x v="1"/>
    <s v="ABB40439.1"/>
    <m/>
    <m/>
    <s v="carbamoyl-phosphate synthase, small subunit"/>
    <m/>
    <m/>
    <s v="Dde_3646"/>
    <n v="1128"/>
    <n v="375"/>
    <m/>
  </r>
  <r>
    <s v="gene"/>
    <x v="0"/>
    <s v="GCA_000012665.1"/>
    <s v="Primary Assembly"/>
    <s v="chromosome"/>
    <m/>
    <s v="CP000112.1"/>
    <n v="3610293"/>
    <n v="3611042"/>
    <x v="1"/>
    <m/>
    <m/>
    <m/>
    <m/>
    <m/>
    <m/>
    <s v="Dde_3647"/>
    <n v="750"/>
    <m/>
    <m/>
  </r>
  <r>
    <s v="CDS"/>
    <x v="1"/>
    <s v="GCA_000012665.1"/>
    <s v="Primary Assembly"/>
    <s v="chromosome"/>
    <m/>
    <s v="CP000112.1"/>
    <n v="3610293"/>
    <n v="3611042"/>
    <x v="1"/>
    <s v="ABB40440.1"/>
    <m/>
    <m/>
    <s v="3-deoxy-D-manno-octulosonate cytidylyltransferase"/>
    <m/>
    <m/>
    <s v="Dde_3647"/>
    <n v="750"/>
    <n v="249"/>
    <m/>
  </r>
  <r>
    <s v="gene"/>
    <x v="0"/>
    <s v="GCA_000012665.1"/>
    <s v="Primary Assembly"/>
    <s v="chromosome"/>
    <m/>
    <s v="CP000112.1"/>
    <n v="3611324"/>
    <n v="3612910"/>
    <x v="0"/>
    <m/>
    <m/>
    <m/>
    <m/>
    <m/>
    <m/>
    <s v="Dde_3649"/>
    <n v="1587"/>
    <m/>
    <m/>
  </r>
  <r>
    <s v="CDS"/>
    <x v="1"/>
    <s v="GCA_000012665.1"/>
    <s v="Primary Assembly"/>
    <s v="chromosome"/>
    <m/>
    <s v="CP000112.1"/>
    <n v="3611324"/>
    <n v="3612910"/>
    <x v="0"/>
    <s v="ABB40442.1"/>
    <m/>
    <m/>
    <s v="Peptide chain release factor 3"/>
    <m/>
    <m/>
    <s v="Dde_3649"/>
    <n v="1587"/>
    <n v="528"/>
    <m/>
  </r>
  <r>
    <s v="gene"/>
    <x v="0"/>
    <s v="GCA_000012665.1"/>
    <s v="Primary Assembly"/>
    <s v="chromosome"/>
    <m/>
    <s v="CP000112.1"/>
    <n v="3612966"/>
    <n v="3614222"/>
    <x v="0"/>
    <m/>
    <m/>
    <m/>
    <m/>
    <m/>
    <m/>
    <s v="Dde_3650"/>
    <n v="1257"/>
    <m/>
    <m/>
  </r>
  <r>
    <s v="CDS"/>
    <x v="1"/>
    <s v="GCA_000012665.1"/>
    <s v="Primary Assembly"/>
    <s v="chromosome"/>
    <m/>
    <s v="CP000112.1"/>
    <n v="3612966"/>
    <n v="3614222"/>
    <x v="0"/>
    <s v="ABB40443.1"/>
    <m/>
    <m/>
    <s v="hypothetical protein"/>
    <m/>
    <m/>
    <s v="Dde_3650"/>
    <n v="1257"/>
    <n v="418"/>
    <m/>
  </r>
  <r>
    <s v="gene"/>
    <x v="0"/>
    <s v="GCA_000012665.1"/>
    <s v="Primary Assembly"/>
    <s v="chromosome"/>
    <m/>
    <s v="CP000112.1"/>
    <n v="3614406"/>
    <n v="3615482"/>
    <x v="0"/>
    <m/>
    <m/>
    <m/>
    <m/>
    <m/>
    <m/>
    <s v="Dde_3652"/>
    <n v="1077"/>
    <m/>
    <m/>
  </r>
  <r>
    <s v="CDS"/>
    <x v="1"/>
    <s v="GCA_000012665.1"/>
    <s v="Primary Assembly"/>
    <s v="chromosome"/>
    <m/>
    <s v="CP000112.1"/>
    <n v="3614406"/>
    <n v="3615482"/>
    <x v="0"/>
    <s v="ABB40445.1"/>
    <m/>
    <m/>
    <s v="galactose-1-phosphate uridylyltransferase"/>
    <m/>
    <m/>
    <s v="Dde_3652"/>
    <n v="1077"/>
    <n v="358"/>
    <m/>
  </r>
  <r>
    <s v="gene"/>
    <x v="0"/>
    <s v="GCA_000012665.1"/>
    <s v="Primary Assembly"/>
    <s v="chromosome"/>
    <m/>
    <s v="CP000112.1"/>
    <n v="3615479"/>
    <n v="3616783"/>
    <x v="0"/>
    <m/>
    <m/>
    <m/>
    <m/>
    <m/>
    <m/>
    <s v="Dde_3653"/>
    <n v="1305"/>
    <m/>
    <m/>
  </r>
  <r>
    <s v="CDS"/>
    <x v="1"/>
    <s v="GCA_000012665.1"/>
    <s v="Primary Assembly"/>
    <s v="chromosome"/>
    <m/>
    <s v="CP000112.1"/>
    <n v="3615479"/>
    <n v="3616783"/>
    <x v="0"/>
    <s v="ABB40446.1"/>
    <m/>
    <m/>
    <s v="Galactokinase"/>
    <m/>
    <m/>
    <s v="Dde_3653"/>
    <n v="1305"/>
    <n v="434"/>
    <m/>
  </r>
  <r>
    <s v="gene"/>
    <x v="0"/>
    <s v="GCA_000012665.1"/>
    <s v="Primary Assembly"/>
    <s v="chromosome"/>
    <m/>
    <s v="CP000112.1"/>
    <n v="3616895"/>
    <n v="3617899"/>
    <x v="0"/>
    <m/>
    <m/>
    <m/>
    <m/>
    <m/>
    <m/>
    <s v="Dde_3654"/>
    <n v="1005"/>
    <m/>
    <m/>
  </r>
  <r>
    <s v="CDS"/>
    <x v="1"/>
    <s v="GCA_000012665.1"/>
    <s v="Primary Assembly"/>
    <s v="chromosome"/>
    <m/>
    <s v="CP000112.1"/>
    <n v="3616895"/>
    <n v="3617899"/>
    <x v="0"/>
    <s v="ABB40447.2"/>
    <m/>
    <m/>
    <s v="transcriptional regulator, LacI family"/>
    <m/>
    <m/>
    <s v="Dde_3654"/>
    <n v="1005"/>
    <n v="334"/>
    <m/>
  </r>
  <r>
    <s v="gene"/>
    <x v="0"/>
    <s v="GCA_000012665.1"/>
    <s v="Primary Assembly"/>
    <s v="chromosome"/>
    <m/>
    <s v="CP000112.1"/>
    <n v="3617908"/>
    <n v="3619149"/>
    <x v="0"/>
    <m/>
    <m/>
    <m/>
    <m/>
    <m/>
    <m/>
    <s v="Dde_3655"/>
    <n v="1242"/>
    <m/>
    <m/>
  </r>
  <r>
    <s v="CDS"/>
    <x v="1"/>
    <s v="GCA_000012665.1"/>
    <s v="Primary Assembly"/>
    <s v="chromosome"/>
    <m/>
    <s v="CP000112.1"/>
    <n v="3617908"/>
    <n v="3619149"/>
    <x v="0"/>
    <s v="ABB40448.1"/>
    <m/>
    <m/>
    <s v="Aldose 1-epimerase"/>
    <m/>
    <m/>
    <s v="Dde_3655"/>
    <n v="1242"/>
    <n v="413"/>
    <m/>
  </r>
  <r>
    <s v="gene"/>
    <x v="0"/>
    <s v="GCA_000012665.1"/>
    <s v="Primary Assembly"/>
    <s v="chromosome"/>
    <m/>
    <s v="CP000112.1"/>
    <n v="3619194"/>
    <n v="3620294"/>
    <x v="0"/>
    <m/>
    <m/>
    <m/>
    <m/>
    <m/>
    <m/>
    <s v="Dde_3656"/>
    <n v="1101"/>
    <m/>
    <m/>
  </r>
  <r>
    <s v="CDS"/>
    <x v="1"/>
    <s v="GCA_000012665.1"/>
    <s v="Primary Assembly"/>
    <s v="chromosome"/>
    <m/>
    <s v="CP000112.1"/>
    <n v="3619194"/>
    <n v="3620294"/>
    <x v="0"/>
    <s v="ABB40449.1"/>
    <m/>
    <m/>
    <s v="Glycerol-3-phosphate-transporting ATPase"/>
    <m/>
    <m/>
    <s v="Dde_3656"/>
    <n v="1101"/>
    <n v="366"/>
    <m/>
  </r>
  <r>
    <s v="gene"/>
    <x v="0"/>
    <s v="GCA_000012665.1"/>
    <s v="Primary Assembly"/>
    <s v="chromosome"/>
    <m/>
    <s v="CP000112.1"/>
    <n v="3620449"/>
    <n v="3621720"/>
    <x v="0"/>
    <m/>
    <m/>
    <m/>
    <m/>
    <m/>
    <m/>
    <s v="Dde_3657"/>
    <n v="1272"/>
    <m/>
    <m/>
  </r>
  <r>
    <s v="CDS"/>
    <x v="1"/>
    <s v="GCA_000012665.1"/>
    <s v="Primary Assembly"/>
    <s v="chromosome"/>
    <m/>
    <s v="CP000112.1"/>
    <n v="3620449"/>
    <n v="3621720"/>
    <x v="0"/>
    <s v="ABB40450.1"/>
    <m/>
    <m/>
    <s v="extracellular solute-binding protein family 1"/>
    <m/>
    <m/>
    <s v="Dde_3657"/>
    <n v="1272"/>
    <n v="423"/>
    <m/>
  </r>
  <r>
    <s v="gene"/>
    <x v="0"/>
    <s v="GCA_000012665.1"/>
    <s v="Primary Assembly"/>
    <s v="chromosome"/>
    <m/>
    <s v="CP000112.1"/>
    <n v="3621788"/>
    <n v="3622906"/>
    <x v="0"/>
    <m/>
    <m/>
    <m/>
    <m/>
    <m/>
    <m/>
    <s v="Dde_3658"/>
    <n v="1119"/>
    <m/>
    <m/>
  </r>
  <r>
    <s v="CDS"/>
    <x v="1"/>
    <s v="GCA_000012665.1"/>
    <s v="Primary Assembly"/>
    <s v="chromosome"/>
    <m/>
    <s v="CP000112.1"/>
    <n v="3621788"/>
    <n v="3622906"/>
    <x v="0"/>
    <s v="ABB40451.1"/>
    <m/>
    <m/>
    <s v="ABC-type transporter, integral membrane subunit"/>
    <m/>
    <m/>
    <s v="Dde_3658"/>
    <n v="1119"/>
    <n v="372"/>
    <m/>
  </r>
  <r>
    <s v="gene"/>
    <x v="0"/>
    <s v="GCA_000012665.1"/>
    <s v="Primary Assembly"/>
    <s v="chromosome"/>
    <m/>
    <s v="CP000112.1"/>
    <n v="3622906"/>
    <n v="3623730"/>
    <x v="0"/>
    <m/>
    <m/>
    <m/>
    <m/>
    <m/>
    <m/>
    <s v="Dde_3659"/>
    <n v="825"/>
    <m/>
    <m/>
  </r>
  <r>
    <s v="CDS"/>
    <x v="1"/>
    <s v="GCA_000012665.1"/>
    <s v="Primary Assembly"/>
    <s v="chromosome"/>
    <m/>
    <s v="CP000112.1"/>
    <n v="3622906"/>
    <n v="3623730"/>
    <x v="0"/>
    <s v="ABB40452.1"/>
    <m/>
    <m/>
    <s v="ABC-type transporter, integral membrane subunit"/>
    <m/>
    <m/>
    <s v="Dde_3659"/>
    <n v="825"/>
    <n v="274"/>
    <m/>
  </r>
  <r>
    <s v="gene"/>
    <x v="0"/>
    <s v="GCA_000012665.1"/>
    <s v="Primary Assembly"/>
    <s v="chromosome"/>
    <m/>
    <s v="CP000112.1"/>
    <n v="3624070"/>
    <n v="3624519"/>
    <x v="1"/>
    <m/>
    <m/>
    <m/>
    <m/>
    <m/>
    <m/>
    <s v="Dde_3660"/>
    <n v="450"/>
    <m/>
    <m/>
  </r>
  <r>
    <s v="CDS"/>
    <x v="1"/>
    <s v="GCA_000012665.1"/>
    <s v="Primary Assembly"/>
    <s v="chromosome"/>
    <m/>
    <s v="CP000112.1"/>
    <n v="3624070"/>
    <n v="3624519"/>
    <x v="1"/>
    <s v="ABB40453.1"/>
    <m/>
    <m/>
    <s v="transcriptional regulator, TraR/DksA family"/>
    <m/>
    <m/>
    <s v="Dde_3660"/>
    <n v="450"/>
    <n v="149"/>
    <m/>
  </r>
  <r>
    <s v="gene"/>
    <x v="0"/>
    <s v="GCA_000012665.1"/>
    <s v="Primary Assembly"/>
    <s v="chromosome"/>
    <m/>
    <s v="CP000112.1"/>
    <n v="3624677"/>
    <n v="3626587"/>
    <x v="0"/>
    <m/>
    <m/>
    <m/>
    <m/>
    <m/>
    <m/>
    <s v="Dde_3661"/>
    <n v="1911"/>
    <m/>
    <m/>
  </r>
  <r>
    <s v="CDS"/>
    <x v="1"/>
    <s v="GCA_000012665.1"/>
    <s v="Primary Assembly"/>
    <s v="chromosome"/>
    <m/>
    <s v="CP000112.1"/>
    <n v="3624677"/>
    <n v="3626587"/>
    <x v="0"/>
    <s v="ABB40454.1"/>
    <m/>
    <m/>
    <s v="phospholipid/glycerol acyltransferase"/>
    <m/>
    <m/>
    <s v="Dde_3661"/>
    <n v="1911"/>
    <n v="636"/>
    <m/>
  </r>
  <r>
    <s v="gene"/>
    <x v="0"/>
    <s v="GCA_000012665.1"/>
    <s v="Primary Assembly"/>
    <s v="chromosome"/>
    <m/>
    <s v="CP000112.1"/>
    <n v="3626878"/>
    <n v="3627294"/>
    <x v="0"/>
    <m/>
    <m/>
    <m/>
    <m/>
    <m/>
    <m/>
    <s v="Dde_3662"/>
    <n v="417"/>
    <m/>
    <m/>
  </r>
  <r>
    <s v="CDS"/>
    <x v="1"/>
    <s v="GCA_000012665.1"/>
    <s v="Primary Assembly"/>
    <s v="chromosome"/>
    <m/>
    <s v="CP000112.1"/>
    <n v="3626878"/>
    <n v="3627294"/>
    <x v="0"/>
    <s v="ABB40455.1"/>
    <m/>
    <m/>
    <s v="protein of unknown function DUF523"/>
    <m/>
    <m/>
    <s v="Dde_3662"/>
    <n v="417"/>
    <n v="138"/>
    <m/>
  </r>
  <r>
    <s v="gene"/>
    <x v="0"/>
    <s v="GCA_000012665.1"/>
    <s v="Primary Assembly"/>
    <s v="chromosome"/>
    <m/>
    <s v="CP000112.1"/>
    <n v="3628063"/>
    <n v="3628239"/>
    <x v="0"/>
    <m/>
    <m/>
    <m/>
    <m/>
    <m/>
    <m/>
    <s v="Dde_3664"/>
    <n v="177"/>
    <m/>
    <m/>
  </r>
  <r>
    <s v="CDS"/>
    <x v="1"/>
    <s v="GCA_000012665.1"/>
    <s v="Primary Assembly"/>
    <s v="chromosome"/>
    <m/>
    <s v="CP000112.1"/>
    <n v="3628063"/>
    <n v="3628239"/>
    <x v="0"/>
    <s v="ABB40457.1"/>
    <m/>
    <m/>
    <s v="hypothetical protein"/>
    <m/>
    <m/>
    <s v="Dde_3664"/>
    <n v="177"/>
    <n v="58"/>
    <m/>
  </r>
  <r>
    <s v="gene"/>
    <x v="0"/>
    <s v="GCA_000012665.1"/>
    <s v="Primary Assembly"/>
    <s v="chromosome"/>
    <m/>
    <s v="CP000112.1"/>
    <n v="3628645"/>
    <n v="3628800"/>
    <x v="1"/>
    <m/>
    <m/>
    <m/>
    <m/>
    <m/>
    <m/>
    <s v="Dde_3666"/>
    <n v="156"/>
    <m/>
    <m/>
  </r>
  <r>
    <s v="CDS"/>
    <x v="1"/>
    <s v="GCA_000012665.1"/>
    <s v="Primary Assembly"/>
    <s v="chromosome"/>
    <m/>
    <s v="CP000112.1"/>
    <n v="3628645"/>
    <n v="3628800"/>
    <x v="1"/>
    <s v="ABB40459.2"/>
    <m/>
    <m/>
    <s v="hypothetical protein"/>
    <m/>
    <m/>
    <s v="Dde_3666"/>
    <n v="156"/>
    <n v="51"/>
    <m/>
  </r>
  <r>
    <s v="gene"/>
    <x v="0"/>
    <s v="GCA_000012665.1"/>
    <s v="Primary Assembly"/>
    <s v="chromosome"/>
    <m/>
    <s v="CP000112.1"/>
    <n v="3628781"/>
    <n v="3628993"/>
    <x v="1"/>
    <m/>
    <m/>
    <m/>
    <m/>
    <m/>
    <m/>
    <s v="Dde_4053"/>
    <n v="213"/>
    <m/>
    <m/>
  </r>
  <r>
    <s v="CDS"/>
    <x v="1"/>
    <s v="GCA_000012665.1"/>
    <s v="Primary Assembly"/>
    <s v="chromosome"/>
    <m/>
    <s v="CP000112.1"/>
    <n v="3628781"/>
    <n v="3628993"/>
    <x v="1"/>
    <s v="AEL79462.1"/>
    <m/>
    <m/>
    <s v="hypothetical protein"/>
    <m/>
    <m/>
    <s v="Dde_4053"/>
    <n v="213"/>
    <n v="70"/>
    <m/>
  </r>
  <r>
    <s v="gene"/>
    <x v="0"/>
    <s v="GCA_000012665.1"/>
    <s v="Primary Assembly"/>
    <s v="chromosome"/>
    <m/>
    <s v="CP000112.1"/>
    <n v="3629019"/>
    <n v="3629465"/>
    <x v="1"/>
    <m/>
    <m/>
    <m/>
    <m/>
    <m/>
    <m/>
    <s v="Dde_3667"/>
    <n v="447"/>
    <m/>
    <m/>
  </r>
  <r>
    <s v="CDS"/>
    <x v="1"/>
    <s v="GCA_000012665.1"/>
    <s v="Primary Assembly"/>
    <s v="chromosome"/>
    <m/>
    <s v="CP000112.1"/>
    <n v="3629019"/>
    <n v="3629465"/>
    <x v="1"/>
    <s v="ABB40460.1"/>
    <m/>
    <m/>
    <s v="flavodoxin"/>
    <m/>
    <m/>
    <s v="Dde_3667"/>
    <n v="447"/>
    <n v="148"/>
    <m/>
  </r>
  <r>
    <s v="gene"/>
    <x v="0"/>
    <s v="GCA_000012665.1"/>
    <s v="Primary Assembly"/>
    <s v="chromosome"/>
    <m/>
    <s v="CP000112.1"/>
    <n v="3630212"/>
    <n v="3631333"/>
    <x v="0"/>
    <m/>
    <m/>
    <m/>
    <m/>
    <m/>
    <m/>
    <s v="Dde_3670"/>
    <n v="1122"/>
    <m/>
    <m/>
  </r>
  <r>
    <s v="CDS"/>
    <x v="1"/>
    <s v="GCA_000012665.1"/>
    <s v="Primary Assembly"/>
    <s v="chromosome"/>
    <m/>
    <s v="CP000112.1"/>
    <n v="3630212"/>
    <n v="3631333"/>
    <x v="0"/>
    <s v="ABB40463.1"/>
    <m/>
    <m/>
    <s v="spermidine/putrescine ABC transporter ATPase subunit"/>
    <m/>
    <m/>
    <s v="Dde_3670"/>
    <n v="1122"/>
    <n v="373"/>
    <m/>
  </r>
  <r>
    <s v="gene"/>
    <x v="0"/>
    <s v="GCA_000012665.1"/>
    <s v="Primary Assembly"/>
    <s v="chromosome"/>
    <m/>
    <s v="CP000112.1"/>
    <n v="3631320"/>
    <n v="3632198"/>
    <x v="0"/>
    <m/>
    <m/>
    <m/>
    <m/>
    <m/>
    <m/>
    <s v="Dde_3671"/>
    <n v="879"/>
    <m/>
    <m/>
  </r>
  <r>
    <s v="CDS"/>
    <x v="1"/>
    <s v="GCA_000012665.1"/>
    <s v="Primary Assembly"/>
    <s v="chromosome"/>
    <m/>
    <s v="CP000112.1"/>
    <n v="3631320"/>
    <n v="3632198"/>
    <x v="0"/>
    <s v="ABB40464.1"/>
    <m/>
    <m/>
    <s v="ABC-type transporter, integral membrane subunit"/>
    <m/>
    <m/>
    <s v="Dde_3671"/>
    <n v="879"/>
    <n v="292"/>
    <m/>
  </r>
  <r>
    <s v="gene"/>
    <x v="0"/>
    <s v="GCA_000012665.1"/>
    <s v="Primary Assembly"/>
    <s v="chromosome"/>
    <m/>
    <s v="CP000112.1"/>
    <n v="3632198"/>
    <n v="3632968"/>
    <x v="0"/>
    <m/>
    <m/>
    <m/>
    <m/>
    <m/>
    <m/>
    <s v="Dde_3672"/>
    <n v="771"/>
    <m/>
    <m/>
  </r>
  <r>
    <s v="CDS"/>
    <x v="1"/>
    <s v="GCA_000012665.1"/>
    <s v="Primary Assembly"/>
    <s v="chromosome"/>
    <m/>
    <s v="CP000112.1"/>
    <n v="3632198"/>
    <n v="3632968"/>
    <x v="0"/>
    <s v="ABB40465.1"/>
    <m/>
    <m/>
    <s v="ABC-type transporter, integral membrane subunit"/>
    <m/>
    <m/>
    <s v="Dde_3672"/>
    <n v="771"/>
    <n v="256"/>
    <m/>
  </r>
  <r>
    <s v="gene"/>
    <x v="0"/>
    <s v="GCA_000012665.1"/>
    <s v="Primary Assembly"/>
    <s v="chromosome"/>
    <m/>
    <s v="CP000112.1"/>
    <n v="3632965"/>
    <n v="3634011"/>
    <x v="0"/>
    <m/>
    <m/>
    <m/>
    <m/>
    <m/>
    <m/>
    <s v="Dde_3673"/>
    <n v="1047"/>
    <m/>
    <m/>
  </r>
  <r>
    <s v="CDS"/>
    <x v="1"/>
    <s v="GCA_000012665.1"/>
    <s v="Primary Assembly"/>
    <s v="chromosome"/>
    <m/>
    <s v="CP000112.1"/>
    <n v="3632965"/>
    <n v="3634011"/>
    <x v="0"/>
    <s v="ABB40466.1"/>
    <m/>
    <m/>
    <s v="extracellular solute-binding protein family 1"/>
    <m/>
    <m/>
    <s v="Dde_3673"/>
    <n v="1047"/>
    <n v="348"/>
    <m/>
  </r>
  <r>
    <s v="gene"/>
    <x v="0"/>
    <s v="GCA_000012665.1"/>
    <s v="Primary Assembly"/>
    <s v="chromosome"/>
    <m/>
    <s v="CP000112.1"/>
    <n v="3634568"/>
    <n v="3634957"/>
    <x v="1"/>
    <m/>
    <m/>
    <m/>
    <m/>
    <m/>
    <m/>
    <s v="Dde_3674"/>
    <n v="390"/>
    <m/>
    <m/>
  </r>
  <r>
    <s v="CDS"/>
    <x v="1"/>
    <s v="GCA_000012665.1"/>
    <s v="Primary Assembly"/>
    <s v="chromosome"/>
    <m/>
    <s v="CP000112.1"/>
    <n v="3634568"/>
    <n v="3634957"/>
    <x v="1"/>
    <s v="ABB40467.1"/>
    <m/>
    <m/>
    <s v="ferric uptake regulator, Fur family"/>
    <m/>
    <m/>
    <s v="Dde_3674"/>
    <n v="390"/>
    <n v="129"/>
    <m/>
  </r>
  <r>
    <s v="gene"/>
    <x v="0"/>
    <s v="GCA_000012665.1"/>
    <s v="Primary Assembly"/>
    <s v="chromosome"/>
    <m/>
    <s v="CP000112.1"/>
    <n v="3635069"/>
    <n v="3636895"/>
    <x v="1"/>
    <m/>
    <m/>
    <m/>
    <m/>
    <m/>
    <m/>
    <s v="Dde_3675"/>
    <n v="1827"/>
    <m/>
    <m/>
  </r>
  <r>
    <s v="CDS"/>
    <x v="1"/>
    <s v="GCA_000012665.1"/>
    <s v="Primary Assembly"/>
    <s v="chromosome"/>
    <m/>
    <s v="CP000112.1"/>
    <n v="3635069"/>
    <n v="3636895"/>
    <x v="1"/>
    <s v="ABB40468.1"/>
    <m/>
    <m/>
    <s v="hypothetical protein"/>
    <m/>
    <m/>
    <s v="Dde_3675"/>
    <n v="1827"/>
    <n v="608"/>
    <m/>
  </r>
  <r>
    <s v="gene"/>
    <x v="0"/>
    <s v="GCA_000012665.1"/>
    <s v="Primary Assembly"/>
    <s v="chromosome"/>
    <m/>
    <s v="CP000112.1"/>
    <n v="3636916"/>
    <n v="3637542"/>
    <x v="1"/>
    <m/>
    <m/>
    <m/>
    <m/>
    <m/>
    <m/>
    <s v="Dde_3676"/>
    <n v="627"/>
    <m/>
    <m/>
  </r>
  <r>
    <s v="CDS"/>
    <x v="1"/>
    <s v="GCA_000012665.1"/>
    <s v="Primary Assembly"/>
    <s v="chromosome"/>
    <m/>
    <s v="CP000112.1"/>
    <n v="3636916"/>
    <n v="3637542"/>
    <x v="1"/>
    <s v="ABB40469.1"/>
    <m/>
    <m/>
    <s v="acetyltransferase"/>
    <m/>
    <m/>
    <s v="Dde_3676"/>
    <n v="627"/>
    <n v="208"/>
    <m/>
  </r>
  <r>
    <s v="gene"/>
    <x v="0"/>
    <s v="GCA_000012665.1"/>
    <s v="Primary Assembly"/>
    <s v="chromosome"/>
    <m/>
    <s v="CP000112.1"/>
    <n v="3637615"/>
    <n v="3639513"/>
    <x v="1"/>
    <m/>
    <m/>
    <m/>
    <m/>
    <m/>
    <m/>
    <s v="Dde_3677"/>
    <n v="1899"/>
    <m/>
    <m/>
  </r>
  <r>
    <s v="CDS"/>
    <x v="1"/>
    <s v="GCA_000012665.1"/>
    <s v="Primary Assembly"/>
    <s v="chromosome"/>
    <m/>
    <s v="CP000112.1"/>
    <n v="3637615"/>
    <n v="3639513"/>
    <x v="1"/>
    <s v="ABB40470.1"/>
    <m/>
    <m/>
    <s v="asparagine synthase (glutamine-hydrolyzing)"/>
    <m/>
    <m/>
    <s v="Dde_3677"/>
    <n v="1899"/>
    <n v="632"/>
    <m/>
  </r>
  <r>
    <s v="gene"/>
    <x v="0"/>
    <s v="GCA_000012665.1"/>
    <s v="Primary Assembly"/>
    <s v="chromosome"/>
    <m/>
    <s v="CP000112.1"/>
    <n v="3639501"/>
    <n v="3640901"/>
    <x v="1"/>
    <m/>
    <m/>
    <m/>
    <m/>
    <m/>
    <m/>
    <s v="Dde_3678"/>
    <n v="1401"/>
    <m/>
    <m/>
  </r>
  <r>
    <s v="CDS"/>
    <x v="1"/>
    <s v="GCA_000012665.1"/>
    <s v="Primary Assembly"/>
    <s v="chromosome"/>
    <m/>
    <s v="CP000112.1"/>
    <n v="3639501"/>
    <n v="3640901"/>
    <x v="1"/>
    <s v="ABB40471.1"/>
    <m/>
    <m/>
    <s v="glycosyl transferase family 2"/>
    <m/>
    <m/>
    <s v="Dde_3678"/>
    <n v="1401"/>
    <n v="466"/>
    <m/>
  </r>
  <r>
    <s v="gene"/>
    <x v="0"/>
    <s v="GCA_000012665.1"/>
    <s v="Primary Assembly"/>
    <s v="chromosome"/>
    <m/>
    <s v="CP000112.1"/>
    <n v="3640894"/>
    <n v="3641742"/>
    <x v="1"/>
    <m/>
    <m/>
    <m/>
    <m/>
    <m/>
    <m/>
    <s v="Dde_3679"/>
    <n v="849"/>
    <m/>
    <m/>
  </r>
  <r>
    <s v="CDS"/>
    <x v="1"/>
    <s v="GCA_000012665.1"/>
    <s v="Primary Assembly"/>
    <s v="chromosome"/>
    <m/>
    <s v="CP000112.1"/>
    <n v="3640894"/>
    <n v="3641742"/>
    <x v="1"/>
    <s v="ABB40472.1"/>
    <m/>
    <m/>
    <s v="acylneuraminate cytidylyltransferase"/>
    <m/>
    <m/>
    <s v="Dde_3679"/>
    <n v="849"/>
    <n v="282"/>
    <m/>
  </r>
  <r>
    <s v="gene"/>
    <x v="0"/>
    <s v="GCA_000012665.1"/>
    <s v="Primary Assembly"/>
    <s v="chromosome"/>
    <m/>
    <s v="CP000112.1"/>
    <n v="3641739"/>
    <n v="3642338"/>
    <x v="1"/>
    <m/>
    <m/>
    <m/>
    <m/>
    <m/>
    <m/>
    <s v="Dde_3680"/>
    <n v="600"/>
    <m/>
    <m/>
  </r>
  <r>
    <s v="CDS"/>
    <x v="1"/>
    <s v="GCA_000012665.1"/>
    <s v="Primary Assembly"/>
    <s v="chromosome"/>
    <m/>
    <s v="CP000112.1"/>
    <n v="3641739"/>
    <n v="3642338"/>
    <x v="1"/>
    <s v="ABB40473.1"/>
    <m/>
    <m/>
    <s v="hypothetical protein"/>
    <m/>
    <m/>
    <s v="Dde_3680"/>
    <n v="600"/>
    <n v="199"/>
    <m/>
  </r>
  <r>
    <s v="gene"/>
    <x v="0"/>
    <s v="GCA_000012665.1"/>
    <s v="Primary Assembly"/>
    <s v="chromosome"/>
    <m/>
    <s v="CP000112.1"/>
    <n v="3642341"/>
    <n v="3643375"/>
    <x v="1"/>
    <m/>
    <m/>
    <m/>
    <m/>
    <m/>
    <m/>
    <s v="Dde_3681"/>
    <n v="1035"/>
    <m/>
    <m/>
  </r>
  <r>
    <s v="CDS"/>
    <x v="1"/>
    <s v="GCA_000012665.1"/>
    <s v="Primary Assembly"/>
    <s v="chromosome"/>
    <m/>
    <s v="CP000112.1"/>
    <n v="3642341"/>
    <n v="3643375"/>
    <x v="1"/>
    <s v="ABB40474.1"/>
    <m/>
    <m/>
    <s v="N-acetylneuraminate synthase"/>
    <m/>
    <m/>
    <s v="Dde_3681"/>
    <n v="1035"/>
    <n v="344"/>
    <m/>
  </r>
  <r>
    <s v="gene"/>
    <x v="0"/>
    <s v="GCA_000012665.1"/>
    <s v="Primary Assembly"/>
    <s v="chromosome"/>
    <m/>
    <s v="CP000112.1"/>
    <n v="3643669"/>
    <n v="3645480"/>
    <x v="0"/>
    <m/>
    <m/>
    <m/>
    <m/>
    <m/>
    <m/>
    <s v="Dde_3683"/>
    <n v="1812"/>
    <m/>
    <m/>
  </r>
  <r>
    <s v="CDS"/>
    <x v="1"/>
    <s v="GCA_000012665.1"/>
    <s v="Primary Assembly"/>
    <s v="chromosome"/>
    <m/>
    <s v="CP000112.1"/>
    <n v="3643669"/>
    <n v="3645480"/>
    <x v="0"/>
    <s v="ABB40476.1"/>
    <m/>
    <m/>
    <s v="Xenobiotic-transporting ATPase"/>
    <m/>
    <m/>
    <s v="Dde_3683"/>
    <n v="1812"/>
    <n v="603"/>
    <m/>
  </r>
  <r>
    <s v="gene"/>
    <x v="0"/>
    <s v="GCA_000012665.1"/>
    <s v="Primary Assembly"/>
    <s v="chromosome"/>
    <m/>
    <s v="CP000112.1"/>
    <n v="3645540"/>
    <n v="3646070"/>
    <x v="0"/>
    <m/>
    <m/>
    <m/>
    <m/>
    <m/>
    <m/>
    <s v="Dde_3684"/>
    <n v="531"/>
    <m/>
    <m/>
  </r>
  <r>
    <s v="CDS"/>
    <x v="1"/>
    <s v="GCA_000012665.1"/>
    <s v="Primary Assembly"/>
    <s v="chromosome"/>
    <m/>
    <s v="CP000112.1"/>
    <n v="3645540"/>
    <n v="3646070"/>
    <x v="0"/>
    <s v="ABB40477.1"/>
    <m/>
    <m/>
    <s v="hypothetical protein"/>
    <m/>
    <m/>
    <s v="Dde_3684"/>
    <n v="531"/>
    <n v="176"/>
    <m/>
  </r>
  <r>
    <s v="gene"/>
    <x v="0"/>
    <s v="GCA_000012665.1"/>
    <s v="Primary Assembly"/>
    <s v="chromosome"/>
    <m/>
    <s v="CP000112.1"/>
    <n v="3646073"/>
    <n v="3646849"/>
    <x v="0"/>
    <m/>
    <m/>
    <m/>
    <m/>
    <m/>
    <m/>
    <s v="Dde_3685"/>
    <n v="777"/>
    <m/>
    <m/>
  </r>
  <r>
    <s v="CDS"/>
    <x v="1"/>
    <s v="GCA_000012665.1"/>
    <s v="Primary Assembly"/>
    <s v="chromosome"/>
    <m/>
    <s v="CP000112.1"/>
    <n v="3646073"/>
    <n v="3646849"/>
    <x v="0"/>
    <s v="ABB40478.1"/>
    <m/>
    <m/>
    <s v="HpcH/HpaI aldolase"/>
    <m/>
    <m/>
    <s v="Dde_3685"/>
    <n v="777"/>
    <n v="258"/>
    <m/>
  </r>
  <r>
    <s v="gene"/>
    <x v="0"/>
    <s v="GCA_000012665.1"/>
    <s v="Primary Assembly"/>
    <s v="chromosome"/>
    <m/>
    <s v="CP000112.1"/>
    <n v="3646876"/>
    <n v="3647799"/>
    <x v="0"/>
    <m/>
    <m/>
    <m/>
    <m/>
    <m/>
    <m/>
    <s v="Dde_3686"/>
    <n v="924"/>
    <m/>
    <m/>
  </r>
  <r>
    <s v="CDS"/>
    <x v="1"/>
    <s v="GCA_000012665.1"/>
    <s v="Primary Assembly"/>
    <s v="chromosome"/>
    <m/>
    <s v="CP000112.1"/>
    <n v="3646876"/>
    <n v="3647799"/>
    <x v="0"/>
    <s v="ABB40479.1"/>
    <m/>
    <m/>
    <s v="NAD-dependent epimerase/dehydratase"/>
    <m/>
    <m/>
    <s v="Dde_3686"/>
    <n v="924"/>
    <n v="307"/>
    <m/>
  </r>
  <r>
    <s v="gene"/>
    <x v="0"/>
    <s v="GCA_000012665.1"/>
    <s v="Primary Assembly"/>
    <s v="chromosome"/>
    <m/>
    <s v="CP000112.1"/>
    <n v="3647931"/>
    <n v="3648704"/>
    <x v="0"/>
    <m/>
    <m/>
    <m/>
    <m/>
    <m/>
    <m/>
    <s v="Dde_3687"/>
    <n v="774"/>
    <m/>
    <m/>
  </r>
  <r>
    <s v="CDS"/>
    <x v="1"/>
    <s v="GCA_000012665.1"/>
    <s v="Primary Assembly"/>
    <s v="chromosome"/>
    <m/>
    <s v="CP000112.1"/>
    <n v="3647931"/>
    <n v="3648704"/>
    <x v="0"/>
    <s v="ABB40480.1"/>
    <m/>
    <m/>
    <s v="3-deoxy-D-manno-octulosonate cytidylyltransferase"/>
    <m/>
    <m/>
    <s v="Dde_3687"/>
    <n v="774"/>
    <n v="257"/>
    <m/>
  </r>
  <r>
    <s v="gene"/>
    <x v="0"/>
    <s v="GCA_000012665.1"/>
    <s v="Primary Assembly"/>
    <s v="chromosome"/>
    <m/>
    <s v="CP000112.1"/>
    <n v="3648708"/>
    <n v="3649316"/>
    <x v="0"/>
    <m/>
    <m/>
    <m/>
    <m/>
    <m/>
    <m/>
    <s v="Dde_3688"/>
    <n v="609"/>
    <m/>
    <m/>
  </r>
  <r>
    <s v="CDS"/>
    <x v="1"/>
    <s v="GCA_000012665.1"/>
    <s v="Primary Assembly"/>
    <s v="chromosome"/>
    <m/>
    <s v="CP000112.1"/>
    <n v="3648708"/>
    <n v="3649316"/>
    <x v="0"/>
    <s v="ABB40481.1"/>
    <m/>
    <m/>
    <s v="hexapeptide repeat-containing transferase"/>
    <m/>
    <m/>
    <s v="Dde_3688"/>
    <n v="609"/>
    <n v="202"/>
    <m/>
  </r>
  <r>
    <s v="gene"/>
    <x v="0"/>
    <s v="GCA_000012665.1"/>
    <s v="Primary Assembly"/>
    <s v="chromosome"/>
    <m/>
    <s v="CP000112.1"/>
    <n v="3649373"/>
    <n v="3650290"/>
    <x v="0"/>
    <m/>
    <m/>
    <m/>
    <m/>
    <m/>
    <m/>
    <s v="Dde_3689"/>
    <n v="918"/>
    <m/>
    <m/>
  </r>
  <r>
    <s v="CDS"/>
    <x v="1"/>
    <s v="GCA_000012665.1"/>
    <s v="Primary Assembly"/>
    <s v="chromosome"/>
    <m/>
    <s v="CP000112.1"/>
    <n v="3649373"/>
    <n v="3650290"/>
    <x v="0"/>
    <s v="ABB40482.1"/>
    <m/>
    <m/>
    <s v="Phosphoglycerate dehydrogenase"/>
    <m/>
    <m/>
    <s v="Dde_3689"/>
    <n v="918"/>
    <n v="305"/>
    <m/>
  </r>
  <r>
    <s v="gene"/>
    <x v="0"/>
    <s v="GCA_000012665.1"/>
    <s v="Primary Assembly"/>
    <s v="chromosome"/>
    <m/>
    <s v="CP000112.1"/>
    <n v="3650290"/>
    <n v="3650940"/>
    <x v="0"/>
    <m/>
    <m/>
    <m/>
    <m/>
    <m/>
    <m/>
    <s v="Dde_3690"/>
    <n v="651"/>
    <m/>
    <m/>
  </r>
  <r>
    <s v="CDS"/>
    <x v="1"/>
    <s v="GCA_000012665.1"/>
    <s v="Primary Assembly"/>
    <s v="chromosome"/>
    <m/>
    <s v="CP000112.1"/>
    <n v="3650290"/>
    <n v="3650940"/>
    <x v="0"/>
    <s v="ABB40483.1"/>
    <m/>
    <m/>
    <s v="Haloacid dehalogenase domain protein hydrolase"/>
    <m/>
    <m/>
    <s v="Dde_3690"/>
    <n v="651"/>
    <n v="216"/>
    <m/>
  </r>
  <r>
    <s v="gene"/>
    <x v="0"/>
    <s v="GCA_000012665.1"/>
    <s v="Primary Assembly"/>
    <s v="chromosome"/>
    <m/>
    <s v="CP000112.1"/>
    <n v="3651000"/>
    <n v="3651959"/>
    <x v="0"/>
    <m/>
    <m/>
    <m/>
    <m/>
    <m/>
    <m/>
    <s v="Dde_3691"/>
    <n v="960"/>
    <m/>
    <m/>
  </r>
  <r>
    <s v="CDS"/>
    <x v="1"/>
    <s v="GCA_000012665.1"/>
    <s v="Primary Assembly"/>
    <s v="chromosome"/>
    <m/>
    <s v="CP000112.1"/>
    <n v="3651000"/>
    <n v="3651959"/>
    <x v="0"/>
    <s v="ABB40484.1"/>
    <m/>
    <m/>
    <s v="dTDP-glucose 4,6-dehydratase"/>
    <m/>
    <m/>
    <s v="Dde_3691"/>
    <n v="960"/>
    <n v="319"/>
    <m/>
  </r>
  <r>
    <s v="gene"/>
    <x v="0"/>
    <s v="GCA_000012665.1"/>
    <s v="Primary Assembly"/>
    <s v="chromosome"/>
    <m/>
    <s v="CP000112.1"/>
    <n v="3651975"/>
    <n v="3652727"/>
    <x v="0"/>
    <m/>
    <m/>
    <m/>
    <m/>
    <m/>
    <m/>
    <s v="Dde_3692"/>
    <n v="753"/>
    <m/>
    <m/>
  </r>
  <r>
    <s v="CDS"/>
    <x v="1"/>
    <s v="GCA_000012665.1"/>
    <s v="Primary Assembly"/>
    <s v="chromosome"/>
    <m/>
    <s v="CP000112.1"/>
    <n v="3651975"/>
    <n v="3652727"/>
    <x v="0"/>
    <s v="ABB40485.1"/>
    <m/>
    <m/>
    <s v="hypothetical protein"/>
    <m/>
    <m/>
    <s v="Dde_3692"/>
    <n v="753"/>
    <n v="250"/>
    <m/>
  </r>
  <r>
    <s v="gene"/>
    <x v="0"/>
    <s v="GCA_000012665.1"/>
    <s v="Primary Assembly"/>
    <s v="chromosome"/>
    <m/>
    <s v="CP000112.1"/>
    <n v="3652731"/>
    <n v="3656201"/>
    <x v="0"/>
    <m/>
    <m/>
    <m/>
    <m/>
    <m/>
    <m/>
    <s v="Dde_3693"/>
    <n v="3471"/>
    <m/>
    <m/>
  </r>
  <r>
    <s v="CDS"/>
    <x v="1"/>
    <s v="GCA_000012665.1"/>
    <s v="Primary Assembly"/>
    <s v="chromosome"/>
    <m/>
    <s v="CP000112.1"/>
    <n v="3652731"/>
    <n v="3656201"/>
    <x v="0"/>
    <s v="ABB40486.1"/>
    <m/>
    <m/>
    <s v="DegT/DnrJ/EryC1/StrS aminotransferase"/>
    <m/>
    <m/>
    <s v="Dde_3693"/>
    <n v="3471"/>
    <n v="1156"/>
    <m/>
  </r>
  <r>
    <s v="gene"/>
    <x v="0"/>
    <s v="GCA_000012665.1"/>
    <s v="Primary Assembly"/>
    <s v="chromosome"/>
    <m/>
    <s v="CP000112.1"/>
    <n v="3656243"/>
    <n v="3657034"/>
    <x v="0"/>
    <m/>
    <m/>
    <m/>
    <m/>
    <m/>
    <m/>
    <s v="Dde_3694"/>
    <n v="792"/>
    <m/>
    <m/>
  </r>
  <r>
    <s v="CDS"/>
    <x v="1"/>
    <s v="GCA_000012665.1"/>
    <s v="Primary Assembly"/>
    <s v="chromosome"/>
    <m/>
    <s v="CP000112.1"/>
    <n v="3656243"/>
    <n v="3657034"/>
    <x v="0"/>
    <s v="ABB40487.1"/>
    <m/>
    <m/>
    <s v="glucose-1-phosphate cytidylyltransferase"/>
    <m/>
    <m/>
    <s v="Dde_3694"/>
    <n v="792"/>
    <n v="263"/>
    <m/>
  </r>
  <r>
    <s v="gene"/>
    <x v="0"/>
    <s v="GCA_000012665.1"/>
    <s v="Primary Assembly"/>
    <s v="chromosome"/>
    <m/>
    <s v="CP000112.1"/>
    <n v="3657024"/>
    <n v="3658130"/>
    <x v="0"/>
    <m/>
    <m/>
    <m/>
    <m/>
    <m/>
    <m/>
    <s v="Dde_3695"/>
    <n v="1107"/>
    <m/>
    <m/>
  </r>
  <r>
    <s v="CDS"/>
    <x v="1"/>
    <s v="GCA_000012665.1"/>
    <s v="Primary Assembly"/>
    <s v="chromosome"/>
    <m/>
    <s v="CP000112.1"/>
    <n v="3657024"/>
    <n v="3658130"/>
    <x v="0"/>
    <s v="ABB40488.1"/>
    <m/>
    <m/>
    <s v="CDP-glucose 4,6-dehydratase"/>
    <m/>
    <m/>
    <s v="Dde_3695"/>
    <n v="1107"/>
    <n v="368"/>
    <m/>
  </r>
  <r>
    <s v="gene"/>
    <x v="0"/>
    <s v="GCA_000012665.1"/>
    <s v="Primary Assembly"/>
    <s v="chromosome"/>
    <m/>
    <s v="CP000112.1"/>
    <n v="3658115"/>
    <n v="3658636"/>
    <x v="0"/>
    <m/>
    <m/>
    <m/>
    <m/>
    <m/>
    <m/>
    <s v="Dde_3696"/>
    <n v="522"/>
    <m/>
    <m/>
  </r>
  <r>
    <s v="CDS"/>
    <x v="1"/>
    <s v="GCA_000012665.1"/>
    <s v="Primary Assembly"/>
    <s v="chromosome"/>
    <m/>
    <s v="CP000112.1"/>
    <n v="3658115"/>
    <n v="3658636"/>
    <x v="0"/>
    <s v="ABB40489.1"/>
    <m/>
    <m/>
    <s v="polysaccharide biosynthesis domain-containing protein"/>
    <m/>
    <m/>
    <s v="Dde_3696"/>
    <n v="522"/>
    <n v="173"/>
    <m/>
  </r>
  <r>
    <s v="gene"/>
    <x v="0"/>
    <s v="GCA_000012665.1"/>
    <s v="Primary Assembly"/>
    <s v="chromosome"/>
    <m/>
    <s v="CP000112.1"/>
    <n v="3658671"/>
    <n v="3659825"/>
    <x v="0"/>
    <m/>
    <m/>
    <m/>
    <m/>
    <m/>
    <m/>
    <s v="Dde_3697"/>
    <n v="1155"/>
    <m/>
    <m/>
  </r>
  <r>
    <s v="CDS"/>
    <x v="1"/>
    <s v="GCA_000012665.1"/>
    <s v="Primary Assembly"/>
    <s v="chromosome"/>
    <m/>
    <s v="CP000112.1"/>
    <n v="3658671"/>
    <n v="3659825"/>
    <x v="0"/>
    <s v="ABB40490.1"/>
    <m/>
    <m/>
    <s v="DegT/DnrJ/EryC1/StrS aminotransferase"/>
    <m/>
    <m/>
    <s v="Dde_3697"/>
    <n v="1155"/>
    <n v="384"/>
    <m/>
  </r>
  <r>
    <s v="gene"/>
    <x v="0"/>
    <s v="GCA_000012665.1"/>
    <s v="Primary Assembly"/>
    <s v="chromosome"/>
    <m/>
    <s v="CP000112.1"/>
    <n v="3659825"/>
    <n v="3660808"/>
    <x v="0"/>
    <m/>
    <m/>
    <m/>
    <m/>
    <m/>
    <m/>
    <s v="Dde_3698"/>
    <n v="984"/>
    <m/>
    <m/>
  </r>
  <r>
    <s v="CDS"/>
    <x v="1"/>
    <s v="GCA_000012665.1"/>
    <s v="Primary Assembly"/>
    <s v="chromosome"/>
    <m/>
    <s v="CP000112.1"/>
    <n v="3659825"/>
    <n v="3660808"/>
    <x v="0"/>
    <s v="ABB40491.1"/>
    <m/>
    <m/>
    <s v="glycosyl transferase family 2"/>
    <m/>
    <m/>
    <s v="Dde_3698"/>
    <n v="984"/>
    <n v="327"/>
    <m/>
  </r>
  <r>
    <s v="gene"/>
    <x v="0"/>
    <s v="GCA_000012665.1"/>
    <s v="Primary Assembly"/>
    <s v="chromosome"/>
    <m/>
    <s v="CP000112.1"/>
    <n v="3660845"/>
    <n v="3663013"/>
    <x v="0"/>
    <m/>
    <m/>
    <m/>
    <m/>
    <m/>
    <m/>
    <s v="Dde_3699"/>
    <n v="2169"/>
    <m/>
    <m/>
  </r>
  <r>
    <s v="CDS"/>
    <x v="1"/>
    <s v="GCA_000012665.1"/>
    <s v="Primary Assembly"/>
    <s v="chromosome"/>
    <m/>
    <s v="CP000112.1"/>
    <n v="3660845"/>
    <n v="3663013"/>
    <x v="0"/>
    <s v="ABB40492.1"/>
    <m/>
    <m/>
    <s v="Oligosaccharyl transferase STT3 subunit"/>
    <m/>
    <m/>
    <s v="Dde_3699"/>
    <n v="2169"/>
    <n v="722"/>
    <m/>
  </r>
  <r>
    <s v="gene"/>
    <x v="0"/>
    <s v="GCA_000012665.1"/>
    <s v="Primary Assembly"/>
    <s v="chromosome"/>
    <m/>
    <s v="CP000112.1"/>
    <n v="3663105"/>
    <n v="3663590"/>
    <x v="0"/>
    <m/>
    <m/>
    <m/>
    <m/>
    <m/>
    <m/>
    <s v="Dde_3700"/>
    <n v="486"/>
    <m/>
    <m/>
  </r>
  <r>
    <s v="CDS"/>
    <x v="1"/>
    <s v="GCA_000012665.1"/>
    <s v="Primary Assembly"/>
    <s v="chromosome"/>
    <m/>
    <s v="CP000112.1"/>
    <n v="3663105"/>
    <n v="3663590"/>
    <x v="0"/>
    <s v="ABB40493.1"/>
    <m/>
    <m/>
    <s v="hypothetical protein"/>
    <m/>
    <m/>
    <s v="Dde_3700"/>
    <n v="486"/>
    <n v="161"/>
    <m/>
  </r>
  <r>
    <s v="gene"/>
    <x v="0"/>
    <s v="GCA_000012665.1"/>
    <s v="Primary Assembly"/>
    <s v="chromosome"/>
    <m/>
    <s v="CP000112.1"/>
    <n v="3663587"/>
    <n v="3664180"/>
    <x v="0"/>
    <m/>
    <m/>
    <m/>
    <m/>
    <m/>
    <m/>
    <s v="Dde_3701"/>
    <n v="594"/>
    <m/>
    <m/>
  </r>
  <r>
    <s v="CDS"/>
    <x v="1"/>
    <s v="GCA_000012665.1"/>
    <s v="Primary Assembly"/>
    <s v="chromosome"/>
    <m/>
    <s v="CP000112.1"/>
    <n v="3663587"/>
    <n v="3664180"/>
    <x v="0"/>
    <s v="ABB40494.1"/>
    <m/>
    <m/>
    <s v="DNA-3-methyladenine glycosylase I"/>
    <m/>
    <m/>
    <s v="Dde_3701"/>
    <n v="594"/>
    <n v="197"/>
    <m/>
  </r>
  <r>
    <s v="gene"/>
    <x v="0"/>
    <s v="GCA_000012665.1"/>
    <s v="Primary Assembly"/>
    <s v="chromosome"/>
    <m/>
    <s v="CP000112.1"/>
    <n v="3664296"/>
    <n v="3665222"/>
    <x v="1"/>
    <m/>
    <m/>
    <m/>
    <m/>
    <m/>
    <m/>
    <s v="Dde_3702"/>
    <n v="927"/>
    <m/>
    <m/>
  </r>
  <r>
    <s v="CDS"/>
    <x v="1"/>
    <s v="GCA_000012665.1"/>
    <s v="Primary Assembly"/>
    <s v="chromosome"/>
    <m/>
    <s v="CP000112.1"/>
    <n v="3664296"/>
    <n v="3665222"/>
    <x v="1"/>
    <s v="ABB40495.1"/>
    <m/>
    <m/>
    <s v="transcriptional regulator, AraC family"/>
    <m/>
    <m/>
    <s v="Dde_3702"/>
    <n v="927"/>
    <n v="308"/>
    <m/>
  </r>
  <r>
    <s v="gene"/>
    <x v="0"/>
    <s v="GCA_000012665.1"/>
    <s v="Primary Assembly"/>
    <s v="chromosome"/>
    <m/>
    <s v="CP000112.1"/>
    <n v="3665377"/>
    <n v="3665928"/>
    <x v="0"/>
    <m/>
    <m/>
    <m/>
    <m/>
    <m/>
    <m/>
    <s v="Dde_3703"/>
    <n v="552"/>
    <m/>
    <m/>
  </r>
  <r>
    <s v="CDS"/>
    <x v="1"/>
    <s v="GCA_000012665.1"/>
    <s v="Primary Assembly"/>
    <s v="chromosome"/>
    <m/>
    <s v="CP000112.1"/>
    <n v="3665377"/>
    <n v="3665928"/>
    <x v="0"/>
    <s v="ABB40496.1"/>
    <m/>
    <m/>
    <s v="amino acid-binding ACT domain protein"/>
    <m/>
    <m/>
    <s v="Dde_3703"/>
    <n v="552"/>
    <n v="183"/>
    <m/>
  </r>
  <r>
    <s v="gene"/>
    <x v="0"/>
    <s v="GCA_000012665.1"/>
    <s v="Primary Assembly"/>
    <s v="chromosome"/>
    <m/>
    <s v="CP000112.1"/>
    <n v="3665955"/>
    <n v="3667325"/>
    <x v="0"/>
    <m/>
    <m/>
    <m/>
    <m/>
    <m/>
    <m/>
    <s v="Dde_3704"/>
    <n v="1371"/>
    <m/>
    <m/>
  </r>
  <r>
    <s v="CDS"/>
    <x v="1"/>
    <s v="GCA_000012665.1"/>
    <s v="Primary Assembly"/>
    <s v="chromosome"/>
    <m/>
    <s v="CP000112.1"/>
    <n v="3665955"/>
    <n v="3667325"/>
    <x v="0"/>
    <s v="ABB40497.1"/>
    <m/>
    <m/>
    <s v="protein of unknown function DUF711"/>
    <m/>
    <m/>
    <s v="Dde_3704"/>
    <n v="1371"/>
    <n v="456"/>
    <m/>
  </r>
  <r>
    <s v="gene"/>
    <x v="0"/>
    <s v="GCA_000012665.1"/>
    <s v="Primary Assembly"/>
    <s v="chromosome"/>
    <m/>
    <s v="CP000112.1"/>
    <n v="3667395"/>
    <n v="3667733"/>
    <x v="0"/>
    <m/>
    <m/>
    <m/>
    <m/>
    <m/>
    <m/>
    <s v="Dde_3705"/>
    <n v="339"/>
    <m/>
    <m/>
  </r>
  <r>
    <s v="CDS"/>
    <x v="1"/>
    <s v="GCA_000012665.1"/>
    <s v="Primary Assembly"/>
    <s v="chromosome"/>
    <m/>
    <s v="CP000112.1"/>
    <n v="3667395"/>
    <n v="3667733"/>
    <x v="0"/>
    <s v="ABB40498.1"/>
    <m/>
    <m/>
    <s v="export-related chaperone CsaA"/>
    <m/>
    <m/>
    <s v="Dde_3705"/>
    <n v="339"/>
    <n v="112"/>
    <m/>
  </r>
  <r>
    <s v="gene"/>
    <x v="0"/>
    <s v="GCA_000012665.1"/>
    <s v="Primary Assembly"/>
    <s v="chromosome"/>
    <m/>
    <s v="CP000112.1"/>
    <n v="3668393"/>
    <n v="3669643"/>
    <x v="0"/>
    <m/>
    <m/>
    <m/>
    <m/>
    <m/>
    <m/>
    <s v="Dde_3707"/>
    <n v="1251"/>
    <m/>
    <m/>
  </r>
  <r>
    <s v="CDS"/>
    <x v="1"/>
    <s v="GCA_000012665.1"/>
    <s v="Primary Assembly"/>
    <s v="chromosome"/>
    <m/>
    <s v="CP000112.1"/>
    <n v="3668393"/>
    <n v="3669643"/>
    <x v="0"/>
    <s v="ABB40500.2"/>
    <m/>
    <m/>
    <s v="hypothetical protein"/>
    <m/>
    <m/>
    <s v="Dde_3707"/>
    <n v="1251"/>
    <n v="416"/>
    <m/>
  </r>
  <r>
    <s v="gene"/>
    <x v="0"/>
    <s v="GCA_000012665.1"/>
    <s v="Primary Assembly"/>
    <s v="chromosome"/>
    <m/>
    <s v="CP000112.1"/>
    <n v="3669658"/>
    <n v="3670317"/>
    <x v="0"/>
    <m/>
    <m/>
    <m/>
    <m/>
    <m/>
    <m/>
    <s v="Dde_3708"/>
    <n v="660"/>
    <m/>
    <m/>
  </r>
  <r>
    <s v="CDS"/>
    <x v="1"/>
    <s v="GCA_000012665.1"/>
    <s v="Primary Assembly"/>
    <s v="chromosome"/>
    <m/>
    <s v="CP000112.1"/>
    <n v="3669658"/>
    <n v="3670317"/>
    <x v="0"/>
    <s v="ABB40501.1"/>
    <m/>
    <m/>
    <s v="Transmembrane complex, integral membrane protein"/>
    <m/>
    <m/>
    <s v="Dde_3708"/>
    <n v="660"/>
    <n v="219"/>
    <m/>
  </r>
  <r>
    <s v="gene"/>
    <x v="0"/>
    <s v="GCA_000012665.1"/>
    <s v="Primary Assembly"/>
    <s v="chromosome"/>
    <m/>
    <s v="CP000112.1"/>
    <n v="3670338"/>
    <n v="3671657"/>
    <x v="0"/>
    <m/>
    <m/>
    <m/>
    <m/>
    <m/>
    <m/>
    <s v="Dde_3709"/>
    <n v="1320"/>
    <m/>
    <m/>
  </r>
  <r>
    <s v="CDS"/>
    <x v="1"/>
    <s v="GCA_000012665.1"/>
    <s v="Primary Assembly"/>
    <s v="chromosome"/>
    <m/>
    <s v="CP000112.1"/>
    <n v="3670338"/>
    <n v="3671657"/>
    <x v="0"/>
    <s v="ABB40502.1"/>
    <m/>
    <m/>
    <s v="Transmembrane complex, ferredoxin, 2 (4Fe-4S)"/>
    <m/>
    <m/>
    <s v="Dde_3709"/>
    <n v="1320"/>
    <n v="439"/>
    <m/>
  </r>
  <r>
    <s v="gene"/>
    <x v="0"/>
    <s v="GCA_000012665.1"/>
    <s v="Primary Assembly"/>
    <s v="chromosome"/>
    <m/>
    <s v="CP000112.1"/>
    <n v="3671678"/>
    <n v="3672064"/>
    <x v="0"/>
    <m/>
    <m/>
    <m/>
    <m/>
    <m/>
    <m/>
    <s v="Dde_3710"/>
    <n v="387"/>
    <m/>
    <m/>
  </r>
  <r>
    <s v="CDS"/>
    <x v="1"/>
    <s v="GCA_000012665.1"/>
    <s v="Primary Assembly"/>
    <s v="chromosome"/>
    <m/>
    <s v="CP000112.1"/>
    <n v="3671678"/>
    <n v="3672064"/>
    <x v="0"/>
    <s v="ABB40503.1"/>
    <m/>
    <m/>
    <s v="Transmembrane complex, tetraheme cytochrome c3"/>
    <m/>
    <m/>
    <s v="Dde_3710"/>
    <n v="387"/>
    <n v="128"/>
    <m/>
  </r>
  <r>
    <s v="gene"/>
    <x v="0"/>
    <s v="GCA_000012665.1"/>
    <s v="Primary Assembly"/>
    <s v="chromosome"/>
    <m/>
    <s v="CP000112.1"/>
    <n v="3672078"/>
    <n v="3672620"/>
    <x v="0"/>
    <m/>
    <m/>
    <m/>
    <m/>
    <m/>
    <m/>
    <s v="Dde_3711"/>
    <n v="543"/>
    <m/>
    <m/>
  </r>
  <r>
    <s v="CDS"/>
    <x v="1"/>
    <s v="GCA_000012665.1"/>
    <s v="Primary Assembly"/>
    <s v="chromosome"/>
    <m/>
    <s v="CP000112.1"/>
    <n v="3672078"/>
    <n v="3672620"/>
    <x v="0"/>
    <s v="ABB40504.1"/>
    <m/>
    <m/>
    <s v="hypothetical protein"/>
    <m/>
    <m/>
    <s v="Dde_3711"/>
    <n v="543"/>
    <n v="180"/>
    <m/>
  </r>
  <r>
    <s v="gene"/>
    <x v="0"/>
    <s v="GCA_000012665.1"/>
    <s v="Primary Assembly"/>
    <s v="chromosome"/>
    <m/>
    <s v="CP000112.1"/>
    <n v="3672624"/>
    <n v="3673547"/>
    <x v="0"/>
    <m/>
    <m/>
    <m/>
    <m/>
    <m/>
    <m/>
    <s v="Dde_3712"/>
    <n v="924"/>
    <m/>
    <m/>
  </r>
  <r>
    <s v="CDS"/>
    <x v="1"/>
    <s v="GCA_000012665.1"/>
    <s v="Primary Assembly"/>
    <s v="chromosome"/>
    <m/>
    <s v="CP000112.1"/>
    <n v="3672624"/>
    <n v="3673547"/>
    <x v="0"/>
    <s v="ABB40505.1"/>
    <m/>
    <m/>
    <s v="UspA domain-containing protein"/>
    <m/>
    <m/>
    <s v="Dde_3712"/>
    <n v="924"/>
    <n v="307"/>
    <m/>
  </r>
  <r>
    <s v="gene"/>
    <x v="0"/>
    <s v="GCA_000012665.1"/>
    <s v="Primary Assembly"/>
    <s v="chromosome"/>
    <m/>
    <s v="CP000112.1"/>
    <n v="3673568"/>
    <n v="3674029"/>
    <x v="0"/>
    <m/>
    <m/>
    <m/>
    <m/>
    <m/>
    <m/>
    <s v="Dde_3713"/>
    <n v="462"/>
    <m/>
    <m/>
  </r>
  <r>
    <s v="CDS"/>
    <x v="1"/>
    <s v="GCA_000012665.1"/>
    <s v="Primary Assembly"/>
    <s v="chromosome"/>
    <m/>
    <s v="CP000112.1"/>
    <n v="3673568"/>
    <n v="3674029"/>
    <x v="0"/>
    <s v="ABB40506.1"/>
    <m/>
    <m/>
    <s v="response regulator receiver protein"/>
    <m/>
    <m/>
    <s v="Dde_3713"/>
    <n v="462"/>
    <n v="153"/>
    <m/>
  </r>
  <r>
    <s v="gene"/>
    <x v="0"/>
    <s v="GCA_000012665.1"/>
    <s v="Primary Assembly"/>
    <s v="chromosome"/>
    <m/>
    <s v="CP000112.1"/>
    <n v="3674004"/>
    <n v="3674399"/>
    <x v="0"/>
    <m/>
    <m/>
    <m/>
    <m/>
    <m/>
    <m/>
    <s v="Dde_3714"/>
    <n v="396"/>
    <m/>
    <m/>
  </r>
  <r>
    <s v="CDS"/>
    <x v="1"/>
    <s v="GCA_000012665.1"/>
    <s v="Primary Assembly"/>
    <s v="chromosome"/>
    <m/>
    <s v="CP000112.1"/>
    <n v="3674004"/>
    <n v="3674399"/>
    <x v="0"/>
    <s v="ABB40507.1"/>
    <m/>
    <m/>
    <s v="response regulator receiver protein"/>
    <m/>
    <m/>
    <s v="Dde_3714"/>
    <n v="396"/>
    <n v="131"/>
    <m/>
  </r>
  <r>
    <s v="gene"/>
    <x v="0"/>
    <s v="GCA_000012665.1"/>
    <s v="Primary Assembly"/>
    <s v="chromosome"/>
    <m/>
    <s v="CP000112.1"/>
    <n v="3674500"/>
    <n v="3676461"/>
    <x v="0"/>
    <m/>
    <m/>
    <m/>
    <m/>
    <m/>
    <m/>
    <s v="Dde_3715"/>
    <n v="1962"/>
    <m/>
    <m/>
  </r>
  <r>
    <s v="CDS"/>
    <x v="1"/>
    <s v="GCA_000012665.1"/>
    <s v="Primary Assembly"/>
    <s v="chromosome"/>
    <m/>
    <s v="CP000112.1"/>
    <n v="3674500"/>
    <n v="3676461"/>
    <x v="0"/>
    <s v="ABB40508.1"/>
    <m/>
    <m/>
    <s v="multi-sensor signal transduction histidine kinase"/>
    <m/>
    <m/>
    <s v="Dde_3715"/>
    <n v="1962"/>
    <n v="653"/>
    <m/>
  </r>
  <r>
    <s v="gene"/>
    <x v="0"/>
    <s v="GCA_000012665.1"/>
    <s v="Primary Assembly"/>
    <s v="chromosome"/>
    <m/>
    <s v="CP000112.1"/>
    <n v="3676621"/>
    <n v="3677826"/>
    <x v="1"/>
    <m/>
    <m/>
    <m/>
    <m/>
    <m/>
    <m/>
    <s v="Dde_3717"/>
    <n v="1206"/>
    <m/>
    <m/>
  </r>
  <r>
    <s v="CDS"/>
    <x v="1"/>
    <s v="GCA_000012665.1"/>
    <s v="Primary Assembly"/>
    <s v="chromosome"/>
    <m/>
    <s v="CP000112.1"/>
    <n v="3676621"/>
    <n v="3677826"/>
    <x v="1"/>
    <s v="ABB40510.1"/>
    <m/>
    <m/>
    <s v="response regulator receiver sensor signal transduction histidine kinase"/>
    <m/>
    <m/>
    <s v="Dde_3717"/>
    <n v="1206"/>
    <n v="401"/>
    <m/>
  </r>
  <r>
    <s v="gene"/>
    <x v="0"/>
    <s v="GCA_000012665.1"/>
    <s v="Primary Assembly"/>
    <s v="chromosome"/>
    <m/>
    <s v="CP000112.1"/>
    <n v="3677866"/>
    <n v="3680163"/>
    <x v="1"/>
    <m/>
    <m/>
    <m/>
    <m/>
    <m/>
    <m/>
    <s v="Dde_3718"/>
    <n v="2298"/>
    <m/>
    <m/>
  </r>
  <r>
    <s v="CDS"/>
    <x v="1"/>
    <s v="GCA_000012665.1"/>
    <s v="Primary Assembly"/>
    <s v="chromosome"/>
    <m/>
    <s v="CP000112.1"/>
    <n v="3677866"/>
    <n v="3680163"/>
    <x v="1"/>
    <s v="ABB40511.2"/>
    <m/>
    <m/>
    <s v="multi-sensor signal transduction histidine kinase"/>
    <m/>
    <m/>
    <s v="Dde_3718"/>
    <n v="2298"/>
    <n v="765"/>
    <m/>
  </r>
  <r>
    <s v="gene"/>
    <x v="0"/>
    <s v="GCA_000012665.1"/>
    <s v="Primary Assembly"/>
    <s v="chromosome"/>
    <m/>
    <s v="CP000112.1"/>
    <n v="3680327"/>
    <n v="3680821"/>
    <x v="1"/>
    <m/>
    <m/>
    <m/>
    <m/>
    <m/>
    <m/>
    <s v="Dde_3719"/>
    <n v="495"/>
    <m/>
    <m/>
  </r>
  <r>
    <s v="CDS"/>
    <x v="1"/>
    <s v="GCA_000012665.1"/>
    <s v="Primary Assembly"/>
    <s v="chromosome"/>
    <m/>
    <s v="CP000112.1"/>
    <n v="3680327"/>
    <n v="3680821"/>
    <x v="1"/>
    <s v="ABB40512.1"/>
    <m/>
    <m/>
    <s v="transcriptional regulator, BadM/Rrf2 family"/>
    <m/>
    <m/>
    <s v="Dde_3719"/>
    <n v="495"/>
    <n v="164"/>
    <m/>
  </r>
  <r>
    <s v="gene"/>
    <x v="0"/>
    <s v="GCA_000012665.1"/>
    <s v="Primary Assembly"/>
    <s v="chromosome"/>
    <m/>
    <s v="CP000112.1"/>
    <n v="3681318"/>
    <n v="3681650"/>
    <x v="0"/>
    <m/>
    <m/>
    <m/>
    <m/>
    <m/>
    <m/>
    <s v="Dde_3721"/>
    <n v="333"/>
    <m/>
    <m/>
  </r>
  <r>
    <s v="CDS"/>
    <x v="1"/>
    <s v="GCA_000012665.1"/>
    <s v="Primary Assembly"/>
    <s v="chromosome"/>
    <m/>
    <s v="CP000112.1"/>
    <n v="3681318"/>
    <n v="3681650"/>
    <x v="0"/>
    <s v="ABB40514.1"/>
    <m/>
    <m/>
    <s v="transcriptional regulator, ArsR family"/>
    <m/>
    <m/>
    <s v="Dde_3721"/>
    <n v="333"/>
    <n v="110"/>
    <m/>
  </r>
  <r>
    <s v="gene"/>
    <x v="0"/>
    <s v="GCA_000012665.1"/>
    <s v="Primary Assembly"/>
    <s v="chromosome"/>
    <m/>
    <s v="CP000112.1"/>
    <n v="3681704"/>
    <n v="3682849"/>
    <x v="0"/>
    <m/>
    <m/>
    <m/>
    <m/>
    <m/>
    <m/>
    <s v="Dde_3722"/>
    <n v="1146"/>
    <m/>
    <m/>
  </r>
  <r>
    <s v="CDS"/>
    <x v="1"/>
    <s v="GCA_000012665.1"/>
    <s v="Primary Assembly"/>
    <s v="chromosome"/>
    <m/>
    <s v="CP000112.1"/>
    <n v="3681704"/>
    <n v="3682849"/>
    <x v="0"/>
    <s v="ABB40515.1"/>
    <m/>
    <m/>
    <s v="Protein of unknown function DUF318, transmembrane"/>
    <m/>
    <m/>
    <s v="Dde_3722"/>
    <n v="1146"/>
    <n v="381"/>
    <m/>
  </r>
  <r>
    <s v="gene"/>
    <x v="0"/>
    <s v="GCA_000012665.1"/>
    <s v="Primary Assembly"/>
    <s v="chromosome"/>
    <m/>
    <s v="CP000112.1"/>
    <n v="3683236"/>
    <n v="3684033"/>
    <x v="1"/>
    <m/>
    <m/>
    <m/>
    <m/>
    <m/>
    <m/>
    <s v="Dde_3724"/>
    <n v="798"/>
    <m/>
    <m/>
  </r>
  <r>
    <s v="CDS"/>
    <x v="1"/>
    <s v="GCA_000012665.1"/>
    <s v="Primary Assembly"/>
    <s v="chromosome"/>
    <m/>
    <s v="CP000112.1"/>
    <n v="3683236"/>
    <n v="3684033"/>
    <x v="1"/>
    <s v="ABB40517.1"/>
    <m/>
    <m/>
    <s v="phosphonate ABC transporter, inner membrane subunit"/>
    <m/>
    <m/>
    <s v="Dde_3724"/>
    <n v="798"/>
    <n v="265"/>
    <m/>
  </r>
  <r>
    <s v="gene"/>
    <x v="0"/>
    <s v="GCA_000012665.1"/>
    <s v="Primary Assembly"/>
    <s v="chromosome"/>
    <m/>
    <s v="CP000112.1"/>
    <n v="3684030"/>
    <n v="3684818"/>
    <x v="1"/>
    <m/>
    <m/>
    <m/>
    <m/>
    <m/>
    <m/>
    <s v="Dde_3725"/>
    <n v="789"/>
    <m/>
    <m/>
  </r>
  <r>
    <s v="CDS"/>
    <x v="1"/>
    <s v="GCA_000012665.1"/>
    <s v="Primary Assembly"/>
    <s v="chromosome"/>
    <m/>
    <s v="CP000112.1"/>
    <n v="3684030"/>
    <n v="3684818"/>
    <x v="1"/>
    <s v="ABB40518.1"/>
    <m/>
    <m/>
    <s v="phosphonate ABC transporter, inner membrane subunit"/>
    <m/>
    <m/>
    <s v="Dde_3725"/>
    <n v="789"/>
    <n v="262"/>
    <m/>
  </r>
  <r>
    <s v="gene"/>
    <x v="0"/>
    <s v="GCA_000012665.1"/>
    <s v="Primary Assembly"/>
    <s v="chromosome"/>
    <m/>
    <s v="CP000112.1"/>
    <n v="3684815"/>
    <n v="3685321"/>
    <x v="1"/>
    <m/>
    <m/>
    <m/>
    <m/>
    <m/>
    <m/>
    <s v="Dde_3726"/>
    <n v="507"/>
    <m/>
    <m/>
  </r>
  <r>
    <s v="CDS"/>
    <x v="1"/>
    <s v="GCA_000012665.1"/>
    <s v="Primary Assembly"/>
    <s v="chromosome"/>
    <m/>
    <s v="CP000112.1"/>
    <n v="3684815"/>
    <n v="3685321"/>
    <x v="1"/>
    <s v="ABB40519.1"/>
    <m/>
    <m/>
    <s v="Phosphonate-transporting ATPase"/>
    <m/>
    <m/>
    <s v="Dde_3726"/>
    <n v="507"/>
    <n v="168"/>
    <m/>
  </r>
  <r>
    <s v="gene"/>
    <x v="0"/>
    <s v="GCA_000012665.1"/>
    <s v="Primary Assembly"/>
    <s v="chromosome"/>
    <m/>
    <s v="CP000112.1"/>
    <n v="3685318"/>
    <n v="3686673"/>
    <x v="1"/>
    <m/>
    <m/>
    <m/>
    <m/>
    <m/>
    <m/>
    <s v="Dde_3727"/>
    <n v="1356"/>
    <m/>
    <m/>
  </r>
  <r>
    <s v="CDS"/>
    <x v="1"/>
    <s v="GCA_000012665.1"/>
    <s v="Primary Assembly"/>
    <s v="chromosome"/>
    <m/>
    <s v="CP000112.1"/>
    <n v="3685318"/>
    <n v="3686673"/>
    <x v="1"/>
    <s v="ABB40520.1"/>
    <m/>
    <m/>
    <s v="putative transposase for insertion sequence element"/>
    <m/>
    <m/>
    <s v="Dde_3727"/>
    <n v="1356"/>
    <n v="451"/>
    <m/>
  </r>
  <r>
    <s v="gene"/>
    <x v="0"/>
    <s v="GCA_000012665.1"/>
    <s v="Primary Assembly"/>
    <s v="chromosome"/>
    <m/>
    <s v="CP000112.1"/>
    <n v="3686834"/>
    <n v="3686989"/>
    <x v="1"/>
    <m/>
    <m/>
    <m/>
    <m/>
    <m/>
    <m/>
    <s v="Dde_3728"/>
    <n v="156"/>
    <m/>
    <m/>
  </r>
  <r>
    <s v="CDS"/>
    <x v="1"/>
    <s v="GCA_000012665.1"/>
    <s v="Primary Assembly"/>
    <s v="chromosome"/>
    <m/>
    <s v="CP000112.1"/>
    <n v="3686834"/>
    <n v="3686989"/>
    <x v="1"/>
    <s v="ABB40521.1"/>
    <m/>
    <m/>
    <s v="hypothetical protein"/>
    <m/>
    <m/>
    <s v="Dde_3728"/>
    <n v="156"/>
    <n v="51"/>
    <m/>
  </r>
  <r>
    <s v="gene"/>
    <x v="0"/>
    <s v="GCA_000012665.1"/>
    <s v="Primary Assembly"/>
    <s v="chromosome"/>
    <m/>
    <s v="CP000112.1"/>
    <n v="3687103"/>
    <n v="3687438"/>
    <x v="1"/>
    <m/>
    <m/>
    <m/>
    <m/>
    <m/>
    <m/>
    <s v="Dde_3729"/>
    <n v="336"/>
    <m/>
    <m/>
  </r>
  <r>
    <s v="CDS"/>
    <x v="1"/>
    <s v="GCA_000012665.1"/>
    <s v="Primary Assembly"/>
    <s v="chromosome"/>
    <m/>
    <s v="CP000112.1"/>
    <n v="3687103"/>
    <n v="3687438"/>
    <x v="1"/>
    <s v="ABB40522.1"/>
    <m/>
    <m/>
    <s v="ABC transporter related protein"/>
    <m/>
    <m/>
    <s v="Dde_3729"/>
    <n v="336"/>
    <n v="111"/>
    <m/>
  </r>
  <r>
    <s v="gene"/>
    <x v="0"/>
    <s v="GCA_000012665.1"/>
    <s v="Primary Assembly"/>
    <s v="chromosome"/>
    <m/>
    <s v="CP000112.1"/>
    <n v="3687543"/>
    <n v="3688568"/>
    <x v="1"/>
    <m/>
    <m/>
    <m/>
    <m/>
    <m/>
    <m/>
    <s v="Dde_3730"/>
    <n v="1026"/>
    <m/>
    <m/>
  </r>
  <r>
    <s v="CDS"/>
    <x v="1"/>
    <s v="GCA_000012665.1"/>
    <s v="Primary Assembly"/>
    <s v="chromosome"/>
    <m/>
    <s v="CP000112.1"/>
    <n v="3687543"/>
    <n v="3688568"/>
    <x v="1"/>
    <s v="ABB40523.1"/>
    <m/>
    <m/>
    <s v="phosphonate ABC transporter, periplasmic phosphonate-binding protein"/>
    <m/>
    <m/>
    <s v="Dde_3730"/>
    <n v="1026"/>
    <n v="341"/>
    <m/>
  </r>
  <r>
    <s v="gene"/>
    <x v="0"/>
    <s v="GCA_000012665.1"/>
    <s v="Primary Assembly"/>
    <s v="chromosome"/>
    <m/>
    <s v="CP000112.1"/>
    <n v="3688805"/>
    <n v="3689569"/>
    <x v="1"/>
    <m/>
    <m/>
    <m/>
    <m/>
    <m/>
    <m/>
    <s v="Dde_3731"/>
    <n v="765"/>
    <m/>
    <m/>
  </r>
  <r>
    <s v="CDS"/>
    <x v="1"/>
    <s v="GCA_000012665.1"/>
    <s v="Primary Assembly"/>
    <s v="chromosome"/>
    <m/>
    <s v="CP000112.1"/>
    <n v="3688805"/>
    <n v="3689569"/>
    <x v="1"/>
    <s v="ABB40524.1"/>
    <m/>
    <m/>
    <s v="transcriptional regulator, DeoR family"/>
    <m/>
    <m/>
    <s v="Dde_3731"/>
    <n v="765"/>
    <n v="254"/>
    <m/>
  </r>
  <r>
    <s v="gene"/>
    <x v="0"/>
    <s v="GCA_000012665.1"/>
    <s v="Primary Assembly"/>
    <s v="chromosome"/>
    <m/>
    <s v="CP000112.1"/>
    <n v="3689724"/>
    <n v="3690491"/>
    <x v="0"/>
    <m/>
    <m/>
    <m/>
    <m/>
    <m/>
    <m/>
    <s v="Dde_3732"/>
    <n v="768"/>
    <m/>
    <m/>
  </r>
  <r>
    <s v="CDS"/>
    <x v="1"/>
    <s v="GCA_000012665.1"/>
    <s v="Primary Assembly"/>
    <s v="chromosome"/>
    <m/>
    <s v="CP000112.1"/>
    <n v="3689724"/>
    <n v="3690491"/>
    <x v="0"/>
    <s v="ABB40525.1"/>
    <m/>
    <m/>
    <s v="HAD-superfamily hydrolase, subfamily IIA"/>
    <m/>
    <m/>
    <s v="Dde_3732"/>
    <n v="768"/>
    <n v="255"/>
    <m/>
  </r>
  <r>
    <s v="gene"/>
    <x v="0"/>
    <s v="GCA_000012665.1"/>
    <s v="Primary Assembly"/>
    <s v="chromosome"/>
    <m/>
    <s v="CP000112.1"/>
    <n v="3690682"/>
    <n v="3692184"/>
    <x v="0"/>
    <m/>
    <m/>
    <m/>
    <m/>
    <m/>
    <m/>
    <s v="Dde_3733"/>
    <n v="1503"/>
    <m/>
    <m/>
  </r>
  <r>
    <s v="CDS"/>
    <x v="1"/>
    <s v="GCA_000012665.1"/>
    <s v="Primary Assembly"/>
    <s v="chromosome"/>
    <m/>
    <s v="CP000112.1"/>
    <n v="3690682"/>
    <n v="3692184"/>
    <x v="0"/>
    <s v="ABB40526.1"/>
    <m/>
    <m/>
    <s v="Glycerol-3-phosphate dehydrogenase"/>
    <m/>
    <m/>
    <s v="Dde_3733"/>
    <n v="1503"/>
    <n v="500"/>
    <m/>
  </r>
  <r>
    <s v="gene"/>
    <x v="0"/>
    <s v="GCA_000012665.1"/>
    <s v="Primary Assembly"/>
    <s v="chromosome"/>
    <m/>
    <s v="CP000112.1"/>
    <n v="3692314"/>
    <n v="3693126"/>
    <x v="1"/>
    <m/>
    <m/>
    <m/>
    <m/>
    <m/>
    <m/>
    <s v="Dde_3735"/>
    <n v="813"/>
    <m/>
    <m/>
  </r>
  <r>
    <s v="CDS"/>
    <x v="1"/>
    <s v="GCA_000012665.1"/>
    <s v="Primary Assembly"/>
    <s v="chromosome"/>
    <m/>
    <s v="CP000112.1"/>
    <n v="3692314"/>
    <n v="3693126"/>
    <x v="1"/>
    <s v="ABB40528.2"/>
    <m/>
    <m/>
    <s v="alpha/beta hydrolase fold protein"/>
    <m/>
    <m/>
    <s v="Dde_3735"/>
    <n v="813"/>
    <n v="270"/>
    <m/>
  </r>
  <r>
    <s v="gene"/>
    <x v="0"/>
    <s v="GCA_000012665.1"/>
    <s v="Primary Assembly"/>
    <s v="chromosome"/>
    <m/>
    <s v="CP000112.1"/>
    <n v="3693294"/>
    <n v="3694313"/>
    <x v="1"/>
    <m/>
    <m/>
    <m/>
    <m/>
    <m/>
    <m/>
    <s v="Dde_3736"/>
    <n v="1020"/>
    <m/>
    <m/>
  </r>
  <r>
    <s v="CDS"/>
    <x v="1"/>
    <s v="GCA_000012665.1"/>
    <s v="Primary Assembly"/>
    <s v="chromosome"/>
    <m/>
    <s v="CP000112.1"/>
    <n v="3693294"/>
    <n v="3694313"/>
    <x v="1"/>
    <s v="ABB40529.1"/>
    <m/>
    <m/>
    <s v="glyceraldehyde-3-phosphate dehydrogenase, type I"/>
    <m/>
    <m/>
    <s v="Dde_3736"/>
    <n v="1020"/>
    <n v="339"/>
    <m/>
  </r>
  <r>
    <s v="gene"/>
    <x v="0"/>
    <s v="GCA_000012665.1"/>
    <s v="Primary Assembly"/>
    <s v="chromosome"/>
    <m/>
    <s v="CP000112.1"/>
    <n v="3694359"/>
    <n v="3694919"/>
    <x v="1"/>
    <m/>
    <m/>
    <m/>
    <m/>
    <m/>
    <m/>
    <s v="Dde_3737"/>
    <n v="561"/>
    <m/>
    <m/>
  </r>
  <r>
    <s v="CDS"/>
    <x v="1"/>
    <s v="GCA_000012665.1"/>
    <s v="Primary Assembly"/>
    <s v="chromosome"/>
    <m/>
    <s v="CP000112.1"/>
    <n v="3694359"/>
    <n v="3694919"/>
    <x v="1"/>
    <s v="ABB40530.2"/>
    <m/>
    <m/>
    <s v="putative GAF sensor protein"/>
    <m/>
    <m/>
    <s v="Dde_3737"/>
    <n v="561"/>
    <n v="186"/>
    <m/>
  </r>
  <r>
    <s v="gene"/>
    <x v="0"/>
    <s v="GCA_000012665.1"/>
    <s v="Primary Assembly"/>
    <s v="chromosome"/>
    <m/>
    <s v="CP000112.1"/>
    <n v="3695407"/>
    <n v="3695622"/>
    <x v="1"/>
    <m/>
    <m/>
    <m/>
    <m/>
    <m/>
    <m/>
    <s v="Dde_3739"/>
    <n v="216"/>
    <m/>
    <m/>
  </r>
  <r>
    <s v="CDS"/>
    <x v="1"/>
    <s v="GCA_000012665.1"/>
    <s v="Primary Assembly"/>
    <s v="chromosome"/>
    <m/>
    <s v="CP000112.1"/>
    <n v="3695407"/>
    <n v="3695622"/>
    <x v="1"/>
    <s v="ABB40532.1"/>
    <m/>
    <m/>
    <s v="hypothetical protein"/>
    <m/>
    <m/>
    <s v="Dde_3739"/>
    <n v="216"/>
    <n v="71"/>
    <m/>
  </r>
  <r>
    <s v="gene"/>
    <x v="0"/>
    <s v="GCA_000012665.1"/>
    <s v="Primary Assembly"/>
    <s v="chromosome"/>
    <m/>
    <s v="CP000112.1"/>
    <n v="3695724"/>
    <n v="3696935"/>
    <x v="0"/>
    <m/>
    <m/>
    <m/>
    <m/>
    <m/>
    <m/>
    <s v="Dde_3740"/>
    <n v="1212"/>
    <m/>
    <m/>
  </r>
  <r>
    <s v="CDS"/>
    <x v="1"/>
    <s v="GCA_000012665.1"/>
    <s v="Primary Assembly"/>
    <s v="chromosome"/>
    <m/>
    <s v="CP000112.1"/>
    <n v="3695724"/>
    <n v="3696935"/>
    <x v="0"/>
    <s v="ABB40533.1"/>
    <m/>
    <m/>
    <s v="PAS sensor protein"/>
    <m/>
    <m/>
    <s v="Dde_3740"/>
    <n v="1212"/>
    <n v="403"/>
    <m/>
  </r>
  <r>
    <s v="gene"/>
    <x v="0"/>
    <s v="GCA_000012665.1"/>
    <s v="Primary Assembly"/>
    <s v="chromosome"/>
    <m/>
    <s v="CP000112.1"/>
    <n v="3697260"/>
    <n v="3698045"/>
    <x v="0"/>
    <m/>
    <m/>
    <m/>
    <m/>
    <m/>
    <m/>
    <s v="Dde_3742"/>
    <n v="786"/>
    <m/>
    <m/>
  </r>
  <r>
    <s v="CDS"/>
    <x v="1"/>
    <s v="GCA_000012665.1"/>
    <s v="Primary Assembly"/>
    <s v="chromosome"/>
    <m/>
    <s v="CP000112.1"/>
    <n v="3697260"/>
    <n v="3698045"/>
    <x v="0"/>
    <s v="ABB40535.1"/>
    <m/>
    <m/>
    <s v="ABC-type transporter, periplasmic subunit family 3"/>
    <m/>
    <m/>
    <s v="Dde_3742"/>
    <n v="786"/>
    <n v="261"/>
    <m/>
  </r>
  <r>
    <s v="gene"/>
    <x v="0"/>
    <s v="GCA_000012665.1"/>
    <s v="Primary Assembly"/>
    <s v="chromosome"/>
    <m/>
    <s v="CP000112.1"/>
    <n v="3698136"/>
    <n v="3698789"/>
    <x v="0"/>
    <m/>
    <m/>
    <m/>
    <m/>
    <m/>
    <m/>
    <s v="Dde_3743"/>
    <n v="654"/>
    <m/>
    <m/>
  </r>
  <r>
    <s v="CDS"/>
    <x v="1"/>
    <s v="GCA_000012665.1"/>
    <s v="Primary Assembly"/>
    <s v="chromosome"/>
    <m/>
    <s v="CP000112.1"/>
    <n v="3698136"/>
    <n v="3698789"/>
    <x v="0"/>
    <s v="ABB40536.1"/>
    <m/>
    <m/>
    <s v="polar amino acid ABC transporter, inner membrane subunit"/>
    <m/>
    <m/>
    <s v="Dde_3743"/>
    <n v="654"/>
    <n v="217"/>
    <m/>
  </r>
  <r>
    <s v="gene"/>
    <x v="0"/>
    <s v="GCA_000012665.1"/>
    <s v="Primary Assembly"/>
    <s v="chromosome"/>
    <m/>
    <s v="CP000112.1"/>
    <n v="3698803"/>
    <n v="3699546"/>
    <x v="0"/>
    <m/>
    <m/>
    <m/>
    <m/>
    <m/>
    <m/>
    <s v="Dde_3744"/>
    <n v="744"/>
    <m/>
    <m/>
  </r>
  <r>
    <s v="CDS"/>
    <x v="1"/>
    <s v="GCA_000012665.1"/>
    <s v="Primary Assembly"/>
    <s v="chromosome"/>
    <m/>
    <s v="CP000112.1"/>
    <n v="3698803"/>
    <n v="3699546"/>
    <x v="0"/>
    <s v="ABB40537.1"/>
    <m/>
    <m/>
    <s v="Phosphonate-transporting ATPase"/>
    <m/>
    <m/>
    <s v="Dde_3744"/>
    <n v="744"/>
    <n v="247"/>
    <m/>
  </r>
  <r>
    <s v="gene"/>
    <x v="5"/>
    <s v="GCA_000012665.1"/>
    <s v="Primary Assembly"/>
    <s v="chromosome"/>
    <m/>
    <s v="CP000112.1"/>
    <n v="3700066"/>
    <n v="3701175"/>
    <x v="1"/>
    <m/>
    <m/>
    <m/>
    <m/>
    <m/>
    <m/>
    <s v="Dde_3747"/>
    <n v="1110"/>
    <m/>
    <s v="pseudo"/>
  </r>
  <r>
    <s v="gene"/>
    <x v="0"/>
    <s v="GCA_000012665.1"/>
    <s v="Primary Assembly"/>
    <s v="chromosome"/>
    <m/>
    <s v="CP000112.1"/>
    <n v="3701546"/>
    <n v="3702556"/>
    <x v="0"/>
    <m/>
    <m/>
    <m/>
    <m/>
    <m/>
    <m/>
    <s v="Dde_3749"/>
    <n v="1011"/>
    <m/>
    <m/>
  </r>
  <r>
    <s v="CDS"/>
    <x v="1"/>
    <s v="GCA_000012665.1"/>
    <s v="Primary Assembly"/>
    <s v="chromosome"/>
    <m/>
    <s v="CP000112.1"/>
    <n v="3701546"/>
    <n v="3702556"/>
    <x v="0"/>
    <s v="ABB40542.2"/>
    <m/>
    <m/>
    <s v="ATPase domain protein"/>
    <m/>
    <m/>
    <s v="Dde_3749"/>
    <n v="1011"/>
    <n v="336"/>
    <m/>
  </r>
  <r>
    <s v="gene"/>
    <x v="5"/>
    <s v="GCA_000012665.1"/>
    <s v="Primary Assembly"/>
    <s v="chromosome"/>
    <m/>
    <s v="CP000112.1"/>
    <n v="3702626"/>
    <n v="3703795"/>
    <x v="1"/>
    <m/>
    <m/>
    <m/>
    <m/>
    <m/>
    <m/>
    <s v="Dde_3750"/>
    <n v="1170"/>
    <m/>
    <s v="pseudo"/>
  </r>
  <r>
    <s v="gene"/>
    <x v="0"/>
    <s v="GCA_000012665.1"/>
    <s v="Primary Assembly"/>
    <s v="chromosome"/>
    <m/>
    <s v="CP000112.1"/>
    <n v="3704076"/>
    <n v="3705275"/>
    <x v="0"/>
    <m/>
    <m/>
    <m/>
    <m/>
    <m/>
    <m/>
    <s v="Dde_3752"/>
    <n v="1200"/>
    <m/>
    <m/>
  </r>
  <r>
    <s v="CDS"/>
    <x v="1"/>
    <s v="GCA_000012665.1"/>
    <s v="Primary Assembly"/>
    <s v="chromosome"/>
    <m/>
    <s v="CP000112.1"/>
    <n v="3704076"/>
    <n v="3705275"/>
    <x v="0"/>
    <s v="ABB40545.2"/>
    <m/>
    <m/>
    <s v="diguanylate cyclase"/>
    <m/>
    <m/>
    <s v="Dde_3752"/>
    <n v="1200"/>
    <n v="399"/>
    <m/>
  </r>
  <r>
    <s v="gene"/>
    <x v="0"/>
    <s v="GCA_000012665.1"/>
    <s v="Primary Assembly"/>
    <s v="chromosome"/>
    <m/>
    <s v="CP000112.1"/>
    <n v="3705591"/>
    <n v="3705995"/>
    <x v="0"/>
    <m/>
    <m/>
    <m/>
    <m/>
    <m/>
    <m/>
    <s v="Dde_3754"/>
    <n v="405"/>
    <m/>
    <m/>
  </r>
  <r>
    <s v="CDS"/>
    <x v="1"/>
    <s v="GCA_000012665.1"/>
    <s v="Primary Assembly"/>
    <s v="chromosome"/>
    <m/>
    <s v="CP000112.1"/>
    <n v="3705591"/>
    <n v="3705995"/>
    <x v="0"/>
    <s v="ABB40547.1"/>
    <m/>
    <m/>
    <s v="cytochrome c class III"/>
    <m/>
    <m/>
    <s v="Dde_3754"/>
    <n v="405"/>
    <n v="134"/>
    <m/>
  </r>
  <r>
    <s v="gene"/>
    <x v="0"/>
    <s v="GCA_000012665.1"/>
    <s v="Primary Assembly"/>
    <s v="chromosome"/>
    <m/>
    <s v="CP000112.1"/>
    <n v="3706011"/>
    <n v="3706976"/>
    <x v="0"/>
    <m/>
    <m/>
    <m/>
    <m/>
    <m/>
    <m/>
    <s v="Dde_3755"/>
    <n v="966"/>
    <m/>
    <m/>
  </r>
  <r>
    <s v="CDS"/>
    <x v="1"/>
    <s v="GCA_000012665.1"/>
    <s v="Primary Assembly"/>
    <s v="chromosome"/>
    <m/>
    <s v="CP000112.1"/>
    <n v="3706011"/>
    <n v="3706976"/>
    <x v="0"/>
    <s v="ABB40548.1"/>
    <m/>
    <m/>
    <s v="hydrogenase (NiFe) small subunit HydA"/>
    <m/>
    <m/>
    <s v="Dde_3755"/>
    <n v="966"/>
    <n v="321"/>
    <m/>
  </r>
  <r>
    <s v="gene"/>
    <x v="0"/>
    <s v="GCA_000012665.1"/>
    <s v="Primary Assembly"/>
    <s v="chromosome"/>
    <m/>
    <s v="CP000112.1"/>
    <n v="3707007"/>
    <n v="3708671"/>
    <x v="0"/>
    <m/>
    <m/>
    <m/>
    <m/>
    <m/>
    <m/>
    <s v="Dde_3756"/>
    <n v="1665"/>
    <m/>
    <m/>
  </r>
  <r>
    <s v="CDS"/>
    <x v="1"/>
    <s v="GCA_000012665.1"/>
    <s v="Primary Assembly"/>
    <s v="chromosome"/>
    <m/>
    <s v="CP000112.1"/>
    <n v="3707007"/>
    <n v="3708671"/>
    <x v="0"/>
    <s v="ABB40549.1"/>
    <m/>
    <m/>
    <s v="Cytochrome-c3 hydrogenase"/>
    <m/>
    <m/>
    <s v="Dde_3756"/>
    <n v="1665"/>
    <n v="554"/>
    <m/>
  </r>
  <r>
    <s v="gene"/>
    <x v="0"/>
    <s v="GCA_000012665.1"/>
    <s v="Primary Assembly"/>
    <s v="chromosome"/>
    <m/>
    <s v="CP000112.1"/>
    <n v="3709155"/>
    <n v="3710012"/>
    <x v="0"/>
    <m/>
    <m/>
    <m/>
    <m/>
    <m/>
    <m/>
    <s v="Dde_3758"/>
    <n v="858"/>
    <m/>
    <m/>
  </r>
  <r>
    <s v="CDS"/>
    <x v="1"/>
    <s v="GCA_000012665.1"/>
    <s v="Primary Assembly"/>
    <s v="chromosome"/>
    <m/>
    <s v="CP000112.1"/>
    <n v="3709155"/>
    <n v="3710012"/>
    <x v="0"/>
    <s v="ABB40551.2"/>
    <m/>
    <m/>
    <s v="hypothetical protein"/>
    <m/>
    <m/>
    <s v="Dde_3758"/>
    <n v="858"/>
    <n v="285"/>
    <m/>
  </r>
  <r>
    <s v="gene"/>
    <x v="0"/>
    <s v="GCA_000012665.1"/>
    <s v="Primary Assembly"/>
    <s v="chromosome"/>
    <m/>
    <s v="CP000112.1"/>
    <n v="3710092"/>
    <n v="3710250"/>
    <x v="1"/>
    <m/>
    <m/>
    <m/>
    <m/>
    <m/>
    <m/>
    <s v="Dde_3759"/>
    <n v="159"/>
    <m/>
    <m/>
  </r>
  <r>
    <s v="CDS"/>
    <x v="1"/>
    <s v="GCA_000012665.1"/>
    <s v="Primary Assembly"/>
    <s v="chromosome"/>
    <m/>
    <s v="CP000112.1"/>
    <n v="3710092"/>
    <n v="3710250"/>
    <x v="1"/>
    <s v="ABB40552.1"/>
    <m/>
    <m/>
    <s v="hypothetical protein"/>
    <m/>
    <m/>
    <s v="Dde_3759"/>
    <n v="159"/>
    <n v="52"/>
    <m/>
  </r>
  <r>
    <s v="gene"/>
    <x v="0"/>
    <s v="GCA_000012665.1"/>
    <s v="Primary Assembly"/>
    <s v="chromosome"/>
    <m/>
    <s v="CP000112.1"/>
    <n v="3710293"/>
    <n v="3710715"/>
    <x v="1"/>
    <m/>
    <m/>
    <m/>
    <m/>
    <m/>
    <m/>
    <s v="Dde_3760"/>
    <n v="423"/>
    <m/>
    <m/>
  </r>
  <r>
    <s v="CDS"/>
    <x v="1"/>
    <s v="GCA_000012665.1"/>
    <s v="Primary Assembly"/>
    <s v="chromosome"/>
    <m/>
    <s v="CP000112.1"/>
    <n v="3710293"/>
    <n v="3710715"/>
    <x v="1"/>
    <s v="ABB40553.1"/>
    <m/>
    <m/>
    <s v="Uncharacterized protein family UPF0150"/>
    <m/>
    <m/>
    <s v="Dde_3760"/>
    <n v="423"/>
    <n v="140"/>
    <m/>
  </r>
  <r>
    <s v="gene"/>
    <x v="5"/>
    <s v="GCA_000012665.1"/>
    <s v="Primary Assembly"/>
    <s v="chromosome"/>
    <m/>
    <s v="CP000112.1"/>
    <n v="3711056"/>
    <n v="3712117"/>
    <x v="0"/>
    <m/>
    <m/>
    <m/>
    <m/>
    <m/>
    <m/>
    <s v="Dde_3763"/>
    <n v="1062"/>
    <m/>
    <s v="pseudo"/>
  </r>
  <r>
    <s v="gene"/>
    <x v="0"/>
    <s v="GCA_000012665.1"/>
    <s v="Primary Assembly"/>
    <s v="chromosome"/>
    <m/>
    <s v="CP000112.1"/>
    <n v="3712266"/>
    <n v="3712712"/>
    <x v="1"/>
    <m/>
    <m/>
    <m/>
    <m/>
    <m/>
    <m/>
    <s v="Dde_3764"/>
    <n v="447"/>
    <m/>
    <m/>
  </r>
  <r>
    <s v="CDS"/>
    <x v="1"/>
    <s v="GCA_000012665.1"/>
    <s v="Primary Assembly"/>
    <s v="chromosome"/>
    <m/>
    <s v="CP000112.1"/>
    <n v="3712266"/>
    <n v="3712712"/>
    <x v="1"/>
    <s v="ABB40557.1"/>
    <m/>
    <m/>
    <s v="hypothetical protein"/>
    <m/>
    <m/>
    <s v="Dde_3764"/>
    <n v="447"/>
    <n v="148"/>
    <m/>
  </r>
  <r>
    <s v="gene"/>
    <x v="4"/>
    <s v="GCA_000012665.1"/>
    <s v="Primary Assembly"/>
    <s v="chromosome"/>
    <m/>
    <s v="CP000112.1"/>
    <n v="3713040"/>
    <n v="3713115"/>
    <x v="1"/>
    <m/>
    <m/>
    <m/>
    <m/>
    <m/>
    <m/>
    <s v="Dde_R0081"/>
    <n v="76"/>
    <m/>
    <m/>
  </r>
  <r>
    <s v="tRNA"/>
    <x v="3"/>
    <s v="GCA_000012665.1"/>
    <s v="Primary Assembly"/>
    <s v="chromosome"/>
    <m/>
    <s v="CP000112.1"/>
    <n v="3713040"/>
    <n v="3713115"/>
    <x v="1"/>
    <m/>
    <m/>
    <m/>
    <s v="tRNA-Ala"/>
    <m/>
    <m/>
    <s v="Dde_R0081"/>
    <n v="76"/>
    <m/>
    <m/>
  </r>
  <r>
    <s v="gene"/>
    <x v="0"/>
    <s v="GCA_000012665.1"/>
    <s v="Primary Assembly"/>
    <s v="chromosome"/>
    <m/>
    <s v="CP000112.1"/>
    <n v="3713262"/>
    <n v="3713483"/>
    <x v="0"/>
    <m/>
    <m/>
    <m/>
    <m/>
    <m/>
    <m/>
    <s v="Dde_3766"/>
    <n v="222"/>
    <m/>
    <m/>
  </r>
  <r>
    <s v="CDS"/>
    <x v="1"/>
    <s v="GCA_000012665.1"/>
    <s v="Primary Assembly"/>
    <s v="chromosome"/>
    <m/>
    <s v="CP000112.1"/>
    <n v="3713262"/>
    <n v="3713483"/>
    <x v="0"/>
    <s v="ABB40558.1"/>
    <m/>
    <m/>
    <s v="glutaredoxin"/>
    <m/>
    <m/>
    <s v="Dde_3766"/>
    <n v="222"/>
    <n v="73"/>
    <m/>
  </r>
  <r>
    <s v="gene"/>
    <x v="0"/>
    <s v="GCA_000012665.1"/>
    <s v="Primary Assembly"/>
    <s v="chromosome"/>
    <m/>
    <s v="CP000112.1"/>
    <n v="3713903"/>
    <n v="3714706"/>
    <x v="0"/>
    <m/>
    <m/>
    <m/>
    <m/>
    <m/>
    <m/>
    <s v="Dde_3768"/>
    <n v="804"/>
    <m/>
    <m/>
  </r>
  <r>
    <s v="CDS"/>
    <x v="1"/>
    <s v="GCA_000012665.1"/>
    <s v="Primary Assembly"/>
    <s v="chromosome"/>
    <m/>
    <s v="CP000112.1"/>
    <n v="3713903"/>
    <n v="3714706"/>
    <x v="0"/>
    <s v="ABB40560.1"/>
    <m/>
    <m/>
    <s v="prolipoprotein diacylglyceryl transferase"/>
    <m/>
    <m/>
    <s v="Dde_3768"/>
    <n v="804"/>
    <n v="267"/>
    <m/>
  </r>
  <r>
    <s v="gene"/>
    <x v="0"/>
    <s v="GCA_000012665.1"/>
    <s v="Primary Assembly"/>
    <s v="chromosome"/>
    <m/>
    <s v="CP000112.1"/>
    <n v="3714816"/>
    <n v="3715034"/>
    <x v="0"/>
    <m/>
    <m/>
    <m/>
    <m/>
    <m/>
    <m/>
    <s v="Dde_3769"/>
    <n v="219"/>
    <m/>
    <m/>
  </r>
  <r>
    <s v="CDS"/>
    <x v="1"/>
    <s v="GCA_000012665.1"/>
    <s v="Primary Assembly"/>
    <s v="chromosome"/>
    <m/>
    <s v="CP000112.1"/>
    <n v="3714816"/>
    <n v="3715034"/>
    <x v="0"/>
    <s v="ABB40561.1"/>
    <m/>
    <m/>
    <s v="translation initiation factor IF-1"/>
    <m/>
    <m/>
    <s v="Dde_3769"/>
    <n v="219"/>
    <n v="72"/>
    <m/>
  </r>
  <r>
    <s v="gene"/>
    <x v="0"/>
    <s v="GCA_000012665.1"/>
    <s v="Primary Assembly"/>
    <s v="chromosome"/>
    <m/>
    <s v="CP000112.1"/>
    <n v="3716205"/>
    <n v="3716831"/>
    <x v="1"/>
    <m/>
    <m/>
    <m/>
    <m/>
    <m/>
    <m/>
    <s v="Dde_3772"/>
    <n v="627"/>
    <m/>
    <m/>
  </r>
  <r>
    <s v="CDS"/>
    <x v="1"/>
    <s v="GCA_000012665.1"/>
    <s v="Primary Assembly"/>
    <s v="chromosome"/>
    <m/>
    <s v="CP000112.1"/>
    <n v="3716205"/>
    <n v="3716831"/>
    <x v="1"/>
    <s v="ABB40564.1"/>
    <m/>
    <m/>
    <s v="Tetratricopeptide TPR_1 repeat-containing protein"/>
    <m/>
    <m/>
    <s v="Dde_3772"/>
    <n v="627"/>
    <n v="208"/>
    <m/>
  </r>
  <r>
    <s v="gene"/>
    <x v="0"/>
    <s v="GCA_000012665.1"/>
    <s v="Primary Assembly"/>
    <s v="chromosome"/>
    <m/>
    <s v="CP000112.1"/>
    <n v="3716821"/>
    <n v="3717213"/>
    <x v="1"/>
    <m/>
    <m/>
    <m/>
    <m/>
    <m/>
    <m/>
    <s v="Dde_3773"/>
    <n v="393"/>
    <m/>
    <m/>
  </r>
  <r>
    <s v="CDS"/>
    <x v="1"/>
    <s v="GCA_000012665.1"/>
    <s v="Primary Assembly"/>
    <s v="chromosome"/>
    <m/>
    <s v="CP000112.1"/>
    <n v="3716821"/>
    <n v="3717213"/>
    <x v="1"/>
    <s v="ABB40565.1"/>
    <m/>
    <m/>
    <s v="hypothetical protein"/>
    <m/>
    <m/>
    <s v="Dde_3773"/>
    <n v="393"/>
    <n v="130"/>
    <m/>
  </r>
  <r>
    <s v="gene"/>
    <x v="0"/>
    <s v="GCA_000012665.1"/>
    <s v="Primary Assembly"/>
    <s v="chromosome"/>
    <m/>
    <s v="CP000112.1"/>
    <n v="3717213"/>
    <n v="3717884"/>
    <x v="1"/>
    <m/>
    <m/>
    <m/>
    <m/>
    <m/>
    <m/>
    <s v="Dde_3774"/>
    <n v="672"/>
    <m/>
    <m/>
  </r>
  <r>
    <s v="CDS"/>
    <x v="1"/>
    <s v="GCA_000012665.1"/>
    <s v="Primary Assembly"/>
    <s v="chromosome"/>
    <m/>
    <s v="CP000112.1"/>
    <n v="3717213"/>
    <n v="3717884"/>
    <x v="1"/>
    <s v="ABB40566.1"/>
    <m/>
    <m/>
    <s v="protein of unknown function UPF0153"/>
    <m/>
    <m/>
    <s v="Dde_3774"/>
    <n v="672"/>
    <n v="223"/>
    <m/>
  </r>
  <r>
    <s v="gene"/>
    <x v="0"/>
    <s v="GCA_000012665.1"/>
    <s v="Primary Assembly"/>
    <s v="chromosome"/>
    <m/>
    <s v="CP000112.1"/>
    <n v="3718264"/>
    <n v="3718452"/>
    <x v="1"/>
    <m/>
    <m/>
    <m/>
    <m/>
    <m/>
    <m/>
    <s v="Dde_3775"/>
    <n v="189"/>
    <m/>
    <m/>
  </r>
  <r>
    <s v="CDS"/>
    <x v="1"/>
    <s v="GCA_000012665.1"/>
    <s v="Primary Assembly"/>
    <s v="chromosome"/>
    <m/>
    <s v="CP000112.1"/>
    <n v="3718264"/>
    <n v="3718452"/>
    <x v="1"/>
    <s v="ABB40567.1"/>
    <m/>
    <m/>
    <s v="4Fe-4S ferredoxin iron-sulfur binding domain-containing protein"/>
    <m/>
    <m/>
    <s v="Dde_3775"/>
    <n v="189"/>
    <n v="62"/>
    <m/>
  </r>
  <r>
    <s v="gene"/>
    <x v="0"/>
    <s v="GCA_000012665.1"/>
    <s v="Primary Assembly"/>
    <s v="chromosome"/>
    <m/>
    <s v="CP000112.1"/>
    <n v="3718647"/>
    <n v="3720062"/>
    <x v="1"/>
    <m/>
    <m/>
    <m/>
    <m/>
    <m/>
    <m/>
    <s v="Dde_3776"/>
    <n v="1416"/>
    <m/>
    <m/>
  </r>
  <r>
    <s v="CDS"/>
    <x v="1"/>
    <s v="GCA_000012665.1"/>
    <s v="Primary Assembly"/>
    <s v="chromosome"/>
    <m/>
    <s v="CP000112.1"/>
    <n v="3718647"/>
    <n v="3720062"/>
    <x v="1"/>
    <s v="ABB40568.2"/>
    <m/>
    <m/>
    <s v="HtrA2 peptidase"/>
    <m/>
    <m/>
    <s v="Dde_3776"/>
    <n v="1416"/>
    <n v="471"/>
    <m/>
  </r>
  <r>
    <s v="gene"/>
    <x v="0"/>
    <s v="GCA_000012665.1"/>
    <s v="Primary Assembly"/>
    <s v="chromosome"/>
    <m/>
    <s v="CP000112.1"/>
    <n v="3720145"/>
    <n v="3721221"/>
    <x v="0"/>
    <m/>
    <m/>
    <m/>
    <m/>
    <m/>
    <m/>
    <s v="Dde_3777"/>
    <n v="1077"/>
    <m/>
    <m/>
  </r>
  <r>
    <s v="CDS"/>
    <x v="1"/>
    <s v="GCA_000012665.1"/>
    <s v="Primary Assembly"/>
    <s v="chromosome"/>
    <m/>
    <s v="CP000112.1"/>
    <n v="3720145"/>
    <n v="3721221"/>
    <x v="0"/>
    <s v="ABB40569.1"/>
    <m/>
    <m/>
    <s v="nicotinate-nucleotide/dimethylbenzimidazole phosphoribosyltransferase"/>
    <m/>
    <m/>
    <s v="Dde_3777"/>
    <n v="1077"/>
    <n v="358"/>
    <m/>
  </r>
  <r>
    <s v="gene"/>
    <x v="0"/>
    <s v="GCA_000012665.1"/>
    <s v="Primary Assembly"/>
    <s v="chromosome"/>
    <m/>
    <s v="CP000112.1"/>
    <n v="3721252"/>
    <n v="3722238"/>
    <x v="0"/>
    <m/>
    <m/>
    <m/>
    <m/>
    <m/>
    <m/>
    <s v="Dde_3778"/>
    <n v="987"/>
    <m/>
    <m/>
  </r>
  <r>
    <s v="CDS"/>
    <x v="1"/>
    <s v="GCA_000012665.1"/>
    <s v="Primary Assembly"/>
    <s v="chromosome"/>
    <m/>
    <s v="CP000112.1"/>
    <n v="3721252"/>
    <n v="3722238"/>
    <x v="0"/>
    <s v="ABB40570.1"/>
    <m/>
    <m/>
    <s v="oligopeptide/dipeptide ABC transporter, ATPase subunit"/>
    <m/>
    <m/>
    <s v="Dde_3778"/>
    <n v="987"/>
    <n v="328"/>
    <m/>
  </r>
  <r>
    <s v="gene"/>
    <x v="0"/>
    <s v="GCA_000012665.1"/>
    <s v="Primary Assembly"/>
    <s v="chromosome"/>
    <m/>
    <s v="CP000112.1"/>
    <n v="3722472"/>
    <n v="3723575"/>
    <x v="0"/>
    <m/>
    <m/>
    <m/>
    <m/>
    <m/>
    <m/>
    <s v="Dde_3779"/>
    <n v="1104"/>
    <m/>
    <m/>
  </r>
  <r>
    <s v="CDS"/>
    <x v="1"/>
    <s v="GCA_000012665.1"/>
    <s v="Primary Assembly"/>
    <s v="chromosome"/>
    <m/>
    <s v="CP000112.1"/>
    <n v="3722472"/>
    <n v="3723575"/>
    <x v="0"/>
    <s v="ABB40571.1"/>
    <m/>
    <m/>
    <s v="MerR family transcriptional regulator"/>
    <m/>
    <m/>
    <s v="Dde_3779"/>
    <n v="1104"/>
    <n v="367"/>
    <m/>
  </r>
  <r>
    <s v="gene"/>
    <x v="0"/>
    <s v="GCA_000012665.1"/>
    <s v="Primary Assembly"/>
    <s v="chromosome"/>
    <m/>
    <s v="CP000112.1"/>
    <n v="3723584"/>
    <n v="3723736"/>
    <x v="1"/>
    <m/>
    <m/>
    <m/>
    <m/>
    <m/>
    <m/>
    <s v="Dde_4054"/>
    <n v="153"/>
    <m/>
    <m/>
  </r>
  <r>
    <s v="CDS"/>
    <x v="1"/>
    <s v="GCA_000012665.1"/>
    <s v="Primary Assembly"/>
    <s v="chromosome"/>
    <m/>
    <s v="CP000112.1"/>
    <n v="3723584"/>
    <n v="3723736"/>
    <x v="1"/>
    <s v="AEL79463.1"/>
    <m/>
    <m/>
    <s v="hypothetical protein"/>
    <m/>
    <m/>
    <s v="Dde_4054"/>
    <n v="153"/>
    <n v="50"/>
    <m/>
  </r>
  <r>
    <s v="gene"/>
    <x v="0"/>
    <s v="GCA_000012665.1"/>
    <s v="Primary Assembly"/>
    <s v="chromosome"/>
    <m/>
    <s v="CP000112.1"/>
    <n v="3723780"/>
    <n v="3724460"/>
    <x v="1"/>
    <m/>
    <m/>
    <m/>
    <m/>
    <m/>
    <m/>
    <s v="Dde_3780"/>
    <n v="681"/>
    <m/>
    <m/>
  </r>
  <r>
    <s v="CDS"/>
    <x v="1"/>
    <s v="GCA_000012665.1"/>
    <s v="Primary Assembly"/>
    <s v="chromosome"/>
    <m/>
    <s v="CP000112.1"/>
    <n v="3723780"/>
    <n v="3724460"/>
    <x v="1"/>
    <s v="ABB40572.1"/>
    <m/>
    <m/>
    <s v="putative phosphate transport regulator"/>
    <m/>
    <m/>
    <s v="Dde_3780"/>
    <n v="681"/>
    <n v="226"/>
    <m/>
  </r>
  <r>
    <s v="gene"/>
    <x v="0"/>
    <s v="GCA_000012665.1"/>
    <s v="Primary Assembly"/>
    <s v="chromosome"/>
    <m/>
    <s v="CP000112.1"/>
    <n v="3724493"/>
    <n v="3725728"/>
    <x v="1"/>
    <m/>
    <m/>
    <m/>
    <m/>
    <m/>
    <m/>
    <s v="Dde_3781"/>
    <n v="1236"/>
    <m/>
    <m/>
  </r>
  <r>
    <s v="CDS"/>
    <x v="1"/>
    <s v="GCA_000012665.1"/>
    <s v="Primary Assembly"/>
    <s v="chromosome"/>
    <m/>
    <s v="CP000112.1"/>
    <n v="3724493"/>
    <n v="3725728"/>
    <x v="1"/>
    <s v="ABB40573.1"/>
    <m/>
    <m/>
    <s v="phosphate transporter"/>
    <m/>
    <m/>
    <s v="Dde_3781"/>
    <n v="1236"/>
    <n v="411"/>
    <m/>
  </r>
  <r>
    <s v="gene"/>
    <x v="0"/>
    <s v="GCA_000012665.1"/>
    <s v="Primary Assembly"/>
    <s v="chromosome"/>
    <m/>
    <s v="CP000112.1"/>
    <n v="3725959"/>
    <n v="3727779"/>
    <x v="0"/>
    <m/>
    <m/>
    <m/>
    <m/>
    <m/>
    <m/>
    <s v="Dde_3782"/>
    <n v="1821"/>
    <m/>
    <m/>
  </r>
  <r>
    <s v="CDS"/>
    <x v="1"/>
    <s v="GCA_000012665.1"/>
    <s v="Primary Assembly"/>
    <s v="chromosome"/>
    <m/>
    <s v="CP000112.1"/>
    <n v="3725959"/>
    <n v="3727779"/>
    <x v="0"/>
    <s v="ABB40574.1"/>
    <m/>
    <m/>
    <s v="multi-sensor signal transduction histidine kinase"/>
    <m/>
    <m/>
    <s v="Dde_3782"/>
    <n v="1821"/>
    <n v="606"/>
    <m/>
  </r>
  <r>
    <s v="gene"/>
    <x v="0"/>
    <s v="GCA_000012665.1"/>
    <s v="Primary Assembly"/>
    <s v="chromosome"/>
    <m/>
    <s v="CP000112.1"/>
    <n v="3728799"/>
    <n v="3730118"/>
    <x v="1"/>
    <m/>
    <m/>
    <m/>
    <m/>
    <m/>
    <m/>
    <s v="Dde_3784"/>
    <n v="1320"/>
    <m/>
    <m/>
  </r>
  <r>
    <s v="CDS"/>
    <x v="1"/>
    <s v="GCA_000012665.1"/>
    <s v="Primary Assembly"/>
    <s v="chromosome"/>
    <m/>
    <s v="CP000112.1"/>
    <n v="3728799"/>
    <n v="3730118"/>
    <x v="1"/>
    <s v="ABB40576.1"/>
    <m/>
    <m/>
    <s v="Peptidase M23"/>
    <m/>
    <m/>
    <s v="Dde_3784"/>
    <n v="1320"/>
    <n v="439"/>
    <m/>
  </r>
  <r>
    <m/>
    <x v="3"/>
    <m/>
    <m/>
    <m/>
    <m/>
    <m/>
    <m/>
    <m/>
    <x v="2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A4B7CD-CDE7-40FC-9FCF-00C4449F6873}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D10" firstHeaderRow="1" firstDataRow="2" firstDataCol="1"/>
  <pivotFields count="20">
    <pivotField showAll="0"/>
    <pivotField axis="axisRow" dataField="1" showAll="0">
      <items count="10">
        <item h="1" x="0"/>
        <item h="1" x="5"/>
        <item x="7"/>
        <item x="2"/>
        <item x="6"/>
        <item x="8"/>
        <item x="4"/>
        <item h="1" x="1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6">
    <i>
      <x v="2"/>
    </i>
    <i>
      <x v="3"/>
    </i>
    <i>
      <x v="4"/>
    </i>
    <i>
      <x v="5"/>
    </i>
    <i>
      <x v="6"/>
    </i>
    <i t="grand">
      <x/>
    </i>
  </rowItems>
  <colFields count="1">
    <field x="9"/>
  </colFields>
  <colItems count="3">
    <i>
      <x/>
    </i>
    <i>
      <x v="1"/>
    </i>
    <i t="grand">
      <x/>
    </i>
  </colItems>
  <dataFields count="1">
    <dataField name="Количество по полю class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A42A2ACF-89AA-41B7-9B3A-3F47801601BE}" autoFormatId="16" applyNumberFormats="0" applyBorderFormats="0" applyFontFormats="0" applyPatternFormats="0" applyAlignmentFormats="0" applyWidthHeightFormats="0">
  <queryTableRefresh nextId="21">
    <queryTableFields count="20">
      <queryTableField id="1" name="# feature" tableColumnId="1"/>
      <queryTableField id="2" name="class" tableColumnId="2"/>
      <queryTableField id="3" name="assembly" tableColumnId="3"/>
      <queryTableField id="4" name="assembly_unit" tableColumnId="4"/>
      <queryTableField id="5" name="seq_type" tableColumnId="5"/>
      <queryTableField id="6" name="chromosome" tableColumnId="6"/>
      <queryTableField id="7" name="genomic_accession" tableColumnId="7"/>
      <queryTableField id="8" name="start" tableColumnId="8"/>
      <queryTableField id="9" name="end" tableColumnId="9"/>
      <queryTableField id="10" name="strand" tableColumnId="10"/>
      <queryTableField id="11" name="product_accession" tableColumnId="11"/>
      <queryTableField id="12" name="non-redundant_refseq" tableColumnId="12"/>
      <queryTableField id="13" name="related_accession" tableColumnId="13"/>
      <queryTableField id="14" name="name" tableColumnId="14"/>
      <queryTableField id="15" name="symbol" tableColumnId="15"/>
      <queryTableField id="16" name="GeneID" tableColumnId="16"/>
      <queryTableField id="17" name="locus_tag" tableColumnId="17"/>
      <queryTableField id="18" name="feature_interval_length" tableColumnId="18"/>
      <queryTableField id="19" name="product_length" tableColumnId="19"/>
      <queryTableField id="20" name="attributes" tableColumnId="2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9E00134-5CA8-42D9-80D7-30B142E88E8E}" name="GCA_000012665_1_ASM1266v1_feature_table__3" displayName="GCA_000012665_1_ASM1266v1_feature_table__3" ref="A1:T6704" tableType="queryTable" totalsRowShown="0">
  <autoFilter ref="A1:T6704" xr:uid="{4669E6E8-884D-41B4-B86D-B0A574AC85CB}"/>
  <sortState xmlns:xlrd2="http://schemas.microsoft.com/office/spreadsheetml/2017/richdata2" ref="A2:T6704">
    <sortCondition ref="H1:H6704"/>
  </sortState>
  <tableColumns count="20">
    <tableColumn id="1" xr3:uid="{259ACABD-49CF-46C2-A705-D2AD5FE5F4C5}" uniqueName="1" name="# feature" queryTableFieldId="1" dataDxfId="15"/>
    <tableColumn id="2" xr3:uid="{8004DFF1-F2F8-4EE5-9C74-27414098699A}" uniqueName="2" name="class" queryTableFieldId="2" dataDxfId="14"/>
    <tableColumn id="3" xr3:uid="{34F52272-32C1-4655-AE0E-7681974BAB05}" uniqueName="3" name="assembly" queryTableFieldId="3" dataDxfId="13"/>
    <tableColumn id="4" xr3:uid="{A9EA1B5E-DED5-4E06-9436-192F5ADE7FA3}" uniqueName="4" name="assembly_unit" queryTableFieldId="4" dataDxfId="12"/>
    <tableColumn id="5" xr3:uid="{81C9258E-BEC3-4F4E-8858-5B402D43315D}" uniqueName="5" name="seq_type" queryTableFieldId="5" dataDxfId="11"/>
    <tableColumn id="6" xr3:uid="{52CEE492-1C51-483E-B24C-5054EB880CAD}" uniqueName="6" name="chromosome" queryTableFieldId="6" dataDxfId="10"/>
    <tableColumn id="7" xr3:uid="{AB3FD588-1433-455C-A19C-C83C93D34D7F}" uniqueName="7" name="genomic_accession" queryTableFieldId="7" dataDxfId="9"/>
    <tableColumn id="8" xr3:uid="{72ADB6E8-D739-4C03-A636-D52DA911E902}" uniqueName="8" name="start" queryTableFieldId="8"/>
    <tableColumn id="9" xr3:uid="{3CF7E8CC-7AB4-4859-B519-D7E8A88665C9}" uniqueName="9" name="end" queryTableFieldId="9"/>
    <tableColumn id="10" xr3:uid="{ABECE81D-CB9F-4D1D-A9AA-3F6FD97AFD25}" uniqueName="10" name="strand" queryTableFieldId="10" dataDxfId="8"/>
    <tableColumn id="11" xr3:uid="{E322D650-C10A-4746-AE6E-7B718B6F05C5}" uniqueName="11" name="product_accession" queryTableFieldId="11" dataDxfId="7"/>
    <tableColumn id="12" xr3:uid="{A2B1C284-6159-4762-8FDC-0D43C363840F}" uniqueName="12" name="non-redundant_refseq" queryTableFieldId="12" dataDxfId="6"/>
    <tableColumn id="13" xr3:uid="{70BE9204-DFB5-4AD2-950C-17BAA6E4339B}" uniqueName="13" name="related_accession" queryTableFieldId="13" dataDxfId="5"/>
    <tableColumn id="14" xr3:uid="{4658E6F2-67AF-4127-9584-B1F0E3E90B38}" uniqueName="14" name="name" queryTableFieldId="14" dataDxfId="4"/>
    <tableColumn id="15" xr3:uid="{5A400EB5-7C39-4CC6-8B41-5C53B3A5A962}" uniqueName="15" name="symbol" queryTableFieldId="15" dataDxfId="3"/>
    <tableColumn id="16" xr3:uid="{484C0D7A-99BC-46CC-A054-9026852D37F8}" uniqueName="16" name="GeneID" queryTableFieldId="16" dataDxfId="2"/>
    <tableColumn id="17" xr3:uid="{182B0BC8-C92E-4A75-854A-F6FCE5867A43}" uniqueName="17" name="locus_tag" queryTableFieldId="17" dataDxfId="1"/>
    <tableColumn id="18" xr3:uid="{50A99367-9CC7-4A74-A8E3-17A141EB9448}" uniqueName="18" name="feature_interval_length" queryTableFieldId="18"/>
    <tableColumn id="19" xr3:uid="{90EAE7FE-D56F-45EB-96D7-6CBAC7E6E14D}" uniqueName="19" name="product_length" queryTableFieldId="19"/>
    <tableColumn id="20" xr3:uid="{947381E9-6585-40E0-AFF6-B6CB424CF92D}" uniqueName="20" name="attributes" queryTableFieldId="20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A22B5-F8DE-4205-9597-05E92D7FA0D0}">
  <dimension ref="A1:T6704"/>
  <sheetViews>
    <sheetView workbookViewId="0">
      <selection sqref="A1:XFD1048576"/>
    </sheetView>
  </sheetViews>
  <sheetFormatPr defaultRowHeight="14.4" x14ac:dyDescent="0.55000000000000004"/>
  <cols>
    <col min="2" max="2" width="13.578125" customWidth="1"/>
    <col min="3" max="3" width="17.26171875" customWidth="1"/>
    <col min="4" max="4" width="16.83984375" customWidth="1"/>
    <col min="5" max="5" width="12.41796875" customWidth="1"/>
    <col min="6" max="6" width="13.578125" customWidth="1"/>
    <col min="7" max="7" width="16.83984375" customWidth="1"/>
    <col min="11" max="11" width="18.20703125" customWidth="1"/>
    <col min="16" max="16" width="37" customWidth="1"/>
  </cols>
  <sheetData>
    <row r="1" spans="1:20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55000000000000004">
      <c r="A2" t="s">
        <v>20</v>
      </c>
      <c r="B2" t="s">
        <v>21</v>
      </c>
      <c r="C2" t="s">
        <v>22</v>
      </c>
      <c r="D2" t="s">
        <v>23</v>
      </c>
      <c r="E2" t="s">
        <v>5</v>
      </c>
      <c r="G2" t="s">
        <v>25</v>
      </c>
      <c r="H2">
        <v>189</v>
      </c>
      <c r="I2">
        <v>1499</v>
      </c>
      <c r="J2" t="s">
        <v>26</v>
      </c>
      <c r="Q2" t="s">
        <v>27</v>
      </c>
      <c r="R2">
        <v>1311</v>
      </c>
    </row>
    <row r="3" spans="1:20" x14ac:dyDescent="0.55000000000000004">
      <c r="A3" t="s">
        <v>28</v>
      </c>
      <c r="B3" t="s">
        <v>29</v>
      </c>
      <c r="C3" t="s">
        <v>22</v>
      </c>
      <c r="D3" t="s">
        <v>23</v>
      </c>
      <c r="E3" t="s">
        <v>5</v>
      </c>
      <c r="G3" t="s">
        <v>25</v>
      </c>
      <c r="H3">
        <v>189</v>
      </c>
      <c r="I3">
        <v>1499</v>
      </c>
      <c r="J3" t="s">
        <v>26</v>
      </c>
      <c r="K3" t="s">
        <v>30</v>
      </c>
      <c r="N3" t="s">
        <v>31</v>
      </c>
      <c r="Q3" t="s">
        <v>27</v>
      </c>
      <c r="R3">
        <v>1311</v>
      </c>
      <c r="S3">
        <v>436</v>
      </c>
    </row>
    <row r="4" spans="1:20" x14ac:dyDescent="0.55000000000000004">
      <c r="A4" t="s">
        <v>20</v>
      </c>
      <c r="B4" t="s">
        <v>21</v>
      </c>
      <c r="C4" t="s">
        <v>22</v>
      </c>
      <c r="D4" t="s">
        <v>23</v>
      </c>
      <c r="E4" t="s">
        <v>5</v>
      </c>
      <c r="G4" t="s">
        <v>25</v>
      </c>
      <c r="H4">
        <v>1642</v>
      </c>
      <c r="I4">
        <v>2796</v>
      </c>
      <c r="J4" t="s">
        <v>26</v>
      </c>
      <c r="Q4" t="s">
        <v>32</v>
      </c>
      <c r="R4">
        <v>1155</v>
      </c>
    </row>
    <row r="5" spans="1:20" x14ac:dyDescent="0.55000000000000004">
      <c r="A5" t="s">
        <v>28</v>
      </c>
      <c r="B5" t="s">
        <v>29</v>
      </c>
      <c r="C5" t="s">
        <v>22</v>
      </c>
      <c r="D5" t="s">
        <v>23</v>
      </c>
      <c r="E5" t="s">
        <v>5</v>
      </c>
      <c r="G5" t="s">
        <v>25</v>
      </c>
      <c r="H5">
        <v>1642</v>
      </c>
      <c r="I5">
        <v>2796</v>
      </c>
      <c r="J5" t="s">
        <v>26</v>
      </c>
      <c r="K5" t="s">
        <v>33</v>
      </c>
      <c r="N5" t="s">
        <v>34</v>
      </c>
      <c r="Q5" t="s">
        <v>32</v>
      </c>
      <c r="R5">
        <v>1155</v>
      </c>
      <c r="S5">
        <v>384</v>
      </c>
    </row>
    <row r="6" spans="1:20" x14ac:dyDescent="0.55000000000000004">
      <c r="A6" t="s">
        <v>20</v>
      </c>
      <c r="B6" t="s">
        <v>21</v>
      </c>
      <c r="C6" t="s">
        <v>22</v>
      </c>
      <c r="D6" t="s">
        <v>23</v>
      </c>
      <c r="E6" t="s">
        <v>5</v>
      </c>
      <c r="G6" t="s">
        <v>25</v>
      </c>
      <c r="H6">
        <v>2797</v>
      </c>
      <c r="I6">
        <v>5190</v>
      </c>
      <c r="J6" t="s">
        <v>26</v>
      </c>
      <c r="Q6" t="s">
        <v>35</v>
      </c>
      <c r="R6">
        <v>2394</v>
      </c>
    </row>
    <row r="7" spans="1:20" x14ac:dyDescent="0.55000000000000004">
      <c r="A7" t="s">
        <v>28</v>
      </c>
      <c r="B7" t="s">
        <v>29</v>
      </c>
      <c r="C7" t="s">
        <v>22</v>
      </c>
      <c r="D7" t="s">
        <v>23</v>
      </c>
      <c r="E7" t="s">
        <v>5</v>
      </c>
      <c r="G7" t="s">
        <v>25</v>
      </c>
      <c r="H7">
        <v>2797</v>
      </c>
      <c r="I7">
        <v>5190</v>
      </c>
      <c r="J7" t="s">
        <v>26</v>
      </c>
      <c r="K7" t="s">
        <v>36</v>
      </c>
      <c r="N7" t="s">
        <v>37</v>
      </c>
      <c r="Q7" t="s">
        <v>35</v>
      </c>
      <c r="R7">
        <v>2394</v>
      </c>
      <c r="S7">
        <v>797</v>
      </c>
    </row>
    <row r="8" spans="1:20" x14ac:dyDescent="0.55000000000000004">
      <c r="A8" t="s">
        <v>20</v>
      </c>
      <c r="B8" t="s">
        <v>21</v>
      </c>
      <c r="C8" t="s">
        <v>22</v>
      </c>
      <c r="D8" t="s">
        <v>23</v>
      </c>
      <c r="E8" t="s">
        <v>5</v>
      </c>
      <c r="G8" t="s">
        <v>25</v>
      </c>
      <c r="H8">
        <v>5212</v>
      </c>
      <c r="I8">
        <v>7647</v>
      </c>
      <c r="J8" t="s">
        <v>26</v>
      </c>
      <c r="Q8" t="s">
        <v>38</v>
      </c>
      <c r="R8">
        <v>2436</v>
      </c>
    </row>
    <row r="9" spans="1:20" x14ac:dyDescent="0.55000000000000004">
      <c r="A9" t="s">
        <v>28</v>
      </c>
      <c r="B9" t="s">
        <v>29</v>
      </c>
      <c r="C9" t="s">
        <v>22</v>
      </c>
      <c r="D9" t="s">
        <v>23</v>
      </c>
      <c r="E9" t="s">
        <v>5</v>
      </c>
      <c r="G9" t="s">
        <v>25</v>
      </c>
      <c r="H9">
        <v>5212</v>
      </c>
      <c r="I9">
        <v>7647</v>
      </c>
      <c r="J9" t="s">
        <v>26</v>
      </c>
      <c r="K9" t="s">
        <v>39</v>
      </c>
      <c r="N9" t="s">
        <v>40</v>
      </c>
      <c r="Q9" t="s">
        <v>38</v>
      </c>
      <c r="R9">
        <v>2436</v>
      </c>
      <c r="S9">
        <v>811</v>
      </c>
    </row>
    <row r="10" spans="1:20" x14ac:dyDescent="0.55000000000000004">
      <c r="A10" t="s">
        <v>20</v>
      </c>
      <c r="B10" t="s">
        <v>21</v>
      </c>
      <c r="C10" t="s">
        <v>22</v>
      </c>
      <c r="D10" t="s">
        <v>23</v>
      </c>
      <c r="E10" t="s">
        <v>5</v>
      </c>
      <c r="G10" t="s">
        <v>25</v>
      </c>
      <c r="H10">
        <v>7657</v>
      </c>
      <c r="I10">
        <v>8469</v>
      </c>
      <c r="J10" t="s">
        <v>26</v>
      </c>
      <c r="Q10" t="s">
        <v>41</v>
      </c>
      <c r="R10">
        <v>813</v>
      </c>
    </row>
    <row r="11" spans="1:20" x14ac:dyDescent="0.55000000000000004">
      <c r="A11" t="s">
        <v>28</v>
      </c>
      <c r="B11" t="s">
        <v>29</v>
      </c>
      <c r="C11" t="s">
        <v>22</v>
      </c>
      <c r="D11" t="s">
        <v>23</v>
      </c>
      <c r="E11" t="s">
        <v>5</v>
      </c>
      <c r="G11" t="s">
        <v>25</v>
      </c>
      <c r="H11">
        <v>7657</v>
      </c>
      <c r="I11">
        <v>8469</v>
      </c>
      <c r="J11" t="s">
        <v>26</v>
      </c>
      <c r="K11" t="s">
        <v>42</v>
      </c>
      <c r="N11" t="s">
        <v>43</v>
      </c>
      <c r="Q11" t="s">
        <v>41</v>
      </c>
      <c r="R11">
        <v>813</v>
      </c>
      <c r="S11">
        <v>270</v>
      </c>
    </row>
    <row r="12" spans="1:20" x14ac:dyDescent="0.55000000000000004">
      <c r="A12" t="s">
        <v>20</v>
      </c>
      <c r="B12" t="s">
        <v>21</v>
      </c>
      <c r="C12" t="s">
        <v>22</v>
      </c>
      <c r="D12" t="s">
        <v>23</v>
      </c>
      <c r="E12" t="s">
        <v>5</v>
      </c>
      <c r="G12" t="s">
        <v>25</v>
      </c>
      <c r="H12">
        <v>9373</v>
      </c>
      <c r="I12">
        <v>10113</v>
      </c>
      <c r="J12" t="s">
        <v>26</v>
      </c>
      <c r="Q12" t="s">
        <v>44</v>
      </c>
      <c r="R12">
        <v>741</v>
      </c>
    </row>
    <row r="13" spans="1:20" x14ac:dyDescent="0.55000000000000004">
      <c r="A13" t="s">
        <v>28</v>
      </c>
      <c r="B13" t="s">
        <v>29</v>
      </c>
      <c r="C13" t="s">
        <v>22</v>
      </c>
      <c r="D13" t="s">
        <v>23</v>
      </c>
      <c r="E13" t="s">
        <v>5</v>
      </c>
      <c r="G13" t="s">
        <v>25</v>
      </c>
      <c r="H13">
        <v>9373</v>
      </c>
      <c r="I13">
        <v>10113</v>
      </c>
      <c r="J13" t="s">
        <v>26</v>
      </c>
      <c r="K13" t="s">
        <v>45</v>
      </c>
      <c r="N13" t="s">
        <v>46</v>
      </c>
      <c r="Q13" t="s">
        <v>44</v>
      </c>
      <c r="R13">
        <v>741</v>
      </c>
      <c r="S13">
        <v>246</v>
      </c>
    </row>
    <row r="14" spans="1:20" x14ac:dyDescent="0.55000000000000004">
      <c r="A14" t="s">
        <v>20</v>
      </c>
      <c r="B14" t="s">
        <v>21</v>
      </c>
      <c r="C14" t="s">
        <v>22</v>
      </c>
      <c r="D14" t="s">
        <v>23</v>
      </c>
      <c r="E14" t="s">
        <v>5</v>
      </c>
      <c r="G14" t="s">
        <v>25</v>
      </c>
      <c r="H14">
        <v>10354</v>
      </c>
      <c r="I14">
        <v>11607</v>
      </c>
      <c r="J14" t="s">
        <v>26</v>
      </c>
      <c r="Q14" t="s">
        <v>47</v>
      </c>
      <c r="R14">
        <v>1254</v>
      </c>
    </row>
    <row r="15" spans="1:20" x14ac:dyDescent="0.55000000000000004">
      <c r="A15" t="s">
        <v>28</v>
      </c>
      <c r="B15" t="s">
        <v>29</v>
      </c>
      <c r="C15" t="s">
        <v>22</v>
      </c>
      <c r="D15" t="s">
        <v>23</v>
      </c>
      <c r="E15" t="s">
        <v>5</v>
      </c>
      <c r="G15" t="s">
        <v>25</v>
      </c>
      <c r="H15">
        <v>10354</v>
      </c>
      <c r="I15">
        <v>11607</v>
      </c>
      <c r="J15" t="s">
        <v>26</v>
      </c>
      <c r="K15" t="s">
        <v>48</v>
      </c>
      <c r="N15" t="s">
        <v>49</v>
      </c>
      <c r="Q15" t="s">
        <v>47</v>
      </c>
      <c r="R15">
        <v>1254</v>
      </c>
      <c r="S15">
        <v>417</v>
      </c>
    </row>
    <row r="16" spans="1:20" x14ac:dyDescent="0.55000000000000004">
      <c r="A16" t="s">
        <v>20</v>
      </c>
      <c r="B16" t="s">
        <v>21</v>
      </c>
      <c r="C16" t="s">
        <v>22</v>
      </c>
      <c r="D16" t="s">
        <v>23</v>
      </c>
      <c r="E16" t="s">
        <v>5</v>
      </c>
      <c r="G16" t="s">
        <v>25</v>
      </c>
      <c r="H16">
        <v>11670</v>
      </c>
      <c r="I16">
        <v>13490</v>
      </c>
      <c r="J16" t="s">
        <v>26</v>
      </c>
      <c r="Q16" t="s">
        <v>50</v>
      </c>
      <c r="R16">
        <v>1821</v>
      </c>
    </row>
    <row r="17" spans="1:19" x14ac:dyDescent="0.55000000000000004">
      <c r="A17" t="s">
        <v>28</v>
      </c>
      <c r="B17" t="s">
        <v>29</v>
      </c>
      <c r="C17" t="s">
        <v>22</v>
      </c>
      <c r="D17" t="s">
        <v>23</v>
      </c>
      <c r="E17" t="s">
        <v>5</v>
      </c>
      <c r="G17" t="s">
        <v>25</v>
      </c>
      <c r="H17">
        <v>11670</v>
      </c>
      <c r="I17">
        <v>13490</v>
      </c>
      <c r="J17" t="s">
        <v>26</v>
      </c>
      <c r="K17" t="s">
        <v>51</v>
      </c>
      <c r="N17" t="s">
        <v>52</v>
      </c>
      <c r="Q17" t="s">
        <v>50</v>
      </c>
      <c r="R17">
        <v>1821</v>
      </c>
      <c r="S17">
        <v>606</v>
      </c>
    </row>
    <row r="18" spans="1:19" x14ac:dyDescent="0.55000000000000004">
      <c r="A18" t="s">
        <v>20</v>
      </c>
      <c r="B18" t="s">
        <v>21</v>
      </c>
      <c r="C18" t="s">
        <v>22</v>
      </c>
      <c r="D18" t="s">
        <v>23</v>
      </c>
      <c r="E18" t="s">
        <v>5</v>
      </c>
      <c r="G18" t="s">
        <v>25</v>
      </c>
      <c r="H18">
        <v>13700</v>
      </c>
      <c r="I18">
        <v>14209</v>
      </c>
      <c r="J18" t="s">
        <v>26</v>
      </c>
      <c r="Q18" t="s">
        <v>53</v>
      </c>
      <c r="R18">
        <v>510</v>
      </c>
    </row>
    <row r="19" spans="1:19" x14ac:dyDescent="0.55000000000000004">
      <c r="A19" t="s">
        <v>28</v>
      </c>
      <c r="B19" t="s">
        <v>29</v>
      </c>
      <c r="C19" t="s">
        <v>22</v>
      </c>
      <c r="D19" t="s">
        <v>23</v>
      </c>
      <c r="E19" t="s">
        <v>5</v>
      </c>
      <c r="G19" t="s">
        <v>25</v>
      </c>
      <c r="H19">
        <v>13700</v>
      </c>
      <c r="I19">
        <v>14209</v>
      </c>
      <c r="J19" t="s">
        <v>26</v>
      </c>
      <c r="K19" t="s">
        <v>54</v>
      </c>
      <c r="N19" t="s">
        <v>55</v>
      </c>
      <c r="Q19" t="s">
        <v>53</v>
      </c>
      <c r="R19">
        <v>510</v>
      </c>
      <c r="S19">
        <v>169</v>
      </c>
    </row>
    <row r="20" spans="1:19" x14ac:dyDescent="0.55000000000000004">
      <c r="A20" t="s">
        <v>20</v>
      </c>
      <c r="B20" t="s">
        <v>21</v>
      </c>
      <c r="C20" t="s">
        <v>22</v>
      </c>
      <c r="D20" t="s">
        <v>23</v>
      </c>
      <c r="E20" t="s">
        <v>5</v>
      </c>
      <c r="G20" t="s">
        <v>25</v>
      </c>
      <c r="H20">
        <v>14185</v>
      </c>
      <c r="I20">
        <v>15174</v>
      </c>
      <c r="J20" t="s">
        <v>26</v>
      </c>
      <c r="Q20" t="s">
        <v>56</v>
      </c>
      <c r="R20">
        <v>990</v>
      </c>
    </row>
    <row r="21" spans="1:19" x14ac:dyDescent="0.55000000000000004">
      <c r="A21" t="s">
        <v>28</v>
      </c>
      <c r="B21" t="s">
        <v>29</v>
      </c>
      <c r="C21" t="s">
        <v>22</v>
      </c>
      <c r="D21" t="s">
        <v>23</v>
      </c>
      <c r="E21" t="s">
        <v>5</v>
      </c>
      <c r="G21" t="s">
        <v>25</v>
      </c>
      <c r="H21">
        <v>14185</v>
      </c>
      <c r="I21">
        <v>15174</v>
      </c>
      <c r="J21" t="s">
        <v>26</v>
      </c>
      <c r="K21" t="s">
        <v>57</v>
      </c>
      <c r="N21" t="s">
        <v>58</v>
      </c>
      <c r="Q21" t="s">
        <v>56</v>
      </c>
      <c r="R21">
        <v>990</v>
      </c>
      <c r="S21">
        <v>329</v>
      </c>
    </row>
    <row r="22" spans="1:19" x14ac:dyDescent="0.55000000000000004">
      <c r="A22" t="s">
        <v>20</v>
      </c>
      <c r="B22" t="s">
        <v>21</v>
      </c>
      <c r="C22" t="s">
        <v>22</v>
      </c>
      <c r="D22" t="s">
        <v>23</v>
      </c>
      <c r="E22" t="s">
        <v>5</v>
      </c>
      <c r="G22" t="s">
        <v>25</v>
      </c>
      <c r="H22">
        <v>15341</v>
      </c>
      <c r="I22">
        <v>15922</v>
      </c>
      <c r="J22" t="s">
        <v>26</v>
      </c>
      <c r="Q22" t="s">
        <v>59</v>
      </c>
      <c r="R22">
        <v>582</v>
      </c>
    </row>
    <row r="23" spans="1:19" x14ac:dyDescent="0.55000000000000004">
      <c r="A23" t="s">
        <v>28</v>
      </c>
      <c r="B23" t="s">
        <v>29</v>
      </c>
      <c r="C23" t="s">
        <v>22</v>
      </c>
      <c r="D23" t="s">
        <v>23</v>
      </c>
      <c r="E23" t="s">
        <v>5</v>
      </c>
      <c r="G23" t="s">
        <v>25</v>
      </c>
      <c r="H23">
        <v>15341</v>
      </c>
      <c r="I23">
        <v>15922</v>
      </c>
      <c r="J23" t="s">
        <v>26</v>
      </c>
      <c r="K23" t="s">
        <v>60</v>
      </c>
      <c r="N23" t="s">
        <v>61</v>
      </c>
      <c r="Q23" t="s">
        <v>59</v>
      </c>
      <c r="R23">
        <v>582</v>
      </c>
      <c r="S23">
        <v>193</v>
      </c>
    </row>
    <row r="24" spans="1:19" x14ac:dyDescent="0.55000000000000004">
      <c r="A24" t="s">
        <v>20</v>
      </c>
      <c r="B24" t="s">
        <v>21</v>
      </c>
      <c r="C24" t="s">
        <v>22</v>
      </c>
      <c r="D24" t="s">
        <v>23</v>
      </c>
      <c r="E24" t="s">
        <v>5</v>
      </c>
      <c r="G24" t="s">
        <v>25</v>
      </c>
      <c r="H24">
        <v>15929</v>
      </c>
      <c r="I24">
        <v>16216</v>
      </c>
      <c r="J24" t="s">
        <v>26</v>
      </c>
      <c r="Q24" t="s">
        <v>62</v>
      </c>
      <c r="R24">
        <v>288</v>
      </c>
    </row>
    <row r="25" spans="1:19" x14ac:dyDescent="0.55000000000000004">
      <c r="A25" t="s">
        <v>28</v>
      </c>
      <c r="B25" t="s">
        <v>29</v>
      </c>
      <c r="C25" t="s">
        <v>22</v>
      </c>
      <c r="D25" t="s">
        <v>23</v>
      </c>
      <c r="E25" t="s">
        <v>5</v>
      </c>
      <c r="G25" t="s">
        <v>25</v>
      </c>
      <c r="H25">
        <v>15929</v>
      </c>
      <c r="I25">
        <v>16216</v>
      </c>
      <c r="J25" t="s">
        <v>26</v>
      </c>
      <c r="K25" t="s">
        <v>63</v>
      </c>
      <c r="N25" t="s">
        <v>61</v>
      </c>
      <c r="Q25" t="s">
        <v>62</v>
      </c>
      <c r="R25">
        <v>288</v>
      </c>
      <c r="S25">
        <v>95</v>
      </c>
    </row>
    <row r="26" spans="1:19" x14ac:dyDescent="0.55000000000000004">
      <c r="A26" t="s">
        <v>20</v>
      </c>
      <c r="B26" t="s">
        <v>21</v>
      </c>
      <c r="C26" t="s">
        <v>22</v>
      </c>
      <c r="D26" t="s">
        <v>23</v>
      </c>
      <c r="E26" t="s">
        <v>5</v>
      </c>
      <c r="G26" t="s">
        <v>25</v>
      </c>
      <c r="H26">
        <v>16213</v>
      </c>
      <c r="I26">
        <v>17547</v>
      </c>
      <c r="J26" t="s">
        <v>26</v>
      </c>
      <c r="Q26" t="s">
        <v>64</v>
      </c>
      <c r="R26">
        <v>1335</v>
      </c>
    </row>
    <row r="27" spans="1:19" x14ac:dyDescent="0.55000000000000004">
      <c r="A27" t="s">
        <v>28</v>
      </c>
      <c r="B27" t="s">
        <v>29</v>
      </c>
      <c r="C27" t="s">
        <v>22</v>
      </c>
      <c r="D27" t="s">
        <v>23</v>
      </c>
      <c r="E27" t="s">
        <v>5</v>
      </c>
      <c r="G27" t="s">
        <v>25</v>
      </c>
      <c r="H27">
        <v>16213</v>
      </c>
      <c r="I27">
        <v>17547</v>
      </c>
      <c r="J27" t="s">
        <v>26</v>
      </c>
      <c r="K27" t="s">
        <v>65</v>
      </c>
      <c r="N27" t="s">
        <v>66</v>
      </c>
      <c r="Q27" t="s">
        <v>64</v>
      </c>
      <c r="R27">
        <v>1335</v>
      </c>
      <c r="S27">
        <v>444</v>
      </c>
    </row>
    <row r="28" spans="1:19" x14ac:dyDescent="0.55000000000000004">
      <c r="A28" t="s">
        <v>20</v>
      </c>
      <c r="B28" t="s">
        <v>21</v>
      </c>
      <c r="C28" t="s">
        <v>22</v>
      </c>
      <c r="D28" t="s">
        <v>23</v>
      </c>
      <c r="E28" t="s">
        <v>5</v>
      </c>
      <c r="G28" t="s">
        <v>25</v>
      </c>
      <c r="H28">
        <v>17820</v>
      </c>
      <c r="I28">
        <v>18191</v>
      </c>
      <c r="J28" t="s">
        <v>67</v>
      </c>
      <c r="Q28" t="s">
        <v>68</v>
      </c>
      <c r="R28">
        <v>372</v>
      </c>
    </row>
    <row r="29" spans="1:19" x14ac:dyDescent="0.55000000000000004">
      <c r="A29" t="s">
        <v>28</v>
      </c>
      <c r="B29" t="s">
        <v>29</v>
      </c>
      <c r="C29" t="s">
        <v>22</v>
      </c>
      <c r="D29" t="s">
        <v>23</v>
      </c>
      <c r="E29" t="s">
        <v>5</v>
      </c>
      <c r="G29" t="s">
        <v>25</v>
      </c>
      <c r="H29">
        <v>17820</v>
      </c>
      <c r="I29">
        <v>18191</v>
      </c>
      <c r="J29" t="s">
        <v>67</v>
      </c>
      <c r="K29" t="s">
        <v>69</v>
      </c>
      <c r="N29" t="s">
        <v>70</v>
      </c>
      <c r="Q29" t="s">
        <v>68</v>
      </c>
      <c r="R29">
        <v>372</v>
      </c>
      <c r="S29">
        <v>123</v>
      </c>
    </row>
    <row r="30" spans="1:19" x14ac:dyDescent="0.55000000000000004">
      <c r="A30" t="s">
        <v>20</v>
      </c>
      <c r="B30" t="s">
        <v>21</v>
      </c>
      <c r="C30" t="s">
        <v>22</v>
      </c>
      <c r="D30" t="s">
        <v>23</v>
      </c>
      <c r="E30" t="s">
        <v>5</v>
      </c>
      <c r="G30" t="s">
        <v>25</v>
      </c>
      <c r="H30">
        <v>18203</v>
      </c>
      <c r="I30">
        <v>18853</v>
      </c>
      <c r="J30" t="s">
        <v>67</v>
      </c>
      <c r="Q30" t="s">
        <v>71</v>
      </c>
      <c r="R30">
        <v>651</v>
      </c>
    </row>
    <row r="31" spans="1:19" x14ac:dyDescent="0.55000000000000004">
      <c r="A31" t="s">
        <v>28</v>
      </c>
      <c r="B31" t="s">
        <v>29</v>
      </c>
      <c r="C31" t="s">
        <v>22</v>
      </c>
      <c r="D31" t="s">
        <v>23</v>
      </c>
      <c r="E31" t="s">
        <v>5</v>
      </c>
      <c r="G31" t="s">
        <v>25</v>
      </c>
      <c r="H31">
        <v>18203</v>
      </c>
      <c r="I31">
        <v>18853</v>
      </c>
      <c r="J31" t="s">
        <v>67</v>
      </c>
      <c r="K31" t="s">
        <v>72</v>
      </c>
      <c r="N31" t="s">
        <v>73</v>
      </c>
      <c r="Q31" t="s">
        <v>71</v>
      </c>
      <c r="R31">
        <v>651</v>
      </c>
      <c r="S31">
        <v>216</v>
      </c>
    </row>
    <row r="32" spans="1:19" x14ac:dyDescent="0.55000000000000004">
      <c r="A32" t="s">
        <v>20</v>
      </c>
      <c r="B32" t="s">
        <v>21</v>
      </c>
      <c r="C32" t="s">
        <v>22</v>
      </c>
      <c r="D32" t="s">
        <v>23</v>
      </c>
      <c r="E32" t="s">
        <v>5</v>
      </c>
      <c r="G32" t="s">
        <v>25</v>
      </c>
      <c r="H32">
        <v>18872</v>
      </c>
      <c r="I32">
        <v>19813</v>
      </c>
      <c r="J32" t="s">
        <v>67</v>
      </c>
      <c r="Q32" t="s">
        <v>74</v>
      </c>
      <c r="R32">
        <v>942</v>
      </c>
    </row>
    <row r="33" spans="1:19" x14ac:dyDescent="0.55000000000000004">
      <c r="A33" t="s">
        <v>28</v>
      </c>
      <c r="B33" t="s">
        <v>29</v>
      </c>
      <c r="C33" t="s">
        <v>22</v>
      </c>
      <c r="D33" t="s">
        <v>23</v>
      </c>
      <c r="E33" t="s">
        <v>5</v>
      </c>
      <c r="G33" t="s">
        <v>25</v>
      </c>
      <c r="H33">
        <v>18872</v>
      </c>
      <c r="I33">
        <v>19813</v>
      </c>
      <c r="J33" t="s">
        <v>67</v>
      </c>
      <c r="K33" t="s">
        <v>75</v>
      </c>
      <c r="N33" t="s">
        <v>76</v>
      </c>
      <c r="Q33" t="s">
        <v>74</v>
      </c>
      <c r="R33">
        <v>942</v>
      </c>
      <c r="S33">
        <v>313</v>
      </c>
    </row>
    <row r="34" spans="1:19" x14ac:dyDescent="0.55000000000000004">
      <c r="A34" t="s">
        <v>20</v>
      </c>
      <c r="B34" t="s">
        <v>21</v>
      </c>
      <c r="C34" t="s">
        <v>22</v>
      </c>
      <c r="D34" t="s">
        <v>23</v>
      </c>
      <c r="E34" t="s">
        <v>5</v>
      </c>
      <c r="G34" t="s">
        <v>25</v>
      </c>
      <c r="H34">
        <v>19836</v>
      </c>
      <c r="I34">
        <v>20606</v>
      </c>
      <c r="J34" t="s">
        <v>67</v>
      </c>
      <c r="Q34" t="s">
        <v>77</v>
      </c>
      <c r="R34">
        <v>771</v>
      </c>
    </row>
    <row r="35" spans="1:19" x14ac:dyDescent="0.55000000000000004">
      <c r="A35" t="s">
        <v>28</v>
      </c>
      <c r="B35" t="s">
        <v>29</v>
      </c>
      <c r="C35" t="s">
        <v>22</v>
      </c>
      <c r="D35" t="s">
        <v>23</v>
      </c>
      <c r="E35" t="s">
        <v>5</v>
      </c>
      <c r="G35" t="s">
        <v>25</v>
      </c>
      <c r="H35">
        <v>19836</v>
      </c>
      <c r="I35">
        <v>20606</v>
      </c>
      <c r="J35" t="s">
        <v>67</v>
      </c>
      <c r="K35" t="s">
        <v>78</v>
      </c>
      <c r="N35" t="s">
        <v>79</v>
      </c>
      <c r="Q35" t="s">
        <v>77</v>
      </c>
      <c r="R35">
        <v>771</v>
      </c>
      <c r="S35">
        <v>256</v>
      </c>
    </row>
    <row r="36" spans="1:19" x14ac:dyDescent="0.55000000000000004">
      <c r="A36" t="s">
        <v>20</v>
      </c>
      <c r="B36" t="s">
        <v>21</v>
      </c>
      <c r="C36" t="s">
        <v>22</v>
      </c>
      <c r="D36" t="s">
        <v>23</v>
      </c>
      <c r="E36" t="s">
        <v>5</v>
      </c>
      <c r="G36" t="s">
        <v>25</v>
      </c>
      <c r="H36">
        <v>20610</v>
      </c>
      <c r="I36">
        <v>21362</v>
      </c>
      <c r="J36" t="s">
        <v>67</v>
      </c>
      <c r="Q36" t="s">
        <v>80</v>
      </c>
      <c r="R36">
        <v>753</v>
      </c>
    </row>
    <row r="37" spans="1:19" x14ac:dyDescent="0.55000000000000004">
      <c r="A37" t="s">
        <v>28</v>
      </c>
      <c r="B37" t="s">
        <v>29</v>
      </c>
      <c r="C37" t="s">
        <v>22</v>
      </c>
      <c r="D37" t="s">
        <v>23</v>
      </c>
      <c r="E37" t="s">
        <v>5</v>
      </c>
      <c r="G37" t="s">
        <v>25</v>
      </c>
      <c r="H37">
        <v>20610</v>
      </c>
      <c r="I37">
        <v>21362</v>
      </c>
      <c r="J37" t="s">
        <v>67</v>
      </c>
      <c r="K37" t="s">
        <v>81</v>
      </c>
      <c r="N37" t="s">
        <v>82</v>
      </c>
      <c r="Q37" t="s">
        <v>80</v>
      </c>
      <c r="R37">
        <v>753</v>
      </c>
      <c r="S37">
        <v>250</v>
      </c>
    </row>
    <row r="38" spans="1:19" x14ac:dyDescent="0.55000000000000004">
      <c r="A38" t="s">
        <v>20</v>
      </c>
      <c r="B38" t="s">
        <v>21</v>
      </c>
      <c r="C38" t="s">
        <v>22</v>
      </c>
      <c r="D38" t="s">
        <v>23</v>
      </c>
      <c r="E38" t="s">
        <v>5</v>
      </c>
      <c r="G38" t="s">
        <v>25</v>
      </c>
      <c r="H38">
        <v>21365</v>
      </c>
      <c r="I38">
        <v>21682</v>
      </c>
      <c r="J38" t="s">
        <v>67</v>
      </c>
      <c r="Q38" t="s">
        <v>83</v>
      </c>
      <c r="R38">
        <v>318</v>
      </c>
    </row>
    <row r="39" spans="1:19" x14ac:dyDescent="0.55000000000000004">
      <c r="A39" t="s">
        <v>28</v>
      </c>
      <c r="B39" t="s">
        <v>29</v>
      </c>
      <c r="C39" t="s">
        <v>22</v>
      </c>
      <c r="D39" t="s">
        <v>23</v>
      </c>
      <c r="E39" t="s">
        <v>5</v>
      </c>
      <c r="G39" t="s">
        <v>25</v>
      </c>
      <c r="H39">
        <v>21365</v>
      </c>
      <c r="I39">
        <v>21682</v>
      </c>
      <c r="J39" t="s">
        <v>67</v>
      </c>
      <c r="K39" t="s">
        <v>84</v>
      </c>
      <c r="N39" t="s">
        <v>85</v>
      </c>
      <c r="Q39" t="s">
        <v>83</v>
      </c>
      <c r="R39">
        <v>318</v>
      </c>
      <c r="S39">
        <v>105</v>
      </c>
    </row>
    <row r="40" spans="1:19" x14ac:dyDescent="0.55000000000000004">
      <c r="A40" t="s">
        <v>20</v>
      </c>
      <c r="B40" t="s">
        <v>21</v>
      </c>
      <c r="C40" t="s">
        <v>22</v>
      </c>
      <c r="D40" t="s">
        <v>23</v>
      </c>
      <c r="E40" t="s">
        <v>5</v>
      </c>
      <c r="G40" t="s">
        <v>25</v>
      </c>
      <c r="H40">
        <v>22658</v>
      </c>
      <c r="I40">
        <v>23692</v>
      </c>
      <c r="J40" t="s">
        <v>67</v>
      </c>
      <c r="Q40" t="s">
        <v>86</v>
      </c>
      <c r="R40">
        <v>1035</v>
      </c>
    </row>
    <row r="41" spans="1:19" x14ac:dyDescent="0.55000000000000004">
      <c r="A41" t="s">
        <v>28</v>
      </c>
      <c r="B41" t="s">
        <v>29</v>
      </c>
      <c r="C41" t="s">
        <v>22</v>
      </c>
      <c r="D41" t="s">
        <v>23</v>
      </c>
      <c r="E41" t="s">
        <v>5</v>
      </c>
      <c r="G41" t="s">
        <v>25</v>
      </c>
      <c r="H41">
        <v>22658</v>
      </c>
      <c r="I41">
        <v>23692</v>
      </c>
      <c r="J41" t="s">
        <v>67</v>
      </c>
      <c r="K41" t="s">
        <v>87</v>
      </c>
      <c r="N41" t="s">
        <v>88</v>
      </c>
      <c r="Q41" t="s">
        <v>86</v>
      </c>
      <c r="R41">
        <v>1035</v>
      </c>
      <c r="S41">
        <v>344</v>
      </c>
    </row>
    <row r="42" spans="1:19" x14ac:dyDescent="0.55000000000000004">
      <c r="A42" t="s">
        <v>20</v>
      </c>
      <c r="B42" t="s">
        <v>21</v>
      </c>
      <c r="C42" t="s">
        <v>22</v>
      </c>
      <c r="D42" t="s">
        <v>23</v>
      </c>
      <c r="E42" t="s">
        <v>5</v>
      </c>
      <c r="G42" t="s">
        <v>25</v>
      </c>
      <c r="H42">
        <v>23708</v>
      </c>
      <c r="I42">
        <v>24625</v>
      </c>
      <c r="J42" t="s">
        <v>67</v>
      </c>
      <c r="Q42" t="s">
        <v>89</v>
      </c>
      <c r="R42">
        <v>918</v>
      </c>
    </row>
    <row r="43" spans="1:19" x14ac:dyDescent="0.55000000000000004">
      <c r="A43" t="s">
        <v>28</v>
      </c>
      <c r="B43" t="s">
        <v>29</v>
      </c>
      <c r="C43" t="s">
        <v>22</v>
      </c>
      <c r="D43" t="s">
        <v>23</v>
      </c>
      <c r="E43" t="s">
        <v>5</v>
      </c>
      <c r="G43" t="s">
        <v>25</v>
      </c>
      <c r="H43">
        <v>23708</v>
      </c>
      <c r="I43">
        <v>24625</v>
      </c>
      <c r="J43" t="s">
        <v>67</v>
      </c>
      <c r="K43" t="s">
        <v>90</v>
      </c>
      <c r="N43" t="s">
        <v>91</v>
      </c>
      <c r="Q43" t="s">
        <v>89</v>
      </c>
      <c r="R43">
        <v>918</v>
      </c>
      <c r="S43">
        <v>305</v>
      </c>
    </row>
    <row r="44" spans="1:19" x14ac:dyDescent="0.55000000000000004">
      <c r="A44" t="s">
        <v>20</v>
      </c>
      <c r="B44" t="s">
        <v>21</v>
      </c>
      <c r="C44" t="s">
        <v>22</v>
      </c>
      <c r="D44" t="s">
        <v>23</v>
      </c>
      <c r="E44" t="s">
        <v>5</v>
      </c>
      <c r="G44" t="s">
        <v>25</v>
      </c>
      <c r="H44">
        <v>24709</v>
      </c>
      <c r="I44">
        <v>25122</v>
      </c>
      <c r="J44" t="s">
        <v>26</v>
      </c>
      <c r="Q44" t="s">
        <v>92</v>
      </c>
      <c r="R44">
        <v>414</v>
      </c>
    </row>
    <row r="45" spans="1:19" x14ac:dyDescent="0.55000000000000004">
      <c r="A45" t="s">
        <v>28</v>
      </c>
      <c r="B45" t="s">
        <v>29</v>
      </c>
      <c r="C45" t="s">
        <v>22</v>
      </c>
      <c r="D45" t="s">
        <v>23</v>
      </c>
      <c r="E45" t="s">
        <v>5</v>
      </c>
      <c r="G45" t="s">
        <v>25</v>
      </c>
      <c r="H45">
        <v>24709</v>
      </c>
      <c r="I45">
        <v>25122</v>
      </c>
      <c r="J45" t="s">
        <v>26</v>
      </c>
      <c r="K45" t="s">
        <v>93</v>
      </c>
      <c r="N45" t="s">
        <v>73</v>
      </c>
      <c r="Q45" t="s">
        <v>92</v>
      </c>
      <c r="R45">
        <v>414</v>
      </c>
      <c r="S45">
        <v>137</v>
      </c>
    </row>
    <row r="46" spans="1:19" x14ac:dyDescent="0.55000000000000004">
      <c r="A46" t="s">
        <v>20</v>
      </c>
      <c r="B46" t="s">
        <v>21</v>
      </c>
      <c r="C46" t="s">
        <v>22</v>
      </c>
      <c r="D46" t="s">
        <v>23</v>
      </c>
      <c r="E46" t="s">
        <v>5</v>
      </c>
      <c r="G46" t="s">
        <v>25</v>
      </c>
      <c r="H46">
        <v>25128</v>
      </c>
      <c r="I46">
        <v>25907</v>
      </c>
      <c r="J46" t="s">
        <v>67</v>
      </c>
      <c r="Q46" t="s">
        <v>94</v>
      </c>
      <c r="R46">
        <v>780</v>
      </c>
    </row>
    <row r="47" spans="1:19" x14ac:dyDescent="0.55000000000000004">
      <c r="A47" t="s">
        <v>28</v>
      </c>
      <c r="B47" t="s">
        <v>29</v>
      </c>
      <c r="C47" t="s">
        <v>22</v>
      </c>
      <c r="D47" t="s">
        <v>23</v>
      </c>
      <c r="E47" t="s">
        <v>5</v>
      </c>
      <c r="G47" t="s">
        <v>25</v>
      </c>
      <c r="H47">
        <v>25128</v>
      </c>
      <c r="I47">
        <v>25907</v>
      </c>
      <c r="J47" t="s">
        <v>67</v>
      </c>
      <c r="K47" t="s">
        <v>95</v>
      </c>
      <c r="N47" t="s">
        <v>96</v>
      </c>
      <c r="Q47" t="s">
        <v>94</v>
      </c>
      <c r="R47">
        <v>780</v>
      </c>
      <c r="S47">
        <v>259</v>
      </c>
    </row>
    <row r="48" spans="1:19" x14ac:dyDescent="0.55000000000000004">
      <c r="A48" t="s">
        <v>20</v>
      </c>
      <c r="B48" t="s">
        <v>21</v>
      </c>
      <c r="C48" t="s">
        <v>22</v>
      </c>
      <c r="D48" t="s">
        <v>23</v>
      </c>
      <c r="E48" t="s">
        <v>5</v>
      </c>
      <c r="G48" t="s">
        <v>25</v>
      </c>
      <c r="H48">
        <v>26246</v>
      </c>
      <c r="I48">
        <v>27253</v>
      </c>
      <c r="J48" t="s">
        <v>67</v>
      </c>
      <c r="Q48" t="s">
        <v>97</v>
      </c>
      <c r="R48">
        <v>1008</v>
      </c>
    </row>
    <row r="49" spans="1:19" x14ac:dyDescent="0.55000000000000004">
      <c r="A49" t="s">
        <v>28</v>
      </c>
      <c r="B49" t="s">
        <v>29</v>
      </c>
      <c r="C49" t="s">
        <v>22</v>
      </c>
      <c r="D49" t="s">
        <v>23</v>
      </c>
      <c r="E49" t="s">
        <v>5</v>
      </c>
      <c r="G49" t="s">
        <v>25</v>
      </c>
      <c r="H49">
        <v>26246</v>
      </c>
      <c r="I49">
        <v>27253</v>
      </c>
      <c r="J49" t="s">
        <v>67</v>
      </c>
      <c r="K49" t="s">
        <v>98</v>
      </c>
      <c r="N49" t="s">
        <v>99</v>
      </c>
      <c r="Q49" t="s">
        <v>97</v>
      </c>
      <c r="R49">
        <v>1008</v>
      </c>
      <c r="S49">
        <v>335</v>
      </c>
    </row>
    <row r="50" spans="1:19" x14ac:dyDescent="0.55000000000000004">
      <c r="A50" t="s">
        <v>20</v>
      </c>
      <c r="B50" t="s">
        <v>21</v>
      </c>
      <c r="C50" t="s">
        <v>22</v>
      </c>
      <c r="D50" t="s">
        <v>23</v>
      </c>
      <c r="E50" t="s">
        <v>5</v>
      </c>
      <c r="G50" t="s">
        <v>25</v>
      </c>
      <c r="H50">
        <v>28150</v>
      </c>
      <c r="I50">
        <v>28890</v>
      </c>
      <c r="J50" t="s">
        <v>67</v>
      </c>
      <c r="Q50" t="s">
        <v>100</v>
      </c>
      <c r="R50">
        <v>741</v>
      </c>
    </row>
    <row r="51" spans="1:19" x14ac:dyDescent="0.55000000000000004">
      <c r="A51" t="s">
        <v>28</v>
      </c>
      <c r="B51" t="s">
        <v>29</v>
      </c>
      <c r="C51" t="s">
        <v>22</v>
      </c>
      <c r="D51" t="s">
        <v>23</v>
      </c>
      <c r="E51" t="s">
        <v>5</v>
      </c>
      <c r="G51" t="s">
        <v>25</v>
      </c>
      <c r="H51">
        <v>28150</v>
      </c>
      <c r="I51">
        <v>28890</v>
      </c>
      <c r="J51" t="s">
        <v>67</v>
      </c>
      <c r="K51" t="s">
        <v>101</v>
      </c>
      <c r="N51" t="s">
        <v>102</v>
      </c>
      <c r="Q51" t="s">
        <v>100</v>
      </c>
      <c r="R51">
        <v>741</v>
      </c>
      <c r="S51">
        <v>246</v>
      </c>
    </row>
    <row r="52" spans="1:19" x14ac:dyDescent="0.55000000000000004">
      <c r="A52" t="s">
        <v>20</v>
      </c>
      <c r="B52" t="s">
        <v>21</v>
      </c>
      <c r="C52" t="s">
        <v>22</v>
      </c>
      <c r="D52" t="s">
        <v>23</v>
      </c>
      <c r="E52" t="s">
        <v>5</v>
      </c>
      <c r="G52" t="s">
        <v>25</v>
      </c>
      <c r="H52">
        <v>28946</v>
      </c>
      <c r="I52">
        <v>30304</v>
      </c>
      <c r="J52" t="s">
        <v>67</v>
      </c>
      <c r="Q52" t="s">
        <v>103</v>
      </c>
      <c r="R52">
        <v>1359</v>
      </c>
    </row>
    <row r="53" spans="1:19" x14ac:dyDescent="0.55000000000000004">
      <c r="A53" t="s">
        <v>28</v>
      </c>
      <c r="B53" t="s">
        <v>29</v>
      </c>
      <c r="C53" t="s">
        <v>22</v>
      </c>
      <c r="D53" t="s">
        <v>23</v>
      </c>
      <c r="E53" t="s">
        <v>5</v>
      </c>
      <c r="G53" t="s">
        <v>25</v>
      </c>
      <c r="H53">
        <v>28946</v>
      </c>
      <c r="I53">
        <v>30304</v>
      </c>
      <c r="J53" t="s">
        <v>67</v>
      </c>
      <c r="K53" t="s">
        <v>104</v>
      </c>
      <c r="N53" t="s">
        <v>105</v>
      </c>
      <c r="Q53" t="s">
        <v>103</v>
      </c>
      <c r="R53">
        <v>1359</v>
      </c>
      <c r="S53">
        <v>452</v>
      </c>
    </row>
    <row r="54" spans="1:19" x14ac:dyDescent="0.55000000000000004">
      <c r="A54" t="s">
        <v>20</v>
      </c>
      <c r="B54" t="s">
        <v>21</v>
      </c>
      <c r="C54" t="s">
        <v>22</v>
      </c>
      <c r="D54" t="s">
        <v>23</v>
      </c>
      <c r="E54" t="s">
        <v>5</v>
      </c>
      <c r="G54" t="s">
        <v>25</v>
      </c>
      <c r="H54">
        <v>30558</v>
      </c>
      <c r="I54">
        <v>31454</v>
      </c>
      <c r="J54" t="s">
        <v>67</v>
      </c>
      <c r="Q54" t="s">
        <v>106</v>
      </c>
      <c r="R54">
        <v>897</v>
      </c>
    </row>
    <row r="55" spans="1:19" x14ac:dyDescent="0.55000000000000004">
      <c r="A55" t="s">
        <v>28</v>
      </c>
      <c r="B55" t="s">
        <v>29</v>
      </c>
      <c r="C55" t="s">
        <v>22</v>
      </c>
      <c r="D55" t="s">
        <v>23</v>
      </c>
      <c r="E55" t="s">
        <v>5</v>
      </c>
      <c r="G55" t="s">
        <v>25</v>
      </c>
      <c r="H55">
        <v>30558</v>
      </c>
      <c r="I55">
        <v>31454</v>
      </c>
      <c r="J55" t="s">
        <v>67</v>
      </c>
      <c r="K55" t="s">
        <v>107</v>
      </c>
      <c r="N55" t="s">
        <v>73</v>
      </c>
      <c r="Q55" t="s">
        <v>106</v>
      </c>
      <c r="R55">
        <v>897</v>
      </c>
      <c r="S55">
        <v>298</v>
      </c>
    </row>
    <row r="56" spans="1:19" x14ac:dyDescent="0.55000000000000004">
      <c r="A56" t="s">
        <v>20</v>
      </c>
      <c r="B56" t="s">
        <v>21</v>
      </c>
      <c r="C56" t="s">
        <v>22</v>
      </c>
      <c r="D56" t="s">
        <v>23</v>
      </c>
      <c r="E56" t="s">
        <v>5</v>
      </c>
      <c r="G56" t="s">
        <v>25</v>
      </c>
      <c r="H56">
        <v>31436</v>
      </c>
      <c r="I56">
        <v>32662</v>
      </c>
      <c r="J56" t="s">
        <v>67</v>
      </c>
      <c r="Q56" t="s">
        <v>108</v>
      </c>
      <c r="R56">
        <v>1227</v>
      </c>
    </row>
    <row r="57" spans="1:19" x14ac:dyDescent="0.55000000000000004">
      <c r="A57" t="s">
        <v>28</v>
      </c>
      <c r="B57" t="s">
        <v>29</v>
      </c>
      <c r="C57" t="s">
        <v>22</v>
      </c>
      <c r="D57" t="s">
        <v>23</v>
      </c>
      <c r="E57" t="s">
        <v>5</v>
      </c>
      <c r="G57" t="s">
        <v>25</v>
      </c>
      <c r="H57">
        <v>31436</v>
      </c>
      <c r="I57">
        <v>32662</v>
      </c>
      <c r="J57" t="s">
        <v>67</v>
      </c>
      <c r="K57" t="s">
        <v>109</v>
      </c>
      <c r="N57" t="s">
        <v>110</v>
      </c>
      <c r="Q57" t="s">
        <v>108</v>
      </c>
      <c r="R57">
        <v>1227</v>
      </c>
      <c r="S57">
        <v>408</v>
      </c>
    </row>
    <row r="58" spans="1:19" x14ac:dyDescent="0.55000000000000004">
      <c r="A58" t="s">
        <v>20</v>
      </c>
      <c r="B58" t="s">
        <v>21</v>
      </c>
      <c r="C58" t="s">
        <v>22</v>
      </c>
      <c r="D58" t="s">
        <v>23</v>
      </c>
      <c r="E58" t="s">
        <v>5</v>
      </c>
      <c r="G58" t="s">
        <v>25</v>
      </c>
      <c r="H58">
        <v>32662</v>
      </c>
      <c r="I58">
        <v>33162</v>
      </c>
      <c r="J58" t="s">
        <v>67</v>
      </c>
      <c r="Q58" t="s">
        <v>111</v>
      </c>
      <c r="R58">
        <v>501</v>
      </c>
    </row>
    <row r="59" spans="1:19" x14ac:dyDescent="0.55000000000000004">
      <c r="A59" t="s">
        <v>28</v>
      </c>
      <c r="B59" t="s">
        <v>29</v>
      </c>
      <c r="C59" t="s">
        <v>22</v>
      </c>
      <c r="D59" t="s">
        <v>23</v>
      </c>
      <c r="E59" t="s">
        <v>5</v>
      </c>
      <c r="G59" t="s">
        <v>25</v>
      </c>
      <c r="H59">
        <v>32662</v>
      </c>
      <c r="I59">
        <v>33162</v>
      </c>
      <c r="J59" t="s">
        <v>67</v>
      </c>
      <c r="K59" t="s">
        <v>112</v>
      </c>
      <c r="N59" t="s">
        <v>43</v>
      </c>
      <c r="Q59" t="s">
        <v>111</v>
      </c>
      <c r="R59">
        <v>501</v>
      </c>
      <c r="S59">
        <v>166</v>
      </c>
    </row>
    <row r="60" spans="1:19" x14ac:dyDescent="0.55000000000000004">
      <c r="A60" t="s">
        <v>20</v>
      </c>
      <c r="B60" t="s">
        <v>21</v>
      </c>
      <c r="C60" t="s">
        <v>22</v>
      </c>
      <c r="D60" t="s">
        <v>23</v>
      </c>
      <c r="E60" t="s">
        <v>5</v>
      </c>
      <c r="G60" t="s">
        <v>25</v>
      </c>
      <c r="H60">
        <v>33471</v>
      </c>
      <c r="I60">
        <v>34613</v>
      </c>
      <c r="J60" t="s">
        <v>26</v>
      </c>
      <c r="Q60" t="s">
        <v>113</v>
      </c>
      <c r="R60">
        <v>1143</v>
      </c>
    </row>
    <row r="61" spans="1:19" x14ac:dyDescent="0.55000000000000004">
      <c r="A61" t="s">
        <v>28</v>
      </c>
      <c r="B61" t="s">
        <v>29</v>
      </c>
      <c r="C61" t="s">
        <v>22</v>
      </c>
      <c r="D61" t="s">
        <v>23</v>
      </c>
      <c r="E61" t="s">
        <v>5</v>
      </c>
      <c r="G61" t="s">
        <v>25</v>
      </c>
      <c r="H61">
        <v>33471</v>
      </c>
      <c r="I61">
        <v>34613</v>
      </c>
      <c r="J61" t="s">
        <v>26</v>
      </c>
      <c r="K61" t="s">
        <v>114</v>
      </c>
      <c r="N61" t="s">
        <v>115</v>
      </c>
      <c r="Q61" t="s">
        <v>113</v>
      </c>
      <c r="R61">
        <v>1143</v>
      </c>
      <c r="S61">
        <v>380</v>
      </c>
    </row>
    <row r="62" spans="1:19" x14ac:dyDescent="0.55000000000000004">
      <c r="A62" t="s">
        <v>20</v>
      </c>
      <c r="B62" t="s">
        <v>21</v>
      </c>
      <c r="C62" t="s">
        <v>22</v>
      </c>
      <c r="D62" t="s">
        <v>23</v>
      </c>
      <c r="E62" t="s">
        <v>5</v>
      </c>
      <c r="G62" t="s">
        <v>25</v>
      </c>
      <c r="H62">
        <v>34764</v>
      </c>
      <c r="I62">
        <v>35009</v>
      </c>
      <c r="J62" t="s">
        <v>26</v>
      </c>
      <c r="Q62" t="s">
        <v>116</v>
      </c>
      <c r="R62">
        <v>246</v>
      </c>
    </row>
    <row r="63" spans="1:19" x14ac:dyDescent="0.55000000000000004">
      <c r="A63" t="s">
        <v>28</v>
      </c>
      <c r="B63" t="s">
        <v>29</v>
      </c>
      <c r="C63" t="s">
        <v>22</v>
      </c>
      <c r="D63" t="s">
        <v>23</v>
      </c>
      <c r="E63" t="s">
        <v>5</v>
      </c>
      <c r="G63" t="s">
        <v>25</v>
      </c>
      <c r="H63">
        <v>34764</v>
      </c>
      <c r="I63">
        <v>35009</v>
      </c>
      <c r="J63" t="s">
        <v>26</v>
      </c>
      <c r="K63" t="s">
        <v>117</v>
      </c>
      <c r="N63" t="s">
        <v>118</v>
      </c>
      <c r="Q63" t="s">
        <v>116</v>
      </c>
      <c r="R63">
        <v>246</v>
      </c>
      <c r="S63">
        <v>81</v>
      </c>
    </row>
    <row r="64" spans="1:19" x14ac:dyDescent="0.55000000000000004">
      <c r="A64" t="s">
        <v>20</v>
      </c>
      <c r="B64" t="s">
        <v>21</v>
      </c>
      <c r="C64" t="s">
        <v>22</v>
      </c>
      <c r="D64" t="s">
        <v>23</v>
      </c>
      <c r="E64" t="s">
        <v>5</v>
      </c>
      <c r="G64" t="s">
        <v>25</v>
      </c>
      <c r="H64">
        <v>35014</v>
      </c>
      <c r="I64">
        <v>36078</v>
      </c>
      <c r="J64" t="s">
        <v>26</v>
      </c>
      <c r="Q64" t="s">
        <v>119</v>
      </c>
      <c r="R64">
        <v>1065</v>
      </c>
    </row>
    <row r="65" spans="1:19" x14ac:dyDescent="0.55000000000000004">
      <c r="A65" t="s">
        <v>28</v>
      </c>
      <c r="B65" t="s">
        <v>29</v>
      </c>
      <c r="C65" t="s">
        <v>22</v>
      </c>
      <c r="D65" t="s">
        <v>23</v>
      </c>
      <c r="E65" t="s">
        <v>5</v>
      </c>
      <c r="G65" t="s">
        <v>25</v>
      </c>
      <c r="H65">
        <v>35014</v>
      </c>
      <c r="I65">
        <v>36078</v>
      </c>
      <c r="J65" t="s">
        <v>26</v>
      </c>
      <c r="K65" t="s">
        <v>120</v>
      </c>
      <c r="N65" t="s">
        <v>121</v>
      </c>
      <c r="Q65" t="s">
        <v>119</v>
      </c>
      <c r="R65">
        <v>1065</v>
      </c>
      <c r="S65">
        <v>354</v>
      </c>
    </row>
    <row r="66" spans="1:19" x14ac:dyDescent="0.55000000000000004">
      <c r="A66" t="s">
        <v>20</v>
      </c>
      <c r="B66" t="s">
        <v>21</v>
      </c>
      <c r="C66" t="s">
        <v>22</v>
      </c>
      <c r="D66" t="s">
        <v>23</v>
      </c>
      <c r="E66" t="s">
        <v>5</v>
      </c>
      <c r="G66" t="s">
        <v>25</v>
      </c>
      <c r="H66">
        <v>36082</v>
      </c>
      <c r="I66">
        <v>36861</v>
      </c>
      <c r="J66" t="s">
        <v>26</v>
      </c>
      <c r="Q66" t="s">
        <v>122</v>
      </c>
      <c r="R66">
        <v>780</v>
      </c>
    </row>
    <row r="67" spans="1:19" x14ac:dyDescent="0.55000000000000004">
      <c r="A67" t="s">
        <v>28</v>
      </c>
      <c r="B67" t="s">
        <v>29</v>
      </c>
      <c r="C67" t="s">
        <v>22</v>
      </c>
      <c r="D67" t="s">
        <v>23</v>
      </c>
      <c r="E67" t="s">
        <v>5</v>
      </c>
      <c r="G67" t="s">
        <v>25</v>
      </c>
      <c r="H67">
        <v>36082</v>
      </c>
      <c r="I67">
        <v>36861</v>
      </c>
      <c r="J67" t="s">
        <v>26</v>
      </c>
      <c r="K67" t="s">
        <v>123</v>
      </c>
      <c r="N67" t="s">
        <v>124</v>
      </c>
      <c r="Q67" t="s">
        <v>122</v>
      </c>
      <c r="R67">
        <v>780</v>
      </c>
      <c r="S67">
        <v>259</v>
      </c>
    </row>
    <row r="68" spans="1:19" x14ac:dyDescent="0.55000000000000004">
      <c r="A68" t="s">
        <v>20</v>
      </c>
      <c r="B68" t="s">
        <v>21</v>
      </c>
      <c r="C68" t="s">
        <v>22</v>
      </c>
      <c r="D68" t="s">
        <v>23</v>
      </c>
      <c r="E68" t="s">
        <v>5</v>
      </c>
      <c r="G68" t="s">
        <v>25</v>
      </c>
      <c r="H68">
        <v>36866</v>
      </c>
      <c r="I68">
        <v>37417</v>
      </c>
      <c r="J68" t="s">
        <v>26</v>
      </c>
      <c r="Q68" t="s">
        <v>125</v>
      </c>
      <c r="R68">
        <v>552</v>
      </c>
    </row>
    <row r="69" spans="1:19" x14ac:dyDescent="0.55000000000000004">
      <c r="A69" t="s">
        <v>28</v>
      </c>
      <c r="B69" t="s">
        <v>29</v>
      </c>
      <c r="C69" t="s">
        <v>22</v>
      </c>
      <c r="D69" t="s">
        <v>23</v>
      </c>
      <c r="E69" t="s">
        <v>5</v>
      </c>
      <c r="G69" t="s">
        <v>25</v>
      </c>
      <c r="H69">
        <v>36866</v>
      </c>
      <c r="I69">
        <v>37417</v>
      </c>
      <c r="J69" t="s">
        <v>26</v>
      </c>
      <c r="K69" t="s">
        <v>126</v>
      </c>
      <c r="N69" t="s">
        <v>127</v>
      </c>
      <c r="Q69" t="s">
        <v>125</v>
      </c>
      <c r="R69">
        <v>552</v>
      </c>
      <c r="S69">
        <v>183</v>
      </c>
    </row>
    <row r="70" spans="1:19" x14ac:dyDescent="0.55000000000000004">
      <c r="A70" t="s">
        <v>20</v>
      </c>
      <c r="B70" t="s">
        <v>21</v>
      </c>
      <c r="C70" t="s">
        <v>22</v>
      </c>
      <c r="D70" t="s">
        <v>23</v>
      </c>
      <c r="E70" t="s">
        <v>5</v>
      </c>
      <c r="G70" t="s">
        <v>25</v>
      </c>
      <c r="H70">
        <v>37589</v>
      </c>
      <c r="I70">
        <v>38560</v>
      </c>
      <c r="J70" t="s">
        <v>67</v>
      </c>
      <c r="Q70" t="s">
        <v>128</v>
      </c>
      <c r="R70">
        <v>972</v>
      </c>
    </row>
    <row r="71" spans="1:19" x14ac:dyDescent="0.55000000000000004">
      <c r="A71" t="s">
        <v>28</v>
      </c>
      <c r="B71" t="s">
        <v>29</v>
      </c>
      <c r="C71" t="s">
        <v>22</v>
      </c>
      <c r="D71" t="s">
        <v>23</v>
      </c>
      <c r="E71" t="s">
        <v>5</v>
      </c>
      <c r="G71" t="s">
        <v>25</v>
      </c>
      <c r="H71">
        <v>37589</v>
      </c>
      <c r="I71">
        <v>38560</v>
      </c>
      <c r="J71" t="s">
        <v>67</v>
      </c>
      <c r="K71" t="s">
        <v>129</v>
      </c>
      <c r="N71" t="s">
        <v>130</v>
      </c>
      <c r="Q71" t="s">
        <v>128</v>
      </c>
      <c r="R71">
        <v>972</v>
      </c>
      <c r="S71">
        <v>323</v>
      </c>
    </row>
    <row r="72" spans="1:19" x14ac:dyDescent="0.55000000000000004">
      <c r="A72" t="s">
        <v>20</v>
      </c>
      <c r="B72" t="s">
        <v>21</v>
      </c>
      <c r="C72" t="s">
        <v>22</v>
      </c>
      <c r="D72" t="s">
        <v>23</v>
      </c>
      <c r="E72" t="s">
        <v>5</v>
      </c>
      <c r="G72" t="s">
        <v>25</v>
      </c>
      <c r="H72">
        <v>38551</v>
      </c>
      <c r="I72">
        <v>39492</v>
      </c>
      <c r="J72" t="s">
        <v>67</v>
      </c>
      <c r="Q72" t="s">
        <v>131</v>
      </c>
      <c r="R72">
        <v>942</v>
      </c>
    </row>
    <row r="73" spans="1:19" x14ac:dyDescent="0.55000000000000004">
      <c r="A73" t="s">
        <v>28</v>
      </c>
      <c r="B73" t="s">
        <v>29</v>
      </c>
      <c r="C73" t="s">
        <v>22</v>
      </c>
      <c r="D73" t="s">
        <v>23</v>
      </c>
      <c r="E73" t="s">
        <v>5</v>
      </c>
      <c r="G73" t="s">
        <v>25</v>
      </c>
      <c r="H73">
        <v>38551</v>
      </c>
      <c r="I73">
        <v>39492</v>
      </c>
      <c r="J73" t="s">
        <v>67</v>
      </c>
      <c r="K73" t="s">
        <v>132</v>
      </c>
      <c r="N73" t="s">
        <v>133</v>
      </c>
      <c r="Q73" t="s">
        <v>131</v>
      </c>
      <c r="R73">
        <v>942</v>
      </c>
      <c r="S73">
        <v>313</v>
      </c>
    </row>
    <row r="74" spans="1:19" x14ac:dyDescent="0.55000000000000004">
      <c r="A74" t="s">
        <v>20</v>
      </c>
      <c r="B74" t="s">
        <v>21</v>
      </c>
      <c r="C74" t="s">
        <v>22</v>
      </c>
      <c r="D74" t="s">
        <v>23</v>
      </c>
      <c r="E74" t="s">
        <v>5</v>
      </c>
      <c r="G74" t="s">
        <v>25</v>
      </c>
      <c r="H74">
        <v>39833</v>
      </c>
      <c r="I74">
        <v>40993</v>
      </c>
      <c r="J74" t="s">
        <v>26</v>
      </c>
      <c r="Q74" t="s">
        <v>134</v>
      </c>
      <c r="R74">
        <v>1161</v>
      </c>
    </row>
    <row r="75" spans="1:19" x14ac:dyDescent="0.55000000000000004">
      <c r="A75" t="s">
        <v>28</v>
      </c>
      <c r="B75" t="s">
        <v>29</v>
      </c>
      <c r="C75" t="s">
        <v>22</v>
      </c>
      <c r="D75" t="s">
        <v>23</v>
      </c>
      <c r="E75" t="s">
        <v>5</v>
      </c>
      <c r="G75" t="s">
        <v>25</v>
      </c>
      <c r="H75">
        <v>39833</v>
      </c>
      <c r="I75">
        <v>40993</v>
      </c>
      <c r="J75" t="s">
        <v>26</v>
      </c>
      <c r="K75" t="s">
        <v>135</v>
      </c>
      <c r="N75" t="s">
        <v>136</v>
      </c>
      <c r="Q75" t="s">
        <v>134</v>
      </c>
      <c r="R75">
        <v>1161</v>
      </c>
      <c r="S75">
        <v>386</v>
      </c>
    </row>
    <row r="76" spans="1:19" x14ac:dyDescent="0.55000000000000004">
      <c r="A76" t="s">
        <v>20</v>
      </c>
      <c r="B76" t="s">
        <v>21</v>
      </c>
      <c r="C76" t="s">
        <v>22</v>
      </c>
      <c r="D76" t="s">
        <v>23</v>
      </c>
      <c r="E76" t="s">
        <v>5</v>
      </c>
      <c r="G76" t="s">
        <v>25</v>
      </c>
      <c r="H76">
        <v>41412</v>
      </c>
      <c r="I76">
        <v>42143</v>
      </c>
      <c r="J76" t="s">
        <v>26</v>
      </c>
      <c r="Q76" t="s">
        <v>137</v>
      </c>
      <c r="R76">
        <v>732</v>
      </c>
    </row>
    <row r="77" spans="1:19" x14ac:dyDescent="0.55000000000000004">
      <c r="A77" t="s">
        <v>28</v>
      </c>
      <c r="B77" t="s">
        <v>29</v>
      </c>
      <c r="C77" t="s">
        <v>22</v>
      </c>
      <c r="D77" t="s">
        <v>23</v>
      </c>
      <c r="E77" t="s">
        <v>5</v>
      </c>
      <c r="G77" t="s">
        <v>25</v>
      </c>
      <c r="H77">
        <v>41412</v>
      </c>
      <c r="I77">
        <v>42143</v>
      </c>
      <c r="J77" t="s">
        <v>26</v>
      </c>
      <c r="K77" t="s">
        <v>138</v>
      </c>
      <c r="N77" t="s">
        <v>73</v>
      </c>
      <c r="Q77" t="s">
        <v>137</v>
      </c>
      <c r="R77">
        <v>732</v>
      </c>
      <c r="S77">
        <v>243</v>
      </c>
    </row>
    <row r="78" spans="1:19" x14ac:dyDescent="0.55000000000000004">
      <c r="A78" t="s">
        <v>20</v>
      </c>
      <c r="B78" t="s">
        <v>21</v>
      </c>
      <c r="C78" t="s">
        <v>22</v>
      </c>
      <c r="D78" t="s">
        <v>23</v>
      </c>
      <c r="E78" t="s">
        <v>5</v>
      </c>
      <c r="G78" t="s">
        <v>25</v>
      </c>
      <c r="H78">
        <v>42335</v>
      </c>
      <c r="I78">
        <v>45346</v>
      </c>
      <c r="J78" t="s">
        <v>67</v>
      </c>
      <c r="Q78" t="s">
        <v>139</v>
      </c>
      <c r="R78">
        <v>3012</v>
      </c>
    </row>
    <row r="79" spans="1:19" x14ac:dyDescent="0.55000000000000004">
      <c r="A79" t="s">
        <v>28</v>
      </c>
      <c r="B79" t="s">
        <v>29</v>
      </c>
      <c r="C79" t="s">
        <v>22</v>
      </c>
      <c r="D79" t="s">
        <v>23</v>
      </c>
      <c r="E79" t="s">
        <v>5</v>
      </c>
      <c r="G79" t="s">
        <v>25</v>
      </c>
      <c r="H79">
        <v>42335</v>
      </c>
      <c r="I79">
        <v>45346</v>
      </c>
      <c r="J79" t="s">
        <v>67</v>
      </c>
      <c r="K79" t="s">
        <v>140</v>
      </c>
      <c r="N79" t="s">
        <v>141</v>
      </c>
      <c r="Q79" t="s">
        <v>139</v>
      </c>
      <c r="R79">
        <v>3012</v>
      </c>
      <c r="S79">
        <v>1003</v>
      </c>
    </row>
    <row r="80" spans="1:19" x14ac:dyDescent="0.55000000000000004">
      <c r="A80" t="s">
        <v>20</v>
      </c>
      <c r="B80" t="s">
        <v>21</v>
      </c>
      <c r="C80" t="s">
        <v>22</v>
      </c>
      <c r="D80" t="s">
        <v>23</v>
      </c>
      <c r="E80" t="s">
        <v>5</v>
      </c>
      <c r="G80" t="s">
        <v>25</v>
      </c>
      <c r="H80">
        <v>45695</v>
      </c>
      <c r="I80">
        <v>46621</v>
      </c>
      <c r="J80" t="s">
        <v>67</v>
      </c>
      <c r="Q80" t="s">
        <v>142</v>
      </c>
      <c r="R80">
        <v>927</v>
      </c>
    </row>
    <row r="81" spans="1:19" x14ac:dyDescent="0.55000000000000004">
      <c r="A81" t="s">
        <v>28</v>
      </c>
      <c r="B81" t="s">
        <v>29</v>
      </c>
      <c r="C81" t="s">
        <v>22</v>
      </c>
      <c r="D81" t="s">
        <v>23</v>
      </c>
      <c r="E81" t="s">
        <v>5</v>
      </c>
      <c r="G81" t="s">
        <v>25</v>
      </c>
      <c r="H81">
        <v>45695</v>
      </c>
      <c r="I81">
        <v>46621</v>
      </c>
      <c r="J81" t="s">
        <v>67</v>
      </c>
      <c r="K81" t="s">
        <v>143</v>
      </c>
      <c r="N81" t="s">
        <v>144</v>
      </c>
      <c r="Q81" t="s">
        <v>142</v>
      </c>
      <c r="R81">
        <v>927</v>
      </c>
      <c r="S81">
        <v>308</v>
      </c>
    </row>
    <row r="82" spans="1:19" x14ac:dyDescent="0.55000000000000004">
      <c r="A82" t="s">
        <v>20</v>
      </c>
      <c r="B82" t="s">
        <v>21</v>
      </c>
      <c r="C82" t="s">
        <v>22</v>
      </c>
      <c r="D82" t="s">
        <v>23</v>
      </c>
      <c r="E82" t="s">
        <v>5</v>
      </c>
      <c r="G82" t="s">
        <v>25</v>
      </c>
      <c r="H82">
        <v>46632</v>
      </c>
      <c r="I82">
        <v>47450</v>
      </c>
      <c r="J82" t="s">
        <v>67</v>
      </c>
      <c r="Q82" t="s">
        <v>145</v>
      </c>
      <c r="R82">
        <v>819</v>
      </c>
    </row>
    <row r="83" spans="1:19" x14ac:dyDescent="0.55000000000000004">
      <c r="A83" t="s">
        <v>28</v>
      </c>
      <c r="B83" t="s">
        <v>29</v>
      </c>
      <c r="C83" t="s">
        <v>22</v>
      </c>
      <c r="D83" t="s">
        <v>23</v>
      </c>
      <c r="E83" t="s">
        <v>5</v>
      </c>
      <c r="G83" t="s">
        <v>25</v>
      </c>
      <c r="H83">
        <v>46632</v>
      </c>
      <c r="I83">
        <v>47450</v>
      </c>
      <c r="J83" t="s">
        <v>67</v>
      </c>
      <c r="K83" t="s">
        <v>146</v>
      </c>
      <c r="N83" t="s">
        <v>147</v>
      </c>
      <c r="Q83" t="s">
        <v>145</v>
      </c>
      <c r="R83">
        <v>819</v>
      </c>
      <c r="S83">
        <v>272</v>
      </c>
    </row>
    <row r="84" spans="1:19" x14ac:dyDescent="0.55000000000000004">
      <c r="A84" t="s">
        <v>20</v>
      </c>
      <c r="B84" t="s">
        <v>21</v>
      </c>
      <c r="C84" t="s">
        <v>22</v>
      </c>
      <c r="D84" t="s">
        <v>23</v>
      </c>
      <c r="E84" t="s">
        <v>5</v>
      </c>
      <c r="G84" t="s">
        <v>25</v>
      </c>
      <c r="H84">
        <v>47937</v>
      </c>
      <c r="I84">
        <v>49913</v>
      </c>
      <c r="J84" t="s">
        <v>26</v>
      </c>
      <c r="Q84" t="s">
        <v>148</v>
      </c>
      <c r="R84">
        <v>1977</v>
      </c>
    </row>
    <row r="85" spans="1:19" x14ac:dyDescent="0.55000000000000004">
      <c r="A85" t="s">
        <v>28</v>
      </c>
      <c r="B85" t="s">
        <v>29</v>
      </c>
      <c r="C85" t="s">
        <v>22</v>
      </c>
      <c r="D85" t="s">
        <v>23</v>
      </c>
      <c r="E85" t="s">
        <v>5</v>
      </c>
      <c r="G85" t="s">
        <v>25</v>
      </c>
      <c r="H85">
        <v>47937</v>
      </c>
      <c r="I85">
        <v>49913</v>
      </c>
      <c r="J85" t="s">
        <v>26</v>
      </c>
      <c r="K85" t="s">
        <v>149</v>
      </c>
      <c r="N85" t="s">
        <v>150</v>
      </c>
      <c r="Q85" t="s">
        <v>148</v>
      </c>
      <c r="R85">
        <v>1977</v>
      </c>
      <c r="S85">
        <v>658</v>
      </c>
    </row>
    <row r="86" spans="1:19" x14ac:dyDescent="0.55000000000000004">
      <c r="A86" t="s">
        <v>20</v>
      </c>
      <c r="B86" t="s">
        <v>21</v>
      </c>
      <c r="C86" t="s">
        <v>22</v>
      </c>
      <c r="D86" t="s">
        <v>23</v>
      </c>
      <c r="E86" t="s">
        <v>5</v>
      </c>
      <c r="G86" t="s">
        <v>25</v>
      </c>
      <c r="H86">
        <v>50025</v>
      </c>
      <c r="I86">
        <v>50930</v>
      </c>
      <c r="J86" t="s">
        <v>67</v>
      </c>
      <c r="Q86" t="s">
        <v>151</v>
      </c>
      <c r="R86">
        <v>906</v>
      </c>
    </row>
    <row r="87" spans="1:19" x14ac:dyDescent="0.55000000000000004">
      <c r="A87" t="s">
        <v>28</v>
      </c>
      <c r="B87" t="s">
        <v>29</v>
      </c>
      <c r="C87" t="s">
        <v>22</v>
      </c>
      <c r="D87" t="s">
        <v>23</v>
      </c>
      <c r="E87" t="s">
        <v>5</v>
      </c>
      <c r="G87" t="s">
        <v>25</v>
      </c>
      <c r="H87">
        <v>50025</v>
      </c>
      <c r="I87">
        <v>50930</v>
      </c>
      <c r="J87" t="s">
        <v>67</v>
      </c>
      <c r="K87" t="s">
        <v>152</v>
      </c>
      <c r="N87" t="s">
        <v>153</v>
      </c>
      <c r="Q87" t="s">
        <v>151</v>
      </c>
      <c r="R87">
        <v>906</v>
      </c>
      <c r="S87">
        <v>301</v>
      </c>
    </row>
    <row r="88" spans="1:19" x14ac:dyDescent="0.55000000000000004">
      <c r="A88" t="s">
        <v>20</v>
      </c>
      <c r="B88" t="s">
        <v>21</v>
      </c>
      <c r="C88" t="s">
        <v>22</v>
      </c>
      <c r="D88" t="s">
        <v>23</v>
      </c>
      <c r="E88" t="s">
        <v>5</v>
      </c>
      <c r="G88" t="s">
        <v>25</v>
      </c>
      <c r="H88">
        <v>51082</v>
      </c>
      <c r="I88">
        <v>51579</v>
      </c>
      <c r="J88" t="s">
        <v>67</v>
      </c>
      <c r="Q88" t="s">
        <v>154</v>
      </c>
      <c r="R88">
        <v>498</v>
      </c>
    </row>
    <row r="89" spans="1:19" x14ac:dyDescent="0.55000000000000004">
      <c r="A89" t="s">
        <v>28</v>
      </c>
      <c r="B89" t="s">
        <v>29</v>
      </c>
      <c r="C89" t="s">
        <v>22</v>
      </c>
      <c r="D89" t="s">
        <v>23</v>
      </c>
      <c r="E89" t="s">
        <v>5</v>
      </c>
      <c r="G89" t="s">
        <v>25</v>
      </c>
      <c r="H89">
        <v>51082</v>
      </c>
      <c r="I89">
        <v>51579</v>
      </c>
      <c r="J89" t="s">
        <v>67</v>
      </c>
      <c r="K89" t="s">
        <v>155</v>
      </c>
      <c r="N89" t="s">
        <v>73</v>
      </c>
      <c r="Q89" t="s">
        <v>154</v>
      </c>
      <c r="R89">
        <v>498</v>
      </c>
      <c r="S89">
        <v>165</v>
      </c>
    </row>
    <row r="90" spans="1:19" x14ac:dyDescent="0.55000000000000004">
      <c r="A90" t="s">
        <v>20</v>
      </c>
      <c r="B90" t="s">
        <v>21</v>
      </c>
      <c r="C90" t="s">
        <v>22</v>
      </c>
      <c r="D90" t="s">
        <v>23</v>
      </c>
      <c r="E90" t="s">
        <v>5</v>
      </c>
      <c r="G90" t="s">
        <v>25</v>
      </c>
      <c r="H90">
        <v>51957</v>
      </c>
      <c r="I90">
        <v>53324</v>
      </c>
      <c r="J90" t="s">
        <v>26</v>
      </c>
      <c r="Q90" t="s">
        <v>156</v>
      </c>
      <c r="R90">
        <v>1368</v>
      </c>
    </row>
    <row r="91" spans="1:19" x14ac:dyDescent="0.55000000000000004">
      <c r="A91" t="s">
        <v>28</v>
      </c>
      <c r="B91" t="s">
        <v>29</v>
      </c>
      <c r="C91" t="s">
        <v>22</v>
      </c>
      <c r="D91" t="s">
        <v>23</v>
      </c>
      <c r="E91" t="s">
        <v>5</v>
      </c>
      <c r="G91" t="s">
        <v>25</v>
      </c>
      <c r="H91">
        <v>51957</v>
      </c>
      <c r="I91">
        <v>53324</v>
      </c>
      <c r="J91" t="s">
        <v>26</v>
      </c>
      <c r="K91" t="s">
        <v>157</v>
      </c>
      <c r="N91" t="s">
        <v>158</v>
      </c>
      <c r="Q91" t="s">
        <v>156</v>
      </c>
      <c r="R91">
        <v>1368</v>
      </c>
      <c r="S91">
        <v>455</v>
      </c>
    </row>
    <row r="92" spans="1:19" x14ac:dyDescent="0.55000000000000004">
      <c r="A92" t="s">
        <v>20</v>
      </c>
      <c r="B92" t="s">
        <v>21</v>
      </c>
      <c r="C92" t="s">
        <v>22</v>
      </c>
      <c r="D92" t="s">
        <v>23</v>
      </c>
      <c r="E92" t="s">
        <v>5</v>
      </c>
      <c r="G92" t="s">
        <v>25</v>
      </c>
      <c r="H92">
        <v>53429</v>
      </c>
      <c r="I92">
        <v>54892</v>
      </c>
      <c r="J92" t="s">
        <v>67</v>
      </c>
      <c r="Q92" t="s">
        <v>159</v>
      </c>
      <c r="R92">
        <v>1464</v>
      </c>
    </row>
    <row r="93" spans="1:19" x14ac:dyDescent="0.55000000000000004">
      <c r="A93" t="s">
        <v>28</v>
      </c>
      <c r="B93" t="s">
        <v>29</v>
      </c>
      <c r="C93" t="s">
        <v>22</v>
      </c>
      <c r="D93" t="s">
        <v>23</v>
      </c>
      <c r="E93" t="s">
        <v>5</v>
      </c>
      <c r="G93" t="s">
        <v>25</v>
      </c>
      <c r="H93">
        <v>53429</v>
      </c>
      <c r="I93">
        <v>54892</v>
      </c>
      <c r="J93" t="s">
        <v>67</v>
      </c>
      <c r="K93" t="s">
        <v>160</v>
      </c>
      <c r="N93" t="s">
        <v>43</v>
      </c>
      <c r="Q93" t="s">
        <v>159</v>
      </c>
      <c r="R93">
        <v>1464</v>
      </c>
      <c r="S93">
        <v>487</v>
      </c>
    </row>
    <row r="94" spans="1:19" x14ac:dyDescent="0.55000000000000004">
      <c r="A94" t="s">
        <v>20</v>
      </c>
      <c r="B94" t="s">
        <v>21</v>
      </c>
      <c r="C94" t="s">
        <v>22</v>
      </c>
      <c r="D94" t="s">
        <v>23</v>
      </c>
      <c r="E94" t="s">
        <v>5</v>
      </c>
      <c r="G94" t="s">
        <v>25</v>
      </c>
      <c r="H94">
        <v>54889</v>
      </c>
      <c r="I94">
        <v>55734</v>
      </c>
      <c r="J94" t="s">
        <v>67</v>
      </c>
      <c r="Q94" t="s">
        <v>161</v>
      </c>
      <c r="R94">
        <v>846</v>
      </c>
    </row>
    <row r="95" spans="1:19" x14ac:dyDescent="0.55000000000000004">
      <c r="A95" t="s">
        <v>28</v>
      </c>
      <c r="B95" t="s">
        <v>29</v>
      </c>
      <c r="C95" t="s">
        <v>22</v>
      </c>
      <c r="D95" t="s">
        <v>23</v>
      </c>
      <c r="E95" t="s">
        <v>5</v>
      </c>
      <c r="G95" t="s">
        <v>25</v>
      </c>
      <c r="H95">
        <v>54889</v>
      </c>
      <c r="I95">
        <v>55734</v>
      </c>
      <c r="J95" t="s">
        <v>67</v>
      </c>
      <c r="K95" t="s">
        <v>162</v>
      </c>
      <c r="N95" t="s">
        <v>163</v>
      </c>
      <c r="Q95" t="s">
        <v>161</v>
      </c>
      <c r="R95">
        <v>846</v>
      </c>
      <c r="S95">
        <v>281</v>
      </c>
    </row>
    <row r="96" spans="1:19" x14ac:dyDescent="0.55000000000000004">
      <c r="A96" t="s">
        <v>20</v>
      </c>
      <c r="B96" t="s">
        <v>21</v>
      </c>
      <c r="C96" t="s">
        <v>22</v>
      </c>
      <c r="D96" t="s">
        <v>23</v>
      </c>
      <c r="E96" t="s">
        <v>5</v>
      </c>
      <c r="G96" t="s">
        <v>25</v>
      </c>
      <c r="H96">
        <v>55979</v>
      </c>
      <c r="I96">
        <v>56902</v>
      </c>
      <c r="J96" t="s">
        <v>26</v>
      </c>
      <c r="Q96" t="s">
        <v>164</v>
      </c>
      <c r="R96">
        <v>924</v>
      </c>
    </row>
    <row r="97" spans="1:19" x14ac:dyDescent="0.55000000000000004">
      <c r="A97" t="s">
        <v>28</v>
      </c>
      <c r="B97" t="s">
        <v>29</v>
      </c>
      <c r="C97" t="s">
        <v>22</v>
      </c>
      <c r="D97" t="s">
        <v>23</v>
      </c>
      <c r="E97" t="s">
        <v>5</v>
      </c>
      <c r="G97" t="s">
        <v>25</v>
      </c>
      <c r="H97">
        <v>55979</v>
      </c>
      <c r="I97">
        <v>56902</v>
      </c>
      <c r="J97" t="s">
        <v>26</v>
      </c>
      <c r="K97" t="s">
        <v>165</v>
      </c>
      <c r="N97" t="s">
        <v>166</v>
      </c>
      <c r="Q97" t="s">
        <v>164</v>
      </c>
      <c r="R97">
        <v>924</v>
      </c>
      <c r="S97">
        <v>307</v>
      </c>
    </row>
    <row r="98" spans="1:19" x14ac:dyDescent="0.55000000000000004">
      <c r="A98" t="s">
        <v>20</v>
      </c>
      <c r="B98" t="s">
        <v>21</v>
      </c>
      <c r="C98" t="s">
        <v>22</v>
      </c>
      <c r="D98" t="s">
        <v>23</v>
      </c>
      <c r="E98" t="s">
        <v>5</v>
      </c>
      <c r="G98" t="s">
        <v>25</v>
      </c>
      <c r="H98">
        <v>56972</v>
      </c>
      <c r="I98">
        <v>58705</v>
      </c>
      <c r="J98" t="s">
        <v>26</v>
      </c>
      <c r="Q98" t="s">
        <v>167</v>
      </c>
      <c r="R98">
        <v>1734</v>
      </c>
    </row>
    <row r="99" spans="1:19" x14ac:dyDescent="0.55000000000000004">
      <c r="A99" t="s">
        <v>28</v>
      </c>
      <c r="B99" t="s">
        <v>29</v>
      </c>
      <c r="C99" t="s">
        <v>22</v>
      </c>
      <c r="D99" t="s">
        <v>23</v>
      </c>
      <c r="E99" t="s">
        <v>5</v>
      </c>
      <c r="G99" t="s">
        <v>25</v>
      </c>
      <c r="H99">
        <v>56972</v>
      </c>
      <c r="I99">
        <v>58705</v>
      </c>
      <c r="J99" t="s">
        <v>26</v>
      </c>
      <c r="K99" t="s">
        <v>168</v>
      </c>
      <c r="N99" t="s">
        <v>169</v>
      </c>
      <c r="Q99" t="s">
        <v>167</v>
      </c>
      <c r="R99">
        <v>1734</v>
      </c>
      <c r="S99">
        <v>577</v>
      </c>
    </row>
    <row r="100" spans="1:19" x14ac:dyDescent="0.55000000000000004">
      <c r="A100" t="s">
        <v>20</v>
      </c>
      <c r="B100" t="s">
        <v>21</v>
      </c>
      <c r="C100" t="s">
        <v>22</v>
      </c>
      <c r="D100" t="s">
        <v>23</v>
      </c>
      <c r="E100" t="s">
        <v>5</v>
      </c>
      <c r="G100" t="s">
        <v>25</v>
      </c>
      <c r="H100">
        <v>58746</v>
      </c>
      <c r="I100">
        <v>59057</v>
      </c>
      <c r="J100" t="s">
        <v>26</v>
      </c>
      <c r="Q100" t="s">
        <v>170</v>
      </c>
      <c r="R100">
        <v>312</v>
      </c>
    </row>
    <row r="101" spans="1:19" x14ac:dyDescent="0.55000000000000004">
      <c r="A101" t="s">
        <v>28</v>
      </c>
      <c r="B101" t="s">
        <v>29</v>
      </c>
      <c r="C101" t="s">
        <v>22</v>
      </c>
      <c r="D101" t="s">
        <v>23</v>
      </c>
      <c r="E101" t="s">
        <v>5</v>
      </c>
      <c r="G101" t="s">
        <v>25</v>
      </c>
      <c r="H101">
        <v>58746</v>
      </c>
      <c r="I101">
        <v>59057</v>
      </c>
      <c r="J101" t="s">
        <v>26</v>
      </c>
      <c r="K101" t="s">
        <v>171</v>
      </c>
      <c r="N101" t="s">
        <v>172</v>
      </c>
      <c r="Q101" t="s">
        <v>170</v>
      </c>
      <c r="R101">
        <v>312</v>
      </c>
      <c r="S101">
        <v>103</v>
      </c>
    </row>
    <row r="102" spans="1:19" x14ac:dyDescent="0.55000000000000004">
      <c r="A102" t="s">
        <v>20</v>
      </c>
      <c r="B102" t="s">
        <v>21</v>
      </c>
      <c r="C102" t="s">
        <v>22</v>
      </c>
      <c r="D102" t="s">
        <v>23</v>
      </c>
      <c r="E102" t="s">
        <v>5</v>
      </c>
      <c r="G102" t="s">
        <v>25</v>
      </c>
      <c r="H102">
        <v>59062</v>
      </c>
      <c r="I102">
        <v>59673</v>
      </c>
      <c r="J102" t="s">
        <v>26</v>
      </c>
      <c r="Q102" t="s">
        <v>173</v>
      </c>
      <c r="R102">
        <v>612</v>
      </c>
    </row>
    <row r="103" spans="1:19" x14ac:dyDescent="0.55000000000000004">
      <c r="A103" t="s">
        <v>28</v>
      </c>
      <c r="B103" t="s">
        <v>29</v>
      </c>
      <c r="C103" t="s">
        <v>22</v>
      </c>
      <c r="D103" t="s">
        <v>23</v>
      </c>
      <c r="E103" t="s">
        <v>5</v>
      </c>
      <c r="G103" t="s">
        <v>25</v>
      </c>
      <c r="H103">
        <v>59062</v>
      </c>
      <c r="I103">
        <v>59673</v>
      </c>
      <c r="J103" t="s">
        <v>26</v>
      </c>
      <c r="K103" t="s">
        <v>174</v>
      </c>
      <c r="N103" t="s">
        <v>175</v>
      </c>
      <c r="Q103" t="s">
        <v>173</v>
      </c>
      <c r="R103">
        <v>612</v>
      </c>
      <c r="S103">
        <v>203</v>
      </c>
    </row>
    <row r="104" spans="1:19" x14ac:dyDescent="0.55000000000000004">
      <c r="A104" t="s">
        <v>20</v>
      </c>
      <c r="B104" t="s">
        <v>21</v>
      </c>
      <c r="C104" t="s">
        <v>22</v>
      </c>
      <c r="D104" t="s">
        <v>23</v>
      </c>
      <c r="E104" t="s">
        <v>5</v>
      </c>
      <c r="G104" t="s">
        <v>25</v>
      </c>
      <c r="H104">
        <v>60822</v>
      </c>
      <c r="I104">
        <v>62105</v>
      </c>
      <c r="J104" t="s">
        <v>26</v>
      </c>
      <c r="Q104" t="s">
        <v>176</v>
      </c>
      <c r="R104">
        <v>1284</v>
      </c>
    </row>
    <row r="105" spans="1:19" x14ac:dyDescent="0.55000000000000004">
      <c r="A105" t="s">
        <v>28</v>
      </c>
      <c r="B105" t="s">
        <v>29</v>
      </c>
      <c r="C105" t="s">
        <v>22</v>
      </c>
      <c r="D105" t="s">
        <v>23</v>
      </c>
      <c r="E105" t="s">
        <v>5</v>
      </c>
      <c r="G105" t="s">
        <v>25</v>
      </c>
      <c r="H105">
        <v>60822</v>
      </c>
      <c r="I105">
        <v>62105</v>
      </c>
      <c r="J105" t="s">
        <v>26</v>
      </c>
      <c r="K105" t="s">
        <v>177</v>
      </c>
      <c r="N105" t="s">
        <v>178</v>
      </c>
      <c r="Q105" t="s">
        <v>176</v>
      </c>
      <c r="R105">
        <v>1284</v>
      </c>
      <c r="S105">
        <v>427</v>
      </c>
    </row>
    <row r="106" spans="1:19" x14ac:dyDescent="0.55000000000000004">
      <c r="A106" t="s">
        <v>20</v>
      </c>
      <c r="B106" t="s">
        <v>21</v>
      </c>
      <c r="C106" t="s">
        <v>22</v>
      </c>
      <c r="D106" t="s">
        <v>23</v>
      </c>
      <c r="E106" t="s">
        <v>5</v>
      </c>
      <c r="G106" t="s">
        <v>25</v>
      </c>
      <c r="H106">
        <v>62153</v>
      </c>
      <c r="I106">
        <v>62572</v>
      </c>
      <c r="J106" t="s">
        <v>67</v>
      </c>
      <c r="Q106" t="s">
        <v>179</v>
      </c>
      <c r="R106">
        <v>420</v>
      </c>
    </row>
    <row r="107" spans="1:19" x14ac:dyDescent="0.55000000000000004">
      <c r="A107" t="s">
        <v>28</v>
      </c>
      <c r="B107" t="s">
        <v>29</v>
      </c>
      <c r="C107" t="s">
        <v>22</v>
      </c>
      <c r="D107" t="s">
        <v>23</v>
      </c>
      <c r="E107" t="s">
        <v>5</v>
      </c>
      <c r="G107" t="s">
        <v>25</v>
      </c>
      <c r="H107">
        <v>62153</v>
      </c>
      <c r="I107">
        <v>62572</v>
      </c>
      <c r="J107" t="s">
        <v>67</v>
      </c>
      <c r="K107" t="s">
        <v>180</v>
      </c>
      <c r="N107" t="s">
        <v>181</v>
      </c>
      <c r="Q107" t="s">
        <v>179</v>
      </c>
      <c r="R107">
        <v>420</v>
      </c>
      <c r="S107">
        <v>139</v>
      </c>
    </row>
    <row r="108" spans="1:19" x14ac:dyDescent="0.55000000000000004">
      <c r="A108" t="s">
        <v>20</v>
      </c>
      <c r="B108" t="s">
        <v>21</v>
      </c>
      <c r="C108" t="s">
        <v>22</v>
      </c>
      <c r="D108" t="s">
        <v>23</v>
      </c>
      <c r="E108" t="s">
        <v>5</v>
      </c>
      <c r="G108" t="s">
        <v>25</v>
      </c>
      <c r="H108">
        <v>62894</v>
      </c>
      <c r="I108">
        <v>63307</v>
      </c>
      <c r="J108" t="s">
        <v>67</v>
      </c>
      <c r="Q108" t="s">
        <v>182</v>
      </c>
      <c r="R108">
        <v>414</v>
      </c>
    </row>
    <row r="109" spans="1:19" x14ac:dyDescent="0.55000000000000004">
      <c r="A109" t="s">
        <v>28</v>
      </c>
      <c r="B109" t="s">
        <v>29</v>
      </c>
      <c r="C109" t="s">
        <v>22</v>
      </c>
      <c r="D109" t="s">
        <v>23</v>
      </c>
      <c r="E109" t="s">
        <v>5</v>
      </c>
      <c r="G109" t="s">
        <v>25</v>
      </c>
      <c r="H109">
        <v>62894</v>
      </c>
      <c r="I109">
        <v>63307</v>
      </c>
      <c r="J109" t="s">
        <v>67</v>
      </c>
      <c r="K109" t="s">
        <v>183</v>
      </c>
      <c r="N109" t="s">
        <v>184</v>
      </c>
      <c r="Q109" t="s">
        <v>182</v>
      </c>
      <c r="R109">
        <v>414</v>
      </c>
      <c r="S109">
        <v>137</v>
      </c>
    </row>
    <row r="110" spans="1:19" x14ac:dyDescent="0.55000000000000004">
      <c r="A110" t="s">
        <v>20</v>
      </c>
      <c r="B110" t="s">
        <v>21</v>
      </c>
      <c r="C110" t="s">
        <v>22</v>
      </c>
      <c r="D110" t="s">
        <v>23</v>
      </c>
      <c r="E110" t="s">
        <v>5</v>
      </c>
      <c r="G110" t="s">
        <v>25</v>
      </c>
      <c r="H110">
        <v>63304</v>
      </c>
      <c r="I110">
        <v>64134</v>
      </c>
      <c r="J110" t="s">
        <v>67</v>
      </c>
      <c r="Q110" t="s">
        <v>185</v>
      </c>
      <c r="R110">
        <v>831</v>
      </c>
    </row>
    <row r="111" spans="1:19" x14ac:dyDescent="0.55000000000000004">
      <c r="A111" t="s">
        <v>28</v>
      </c>
      <c r="B111" t="s">
        <v>29</v>
      </c>
      <c r="C111" t="s">
        <v>22</v>
      </c>
      <c r="D111" t="s">
        <v>23</v>
      </c>
      <c r="E111" t="s">
        <v>5</v>
      </c>
      <c r="G111" t="s">
        <v>25</v>
      </c>
      <c r="H111">
        <v>63304</v>
      </c>
      <c r="I111">
        <v>64134</v>
      </c>
      <c r="J111" t="s">
        <v>67</v>
      </c>
      <c r="K111" t="s">
        <v>186</v>
      </c>
      <c r="N111" t="s">
        <v>187</v>
      </c>
      <c r="Q111" t="s">
        <v>185</v>
      </c>
      <c r="R111">
        <v>831</v>
      </c>
      <c r="S111">
        <v>276</v>
      </c>
    </row>
    <row r="112" spans="1:19" x14ac:dyDescent="0.55000000000000004">
      <c r="A112" t="s">
        <v>20</v>
      </c>
      <c r="B112" t="s">
        <v>21</v>
      </c>
      <c r="C112" t="s">
        <v>22</v>
      </c>
      <c r="D112" t="s">
        <v>23</v>
      </c>
      <c r="E112" t="s">
        <v>5</v>
      </c>
      <c r="G112" t="s">
        <v>25</v>
      </c>
      <c r="H112">
        <v>64157</v>
      </c>
      <c r="I112">
        <v>65188</v>
      </c>
      <c r="J112" t="s">
        <v>67</v>
      </c>
      <c r="Q112" t="s">
        <v>188</v>
      </c>
      <c r="R112">
        <v>1032</v>
      </c>
    </row>
    <row r="113" spans="1:19" x14ac:dyDescent="0.55000000000000004">
      <c r="A113" t="s">
        <v>28</v>
      </c>
      <c r="B113" t="s">
        <v>29</v>
      </c>
      <c r="C113" t="s">
        <v>22</v>
      </c>
      <c r="D113" t="s">
        <v>23</v>
      </c>
      <c r="E113" t="s">
        <v>5</v>
      </c>
      <c r="G113" t="s">
        <v>25</v>
      </c>
      <c r="H113">
        <v>64157</v>
      </c>
      <c r="I113">
        <v>65188</v>
      </c>
      <c r="J113" t="s">
        <v>67</v>
      </c>
      <c r="K113" t="s">
        <v>189</v>
      </c>
      <c r="N113" t="s">
        <v>190</v>
      </c>
      <c r="Q113" t="s">
        <v>188</v>
      </c>
      <c r="R113">
        <v>1032</v>
      </c>
      <c r="S113">
        <v>343</v>
      </c>
    </row>
    <row r="114" spans="1:19" x14ac:dyDescent="0.55000000000000004">
      <c r="A114" t="s">
        <v>20</v>
      </c>
      <c r="B114" t="s">
        <v>21</v>
      </c>
      <c r="C114" t="s">
        <v>22</v>
      </c>
      <c r="D114" t="s">
        <v>23</v>
      </c>
      <c r="E114" t="s">
        <v>5</v>
      </c>
      <c r="G114" t="s">
        <v>25</v>
      </c>
      <c r="H114">
        <v>65266</v>
      </c>
      <c r="I114">
        <v>66333</v>
      </c>
      <c r="J114" t="s">
        <v>67</v>
      </c>
      <c r="Q114" t="s">
        <v>191</v>
      </c>
      <c r="R114">
        <v>1068</v>
      </c>
    </row>
    <row r="115" spans="1:19" x14ac:dyDescent="0.55000000000000004">
      <c r="A115" t="s">
        <v>28</v>
      </c>
      <c r="B115" t="s">
        <v>29</v>
      </c>
      <c r="C115" t="s">
        <v>22</v>
      </c>
      <c r="D115" t="s">
        <v>23</v>
      </c>
      <c r="E115" t="s">
        <v>5</v>
      </c>
      <c r="G115" t="s">
        <v>25</v>
      </c>
      <c r="H115">
        <v>65266</v>
      </c>
      <c r="I115">
        <v>66333</v>
      </c>
      <c r="J115" t="s">
        <v>67</v>
      </c>
      <c r="K115" t="s">
        <v>192</v>
      </c>
      <c r="N115" t="s">
        <v>193</v>
      </c>
      <c r="Q115" t="s">
        <v>191</v>
      </c>
      <c r="R115">
        <v>1068</v>
      </c>
      <c r="S115">
        <v>355</v>
      </c>
    </row>
    <row r="116" spans="1:19" x14ac:dyDescent="0.55000000000000004">
      <c r="A116" t="s">
        <v>20</v>
      </c>
      <c r="B116" t="s">
        <v>21</v>
      </c>
      <c r="C116" t="s">
        <v>22</v>
      </c>
      <c r="D116" t="s">
        <v>23</v>
      </c>
      <c r="E116" t="s">
        <v>5</v>
      </c>
      <c r="G116" t="s">
        <v>25</v>
      </c>
      <c r="H116">
        <v>66609</v>
      </c>
      <c r="I116">
        <v>67844</v>
      </c>
      <c r="J116" t="s">
        <v>26</v>
      </c>
      <c r="Q116" t="s">
        <v>194</v>
      </c>
      <c r="R116">
        <v>1236</v>
      </c>
    </row>
    <row r="117" spans="1:19" x14ac:dyDescent="0.55000000000000004">
      <c r="A117" t="s">
        <v>28</v>
      </c>
      <c r="B117" t="s">
        <v>29</v>
      </c>
      <c r="C117" t="s">
        <v>22</v>
      </c>
      <c r="D117" t="s">
        <v>23</v>
      </c>
      <c r="E117" t="s">
        <v>5</v>
      </c>
      <c r="G117" t="s">
        <v>25</v>
      </c>
      <c r="H117">
        <v>66609</v>
      </c>
      <c r="I117">
        <v>67844</v>
      </c>
      <c r="J117" t="s">
        <v>26</v>
      </c>
      <c r="K117" t="s">
        <v>195</v>
      </c>
      <c r="N117" t="s">
        <v>196</v>
      </c>
      <c r="Q117" t="s">
        <v>194</v>
      </c>
      <c r="R117">
        <v>1236</v>
      </c>
      <c r="S117">
        <v>411</v>
      </c>
    </row>
    <row r="118" spans="1:19" x14ac:dyDescent="0.55000000000000004">
      <c r="A118" t="s">
        <v>20</v>
      </c>
      <c r="B118" t="s">
        <v>21</v>
      </c>
      <c r="C118" t="s">
        <v>22</v>
      </c>
      <c r="D118" t="s">
        <v>23</v>
      </c>
      <c r="E118" t="s">
        <v>5</v>
      </c>
      <c r="G118" t="s">
        <v>25</v>
      </c>
      <c r="H118">
        <v>68277</v>
      </c>
      <c r="I118">
        <v>69425</v>
      </c>
      <c r="J118" t="s">
        <v>26</v>
      </c>
      <c r="Q118" t="s">
        <v>197</v>
      </c>
      <c r="R118">
        <v>1149</v>
      </c>
    </row>
    <row r="119" spans="1:19" x14ac:dyDescent="0.55000000000000004">
      <c r="A119" t="s">
        <v>28</v>
      </c>
      <c r="B119" t="s">
        <v>29</v>
      </c>
      <c r="C119" t="s">
        <v>22</v>
      </c>
      <c r="D119" t="s">
        <v>23</v>
      </c>
      <c r="E119" t="s">
        <v>5</v>
      </c>
      <c r="G119" t="s">
        <v>25</v>
      </c>
      <c r="H119">
        <v>68277</v>
      </c>
      <c r="I119">
        <v>69425</v>
      </c>
      <c r="J119" t="s">
        <v>26</v>
      </c>
      <c r="K119" t="s">
        <v>198</v>
      </c>
      <c r="N119" t="s">
        <v>199</v>
      </c>
      <c r="Q119" t="s">
        <v>197</v>
      </c>
      <c r="R119">
        <v>1149</v>
      </c>
      <c r="S119">
        <v>382</v>
      </c>
    </row>
    <row r="120" spans="1:19" x14ac:dyDescent="0.55000000000000004">
      <c r="A120" t="s">
        <v>20</v>
      </c>
      <c r="B120" t="s">
        <v>200</v>
      </c>
      <c r="C120" t="s">
        <v>22</v>
      </c>
      <c r="D120" t="s">
        <v>23</v>
      </c>
      <c r="E120" t="s">
        <v>5</v>
      </c>
      <c r="G120" t="s">
        <v>25</v>
      </c>
      <c r="H120">
        <v>69859</v>
      </c>
      <c r="I120">
        <v>71388</v>
      </c>
      <c r="J120" t="s">
        <v>26</v>
      </c>
      <c r="Q120" t="s">
        <v>201</v>
      </c>
      <c r="R120">
        <v>1530</v>
      </c>
    </row>
    <row r="121" spans="1:19" x14ac:dyDescent="0.55000000000000004">
      <c r="A121" t="s">
        <v>200</v>
      </c>
      <c r="C121" t="s">
        <v>22</v>
      </c>
      <c r="D121" t="s">
        <v>23</v>
      </c>
      <c r="E121" t="s">
        <v>5</v>
      </c>
      <c r="G121" t="s">
        <v>25</v>
      </c>
      <c r="H121">
        <v>69859</v>
      </c>
      <c r="I121">
        <v>71388</v>
      </c>
      <c r="J121" t="s">
        <v>26</v>
      </c>
      <c r="N121" t="s">
        <v>202</v>
      </c>
      <c r="Q121" t="s">
        <v>201</v>
      </c>
      <c r="R121">
        <v>1530</v>
      </c>
    </row>
    <row r="122" spans="1:19" x14ac:dyDescent="0.55000000000000004">
      <c r="A122" t="s">
        <v>20</v>
      </c>
      <c r="B122" t="s">
        <v>203</v>
      </c>
      <c r="C122" t="s">
        <v>22</v>
      </c>
      <c r="D122" t="s">
        <v>23</v>
      </c>
      <c r="E122" t="s">
        <v>5</v>
      </c>
      <c r="G122" t="s">
        <v>25</v>
      </c>
      <c r="H122">
        <v>71460</v>
      </c>
      <c r="I122">
        <v>71536</v>
      </c>
      <c r="J122" t="s">
        <v>26</v>
      </c>
      <c r="Q122" t="s">
        <v>204</v>
      </c>
      <c r="R122">
        <v>77</v>
      </c>
    </row>
    <row r="123" spans="1:19" x14ac:dyDescent="0.55000000000000004">
      <c r="A123" t="s">
        <v>203</v>
      </c>
      <c r="C123" t="s">
        <v>22</v>
      </c>
      <c r="D123" t="s">
        <v>23</v>
      </c>
      <c r="E123" t="s">
        <v>5</v>
      </c>
      <c r="G123" t="s">
        <v>25</v>
      </c>
      <c r="H123">
        <v>71460</v>
      </c>
      <c r="I123">
        <v>71536</v>
      </c>
      <c r="J123" t="s">
        <v>26</v>
      </c>
      <c r="N123" t="s">
        <v>205</v>
      </c>
      <c r="Q123" t="s">
        <v>204</v>
      </c>
      <c r="R123">
        <v>77</v>
      </c>
    </row>
    <row r="124" spans="1:19" x14ac:dyDescent="0.55000000000000004">
      <c r="A124" t="s">
        <v>20</v>
      </c>
      <c r="B124" t="s">
        <v>203</v>
      </c>
      <c r="C124" t="s">
        <v>22</v>
      </c>
      <c r="D124" t="s">
        <v>23</v>
      </c>
      <c r="E124" t="s">
        <v>5</v>
      </c>
      <c r="G124" t="s">
        <v>25</v>
      </c>
      <c r="H124">
        <v>71551</v>
      </c>
      <c r="I124">
        <v>71626</v>
      </c>
      <c r="J124" t="s">
        <v>26</v>
      </c>
      <c r="Q124" t="s">
        <v>206</v>
      </c>
      <c r="R124">
        <v>76</v>
      </c>
    </row>
    <row r="125" spans="1:19" x14ac:dyDescent="0.55000000000000004">
      <c r="A125" t="s">
        <v>203</v>
      </c>
      <c r="C125" t="s">
        <v>22</v>
      </c>
      <c r="D125" t="s">
        <v>23</v>
      </c>
      <c r="E125" t="s">
        <v>5</v>
      </c>
      <c r="G125" t="s">
        <v>25</v>
      </c>
      <c r="H125">
        <v>71551</v>
      </c>
      <c r="I125">
        <v>71626</v>
      </c>
      <c r="J125" t="s">
        <v>26</v>
      </c>
      <c r="N125" t="s">
        <v>207</v>
      </c>
      <c r="Q125" t="s">
        <v>206</v>
      </c>
      <c r="R125">
        <v>76</v>
      </c>
    </row>
    <row r="126" spans="1:19" x14ac:dyDescent="0.55000000000000004">
      <c r="A126" t="s">
        <v>20</v>
      </c>
      <c r="B126" t="s">
        <v>200</v>
      </c>
      <c r="C126" t="s">
        <v>22</v>
      </c>
      <c r="D126" t="s">
        <v>23</v>
      </c>
      <c r="E126" t="s">
        <v>5</v>
      </c>
      <c r="G126" t="s">
        <v>25</v>
      </c>
      <c r="H126">
        <v>71834</v>
      </c>
      <c r="I126">
        <v>74762</v>
      </c>
      <c r="J126" t="s">
        <v>26</v>
      </c>
      <c r="Q126" t="s">
        <v>208</v>
      </c>
      <c r="R126">
        <v>2929</v>
      </c>
    </row>
    <row r="127" spans="1:19" x14ac:dyDescent="0.55000000000000004">
      <c r="A127" t="s">
        <v>200</v>
      </c>
      <c r="C127" t="s">
        <v>22</v>
      </c>
      <c r="D127" t="s">
        <v>23</v>
      </c>
      <c r="E127" t="s">
        <v>5</v>
      </c>
      <c r="G127" t="s">
        <v>25</v>
      </c>
      <c r="H127">
        <v>71834</v>
      </c>
      <c r="I127">
        <v>74762</v>
      </c>
      <c r="J127" t="s">
        <v>26</v>
      </c>
      <c r="N127" t="s">
        <v>209</v>
      </c>
      <c r="Q127" t="s">
        <v>208</v>
      </c>
      <c r="R127">
        <v>2929</v>
      </c>
    </row>
    <row r="128" spans="1:19" x14ac:dyDescent="0.55000000000000004">
      <c r="A128" t="s">
        <v>20</v>
      </c>
      <c r="B128" t="s">
        <v>200</v>
      </c>
      <c r="C128" t="s">
        <v>22</v>
      </c>
      <c r="D128" t="s">
        <v>23</v>
      </c>
      <c r="E128" t="s">
        <v>5</v>
      </c>
      <c r="G128" t="s">
        <v>25</v>
      </c>
      <c r="H128">
        <v>74882</v>
      </c>
      <c r="I128">
        <v>74996</v>
      </c>
      <c r="J128" t="s">
        <v>26</v>
      </c>
      <c r="Q128" t="s">
        <v>210</v>
      </c>
      <c r="R128">
        <v>115</v>
      </c>
    </row>
    <row r="129" spans="1:19" x14ac:dyDescent="0.55000000000000004">
      <c r="A129" t="s">
        <v>200</v>
      </c>
      <c r="C129" t="s">
        <v>22</v>
      </c>
      <c r="D129" t="s">
        <v>23</v>
      </c>
      <c r="E129" t="s">
        <v>5</v>
      </c>
      <c r="G129" t="s">
        <v>25</v>
      </c>
      <c r="H129">
        <v>74882</v>
      </c>
      <c r="I129">
        <v>74996</v>
      </c>
      <c r="J129" t="s">
        <v>26</v>
      </c>
      <c r="N129" t="s">
        <v>211</v>
      </c>
      <c r="Q129" t="s">
        <v>210</v>
      </c>
      <c r="R129">
        <v>115</v>
      </c>
    </row>
    <row r="130" spans="1:19" x14ac:dyDescent="0.55000000000000004">
      <c r="A130" t="s">
        <v>20</v>
      </c>
      <c r="B130" t="s">
        <v>21</v>
      </c>
      <c r="C130" t="s">
        <v>22</v>
      </c>
      <c r="D130" t="s">
        <v>23</v>
      </c>
      <c r="E130" t="s">
        <v>5</v>
      </c>
      <c r="G130" t="s">
        <v>25</v>
      </c>
      <c r="H130">
        <v>75821</v>
      </c>
      <c r="I130">
        <v>77086</v>
      </c>
      <c r="J130" t="s">
        <v>26</v>
      </c>
      <c r="Q130" t="s">
        <v>212</v>
      </c>
      <c r="R130">
        <v>1266</v>
      </c>
    </row>
    <row r="131" spans="1:19" x14ac:dyDescent="0.55000000000000004">
      <c r="A131" t="s">
        <v>28</v>
      </c>
      <c r="B131" t="s">
        <v>29</v>
      </c>
      <c r="C131" t="s">
        <v>22</v>
      </c>
      <c r="D131" t="s">
        <v>23</v>
      </c>
      <c r="E131" t="s">
        <v>5</v>
      </c>
      <c r="G131" t="s">
        <v>25</v>
      </c>
      <c r="H131">
        <v>75821</v>
      </c>
      <c r="I131">
        <v>77086</v>
      </c>
      <c r="J131" t="s">
        <v>26</v>
      </c>
      <c r="K131" t="s">
        <v>213</v>
      </c>
      <c r="N131" t="s">
        <v>214</v>
      </c>
      <c r="Q131" t="s">
        <v>212</v>
      </c>
      <c r="R131">
        <v>1266</v>
      </c>
      <c r="S131">
        <v>421</v>
      </c>
    </row>
    <row r="132" spans="1:19" x14ac:dyDescent="0.55000000000000004">
      <c r="A132" t="s">
        <v>20</v>
      </c>
      <c r="B132" t="s">
        <v>21</v>
      </c>
      <c r="C132" t="s">
        <v>22</v>
      </c>
      <c r="D132" t="s">
        <v>23</v>
      </c>
      <c r="E132" t="s">
        <v>5</v>
      </c>
      <c r="G132" t="s">
        <v>25</v>
      </c>
      <c r="H132">
        <v>77096</v>
      </c>
      <c r="I132">
        <v>77467</v>
      </c>
      <c r="J132" t="s">
        <v>26</v>
      </c>
      <c r="Q132" t="s">
        <v>215</v>
      </c>
      <c r="R132">
        <v>372</v>
      </c>
    </row>
    <row r="133" spans="1:19" x14ac:dyDescent="0.55000000000000004">
      <c r="A133" t="s">
        <v>28</v>
      </c>
      <c r="B133" t="s">
        <v>29</v>
      </c>
      <c r="C133" t="s">
        <v>22</v>
      </c>
      <c r="D133" t="s">
        <v>23</v>
      </c>
      <c r="E133" t="s">
        <v>5</v>
      </c>
      <c r="G133" t="s">
        <v>25</v>
      </c>
      <c r="H133">
        <v>77096</v>
      </c>
      <c r="I133">
        <v>77467</v>
      </c>
      <c r="J133" t="s">
        <v>26</v>
      </c>
      <c r="K133" t="s">
        <v>216</v>
      </c>
      <c r="N133" t="s">
        <v>217</v>
      </c>
      <c r="Q133" t="s">
        <v>215</v>
      </c>
      <c r="R133">
        <v>372</v>
      </c>
      <c r="S133">
        <v>123</v>
      </c>
    </row>
    <row r="134" spans="1:19" x14ac:dyDescent="0.55000000000000004">
      <c r="A134" t="s">
        <v>20</v>
      </c>
      <c r="B134" t="s">
        <v>21</v>
      </c>
      <c r="C134" t="s">
        <v>22</v>
      </c>
      <c r="D134" t="s">
        <v>23</v>
      </c>
      <c r="E134" t="s">
        <v>5</v>
      </c>
      <c r="G134" t="s">
        <v>25</v>
      </c>
      <c r="H134">
        <v>77722</v>
      </c>
      <c r="I134">
        <v>78186</v>
      </c>
      <c r="J134" t="s">
        <v>26</v>
      </c>
      <c r="Q134" t="s">
        <v>218</v>
      </c>
      <c r="R134">
        <v>465</v>
      </c>
    </row>
    <row r="135" spans="1:19" x14ac:dyDescent="0.55000000000000004">
      <c r="A135" t="s">
        <v>28</v>
      </c>
      <c r="B135" t="s">
        <v>29</v>
      </c>
      <c r="C135" t="s">
        <v>22</v>
      </c>
      <c r="D135" t="s">
        <v>23</v>
      </c>
      <c r="E135" t="s">
        <v>5</v>
      </c>
      <c r="G135" t="s">
        <v>25</v>
      </c>
      <c r="H135">
        <v>77722</v>
      </c>
      <c r="I135">
        <v>78186</v>
      </c>
      <c r="J135" t="s">
        <v>26</v>
      </c>
      <c r="K135" t="s">
        <v>219</v>
      </c>
      <c r="N135" t="s">
        <v>73</v>
      </c>
      <c r="Q135" t="s">
        <v>218</v>
      </c>
      <c r="R135">
        <v>465</v>
      </c>
      <c r="S135">
        <v>154</v>
      </c>
    </row>
    <row r="136" spans="1:19" x14ac:dyDescent="0.55000000000000004">
      <c r="A136" t="s">
        <v>20</v>
      </c>
      <c r="B136" t="s">
        <v>21</v>
      </c>
      <c r="C136" t="s">
        <v>22</v>
      </c>
      <c r="D136" t="s">
        <v>23</v>
      </c>
      <c r="E136" t="s">
        <v>5</v>
      </c>
      <c r="G136" t="s">
        <v>25</v>
      </c>
      <c r="H136">
        <v>78289</v>
      </c>
      <c r="I136">
        <v>79404</v>
      </c>
      <c r="J136" t="s">
        <v>67</v>
      </c>
      <c r="Q136" t="s">
        <v>220</v>
      </c>
      <c r="R136">
        <v>1116</v>
      </c>
    </row>
    <row r="137" spans="1:19" x14ac:dyDescent="0.55000000000000004">
      <c r="A137" t="s">
        <v>28</v>
      </c>
      <c r="B137" t="s">
        <v>29</v>
      </c>
      <c r="C137" t="s">
        <v>22</v>
      </c>
      <c r="D137" t="s">
        <v>23</v>
      </c>
      <c r="E137" t="s">
        <v>5</v>
      </c>
      <c r="G137" t="s">
        <v>25</v>
      </c>
      <c r="H137">
        <v>78289</v>
      </c>
      <c r="I137">
        <v>79404</v>
      </c>
      <c r="J137" t="s">
        <v>67</v>
      </c>
      <c r="K137" t="s">
        <v>221</v>
      </c>
      <c r="N137" t="s">
        <v>73</v>
      </c>
      <c r="Q137" t="s">
        <v>220</v>
      </c>
      <c r="R137">
        <v>1116</v>
      </c>
      <c r="S137">
        <v>371</v>
      </c>
    </row>
    <row r="138" spans="1:19" x14ac:dyDescent="0.55000000000000004">
      <c r="A138" t="s">
        <v>20</v>
      </c>
      <c r="B138" t="s">
        <v>21</v>
      </c>
      <c r="C138" t="s">
        <v>22</v>
      </c>
      <c r="D138" t="s">
        <v>23</v>
      </c>
      <c r="E138" t="s">
        <v>5</v>
      </c>
      <c r="G138" t="s">
        <v>25</v>
      </c>
      <c r="H138">
        <v>79628</v>
      </c>
      <c r="I138">
        <v>80284</v>
      </c>
      <c r="J138" t="s">
        <v>26</v>
      </c>
      <c r="Q138" t="s">
        <v>222</v>
      </c>
      <c r="R138">
        <v>657</v>
      </c>
    </row>
    <row r="139" spans="1:19" x14ac:dyDescent="0.55000000000000004">
      <c r="A139" t="s">
        <v>28</v>
      </c>
      <c r="B139" t="s">
        <v>29</v>
      </c>
      <c r="C139" t="s">
        <v>22</v>
      </c>
      <c r="D139" t="s">
        <v>23</v>
      </c>
      <c r="E139" t="s">
        <v>5</v>
      </c>
      <c r="G139" t="s">
        <v>25</v>
      </c>
      <c r="H139">
        <v>79628</v>
      </c>
      <c r="I139">
        <v>80284</v>
      </c>
      <c r="J139" t="s">
        <v>26</v>
      </c>
      <c r="K139" t="s">
        <v>223</v>
      </c>
      <c r="N139" t="s">
        <v>224</v>
      </c>
      <c r="Q139" t="s">
        <v>222</v>
      </c>
      <c r="R139">
        <v>657</v>
      </c>
      <c r="S139">
        <v>218</v>
      </c>
    </row>
    <row r="140" spans="1:19" x14ac:dyDescent="0.55000000000000004">
      <c r="A140" t="s">
        <v>20</v>
      </c>
      <c r="B140" t="s">
        <v>21</v>
      </c>
      <c r="C140" t="s">
        <v>22</v>
      </c>
      <c r="D140" t="s">
        <v>23</v>
      </c>
      <c r="E140" t="s">
        <v>5</v>
      </c>
      <c r="G140" t="s">
        <v>25</v>
      </c>
      <c r="H140">
        <v>80378</v>
      </c>
      <c r="I140">
        <v>81283</v>
      </c>
      <c r="J140" t="s">
        <v>67</v>
      </c>
      <c r="Q140" t="s">
        <v>225</v>
      </c>
      <c r="R140">
        <v>906</v>
      </c>
    </row>
    <row r="141" spans="1:19" x14ac:dyDescent="0.55000000000000004">
      <c r="A141" t="s">
        <v>28</v>
      </c>
      <c r="B141" t="s">
        <v>29</v>
      </c>
      <c r="C141" t="s">
        <v>22</v>
      </c>
      <c r="D141" t="s">
        <v>23</v>
      </c>
      <c r="E141" t="s">
        <v>5</v>
      </c>
      <c r="G141" t="s">
        <v>25</v>
      </c>
      <c r="H141">
        <v>80378</v>
      </c>
      <c r="I141">
        <v>81283</v>
      </c>
      <c r="J141" t="s">
        <v>67</v>
      </c>
      <c r="K141" t="s">
        <v>226</v>
      </c>
      <c r="N141" t="s">
        <v>227</v>
      </c>
      <c r="Q141" t="s">
        <v>225</v>
      </c>
      <c r="R141">
        <v>906</v>
      </c>
      <c r="S141">
        <v>301</v>
      </c>
    </row>
    <row r="142" spans="1:19" x14ac:dyDescent="0.55000000000000004">
      <c r="A142" t="s">
        <v>20</v>
      </c>
      <c r="B142" t="s">
        <v>21</v>
      </c>
      <c r="C142" t="s">
        <v>22</v>
      </c>
      <c r="D142" t="s">
        <v>23</v>
      </c>
      <c r="E142" t="s">
        <v>5</v>
      </c>
      <c r="G142" t="s">
        <v>25</v>
      </c>
      <c r="H142">
        <v>81420</v>
      </c>
      <c r="I142">
        <v>81932</v>
      </c>
      <c r="J142" t="s">
        <v>26</v>
      </c>
      <c r="Q142" t="s">
        <v>228</v>
      </c>
      <c r="R142">
        <v>513</v>
      </c>
    </row>
    <row r="143" spans="1:19" x14ac:dyDescent="0.55000000000000004">
      <c r="A143" t="s">
        <v>28</v>
      </c>
      <c r="B143" t="s">
        <v>29</v>
      </c>
      <c r="C143" t="s">
        <v>22</v>
      </c>
      <c r="D143" t="s">
        <v>23</v>
      </c>
      <c r="E143" t="s">
        <v>5</v>
      </c>
      <c r="G143" t="s">
        <v>25</v>
      </c>
      <c r="H143">
        <v>81420</v>
      </c>
      <c r="I143">
        <v>81932</v>
      </c>
      <c r="J143" t="s">
        <v>26</v>
      </c>
      <c r="K143" t="s">
        <v>229</v>
      </c>
      <c r="N143" t="s">
        <v>73</v>
      </c>
      <c r="Q143" t="s">
        <v>228</v>
      </c>
      <c r="R143">
        <v>513</v>
      </c>
      <c r="S143">
        <v>170</v>
      </c>
    </row>
    <row r="144" spans="1:19" x14ac:dyDescent="0.55000000000000004">
      <c r="A144" t="s">
        <v>20</v>
      </c>
      <c r="B144" t="s">
        <v>21</v>
      </c>
      <c r="C144" t="s">
        <v>22</v>
      </c>
      <c r="D144" t="s">
        <v>23</v>
      </c>
      <c r="E144" t="s">
        <v>5</v>
      </c>
      <c r="G144" t="s">
        <v>25</v>
      </c>
      <c r="H144">
        <v>81993</v>
      </c>
      <c r="I144">
        <v>82772</v>
      </c>
      <c r="J144" t="s">
        <v>67</v>
      </c>
      <c r="Q144" t="s">
        <v>230</v>
      </c>
      <c r="R144">
        <v>780</v>
      </c>
    </row>
    <row r="145" spans="1:19" x14ac:dyDescent="0.55000000000000004">
      <c r="A145" t="s">
        <v>28</v>
      </c>
      <c r="B145" t="s">
        <v>29</v>
      </c>
      <c r="C145" t="s">
        <v>22</v>
      </c>
      <c r="D145" t="s">
        <v>23</v>
      </c>
      <c r="E145" t="s">
        <v>5</v>
      </c>
      <c r="G145" t="s">
        <v>25</v>
      </c>
      <c r="H145">
        <v>81993</v>
      </c>
      <c r="I145">
        <v>82772</v>
      </c>
      <c r="J145" t="s">
        <v>67</v>
      </c>
      <c r="K145" t="s">
        <v>231</v>
      </c>
      <c r="N145" t="s">
        <v>232</v>
      </c>
      <c r="Q145" t="s">
        <v>230</v>
      </c>
      <c r="R145">
        <v>780</v>
      </c>
      <c r="S145">
        <v>259</v>
      </c>
    </row>
    <row r="146" spans="1:19" x14ac:dyDescent="0.55000000000000004">
      <c r="A146" t="s">
        <v>20</v>
      </c>
      <c r="B146" t="s">
        <v>21</v>
      </c>
      <c r="C146" t="s">
        <v>22</v>
      </c>
      <c r="D146" t="s">
        <v>23</v>
      </c>
      <c r="E146" t="s">
        <v>5</v>
      </c>
      <c r="G146" t="s">
        <v>25</v>
      </c>
      <c r="H146">
        <v>82773</v>
      </c>
      <c r="I146">
        <v>84053</v>
      </c>
      <c r="J146" t="s">
        <v>67</v>
      </c>
      <c r="Q146" t="s">
        <v>233</v>
      </c>
      <c r="R146">
        <v>1281</v>
      </c>
    </row>
    <row r="147" spans="1:19" x14ac:dyDescent="0.55000000000000004">
      <c r="A147" t="s">
        <v>28</v>
      </c>
      <c r="B147" t="s">
        <v>29</v>
      </c>
      <c r="C147" t="s">
        <v>22</v>
      </c>
      <c r="D147" t="s">
        <v>23</v>
      </c>
      <c r="E147" t="s">
        <v>5</v>
      </c>
      <c r="G147" t="s">
        <v>25</v>
      </c>
      <c r="H147">
        <v>82773</v>
      </c>
      <c r="I147">
        <v>84053</v>
      </c>
      <c r="J147" t="s">
        <v>67</v>
      </c>
      <c r="K147" t="s">
        <v>234</v>
      </c>
      <c r="N147" t="s">
        <v>235</v>
      </c>
      <c r="Q147" t="s">
        <v>233</v>
      </c>
      <c r="R147">
        <v>1281</v>
      </c>
      <c r="S147">
        <v>426</v>
      </c>
    </row>
    <row r="148" spans="1:19" x14ac:dyDescent="0.55000000000000004">
      <c r="A148" t="s">
        <v>20</v>
      </c>
      <c r="B148" t="s">
        <v>21</v>
      </c>
      <c r="C148" t="s">
        <v>22</v>
      </c>
      <c r="D148" t="s">
        <v>23</v>
      </c>
      <c r="E148" t="s">
        <v>5</v>
      </c>
      <c r="G148" t="s">
        <v>25</v>
      </c>
      <c r="H148">
        <v>84280</v>
      </c>
      <c r="I148">
        <v>86007</v>
      </c>
      <c r="J148" t="s">
        <v>26</v>
      </c>
      <c r="Q148" t="s">
        <v>236</v>
      </c>
      <c r="R148">
        <v>1728</v>
      </c>
    </row>
    <row r="149" spans="1:19" x14ac:dyDescent="0.55000000000000004">
      <c r="A149" t="s">
        <v>28</v>
      </c>
      <c r="B149" t="s">
        <v>29</v>
      </c>
      <c r="C149" t="s">
        <v>22</v>
      </c>
      <c r="D149" t="s">
        <v>23</v>
      </c>
      <c r="E149" t="s">
        <v>5</v>
      </c>
      <c r="G149" t="s">
        <v>25</v>
      </c>
      <c r="H149">
        <v>84280</v>
      </c>
      <c r="I149">
        <v>86007</v>
      </c>
      <c r="J149" t="s">
        <v>26</v>
      </c>
      <c r="K149" t="s">
        <v>237</v>
      </c>
      <c r="N149" t="s">
        <v>238</v>
      </c>
      <c r="Q149" t="s">
        <v>236</v>
      </c>
      <c r="R149">
        <v>1728</v>
      </c>
      <c r="S149">
        <v>575</v>
      </c>
    </row>
    <row r="150" spans="1:19" x14ac:dyDescent="0.55000000000000004">
      <c r="A150" t="s">
        <v>20</v>
      </c>
      <c r="B150" t="s">
        <v>21</v>
      </c>
      <c r="C150" t="s">
        <v>22</v>
      </c>
      <c r="D150" t="s">
        <v>23</v>
      </c>
      <c r="E150" t="s">
        <v>5</v>
      </c>
      <c r="G150" t="s">
        <v>25</v>
      </c>
      <c r="H150">
        <v>86018</v>
      </c>
      <c r="I150">
        <v>86362</v>
      </c>
      <c r="J150" t="s">
        <v>26</v>
      </c>
      <c r="Q150" t="s">
        <v>239</v>
      </c>
      <c r="R150">
        <v>345</v>
      </c>
    </row>
    <row r="151" spans="1:19" x14ac:dyDescent="0.55000000000000004">
      <c r="A151" t="s">
        <v>28</v>
      </c>
      <c r="B151" t="s">
        <v>29</v>
      </c>
      <c r="C151" t="s">
        <v>22</v>
      </c>
      <c r="D151" t="s">
        <v>23</v>
      </c>
      <c r="E151" t="s">
        <v>5</v>
      </c>
      <c r="G151" t="s">
        <v>25</v>
      </c>
      <c r="H151">
        <v>86018</v>
      </c>
      <c r="I151">
        <v>86362</v>
      </c>
      <c r="J151" t="s">
        <v>26</v>
      </c>
      <c r="K151" t="s">
        <v>240</v>
      </c>
      <c r="N151" t="s">
        <v>73</v>
      </c>
      <c r="Q151" t="s">
        <v>239</v>
      </c>
      <c r="R151">
        <v>345</v>
      </c>
      <c r="S151">
        <v>114</v>
      </c>
    </row>
    <row r="152" spans="1:19" x14ac:dyDescent="0.55000000000000004">
      <c r="A152" t="s">
        <v>20</v>
      </c>
      <c r="B152" t="s">
        <v>21</v>
      </c>
      <c r="C152" t="s">
        <v>22</v>
      </c>
      <c r="D152" t="s">
        <v>23</v>
      </c>
      <c r="E152" t="s">
        <v>5</v>
      </c>
      <c r="G152" t="s">
        <v>25</v>
      </c>
      <c r="H152">
        <v>86817</v>
      </c>
      <c r="I152">
        <v>87404</v>
      </c>
      <c r="J152" t="s">
        <v>26</v>
      </c>
      <c r="Q152" t="s">
        <v>241</v>
      </c>
      <c r="R152">
        <v>588</v>
      </c>
    </row>
    <row r="153" spans="1:19" x14ac:dyDescent="0.55000000000000004">
      <c r="A153" t="s">
        <v>28</v>
      </c>
      <c r="B153" t="s">
        <v>29</v>
      </c>
      <c r="C153" t="s">
        <v>22</v>
      </c>
      <c r="D153" t="s">
        <v>23</v>
      </c>
      <c r="E153" t="s">
        <v>5</v>
      </c>
      <c r="G153" t="s">
        <v>25</v>
      </c>
      <c r="H153">
        <v>86817</v>
      </c>
      <c r="I153">
        <v>87404</v>
      </c>
      <c r="J153" t="s">
        <v>26</v>
      </c>
      <c r="K153" t="s">
        <v>242</v>
      </c>
      <c r="N153" t="s">
        <v>243</v>
      </c>
      <c r="Q153" t="s">
        <v>241</v>
      </c>
      <c r="R153">
        <v>588</v>
      </c>
      <c r="S153">
        <v>195</v>
      </c>
    </row>
    <row r="154" spans="1:19" x14ac:dyDescent="0.55000000000000004">
      <c r="A154" t="s">
        <v>20</v>
      </c>
      <c r="B154" t="s">
        <v>21</v>
      </c>
      <c r="C154" t="s">
        <v>22</v>
      </c>
      <c r="D154" t="s">
        <v>23</v>
      </c>
      <c r="E154" t="s">
        <v>5</v>
      </c>
      <c r="G154" t="s">
        <v>25</v>
      </c>
      <c r="H154">
        <v>87461</v>
      </c>
      <c r="I154">
        <v>87703</v>
      </c>
      <c r="J154" t="s">
        <v>26</v>
      </c>
      <c r="Q154" t="s">
        <v>244</v>
      </c>
      <c r="R154">
        <v>243</v>
      </c>
    </row>
    <row r="155" spans="1:19" x14ac:dyDescent="0.55000000000000004">
      <c r="A155" t="s">
        <v>28</v>
      </c>
      <c r="B155" t="s">
        <v>29</v>
      </c>
      <c r="C155" t="s">
        <v>22</v>
      </c>
      <c r="D155" t="s">
        <v>23</v>
      </c>
      <c r="E155" t="s">
        <v>5</v>
      </c>
      <c r="G155" t="s">
        <v>25</v>
      </c>
      <c r="H155">
        <v>87461</v>
      </c>
      <c r="I155">
        <v>87703</v>
      </c>
      <c r="J155" t="s">
        <v>26</v>
      </c>
      <c r="K155" t="s">
        <v>245</v>
      </c>
      <c r="N155" t="s">
        <v>73</v>
      </c>
      <c r="Q155" t="s">
        <v>244</v>
      </c>
      <c r="R155">
        <v>243</v>
      </c>
      <c r="S155">
        <v>80</v>
      </c>
    </row>
    <row r="156" spans="1:19" x14ac:dyDescent="0.55000000000000004">
      <c r="A156" t="s">
        <v>20</v>
      </c>
      <c r="B156" t="s">
        <v>21</v>
      </c>
      <c r="C156" t="s">
        <v>22</v>
      </c>
      <c r="D156" t="s">
        <v>23</v>
      </c>
      <c r="E156" t="s">
        <v>5</v>
      </c>
      <c r="G156" t="s">
        <v>25</v>
      </c>
      <c r="H156">
        <v>87741</v>
      </c>
      <c r="I156">
        <v>88784</v>
      </c>
      <c r="J156" t="s">
        <v>26</v>
      </c>
      <c r="Q156" t="s">
        <v>246</v>
      </c>
      <c r="R156">
        <v>1044</v>
      </c>
    </row>
    <row r="157" spans="1:19" x14ac:dyDescent="0.55000000000000004">
      <c r="A157" t="s">
        <v>28</v>
      </c>
      <c r="B157" t="s">
        <v>29</v>
      </c>
      <c r="C157" t="s">
        <v>22</v>
      </c>
      <c r="D157" t="s">
        <v>23</v>
      </c>
      <c r="E157" t="s">
        <v>5</v>
      </c>
      <c r="G157" t="s">
        <v>25</v>
      </c>
      <c r="H157">
        <v>87741</v>
      </c>
      <c r="I157">
        <v>88784</v>
      </c>
      <c r="J157" t="s">
        <v>26</v>
      </c>
      <c r="K157" t="s">
        <v>247</v>
      </c>
      <c r="N157" t="s">
        <v>248</v>
      </c>
      <c r="Q157" t="s">
        <v>246</v>
      </c>
      <c r="R157">
        <v>1044</v>
      </c>
      <c r="S157">
        <v>347</v>
      </c>
    </row>
    <row r="158" spans="1:19" x14ac:dyDescent="0.55000000000000004">
      <c r="A158" t="s">
        <v>20</v>
      </c>
      <c r="B158" t="s">
        <v>21</v>
      </c>
      <c r="C158" t="s">
        <v>22</v>
      </c>
      <c r="D158" t="s">
        <v>23</v>
      </c>
      <c r="E158" t="s">
        <v>5</v>
      </c>
      <c r="G158" t="s">
        <v>25</v>
      </c>
      <c r="H158">
        <v>88875</v>
      </c>
      <c r="I158">
        <v>89297</v>
      </c>
      <c r="J158" t="s">
        <v>67</v>
      </c>
      <c r="Q158" t="s">
        <v>249</v>
      </c>
      <c r="R158">
        <v>423</v>
      </c>
    </row>
    <row r="159" spans="1:19" x14ac:dyDescent="0.55000000000000004">
      <c r="A159" t="s">
        <v>28</v>
      </c>
      <c r="B159" t="s">
        <v>29</v>
      </c>
      <c r="C159" t="s">
        <v>22</v>
      </c>
      <c r="D159" t="s">
        <v>23</v>
      </c>
      <c r="E159" t="s">
        <v>5</v>
      </c>
      <c r="G159" t="s">
        <v>25</v>
      </c>
      <c r="H159">
        <v>88875</v>
      </c>
      <c r="I159">
        <v>89297</v>
      </c>
      <c r="J159" t="s">
        <v>67</v>
      </c>
      <c r="K159" t="s">
        <v>250</v>
      </c>
      <c r="N159" t="s">
        <v>133</v>
      </c>
      <c r="Q159" t="s">
        <v>249</v>
      </c>
      <c r="R159">
        <v>423</v>
      </c>
      <c r="S159">
        <v>140</v>
      </c>
    </row>
    <row r="160" spans="1:19" x14ac:dyDescent="0.55000000000000004">
      <c r="A160" t="s">
        <v>20</v>
      </c>
      <c r="B160" t="s">
        <v>21</v>
      </c>
      <c r="C160" t="s">
        <v>22</v>
      </c>
      <c r="D160" t="s">
        <v>23</v>
      </c>
      <c r="E160" t="s">
        <v>5</v>
      </c>
      <c r="G160" t="s">
        <v>25</v>
      </c>
      <c r="H160">
        <v>89444</v>
      </c>
      <c r="I160">
        <v>90829</v>
      </c>
      <c r="J160" t="s">
        <v>67</v>
      </c>
      <c r="Q160" t="s">
        <v>251</v>
      </c>
      <c r="R160">
        <v>1386</v>
      </c>
    </row>
    <row r="161" spans="1:19" x14ac:dyDescent="0.55000000000000004">
      <c r="A161" t="s">
        <v>28</v>
      </c>
      <c r="B161" t="s">
        <v>29</v>
      </c>
      <c r="C161" t="s">
        <v>22</v>
      </c>
      <c r="D161" t="s">
        <v>23</v>
      </c>
      <c r="E161" t="s">
        <v>5</v>
      </c>
      <c r="G161" t="s">
        <v>25</v>
      </c>
      <c r="H161">
        <v>89444</v>
      </c>
      <c r="I161">
        <v>90829</v>
      </c>
      <c r="J161" t="s">
        <v>67</v>
      </c>
      <c r="K161" t="s">
        <v>252</v>
      </c>
      <c r="N161" t="s">
        <v>253</v>
      </c>
      <c r="Q161" t="s">
        <v>251</v>
      </c>
      <c r="R161">
        <v>1386</v>
      </c>
      <c r="S161">
        <v>461</v>
      </c>
    </row>
    <row r="162" spans="1:19" x14ac:dyDescent="0.55000000000000004">
      <c r="A162" t="s">
        <v>20</v>
      </c>
      <c r="B162" t="s">
        <v>21</v>
      </c>
      <c r="C162" t="s">
        <v>22</v>
      </c>
      <c r="D162" t="s">
        <v>23</v>
      </c>
      <c r="E162" t="s">
        <v>5</v>
      </c>
      <c r="G162" t="s">
        <v>25</v>
      </c>
      <c r="H162">
        <v>91210</v>
      </c>
      <c r="I162">
        <v>93390</v>
      </c>
      <c r="J162" t="s">
        <v>26</v>
      </c>
      <c r="Q162" t="s">
        <v>254</v>
      </c>
      <c r="R162">
        <v>2181</v>
      </c>
    </row>
    <row r="163" spans="1:19" x14ac:dyDescent="0.55000000000000004">
      <c r="A163" t="s">
        <v>28</v>
      </c>
      <c r="B163" t="s">
        <v>29</v>
      </c>
      <c r="C163" t="s">
        <v>22</v>
      </c>
      <c r="D163" t="s">
        <v>23</v>
      </c>
      <c r="E163" t="s">
        <v>5</v>
      </c>
      <c r="G163" t="s">
        <v>25</v>
      </c>
      <c r="H163">
        <v>91210</v>
      </c>
      <c r="I163">
        <v>93390</v>
      </c>
      <c r="J163" t="s">
        <v>26</v>
      </c>
      <c r="K163" t="s">
        <v>255</v>
      </c>
      <c r="N163" t="s">
        <v>256</v>
      </c>
      <c r="Q163" t="s">
        <v>254</v>
      </c>
      <c r="R163">
        <v>2181</v>
      </c>
      <c r="S163">
        <v>726</v>
      </c>
    </row>
    <row r="164" spans="1:19" x14ac:dyDescent="0.55000000000000004">
      <c r="A164" t="s">
        <v>20</v>
      </c>
      <c r="B164" t="s">
        <v>21</v>
      </c>
      <c r="C164" t="s">
        <v>22</v>
      </c>
      <c r="D164" t="s">
        <v>23</v>
      </c>
      <c r="E164" t="s">
        <v>5</v>
      </c>
      <c r="G164" t="s">
        <v>25</v>
      </c>
      <c r="H164">
        <v>93668</v>
      </c>
      <c r="I164">
        <v>95017</v>
      </c>
      <c r="J164" t="s">
        <v>26</v>
      </c>
      <c r="Q164" t="s">
        <v>257</v>
      </c>
      <c r="R164">
        <v>1350</v>
      </c>
    </row>
    <row r="165" spans="1:19" x14ac:dyDescent="0.55000000000000004">
      <c r="A165" t="s">
        <v>28</v>
      </c>
      <c r="B165" t="s">
        <v>29</v>
      </c>
      <c r="C165" t="s">
        <v>22</v>
      </c>
      <c r="D165" t="s">
        <v>23</v>
      </c>
      <c r="E165" t="s">
        <v>5</v>
      </c>
      <c r="G165" t="s">
        <v>25</v>
      </c>
      <c r="H165">
        <v>93668</v>
      </c>
      <c r="I165">
        <v>95017</v>
      </c>
      <c r="J165" t="s">
        <v>26</v>
      </c>
      <c r="K165" t="s">
        <v>258</v>
      </c>
      <c r="N165" t="s">
        <v>259</v>
      </c>
      <c r="Q165" t="s">
        <v>257</v>
      </c>
      <c r="R165">
        <v>1350</v>
      </c>
      <c r="S165">
        <v>449</v>
      </c>
    </row>
    <row r="166" spans="1:19" x14ac:dyDescent="0.55000000000000004">
      <c r="A166" t="s">
        <v>20</v>
      </c>
      <c r="B166" t="s">
        <v>21</v>
      </c>
      <c r="C166" t="s">
        <v>22</v>
      </c>
      <c r="D166" t="s">
        <v>23</v>
      </c>
      <c r="E166" t="s">
        <v>5</v>
      </c>
      <c r="G166" t="s">
        <v>25</v>
      </c>
      <c r="H166">
        <v>95374</v>
      </c>
      <c r="I166">
        <v>97617</v>
      </c>
      <c r="J166" t="s">
        <v>67</v>
      </c>
      <c r="Q166" t="s">
        <v>260</v>
      </c>
      <c r="R166">
        <v>2244</v>
      </c>
    </row>
    <row r="167" spans="1:19" x14ac:dyDescent="0.55000000000000004">
      <c r="A167" t="s">
        <v>28</v>
      </c>
      <c r="B167" t="s">
        <v>29</v>
      </c>
      <c r="C167" t="s">
        <v>22</v>
      </c>
      <c r="D167" t="s">
        <v>23</v>
      </c>
      <c r="E167" t="s">
        <v>5</v>
      </c>
      <c r="G167" t="s">
        <v>25</v>
      </c>
      <c r="H167">
        <v>95374</v>
      </c>
      <c r="I167">
        <v>97617</v>
      </c>
      <c r="J167" t="s">
        <v>67</v>
      </c>
      <c r="K167" t="s">
        <v>261</v>
      </c>
      <c r="N167" t="s">
        <v>262</v>
      </c>
      <c r="Q167" t="s">
        <v>260</v>
      </c>
      <c r="R167">
        <v>2244</v>
      </c>
      <c r="S167">
        <v>747</v>
      </c>
    </row>
    <row r="168" spans="1:19" x14ac:dyDescent="0.55000000000000004">
      <c r="A168" t="s">
        <v>20</v>
      </c>
      <c r="B168" t="s">
        <v>21</v>
      </c>
      <c r="C168" t="s">
        <v>22</v>
      </c>
      <c r="D168" t="s">
        <v>23</v>
      </c>
      <c r="E168" t="s">
        <v>5</v>
      </c>
      <c r="G168" t="s">
        <v>25</v>
      </c>
      <c r="H168">
        <v>97828</v>
      </c>
      <c r="I168">
        <v>98616</v>
      </c>
      <c r="J168" t="s">
        <v>26</v>
      </c>
      <c r="Q168" t="s">
        <v>263</v>
      </c>
      <c r="R168">
        <v>789</v>
      </c>
    </row>
    <row r="169" spans="1:19" x14ac:dyDescent="0.55000000000000004">
      <c r="A169" t="s">
        <v>28</v>
      </c>
      <c r="B169" t="s">
        <v>29</v>
      </c>
      <c r="C169" t="s">
        <v>22</v>
      </c>
      <c r="D169" t="s">
        <v>23</v>
      </c>
      <c r="E169" t="s">
        <v>5</v>
      </c>
      <c r="G169" t="s">
        <v>25</v>
      </c>
      <c r="H169">
        <v>97828</v>
      </c>
      <c r="I169">
        <v>98616</v>
      </c>
      <c r="J169" t="s">
        <v>26</v>
      </c>
      <c r="K169" t="s">
        <v>264</v>
      </c>
      <c r="N169" t="s">
        <v>265</v>
      </c>
      <c r="Q169" t="s">
        <v>263</v>
      </c>
      <c r="R169">
        <v>789</v>
      </c>
      <c r="S169">
        <v>262</v>
      </c>
    </row>
    <row r="170" spans="1:19" x14ac:dyDescent="0.55000000000000004">
      <c r="A170" t="s">
        <v>20</v>
      </c>
      <c r="B170" t="s">
        <v>21</v>
      </c>
      <c r="C170" t="s">
        <v>22</v>
      </c>
      <c r="D170" t="s">
        <v>23</v>
      </c>
      <c r="E170" t="s">
        <v>5</v>
      </c>
      <c r="G170" t="s">
        <v>25</v>
      </c>
      <c r="H170">
        <v>98773</v>
      </c>
      <c r="I170">
        <v>100014</v>
      </c>
      <c r="J170" t="s">
        <v>26</v>
      </c>
      <c r="Q170" t="s">
        <v>266</v>
      </c>
      <c r="R170">
        <v>1242</v>
      </c>
    </row>
    <row r="171" spans="1:19" x14ac:dyDescent="0.55000000000000004">
      <c r="A171" t="s">
        <v>28</v>
      </c>
      <c r="B171" t="s">
        <v>29</v>
      </c>
      <c r="C171" t="s">
        <v>22</v>
      </c>
      <c r="D171" t="s">
        <v>23</v>
      </c>
      <c r="E171" t="s">
        <v>5</v>
      </c>
      <c r="G171" t="s">
        <v>25</v>
      </c>
      <c r="H171">
        <v>98773</v>
      </c>
      <c r="I171">
        <v>100014</v>
      </c>
      <c r="J171" t="s">
        <v>26</v>
      </c>
      <c r="K171" t="s">
        <v>267</v>
      </c>
      <c r="N171" t="s">
        <v>73</v>
      </c>
      <c r="Q171" t="s">
        <v>266</v>
      </c>
      <c r="R171">
        <v>1242</v>
      </c>
      <c r="S171">
        <v>413</v>
      </c>
    </row>
    <row r="172" spans="1:19" x14ac:dyDescent="0.55000000000000004">
      <c r="A172" t="s">
        <v>20</v>
      </c>
      <c r="B172" t="s">
        <v>21</v>
      </c>
      <c r="C172" t="s">
        <v>22</v>
      </c>
      <c r="D172" t="s">
        <v>23</v>
      </c>
      <c r="E172" t="s">
        <v>5</v>
      </c>
      <c r="G172" t="s">
        <v>25</v>
      </c>
      <c r="H172">
        <v>100305</v>
      </c>
      <c r="I172">
        <v>101705</v>
      </c>
      <c r="J172" t="s">
        <v>67</v>
      </c>
      <c r="Q172" t="s">
        <v>268</v>
      </c>
      <c r="R172">
        <v>1401</v>
      </c>
    </row>
    <row r="173" spans="1:19" x14ac:dyDescent="0.55000000000000004">
      <c r="A173" t="s">
        <v>28</v>
      </c>
      <c r="B173" t="s">
        <v>29</v>
      </c>
      <c r="C173" t="s">
        <v>22</v>
      </c>
      <c r="D173" t="s">
        <v>23</v>
      </c>
      <c r="E173" t="s">
        <v>5</v>
      </c>
      <c r="G173" t="s">
        <v>25</v>
      </c>
      <c r="H173">
        <v>100305</v>
      </c>
      <c r="I173">
        <v>101705</v>
      </c>
      <c r="J173" t="s">
        <v>67</v>
      </c>
      <c r="K173" t="s">
        <v>269</v>
      </c>
      <c r="N173" t="s">
        <v>270</v>
      </c>
      <c r="Q173" t="s">
        <v>268</v>
      </c>
      <c r="R173">
        <v>1401</v>
      </c>
      <c r="S173">
        <v>466</v>
      </c>
    </row>
    <row r="174" spans="1:19" x14ac:dyDescent="0.55000000000000004">
      <c r="A174" t="s">
        <v>20</v>
      </c>
      <c r="B174" t="s">
        <v>21</v>
      </c>
      <c r="C174" t="s">
        <v>22</v>
      </c>
      <c r="D174" t="s">
        <v>23</v>
      </c>
      <c r="E174" t="s">
        <v>5</v>
      </c>
      <c r="G174" t="s">
        <v>25</v>
      </c>
      <c r="H174">
        <v>101732</v>
      </c>
      <c r="I174">
        <v>103510</v>
      </c>
      <c r="J174" t="s">
        <v>67</v>
      </c>
      <c r="Q174" t="s">
        <v>271</v>
      </c>
      <c r="R174">
        <v>1779</v>
      </c>
    </row>
    <row r="175" spans="1:19" x14ac:dyDescent="0.55000000000000004">
      <c r="A175" t="s">
        <v>28</v>
      </c>
      <c r="B175" t="s">
        <v>29</v>
      </c>
      <c r="C175" t="s">
        <v>22</v>
      </c>
      <c r="D175" t="s">
        <v>23</v>
      </c>
      <c r="E175" t="s">
        <v>5</v>
      </c>
      <c r="G175" t="s">
        <v>25</v>
      </c>
      <c r="H175">
        <v>101732</v>
      </c>
      <c r="I175">
        <v>103510</v>
      </c>
      <c r="J175" t="s">
        <v>67</v>
      </c>
      <c r="K175" t="s">
        <v>272</v>
      </c>
      <c r="N175" t="s">
        <v>273</v>
      </c>
      <c r="Q175" t="s">
        <v>271</v>
      </c>
      <c r="R175">
        <v>1779</v>
      </c>
      <c r="S175">
        <v>592</v>
      </c>
    </row>
    <row r="176" spans="1:19" x14ac:dyDescent="0.55000000000000004">
      <c r="A176" t="s">
        <v>20</v>
      </c>
      <c r="B176" t="s">
        <v>21</v>
      </c>
      <c r="C176" t="s">
        <v>22</v>
      </c>
      <c r="D176" t="s">
        <v>23</v>
      </c>
      <c r="E176" t="s">
        <v>5</v>
      </c>
      <c r="G176" t="s">
        <v>25</v>
      </c>
      <c r="H176">
        <v>103747</v>
      </c>
      <c r="I176">
        <v>104265</v>
      </c>
      <c r="J176" t="s">
        <v>26</v>
      </c>
      <c r="Q176" t="s">
        <v>274</v>
      </c>
      <c r="R176">
        <v>519</v>
      </c>
    </row>
    <row r="177" spans="1:19" x14ac:dyDescent="0.55000000000000004">
      <c r="A177" t="s">
        <v>28</v>
      </c>
      <c r="B177" t="s">
        <v>29</v>
      </c>
      <c r="C177" t="s">
        <v>22</v>
      </c>
      <c r="D177" t="s">
        <v>23</v>
      </c>
      <c r="E177" t="s">
        <v>5</v>
      </c>
      <c r="G177" t="s">
        <v>25</v>
      </c>
      <c r="H177">
        <v>103747</v>
      </c>
      <c r="I177">
        <v>104265</v>
      </c>
      <c r="J177" t="s">
        <v>26</v>
      </c>
      <c r="K177" t="s">
        <v>275</v>
      </c>
      <c r="N177" t="s">
        <v>276</v>
      </c>
      <c r="Q177" t="s">
        <v>274</v>
      </c>
      <c r="R177">
        <v>519</v>
      </c>
      <c r="S177">
        <v>172</v>
      </c>
    </row>
    <row r="178" spans="1:19" x14ac:dyDescent="0.55000000000000004">
      <c r="A178" t="s">
        <v>20</v>
      </c>
      <c r="B178" t="s">
        <v>21</v>
      </c>
      <c r="C178" t="s">
        <v>22</v>
      </c>
      <c r="D178" t="s">
        <v>23</v>
      </c>
      <c r="E178" t="s">
        <v>5</v>
      </c>
      <c r="G178" t="s">
        <v>25</v>
      </c>
      <c r="H178">
        <v>104526</v>
      </c>
      <c r="I178">
        <v>106763</v>
      </c>
      <c r="J178" t="s">
        <v>26</v>
      </c>
      <c r="Q178" t="s">
        <v>277</v>
      </c>
      <c r="R178">
        <v>2238</v>
      </c>
    </row>
    <row r="179" spans="1:19" x14ac:dyDescent="0.55000000000000004">
      <c r="A179" t="s">
        <v>28</v>
      </c>
      <c r="B179" t="s">
        <v>29</v>
      </c>
      <c r="C179" t="s">
        <v>22</v>
      </c>
      <c r="D179" t="s">
        <v>23</v>
      </c>
      <c r="E179" t="s">
        <v>5</v>
      </c>
      <c r="G179" t="s">
        <v>25</v>
      </c>
      <c r="H179">
        <v>104526</v>
      </c>
      <c r="I179">
        <v>106763</v>
      </c>
      <c r="J179" t="s">
        <v>26</v>
      </c>
      <c r="K179" t="s">
        <v>278</v>
      </c>
      <c r="N179" t="s">
        <v>279</v>
      </c>
      <c r="Q179" t="s">
        <v>277</v>
      </c>
      <c r="R179">
        <v>2238</v>
      </c>
      <c r="S179">
        <v>745</v>
      </c>
    </row>
    <row r="180" spans="1:19" x14ac:dyDescent="0.55000000000000004">
      <c r="A180" t="s">
        <v>20</v>
      </c>
      <c r="B180" t="s">
        <v>21</v>
      </c>
      <c r="C180" t="s">
        <v>22</v>
      </c>
      <c r="D180" t="s">
        <v>23</v>
      </c>
      <c r="E180" t="s">
        <v>5</v>
      </c>
      <c r="G180" t="s">
        <v>25</v>
      </c>
      <c r="H180">
        <v>106831</v>
      </c>
      <c r="I180">
        <v>107538</v>
      </c>
      <c r="J180" t="s">
        <v>26</v>
      </c>
      <c r="Q180" t="s">
        <v>280</v>
      </c>
      <c r="R180">
        <v>708</v>
      </c>
    </row>
    <row r="181" spans="1:19" x14ac:dyDescent="0.55000000000000004">
      <c r="A181" t="s">
        <v>28</v>
      </c>
      <c r="B181" t="s">
        <v>29</v>
      </c>
      <c r="C181" t="s">
        <v>22</v>
      </c>
      <c r="D181" t="s">
        <v>23</v>
      </c>
      <c r="E181" t="s">
        <v>5</v>
      </c>
      <c r="G181" t="s">
        <v>25</v>
      </c>
      <c r="H181">
        <v>106831</v>
      </c>
      <c r="I181">
        <v>107538</v>
      </c>
      <c r="J181" t="s">
        <v>26</v>
      </c>
      <c r="K181" t="s">
        <v>281</v>
      </c>
      <c r="N181" t="s">
        <v>282</v>
      </c>
      <c r="Q181" t="s">
        <v>280</v>
      </c>
      <c r="R181">
        <v>708</v>
      </c>
      <c r="S181">
        <v>235</v>
      </c>
    </row>
    <row r="182" spans="1:19" x14ac:dyDescent="0.55000000000000004">
      <c r="A182" t="s">
        <v>20</v>
      </c>
      <c r="B182" t="s">
        <v>21</v>
      </c>
      <c r="C182" t="s">
        <v>22</v>
      </c>
      <c r="D182" t="s">
        <v>23</v>
      </c>
      <c r="E182" t="s">
        <v>5</v>
      </c>
      <c r="G182" t="s">
        <v>25</v>
      </c>
      <c r="H182">
        <v>107532</v>
      </c>
      <c r="I182">
        <v>108410</v>
      </c>
      <c r="J182" t="s">
        <v>26</v>
      </c>
      <c r="Q182" t="s">
        <v>283</v>
      </c>
      <c r="R182">
        <v>879</v>
      </c>
    </row>
    <row r="183" spans="1:19" x14ac:dyDescent="0.55000000000000004">
      <c r="A183" t="s">
        <v>28</v>
      </c>
      <c r="B183" t="s">
        <v>29</v>
      </c>
      <c r="C183" t="s">
        <v>22</v>
      </c>
      <c r="D183" t="s">
        <v>23</v>
      </c>
      <c r="E183" t="s">
        <v>5</v>
      </c>
      <c r="G183" t="s">
        <v>25</v>
      </c>
      <c r="H183">
        <v>107532</v>
      </c>
      <c r="I183">
        <v>108410</v>
      </c>
      <c r="J183" t="s">
        <v>26</v>
      </c>
      <c r="K183" t="s">
        <v>284</v>
      </c>
      <c r="N183" t="s">
        <v>285</v>
      </c>
      <c r="Q183" t="s">
        <v>283</v>
      </c>
      <c r="R183">
        <v>879</v>
      </c>
      <c r="S183">
        <v>292</v>
      </c>
    </row>
    <row r="184" spans="1:19" x14ac:dyDescent="0.55000000000000004">
      <c r="A184" t="s">
        <v>20</v>
      </c>
      <c r="B184" t="s">
        <v>21</v>
      </c>
      <c r="C184" t="s">
        <v>22</v>
      </c>
      <c r="D184" t="s">
        <v>23</v>
      </c>
      <c r="E184" t="s">
        <v>5</v>
      </c>
      <c r="G184" t="s">
        <v>25</v>
      </c>
      <c r="H184">
        <v>108514</v>
      </c>
      <c r="I184">
        <v>110181</v>
      </c>
      <c r="J184" t="s">
        <v>26</v>
      </c>
      <c r="Q184" t="s">
        <v>286</v>
      </c>
      <c r="R184">
        <v>1668</v>
      </c>
    </row>
    <row r="185" spans="1:19" x14ac:dyDescent="0.55000000000000004">
      <c r="A185" t="s">
        <v>28</v>
      </c>
      <c r="B185" t="s">
        <v>29</v>
      </c>
      <c r="C185" t="s">
        <v>22</v>
      </c>
      <c r="D185" t="s">
        <v>23</v>
      </c>
      <c r="E185" t="s">
        <v>5</v>
      </c>
      <c r="G185" t="s">
        <v>25</v>
      </c>
      <c r="H185">
        <v>108514</v>
      </c>
      <c r="I185">
        <v>110181</v>
      </c>
      <c r="J185" t="s">
        <v>26</v>
      </c>
      <c r="K185" t="s">
        <v>287</v>
      </c>
      <c r="N185" t="s">
        <v>288</v>
      </c>
      <c r="Q185" t="s">
        <v>286</v>
      </c>
      <c r="R185">
        <v>1668</v>
      </c>
      <c r="S185">
        <v>555</v>
      </c>
    </row>
    <row r="186" spans="1:19" x14ac:dyDescent="0.55000000000000004">
      <c r="A186" t="s">
        <v>20</v>
      </c>
      <c r="B186" t="s">
        <v>21</v>
      </c>
      <c r="C186" t="s">
        <v>22</v>
      </c>
      <c r="D186" t="s">
        <v>23</v>
      </c>
      <c r="E186" t="s">
        <v>5</v>
      </c>
      <c r="G186" t="s">
        <v>25</v>
      </c>
      <c r="H186">
        <v>110609</v>
      </c>
      <c r="I186">
        <v>111538</v>
      </c>
      <c r="J186" t="s">
        <v>26</v>
      </c>
      <c r="Q186" t="s">
        <v>289</v>
      </c>
      <c r="R186">
        <v>930</v>
      </c>
    </row>
    <row r="187" spans="1:19" x14ac:dyDescent="0.55000000000000004">
      <c r="A187" t="s">
        <v>28</v>
      </c>
      <c r="B187" t="s">
        <v>29</v>
      </c>
      <c r="C187" t="s">
        <v>22</v>
      </c>
      <c r="D187" t="s">
        <v>23</v>
      </c>
      <c r="E187" t="s">
        <v>5</v>
      </c>
      <c r="G187" t="s">
        <v>25</v>
      </c>
      <c r="H187">
        <v>110609</v>
      </c>
      <c r="I187">
        <v>111538</v>
      </c>
      <c r="J187" t="s">
        <v>26</v>
      </c>
      <c r="K187" t="s">
        <v>290</v>
      </c>
      <c r="N187" t="s">
        <v>291</v>
      </c>
      <c r="Q187" t="s">
        <v>289</v>
      </c>
      <c r="R187">
        <v>930</v>
      </c>
      <c r="S187">
        <v>309</v>
      </c>
    </row>
    <row r="188" spans="1:19" x14ac:dyDescent="0.55000000000000004">
      <c r="A188" t="s">
        <v>20</v>
      </c>
      <c r="B188" t="s">
        <v>21</v>
      </c>
      <c r="C188" t="s">
        <v>22</v>
      </c>
      <c r="D188" t="s">
        <v>23</v>
      </c>
      <c r="E188" t="s">
        <v>5</v>
      </c>
      <c r="G188" t="s">
        <v>25</v>
      </c>
      <c r="H188">
        <v>111622</v>
      </c>
      <c r="I188">
        <v>112620</v>
      </c>
      <c r="J188" t="s">
        <v>67</v>
      </c>
      <c r="Q188" t="s">
        <v>292</v>
      </c>
      <c r="R188">
        <v>999</v>
      </c>
    </row>
    <row r="189" spans="1:19" x14ac:dyDescent="0.55000000000000004">
      <c r="A189" t="s">
        <v>28</v>
      </c>
      <c r="B189" t="s">
        <v>29</v>
      </c>
      <c r="C189" t="s">
        <v>22</v>
      </c>
      <c r="D189" t="s">
        <v>23</v>
      </c>
      <c r="E189" t="s">
        <v>5</v>
      </c>
      <c r="G189" t="s">
        <v>25</v>
      </c>
      <c r="H189">
        <v>111622</v>
      </c>
      <c r="I189">
        <v>112620</v>
      </c>
      <c r="J189" t="s">
        <v>67</v>
      </c>
      <c r="K189" t="s">
        <v>293</v>
      </c>
      <c r="N189" t="s">
        <v>294</v>
      </c>
      <c r="Q189" t="s">
        <v>292</v>
      </c>
      <c r="R189">
        <v>999</v>
      </c>
      <c r="S189">
        <v>332</v>
      </c>
    </row>
    <row r="190" spans="1:19" x14ac:dyDescent="0.55000000000000004">
      <c r="A190" t="s">
        <v>20</v>
      </c>
      <c r="B190" t="s">
        <v>21</v>
      </c>
      <c r="C190" t="s">
        <v>22</v>
      </c>
      <c r="D190" t="s">
        <v>23</v>
      </c>
      <c r="E190" t="s">
        <v>5</v>
      </c>
      <c r="G190" t="s">
        <v>25</v>
      </c>
      <c r="H190">
        <v>112717</v>
      </c>
      <c r="I190">
        <v>114393</v>
      </c>
      <c r="J190" t="s">
        <v>67</v>
      </c>
      <c r="Q190" t="s">
        <v>295</v>
      </c>
      <c r="R190">
        <v>1677</v>
      </c>
    </row>
    <row r="191" spans="1:19" x14ac:dyDescent="0.55000000000000004">
      <c r="A191" t="s">
        <v>28</v>
      </c>
      <c r="B191" t="s">
        <v>29</v>
      </c>
      <c r="C191" t="s">
        <v>22</v>
      </c>
      <c r="D191" t="s">
        <v>23</v>
      </c>
      <c r="E191" t="s">
        <v>5</v>
      </c>
      <c r="G191" t="s">
        <v>25</v>
      </c>
      <c r="H191">
        <v>112717</v>
      </c>
      <c r="I191">
        <v>114393</v>
      </c>
      <c r="J191" t="s">
        <v>67</v>
      </c>
      <c r="K191" t="s">
        <v>296</v>
      </c>
      <c r="N191" t="s">
        <v>73</v>
      </c>
      <c r="Q191" t="s">
        <v>295</v>
      </c>
      <c r="R191">
        <v>1677</v>
      </c>
      <c r="S191">
        <v>558</v>
      </c>
    </row>
    <row r="192" spans="1:19" x14ac:dyDescent="0.55000000000000004">
      <c r="A192" t="s">
        <v>20</v>
      </c>
      <c r="B192" t="s">
        <v>21</v>
      </c>
      <c r="C192" t="s">
        <v>22</v>
      </c>
      <c r="D192" t="s">
        <v>23</v>
      </c>
      <c r="E192" t="s">
        <v>5</v>
      </c>
      <c r="G192" t="s">
        <v>25</v>
      </c>
      <c r="H192">
        <v>114525</v>
      </c>
      <c r="I192">
        <v>115814</v>
      </c>
      <c r="J192" t="s">
        <v>26</v>
      </c>
      <c r="Q192" t="s">
        <v>297</v>
      </c>
      <c r="R192">
        <v>1290</v>
      </c>
    </row>
    <row r="193" spans="1:19" x14ac:dyDescent="0.55000000000000004">
      <c r="A193" t="s">
        <v>28</v>
      </c>
      <c r="B193" t="s">
        <v>29</v>
      </c>
      <c r="C193" t="s">
        <v>22</v>
      </c>
      <c r="D193" t="s">
        <v>23</v>
      </c>
      <c r="E193" t="s">
        <v>5</v>
      </c>
      <c r="G193" t="s">
        <v>25</v>
      </c>
      <c r="H193">
        <v>114525</v>
      </c>
      <c r="I193">
        <v>115814</v>
      </c>
      <c r="J193" t="s">
        <v>26</v>
      </c>
      <c r="K193" t="s">
        <v>298</v>
      </c>
      <c r="N193" t="s">
        <v>299</v>
      </c>
      <c r="Q193" t="s">
        <v>297</v>
      </c>
      <c r="R193">
        <v>1290</v>
      </c>
      <c r="S193">
        <v>429</v>
      </c>
    </row>
    <row r="194" spans="1:19" x14ac:dyDescent="0.55000000000000004">
      <c r="A194" t="s">
        <v>20</v>
      </c>
      <c r="B194" t="s">
        <v>21</v>
      </c>
      <c r="C194" t="s">
        <v>22</v>
      </c>
      <c r="D194" t="s">
        <v>23</v>
      </c>
      <c r="E194" t="s">
        <v>5</v>
      </c>
      <c r="G194" t="s">
        <v>25</v>
      </c>
      <c r="H194">
        <v>115815</v>
      </c>
      <c r="I194">
        <v>116588</v>
      </c>
      <c r="J194" t="s">
        <v>67</v>
      </c>
      <c r="Q194" t="s">
        <v>300</v>
      </c>
      <c r="R194">
        <v>774</v>
      </c>
    </row>
    <row r="195" spans="1:19" x14ac:dyDescent="0.55000000000000004">
      <c r="A195" t="s">
        <v>28</v>
      </c>
      <c r="B195" t="s">
        <v>29</v>
      </c>
      <c r="C195" t="s">
        <v>22</v>
      </c>
      <c r="D195" t="s">
        <v>23</v>
      </c>
      <c r="E195" t="s">
        <v>5</v>
      </c>
      <c r="G195" t="s">
        <v>25</v>
      </c>
      <c r="H195">
        <v>115815</v>
      </c>
      <c r="I195">
        <v>116588</v>
      </c>
      <c r="J195" t="s">
        <v>67</v>
      </c>
      <c r="K195" t="s">
        <v>301</v>
      </c>
      <c r="N195" t="s">
        <v>302</v>
      </c>
      <c r="Q195" t="s">
        <v>300</v>
      </c>
      <c r="R195">
        <v>774</v>
      </c>
      <c r="S195">
        <v>257</v>
      </c>
    </row>
    <row r="196" spans="1:19" x14ac:dyDescent="0.55000000000000004">
      <c r="A196" t="s">
        <v>20</v>
      </c>
      <c r="B196" t="s">
        <v>21</v>
      </c>
      <c r="C196" t="s">
        <v>22</v>
      </c>
      <c r="D196" t="s">
        <v>23</v>
      </c>
      <c r="E196" t="s">
        <v>5</v>
      </c>
      <c r="G196" t="s">
        <v>25</v>
      </c>
      <c r="H196">
        <v>116646</v>
      </c>
      <c r="I196">
        <v>117170</v>
      </c>
      <c r="J196" t="s">
        <v>26</v>
      </c>
      <c r="Q196" t="s">
        <v>303</v>
      </c>
      <c r="R196">
        <v>525</v>
      </c>
    </row>
    <row r="197" spans="1:19" x14ac:dyDescent="0.55000000000000004">
      <c r="A197" t="s">
        <v>28</v>
      </c>
      <c r="B197" t="s">
        <v>29</v>
      </c>
      <c r="C197" t="s">
        <v>22</v>
      </c>
      <c r="D197" t="s">
        <v>23</v>
      </c>
      <c r="E197" t="s">
        <v>5</v>
      </c>
      <c r="G197" t="s">
        <v>25</v>
      </c>
      <c r="H197">
        <v>116646</v>
      </c>
      <c r="I197">
        <v>117170</v>
      </c>
      <c r="J197" t="s">
        <v>26</v>
      </c>
      <c r="K197" t="s">
        <v>304</v>
      </c>
      <c r="N197" t="s">
        <v>305</v>
      </c>
      <c r="Q197" t="s">
        <v>303</v>
      </c>
      <c r="R197">
        <v>525</v>
      </c>
      <c r="S197">
        <v>174</v>
      </c>
    </row>
    <row r="198" spans="1:19" x14ac:dyDescent="0.55000000000000004">
      <c r="A198" t="s">
        <v>20</v>
      </c>
      <c r="B198" t="s">
        <v>21</v>
      </c>
      <c r="C198" t="s">
        <v>22</v>
      </c>
      <c r="D198" t="s">
        <v>23</v>
      </c>
      <c r="E198" t="s">
        <v>5</v>
      </c>
      <c r="G198" t="s">
        <v>25</v>
      </c>
      <c r="H198">
        <v>117236</v>
      </c>
      <c r="I198">
        <v>117523</v>
      </c>
      <c r="J198" t="s">
        <v>67</v>
      </c>
      <c r="Q198" t="s">
        <v>306</v>
      </c>
      <c r="R198">
        <v>288</v>
      </c>
    </row>
    <row r="199" spans="1:19" x14ac:dyDescent="0.55000000000000004">
      <c r="A199" t="s">
        <v>28</v>
      </c>
      <c r="B199" t="s">
        <v>29</v>
      </c>
      <c r="C199" t="s">
        <v>22</v>
      </c>
      <c r="D199" t="s">
        <v>23</v>
      </c>
      <c r="E199" t="s">
        <v>5</v>
      </c>
      <c r="G199" t="s">
        <v>25</v>
      </c>
      <c r="H199">
        <v>117236</v>
      </c>
      <c r="I199">
        <v>117523</v>
      </c>
      <c r="J199" t="s">
        <v>67</v>
      </c>
      <c r="K199" t="s">
        <v>307</v>
      </c>
      <c r="N199" t="s">
        <v>308</v>
      </c>
      <c r="Q199" t="s">
        <v>306</v>
      </c>
      <c r="R199">
        <v>288</v>
      </c>
      <c r="S199">
        <v>95</v>
      </c>
    </row>
    <row r="200" spans="1:19" x14ac:dyDescent="0.55000000000000004">
      <c r="A200" t="s">
        <v>20</v>
      </c>
      <c r="B200" t="s">
        <v>21</v>
      </c>
      <c r="C200" t="s">
        <v>22</v>
      </c>
      <c r="D200" t="s">
        <v>23</v>
      </c>
      <c r="E200" t="s">
        <v>5</v>
      </c>
      <c r="G200" t="s">
        <v>25</v>
      </c>
      <c r="H200">
        <v>117767</v>
      </c>
      <c r="I200">
        <v>118399</v>
      </c>
      <c r="J200" t="s">
        <v>26</v>
      </c>
      <c r="Q200" t="s">
        <v>309</v>
      </c>
      <c r="R200">
        <v>633</v>
      </c>
    </row>
    <row r="201" spans="1:19" x14ac:dyDescent="0.55000000000000004">
      <c r="A201" t="s">
        <v>28</v>
      </c>
      <c r="B201" t="s">
        <v>29</v>
      </c>
      <c r="C201" t="s">
        <v>22</v>
      </c>
      <c r="D201" t="s">
        <v>23</v>
      </c>
      <c r="E201" t="s">
        <v>5</v>
      </c>
      <c r="G201" t="s">
        <v>25</v>
      </c>
      <c r="H201">
        <v>117767</v>
      </c>
      <c r="I201">
        <v>118399</v>
      </c>
      <c r="J201" t="s">
        <v>26</v>
      </c>
      <c r="K201" t="s">
        <v>310</v>
      </c>
      <c r="N201" t="s">
        <v>311</v>
      </c>
      <c r="Q201" t="s">
        <v>309</v>
      </c>
      <c r="R201">
        <v>633</v>
      </c>
      <c r="S201">
        <v>210</v>
      </c>
    </row>
    <row r="202" spans="1:19" x14ac:dyDescent="0.55000000000000004">
      <c r="A202" t="s">
        <v>20</v>
      </c>
      <c r="B202" t="s">
        <v>21</v>
      </c>
      <c r="C202" t="s">
        <v>22</v>
      </c>
      <c r="D202" t="s">
        <v>23</v>
      </c>
      <c r="E202" t="s">
        <v>5</v>
      </c>
      <c r="G202" t="s">
        <v>25</v>
      </c>
      <c r="H202">
        <v>118545</v>
      </c>
      <c r="I202">
        <v>119558</v>
      </c>
      <c r="J202" t="s">
        <v>67</v>
      </c>
      <c r="Q202" t="s">
        <v>312</v>
      </c>
      <c r="R202">
        <v>1014</v>
      </c>
    </row>
    <row r="203" spans="1:19" x14ac:dyDescent="0.55000000000000004">
      <c r="A203" t="s">
        <v>28</v>
      </c>
      <c r="B203" t="s">
        <v>29</v>
      </c>
      <c r="C203" t="s">
        <v>22</v>
      </c>
      <c r="D203" t="s">
        <v>23</v>
      </c>
      <c r="E203" t="s">
        <v>5</v>
      </c>
      <c r="G203" t="s">
        <v>25</v>
      </c>
      <c r="H203">
        <v>118545</v>
      </c>
      <c r="I203">
        <v>119558</v>
      </c>
      <c r="J203" t="s">
        <v>67</v>
      </c>
      <c r="K203" t="s">
        <v>313</v>
      </c>
      <c r="N203" t="s">
        <v>314</v>
      </c>
      <c r="Q203" t="s">
        <v>312</v>
      </c>
      <c r="R203">
        <v>1014</v>
      </c>
      <c r="S203">
        <v>337</v>
      </c>
    </row>
    <row r="204" spans="1:19" x14ac:dyDescent="0.55000000000000004">
      <c r="A204" t="s">
        <v>20</v>
      </c>
      <c r="B204" t="s">
        <v>21</v>
      </c>
      <c r="C204" t="s">
        <v>22</v>
      </c>
      <c r="D204" t="s">
        <v>23</v>
      </c>
      <c r="E204" t="s">
        <v>5</v>
      </c>
      <c r="G204" t="s">
        <v>25</v>
      </c>
      <c r="H204">
        <v>119627</v>
      </c>
      <c r="I204">
        <v>120910</v>
      </c>
      <c r="J204" t="s">
        <v>67</v>
      </c>
      <c r="Q204" t="s">
        <v>315</v>
      </c>
      <c r="R204">
        <v>1284</v>
      </c>
    </row>
    <row r="205" spans="1:19" x14ac:dyDescent="0.55000000000000004">
      <c r="A205" t="s">
        <v>28</v>
      </c>
      <c r="B205" t="s">
        <v>29</v>
      </c>
      <c r="C205" t="s">
        <v>22</v>
      </c>
      <c r="D205" t="s">
        <v>23</v>
      </c>
      <c r="E205" t="s">
        <v>5</v>
      </c>
      <c r="G205" t="s">
        <v>25</v>
      </c>
      <c r="H205">
        <v>119627</v>
      </c>
      <c r="I205">
        <v>120910</v>
      </c>
      <c r="J205" t="s">
        <v>67</v>
      </c>
      <c r="K205" t="s">
        <v>316</v>
      </c>
      <c r="N205" t="s">
        <v>317</v>
      </c>
      <c r="Q205" t="s">
        <v>315</v>
      </c>
      <c r="R205">
        <v>1284</v>
      </c>
      <c r="S205">
        <v>427</v>
      </c>
    </row>
    <row r="206" spans="1:19" x14ac:dyDescent="0.55000000000000004">
      <c r="A206" t="s">
        <v>20</v>
      </c>
      <c r="B206" t="s">
        <v>21</v>
      </c>
      <c r="C206" t="s">
        <v>22</v>
      </c>
      <c r="D206" t="s">
        <v>23</v>
      </c>
      <c r="E206" t="s">
        <v>5</v>
      </c>
      <c r="G206" t="s">
        <v>25</v>
      </c>
      <c r="H206">
        <v>120907</v>
      </c>
      <c r="I206">
        <v>121878</v>
      </c>
      <c r="J206" t="s">
        <v>67</v>
      </c>
      <c r="Q206" t="s">
        <v>318</v>
      </c>
      <c r="R206">
        <v>972</v>
      </c>
    </row>
    <row r="207" spans="1:19" x14ac:dyDescent="0.55000000000000004">
      <c r="A207" t="s">
        <v>28</v>
      </c>
      <c r="B207" t="s">
        <v>29</v>
      </c>
      <c r="C207" t="s">
        <v>22</v>
      </c>
      <c r="D207" t="s">
        <v>23</v>
      </c>
      <c r="E207" t="s">
        <v>5</v>
      </c>
      <c r="G207" t="s">
        <v>25</v>
      </c>
      <c r="H207">
        <v>120907</v>
      </c>
      <c r="I207">
        <v>121878</v>
      </c>
      <c r="J207" t="s">
        <v>67</v>
      </c>
      <c r="K207" t="s">
        <v>319</v>
      </c>
      <c r="N207" t="s">
        <v>320</v>
      </c>
      <c r="Q207" t="s">
        <v>318</v>
      </c>
      <c r="R207">
        <v>972</v>
      </c>
      <c r="S207">
        <v>323</v>
      </c>
    </row>
    <row r="208" spans="1:19" x14ac:dyDescent="0.55000000000000004">
      <c r="A208" t="s">
        <v>20</v>
      </c>
      <c r="B208" t="s">
        <v>21</v>
      </c>
      <c r="C208" t="s">
        <v>22</v>
      </c>
      <c r="D208" t="s">
        <v>23</v>
      </c>
      <c r="E208" t="s">
        <v>5</v>
      </c>
      <c r="G208" t="s">
        <v>25</v>
      </c>
      <c r="H208">
        <v>122008</v>
      </c>
      <c r="I208">
        <v>122787</v>
      </c>
      <c r="J208" t="s">
        <v>67</v>
      </c>
      <c r="Q208" t="s">
        <v>321</v>
      </c>
      <c r="R208">
        <v>780</v>
      </c>
    </row>
    <row r="209" spans="1:19" x14ac:dyDescent="0.55000000000000004">
      <c r="A209" t="s">
        <v>28</v>
      </c>
      <c r="B209" t="s">
        <v>29</v>
      </c>
      <c r="C209" t="s">
        <v>22</v>
      </c>
      <c r="D209" t="s">
        <v>23</v>
      </c>
      <c r="E209" t="s">
        <v>5</v>
      </c>
      <c r="G209" t="s">
        <v>25</v>
      </c>
      <c r="H209">
        <v>122008</v>
      </c>
      <c r="I209">
        <v>122787</v>
      </c>
      <c r="J209" t="s">
        <v>67</v>
      </c>
      <c r="K209" t="s">
        <v>322</v>
      </c>
      <c r="N209" t="s">
        <v>323</v>
      </c>
      <c r="Q209" t="s">
        <v>321</v>
      </c>
      <c r="R209">
        <v>780</v>
      </c>
      <c r="S209">
        <v>259</v>
      </c>
    </row>
    <row r="210" spans="1:19" x14ac:dyDescent="0.55000000000000004">
      <c r="A210" t="s">
        <v>20</v>
      </c>
      <c r="B210" t="s">
        <v>21</v>
      </c>
      <c r="C210" t="s">
        <v>22</v>
      </c>
      <c r="D210" t="s">
        <v>23</v>
      </c>
      <c r="E210" t="s">
        <v>5</v>
      </c>
      <c r="G210" t="s">
        <v>25</v>
      </c>
      <c r="H210">
        <v>123239</v>
      </c>
      <c r="I210">
        <v>124447</v>
      </c>
      <c r="J210" t="s">
        <v>67</v>
      </c>
      <c r="Q210" t="s">
        <v>324</v>
      </c>
      <c r="R210">
        <v>1209</v>
      </c>
    </row>
    <row r="211" spans="1:19" x14ac:dyDescent="0.55000000000000004">
      <c r="A211" t="s">
        <v>28</v>
      </c>
      <c r="B211" t="s">
        <v>29</v>
      </c>
      <c r="C211" t="s">
        <v>22</v>
      </c>
      <c r="D211" t="s">
        <v>23</v>
      </c>
      <c r="E211" t="s">
        <v>5</v>
      </c>
      <c r="G211" t="s">
        <v>25</v>
      </c>
      <c r="H211">
        <v>123239</v>
      </c>
      <c r="I211">
        <v>124447</v>
      </c>
      <c r="J211" t="s">
        <v>67</v>
      </c>
      <c r="K211" t="s">
        <v>325</v>
      </c>
      <c r="N211" t="s">
        <v>326</v>
      </c>
      <c r="Q211" t="s">
        <v>324</v>
      </c>
      <c r="R211">
        <v>1209</v>
      </c>
      <c r="S211">
        <v>402</v>
      </c>
    </row>
    <row r="212" spans="1:19" x14ac:dyDescent="0.55000000000000004">
      <c r="A212" t="s">
        <v>20</v>
      </c>
      <c r="B212" t="s">
        <v>21</v>
      </c>
      <c r="C212" t="s">
        <v>22</v>
      </c>
      <c r="D212" t="s">
        <v>23</v>
      </c>
      <c r="E212" t="s">
        <v>5</v>
      </c>
      <c r="G212" t="s">
        <v>25</v>
      </c>
      <c r="H212">
        <v>124731</v>
      </c>
      <c r="I212">
        <v>125270</v>
      </c>
      <c r="J212" t="s">
        <v>67</v>
      </c>
      <c r="Q212" t="s">
        <v>327</v>
      </c>
      <c r="R212">
        <v>540</v>
      </c>
    </row>
    <row r="213" spans="1:19" x14ac:dyDescent="0.55000000000000004">
      <c r="A213" t="s">
        <v>28</v>
      </c>
      <c r="B213" t="s">
        <v>29</v>
      </c>
      <c r="C213" t="s">
        <v>22</v>
      </c>
      <c r="D213" t="s">
        <v>23</v>
      </c>
      <c r="E213" t="s">
        <v>5</v>
      </c>
      <c r="G213" t="s">
        <v>25</v>
      </c>
      <c r="H213">
        <v>124731</v>
      </c>
      <c r="I213">
        <v>125270</v>
      </c>
      <c r="J213" t="s">
        <v>67</v>
      </c>
      <c r="K213" t="s">
        <v>328</v>
      </c>
      <c r="N213" t="s">
        <v>329</v>
      </c>
      <c r="Q213" t="s">
        <v>327</v>
      </c>
      <c r="R213">
        <v>540</v>
      </c>
      <c r="S213">
        <v>179</v>
      </c>
    </row>
    <row r="214" spans="1:19" x14ac:dyDescent="0.55000000000000004">
      <c r="A214" t="s">
        <v>20</v>
      </c>
      <c r="B214" t="s">
        <v>21</v>
      </c>
      <c r="C214" t="s">
        <v>22</v>
      </c>
      <c r="D214" t="s">
        <v>23</v>
      </c>
      <c r="E214" t="s">
        <v>5</v>
      </c>
      <c r="G214" t="s">
        <v>25</v>
      </c>
      <c r="H214">
        <v>125965</v>
      </c>
      <c r="I214">
        <v>127677</v>
      </c>
      <c r="J214" t="s">
        <v>67</v>
      </c>
      <c r="Q214" t="s">
        <v>330</v>
      </c>
      <c r="R214">
        <v>1713</v>
      </c>
    </row>
    <row r="215" spans="1:19" x14ac:dyDescent="0.55000000000000004">
      <c r="A215" t="s">
        <v>28</v>
      </c>
      <c r="B215" t="s">
        <v>29</v>
      </c>
      <c r="C215" t="s">
        <v>22</v>
      </c>
      <c r="D215" t="s">
        <v>23</v>
      </c>
      <c r="E215" t="s">
        <v>5</v>
      </c>
      <c r="G215" t="s">
        <v>25</v>
      </c>
      <c r="H215">
        <v>125965</v>
      </c>
      <c r="I215">
        <v>127677</v>
      </c>
      <c r="J215" t="s">
        <v>67</v>
      </c>
      <c r="K215" t="s">
        <v>331</v>
      </c>
      <c r="N215" t="s">
        <v>332</v>
      </c>
      <c r="Q215" t="s">
        <v>330</v>
      </c>
      <c r="R215">
        <v>1713</v>
      </c>
      <c r="S215">
        <v>570</v>
      </c>
    </row>
    <row r="216" spans="1:19" x14ac:dyDescent="0.55000000000000004">
      <c r="A216" t="s">
        <v>20</v>
      </c>
      <c r="B216" t="s">
        <v>21</v>
      </c>
      <c r="C216" t="s">
        <v>22</v>
      </c>
      <c r="D216" t="s">
        <v>23</v>
      </c>
      <c r="E216" t="s">
        <v>5</v>
      </c>
      <c r="G216" t="s">
        <v>25</v>
      </c>
      <c r="H216">
        <v>127738</v>
      </c>
      <c r="I216">
        <v>128667</v>
      </c>
      <c r="J216" t="s">
        <v>67</v>
      </c>
      <c r="Q216" t="s">
        <v>333</v>
      </c>
      <c r="R216">
        <v>930</v>
      </c>
    </row>
    <row r="217" spans="1:19" x14ac:dyDescent="0.55000000000000004">
      <c r="A217" t="s">
        <v>28</v>
      </c>
      <c r="B217" t="s">
        <v>29</v>
      </c>
      <c r="C217" t="s">
        <v>22</v>
      </c>
      <c r="D217" t="s">
        <v>23</v>
      </c>
      <c r="E217" t="s">
        <v>5</v>
      </c>
      <c r="G217" t="s">
        <v>25</v>
      </c>
      <c r="H217">
        <v>127738</v>
      </c>
      <c r="I217">
        <v>128667</v>
      </c>
      <c r="J217" t="s">
        <v>67</v>
      </c>
      <c r="K217" t="s">
        <v>334</v>
      </c>
      <c r="N217" t="s">
        <v>335</v>
      </c>
      <c r="Q217" t="s">
        <v>333</v>
      </c>
      <c r="R217">
        <v>930</v>
      </c>
      <c r="S217">
        <v>309</v>
      </c>
    </row>
    <row r="218" spans="1:19" x14ac:dyDescent="0.55000000000000004">
      <c r="A218" t="s">
        <v>20</v>
      </c>
      <c r="B218" t="s">
        <v>21</v>
      </c>
      <c r="C218" t="s">
        <v>22</v>
      </c>
      <c r="D218" t="s">
        <v>23</v>
      </c>
      <c r="E218" t="s">
        <v>5</v>
      </c>
      <c r="G218" t="s">
        <v>25</v>
      </c>
      <c r="H218">
        <v>128730</v>
      </c>
      <c r="I218">
        <v>129812</v>
      </c>
      <c r="J218" t="s">
        <v>67</v>
      </c>
      <c r="Q218" t="s">
        <v>336</v>
      </c>
      <c r="R218">
        <v>1083</v>
      </c>
    </row>
    <row r="219" spans="1:19" x14ac:dyDescent="0.55000000000000004">
      <c r="A219" t="s">
        <v>28</v>
      </c>
      <c r="B219" t="s">
        <v>29</v>
      </c>
      <c r="C219" t="s">
        <v>22</v>
      </c>
      <c r="D219" t="s">
        <v>23</v>
      </c>
      <c r="E219" t="s">
        <v>5</v>
      </c>
      <c r="G219" t="s">
        <v>25</v>
      </c>
      <c r="H219">
        <v>128730</v>
      </c>
      <c r="I219">
        <v>129812</v>
      </c>
      <c r="J219" t="s">
        <v>67</v>
      </c>
      <c r="K219" t="s">
        <v>337</v>
      </c>
      <c r="N219" t="s">
        <v>335</v>
      </c>
      <c r="Q219" t="s">
        <v>336</v>
      </c>
      <c r="R219">
        <v>1083</v>
      </c>
      <c r="S219">
        <v>360</v>
      </c>
    </row>
    <row r="220" spans="1:19" x14ac:dyDescent="0.55000000000000004">
      <c r="A220" t="s">
        <v>20</v>
      </c>
      <c r="B220" t="s">
        <v>21</v>
      </c>
      <c r="C220" t="s">
        <v>22</v>
      </c>
      <c r="D220" t="s">
        <v>23</v>
      </c>
      <c r="E220" t="s">
        <v>5</v>
      </c>
      <c r="G220" t="s">
        <v>25</v>
      </c>
      <c r="H220">
        <v>129809</v>
      </c>
      <c r="I220">
        <v>131341</v>
      </c>
      <c r="J220" t="s">
        <v>67</v>
      </c>
      <c r="Q220" t="s">
        <v>338</v>
      </c>
      <c r="R220">
        <v>1533</v>
      </c>
    </row>
    <row r="221" spans="1:19" x14ac:dyDescent="0.55000000000000004">
      <c r="A221" t="s">
        <v>28</v>
      </c>
      <c r="B221" t="s">
        <v>29</v>
      </c>
      <c r="C221" t="s">
        <v>22</v>
      </c>
      <c r="D221" t="s">
        <v>23</v>
      </c>
      <c r="E221" t="s">
        <v>5</v>
      </c>
      <c r="G221" t="s">
        <v>25</v>
      </c>
      <c r="H221">
        <v>129809</v>
      </c>
      <c r="I221">
        <v>131341</v>
      </c>
      <c r="J221" t="s">
        <v>67</v>
      </c>
      <c r="K221" t="s">
        <v>339</v>
      </c>
      <c r="N221" t="s">
        <v>340</v>
      </c>
      <c r="Q221" t="s">
        <v>338</v>
      </c>
      <c r="R221">
        <v>1533</v>
      </c>
      <c r="S221">
        <v>510</v>
      </c>
    </row>
    <row r="222" spans="1:19" x14ac:dyDescent="0.55000000000000004">
      <c r="A222" t="s">
        <v>20</v>
      </c>
      <c r="B222" t="s">
        <v>21</v>
      </c>
      <c r="C222" t="s">
        <v>22</v>
      </c>
      <c r="D222" t="s">
        <v>23</v>
      </c>
      <c r="E222" t="s">
        <v>5</v>
      </c>
      <c r="G222" t="s">
        <v>25</v>
      </c>
      <c r="H222">
        <v>131343</v>
      </c>
      <c r="I222">
        <v>131990</v>
      </c>
      <c r="J222" t="s">
        <v>67</v>
      </c>
      <c r="Q222" t="s">
        <v>341</v>
      </c>
      <c r="R222">
        <v>648</v>
      </c>
    </row>
    <row r="223" spans="1:19" x14ac:dyDescent="0.55000000000000004">
      <c r="A223" t="s">
        <v>28</v>
      </c>
      <c r="B223" t="s">
        <v>29</v>
      </c>
      <c r="C223" t="s">
        <v>22</v>
      </c>
      <c r="D223" t="s">
        <v>23</v>
      </c>
      <c r="E223" t="s">
        <v>5</v>
      </c>
      <c r="G223" t="s">
        <v>25</v>
      </c>
      <c r="H223">
        <v>131343</v>
      </c>
      <c r="I223">
        <v>131990</v>
      </c>
      <c r="J223" t="s">
        <v>67</v>
      </c>
      <c r="K223" t="s">
        <v>342</v>
      </c>
      <c r="N223" t="s">
        <v>343</v>
      </c>
      <c r="Q223" t="s">
        <v>341</v>
      </c>
      <c r="R223">
        <v>648</v>
      </c>
      <c r="S223">
        <v>215</v>
      </c>
    </row>
    <row r="224" spans="1:19" x14ac:dyDescent="0.55000000000000004">
      <c r="A224" t="s">
        <v>20</v>
      </c>
      <c r="B224" t="s">
        <v>21</v>
      </c>
      <c r="C224" t="s">
        <v>22</v>
      </c>
      <c r="D224" t="s">
        <v>23</v>
      </c>
      <c r="E224" t="s">
        <v>5</v>
      </c>
      <c r="G224" t="s">
        <v>25</v>
      </c>
      <c r="H224">
        <v>132132</v>
      </c>
      <c r="I224">
        <v>133226</v>
      </c>
      <c r="J224" t="s">
        <v>67</v>
      </c>
      <c r="Q224" t="s">
        <v>344</v>
      </c>
      <c r="R224">
        <v>1095</v>
      </c>
    </row>
    <row r="225" spans="1:19" x14ac:dyDescent="0.55000000000000004">
      <c r="A225" t="s">
        <v>28</v>
      </c>
      <c r="B225" t="s">
        <v>29</v>
      </c>
      <c r="C225" t="s">
        <v>22</v>
      </c>
      <c r="D225" t="s">
        <v>23</v>
      </c>
      <c r="E225" t="s">
        <v>5</v>
      </c>
      <c r="G225" t="s">
        <v>25</v>
      </c>
      <c r="H225">
        <v>132132</v>
      </c>
      <c r="I225">
        <v>133226</v>
      </c>
      <c r="J225" t="s">
        <v>67</v>
      </c>
      <c r="K225" t="s">
        <v>345</v>
      </c>
      <c r="N225" t="s">
        <v>346</v>
      </c>
      <c r="Q225" t="s">
        <v>344</v>
      </c>
      <c r="R225">
        <v>1095</v>
      </c>
      <c r="S225">
        <v>364</v>
      </c>
    </row>
    <row r="226" spans="1:19" x14ac:dyDescent="0.55000000000000004">
      <c r="A226" t="s">
        <v>20</v>
      </c>
      <c r="B226" t="s">
        <v>21</v>
      </c>
      <c r="C226" t="s">
        <v>22</v>
      </c>
      <c r="D226" t="s">
        <v>23</v>
      </c>
      <c r="E226" t="s">
        <v>5</v>
      </c>
      <c r="G226" t="s">
        <v>25</v>
      </c>
      <c r="H226">
        <v>133806</v>
      </c>
      <c r="I226">
        <v>134729</v>
      </c>
      <c r="J226" t="s">
        <v>26</v>
      </c>
      <c r="Q226" t="s">
        <v>347</v>
      </c>
      <c r="R226">
        <v>924</v>
      </c>
    </row>
    <row r="227" spans="1:19" x14ac:dyDescent="0.55000000000000004">
      <c r="A227" t="s">
        <v>28</v>
      </c>
      <c r="B227" t="s">
        <v>29</v>
      </c>
      <c r="C227" t="s">
        <v>22</v>
      </c>
      <c r="D227" t="s">
        <v>23</v>
      </c>
      <c r="E227" t="s">
        <v>5</v>
      </c>
      <c r="G227" t="s">
        <v>25</v>
      </c>
      <c r="H227">
        <v>133806</v>
      </c>
      <c r="I227">
        <v>134729</v>
      </c>
      <c r="J227" t="s">
        <v>26</v>
      </c>
      <c r="K227" t="s">
        <v>348</v>
      </c>
      <c r="N227" t="s">
        <v>349</v>
      </c>
      <c r="Q227" t="s">
        <v>347</v>
      </c>
      <c r="R227">
        <v>924</v>
      </c>
      <c r="S227">
        <v>307</v>
      </c>
    </row>
    <row r="228" spans="1:19" x14ac:dyDescent="0.55000000000000004">
      <c r="A228" t="s">
        <v>20</v>
      </c>
      <c r="B228" t="s">
        <v>21</v>
      </c>
      <c r="C228" t="s">
        <v>22</v>
      </c>
      <c r="D228" t="s">
        <v>23</v>
      </c>
      <c r="E228" t="s">
        <v>5</v>
      </c>
      <c r="G228" t="s">
        <v>25</v>
      </c>
      <c r="H228">
        <v>134864</v>
      </c>
      <c r="I228">
        <v>135784</v>
      </c>
      <c r="J228" t="s">
        <v>26</v>
      </c>
      <c r="Q228" t="s">
        <v>350</v>
      </c>
      <c r="R228">
        <v>921</v>
      </c>
    </row>
    <row r="229" spans="1:19" x14ac:dyDescent="0.55000000000000004">
      <c r="A229" t="s">
        <v>28</v>
      </c>
      <c r="B229" t="s">
        <v>29</v>
      </c>
      <c r="C229" t="s">
        <v>22</v>
      </c>
      <c r="D229" t="s">
        <v>23</v>
      </c>
      <c r="E229" t="s">
        <v>5</v>
      </c>
      <c r="G229" t="s">
        <v>25</v>
      </c>
      <c r="H229">
        <v>134864</v>
      </c>
      <c r="I229">
        <v>135784</v>
      </c>
      <c r="J229" t="s">
        <v>26</v>
      </c>
      <c r="K229" t="s">
        <v>351</v>
      </c>
      <c r="N229" t="s">
        <v>349</v>
      </c>
      <c r="Q229" t="s">
        <v>350</v>
      </c>
      <c r="R229">
        <v>921</v>
      </c>
      <c r="S229">
        <v>306</v>
      </c>
    </row>
    <row r="230" spans="1:19" x14ac:dyDescent="0.55000000000000004">
      <c r="A230" t="s">
        <v>20</v>
      </c>
      <c r="B230" t="s">
        <v>21</v>
      </c>
      <c r="C230" t="s">
        <v>22</v>
      </c>
      <c r="D230" t="s">
        <v>23</v>
      </c>
      <c r="E230" t="s">
        <v>5</v>
      </c>
      <c r="G230" t="s">
        <v>25</v>
      </c>
      <c r="H230">
        <v>135982</v>
      </c>
      <c r="I230">
        <v>136710</v>
      </c>
      <c r="J230" t="s">
        <v>67</v>
      </c>
      <c r="Q230" t="s">
        <v>352</v>
      </c>
      <c r="R230">
        <v>729</v>
      </c>
    </row>
    <row r="231" spans="1:19" x14ac:dyDescent="0.55000000000000004">
      <c r="A231" t="s">
        <v>28</v>
      </c>
      <c r="B231" t="s">
        <v>29</v>
      </c>
      <c r="C231" t="s">
        <v>22</v>
      </c>
      <c r="D231" t="s">
        <v>23</v>
      </c>
      <c r="E231" t="s">
        <v>5</v>
      </c>
      <c r="G231" t="s">
        <v>25</v>
      </c>
      <c r="H231">
        <v>135982</v>
      </c>
      <c r="I231">
        <v>136710</v>
      </c>
      <c r="J231" t="s">
        <v>67</v>
      </c>
      <c r="K231" t="s">
        <v>353</v>
      </c>
      <c r="N231" t="s">
        <v>354</v>
      </c>
      <c r="Q231" t="s">
        <v>352</v>
      </c>
      <c r="R231">
        <v>729</v>
      </c>
      <c r="S231">
        <v>242</v>
      </c>
    </row>
    <row r="232" spans="1:19" x14ac:dyDescent="0.55000000000000004">
      <c r="A232" t="s">
        <v>20</v>
      </c>
      <c r="B232" t="s">
        <v>203</v>
      </c>
      <c r="C232" t="s">
        <v>22</v>
      </c>
      <c r="D232" t="s">
        <v>23</v>
      </c>
      <c r="E232" t="s">
        <v>5</v>
      </c>
      <c r="G232" t="s">
        <v>25</v>
      </c>
      <c r="H232">
        <v>137031</v>
      </c>
      <c r="I232">
        <v>137107</v>
      </c>
      <c r="J232" t="s">
        <v>67</v>
      </c>
      <c r="Q232" t="s">
        <v>355</v>
      </c>
      <c r="R232">
        <v>77</v>
      </c>
    </row>
    <row r="233" spans="1:19" x14ac:dyDescent="0.55000000000000004">
      <c r="A233" t="s">
        <v>203</v>
      </c>
      <c r="C233" t="s">
        <v>22</v>
      </c>
      <c r="D233" t="s">
        <v>23</v>
      </c>
      <c r="E233" t="s">
        <v>5</v>
      </c>
      <c r="G233" t="s">
        <v>25</v>
      </c>
      <c r="H233">
        <v>137031</v>
      </c>
      <c r="I233">
        <v>137107</v>
      </c>
      <c r="J233" t="s">
        <v>67</v>
      </c>
      <c r="N233" t="s">
        <v>356</v>
      </c>
      <c r="Q233" t="s">
        <v>355</v>
      </c>
      <c r="R233">
        <v>77</v>
      </c>
    </row>
    <row r="234" spans="1:19" x14ac:dyDescent="0.55000000000000004">
      <c r="A234" t="s">
        <v>20</v>
      </c>
      <c r="B234" t="s">
        <v>21</v>
      </c>
      <c r="C234" t="s">
        <v>22</v>
      </c>
      <c r="D234" t="s">
        <v>23</v>
      </c>
      <c r="E234" t="s">
        <v>5</v>
      </c>
      <c r="G234" t="s">
        <v>25</v>
      </c>
      <c r="H234">
        <v>137366</v>
      </c>
      <c r="I234">
        <v>137935</v>
      </c>
      <c r="J234" t="s">
        <v>26</v>
      </c>
      <c r="Q234" t="s">
        <v>357</v>
      </c>
      <c r="R234">
        <v>570</v>
      </c>
    </row>
    <row r="235" spans="1:19" x14ac:dyDescent="0.55000000000000004">
      <c r="A235" t="s">
        <v>28</v>
      </c>
      <c r="B235" t="s">
        <v>29</v>
      </c>
      <c r="C235" t="s">
        <v>22</v>
      </c>
      <c r="D235" t="s">
        <v>23</v>
      </c>
      <c r="E235" t="s">
        <v>5</v>
      </c>
      <c r="G235" t="s">
        <v>25</v>
      </c>
      <c r="H235">
        <v>137366</v>
      </c>
      <c r="I235">
        <v>137935</v>
      </c>
      <c r="J235" t="s">
        <v>26</v>
      </c>
      <c r="K235" t="s">
        <v>358</v>
      </c>
      <c r="N235" t="s">
        <v>359</v>
      </c>
      <c r="Q235" t="s">
        <v>357</v>
      </c>
      <c r="R235">
        <v>570</v>
      </c>
      <c r="S235">
        <v>189</v>
      </c>
    </row>
    <row r="236" spans="1:19" x14ac:dyDescent="0.55000000000000004">
      <c r="A236" t="s">
        <v>20</v>
      </c>
      <c r="B236" t="s">
        <v>21</v>
      </c>
      <c r="C236" t="s">
        <v>22</v>
      </c>
      <c r="D236" t="s">
        <v>23</v>
      </c>
      <c r="E236" t="s">
        <v>5</v>
      </c>
      <c r="G236" t="s">
        <v>25</v>
      </c>
      <c r="H236">
        <v>137965</v>
      </c>
      <c r="I236">
        <v>138687</v>
      </c>
      <c r="J236" t="s">
        <v>26</v>
      </c>
      <c r="Q236" t="s">
        <v>360</v>
      </c>
      <c r="R236">
        <v>723</v>
      </c>
    </row>
    <row r="237" spans="1:19" x14ac:dyDescent="0.55000000000000004">
      <c r="A237" t="s">
        <v>28</v>
      </c>
      <c r="B237" t="s">
        <v>29</v>
      </c>
      <c r="C237" t="s">
        <v>22</v>
      </c>
      <c r="D237" t="s">
        <v>23</v>
      </c>
      <c r="E237" t="s">
        <v>5</v>
      </c>
      <c r="G237" t="s">
        <v>25</v>
      </c>
      <c r="H237">
        <v>137965</v>
      </c>
      <c r="I237">
        <v>138687</v>
      </c>
      <c r="J237" t="s">
        <v>26</v>
      </c>
      <c r="K237" t="s">
        <v>361</v>
      </c>
      <c r="N237" t="s">
        <v>362</v>
      </c>
      <c r="Q237" t="s">
        <v>360</v>
      </c>
      <c r="R237">
        <v>723</v>
      </c>
      <c r="S237">
        <v>240</v>
      </c>
    </row>
    <row r="238" spans="1:19" x14ac:dyDescent="0.55000000000000004">
      <c r="A238" t="s">
        <v>20</v>
      </c>
      <c r="B238" t="s">
        <v>21</v>
      </c>
      <c r="C238" t="s">
        <v>22</v>
      </c>
      <c r="D238" t="s">
        <v>23</v>
      </c>
      <c r="E238" t="s">
        <v>5</v>
      </c>
      <c r="G238" t="s">
        <v>25</v>
      </c>
      <c r="H238">
        <v>138748</v>
      </c>
      <c r="I238">
        <v>139026</v>
      </c>
      <c r="J238" t="s">
        <v>26</v>
      </c>
      <c r="Q238" t="s">
        <v>363</v>
      </c>
      <c r="R238">
        <v>279</v>
      </c>
    </row>
    <row r="239" spans="1:19" x14ac:dyDescent="0.55000000000000004">
      <c r="A239" t="s">
        <v>28</v>
      </c>
      <c r="B239" t="s">
        <v>29</v>
      </c>
      <c r="C239" t="s">
        <v>22</v>
      </c>
      <c r="D239" t="s">
        <v>23</v>
      </c>
      <c r="E239" t="s">
        <v>5</v>
      </c>
      <c r="G239" t="s">
        <v>25</v>
      </c>
      <c r="H239">
        <v>138748</v>
      </c>
      <c r="I239">
        <v>139026</v>
      </c>
      <c r="J239" t="s">
        <v>26</v>
      </c>
      <c r="K239" t="s">
        <v>364</v>
      </c>
      <c r="N239" t="s">
        <v>365</v>
      </c>
      <c r="Q239" t="s">
        <v>363</v>
      </c>
      <c r="R239">
        <v>279</v>
      </c>
      <c r="S239">
        <v>92</v>
      </c>
    </row>
    <row r="240" spans="1:19" x14ac:dyDescent="0.55000000000000004">
      <c r="A240" t="s">
        <v>20</v>
      </c>
      <c r="B240" t="s">
        <v>21</v>
      </c>
      <c r="C240" t="s">
        <v>22</v>
      </c>
      <c r="D240" t="s">
        <v>23</v>
      </c>
      <c r="E240" t="s">
        <v>5</v>
      </c>
      <c r="G240" t="s">
        <v>25</v>
      </c>
      <c r="H240">
        <v>139068</v>
      </c>
      <c r="I240">
        <v>140654</v>
      </c>
      <c r="J240" t="s">
        <v>26</v>
      </c>
      <c r="Q240" t="s">
        <v>366</v>
      </c>
      <c r="R240">
        <v>1587</v>
      </c>
    </row>
    <row r="241" spans="1:19" x14ac:dyDescent="0.55000000000000004">
      <c r="A241" t="s">
        <v>28</v>
      </c>
      <c r="B241" t="s">
        <v>29</v>
      </c>
      <c r="C241" t="s">
        <v>22</v>
      </c>
      <c r="D241" t="s">
        <v>23</v>
      </c>
      <c r="E241" t="s">
        <v>5</v>
      </c>
      <c r="G241" t="s">
        <v>25</v>
      </c>
      <c r="H241">
        <v>139068</v>
      </c>
      <c r="I241">
        <v>140654</v>
      </c>
      <c r="J241" t="s">
        <v>26</v>
      </c>
      <c r="K241" t="s">
        <v>367</v>
      </c>
      <c r="N241" t="s">
        <v>368</v>
      </c>
      <c r="Q241" t="s">
        <v>366</v>
      </c>
      <c r="R241">
        <v>1587</v>
      </c>
      <c r="S241">
        <v>528</v>
      </c>
    </row>
    <row r="242" spans="1:19" x14ac:dyDescent="0.55000000000000004">
      <c r="A242" t="s">
        <v>20</v>
      </c>
      <c r="B242" t="s">
        <v>21</v>
      </c>
      <c r="C242" t="s">
        <v>22</v>
      </c>
      <c r="D242" t="s">
        <v>23</v>
      </c>
      <c r="E242" t="s">
        <v>5</v>
      </c>
      <c r="G242" t="s">
        <v>25</v>
      </c>
      <c r="H242">
        <v>140784</v>
      </c>
      <c r="I242">
        <v>141518</v>
      </c>
      <c r="J242" t="s">
        <v>67</v>
      </c>
      <c r="Q242" t="s">
        <v>369</v>
      </c>
      <c r="R242">
        <v>735</v>
      </c>
    </row>
    <row r="243" spans="1:19" x14ac:dyDescent="0.55000000000000004">
      <c r="A243" t="s">
        <v>28</v>
      </c>
      <c r="B243" t="s">
        <v>29</v>
      </c>
      <c r="C243" t="s">
        <v>22</v>
      </c>
      <c r="D243" t="s">
        <v>23</v>
      </c>
      <c r="E243" t="s">
        <v>5</v>
      </c>
      <c r="G243" t="s">
        <v>25</v>
      </c>
      <c r="H243">
        <v>140784</v>
      </c>
      <c r="I243">
        <v>141518</v>
      </c>
      <c r="J243" t="s">
        <v>67</v>
      </c>
      <c r="K243" t="s">
        <v>370</v>
      </c>
      <c r="N243" t="s">
        <v>73</v>
      </c>
      <c r="Q243" t="s">
        <v>369</v>
      </c>
      <c r="R243">
        <v>735</v>
      </c>
      <c r="S243">
        <v>244</v>
      </c>
    </row>
    <row r="244" spans="1:19" x14ac:dyDescent="0.55000000000000004">
      <c r="A244" t="s">
        <v>20</v>
      </c>
      <c r="B244" t="s">
        <v>21</v>
      </c>
      <c r="C244" t="s">
        <v>22</v>
      </c>
      <c r="D244" t="s">
        <v>23</v>
      </c>
      <c r="E244" t="s">
        <v>5</v>
      </c>
      <c r="G244" t="s">
        <v>25</v>
      </c>
      <c r="H244">
        <v>141528</v>
      </c>
      <c r="I244">
        <v>142196</v>
      </c>
      <c r="J244" t="s">
        <v>67</v>
      </c>
      <c r="Q244" t="s">
        <v>371</v>
      </c>
      <c r="R244">
        <v>669</v>
      </c>
    </row>
    <row r="245" spans="1:19" x14ac:dyDescent="0.55000000000000004">
      <c r="A245" t="s">
        <v>28</v>
      </c>
      <c r="B245" t="s">
        <v>29</v>
      </c>
      <c r="C245" t="s">
        <v>22</v>
      </c>
      <c r="D245" t="s">
        <v>23</v>
      </c>
      <c r="E245" t="s">
        <v>5</v>
      </c>
      <c r="G245" t="s">
        <v>25</v>
      </c>
      <c r="H245">
        <v>141528</v>
      </c>
      <c r="I245">
        <v>142196</v>
      </c>
      <c r="J245" t="s">
        <v>67</v>
      </c>
      <c r="K245" t="s">
        <v>372</v>
      </c>
      <c r="N245" t="s">
        <v>373</v>
      </c>
      <c r="Q245" t="s">
        <v>371</v>
      </c>
      <c r="R245">
        <v>669</v>
      </c>
      <c r="S245">
        <v>222</v>
      </c>
    </row>
    <row r="246" spans="1:19" x14ac:dyDescent="0.55000000000000004">
      <c r="A246" t="s">
        <v>20</v>
      </c>
      <c r="B246" t="s">
        <v>21</v>
      </c>
      <c r="C246" t="s">
        <v>22</v>
      </c>
      <c r="D246" t="s">
        <v>23</v>
      </c>
      <c r="E246" t="s">
        <v>5</v>
      </c>
      <c r="G246" t="s">
        <v>25</v>
      </c>
      <c r="H246">
        <v>142200</v>
      </c>
      <c r="I246">
        <v>142979</v>
      </c>
      <c r="J246" t="s">
        <v>67</v>
      </c>
      <c r="Q246" t="s">
        <v>374</v>
      </c>
      <c r="R246">
        <v>780</v>
      </c>
    </row>
    <row r="247" spans="1:19" x14ac:dyDescent="0.55000000000000004">
      <c r="A247" t="s">
        <v>28</v>
      </c>
      <c r="B247" t="s">
        <v>29</v>
      </c>
      <c r="C247" t="s">
        <v>22</v>
      </c>
      <c r="D247" t="s">
        <v>23</v>
      </c>
      <c r="E247" t="s">
        <v>5</v>
      </c>
      <c r="G247" t="s">
        <v>25</v>
      </c>
      <c r="H247">
        <v>142200</v>
      </c>
      <c r="I247">
        <v>142979</v>
      </c>
      <c r="J247" t="s">
        <v>67</v>
      </c>
      <c r="K247" t="s">
        <v>375</v>
      </c>
      <c r="N247" t="s">
        <v>376</v>
      </c>
      <c r="Q247" t="s">
        <v>374</v>
      </c>
      <c r="R247">
        <v>780</v>
      </c>
      <c r="S247">
        <v>259</v>
      </c>
    </row>
    <row r="248" spans="1:19" x14ac:dyDescent="0.55000000000000004">
      <c r="A248" t="s">
        <v>20</v>
      </c>
      <c r="B248" t="s">
        <v>21</v>
      </c>
      <c r="C248" t="s">
        <v>22</v>
      </c>
      <c r="D248" t="s">
        <v>23</v>
      </c>
      <c r="E248" t="s">
        <v>5</v>
      </c>
      <c r="G248" t="s">
        <v>25</v>
      </c>
      <c r="H248">
        <v>143232</v>
      </c>
      <c r="I248">
        <v>144665</v>
      </c>
      <c r="J248" t="s">
        <v>67</v>
      </c>
      <c r="Q248" t="s">
        <v>377</v>
      </c>
      <c r="R248">
        <v>1434</v>
      </c>
    </row>
    <row r="249" spans="1:19" x14ac:dyDescent="0.55000000000000004">
      <c r="A249" t="s">
        <v>28</v>
      </c>
      <c r="B249" t="s">
        <v>29</v>
      </c>
      <c r="C249" t="s">
        <v>22</v>
      </c>
      <c r="D249" t="s">
        <v>23</v>
      </c>
      <c r="E249" t="s">
        <v>5</v>
      </c>
      <c r="G249" t="s">
        <v>25</v>
      </c>
      <c r="H249">
        <v>143232</v>
      </c>
      <c r="I249">
        <v>144665</v>
      </c>
      <c r="J249" t="s">
        <v>67</v>
      </c>
      <c r="K249" t="s">
        <v>378</v>
      </c>
      <c r="N249" t="s">
        <v>379</v>
      </c>
      <c r="Q249" t="s">
        <v>377</v>
      </c>
      <c r="R249">
        <v>1434</v>
      </c>
      <c r="S249">
        <v>477</v>
      </c>
    </row>
    <row r="250" spans="1:19" x14ac:dyDescent="0.55000000000000004">
      <c r="A250" t="s">
        <v>20</v>
      </c>
      <c r="B250" t="s">
        <v>21</v>
      </c>
      <c r="C250" t="s">
        <v>22</v>
      </c>
      <c r="D250" t="s">
        <v>23</v>
      </c>
      <c r="E250" t="s">
        <v>5</v>
      </c>
      <c r="G250" t="s">
        <v>25</v>
      </c>
      <c r="H250">
        <v>144816</v>
      </c>
      <c r="I250">
        <v>145739</v>
      </c>
      <c r="J250" t="s">
        <v>26</v>
      </c>
      <c r="Q250" t="s">
        <v>380</v>
      </c>
      <c r="R250">
        <v>924</v>
      </c>
    </row>
    <row r="251" spans="1:19" x14ac:dyDescent="0.55000000000000004">
      <c r="A251" t="s">
        <v>28</v>
      </c>
      <c r="B251" t="s">
        <v>29</v>
      </c>
      <c r="C251" t="s">
        <v>22</v>
      </c>
      <c r="D251" t="s">
        <v>23</v>
      </c>
      <c r="E251" t="s">
        <v>5</v>
      </c>
      <c r="G251" t="s">
        <v>25</v>
      </c>
      <c r="H251">
        <v>144816</v>
      </c>
      <c r="I251">
        <v>145739</v>
      </c>
      <c r="J251" t="s">
        <v>26</v>
      </c>
      <c r="K251" t="s">
        <v>381</v>
      </c>
      <c r="N251" t="s">
        <v>382</v>
      </c>
      <c r="Q251" t="s">
        <v>380</v>
      </c>
      <c r="R251">
        <v>924</v>
      </c>
      <c r="S251">
        <v>307</v>
      </c>
    </row>
    <row r="252" spans="1:19" x14ac:dyDescent="0.55000000000000004">
      <c r="A252" t="s">
        <v>20</v>
      </c>
      <c r="B252" t="s">
        <v>21</v>
      </c>
      <c r="C252" t="s">
        <v>22</v>
      </c>
      <c r="D252" t="s">
        <v>23</v>
      </c>
      <c r="E252" t="s">
        <v>5</v>
      </c>
      <c r="G252" t="s">
        <v>25</v>
      </c>
      <c r="H252">
        <v>145742</v>
      </c>
      <c r="I252">
        <v>146065</v>
      </c>
      <c r="J252" t="s">
        <v>26</v>
      </c>
      <c r="Q252" t="s">
        <v>383</v>
      </c>
      <c r="R252">
        <v>324</v>
      </c>
    </row>
    <row r="253" spans="1:19" x14ac:dyDescent="0.55000000000000004">
      <c r="A253" t="s">
        <v>28</v>
      </c>
      <c r="B253" t="s">
        <v>29</v>
      </c>
      <c r="C253" t="s">
        <v>22</v>
      </c>
      <c r="D253" t="s">
        <v>23</v>
      </c>
      <c r="E253" t="s">
        <v>5</v>
      </c>
      <c r="G253" t="s">
        <v>25</v>
      </c>
      <c r="H253">
        <v>145742</v>
      </c>
      <c r="I253">
        <v>146065</v>
      </c>
      <c r="J253" t="s">
        <v>26</v>
      </c>
      <c r="K253" t="s">
        <v>384</v>
      </c>
      <c r="N253" t="s">
        <v>385</v>
      </c>
      <c r="Q253" t="s">
        <v>383</v>
      </c>
      <c r="R253">
        <v>324</v>
      </c>
      <c r="S253">
        <v>107</v>
      </c>
    </row>
    <row r="254" spans="1:19" x14ac:dyDescent="0.55000000000000004">
      <c r="A254" t="s">
        <v>20</v>
      </c>
      <c r="B254" t="s">
        <v>21</v>
      </c>
      <c r="C254" t="s">
        <v>22</v>
      </c>
      <c r="D254" t="s">
        <v>23</v>
      </c>
      <c r="E254" t="s">
        <v>5</v>
      </c>
      <c r="G254" t="s">
        <v>25</v>
      </c>
      <c r="H254">
        <v>146349</v>
      </c>
      <c r="I254">
        <v>148052</v>
      </c>
      <c r="J254" t="s">
        <v>67</v>
      </c>
      <c r="Q254" t="s">
        <v>386</v>
      </c>
      <c r="R254">
        <v>1704</v>
      </c>
    </row>
    <row r="255" spans="1:19" x14ac:dyDescent="0.55000000000000004">
      <c r="A255" t="s">
        <v>28</v>
      </c>
      <c r="B255" t="s">
        <v>29</v>
      </c>
      <c r="C255" t="s">
        <v>22</v>
      </c>
      <c r="D255" t="s">
        <v>23</v>
      </c>
      <c r="E255" t="s">
        <v>5</v>
      </c>
      <c r="G255" t="s">
        <v>25</v>
      </c>
      <c r="H255">
        <v>146349</v>
      </c>
      <c r="I255">
        <v>148052</v>
      </c>
      <c r="J255" t="s">
        <v>67</v>
      </c>
      <c r="K255" t="s">
        <v>387</v>
      </c>
      <c r="N255" t="s">
        <v>388</v>
      </c>
      <c r="Q255" t="s">
        <v>386</v>
      </c>
      <c r="R255">
        <v>1704</v>
      </c>
      <c r="S255">
        <v>567</v>
      </c>
    </row>
    <row r="256" spans="1:19" x14ac:dyDescent="0.55000000000000004">
      <c r="A256" t="s">
        <v>20</v>
      </c>
      <c r="B256" t="s">
        <v>21</v>
      </c>
      <c r="C256" t="s">
        <v>22</v>
      </c>
      <c r="D256" t="s">
        <v>23</v>
      </c>
      <c r="E256" t="s">
        <v>5</v>
      </c>
      <c r="G256" t="s">
        <v>25</v>
      </c>
      <c r="H256">
        <v>148093</v>
      </c>
      <c r="I256">
        <v>148905</v>
      </c>
      <c r="J256" t="s">
        <v>67</v>
      </c>
      <c r="Q256" t="s">
        <v>389</v>
      </c>
      <c r="R256">
        <v>813</v>
      </c>
    </row>
    <row r="257" spans="1:19" x14ac:dyDescent="0.55000000000000004">
      <c r="A257" t="s">
        <v>28</v>
      </c>
      <c r="B257" t="s">
        <v>29</v>
      </c>
      <c r="C257" t="s">
        <v>22</v>
      </c>
      <c r="D257" t="s">
        <v>23</v>
      </c>
      <c r="E257" t="s">
        <v>5</v>
      </c>
      <c r="G257" t="s">
        <v>25</v>
      </c>
      <c r="H257">
        <v>148093</v>
      </c>
      <c r="I257">
        <v>148905</v>
      </c>
      <c r="J257" t="s">
        <v>67</v>
      </c>
      <c r="K257" t="s">
        <v>390</v>
      </c>
      <c r="N257" t="s">
        <v>391</v>
      </c>
      <c r="Q257" t="s">
        <v>389</v>
      </c>
      <c r="R257">
        <v>813</v>
      </c>
      <c r="S257">
        <v>270</v>
      </c>
    </row>
    <row r="258" spans="1:19" x14ac:dyDescent="0.55000000000000004">
      <c r="A258" t="s">
        <v>20</v>
      </c>
      <c r="B258" t="s">
        <v>21</v>
      </c>
      <c r="C258" t="s">
        <v>22</v>
      </c>
      <c r="D258" t="s">
        <v>23</v>
      </c>
      <c r="E258" t="s">
        <v>5</v>
      </c>
      <c r="G258" t="s">
        <v>25</v>
      </c>
      <c r="H258">
        <v>149027</v>
      </c>
      <c r="I258">
        <v>149839</v>
      </c>
      <c r="J258" t="s">
        <v>26</v>
      </c>
      <c r="Q258" t="s">
        <v>392</v>
      </c>
      <c r="R258">
        <v>813</v>
      </c>
    </row>
    <row r="259" spans="1:19" x14ac:dyDescent="0.55000000000000004">
      <c r="A259" t="s">
        <v>28</v>
      </c>
      <c r="B259" t="s">
        <v>29</v>
      </c>
      <c r="C259" t="s">
        <v>22</v>
      </c>
      <c r="D259" t="s">
        <v>23</v>
      </c>
      <c r="E259" t="s">
        <v>5</v>
      </c>
      <c r="G259" t="s">
        <v>25</v>
      </c>
      <c r="H259">
        <v>149027</v>
      </c>
      <c r="I259">
        <v>149839</v>
      </c>
      <c r="J259" t="s">
        <v>26</v>
      </c>
      <c r="K259" t="s">
        <v>393</v>
      </c>
      <c r="N259" t="s">
        <v>394</v>
      </c>
      <c r="Q259" t="s">
        <v>392</v>
      </c>
      <c r="R259">
        <v>813</v>
      </c>
      <c r="S259">
        <v>270</v>
      </c>
    </row>
    <row r="260" spans="1:19" x14ac:dyDescent="0.55000000000000004">
      <c r="A260" t="s">
        <v>20</v>
      </c>
      <c r="B260" t="s">
        <v>21</v>
      </c>
      <c r="C260" t="s">
        <v>22</v>
      </c>
      <c r="D260" t="s">
        <v>23</v>
      </c>
      <c r="E260" t="s">
        <v>5</v>
      </c>
      <c r="G260" t="s">
        <v>25</v>
      </c>
      <c r="H260">
        <v>150482</v>
      </c>
      <c r="I260">
        <v>151216</v>
      </c>
      <c r="J260" t="s">
        <v>67</v>
      </c>
      <c r="Q260" t="s">
        <v>395</v>
      </c>
      <c r="R260">
        <v>735</v>
      </c>
    </row>
    <row r="261" spans="1:19" x14ac:dyDescent="0.55000000000000004">
      <c r="A261" t="s">
        <v>28</v>
      </c>
      <c r="B261" t="s">
        <v>29</v>
      </c>
      <c r="C261" t="s">
        <v>22</v>
      </c>
      <c r="D261" t="s">
        <v>23</v>
      </c>
      <c r="E261" t="s">
        <v>5</v>
      </c>
      <c r="G261" t="s">
        <v>25</v>
      </c>
      <c r="H261">
        <v>150482</v>
      </c>
      <c r="I261">
        <v>151216</v>
      </c>
      <c r="J261" t="s">
        <v>67</v>
      </c>
      <c r="K261" t="s">
        <v>396</v>
      </c>
      <c r="N261" t="s">
        <v>397</v>
      </c>
      <c r="Q261" t="s">
        <v>395</v>
      </c>
      <c r="R261">
        <v>735</v>
      </c>
      <c r="S261">
        <v>244</v>
      </c>
    </row>
    <row r="262" spans="1:19" x14ac:dyDescent="0.55000000000000004">
      <c r="A262" t="s">
        <v>20</v>
      </c>
      <c r="B262" t="s">
        <v>21</v>
      </c>
      <c r="C262" t="s">
        <v>22</v>
      </c>
      <c r="D262" t="s">
        <v>23</v>
      </c>
      <c r="E262" t="s">
        <v>5</v>
      </c>
      <c r="G262" t="s">
        <v>25</v>
      </c>
      <c r="H262">
        <v>151234</v>
      </c>
      <c r="I262">
        <v>151905</v>
      </c>
      <c r="J262" t="s">
        <v>67</v>
      </c>
      <c r="Q262" t="s">
        <v>398</v>
      </c>
      <c r="R262">
        <v>672</v>
      </c>
    </row>
    <row r="263" spans="1:19" x14ac:dyDescent="0.55000000000000004">
      <c r="A263" t="s">
        <v>28</v>
      </c>
      <c r="B263" t="s">
        <v>29</v>
      </c>
      <c r="C263" t="s">
        <v>22</v>
      </c>
      <c r="D263" t="s">
        <v>23</v>
      </c>
      <c r="E263" t="s">
        <v>5</v>
      </c>
      <c r="G263" t="s">
        <v>25</v>
      </c>
      <c r="H263">
        <v>151234</v>
      </c>
      <c r="I263">
        <v>151905</v>
      </c>
      <c r="J263" t="s">
        <v>67</v>
      </c>
      <c r="K263" t="s">
        <v>399</v>
      </c>
      <c r="N263" t="s">
        <v>400</v>
      </c>
      <c r="Q263" t="s">
        <v>398</v>
      </c>
      <c r="R263">
        <v>672</v>
      </c>
      <c r="S263">
        <v>223</v>
      </c>
    </row>
    <row r="264" spans="1:19" x14ac:dyDescent="0.55000000000000004">
      <c r="A264" t="s">
        <v>20</v>
      </c>
      <c r="B264" t="s">
        <v>21</v>
      </c>
      <c r="C264" t="s">
        <v>22</v>
      </c>
      <c r="D264" t="s">
        <v>23</v>
      </c>
      <c r="E264" t="s">
        <v>5</v>
      </c>
      <c r="G264" t="s">
        <v>25</v>
      </c>
      <c r="H264">
        <v>152033</v>
      </c>
      <c r="I264">
        <v>152776</v>
      </c>
      <c r="J264" t="s">
        <v>67</v>
      </c>
      <c r="Q264" t="s">
        <v>401</v>
      </c>
      <c r="R264">
        <v>744</v>
      </c>
    </row>
    <row r="265" spans="1:19" x14ac:dyDescent="0.55000000000000004">
      <c r="A265" t="s">
        <v>28</v>
      </c>
      <c r="B265" t="s">
        <v>29</v>
      </c>
      <c r="C265" t="s">
        <v>22</v>
      </c>
      <c r="D265" t="s">
        <v>23</v>
      </c>
      <c r="E265" t="s">
        <v>5</v>
      </c>
      <c r="G265" t="s">
        <v>25</v>
      </c>
      <c r="H265">
        <v>152033</v>
      </c>
      <c r="I265">
        <v>152776</v>
      </c>
      <c r="J265" t="s">
        <v>67</v>
      </c>
      <c r="K265" t="s">
        <v>402</v>
      </c>
      <c r="N265" t="s">
        <v>403</v>
      </c>
      <c r="Q265" t="s">
        <v>401</v>
      </c>
      <c r="R265">
        <v>744</v>
      </c>
      <c r="S265">
        <v>247</v>
      </c>
    </row>
    <row r="266" spans="1:19" x14ac:dyDescent="0.55000000000000004">
      <c r="A266" t="s">
        <v>20</v>
      </c>
      <c r="B266" t="s">
        <v>21</v>
      </c>
      <c r="C266" t="s">
        <v>22</v>
      </c>
      <c r="D266" t="s">
        <v>23</v>
      </c>
      <c r="E266" t="s">
        <v>5</v>
      </c>
      <c r="G266" t="s">
        <v>25</v>
      </c>
      <c r="H266">
        <v>153942</v>
      </c>
      <c r="I266">
        <v>155396</v>
      </c>
      <c r="J266" t="s">
        <v>67</v>
      </c>
      <c r="Q266" t="s">
        <v>404</v>
      </c>
      <c r="R266">
        <v>1455</v>
      </c>
    </row>
    <row r="267" spans="1:19" x14ac:dyDescent="0.55000000000000004">
      <c r="A267" t="s">
        <v>28</v>
      </c>
      <c r="B267" t="s">
        <v>29</v>
      </c>
      <c r="C267" t="s">
        <v>22</v>
      </c>
      <c r="D267" t="s">
        <v>23</v>
      </c>
      <c r="E267" t="s">
        <v>5</v>
      </c>
      <c r="G267" t="s">
        <v>25</v>
      </c>
      <c r="H267">
        <v>153942</v>
      </c>
      <c r="I267">
        <v>155396</v>
      </c>
      <c r="J267" t="s">
        <v>67</v>
      </c>
      <c r="K267" t="s">
        <v>405</v>
      </c>
      <c r="N267" t="s">
        <v>406</v>
      </c>
      <c r="Q267" t="s">
        <v>404</v>
      </c>
      <c r="R267">
        <v>1455</v>
      </c>
      <c r="S267">
        <v>484</v>
      </c>
    </row>
    <row r="268" spans="1:19" x14ac:dyDescent="0.55000000000000004">
      <c r="A268" t="s">
        <v>20</v>
      </c>
      <c r="B268" t="s">
        <v>21</v>
      </c>
      <c r="C268" t="s">
        <v>22</v>
      </c>
      <c r="D268" t="s">
        <v>23</v>
      </c>
      <c r="E268" t="s">
        <v>5</v>
      </c>
      <c r="G268" t="s">
        <v>25</v>
      </c>
      <c r="H268">
        <v>155398</v>
      </c>
      <c r="I268">
        <v>156000</v>
      </c>
      <c r="J268" t="s">
        <v>67</v>
      </c>
      <c r="Q268" t="s">
        <v>407</v>
      </c>
      <c r="R268">
        <v>603</v>
      </c>
    </row>
    <row r="269" spans="1:19" x14ac:dyDescent="0.55000000000000004">
      <c r="A269" t="s">
        <v>28</v>
      </c>
      <c r="B269" t="s">
        <v>29</v>
      </c>
      <c r="C269" t="s">
        <v>22</v>
      </c>
      <c r="D269" t="s">
        <v>23</v>
      </c>
      <c r="E269" t="s">
        <v>5</v>
      </c>
      <c r="G269" t="s">
        <v>25</v>
      </c>
      <c r="H269">
        <v>155398</v>
      </c>
      <c r="I269">
        <v>156000</v>
      </c>
      <c r="J269" t="s">
        <v>67</v>
      </c>
      <c r="K269" t="s">
        <v>408</v>
      </c>
      <c r="N269" t="s">
        <v>409</v>
      </c>
      <c r="Q269" t="s">
        <v>407</v>
      </c>
      <c r="R269">
        <v>603</v>
      </c>
      <c r="S269">
        <v>200</v>
      </c>
    </row>
    <row r="270" spans="1:19" x14ac:dyDescent="0.55000000000000004">
      <c r="A270" t="s">
        <v>20</v>
      </c>
      <c r="B270" t="s">
        <v>21</v>
      </c>
      <c r="C270" t="s">
        <v>22</v>
      </c>
      <c r="D270" t="s">
        <v>23</v>
      </c>
      <c r="E270" t="s">
        <v>5</v>
      </c>
      <c r="G270" t="s">
        <v>25</v>
      </c>
      <c r="H270">
        <v>156038</v>
      </c>
      <c r="I270">
        <v>158134</v>
      </c>
      <c r="J270" t="s">
        <v>67</v>
      </c>
      <c r="Q270" t="s">
        <v>410</v>
      </c>
      <c r="R270">
        <v>2097</v>
      </c>
    </row>
    <row r="271" spans="1:19" x14ac:dyDescent="0.55000000000000004">
      <c r="A271" t="s">
        <v>28</v>
      </c>
      <c r="B271" t="s">
        <v>29</v>
      </c>
      <c r="C271" t="s">
        <v>22</v>
      </c>
      <c r="D271" t="s">
        <v>23</v>
      </c>
      <c r="E271" t="s">
        <v>5</v>
      </c>
      <c r="G271" t="s">
        <v>25</v>
      </c>
      <c r="H271">
        <v>156038</v>
      </c>
      <c r="I271">
        <v>158134</v>
      </c>
      <c r="J271" t="s">
        <v>67</v>
      </c>
      <c r="K271" t="s">
        <v>411</v>
      </c>
      <c r="N271" t="s">
        <v>412</v>
      </c>
      <c r="Q271" t="s">
        <v>410</v>
      </c>
      <c r="R271">
        <v>2097</v>
      </c>
      <c r="S271">
        <v>698</v>
      </c>
    </row>
    <row r="272" spans="1:19" x14ac:dyDescent="0.55000000000000004">
      <c r="A272" t="s">
        <v>20</v>
      </c>
      <c r="B272" t="s">
        <v>21</v>
      </c>
      <c r="C272" t="s">
        <v>22</v>
      </c>
      <c r="D272" t="s">
        <v>23</v>
      </c>
      <c r="E272" t="s">
        <v>5</v>
      </c>
      <c r="G272" t="s">
        <v>25</v>
      </c>
      <c r="H272">
        <v>158211</v>
      </c>
      <c r="I272">
        <v>159485</v>
      </c>
      <c r="J272" t="s">
        <v>67</v>
      </c>
      <c r="Q272" t="s">
        <v>413</v>
      </c>
      <c r="R272">
        <v>1275</v>
      </c>
    </row>
    <row r="273" spans="1:19" x14ac:dyDescent="0.55000000000000004">
      <c r="A273" t="s">
        <v>28</v>
      </c>
      <c r="B273" t="s">
        <v>29</v>
      </c>
      <c r="C273" t="s">
        <v>22</v>
      </c>
      <c r="D273" t="s">
        <v>23</v>
      </c>
      <c r="E273" t="s">
        <v>5</v>
      </c>
      <c r="G273" t="s">
        <v>25</v>
      </c>
      <c r="H273">
        <v>158211</v>
      </c>
      <c r="I273">
        <v>159485</v>
      </c>
      <c r="J273" t="s">
        <v>67</v>
      </c>
      <c r="K273" t="s">
        <v>414</v>
      </c>
      <c r="N273" t="s">
        <v>415</v>
      </c>
      <c r="Q273" t="s">
        <v>413</v>
      </c>
      <c r="R273">
        <v>1275</v>
      </c>
      <c r="S273">
        <v>424</v>
      </c>
    </row>
    <row r="274" spans="1:19" x14ac:dyDescent="0.55000000000000004">
      <c r="A274" t="s">
        <v>20</v>
      </c>
      <c r="B274" t="s">
        <v>21</v>
      </c>
      <c r="C274" t="s">
        <v>22</v>
      </c>
      <c r="D274" t="s">
        <v>23</v>
      </c>
      <c r="E274" t="s">
        <v>5</v>
      </c>
      <c r="G274" t="s">
        <v>25</v>
      </c>
      <c r="H274">
        <v>159751</v>
      </c>
      <c r="I274">
        <v>160110</v>
      </c>
      <c r="J274" t="s">
        <v>26</v>
      </c>
      <c r="Q274" t="s">
        <v>416</v>
      </c>
      <c r="R274">
        <v>360</v>
      </c>
    </row>
    <row r="275" spans="1:19" x14ac:dyDescent="0.55000000000000004">
      <c r="A275" t="s">
        <v>28</v>
      </c>
      <c r="B275" t="s">
        <v>29</v>
      </c>
      <c r="C275" t="s">
        <v>22</v>
      </c>
      <c r="D275" t="s">
        <v>23</v>
      </c>
      <c r="E275" t="s">
        <v>5</v>
      </c>
      <c r="G275" t="s">
        <v>25</v>
      </c>
      <c r="H275">
        <v>159751</v>
      </c>
      <c r="I275">
        <v>160110</v>
      </c>
      <c r="J275" t="s">
        <v>26</v>
      </c>
      <c r="K275" t="s">
        <v>417</v>
      </c>
      <c r="N275" t="s">
        <v>73</v>
      </c>
      <c r="Q275" t="s">
        <v>416</v>
      </c>
      <c r="R275">
        <v>360</v>
      </c>
      <c r="S275">
        <v>119</v>
      </c>
    </row>
    <row r="276" spans="1:19" x14ac:dyDescent="0.55000000000000004">
      <c r="A276" t="s">
        <v>20</v>
      </c>
      <c r="B276" t="s">
        <v>21</v>
      </c>
      <c r="C276" t="s">
        <v>22</v>
      </c>
      <c r="D276" t="s">
        <v>23</v>
      </c>
      <c r="E276" t="s">
        <v>5</v>
      </c>
      <c r="G276" t="s">
        <v>25</v>
      </c>
      <c r="H276">
        <v>160021</v>
      </c>
      <c r="I276">
        <v>161682</v>
      </c>
      <c r="J276" t="s">
        <v>67</v>
      </c>
      <c r="Q276" t="s">
        <v>418</v>
      </c>
      <c r="R276">
        <v>1662</v>
      </c>
    </row>
    <row r="277" spans="1:19" x14ac:dyDescent="0.55000000000000004">
      <c r="A277" t="s">
        <v>28</v>
      </c>
      <c r="B277" t="s">
        <v>29</v>
      </c>
      <c r="C277" t="s">
        <v>22</v>
      </c>
      <c r="D277" t="s">
        <v>23</v>
      </c>
      <c r="E277" t="s">
        <v>5</v>
      </c>
      <c r="G277" t="s">
        <v>25</v>
      </c>
      <c r="H277">
        <v>160021</v>
      </c>
      <c r="I277">
        <v>161682</v>
      </c>
      <c r="J277" t="s">
        <v>67</v>
      </c>
      <c r="K277" t="s">
        <v>419</v>
      </c>
      <c r="N277" t="s">
        <v>420</v>
      </c>
      <c r="Q277" t="s">
        <v>418</v>
      </c>
      <c r="R277">
        <v>1662</v>
      </c>
      <c r="S277">
        <v>553</v>
      </c>
    </row>
    <row r="278" spans="1:19" x14ac:dyDescent="0.55000000000000004">
      <c r="A278" t="s">
        <v>20</v>
      </c>
      <c r="B278" t="s">
        <v>21</v>
      </c>
      <c r="C278" t="s">
        <v>22</v>
      </c>
      <c r="D278" t="s">
        <v>23</v>
      </c>
      <c r="E278" t="s">
        <v>5</v>
      </c>
      <c r="G278" t="s">
        <v>25</v>
      </c>
      <c r="H278">
        <v>161700</v>
      </c>
      <c r="I278">
        <v>162983</v>
      </c>
      <c r="J278" t="s">
        <v>26</v>
      </c>
      <c r="Q278" t="s">
        <v>421</v>
      </c>
      <c r="R278">
        <v>1284</v>
      </c>
    </row>
    <row r="279" spans="1:19" x14ac:dyDescent="0.55000000000000004">
      <c r="A279" t="s">
        <v>28</v>
      </c>
      <c r="B279" t="s">
        <v>29</v>
      </c>
      <c r="C279" t="s">
        <v>22</v>
      </c>
      <c r="D279" t="s">
        <v>23</v>
      </c>
      <c r="E279" t="s">
        <v>5</v>
      </c>
      <c r="G279" t="s">
        <v>25</v>
      </c>
      <c r="H279">
        <v>161700</v>
      </c>
      <c r="I279">
        <v>162983</v>
      </c>
      <c r="J279" t="s">
        <v>26</v>
      </c>
      <c r="K279" t="s">
        <v>422</v>
      </c>
      <c r="N279" t="s">
        <v>423</v>
      </c>
      <c r="Q279" t="s">
        <v>421</v>
      </c>
      <c r="R279">
        <v>1284</v>
      </c>
      <c r="S279">
        <v>427</v>
      </c>
    </row>
    <row r="280" spans="1:19" x14ac:dyDescent="0.55000000000000004">
      <c r="A280" t="s">
        <v>20</v>
      </c>
      <c r="B280" t="s">
        <v>21</v>
      </c>
      <c r="C280" t="s">
        <v>22</v>
      </c>
      <c r="D280" t="s">
        <v>23</v>
      </c>
      <c r="E280" t="s">
        <v>5</v>
      </c>
      <c r="G280" t="s">
        <v>25</v>
      </c>
      <c r="H280">
        <v>162987</v>
      </c>
      <c r="I280">
        <v>163877</v>
      </c>
      <c r="J280" t="s">
        <v>26</v>
      </c>
      <c r="Q280" t="s">
        <v>424</v>
      </c>
      <c r="R280">
        <v>891</v>
      </c>
    </row>
    <row r="281" spans="1:19" x14ac:dyDescent="0.55000000000000004">
      <c r="A281" t="s">
        <v>28</v>
      </c>
      <c r="B281" t="s">
        <v>29</v>
      </c>
      <c r="C281" t="s">
        <v>22</v>
      </c>
      <c r="D281" t="s">
        <v>23</v>
      </c>
      <c r="E281" t="s">
        <v>5</v>
      </c>
      <c r="G281" t="s">
        <v>25</v>
      </c>
      <c r="H281">
        <v>162987</v>
      </c>
      <c r="I281">
        <v>163877</v>
      </c>
      <c r="J281" t="s">
        <v>26</v>
      </c>
      <c r="K281" t="s">
        <v>425</v>
      </c>
      <c r="N281" t="s">
        <v>426</v>
      </c>
      <c r="Q281" t="s">
        <v>424</v>
      </c>
      <c r="R281">
        <v>891</v>
      </c>
      <c r="S281">
        <v>296</v>
      </c>
    </row>
    <row r="282" spans="1:19" x14ac:dyDescent="0.55000000000000004">
      <c r="A282" t="s">
        <v>20</v>
      </c>
      <c r="B282" t="s">
        <v>21</v>
      </c>
      <c r="C282" t="s">
        <v>22</v>
      </c>
      <c r="D282" t="s">
        <v>23</v>
      </c>
      <c r="E282" t="s">
        <v>5</v>
      </c>
      <c r="G282" t="s">
        <v>25</v>
      </c>
      <c r="H282">
        <v>163968</v>
      </c>
      <c r="I282">
        <v>164786</v>
      </c>
      <c r="J282" t="s">
        <v>26</v>
      </c>
      <c r="Q282" t="s">
        <v>427</v>
      </c>
      <c r="R282">
        <v>819</v>
      </c>
    </row>
    <row r="283" spans="1:19" x14ac:dyDescent="0.55000000000000004">
      <c r="A283" t="s">
        <v>28</v>
      </c>
      <c r="B283" t="s">
        <v>29</v>
      </c>
      <c r="C283" t="s">
        <v>22</v>
      </c>
      <c r="D283" t="s">
        <v>23</v>
      </c>
      <c r="E283" t="s">
        <v>5</v>
      </c>
      <c r="G283" t="s">
        <v>25</v>
      </c>
      <c r="H283">
        <v>163968</v>
      </c>
      <c r="I283">
        <v>164786</v>
      </c>
      <c r="J283" t="s">
        <v>26</v>
      </c>
      <c r="K283" t="s">
        <v>428</v>
      </c>
      <c r="N283" t="s">
        <v>181</v>
      </c>
      <c r="Q283" t="s">
        <v>427</v>
      </c>
      <c r="R283">
        <v>819</v>
      </c>
      <c r="S283">
        <v>272</v>
      </c>
    </row>
    <row r="284" spans="1:19" x14ac:dyDescent="0.55000000000000004">
      <c r="A284" t="s">
        <v>20</v>
      </c>
      <c r="B284" t="s">
        <v>21</v>
      </c>
      <c r="C284" t="s">
        <v>22</v>
      </c>
      <c r="D284" t="s">
        <v>23</v>
      </c>
      <c r="E284" t="s">
        <v>5</v>
      </c>
      <c r="G284" t="s">
        <v>25</v>
      </c>
      <c r="H284">
        <v>164786</v>
      </c>
      <c r="I284">
        <v>166249</v>
      </c>
      <c r="J284" t="s">
        <v>26</v>
      </c>
      <c r="Q284" t="s">
        <v>429</v>
      </c>
      <c r="R284">
        <v>1464</v>
      </c>
    </row>
    <row r="285" spans="1:19" x14ac:dyDescent="0.55000000000000004">
      <c r="A285" t="s">
        <v>28</v>
      </c>
      <c r="B285" t="s">
        <v>29</v>
      </c>
      <c r="C285" t="s">
        <v>22</v>
      </c>
      <c r="D285" t="s">
        <v>23</v>
      </c>
      <c r="E285" t="s">
        <v>5</v>
      </c>
      <c r="G285" t="s">
        <v>25</v>
      </c>
      <c r="H285">
        <v>164786</v>
      </c>
      <c r="I285">
        <v>166249</v>
      </c>
      <c r="J285" t="s">
        <v>26</v>
      </c>
      <c r="K285" t="s">
        <v>430</v>
      </c>
      <c r="N285" t="s">
        <v>431</v>
      </c>
      <c r="Q285" t="s">
        <v>429</v>
      </c>
      <c r="R285">
        <v>1464</v>
      </c>
      <c r="S285">
        <v>487</v>
      </c>
    </row>
    <row r="286" spans="1:19" x14ac:dyDescent="0.55000000000000004">
      <c r="A286" t="s">
        <v>20</v>
      </c>
      <c r="B286" t="s">
        <v>21</v>
      </c>
      <c r="C286" t="s">
        <v>22</v>
      </c>
      <c r="D286" t="s">
        <v>23</v>
      </c>
      <c r="E286" t="s">
        <v>5</v>
      </c>
      <c r="G286" t="s">
        <v>25</v>
      </c>
      <c r="H286">
        <v>166336</v>
      </c>
      <c r="I286">
        <v>167157</v>
      </c>
      <c r="J286" t="s">
        <v>26</v>
      </c>
      <c r="Q286" t="s">
        <v>432</v>
      </c>
      <c r="R286">
        <v>822</v>
      </c>
    </row>
    <row r="287" spans="1:19" x14ac:dyDescent="0.55000000000000004">
      <c r="A287" t="s">
        <v>28</v>
      </c>
      <c r="B287" t="s">
        <v>29</v>
      </c>
      <c r="C287" t="s">
        <v>22</v>
      </c>
      <c r="D287" t="s">
        <v>23</v>
      </c>
      <c r="E287" t="s">
        <v>5</v>
      </c>
      <c r="G287" t="s">
        <v>25</v>
      </c>
      <c r="H287">
        <v>166336</v>
      </c>
      <c r="I287">
        <v>167157</v>
      </c>
      <c r="J287" t="s">
        <v>26</v>
      </c>
      <c r="K287" t="s">
        <v>433</v>
      </c>
      <c r="N287" t="s">
        <v>181</v>
      </c>
      <c r="Q287" t="s">
        <v>432</v>
      </c>
      <c r="R287">
        <v>822</v>
      </c>
      <c r="S287">
        <v>273</v>
      </c>
    </row>
    <row r="288" spans="1:19" x14ac:dyDescent="0.55000000000000004">
      <c r="A288" t="s">
        <v>20</v>
      </c>
      <c r="B288" t="s">
        <v>21</v>
      </c>
      <c r="C288" t="s">
        <v>22</v>
      </c>
      <c r="D288" t="s">
        <v>23</v>
      </c>
      <c r="E288" t="s">
        <v>5</v>
      </c>
      <c r="G288" t="s">
        <v>25</v>
      </c>
      <c r="H288">
        <v>167337</v>
      </c>
      <c r="I288">
        <v>167639</v>
      </c>
      <c r="J288" t="s">
        <v>67</v>
      </c>
      <c r="Q288" t="s">
        <v>434</v>
      </c>
      <c r="R288">
        <v>303</v>
      </c>
    </row>
    <row r="289" spans="1:19" x14ac:dyDescent="0.55000000000000004">
      <c r="A289" t="s">
        <v>28</v>
      </c>
      <c r="B289" t="s">
        <v>29</v>
      </c>
      <c r="C289" t="s">
        <v>22</v>
      </c>
      <c r="D289" t="s">
        <v>23</v>
      </c>
      <c r="E289" t="s">
        <v>5</v>
      </c>
      <c r="G289" t="s">
        <v>25</v>
      </c>
      <c r="H289">
        <v>167337</v>
      </c>
      <c r="I289">
        <v>167639</v>
      </c>
      <c r="J289" t="s">
        <v>67</v>
      </c>
      <c r="K289" t="s">
        <v>435</v>
      </c>
      <c r="N289" t="s">
        <v>73</v>
      </c>
      <c r="Q289" t="s">
        <v>434</v>
      </c>
      <c r="R289">
        <v>303</v>
      </c>
      <c r="S289">
        <v>100</v>
      </c>
    </row>
    <row r="290" spans="1:19" x14ac:dyDescent="0.55000000000000004">
      <c r="A290" t="s">
        <v>20</v>
      </c>
      <c r="B290" t="s">
        <v>21</v>
      </c>
      <c r="C290" t="s">
        <v>22</v>
      </c>
      <c r="D290" t="s">
        <v>23</v>
      </c>
      <c r="E290" t="s">
        <v>5</v>
      </c>
      <c r="G290" t="s">
        <v>25</v>
      </c>
      <c r="H290">
        <v>167691</v>
      </c>
      <c r="I290">
        <v>169085</v>
      </c>
      <c r="J290" t="s">
        <v>67</v>
      </c>
      <c r="Q290" t="s">
        <v>436</v>
      </c>
      <c r="R290">
        <v>1395</v>
      </c>
    </row>
    <row r="291" spans="1:19" x14ac:dyDescent="0.55000000000000004">
      <c r="A291" t="s">
        <v>28</v>
      </c>
      <c r="B291" t="s">
        <v>29</v>
      </c>
      <c r="C291" t="s">
        <v>22</v>
      </c>
      <c r="D291" t="s">
        <v>23</v>
      </c>
      <c r="E291" t="s">
        <v>5</v>
      </c>
      <c r="G291" t="s">
        <v>25</v>
      </c>
      <c r="H291">
        <v>167691</v>
      </c>
      <c r="I291">
        <v>169085</v>
      </c>
      <c r="J291" t="s">
        <v>67</v>
      </c>
      <c r="K291" t="s">
        <v>437</v>
      </c>
      <c r="N291" t="s">
        <v>438</v>
      </c>
      <c r="Q291" t="s">
        <v>436</v>
      </c>
      <c r="R291">
        <v>1395</v>
      </c>
      <c r="S291">
        <v>464</v>
      </c>
    </row>
    <row r="292" spans="1:19" x14ac:dyDescent="0.55000000000000004">
      <c r="A292" t="s">
        <v>20</v>
      </c>
      <c r="B292" t="s">
        <v>21</v>
      </c>
      <c r="C292" t="s">
        <v>22</v>
      </c>
      <c r="D292" t="s">
        <v>23</v>
      </c>
      <c r="E292" t="s">
        <v>5</v>
      </c>
      <c r="G292" t="s">
        <v>25</v>
      </c>
      <c r="H292">
        <v>169246</v>
      </c>
      <c r="I292">
        <v>169917</v>
      </c>
      <c r="J292" t="s">
        <v>67</v>
      </c>
      <c r="Q292" t="s">
        <v>439</v>
      </c>
      <c r="R292">
        <v>672</v>
      </c>
    </row>
    <row r="293" spans="1:19" x14ac:dyDescent="0.55000000000000004">
      <c r="A293" t="s">
        <v>28</v>
      </c>
      <c r="B293" t="s">
        <v>29</v>
      </c>
      <c r="C293" t="s">
        <v>22</v>
      </c>
      <c r="D293" t="s">
        <v>23</v>
      </c>
      <c r="E293" t="s">
        <v>5</v>
      </c>
      <c r="G293" t="s">
        <v>25</v>
      </c>
      <c r="H293">
        <v>169246</v>
      </c>
      <c r="I293">
        <v>169917</v>
      </c>
      <c r="J293" t="s">
        <v>67</v>
      </c>
      <c r="K293" t="s">
        <v>440</v>
      </c>
      <c r="N293" t="s">
        <v>400</v>
      </c>
      <c r="Q293" t="s">
        <v>439</v>
      </c>
      <c r="R293">
        <v>672</v>
      </c>
      <c r="S293">
        <v>223</v>
      </c>
    </row>
    <row r="294" spans="1:19" x14ac:dyDescent="0.55000000000000004">
      <c r="A294" t="s">
        <v>20</v>
      </c>
      <c r="B294" t="s">
        <v>21</v>
      </c>
      <c r="C294" t="s">
        <v>22</v>
      </c>
      <c r="D294" t="s">
        <v>23</v>
      </c>
      <c r="E294" t="s">
        <v>5</v>
      </c>
      <c r="G294" t="s">
        <v>25</v>
      </c>
      <c r="H294">
        <v>169917</v>
      </c>
      <c r="I294">
        <v>170684</v>
      </c>
      <c r="J294" t="s">
        <v>67</v>
      </c>
      <c r="Q294" t="s">
        <v>441</v>
      </c>
      <c r="R294">
        <v>768</v>
      </c>
    </row>
    <row r="295" spans="1:19" x14ac:dyDescent="0.55000000000000004">
      <c r="A295" t="s">
        <v>28</v>
      </c>
      <c r="B295" t="s">
        <v>29</v>
      </c>
      <c r="C295" t="s">
        <v>22</v>
      </c>
      <c r="D295" t="s">
        <v>23</v>
      </c>
      <c r="E295" t="s">
        <v>5</v>
      </c>
      <c r="G295" t="s">
        <v>25</v>
      </c>
      <c r="H295">
        <v>169917</v>
      </c>
      <c r="I295">
        <v>170684</v>
      </c>
      <c r="J295" t="s">
        <v>67</v>
      </c>
      <c r="K295" t="s">
        <v>442</v>
      </c>
      <c r="N295" t="s">
        <v>397</v>
      </c>
      <c r="Q295" t="s">
        <v>441</v>
      </c>
      <c r="R295">
        <v>768</v>
      </c>
      <c r="S295">
        <v>255</v>
      </c>
    </row>
    <row r="296" spans="1:19" x14ac:dyDescent="0.55000000000000004">
      <c r="A296" t="s">
        <v>20</v>
      </c>
      <c r="B296" t="s">
        <v>21</v>
      </c>
      <c r="C296" t="s">
        <v>22</v>
      </c>
      <c r="D296" t="s">
        <v>23</v>
      </c>
      <c r="E296" t="s">
        <v>5</v>
      </c>
      <c r="G296" t="s">
        <v>25</v>
      </c>
      <c r="H296">
        <v>170698</v>
      </c>
      <c r="I296">
        <v>171366</v>
      </c>
      <c r="J296" t="s">
        <v>67</v>
      </c>
      <c r="Q296" t="s">
        <v>443</v>
      </c>
      <c r="R296">
        <v>669</v>
      </c>
    </row>
    <row r="297" spans="1:19" x14ac:dyDescent="0.55000000000000004">
      <c r="A297" t="s">
        <v>28</v>
      </c>
      <c r="B297" t="s">
        <v>29</v>
      </c>
      <c r="C297" t="s">
        <v>22</v>
      </c>
      <c r="D297" t="s">
        <v>23</v>
      </c>
      <c r="E297" t="s">
        <v>5</v>
      </c>
      <c r="G297" t="s">
        <v>25</v>
      </c>
      <c r="H297">
        <v>170698</v>
      </c>
      <c r="I297">
        <v>171366</v>
      </c>
      <c r="J297" t="s">
        <v>67</v>
      </c>
      <c r="K297" t="s">
        <v>444</v>
      </c>
      <c r="N297" t="s">
        <v>400</v>
      </c>
      <c r="Q297" t="s">
        <v>443</v>
      </c>
      <c r="R297">
        <v>669</v>
      </c>
      <c r="S297">
        <v>222</v>
      </c>
    </row>
    <row r="298" spans="1:19" x14ac:dyDescent="0.55000000000000004">
      <c r="A298" t="s">
        <v>20</v>
      </c>
      <c r="B298" t="s">
        <v>21</v>
      </c>
      <c r="C298" t="s">
        <v>22</v>
      </c>
      <c r="D298" t="s">
        <v>23</v>
      </c>
      <c r="E298" t="s">
        <v>5</v>
      </c>
      <c r="G298" t="s">
        <v>25</v>
      </c>
      <c r="H298">
        <v>171627</v>
      </c>
      <c r="I298">
        <v>172382</v>
      </c>
      <c r="J298" t="s">
        <v>67</v>
      </c>
      <c r="Q298" t="s">
        <v>445</v>
      </c>
      <c r="R298">
        <v>756</v>
      </c>
    </row>
    <row r="299" spans="1:19" x14ac:dyDescent="0.55000000000000004">
      <c r="A299" t="s">
        <v>28</v>
      </c>
      <c r="B299" t="s">
        <v>29</v>
      </c>
      <c r="C299" t="s">
        <v>22</v>
      </c>
      <c r="D299" t="s">
        <v>23</v>
      </c>
      <c r="E299" t="s">
        <v>5</v>
      </c>
      <c r="G299" t="s">
        <v>25</v>
      </c>
      <c r="H299">
        <v>171627</v>
      </c>
      <c r="I299">
        <v>172382</v>
      </c>
      <c r="J299" t="s">
        <v>67</v>
      </c>
      <c r="K299" t="s">
        <v>446</v>
      </c>
      <c r="N299" t="s">
        <v>403</v>
      </c>
      <c r="Q299" t="s">
        <v>445</v>
      </c>
      <c r="R299">
        <v>756</v>
      </c>
      <c r="S299">
        <v>251</v>
      </c>
    </row>
    <row r="300" spans="1:19" x14ac:dyDescent="0.55000000000000004">
      <c r="A300" t="s">
        <v>20</v>
      </c>
      <c r="B300" t="s">
        <v>21</v>
      </c>
      <c r="C300" t="s">
        <v>22</v>
      </c>
      <c r="D300" t="s">
        <v>23</v>
      </c>
      <c r="E300" t="s">
        <v>5</v>
      </c>
      <c r="G300" t="s">
        <v>25</v>
      </c>
      <c r="H300">
        <v>172719</v>
      </c>
      <c r="I300">
        <v>173291</v>
      </c>
      <c r="J300" t="s">
        <v>26</v>
      </c>
      <c r="Q300" t="s">
        <v>447</v>
      </c>
      <c r="R300">
        <v>573</v>
      </c>
    </row>
    <row r="301" spans="1:19" x14ac:dyDescent="0.55000000000000004">
      <c r="A301" t="s">
        <v>28</v>
      </c>
      <c r="B301" t="s">
        <v>29</v>
      </c>
      <c r="C301" t="s">
        <v>22</v>
      </c>
      <c r="D301" t="s">
        <v>23</v>
      </c>
      <c r="E301" t="s">
        <v>5</v>
      </c>
      <c r="G301" t="s">
        <v>25</v>
      </c>
      <c r="H301">
        <v>172719</v>
      </c>
      <c r="I301">
        <v>173291</v>
      </c>
      <c r="J301" t="s">
        <v>26</v>
      </c>
      <c r="K301" t="s">
        <v>448</v>
      </c>
      <c r="N301" t="s">
        <v>449</v>
      </c>
      <c r="Q301" t="s">
        <v>447</v>
      </c>
      <c r="R301">
        <v>573</v>
      </c>
      <c r="S301">
        <v>190</v>
      </c>
    </row>
    <row r="302" spans="1:19" x14ac:dyDescent="0.55000000000000004">
      <c r="A302" t="s">
        <v>20</v>
      </c>
      <c r="B302" t="s">
        <v>21</v>
      </c>
      <c r="C302" t="s">
        <v>22</v>
      </c>
      <c r="D302" t="s">
        <v>23</v>
      </c>
      <c r="E302" t="s">
        <v>5</v>
      </c>
      <c r="G302" t="s">
        <v>25</v>
      </c>
      <c r="H302">
        <v>173418</v>
      </c>
      <c r="I302">
        <v>174314</v>
      </c>
      <c r="J302" t="s">
        <v>67</v>
      </c>
      <c r="Q302" t="s">
        <v>450</v>
      </c>
      <c r="R302">
        <v>897</v>
      </c>
    </row>
    <row r="303" spans="1:19" x14ac:dyDescent="0.55000000000000004">
      <c r="A303" t="s">
        <v>28</v>
      </c>
      <c r="B303" t="s">
        <v>29</v>
      </c>
      <c r="C303" t="s">
        <v>22</v>
      </c>
      <c r="D303" t="s">
        <v>23</v>
      </c>
      <c r="E303" t="s">
        <v>5</v>
      </c>
      <c r="G303" t="s">
        <v>25</v>
      </c>
      <c r="H303">
        <v>173418</v>
      </c>
      <c r="I303">
        <v>174314</v>
      </c>
      <c r="J303" t="s">
        <v>67</v>
      </c>
      <c r="K303" t="s">
        <v>451</v>
      </c>
      <c r="N303" t="s">
        <v>452</v>
      </c>
      <c r="Q303" t="s">
        <v>450</v>
      </c>
      <c r="R303">
        <v>897</v>
      </c>
      <c r="S303">
        <v>298</v>
      </c>
    </row>
    <row r="304" spans="1:19" x14ac:dyDescent="0.55000000000000004">
      <c r="A304" t="s">
        <v>20</v>
      </c>
      <c r="B304" t="s">
        <v>21</v>
      </c>
      <c r="C304" t="s">
        <v>22</v>
      </c>
      <c r="D304" t="s">
        <v>23</v>
      </c>
      <c r="E304" t="s">
        <v>5</v>
      </c>
      <c r="G304" t="s">
        <v>25</v>
      </c>
      <c r="H304">
        <v>174319</v>
      </c>
      <c r="I304">
        <v>175683</v>
      </c>
      <c r="J304" t="s">
        <v>67</v>
      </c>
      <c r="Q304" t="s">
        <v>453</v>
      </c>
      <c r="R304">
        <v>1365</v>
      </c>
    </row>
    <row r="305" spans="1:19" x14ac:dyDescent="0.55000000000000004">
      <c r="A305" t="s">
        <v>28</v>
      </c>
      <c r="B305" t="s">
        <v>29</v>
      </c>
      <c r="C305" t="s">
        <v>22</v>
      </c>
      <c r="D305" t="s">
        <v>23</v>
      </c>
      <c r="E305" t="s">
        <v>5</v>
      </c>
      <c r="G305" t="s">
        <v>25</v>
      </c>
      <c r="H305">
        <v>174319</v>
      </c>
      <c r="I305">
        <v>175683</v>
      </c>
      <c r="J305" t="s">
        <v>67</v>
      </c>
      <c r="K305" t="s">
        <v>454</v>
      </c>
      <c r="N305" t="s">
        <v>455</v>
      </c>
      <c r="Q305" t="s">
        <v>453</v>
      </c>
      <c r="R305">
        <v>1365</v>
      </c>
      <c r="S305">
        <v>454</v>
      </c>
    </row>
    <row r="306" spans="1:19" x14ac:dyDescent="0.55000000000000004">
      <c r="A306" t="s">
        <v>20</v>
      </c>
      <c r="B306" t="s">
        <v>21</v>
      </c>
      <c r="C306" t="s">
        <v>22</v>
      </c>
      <c r="D306" t="s">
        <v>23</v>
      </c>
      <c r="E306" t="s">
        <v>5</v>
      </c>
      <c r="G306" t="s">
        <v>25</v>
      </c>
      <c r="H306">
        <v>176245</v>
      </c>
      <c r="I306">
        <v>176727</v>
      </c>
      <c r="J306" t="s">
        <v>67</v>
      </c>
      <c r="Q306" t="s">
        <v>456</v>
      </c>
      <c r="R306">
        <v>483</v>
      </c>
    </row>
    <row r="307" spans="1:19" x14ac:dyDescent="0.55000000000000004">
      <c r="A307" t="s">
        <v>28</v>
      </c>
      <c r="B307" t="s">
        <v>29</v>
      </c>
      <c r="C307" t="s">
        <v>22</v>
      </c>
      <c r="D307" t="s">
        <v>23</v>
      </c>
      <c r="E307" t="s">
        <v>5</v>
      </c>
      <c r="G307" t="s">
        <v>25</v>
      </c>
      <c r="H307">
        <v>176245</v>
      </c>
      <c r="I307">
        <v>176727</v>
      </c>
      <c r="J307" t="s">
        <v>67</v>
      </c>
      <c r="K307" t="s">
        <v>457</v>
      </c>
      <c r="N307" t="s">
        <v>458</v>
      </c>
      <c r="Q307" t="s">
        <v>456</v>
      </c>
      <c r="R307">
        <v>483</v>
      </c>
      <c r="S307">
        <v>160</v>
      </c>
    </row>
    <row r="308" spans="1:19" x14ac:dyDescent="0.55000000000000004">
      <c r="A308" t="s">
        <v>20</v>
      </c>
      <c r="B308" t="s">
        <v>21</v>
      </c>
      <c r="C308" t="s">
        <v>22</v>
      </c>
      <c r="D308" t="s">
        <v>23</v>
      </c>
      <c r="E308" t="s">
        <v>5</v>
      </c>
      <c r="G308" t="s">
        <v>25</v>
      </c>
      <c r="H308">
        <v>177222</v>
      </c>
      <c r="I308">
        <v>178916</v>
      </c>
      <c r="J308" t="s">
        <v>67</v>
      </c>
      <c r="Q308" t="s">
        <v>459</v>
      </c>
      <c r="R308">
        <v>1695</v>
      </c>
    </row>
    <row r="309" spans="1:19" x14ac:dyDescent="0.55000000000000004">
      <c r="A309" t="s">
        <v>28</v>
      </c>
      <c r="B309" t="s">
        <v>29</v>
      </c>
      <c r="C309" t="s">
        <v>22</v>
      </c>
      <c r="D309" t="s">
        <v>23</v>
      </c>
      <c r="E309" t="s">
        <v>5</v>
      </c>
      <c r="G309" t="s">
        <v>25</v>
      </c>
      <c r="H309">
        <v>177222</v>
      </c>
      <c r="I309">
        <v>178916</v>
      </c>
      <c r="J309" t="s">
        <v>67</v>
      </c>
      <c r="K309" t="s">
        <v>460</v>
      </c>
      <c r="N309" t="s">
        <v>461</v>
      </c>
      <c r="Q309" t="s">
        <v>459</v>
      </c>
      <c r="R309">
        <v>1695</v>
      </c>
      <c r="S309">
        <v>564</v>
      </c>
    </row>
    <row r="310" spans="1:19" x14ac:dyDescent="0.55000000000000004">
      <c r="A310" t="s">
        <v>20</v>
      </c>
      <c r="B310" t="s">
        <v>21</v>
      </c>
      <c r="C310" t="s">
        <v>22</v>
      </c>
      <c r="D310" t="s">
        <v>23</v>
      </c>
      <c r="E310" t="s">
        <v>5</v>
      </c>
      <c r="G310" t="s">
        <v>25</v>
      </c>
      <c r="H310">
        <v>179075</v>
      </c>
      <c r="I310">
        <v>179380</v>
      </c>
      <c r="J310" t="s">
        <v>26</v>
      </c>
      <c r="Q310" t="s">
        <v>462</v>
      </c>
      <c r="R310">
        <v>306</v>
      </c>
    </row>
    <row r="311" spans="1:19" x14ac:dyDescent="0.55000000000000004">
      <c r="A311" t="s">
        <v>28</v>
      </c>
      <c r="B311" t="s">
        <v>29</v>
      </c>
      <c r="C311" t="s">
        <v>22</v>
      </c>
      <c r="D311" t="s">
        <v>23</v>
      </c>
      <c r="E311" t="s">
        <v>5</v>
      </c>
      <c r="G311" t="s">
        <v>25</v>
      </c>
      <c r="H311">
        <v>179075</v>
      </c>
      <c r="I311">
        <v>179380</v>
      </c>
      <c r="J311" t="s">
        <v>26</v>
      </c>
      <c r="K311" t="s">
        <v>463</v>
      </c>
      <c r="N311" t="s">
        <v>464</v>
      </c>
      <c r="Q311" t="s">
        <v>462</v>
      </c>
      <c r="R311">
        <v>306</v>
      </c>
      <c r="S311">
        <v>101</v>
      </c>
    </row>
    <row r="312" spans="1:19" x14ac:dyDescent="0.55000000000000004">
      <c r="A312" t="s">
        <v>20</v>
      </c>
      <c r="B312" t="s">
        <v>203</v>
      </c>
      <c r="C312" t="s">
        <v>22</v>
      </c>
      <c r="D312" t="s">
        <v>23</v>
      </c>
      <c r="E312" t="s">
        <v>5</v>
      </c>
      <c r="G312" t="s">
        <v>25</v>
      </c>
      <c r="H312">
        <v>179761</v>
      </c>
      <c r="I312">
        <v>179836</v>
      </c>
      <c r="J312" t="s">
        <v>67</v>
      </c>
      <c r="Q312" t="s">
        <v>465</v>
      </c>
      <c r="R312">
        <v>76</v>
      </c>
    </row>
    <row r="313" spans="1:19" x14ac:dyDescent="0.55000000000000004">
      <c r="A313" t="s">
        <v>203</v>
      </c>
      <c r="C313" t="s">
        <v>22</v>
      </c>
      <c r="D313" t="s">
        <v>23</v>
      </c>
      <c r="E313" t="s">
        <v>5</v>
      </c>
      <c r="G313" t="s">
        <v>25</v>
      </c>
      <c r="H313">
        <v>179761</v>
      </c>
      <c r="I313">
        <v>179836</v>
      </c>
      <c r="J313" t="s">
        <v>67</v>
      </c>
      <c r="N313" t="s">
        <v>466</v>
      </c>
      <c r="Q313" t="s">
        <v>465</v>
      </c>
      <c r="R313">
        <v>76</v>
      </c>
    </row>
    <row r="314" spans="1:19" x14ac:dyDescent="0.55000000000000004">
      <c r="A314" t="s">
        <v>20</v>
      </c>
      <c r="B314" t="s">
        <v>21</v>
      </c>
      <c r="C314" t="s">
        <v>22</v>
      </c>
      <c r="D314" t="s">
        <v>23</v>
      </c>
      <c r="E314" t="s">
        <v>5</v>
      </c>
      <c r="G314" t="s">
        <v>25</v>
      </c>
      <c r="H314">
        <v>179923</v>
      </c>
      <c r="I314">
        <v>181206</v>
      </c>
      <c r="J314" t="s">
        <v>67</v>
      </c>
      <c r="Q314" t="s">
        <v>467</v>
      </c>
      <c r="R314">
        <v>1284</v>
      </c>
    </row>
    <row r="315" spans="1:19" x14ac:dyDescent="0.55000000000000004">
      <c r="A315" t="s">
        <v>28</v>
      </c>
      <c r="B315" t="s">
        <v>29</v>
      </c>
      <c r="C315" t="s">
        <v>22</v>
      </c>
      <c r="D315" t="s">
        <v>23</v>
      </c>
      <c r="E315" t="s">
        <v>5</v>
      </c>
      <c r="G315" t="s">
        <v>25</v>
      </c>
      <c r="H315">
        <v>179923</v>
      </c>
      <c r="I315">
        <v>181206</v>
      </c>
      <c r="J315" t="s">
        <v>67</v>
      </c>
      <c r="K315" t="s">
        <v>468</v>
      </c>
      <c r="N315" t="s">
        <v>469</v>
      </c>
      <c r="Q315" t="s">
        <v>467</v>
      </c>
      <c r="R315">
        <v>1284</v>
      </c>
      <c r="S315">
        <v>427</v>
      </c>
    </row>
    <row r="316" spans="1:19" x14ac:dyDescent="0.55000000000000004">
      <c r="A316" t="s">
        <v>20</v>
      </c>
      <c r="B316" t="s">
        <v>21</v>
      </c>
      <c r="C316" t="s">
        <v>22</v>
      </c>
      <c r="D316" t="s">
        <v>23</v>
      </c>
      <c r="E316" t="s">
        <v>5</v>
      </c>
      <c r="G316" t="s">
        <v>25</v>
      </c>
      <c r="H316">
        <v>181394</v>
      </c>
      <c r="I316">
        <v>181792</v>
      </c>
      <c r="J316" t="s">
        <v>67</v>
      </c>
      <c r="Q316" t="s">
        <v>470</v>
      </c>
      <c r="R316">
        <v>399</v>
      </c>
    </row>
    <row r="317" spans="1:19" x14ac:dyDescent="0.55000000000000004">
      <c r="A317" t="s">
        <v>28</v>
      </c>
      <c r="B317" t="s">
        <v>29</v>
      </c>
      <c r="C317" t="s">
        <v>22</v>
      </c>
      <c r="D317" t="s">
        <v>23</v>
      </c>
      <c r="E317" t="s">
        <v>5</v>
      </c>
      <c r="G317" t="s">
        <v>25</v>
      </c>
      <c r="H317">
        <v>181394</v>
      </c>
      <c r="I317">
        <v>181792</v>
      </c>
      <c r="J317" t="s">
        <v>67</v>
      </c>
      <c r="K317" t="s">
        <v>471</v>
      </c>
      <c r="N317" t="s">
        <v>73</v>
      </c>
      <c r="Q317" t="s">
        <v>470</v>
      </c>
      <c r="R317">
        <v>399</v>
      </c>
      <c r="S317">
        <v>132</v>
      </c>
    </row>
    <row r="318" spans="1:19" x14ac:dyDescent="0.55000000000000004">
      <c r="A318" t="s">
        <v>20</v>
      </c>
      <c r="B318" t="s">
        <v>21</v>
      </c>
      <c r="C318" t="s">
        <v>22</v>
      </c>
      <c r="D318" t="s">
        <v>23</v>
      </c>
      <c r="E318" t="s">
        <v>5</v>
      </c>
      <c r="G318" t="s">
        <v>25</v>
      </c>
      <c r="H318">
        <v>182289</v>
      </c>
      <c r="I318">
        <v>183269</v>
      </c>
      <c r="J318" t="s">
        <v>26</v>
      </c>
      <c r="Q318" t="s">
        <v>472</v>
      </c>
      <c r="R318">
        <v>981</v>
      </c>
    </row>
    <row r="319" spans="1:19" x14ac:dyDescent="0.55000000000000004">
      <c r="A319" t="s">
        <v>28</v>
      </c>
      <c r="B319" t="s">
        <v>29</v>
      </c>
      <c r="C319" t="s">
        <v>22</v>
      </c>
      <c r="D319" t="s">
        <v>23</v>
      </c>
      <c r="E319" t="s">
        <v>5</v>
      </c>
      <c r="G319" t="s">
        <v>25</v>
      </c>
      <c r="H319">
        <v>182289</v>
      </c>
      <c r="I319">
        <v>183269</v>
      </c>
      <c r="J319" t="s">
        <v>26</v>
      </c>
      <c r="K319" t="s">
        <v>473</v>
      </c>
      <c r="N319" t="s">
        <v>73</v>
      </c>
      <c r="Q319" t="s">
        <v>472</v>
      </c>
      <c r="R319">
        <v>981</v>
      </c>
      <c r="S319">
        <v>326</v>
      </c>
    </row>
    <row r="320" spans="1:19" x14ac:dyDescent="0.55000000000000004">
      <c r="A320" t="s">
        <v>20</v>
      </c>
      <c r="B320" t="s">
        <v>21</v>
      </c>
      <c r="C320" t="s">
        <v>22</v>
      </c>
      <c r="D320" t="s">
        <v>23</v>
      </c>
      <c r="E320" t="s">
        <v>5</v>
      </c>
      <c r="G320" t="s">
        <v>25</v>
      </c>
      <c r="H320">
        <v>183434</v>
      </c>
      <c r="I320">
        <v>183865</v>
      </c>
      <c r="J320" t="s">
        <v>67</v>
      </c>
      <c r="Q320" t="s">
        <v>474</v>
      </c>
      <c r="R320">
        <v>432</v>
      </c>
    </row>
    <row r="321" spans="1:19" x14ac:dyDescent="0.55000000000000004">
      <c r="A321" t="s">
        <v>28</v>
      </c>
      <c r="B321" t="s">
        <v>29</v>
      </c>
      <c r="C321" t="s">
        <v>22</v>
      </c>
      <c r="D321" t="s">
        <v>23</v>
      </c>
      <c r="E321" t="s">
        <v>5</v>
      </c>
      <c r="G321" t="s">
        <v>25</v>
      </c>
      <c r="H321">
        <v>183434</v>
      </c>
      <c r="I321">
        <v>183865</v>
      </c>
      <c r="J321" t="s">
        <v>67</v>
      </c>
      <c r="K321" t="s">
        <v>475</v>
      </c>
      <c r="N321" t="s">
        <v>476</v>
      </c>
      <c r="Q321" t="s">
        <v>474</v>
      </c>
      <c r="R321">
        <v>432</v>
      </c>
      <c r="S321">
        <v>143</v>
      </c>
    </row>
    <row r="322" spans="1:19" x14ac:dyDescent="0.55000000000000004">
      <c r="A322" t="s">
        <v>20</v>
      </c>
      <c r="B322" t="s">
        <v>21</v>
      </c>
      <c r="C322" t="s">
        <v>22</v>
      </c>
      <c r="D322" t="s">
        <v>23</v>
      </c>
      <c r="E322" t="s">
        <v>5</v>
      </c>
      <c r="G322" t="s">
        <v>25</v>
      </c>
      <c r="H322">
        <v>183917</v>
      </c>
      <c r="I322">
        <v>184321</v>
      </c>
      <c r="J322" t="s">
        <v>67</v>
      </c>
      <c r="Q322" t="s">
        <v>477</v>
      </c>
      <c r="R322">
        <v>405</v>
      </c>
    </row>
    <row r="323" spans="1:19" x14ac:dyDescent="0.55000000000000004">
      <c r="A323" t="s">
        <v>28</v>
      </c>
      <c r="B323" t="s">
        <v>29</v>
      </c>
      <c r="C323" t="s">
        <v>22</v>
      </c>
      <c r="D323" t="s">
        <v>23</v>
      </c>
      <c r="E323" t="s">
        <v>5</v>
      </c>
      <c r="G323" t="s">
        <v>25</v>
      </c>
      <c r="H323">
        <v>183917</v>
      </c>
      <c r="I323">
        <v>184321</v>
      </c>
      <c r="J323" t="s">
        <v>67</v>
      </c>
      <c r="K323" t="s">
        <v>478</v>
      </c>
      <c r="N323" t="s">
        <v>479</v>
      </c>
      <c r="Q323" t="s">
        <v>477</v>
      </c>
      <c r="R323">
        <v>405</v>
      </c>
      <c r="S323">
        <v>134</v>
      </c>
    </row>
    <row r="324" spans="1:19" x14ac:dyDescent="0.55000000000000004">
      <c r="A324" t="s">
        <v>20</v>
      </c>
      <c r="B324" t="s">
        <v>21</v>
      </c>
      <c r="C324" t="s">
        <v>22</v>
      </c>
      <c r="D324" t="s">
        <v>23</v>
      </c>
      <c r="E324" t="s">
        <v>5</v>
      </c>
      <c r="G324" t="s">
        <v>25</v>
      </c>
      <c r="H324">
        <v>184515</v>
      </c>
      <c r="I324">
        <v>184880</v>
      </c>
      <c r="J324" t="s">
        <v>26</v>
      </c>
      <c r="Q324" t="s">
        <v>480</v>
      </c>
      <c r="R324">
        <v>366</v>
      </c>
    </row>
    <row r="325" spans="1:19" x14ac:dyDescent="0.55000000000000004">
      <c r="A325" t="s">
        <v>28</v>
      </c>
      <c r="B325" t="s">
        <v>29</v>
      </c>
      <c r="C325" t="s">
        <v>22</v>
      </c>
      <c r="D325" t="s">
        <v>23</v>
      </c>
      <c r="E325" t="s">
        <v>5</v>
      </c>
      <c r="G325" t="s">
        <v>25</v>
      </c>
      <c r="H325">
        <v>184515</v>
      </c>
      <c r="I325">
        <v>184880</v>
      </c>
      <c r="J325" t="s">
        <v>26</v>
      </c>
      <c r="K325" t="s">
        <v>481</v>
      </c>
      <c r="N325" t="s">
        <v>482</v>
      </c>
      <c r="Q325" t="s">
        <v>480</v>
      </c>
      <c r="R325">
        <v>366</v>
      </c>
      <c r="S325">
        <v>121</v>
      </c>
    </row>
    <row r="326" spans="1:19" x14ac:dyDescent="0.55000000000000004">
      <c r="A326" t="s">
        <v>20</v>
      </c>
      <c r="B326" t="s">
        <v>21</v>
      </c>
      <c r="C326" t="s">
        <v>22</v>
      </c>
      <c r="D326" t="s">
        <v>23</v>
      </c>
      <c r="E326" t="s">
        <v>5</v>
      </c>
      <c r="G326" t="s">
        <v>25</v>
      </c>
      <c r="H326">
        <v>184909</v>
      </c>
      <c r="I326">
        <v>185397</v>
      </c>
      <c r="J326" t="s">
        <v>26</v>
      </c>
      <c r="Q326" t="s">
        <v>483</v>
      </c>
      <c r="R326">
        <v>489</v>
      </c>
    </row>
    <row r="327" spans="1:19" x14ac:dyDescent="0.55000000000000004">
      <c r="A327" t="s">
        <v>28</v>
      </c>
      <c r="B327" t="s">
        <v>29</v>
      </c>
      <c r="C327" t="s">
        <v>22</v>
      </c>
      <c r="D327" t="s">
        <v>23</v>
      </c>
      <c r="E327" t="s">
        <v>5</v>
      </c>
      <c r="G327" t="s">
        <v>25</v>
      </c>
      <c r="H327">
        <v>184909</v>
      </c>
      <c r="I327">
        <v>185397</v>
      </c>
      <c r="J327" t="s">
        <v>26</v>
      </c>
      <c r="K327" t="s">
        <v>484</v>
      </c>
      <c r="N327" t="s">
        <v>485</v>
      </c>
      <c r="Q327" t="s">
        <v>483</v>
      </c>
      <c r="R327">
        <v>489</v>
      </c>
      <c r="S327">
        <v>162</v>
      </c>
    </row>
    <row r="328" spans="1:19" x14ac:dyDescent="0.55000000000000004">
      <c r="A328" t="s">
        <v>20</v>
      </c>
      <c r="B328" t="s">
        <v>21</v>
      </c>
      <c r="C328" t="s">
        <v>22</v>
      </c>
      <c r="D328" t="s">
        <v>23</v>
      </c>
      <c r="E328" t="s">
        <v>5</v>
      </c>
      <c r="G328" t="s">
        <v>25</v>
      </c>
      <c r="H328">
        <v>185521</v>
      </c>
      <c r="I328">
        <v>185907</v>
      </c>
      <c r="J328" t="s">
        <v>26</v>
      </c>
      <c r="Q328" t="s">
        <v>486</v>
      </c>
      <c r="R328">
        <v>387</v>
      </c>
    </row>
    <row r="329" spans="1:19" x14ac:dyDescent="0.55000000000000004">
      <c r="A329" t="s">
        <v>28</v>
      </c>
      <c r="B329" t="s">
        <v>29</v>
      </c>
      <c r="C329" t="s">
        <v>22</v>
      </c>
      <c r="D329" t="s">
        <v>23</v>
      </c>
      <c r="E329" t="s">
        <v>5</v>
      </c>
      <c r="G329" t="s">
        <v>25</v>
      </c>
      <c r="H329">
        <v>185521</v>
      </c>
      <c r="I329">
        <v>185907</v>
      </c>
      <c r="J329" t="s">
        <v>26</v>
      </c>
      <c r="K329" t="s">
        <v>487</v>
      </c>
      <c r="N329" t="s">
        <v>73</v>
      </c>
      <c r="Q329" t="s">
        <v>486</v>
      </c>
      <c r="R329">
        <v>387</v>
      </c>
      <c r="S329">
        <v>128</v>
      </c>
    </row>
    <row r="330" spans="1:19" x14ac:dyDescent="0.55000000000000004">
      <c r="A330" t="s">
        <v>20</v>
      </c>
      <c r="B330" t="s">
        <v>21</v>
      </c>
      <c r="C330" t="s">
        <v>22</v>
      </c>
      <c r="D330" t="s">
        <v>23</v>
      </c>
      <c r="E330" t="s">
        <v>5</v>
      </c>
      <c r="G330" t="s">
        <v>25</v>
      </c>
      <c r="H330">
        <v>185950</v>
      </c>
      <c r="I330">
        <v>186405</v>
      </c>
      <c r="J330" t="s">
        <v>26</v>
      </c>
      <c r="Q330" t="s">
        <v>488</v>
      </c>
      <c r="R330">
        <v>456</v>
      </c>
    </row>
    <row r="331" spans="1:19" x14ac:dyDescent="0.55000000000000004">
      <c r="A331" t="s">
        <v>28</v>
      </c>
      <c r="B331" t="s">
        <v>29</v>
      </c>
      <c r="C331" t="s">
        <v>22</v>
      </c>
      <c r="D331" t="s">
        <v>23</v>
      </c>
      <c r="E331" t="s">
        <v>5</v>
      </c>
      <c r="G331" t="s">
        <v>25</v>
      </c>
      <c r="H331">
        <v>185950</v>
      </c>
      <c r="I331">
        <v>186405</v>
      </c>
      <c r="J331" t="s">
        <v>26</v>
      </c>
      <c r="K331" t="s">
        <v>489</v>
      </c>
      <c r="N331" t="s">
        <v>73</v>
      </c>
      <c r="Q331" t="s">
        <v>488</v>
      </c>
      <c r="R331">
        <v>456</v>
      </c>
      <c r="S331">
        <v>151</v>
      </c>
    </row>
    <row r="332" spans="1:19" x14ac:dyDescent="0.55000000000000004">
      <c r="A332" t="s">
        <v>20</v>
      </c>
      <c r="B332" t="s">
        <v>21</v>
      </c>
      <c r="C332" t="s">
        <v>22</v>
      </c>
      <c r="D332" t="s">
        <v>23</v>
      </c>
      <c r="E332" t="s">
        <v>5</v>
      </c>
      <c r="G332" t="s">
        <v>25</v>
      </c>
      <c r="H332">
        <v>186600</v>
      </c>
      <c r="I332">
        <v>188309</v>
      </c>
      <c r="J332" t="s">
        <v>67</v>
      </c>
      <c r="Q332" t="s">
        <v>490</v>
      </c>
      <c r="R332">
        <v>1710</v>
      </c>
    </row>
    <row r="333" spans="1:19" x14ac:dyDescent="0.55000000000000004">
      <c r="A333" t="s">
        <v>28</v>
      </c>
      <c r="B333" t="s">
        <v>29</v>
      </c>
      <c r="C333" t="s">
        <v>22</v>
      </c>
      <c r="D333" t="s">
        <v>23</v>
      </c>
      <c r="E333" t="s">
        <v>5</v>
      </c>
      <c r="G333" t="s">
        <v>25</v>
      </c>
      <c r="H333">
        <v>186600</v>
      </c>
      <c r="I333">
        <v>188309</v>
      </c>
      <c r="J333" t="s">
        <v>67</v>
      </c>
      <c r="K333" t="s">
        <v>491</v>
      </c>
      <c r="N333" t="s">
        <v>492</v>
      </c>
      <c r="Q333" t="s">
        <v>490</v>
      </c>
      <c r="R333">
        <v>1710</v>
      </c>
      <c r="S333">
        <v>569</v>
      </c>
    </row>
    <row r="334" spans="1:19" x14ac:dyDescent="0.55000000000000004">
      <c r="A334" t="s">
        <v>20</v>
      </c>
      <c r="B334" t="s">
        <v>21</v>
      </c>
      <c r="C334" t="s">
        <v>22</v>
      </c>
      <c r="D334" t="s">
        <v>23</v>
      </c>
      <c r="E334" t="s">
        <v>5</v>
      </c>
      <c r="G334" t="s">
        <v>25</v>
      </c>
      <c r="H334">
        <v>188690</v>
      </c>
      <c r="I334">
        <v>189199</v>
      </c>
      <c r="J334" t="s">
        <v>67</v>
      </c>
      <c r="Q334" t="s">
        <v>493</v>
      </c>
      <c r="R334">
        <v>510</v>
      </c>
    </row>
    <row r="335" spans="1:19" x14ac:dyDescent="0.55000000000000004">
      <c r="A335" t="s">
        <v>28</v>
      </c>
      <c r="B335" t="s">
        <v>29</v>
      </c>
      <c r="C335" t="s">
        <v>22</v>
      </c>
      <c r="D335" t="s">
        <v>23</v>
      </c>
      <c r="E335" t="s">
        <v>5</v>
      </c>
      <c r="G335" t="s">
        <v>25</v>
      </c>
      <c r="H335">
        <v>188690</v>
      </c>
      <c r="I335">
        <v>189199</v>
      </c>
      <c r="J335" t="s">
        <v>67</v>
      </c>
      <c r="K335" t="s">
        <v>494</v>
      </c>
      <c r="N335" t="s">
        <v>495</v>
      </c>
      <c r="Q335" t="s">
        <v>493</v>
      </c>
      <c r="R335">
        <v>510</v>
      </c>
      <c r="S335">
        <v>169</v>
      </c>
    </row>
    <row r="336" spans="1:19" x14ac:dyDescent="0.55000000000000004">
      <c r="A336" t="s">
        <v>20</v>
      </c>
      <c r="B336" t="s">
        <v>21</v>
      </c>
      <c r="C336" t="s">
        <v>22</v>
      </c>
      <c r="D336" t="s">
        <v>23</v>
      </c>
      <c r="E336" t="s">
        <v>5</v>
      </c>
      <c r="G336" t="s">
        <v>25</v>
      </c>
      <c r="H336">
        <v>189360</v>
      </c>
      <c r="I336">
        <v>191012</v>
      </c>
      <c r="J336" t="s">
        <v>26</v>
      </c>
      <c r="Q336" t="s">
        <v>496</v>
      </c>
      <c r="R336">
        <v>1653</v>
      </c>
    </row>
    <row r="337" spans="1:19" x14ac:dyDescent="0.55000000000000004">
      <c r="A337" t="s">
        <v>28</v>
      </c>
      <c r="B337" t="s">
        <v>29</v>
      </c>
      <c r="C337" t="s">
        <v>22</v>
      </c>
      <c r="D337" t="s">
        <v>23</v>
      </c>
      <c r="E337" t="s">
        <v>5</v>
      </c>
      <c r="G337" t="s">
        <v>25</v>
      </c>
      <c r="H337">
        <v>189360</v>
      </c>
      <c r="I337">
        <v>191012</v>
      </c>
      <c r="J337" t="s">
        <v>26</v>
      </c>
      <c r="K337" t="s">
        <v>497</v>
      </c>
      <c r="N337" t="s">
        <v>498</v>
      </c>
      <c r="Q337" t="s">
        <v>496</v>
      </c>
      <c r="R337">
        <v>1653</v>
      </c>
      <c r="S337">
        <v>550</v>
      </c>
    </row>
    <row r="338" spans="1:19" x14ac:dyDescent="0.55000000000000004">
      <c r="A338" t="s">
        <v>20</v>
      </c>
      <c r="B338" t="s">
        <v>21</v>
      </c>
      <c r="C338" t="s">
        <v>22</v>
      </c>
      <c r="D338" t="s">
        <v>23</v>
      </c>
      <c r="E338" t="s">
        <v>5</v>
      </c>
      <c r="G338" t="s">
        <v>25</v>
      </c>
      <c r="H338">
        <v>191079</v>
      </c>
      <c r="I338">
        <v>192995</v>
      </c>
      <c r="J338" t="s">
        <v>67</v>
      </c>
      <c r="Q338" t="s">
        <v>499</v>
      </c>
      <c r="R338">
        <v>1917</v>
      </c>
    </row>
    <row r="339" spans="1:19" x14ac:dyDescent="0.55000000000000004">
      <c r="A339" t="s">
        <v>28</v>
      </c>
      <c r="B339" t="s">
        <v>29</v>
      </c>
      <c r="C339" t="s">
        <v>22</v>
      </c>
      <c r="D339" t="s">
        <v>23</v>
      </c>
      <c r="E339" t="s">
        <v>5</v>
      </c>
      <c r="G339" t="s">
        <v>25</v>
      </c>
      <c r="H339">
        <v>191079</v>
      </c>
      <c r="I339">
        <v>192995</v>
      </c>
      <c r="J339" t="s">
        <v>67</v>
      </c>
      <c r="K339" t="s">
        <v>500</v>
      </c>
      <c r="N339" t="s">
        <v>501</v>
      </c>
      <c r="Q339" t="s">
        <v>499</v>
      </c>
      <c r="R339">
        <v>1917</v>
      </c>
      <c r="S339">
        <v>638</v>
      </c>
    </row>
    <row r="340" spans="1:19" x14ac:dyDescent="0.55000000000000004">
      <c r="A340" t="s">
        <v>20</v>
      </c>
      <c r="B340" t="s">
        <v>21</v>
      </c>
      <c r="C340" t="s">
        <v>22</v>
      </c>
      <c r="D340" t="s">
        <v>23</v>
      </c>
      <c r="E340" t="s">
        <v>5</v>
      </c>
      <c r="G340" t="s">
        <v>25</v>
      </c>
      <c r="H340">
        <v>193112</v>
      </c>
      <c r="I340">
        <v>194218</v>
      </c>
      <c r="J340" t="s">
        <v>26</v>
      </c>
      <c r="Q340" t="s">
        <v>502</v>
      </c>
      <c r="R340">
        <v>1107</v>
      </c>
    </row>
    <row r="341" spans="1:19" x14ac:dyDescent="0.55000000000000004">
      <c r="A341" t="s">
        <v>28</v>
      </c>
      <c r="B341" t="s">
        <v>29</v>
      </c>
      <c r="C341" t="s">
        <v>22</v>
      </c>
      <c r="D341" t="s">
        <v>23</v>
      </c>
      <c r="E341" t="s">
        <v>5</v>
      </c>
      <c r="G341" t="s">
        <v>25</v>
      </c>
      <c r="H341">
        <v>193112</v>
      </c>
      <c r="I341">
        <v>194218</v>
      </c>
      <c r="J341" t="s">
        <v>26</v>
      </c>
      <c r="K341" t="s">
        <v>503</v>
      </c>
      <c r="N341" t="s">
        <v>504</v>
      </c>
      <c r="Q341" t="s">
        <v>502</v>
      </c>
      <c r="R341">
        <v>1107</v>
      </c>
      <c r="S341">
        <v>368</v>
      </c>
    </row>
    <row r="342" spans="1:19" x14ac:dyDescent="0.55000000000000004">
      <c r="A342" t="s">
        <v>20</v>
      </c>
      <c r="B342" t="s">
        <v>21</v>
      </c>
      <c r="C342" t="s">
        <v>22</v>
      </c>
      <c r="D342" t="s">
        <v>23</v>
      </c>
      <c r="E342" t="s">
        <v>5</v>
      </c>
      <c r="G342" t="s">
        <v>25</v>
      </c>
      <c r="H342">
        <v>194215</v>
      </c>
      <c r="I342">
        <v>195276</v>
      </c>
      <c r="J342" t="s">
        <v>67</v>
      </c>
      <c r="Q342" t="s">
        <v>505</v>
      </c>
      <c r="R342">
        <v>1062</v>
      </c>
    </row>
    <row r="343" spans="1:19" x14ac:dyDescent="0.55000000000000004">
      <c r="A343" t="s">
        <v>28</v>
      </c>
      <c r="B343" t="s">
        <v>29</v>
      </c>
      <c r="C343" t="s">
        <v>22</v>
      </c>
      <c r="D343" t="s">
        <v>23</v>
      </c>
      <c r="E343" t="s">
        <v>5</v>
      </c>
      <c r="G343" t="s">
        <v>25</v>
      </c>
      <c r="H343">
        <v>194215</v>
      </c>
      <c r="I343">
        <v>195276</v>
      </c>
      <c r="J343" t="s">
        <v>67</v>
      </c>
      <c r="K343" t="s">
        <v>506</v>
      </c>
      <c r="N343" t="s">
        <v>507</v>
      </c>
      <c r="Q343" t="s">
        <v>505</v>
      </c>
      <c r="R343">
        <v>1062</v>
      </c>
      <c r="S343">
        <v>353</v>
      </c>
    </row>
    <row r="344" spans="1:19" x14ac:dyDescent="0.55000000000000004">
      <c r="A344" t="s">
        <v>20</v>
      </c>
      <c r="B344" t="s">
        <v>21</v>
      </c>
      <c r="C344" t="s">
        <v>22</v>
      </c>
      <c r="D344" t="s">
        <v>23</v>
      </c>
      <c r="E344" t="s">
        <v>5</v>
      </c>
      <c r="G344" t="s">
        <v>25</v>
      </c>
      <c r="H344">
        <v>195252</v>
      </c>
      <c r="I344">
        <v>196280</v>
      </c>
      <c r="J344" t="s">
        <v>67</v>
      </c>
      <c r="Q344" t="s">
        <v>508</v>
      </c>
      <c r="R344">
        <v>1029</v>
      </c>
    </row>
    <row r="345" spans="1:19" x14ac:dyDescent="0.55000000000000004">
      <c r="A345" t="s">
        <v>28</v>
      </c>
      <c r="B345" t="s">
        <v>29</v>
      </c>
      <c r="C345" t="s">
        <v>22</v>
      </c>
      <c r="D345" t="s">
        <v>23</v>
      </c>
      <c r="E345" t="s">
        <v>5</v>
      </c>
      <c r="G345" t="s">
        <v>25</v>
      </c>
      <c r="H345">
        <v>195252</v>
      </c>
      <c r="I345">
        <v>196280</v>
      </c>
      <c r="J345" t="s">
        <v>67</v>
      </c>
      <c r="K345" t="s">
        <v>509</v>
      </c>
      <c r="N345" t="s">
        <v>510</v>
      </c>
      <c r="Q345" t="s">
        <v>508</v>
      </c>
      <c r="R345">
        <v>1029</v>
      </c>
      <c r="S345">
        <v>342</v>
      </c>
    </row>
    <row r="346" spans="1:19" x14ac:dyDescent="0.55000000000000004">
      <c r="A346" t="s">
        <v>20</v>
      </c>
      <c r="B346" t="s">
        <v>21</v>
      </c>
      <c r="C346" t="s">
        <v>22</v>
      </c>
      <c r="D346" t="s">
        <v>23</v>
      </c>
      <c r="E346" t="s">
        <v>5</v>
      </c>
      <c r="G346" t="s">
        <v>25</v>
      </c>
      <c r="H346">
        <v>196420</v>
      </c>
      <c r="I346">
        <v>198168</v>
      </c>
      <c r="J346" t="s">
        <v>26</v>
      </c>
      <c r="Q346" t="s">
        <v>511</v>
      </c>
      <c r="R346">
        <v>1749</v>
      </c>
    </row>
    <row r="347" spans="1:19" x14ac:dyDescent="0.55000000000000004">
      <c r="A347" t="s">
        <v>28</v>
      </c>
      <c r="B347" t="s">
        <v>29</v>
      </c>
      <c r="C347" t="s">
        <v>22</v>
      </c>
      <c r="D347" t="s">
        <v>23</v>
      </c>
      <c r="E347" t="s">
        <v>5</v>
      </c>
      <c r="G347" t="s">
        <v>25</v>
      </c>
      <c r="H347">
        <v>196420</v>
      </c>
      <c r="I347">
        <v>198168</v>
      </c>
      <c r="J347" t="s">
        <v>26</v>
      </c>
      <c r="K347" t="s">
        <v>512</v>
      </c>
      <c r="N347" t="s">
        <v>513</v>
      </c>
      <c r="Q347" t="s">
        <v>511</v>
      </c>
      <c r="R347">
        <v>1749</v>
      </c>
      <c r="S347">
        <v>582</v>
      </c>
    </row>
    <row r="348" spans="1:19" x14ac:dyDescent="0.55000000000000004">
      <c r="A348" t="s">
        <v>20</v>
      </c>
      <c r="B348" t="s">
        <v>21</v>
      </c>
      <c r="C348" t="s">
        <v>22</v>
      </c>
      <c r="D348" t="s">
        <v>23</v>
      </c>
      <c r="E348" t="s">
        <v>5</v>
      </c>
      <c r="G348" t="s">
        <v>25</v>
      </c>
      <c r="H348">
        <v>198263</v>
      </c>
      <c r="I348">
        <v>199621</v>
      </c>
      <c r="J348" t="s">
        <v>26</v>
      </c>
      <c r="Q348" t="s">
        <v>514</v>
      </c>
      <c r="R348">
        <v>1359</v>
      </c>
    </row>
    <row r="349" spans="1:19" x14ac:dyDescent="0.55000000000000004">
      <c r="A349" t="s">
        <v>28</v>
      </c>
      <c r="B349" t="s">
        <v>29</v>
      </c>
      <c r="C349" t="s">
        <v>22</v>
      </c>
      <c r="D349" t="s">
        <v>23</v>
      </c>
      <c r="E349" t="s">
        <v>5</v>
      </c>
      <c r="G349" t="s">
        <v>25</v>
      </c>
      <c r="H349">
        <v>198263</v>
      </c>
      <c r="I349">
        <v>199621</v>
      </c>
      <c r="J349" t="s">
        <v>26</v>
      </c>
      <c r="K349" t="s">
        <v>515</v>
      </c>
      <c r="N349" t="s">
        <v>516</v>
      </c>
      <c r="Q349" t="s">
        <v>514</v>
      </c>
      <c r="R349">
        <v>1359</v>
      </c>
      <c r="S349">
        <v>452</v>
      </c>
    </row>
    <row r="350" spans="1:19" x14ac:dyDescent="0.55000000000000004">
      <c r="A350" t="s">
        <v>20</v>
      </c>
      <c r="B350" t="s">
        <v>21</v>
      </c>
      <c r="C350" t="s">
        <v>22</v>
      </c>
      <c r="D350" t="s">
        <v>23</v>
      </c>
      <c r="E350" t="s">
        <v>5</v>
      </c>
      <c r="G350" t="s">
        <v>25</v>
      </c>
      <c r="H350">
        <v>199621</v>
      </c>
      <c r="I350">
        <v>200691</v>
      </c>
      <c r="J350" t="s">
        <v>26</v>
      </c>
      <c r="Q350" t="s">
        <v>517</v>
      </c>
      <c r="R350">
        <v>1071</v>
      </c>
    </row>
    <row r="351" spans="1:19" x14ac:dyDescent="0.55000000000000004">
      <c r="A351" t="s">
        <v>28</v>
      </c>
      <c r="B351" t="s">
        <v>29</v>
      </c>
      <c r="C351" t="s">
        <v>22</v>
      </c>
      <c r="D351" t="s">
        <v>23</v>
      </c>
      <c r="E351" t="s">
        <v>5</v>
      </c>
      <c r="G351" t="s">
        <v>25</v>
      </c>
      <c r="H351">
        <v>199621</v>
      </c>
      <c r="I351">
        <v>200691</v>
      </c>
      <c r="J351" t="s">
        <v>26</v>
      </c>
      <c r="K351" t="s">
        <v>518</v>
      </c>
      <c r="N351" t="s">
        <v>519</v>
      </c>
      <c r="Q351" t="s">
        <v>517</v>
      </c>
      <c r="R351">
        <v>1071</v>
      </c>
      <c r="S351">
        <v>356</v>
      </c>
    </row>
    <row r="352" spans="1:19" x14ac:dyDescent="0.55000000000000004">
      <c r="A352" t="s">
        <v>20</v>
      </c>
      <c r="B352" t="s">
        <v>21</v>
      </c>
      <c r="C352" t="s">
        <v>22</v>
      </c>
      <c r="D352" t="s">
        <v>23</v>
      </c>
      <c r="E352" t="s">
        <v>5</v>
      </c>
      <c r="G352" t="s">
        <v>25</v>
      </c>
      <c r="H352">
        <v>201106</v>
      </c>
      <c r="I352">
        <v>203043</v>
      </c>
      <c r="J352" t="s">
        <v>26</v>
      </c>
      <c r="Q352" t="s">
        <v>520</v>
      </c>
      <c r="R352">
        <v>1938</v>
      </c>
    </row>
    <row r="353" spans="1:19" x14ac:dyDescent="0.55000000000000004">
      <c r="A353" t="s">
        <v>28</v>
      </c>
      <c r="B353" t="s">
        <v>29</v>
      </c>
      <c r="C353" t="s">
        <v>22</v>
      </c>
      <c r="D353" t="s">
        <v>23</v>
      </c>
      <c r="E353" t="s">
        <v>5</v>
      </c>
      <c r="G353" t="s">
        <v>25</v>
      </c>
      <c r="H353">
        <v>201106</v>
      </c>
      <c r="I353">
        <v>203043</v>
      </c>
      <c r="J353" t="s">
        <v>26</v>
      </c>
      <c r="K353" t="s">
        <v>521</v>
      </c>
      <c r="N353" t="s">
        <v>522</v>
      </c>
      <c r="Q353" t="s">
        <v>520</v>
      </c>
      <c r="R353">
        <v>1938</v>
      </c>
      <c r="S353">
        <v>645</v>
      </c>
    </row>
    <row r="354" spans="1:19" x14ac:dyDescent="0.55000000000000004">
      <c r="A354" t="s">
        <v>20</v>
      </c>
      <c r="B354" t="s">
        <v>21</v>
      </c>
      <c r="C354" t="s">
        <v>22</v>
      </c>
      <c r="D354" t="s">
        <v>23</v>
      </c>
      <c r="E354" t="s">
        <v>5</v>
      </c>
      <c r="G354" t="s">
        <v>25</v>
      </c>
      <c r="H354">
        <v>203504</v>
      </c>
      <c r="I354">
        <v>204220</v>
      </c>
      <c r="J354" t="s">
        <v>26</v>
      </c>
      <c r="Q354" t="s">
        <v>523</v>
      </c>
      <c r="R354">
        <v>717</v>
      </c>
    </row>
    <row r="355" spans="1:19" x14ac:dyDescent="0.55000000000000004">
      <c r="A355" t="s">
        <v>28</v>
      </c>
      <c r="B355" t="s">
        <v>29</v>
      </c>
      <c r="C355" t="s">
        <v>22</v>
      </c>
      <c r="D355" t="s">
        <v>23</v>
      </c>
      <c r="E355" t="s">
        <v>5</v>
      </c>
      <c r="G355" t="s">
        <v>25</v>
      </c>
      <c r="H355">
        <v>203504</v>
      </c>
      <c r="I355">
        <v>204220</v>
      </c>
      <c r="J355" t="s">
        <v>26</v>
      </c>
      <c r="K355" t="s">
        <v>524</v>
      </c>
      <c r="N355" t="s">
        <v>525</v>
      </c>
      <c r="Q355" t="s">
        <v>523</v>
      </c>
      <c r="R355">
        <v>717</v>
      </c>
      <c r="S355">
        <v>238</v>
      </c>
    </row>
    <row r="356" spans="1:19" x14ac:dyDescent="0.55000000000000004">
      <c r="A356" t="s">
        <v>20</v>
      </c>
      <c r="B356" t="s">
        <v>21</v>
      </c>
      <c r="C356" t="s">
        <v>22</v>
      </c>
      <c r="D356" t="s">
        <v>23</v>
      </c>
      <c r="E356" t="s">
        <v>5</v>
      </c>
      <c r="G356" t="s">
        <v>25</v>
      </c>
      <c r="H356">
        <v>204423</v>
      </c>
      <c r="I356">
        <v>204779</v>
      </c>
      <c r="J356" t="s">
        <v>67</v>
      </c>
      <c r="Q356" t="s">
        <v>526</v>
      </c>
      <c r="R356">
        <v>357</v>
      </c>
    </row>
    <row r="357" spans="1:19" x14ac:dyDescent="0.55000000000000004">
      <c r="A357" t="s">
        <v>28</v>
      </c>
      <c r="B357" t="s">
        <v>29</v>
      </c>
      <c r="C357" t="s">
        <v>22</v>
      </c>
      <c r="D357" t="s">
        <v>23</v>
      </c>
      <c r="E357" t="s">
        <v>5</v>
      </c>
      <c r="G357" t="s">
        <v>25</v>
      </c>
      <c r="H357">
        <v>204423</v>
      </c>
      <c r="I357">
        <v>204779</v>
      </c>
      <c r="J357" t="s">
        <v>67</v>
      </c>
      <c r="K357" t="s">
        <v>527</v>
      </c>
      <c r="N357" t="s">
        <v>181</v>
      </c>
      <c r="Q357" t="s">
        <v>526</v>
      </c>
      <c r="R357">
        <v>357</v>
      </c>
      <c r="S357">
        <v>118</v>
      </c>
    </row>
    <row r="358" spans="1:19" x14ac:dyDescent="0.55000000000000004">
      <c r="A358" t="s">
        <v>20</v>
      </c>
      <c r="B358" t="s">
        <v>21</v>
      </c>
      <c r="C358" t="s">
        <v>22</v>
      </c>
      <c r="D358" t="s">
        <v>23</v>
      </c>
      <c r="E358" t="s">
        <v>5</v>
      </c>
      <c r="G358" t="s">
        <v>25</v>
      </c>
      <c r="H358">
        <v>204862</v>
      </c>
      <c r="I358">
        <v>205530</v>
      </c>
      <c r="J358" t="s">
        <v>67</v>
      </c>
      <c r="Q358" t="s">
        <v>528</v>
      </c>
      <c r="R358">
        <v>669</v>
      </c>
    </row>
    <row r="359" spans="1:19" x14ac:dyDescent="0.55000000000000004">
      <c r="A359" t="s">
        <v>28</v>
      </c>
      <c r="B359" t="s">
        <v>29</v>
      </c>
      <c r="C359" t="s">
        <v>22</v>
      </c>
      <c r="D359" t="s">
        <v>23</v>
      </c>
      <c r="E359" t="s">
        <v>5</v>
      </c>
      <c r="G359" t="s">
        <v>25</v>
      </c>
      <c r="H359">
        <v>204862</v>
      </c>
      <c r="I359">
        <v>205530</v>
      </c>
      <c r="J359" t="s">
        <v>67</v>
      </c>
      <c r="K359" t="s">
        <v>529</v>
      </c>
      <c r="N359" t="s">
        <v>530</v>
      </c>
      <c r="Q359" t="s">
        <v>528</v>
      </c>
      <c r="R359">
        <v>669</v>
      </c>
      <c r="S359">
        <v>222</v>
      </c>
    </row>
    <row r="360" spans="1:19" x14ac:dyDescent="0.55000000000000004">
      <c r="A360" t="s">
        <v>20</v>
      </c>
      <c r="B360" t="s">
        <v>21</v>
      </c>
      <c r="C360" t="s">
        <v>22</v>
      </c>
      <c r="D360" t="s">
        <v>23</v>
      </c>
      <c r="E360" t="s">
        <v>5</v>
      </c>
      <c r="G360" t="s">
        <v>25</v>
      </c>
      <c r="H360">
        <v>205546</v>
      </c>
      <c r="I360">
        <v>206787</v>
      </c>
      <c r="J360" t="s">
        <v>67</v>
      </c>
      <c r="Q360" t="s">
        <v>531</v>
      </c>
      <c r="R360">
        <v>1242</v>
      </c>
    </row>
    <row r="361" spans="1:19" x14ac:dyDescent="0.55000000000000004">
      <c r="A361" t="s">
        <v>28</v>
      </c>
      <c r="B361" t="s">
        <v>29</v>
      </c>
      <c r="C361" t="s">
        <v>22</v>
      </c>
      <c r="D361" t="s">
        <v>23</v>
      </c>
      <c r="E361" t="s">
        <v>5</v>
      </c>
      <c r="G361" t="s">
        <v>25</v>
      </c>
      <c r="H361">
        <v>205546</v>
      </c>
      <c r="I361">
        <v>206787</v>
      </c>
      <c r="J361" t="s">
        <v>67</v>
      </c>
      <c r="K361" t="s">
        <v>532</v>
      </c>
      <c r="N361" t="s">
        <v>533</v>
      </c>
      <c r="Q361" t="s">
        <v>531</v>
      </c>
      <c r="R361">
        <v>1242</v>
      </c>
      <c r="S361">
        <v>413</v>
      </c>
    </row>
    <row r="362" spans="1:19" x14ac:dyDescent="0.55000000000000004">
      <c r="A362" t="s">
        <v>20</v>
      </c>
      <c r="B362" t="s">
        <v>21</v>
      </c>
      <c r="C362" t="s">
        <v>22</v>
      </c>
      <c r="D362" t="s">
        <v>23</v>
      </c>
      <c r="E362" t="s">
        <v>5</v>
      </c>
      <c r="G362" t="s">
        <v>25</v>
      </c>
      <c r="H362">
        <v>206952</v>
      </c>
      <c r="I362">
        <v>207551</v>
      </c>
      <c r="J362" t="s">
        <v>67</v>
      </c>
      <c r="Q362" t="s">
        <v>534</v>
      </c>
      <c r="R362">
        <v>600</v>
      </c>
    </row>
    <row r="363" spans="1:19" x14ac:dyDescent="0.55000000000000004">
      <c r="A363" t="s">
        <v>28</v>
      </c>
      <c r="B363" t="s">
        <v>29</v>
      </c>
      <c r="C363" t="s">
        <v>22</v>
      </c>
      <c r="D363" t="s">
        <v>23</v>
      </c>
      <c r="E363" t="s">
        <v>5</v>
      </c>
      <c r="G363" t="s">
        <v>25</v>
      </c>
      <c r="H363">
        <v>206952</v>
      </c>
      <c r="I363">
        <v>207551</v>
      </c>
      <c r="J363" t="s">
        <v>67</v>
      </c>
      <c r="K363" t="s">
        <v>535</v>
      </c>
      <c r="N363" t="s">
        <v>536</v>
      </c>
      <c r="Q363" t="s">
        <v>534</v>
      </c>
      <c r="R363">
        <v>600</v>
      </c>
      <c r="S363">
        <v>199</v>
      </c>
    </row>
    <row r="364" spans="1:19" x14ac:dyDescent="0.55000000000000004">
      <c r="A364" t="s">
        <v>20</v>
      </c>
      <c r="B364" t="s">
        <v>21</v>
      </c>
      <c r="C364" t="s">
        <v>22</v>
      </c>
      <c r="D364" t="s">
        <v>23</v>
      </c>
      <c r="E364" t="s">
        <v>5</v>
      </c>
      <c r="G364" t="s">
        <v>25</v>
      </c>
      <c r="H364">
        <v>207988</v>
      </c>
      <c r="I364">
        <v>211773</v>
      </c>
      <c r="J364" t="s">
        <v>67</v>
      </c>
      <c r="Q364" t="s">
        <v>537</v>
      </c>
      <c r="R364">
        <v>3786</v>
      </c>
    </row>
    <row r="365" spans="1:19" x14ac:dyDescent="0.55000000000000004">
      <c r="A365" t="s">
        <v>28</v>
      </c>
      <c r="B365" t="s">
        <v>29</v>
      </c>
      <c r="C365" t="s">
        <v>22</v>
      </c>
      <c r="D365" t="s">
        <v>23</v>
      </c>
      <c r="E365" t="s">
        <v>5</v>
      </c>
      <c r="G365" t="s">
        <v>25</v>
      </c>
      <c r="H365">
        <v>207988</v>
      </c>
      <c r="I365">
        <v>211773</v>
      </c>
      <c r="J365" t="s">
        <v>67</v>
      </c>
      <c r="K365" t="s">
        <v>538</v>
      </c>
      <c r="N365" t="s">
        <v>539</v>
      </c>
      <c r="Q365" t="s">
        <v>537</v>
      </c>
      <c r="R365">
        <v>3786</v>
      </c>
      <c r="S365">
        <v>1261</v>
      </c>
    </row>
    <row r="366" spans="1:19" x14ac:dyDescent="0.55000000000000004">
      <c r="A366" t="s">
        <v>20</v>
      </c>
      <c r="B366" t="s">
        <v>21</v>
      </c>
      <c r="C366" t="s">
        <v>22</v>
      </c>
      <c r="D366" t="s">
        <v>23</v>
      </c>
      <c r="E366" t="s">
        <v>5</v>
      </c>
      <c r="G366" t="s">
        <v>25</v>
      </c>
      <c r="H366">
        <v>212050</v>
      </c>
      <c r="I366">
        <v>213519</v>
      </c>
      <c r="J366" t="s">
        <v>67</v>
      </c>
      <c r="Q366" t="s">
        <v>540</v>
      </c>
      <c r="R366">
        <v>1470</v>
      </c>
    </row>
    <row r="367" spans="1:19" x14ac:dyDescent="0.55000000000000004">
      <c r="A367" t="s">
        <v>28</v>
      </c>
      <c r="B367" t="s">
        <v>29</v>
      </c>
      <c r="C367" t="s">
        <v>22</v>
      </c>
      <c r="D367" t="s">
        <v>23</v>
      </c>
      <c r="E367" t="s">
        <v>5</v>
      </c>
      <c r="G367" t="s">
        <v>25</v>
      </c>
      <c r="H367">
        <v>212050</v>
      </c>
      <c r="I367">
        <v>213519</v>
      </c>
      <c r="J367" t="s">
        <v>67</v>
      </c>
      <c r="K367" t="s">
        <v>541</v>
      </c>
      <c r="N367" t="s">
        <v>542</v>
      </c>
      <c r="Q367" t="s">
        <v>540</v>
      </c>
      <c r="R367">
        <v>1470</v>
      </c>
      <c r="S367">
        <v>489</v>
      </c>
    </row>
    <row r="368" spans="1:19" x14ac:dyDescent="0.55000000000000004">
      <c r="A368" t="s">
        <v>20</v>
      </c>
      <c r="B368" t="s">
        <v>21</v>
      </c>
      <c r="C368" t="s">
        <v>22</v>
      </c>
      <c r="D368" t="s">
        <v>23</v>
      </c>
      <c r="E368" t="s">
        <v>5</v>
      </c>
      <c r="G368" t="s">
        <v>25</v>
      </c>
      <c r="H368">
        <v>213803</v>
      </c>
      <c r="I368">
        <v>214996</v>
      </c>
      <c r="J368" t="s">
        <v>67</v>
      </c>
      <c r="Q368" t="s">
        <v>543</v>
      </c>
      <c r="R368">
        <v>1194</v>
      </c>
    </row>
    <row r="369" spans="1:19" x14ac:dyDescent="0.55000000000000004">
      <c r="A369" t="s">
        <v>28</v>
      </c>
      <c r="B369" t="s">
        <v>29</v>
      </c>
      <c r="C369" t="s">
        <v>22</v>
      </c>
      <c r="D369" t="s">
        <v>23</v>
      </c>
      <c r="E369" t="s">
        <v>5</v>
      </c>
      <c r="G369" t="s">
        <v>25</v>
      </c>
      <c r="H369">
        <v>213803</v>
      </c>
      <c r="I369">
        <v>214996</v>
      </c>
      <c r="J369" t="s">
        <v>67</v>
      </c>
      <c r="K369" t="s">
        <v>544</v>
      </c>
      <c r="N369" t="s">
        <v>545</v>
      </c>
      <c r="Q369" t="s">
        <v>543</v>
      </c>
      <c r="R369">
        <v>1194</v>
      </c>
      <c r="S369">
        <v>397</v>
      </c>
    </row>
    <row r="370" spans="1:19" x14ac:dyDescent="0.55000000000000004">
      <c r="A370" t="s">
        <v>20</v>
      </c>
      <c r="B370" t="s">
        <v>21</v>
      </c>
      <c r="C370" t="s">
        <v>22</v>
      </c>
      <c r="D370" t="s">
        <v>23</v>
      </c>
      <c r="E370" t="s">
        <v>5</v>
      </c>
      <c r="G370" t="s">
        <v>25</v>
      </c>
      <c r="H370">
        <v>215102</v>
      </c>
      <c r="I370">
        <v>215881</v>
      </c>
      <c r="J370" t="s">
        <v>67</v>
      </c>
      <c r="Q370" t="s">
        <v>546</v>
      </c>
      <c r="R370">
        <v>780</v>
      </c>
    </row>
    <row r="371" spans="1:19" x14ac:dyDescent="0.55000000000000004">
      <c r="A371" t="s">
        <v>28</v>
      </c>
      <c r="B371" t="s">
        <v>29</v>
      </c>
      <c r="C371" t="s">
        <v>22</v>
      </c>
      <c r="D371" t="s">
        <v>23</v>
      </c>
      <c r="E371" t="s">
        <v>5</v>
      </c>
      <c r="G371" t="s">
        <v>25</v>
      </c>
      <c r="H371">
        <v>215102</v>
      </c>
      <c r="I371">
        <v>215881</v>
      </c>
      <c r="J371" t="s">
        <v>67</v>
      </c>
      <c r="K371" t="s">
        <v>547</v>
      </c>
      <c r="N371" t="s">
        <v>548</v>
      </c>
      <c r="Q371" t="s">
        <v>546</v>
      </c>
      <c r="R371">
        <v>780</v>
      </c>
      <c r="S371">
        <v>259</v>
      </c>
    </row>
    <row r="372" spans="1:19" x14ac:dyDescent="0.55000000000000004">
      <c r="A372" t="s">
        <v>20</v>
      </c>
      <c r="B372" t="s">
        <v>21</v>
      </c>
      <c r="C372" t="s">
        <v>22</v>
      </c>
      <c r="D372" t="s">
        <v>23</v>
      </c>
      <c r="E372" t="s">
        <v>5</v>
      </c>
      <c r="G372" t="s">
        <v>25</v>
      </c>
      <c r="H372">
        <v>215881</v>
      </c>
      <c r="I372">
        <v>217146</v>
      </c>
      <c r="J372" t="s">
        <v>67</v>
      </c>
      <c r="Q372" t="s">
        <v>549</v>
      </c>
      <c r="R372">
        <v>1266</v>
      </c>
    </row>
    <row r="373" spans="1:19" x14ac:dyDescent="0.55000000000000004">
      <c r="A373" t="s">
        <v>28</v>
      </c>
      <c r="B373" t="s">
        <v>29</v>
      </c>
      <c r="C373" t="s">
        <v>22</v>
      </c>
      <c r="D373" t="s">
        <v>23</v>
      </c>
      <c r="E373" t="s">
        <v>5</v>
      </c>
      <c r="G373" t="s">
        <v>25</v>
      </c>
      <c r="H373">
        <v>215881</v>
      </c>
      <c r="I373">
        <v>217146</v>
      </c>
      <c r="J373" t="s">
        <v>67</v>
      </c>
      <c r="K373" t="s">
        <v>550</v>
      </c>
      <c r="N373" t="s">
        <v>551</v>
      </c>
      <c r="Q373" t="s">
        <v>549</v>
      </c>
      <c r="R373">
        <v>1266</v>
      </c>
      <c r="S373">
        <v>421</v>
      </c>
    </row>
    <row r="374" spans="1:19" x14ac:dyDescent="0.55000000000000004">
      <c r="A374" t="s">
        <v>20</v>
      </c>
      <c r="B374" t="s">
        <v>21</v>
      </c>
      <c r="C374" t="s">
        <v>22</v>
      </c>
      <c r="D374" t="s">
        <v>23</v>
      </c>
      <c r="E374" t="s">
        <v>5</v>
      </c>
      <c r="G374" t="s">
        <v>25</v>
      </c>
      <c r="H374">
        <v>217385</v>
      </c>
      <c r="I374">
        <v>218065</v>
      </c>
      <c r="J374" t="s">
        <v>67</v>
      </c>
      <c r="Q374" t="s">
        <v>552</v>
      </c>
      <c r="R374">
        <v>681</v>
      </c>
    </row>
    <row r="375" spans="1:19" x14ac:dyDescent="0.55000000000000004">
      <c r="A375" t="s">
        <v>28</v>
      </c>
      <c r="B375" t="s">
        <v>29</v>
      </c>
      <c r="C375" t="s">
        <v>22</v>
      </c>
      <c r="D375" t="s">
        <v>23</v>
      </c>
      <c r="E375" t="s">
        <v>5</v>
      </c>
      <c r="G375" t="s">
        <v>25</v>
      </c>
      <c r="H375">
        <v>217385</v>
      </c>
      <c r="I375">
        <v>218065</v>
      </c>
      <c r="J375" t="s">
        <v>67</v>
      </c>
      <c r="K375" t="s">
        <v>553</v>
      </c>
      <c r="N375" t="s">
        <v>554</v>
      </c>
      <c r="Q375" t="s">
        <v>552</v>
      </c>
      <c r="R375">
        <v>681</v>
      </c>
      <c r="S375">
        <v>226</v>
      </c>
    </row>
    <row r="376" spans="1:19" x14ac:dyDescent="0.55000000000000004">
      <c r="A376" t="s">
        <v>20</v>
      </c>
      <c r="B376" t="s">
        <v>21</v>
      </c>
      <c r="C376" t="s">
        <v>22</v>
      </c>
      <c r="D376" t="s">
        <v>23</v>
      </c>
      <c r="E376" t="s">
        <v>5</v>
      </c>
      <c r="G376" t="s">
        <v>25</v>
      </c>
      <c r="H376">
        <v>218062</v>
      </c>
      <c r="I376">
        <v>218760</v>
      </c>
      <c r="J376" t="s">
        <v>67</v>
      </c>
      <c r="Q376" t="s">
        <v>555</v>
      </c>
      <c r="R376">
        <v>699</v>
      </c>
    </row>
    <row r="377" spans="1:19" x14ac:dyDescent="0.55000000000000004">
      <c r="A377" t="s">
        <v>28</v>
      </c>
      <c r="B377" t="s">
        <v>29</v>
      </c>
      <c r="C377" t="s">
        <v>22</v>
      </c>
      <c r="D377" t="s">
        <v>23</v>
      </c>
      <c r="E377" t="s">
        <v>5</v>
      </c>
      <c r="G377" t="s">
        <v>25</v>
      </c>
      <c r="H377">
        <v>218062</v>
      </c>
      <c r="I377">
        <v>218760</v>
      </c>
      <c r="J377" t="s">
        <v>67</v>
      </c>
      <c r="K377" t="s">
        <v>556</v>
      </c>
      <c r="N377" t="s">
        <v>335</v>
      </c>
      <c r="Q377" t="s">
        <v>555</v>
      </c>
      <c r="R377">
        <v>699</v>
      </c>
      <c r="S377">
        <v>232</v>
      </c>
    </row>
    <row r="378" spans="1:19" x14ac:dyDescent="0.55000000000000004">
      <c r="A378" t="s">
        <v>20</v>
      </c>
      <c r="B378" t="s">
        <v>21</v>
      </c>
      <c r="C378" t="s">
        <v>22</v>
      </c>
      <c r="D378" t="s">
        <v>23</v>
      </c>
      <c r="E378" t="s">
        <v>5</v>
      </c>
      <c r="G378" t="s">
        <v>25</v>
      </c>
      <c r="H378">
        <v>218915</v>
      </c>
      <c r="I378">
        <v>219730</v>
      </c>
      <c r="J378" t="s">
        <v>67</v>
      </c>
      <c r="Q378" t="s">
        <v>557</v>
      </c>
      <c r="R378">
        <v>816</v>
      </c>
    </row>
    <row r="379" spans="1:19" x14ac:dyDescent="0.55000000000000004">
      <c r="A379" t="s">
        <v>28</v>
      </c>
      <c r="B379" t="s">
        <v>29</v>
      </c>
      <c r="C379" t="s">
        <v>22</v>
      </c>
      <c r="D379" t="s">
        <v>23</v>
      </c>
      <c r="E379" t="s">
        <v>5</v>
      </c>
      <c r="G379" t="s">
        <v>25</v>
      </c>
      <c r="H379">
        <v>218915</v>
      </c>
      <c r="I379">
        <v>219730</v>
      </c>
      <c r="J379" t="s">
        <v>67</v>
      </c>
      <c r="K379" t="s">
        <v>558</v>
      </c>
      <c r="N379" t="s">
        <v>559</v>
      </c>
      <c r="Q379" t="s">
        <v>557</v>
      </c>
      <c r="R379">
        <v>816</v>
      </c>
      <c r="S379">
        <v>271</v>
      </c>
    </row>
    <row r="380" spans="1:19" x14ac:dyDescent="0.55000000000000004">
      <c r="A380" t="s">
        <v>20</v>
      </c>
      <c r="B380" t="s">
        <v>21</v>
      </c>
      <c r="C380" t="s">
        <v>22</v>
      </c>
      <c r="D380" t="s">
        <v>23</v>
      </c>
      <c r="E380" t="s">
        <v>5</v>
      </c>
      <c r="G380" t="s">
        <v>25</v>
      </c>
      <c r="H380">
        <v>219976</v>
      </c>
      <c r="I380">
        <v>220485</v>
      </c>
      <c r="J380" t="s">
        <v>67</v>
      </c>
      <c r="Q380" t="s">
        <v>560</v>
      </c>
      <c r="R380">
        <v>510</v>
      </c>
    </row>
    <row r="381" spans="1:19" x14ac:dyDescent="0.55000000000000004">
      <c r="A381" t="s">
        <v>28</v>
      </c>
      <c r="B381" t="s">
        <v>29</v>
      </c>
      <c r="C381" t="s">
        <v>22</v>
      </c>
      <c r="D381" t="s">
        <v>23</v>
      </c>
      <c r="E381" t="s">
        <v>5</v>
      </c>
      <c r="G381" t="s">
        <v>25</v>
      </c>
      <c r="H381">
        <v>219976</v>
      </c>
      <c r="I381">
        <v>220485</v>
      </c>
      <c r="J381" t="s">
        <v>67</v>
      </c>
      <c r="K381" t="s">
        <v>561</v>
      </c>
      <c r="N381" t="s">
        <v>536</v>
      </c>
      <c r="Q381" t="s">
        <v>560</v>
      </c>
      <c r="R381">
        <v>510</v>
      </c>
      <c r="S381">
        <v>169</v>
      </c>
    </row>
    <row r="382" spans="1:19" x14ac:dyDescent="0.55000000000000004">
      <c r="A382" t="s">
        <v>20</v>
      </c>
      <c r="B382" t="s">
        <v>21</v>
      </c>
      <c r="C382" t="s">
        <v>22</v>
      </c>
      <c r="D382" t="s">
        <v>23</v>
      </c>
      <c r="E382" t="s">
        <v>5</v>
      </c>
      <c r="G382" t="s">
        <v>25</v>
      </c>
      <c r="H382">
        <v>220779</v>
      </c>
      <c r="I382">
        <v>222395</v>
      </c>
      <c r="J382" t="s">
        <v>26</v>
      </c>
      <c r="Q382" t="s">
        <v>562</v>
      </c>
      <c r="R382">
        <v>1617</v>
      </c>
    </row>
    <row r="383" spans="1:19" x14ac:dyDescent="0.55000000000000004">
      <c r="A383" t="s">
        <v>28</v>
      </c>
      <c r="B383" t="s">
        <v>29</v>
      </c>
      <c r="C383" t="s">
        <v>22</v>
      </c>
      <c r="D383" t="s">
        <v>23</v>
      </c>
      <c r="E383" t="s">
        <v>5</v>
      </c>
      <c r="G383" t="s">
        <v>25</v>
      </c>
      <c r="H383">
        <v>220779</v>
      </c>
      <c r="I383">
        <v>222395</v>
      </c>
      <c r="J383" t="s">
        <v>26</v>
      </c>
      <c r="K383" t="s">
        <v>563</v>
      </c>
      <c r="N383" t="s">
        <v>564</v>
      </c>
      <c r="Q383" t="s">
        <v>562</v>
      </c>
      <c r="R383">
        <v>1617</v>
      </c>
      <c r="S383">
        <v>538</v>
      </c>
    </row>
    <row r="384" spans="1:19" x14ac:dyDescent="0.55000000000000004">
      <c r="A384" t="s">
        <v>20</v>
      </c>
      <c r="B384" t="s">
        <v>21</v>
      </c>
      <c r="C384" t="s">
        <v>22</v>
      </c>
      <c r="D384" t="s">
        <v>23</v>
      </c>
      <c r="E384" t="s">
        <v>5</v>
      </c>
      <c r="G384" t="s">
        <v>25</v>
      </c>
      <c r="H384">
        <v>222449</v>
      </c>
      <c r="I384">
        <v>223000</v>
      </c>
      <c r="J384" t="s">
        <v>67</v>
      </c>
      <c r="Q384" t="s">
        <v>565</v>
      </c>
      <c r="R384">
        <v>552</v>
      </c>
    </row>
    <row r="385" spans="1:19" x14ac:dyDescent="0.55000000000000004">
      <c r="A385" t="s">
        <v>28</v>
      </c>
      <c r="B385" t="s">
        <v>29</v>
      </c>
      <c r="C385" t="s">
        <v>22</v>
      </c>
      <c r="D385" t="s">
        <v>23</v>
      </c>
      <c r="E385" t="s">
        <v>5</v>
      </c>
      <c r="G385" t="s">
        <v>25</v>
      </c>
      <c r="H385">
        <v>222449</v>
      </c>
      <c r="I385">
        <v>223000</v>
      </c>
      <c r="J385" t="s">
        <v>67</v>
      </c>
      <c r="K385" t="s">
        <v>566</v>
      </c>
      <c r="N385" t="s">
        <v>567</v>
      </c>
      <c r="Q385" t="s">
        <v>565</v>
      </c>
      <c r="R385">
        <v>552</v>
      </c>
      <c r="S385">
        <v>183</v>
      </c>
    </row>
    <row r="386" spans="1:19" x14ac:dyDescent="0.55000000000000004">
      <c r="A386" t="s">
        <v>20</v>
      </c>
      <c r="B386" t="s">
        <v>21</v>
      </c>
      <c r="C386" t="s">
        <v>22</v>
      </c>
      <c r="D386" t="s">
        <v>23</v>
      </c>
      <c r="E386" t="s">
        <v>5</v>
      </c>
      <c r="G386" t="s">
        <v>25</v>
      </c>
      <c r="H386">
        <v>223278</v>
      </c>
      <c r="I386">
        <v>224963</v>
      </c>
      <c r="J386" t="s">
        <v>26</v>
      </c>
      <c r="Q386" t="s">
        <v>568</v>
      </c>
      <c r="R386">
        <v>1686</v>
      </c>
    </row>
    <row r="387" spans="1:19" x14ac:dyDescent="0.55000000000000004">
      <c r="A387" t="s">
        <v>28</v>
      </c>
      <c r="B387" t="s">
        <v>29</v>
      </c>
      <c r="C387" t="s">
        <v>22</v>
      </c>
      <c r="D387" t="s">
        <v>23</v>
      </c>
      <c r="E387" t="s">
        <v>5</v>
      </c>
      <c r="G387" t="s">
        <v>25</v>
      </c>
      <c r="H387">
        <v>223278</v>
      </c>
      <c r="I387">
        <v>224963</v>
      </c>
      <c r="J387" t="s">
        <v>26</v>
      </c>
      <c r="K387" t="s">
        <v>569</v>
      </c>
      <c r="N387" t="s">
        <v>570</v>
      </c>
      <c r="Q387" t="s">
        <v>568</v>
      </c>
      <c r="R387">
        <v>1686</v>
      </c>
      <c r="S387">
        <v>561</v>
      </c>
    </row>
    <row r="388" spans="1:19" x14ac:dyDescent="0.55000000000000004">
      <c r="A388" t="s">
        <v>20</v>
      </c>
      <c r="B388" t="s">
        <v>21</v>
      </c>
      <c r="C388" t="s">
        <v>22</v>
      </c>
      <c r="D388" t="s">
        <v>23</v>
      </c>
      <c r="E388" t="s">
        <v>5</v>
      </c>
      <c r="G388" t="s">
        <v>25</v>
      </c>
      <c r="H388">
        <v>224976</v>
      </c>
      <c r="I388">
        <v>226376</v>
      </c>
      <c r="J388" t="s">
        <v>67</v>
      </c>
      <c r="Q388" t="s">
        <v>571</v>
      </c>
      <c r="R388">
        <v>1401</v>
      </c>
    </row>
    <row r="389" spans="1:19" x14ac:dyDescent="0.55000000000000004">
      <c r="A389" t="s">
        <v>28</v>
      </c>
      <c r="B389" t="s">
        <v>29</v>
      </c>
      <c r="C389" t="s">
        <v>22</v>
      </c>
      <c r="D389" t="s">
        <v>23</v>
      </c>
      <c r="E389" t="s">
        <v>5</v>
      </c>
      <c r="G389" t="s">
        <v>25</v>
      </c>
      <c r="H389">
        <v>224976</v>
      </c>
      <c r="I389">
        <v>226376</v>
      </c>
      <c r="J389" t="s">
        <v>67</v>
      </c>
      <c r="K389" t="s">
        <v>572</v>
      </c>
      <c r="N389" t="s">
        <v>573</v>
      </c>
      <c r="Q389" t="s">
        <v>571</v>
      </c>
      <c r="R389">
        <v>1401</v>
      </c>
      <c r="S389">
        <v>466</v>
      </c>
    </row>
    <row r="390" spans="1:19" x14ac:dyDescent="0.55000000000000004">
      <c r="A390" t="s">
        <v>20</v>
      </c>
      <c r="B390" t="s">
        <v>21</v>
      </c>
      <c r="C390" t="s">
        <v>22</v>
      </c>
      <c r="D390" t="s">
        <v>23</v>
      </c>
      <c r="E390" t="s">
        <v>5</v>
      </c>
      <c r="G390" t="s">
        <v>25</v>
      </c>
      <c r="H390">
        <v>226507</v>
      </c>
      <c r="I390">
        <v>227334</v>
      </c>
      <c r="J390" t="s">
        <v>67</v>
      </c>
      <c r="Q390" t="s">
        <v>574</v>
      </c>
      <c r="R390">
        <v>828</v>
      </c>
    </row>
    <row r="391" spans="1:19" x14ac:dyDescent="0.55000000000000004">
      <c r="A391" t="s">
        <v>28</v>
      </c>
      <c r="B391" t="s">
        <v>29</v>
      </c>
      <c r="C391" t="s">
        <v>22</v>
      </c>
      <c r="D391" t="s">
        <v>23</v>
      </c>
      <c r="E391" t="s">
        <v>5</v>
      </c>
      <c r="G391" t="s">
        <v>25</v>
      </c>
      <c r="H391">
        <v>226507</v>
      </c>
      <c r="I391">
        <v>227334</v>
      </c>
      <c r="J391" t="s">
        <v>67</v>
      </c>
      <c r="K391" t="s">
        <v>575</v>
      </c>
      <c r="N391" t="s">
        <v>403</v>
      </c>
      <c r="Q391" t="s">
        <v>574</v>
      </c>
      <c r="R391">
        <v>828</v>
      </c>
      <c r="S391">
        <v>275</v>
      </c>
    </row>
    <row r="392" spans="1:19" x14ac:dyDescent="0.55000000000000004">
      <c r="A392" t="s">
        <v>20</v>
      </c>
      <c r="B392" t="s">
        <v>21</v>
      </c>
      <c r="C392" t="s">
        <v>22</v>
      </c>
      <c r="D392" t="s">
        <v>23</v>
      </c>
      <c r="E392" t="s">
        <v>5</v>
      </c>
      <c r="G392" t="s">
        <v>25</v>
      </c>
      <c r="H392">
        <v>227488</v>
      </c>
      <c r="I392">
        <v>228390</v>
      </c>
      <c r="J392" t="s">
        <v>67</v>
      </c>
      <c r="Q392" t="s">
        <v>576</v>
      </c>
      <c r="R392">
        <v>903</v>
      </c>
    </row>
    <row r="393" spans="1:19" x14ac:dyDescent="0.55000000000000004">
      <c r="A393" t="s">
        <v>28</v>
      </c>
      <c r="B393" t="s">
        <v>29</v>
      </c>
      <c r="C393" t="s">
        <v>22</v>
      </c>
      <c r="D393" t="s">
        <v>23</v>
      </c>
      <c r="E393" t="s">
        <v>5</v>
      </c>
      <c r="G393" t="s">
        <v>25</v>
      </c>
      <c r="H393">
        <v>227488</v>
      </c>
      <c r="I393">
        <v>228390</v>
      </c>
      <c r="J393" t="s">
        <v>67</v>
      </c>
      <c r="K393" t="s">
        <v>577</v>
      </c>
      <c r="N393" t="s">
        <v>578</v>
      </c>
      <c r="Q393" t="s">
        <v>576</v>
      </c>
      <c r="R393">
        <v>903</v>
      </c>
      <c r="S393">
        <v>300</v>
      </c>
    </row>
    <row r="394" spans="1:19" x14ac:dyDescent="0.55000000000000004">
      <c r="A394" t="s">
        <v>20</v>
      </c>
      <c r="B394" t="s">
        <v>21</v>
      </c>
      <c r="C394" t="s">
        <v>22</v>
      </c>
      <c r="D394" t="s">
        <v>23</v>
      </c>
      <c r="E394" t="s">
        <v>5</v>
      </c>
      <c r="G394" t="s">
        <v>25</v>
      </c>
      <c r="H394">
        <v>228454</v>
      </c>
      <c r="I394">
        <v>229206</v>
      </c>
      <c r="J394" t="s">
        <v>67</v>
      </c>
      <c r="Q394" t="s">
        <v>579</v>
      </c>
      <c r="R394">
        <v>753</v>
      </c>
    </row>
    <row r="395" spans="1:19" x14ac:dyDescent="0.55000000000000004">
      <c r="A395" t="s">
        <v>28</v>
      </c>
      <c r="B395" t="s">
        <v>29</v>
      </c>
      <c r="C395" t="s">
        <v>22</v>
      </c>
      <c r="D395" t="s">
        <v>23</v>
      </c>
      <c r="E395" t="s">
        <v>5</v>
      </c>
      <c r="G395" t="s">
        <v>25</v>
      </c>
      <c r="H395">
        <v>228454</v>
      </c>
      <c r="I395">
        <v>229206</v>
      </c>
      <c r="J395" t="s">
        <v>67</v>
      </c>
      <c r="K395" t="s">
        <v>580</v>
      </c>
      <c r="N395" t="s">
        <v>581</v>
      </c>
      <c r="Q395" t="s">
        <v>579</v>
      </c>
      <c r="R395">
        <v>753</v>
      </c>
      <c r="S395">
        <v>250</v>
      </c>
    </row>
    <row r="396" spans="1:19" x14ac:dyDescent="0.55000000000000004">
      <c r="A396" t="s">
        <v>20</v>
      </c>
      <c r="B396" t="s">
        <v>21</v>
      </c>
      <c r="C396" t="s">
        <v>22</v>
      </c>
      <c r="D396" t="s">
        <v>23</v>
      </c>
      <c r="E396" t="s">
        <v>5</v>
      </c>
      <c r="G396" t="s">
        <v>25</v>
      </c>
      <c r="H396">
        <v>229587</v>
      </c>
      <c r="I396">
        <v>230999</v>
      </c>
      <c r="J396" t="s">
        <v>26</v>
      </c>
      <c r="Q396" t="s">
        <v>582</v>
      </c>
      <c r="R396">
        <v>1413</v>
      </c>
    </row>
    <row r="397" spans="1:19" x14ac:dyDescent="0.55000000000000004">
      <c r="A397" t="s">
        <v>28</v>
      </c>
      <c r="B397" t="s">
        <v>29</v>
      </c>
      <c r="C397" t="s">
        <v>22</v>
      </c>
      <c r="D397" t="s">
        <v>23</v>
      </c>
      <c r="E397" t="s">
        <v>5</v>
      </c>
      <c r="G397" t="s">
        <v>25</v>
      </c>
      <c r="H397">
        <v>229587</v>
      </c>
      <c r="I397">
        <v>230999</v>
      </c>
      <c r="J397" t="s">
        <v>26</v>
      </c>
      <c r="K397" t="s">
        <v>583</v>
      </c>
      <c r="N397" t="s">
        <v>73</v>
      </c>
      <c r="Q397" t="s">
        <v>582</v>
      </c>
      <c r="R397">
        <v>1413</v>
      </c>
      <c r="S397">
        <v>470</v>
      </c>
    </row>
    <row r="398" spans="1:19" x14ac:dyDescent="0.55000000000000004">
      <c r="A398" t="s">
        <v>20</v>
      </c>
      <c r="B398" t="s">
        <v>21</v>
      </c>
      <c r="C398" t="s">
        <v>22</v>
      </c>
      <c r="D398" t="s">
        <v>23</v>
      </c>
      <c r="E398" t="s">
        <v>5</v>
      </c>
      <c r="G398" t="s">
        <v>25</v>
      </c>
      <c r="H398">
        <v>231033</v>
      </c>
      <c r="I398">
        <v>231254</v>
      </c>
      <c r="J398" t="s">
        <v>26</v>
      </c>
      <c r="Q398" t="s">
        <v>584</v>
      </c>
      <c r="R398">
        <v>222</v>
      </c>
    </row>
    <row r="399" spans="1:19" x14ac:dyDescent="0.55000000000000004">
      <c r="A399" t="s">
        <v>28</v>
      </c>
      <c r="B399" t="s">
        <v>29</v>
      </c>
      <c r="C399" t="s">
        <v>22</v>
      </c>
      <c r="D399" t="s">
        <v>23</v>
      </c>
      <c r="E399" t="s">
        <v>5</v>
      </c>
      <c r="G399" t="s">
        <v>25</v>
      </c>
      <c r="H399">
        <v>231033</v>
      </c>
      <c r="I399">
        <v>231254</v>
      </c>
      <c r="J399" t="s">
        <v>26</v>
      </c>
      <c r="K399" t="s">
        <v>585</v>
      </c>
      <c r="N399" t="s">
        <v>586</v>
      </c>
      <c r="Q399" t="s">
        <v>584</v>
      </c>
      <c r="R399">
        <v>222</v>
      </c>
      <c r="S399">
        <v>73</v>
      </c>
    </row>
    <row r="400" spans="1:19" x14ac:dyDescent="0.55000000000000004">
      <c r="A400" t="s">
        <v>20</v>
      </c>
      <c r="B400" t="s">
        <v>21</v>
      </c>
      <c r="C400" t="s">
        <v>22</v>
      </c>
      <c r="D400" t="s">
        <v>23</v>
      </c>
      <c r="E400" t="s">
        <v>5</v>
      </c>
      <c r="G400" t="s">
        <v>25</v>
      </c>
      <c r="H400">
        <v>231261</v>
      </c>
      <c r="I400">
        <v>232388</v>
      </c>
      <c r="J400" t="s">
        <v>26</v>
      </c>
      <c r="Q400" t="s">
        <v>587</v>
      </c>
      <c r="R400">
        <v>1128</v>
      </c>
    </row>
    <row r="401" spans="1:19" x14ac:dyDescent="0.55000000000000004">
      <c r="A401" t="s">
        <v>28</v>
      </c>
      <c r="B401" t="s">
        <v>29</v>
      </c>
      <c r="C401" t="s">
        <v>22</v>
      </c>
      <c r="D401" t="s">
        <v>23</v>
      </c>
      <c r="E401" t="s">
        <v>5</v>
      </c>
      <c r="G401" t="s">
        <v>25</v>
      </c>
      <c r="H401">
        <v>231261</v>
      </c>
      <c r="I401">
        <v>232388</v>
      </c>
      <c r="J401" t="s">
        <v>26</v>
      </c>
      <c r="K401" t="s">
        <v>588</v>
      </c>
      <c r="N401" t="s">
        <v>589</v>
      </c>
      <c r="Q401" t="s">
        <v>587</v>
      </c>
      <c r="R401">
        <v>1128</v>
      </c>
      <c r="S401">
        <v>375</v>
      </c>
    </row>
    <row r="402" spans="1:19" x14ac:dyDescent="0.55000000000000004">
      <c r="A402" t="s">
        <v>20</v>
      </c>
      <c r="B402" t="s">
        <v>21</v>
      </c>
      <c r="C402" t="s">
        <v>22</v>
      </c>
      <c r="D402" t="s">
        <v>23</v>
      </c>
      <c r="E402" t="s">
        <v>5</v>
      </c>
      <c r="G402" t="s">
        <v>25</v>
      </c>
      <c r="H402">
        <v>232391</v>
      </c>
      <c r="I402">
        <v>232870</v>
      </c>
      <c r="J402" t="s">
        <v>26</v>
      </c>
      <c r="Q402" t="s">
        <v>590</v>
      </c>
      <c r="R402">
        <v>480</v>
      </c>
    </row>
    <row r="403" spans="1:19" x14ac:dyDescent="0.55000000000000004">
      <c r="A403" t="s">
        <v>28</v>
      </c>
      <c r="B403" t="s">
        <v>29</v>
      </c>
      <c r="C403" t="s">
        <v>22</v>
      </c>
      <c r="D403" t="s">
        <v>23</v>
      </c>
      <c r="E403" t="s">
        <v>5</v>
      </c>
      <c r="G403" t="s">
        <v>25</v>
      </c>
      <c r="H403">
        <v>232391</v>
      </c>
      <c r="I403">
        <v>232870</v>
      </c>
      <c r="J403" t="s">
        <v>26</v>
      </c>
      <c r="K403" t="s">
        <v>591</v>
      </c>
      <c r="N403" t="s">
        <v>592</v>
      </c>
      <c r="Q403" t="s">
        <v>590</v>
      </c>
      <c r="R403">
        <v>480</v>
      </c>
      <c r="S403">
        <v>159</v>
      </c>
    </row>
    <row r="404" spans="1:19" x14ac:dyDescent="0.55000000000000004">
      <c r="A404" t="s">
        <v>20</v>
      </c>
      <c r="B404" t="s">
        <v>21</v>
      </c>
      <c r="C404" t="s">
        <v>22</v>
      </c>
      <c r="D404" t="s">
        <v>23</v>
      </c>
      <c r="E404" t="s">
        <v>5</v>
      </c>
      <c r="G404" t="s">
        <v>25</v>
      </c>
      <c r="H404">
        <v>233011</v>
      </c>
      <c r="I404">
        <v>234999</v>
      </c>
      <c r="J404" t="s">
        <v>26</v>
      </c>
      <c r="Q404" t="s">
        <v>593</v>
      </c>
      <c r="R404">
        <v>1989</v>
      </c>
    </row>
    <row r="405" spans="1:19" x14ac:dyDescent="0.55000000000000004">
      <c r="A405" t="s">
        <v>28</v>
      </c>
      <c r="B405" t="s">
        <v>29</v>
      </c>
      <c r="C405" t="s">
        <v>22</v>
      </c>
      <c r="D405" t="s">
        <v>23</v>
      </c>
      <c r="E405" t="s">
        <v>5</v>
      </c>
      <c r="G405" t="s">
        <v>25</v>
      </c>
      <c r="H405">
        <v>233011</v>
      </c>
      <c r="I405">
        <v>234999</v>
      </c>
      <c r="J405" t="s">
        <v>26</v>
      </c>
      <c r="K405" t="s">
        <v>594</v>
      </c>
      <c r="N405" t="s">
        <v>595</v>
      </c>
      <c r="Q405" t="s">
        <v>593</v>
      </c>
      <c r="R405">
        <v>1989</v>
      </c>
      <c r="S405">
        <v>662</v>
      </c>
    </row>
    <row r="406" spans="1:19" x14ac:dyDescent="0.55000000000000004">
      <c r="A406" t="s">
        <v>20</v>
      </c>
      <c r="B406" t="s">
        <v>21</v>
      </c>
      <c r="C406" t="s">
        <v>22</v>
      </c>
      <c r="D406" t="s">
        <v>23</v>
      </c>
      <c r="E406" t="s">
        <v>5</v>
      </c>
      <c r="G406" t="s">
        <v>25</v>
      </c>
      <c r="H406">
        <v>235047</v>
      </c>
      <c r="I406">
        <v>235439</v>
      </c>
      <c r="J406" t="s">
        <v>26</v>
      </c>
      <c r="Q406" t="s">
        <v>596</v>
      </c>
      <c r="R406">
        <v>393</v>
      </c>
    </row>
    <row r="407" spans="1:19" x14ac:dyDescent="0.55000000000000004">
      <c r="A407" t="s">
        <v>28</v>
      </c>
      <c r="B407" t="s">
        <v>29</v>
      </c>
      <c r="C407" t="s">
        <v>22</v>
      </c>
      <c r="D407" t="s">
        <v>23</v>
      </c>
      <c r="E407" t="s">
        <v>5</v>
      </c>
      <c r="G407" t="s">
        <v>25</v>
      </c>
      <c r="H407">
        <v>235047</v>
      </c>
      <c r="I407">
        <v>235439</v>
      </c>
      <c r="J407" t="s">
        <v>26</v>
      </c>
      <c r="K407" t="s">
        <v>597</v>
      </c>
      <c r="N407" t="s">
        <v>598</v>
      </c>
      <c r="Q407" t="s">
        <v>596</v>
      </c>
      <c r="R407">
        <v>393</v>
      </c>
      <c r="S407">
        <v>130</v>
      </c>
    </row>
    <row r="408" spans="1:19" x14ac:dyDescent="0.55000000000000004">
      <c r="A408" t="s">
        <v>20</v>
      </c>
      <c r="B408" t="s">
        <v>21</v>
      </c>
      <c r="C408" t="s">
        <v>22</v>
      </c>
      <c r="D408" t="s">
        <v>23</v>
      </c>
      <c r="E408" t="s">
        <v>5</v>
      </c>
      <c r="G408" t="s">
        <v>25</v>
      </c>
      <c r="H408">
        <v>235452</v>
      </c>
      <c r="I408">
        <v>235895</v>
      </c>
      <c r="J408" t="s">
        <v>26</v>
      </c>
      <c r="Q408" t="s">
        <v>599</v>
      </c>
      <c r="R408">
        <v>444</v>
      </c>
    </row>
    <row r="409" spans="1:19" x14ac:dyDescent="0.55000000000000004">
      <c r="A409" t="s">
        <v>28</v>
      </c>
      <c r="B409" t="s">
        <v>29</v>
      </c>
      <c r="C409" t="s">
        <v>22</v>
      </c>
      <c r="D409" t="s">
        <v>23</v>
      </c>
      <c r="E409" t="s">
        <v>5</v>
      </c>
      <c r="G409" t="s">
        <v>25</v>
      </c>
      <c r="H409">
        <v>235452</v>
      </c>
      <c r="I409">
        <v>235895</v>
      </c>
      <c r="J409" t="s">
        <v>26</v>
      </c>
      <c r="K409" t="s">
        <v>600</v>
      </c>
      <c r="N409" t="s">
        <v>601</v>
      </c>
      <c r="Q409" t="s">
        <v>599</v>
      </c>
      <c r="R409">
        <v>444</v>
      </c>
      <c r="S409">
        <v>147</v>
      </c>
    </row>
    <row r="410" spans="1:19" x14ac:dyDescent="0.55000000000000004">
      <c r="A410" t="s">
        <v>20</v>
      </c>
      <c r="B410" t="s">
        <v>21</v>
      </c>
      <c r="C410" t="s">
        <v>22</v>
      </c>
      <c r="D410" t="s">
        <v>23</v>
      </c>
      <c r="E410" t="s">
        <v>5</v>
      </c>
      <c r="G410" t="s">
        <v>25</v>
      </c>
      <c r="H410">
        <v>235993</v>
      </c>
      <c r="I410">
        <v>236445</v>
      </c>
      <c r="J410" t="s">
        <v>26</v>
      </c>
      <c r="Q410" t="s">
        <v>602</v>
      </c>
      <c r="R410">
        <v>453</v>
      </c>
    </row>
    <row r="411" spans="1:19" x14ac:dyDescent="0.55000000000000004">
      <c r="A411" t="s">
        <v>28</v>
      </c>
      <c r="B411" t="s">
        <v>29</v>
      </c>
      <c r="C411" t="s">
        <v>22</v>
      </c>
      <c r="D411" t="s">
        <v>23</v>
      </c>
      <c r="E411" t="s">
        <v>5</v>
      </c>
      <c r="G411" t="s">
        <v>25</v>
      </c>
      <c r="H411">
        <v>235993</v>
      </c>
      <c r="I411">
        <v>236445</v>
      </c>
      <c r="J411" t="s">
        <v>26</v>
      </c>
      <c r="K411" t="s">
        <v>603</v>
      </c>
      <c r="N411" t="s">
        <v>604</v>
      </c>
      <c r="Q411" t="s">
        <v>602</v>
      </c>
      <c r="R411">
        <v>453</v>
      </c>
      <c r="S411">
        <v>150</v>
      </c>
    </row>
    <row r="412" spans="1:19" x14ac:dyDescent="0.55000000000000004">
      <c r="A412" t="s">
        <v>20</v>
      </c>
      <c r="B412" t="s">
        <v>21</v>
      </c>
      <c r="C412" t="s">
        <v>22</v>
      </c>
      <c r="D412" t="s">
        <v>23</v>
      </c>
      <c r="E412" t="s">
        <v>5</v>
      </c>
      <c r="G412" t="s">
        <v>25</v>
      </c>
      <c r="H412">
        <v>236496</v>
      </c>
      <c r="I412">
        <v>237542</v>
      </c>
      <c r="J412" t="s">
        <v>26</v>
      </c>
      <c r="Q412" t="s">
        <v>605</v>
      </c>
      <c r="R412">
        <v>1047</v>
      </c>
    </row>
    <row r="413" spans="1:19" x14ac:dyDescent="0.55000000000000004">
      <c r="A413" t="s">
        <v>28</v>
      </c>
      <c r="B413" t="s">
        <v>29</v>
      </c>
      <c r="C413" t="s">
        <v>22</v>
      </c>
      <c r="D413" t="s">
        <v>23</v>
      </c>
      <c r="E413" t="s">
        <v>5</v>
      </c>
      <c r="G413" t="s">
        <v>25</v>
      </c>
      <c r="H413">
        <v>236496</v>
      </c>
      <c r="I413">
        <v>237542</v>
      </c>
      <c r="J413" t="s">
        <v>26</v>
      </c>
      <c r="K413" t="s">
        <v>606</v>
      </c>
      <c r="N413" t="s">
        <v>607</v>
      </c>
      <c r="Q413" t="s">
        <v>605</v>
      </c>
      <c r="R413">
        <v>1047</v>
      </c>
      <c r="S413">
        <v>348</v>
      </c>
    </row>
    <row r="414" spans="1:19" x14ac:dyDescent="0.55000000000000004">
      <c r="A414" t="s">
        <v>20</v>
      </c>
      <c r="B414" t="s">
        <v>21</v>
      </c>
      <c r="C414" t="s">
        <v>22</v>
      </c>
      <c r="D414" t="s">
        <v>23</v>
      </c>
      <c r="E414" t="s">
        <v>5</v>
      </c>
      <c r="G414" t="s">
        <v>25</v>
      </c>
      <c r="H414">
        <v>237561</v>
      </c>
      <c r="I414">
        <v>238502</v>
      </c>
      <c r="J414" t="s">
        <v>26</v>
      </c>
      <c r="Q414" t="s">
        <v>608</v>
      </c>
      <c r="R414">
        <v>942</v>
      </c>
    </row>
    <row r="415" spans="1:19" x14ac:dyDescent="0.55000000000000004">
      <c r="A415" t="s">
        <v>28</v>
      </c>
      <c r="B415" t="s">
        <v>29</v>
      </c>
      <c r="C415" t="s">
        <v>22</v>
      </c>
      <c r="D415" t="s">
        <v>23</v>
      </c>
      <c r="E415" t="s">
        <v>5</v>
      </c>
      <c r="G415" t="s">
        <v>25</v>
      </c>
      <c r="H415">
        <v>237561</v>
      </c>
      <c r="I415">
        <v>238502</v>
      </c>
      <c r="J415" t="s">
        <v>26</v>
      </c>
      <c r="K415" t="s">
        <v>609</v>
      </c>
      <c r="N415" t="s">
        <v>610</v>
      </c>
      <c r="Q415" t="s">
        <v>608</v>
      </c>
      <c r="R415">
        <v>942</v>
      </c>
      <c r="S415">
        <v>313</v>
      </c>
    </row>
    <row r="416" spans="1:19" x14ac:dyDescent="0.55000000000000004">
      <c r="A416" t="s">
        <v>20</v>
      </c>
      <c r="B416" t="s">
        <v>21</v>
      </c>
      <c r="C416" t="s">
        <v>22</v>
      </c>
      <c r="D416" t="s">
        <v>23</v>
      </c>
      <c r="E416" t="s">
        <v>5</v>
      </c>
      <c r="G416" t="s">
        <v>25</v>
      </c>
      <c r="H416">
        <v>238621</v>
      </c>
      <c r="I416">
        <v>239694</v>
      </c>
      <c r="J416" t="s">
        <v>26</v>
      </c>
      <c r="Q416" t="s">
        <v>611</v>
      </c>
      <c r="R416">
        <v>1074</v>
      </c>
    </row>
    <row r="417" spans="1:19" x14ac:dyDescent="0.55000000000000004">
      <c r="A417" t="s">
        <v>28</v>
      </c>
      <c r="B417" t="s">
        <v>29</v>
      </c>
      <c r="C417" t="s">
        <v>22</v>
      </c>
      <c r="D417" t="s">
        <v>23</v>
      </c>
      <c r="E417" t="s">
        <v>5</v>
      </c>
      <c r="G417" t="s">
        <v>25</v>
      </c>
      <c r="H417">
        <v>238621</v>
      </c>
      <c r="I417">
        <v>239694</v>
      </c>
      <c r="J417" t="s">
        <v>26</v>
      </c>
      <c r="K417" t="s">
        <v>612</v>
      </c>
      <c r="N417" t="s">
        <v>190</v>
      </c>
      <c r="Q417" t="s">
        <v>611</v>
      </c>
      <c r="R417">
        <v>1074</v>
      </c>
      <c r="S417">
        <v>357</v>
      </c>
    </row>
    <row r="418" spans="1:19" x14ac:dyDescent="0.55000000000000004">
      <c r="A418" t="s">
        <v>20</v>
      </c>
      <c r="B418" t="s">
        <v>21</v>
      </c>
      <c r="C418" t="s">
        <v>22</v>
      </c>
      <c r="D418" t="s">
        <v>23</v>
      </c>
      <c r="E418" t="s">
        <v>5</v>
      </c>
      <c r="G418" t="s">
        <v>25</v>
      </c>
      <c r="H418">
        <v>239735</v>
      </c>
      <c r="I418">
        <v>242188</v>
      </c>
      <c r="J418" t="s">
        <v>67</v>
      </c>
      <c r="Q418" t="s">
        <v>613</v>
      </c>
      <c r="R418">
        <v>2454</v>
      </c>
    </row>
    <row r="419" spans="1:19" x14ac:dyDescent="0.55000000000000004">
      <c r="A419" t="s">
        <v>28</v>
      </c>
      <c r="B419" t="s">
        <v>29</v>
      </c>
      <c r="C419" t="s">
        <v>22</v>
      </c>
      <c r="D419" t="s">
        <v>23</v>
      </c>
      <c r="E419" t="s">
        <v>5</v>
      </c>
      <c r="G419" t="s">
        <v>25</v>
      </c>
      <c r="H419">
        <v>239735</v>
      </c>
      <c r="I419">
        <v>242188</v>
      </c>
      <c r="J419" t="s">
        <v>67</v>
      </c>
      <c r="K419" t="s">
        <v>614</v>
      </c>
      <c r="N419" t="s">
        <v>615</v>
      </c>
      <c r="Q419" t="s">
        <v>613</v>
      </c>
      <c r="R419">
        <v>2454</v>
      </c>
      <c r="S419">
        <v>817</v>
      </c>
    </row>
    <row r="420" spans="1:19" x14ac:dyDescent="0.55000000000000004">
      <c r="A420" t="s">
        <v>20</v>
      </c>
      <c r="B420" t="s">
        <v>21</v>
      </c>
      <c r="C420" t="s">
        <v>22</v>
      </c>
      <c r="D420" t="s">
        <v>23</v>
      </c>
      <c r="E420" t="s">
        <v>5</v>
      </c>
      <c r="G420" t="s">
        <v>25</v>
      </c>
      <c r="H420">
        <v>242523</v>
      </c>
      <c r="I420">
        <v>243647</v>
      </c>
      <c r="J420" t="s">
        <v>26</v>
      </c>
      <c r="Q420" t="s">
        <v>616</v>
      </c>
      <c r="R420">
        <v>1125</v>
      </c>
    </row>
    <row r="421" spans="1:19" x14ac:dyDescent="0.55000000000000004">
      <c r="A421" t="s">
        <v>28</v>
      </c>
      <c r="B421" t="s">
        <v>29</v>
      </c>
      <c r="C421" t="s">
        <v>22</v>
      </c>
      <c r="D421" t="s">
        <v>23</v>
      </c>
      <c r="E421" t="s">
        <v>5</v>
      </c>
      <c r="G421" t="s">
        <v>25</v>
      </c>
      <c r="H421">
        <v>242523</v>
      </c>
      <c r="I421">
        <v>243647</v>
      </c>
      <c r="J421" t="s">
        <v>26</v>
      </c>
      <c r="K421" t="s">
        <v>617</v>
      </c>
      <c r="N421" t="s">
        <v>618</v>
      </c>
      <c r="Q421" t="s">
        <v>616</v>
      </c>
      <c r="R421">
        <v>1125</v>
      </c>
      <c r="S421">
        <v>374</v>
      </c>
    </row>
    <row r="422" spans="1:19" x14ac:dyDescent="0.55000000000000004">
      <c r="A422" t="s">
        <v>20</v>
      </c>
      <c r="B422" t="s">
        <v>21</v>
      </c>
      <c r="C422" t="s">
        <v>22</v>
      </c>
      <c r="D422" t="s">
        <v>23</v>
      </c>
      <c r="E422" t="s">
        <v>5</v>
      </c>
      <c r="G422" t="s">
        <v>25</v>
      </c>
      <c r="H422">
        <v>243920</v>
      </c>
      <c r="I422">
        <v>244825</v>
      </c>
      <c r="J422" t="s">
        <v>26</v>
      </c>
      <c r="Q422" t="s">
        <v>619</v>
      </c>
      <c r="R422">
        <v>906</v>
      </c>
    </row>
    <row r="423" spans="1:19" x14ac:dyDescent="0.55000000000000004">
      <c r="A423" t="s">
        <v>28</v>
      </c>
      <c r="B423" t="s">
        <v>29</v>
      </c>
      <c r="C423" t="s">
        <v>22</v>
      </c>
      <c r="D423" t="s">
        <v>23</v>
      </c>
      <c r="E423" t="s">
        <v>5</v>
      </c>
      <c r="G423" t="s">
        <v>25</v>
      </c>
      <c r="H423">
        <v>243920</v>
      </c>
      <c r="I423">
        <v>244825</v>
      </c>
      <c r="J423" t="s">
        <v>26</v>
      </c>
      <c r="K423" t="s">
        <v>620</v>
      </c>
      <c r="N423" t="s">
        <v>335</v>
      </c>
      <c r="Q423" t="s">
        <v>619</v>
      </c>
      <c r="R423">
        <v>906</v>
      </c>
      <c r="S423">
        <v>301</v>
      </c>
    </row>
    <row r="424" spans="1:19" x14ac:dyDescent="0.55000000000000004">
      <c r="A424" t="s">
        <v>20</v>
      </c>
      <c r="B424" t="s">
        <v>21</v>
      </c>
      <c r="C424" t="s">
        <v>22</v>
      </c>
      <c r="D424" t="s">
        <v>23</v>
      </c>
      <c r="E424" t="s">
        <v>5</v>
      </c>
      <c r="G424" t="s">
        <v>25</v>
      </c>
      <c r="H424">
        <v>244822</v>
      </c>
      <c r="I424">
        <v>245790</v>
      </c>
      <c r="J424" t="s">
        <v>26</v>
      </c>
      <c r="Q424" t="s">
        <v>621</v>
      </c>
      <c r="R424">
        <v>969</v>
      </c>
    </row>
    <row r="425" spans="1:19" x14ac:dyDescent="0.55000000000000004">
      <c r="A425" t="s">
        <v>28</v>
      </c>
      <c r="B425" t="s">
        <v>29</v>
      </c>
      <c r="C425" t="s">
        <v>22</v>
      </c>
      <c r="D425" t="s">
        <v>23</v>
      </c>
      <c r="E425" t="s">
        <v>5</v>
      </c>
      <c r="G425" t="s">
        <v>25</v>
      </c>
      <c r="H425">
        <v>244822</v>
      </c>
      <c r="I425">
        <v>245790</v>
      </c>
      <c r="J425" t="s">
        <v>26</v>
      </c>
      <c r="K425" t="s">
        <v>622</v>
      </c>
      <c r="N425" t="s">
        <v>335</v>
      </c>
      <c r="Q425" t="s">
        <v>621</v>
      </c>
      <c r="R425">
        <v>969</v>
      </c>
      <c r="S425">
        <v>322</v>
      </c>
    </row>
    <row r="426" spans="1:19" x14ac:dyDescent="0.55000000000000004">
      <c r="A426" t="s">
        <v>20</v>
      </c>
      <c r="B426" t="s">
        <v>21</v>
      </c>
      <c r="C426" t="s">
        <v>22</v>
      </c>
      <c r="D426" t="s">
        <v>23</v>
      </c>
      <c r="E426" t="s">
        <v>5</v>
      </c>
      <c r="G426" t="s">
        <v>25</v>
      </c>
      <c r="H426">
        <v>245787</v>
      </c>
      <c r="I426">
        <v>246554</v>
      </c>
      <c r="J426" t="s">
        <v>26</v>
      </c>
      <c r="Q426" t="s">
        <v>623</v>
      </c>
      <c r="R426">
        <v>768</v>
      </c>
    </row>
    <row r="427" spans="1:19" x14ac:dyDescent="0.55000000000000004">
      <c r="A427" t="s">
        <v>28</v>
      </c>
      <c r="B427" t="s">
        <v>29</v>
      </c>
      <c r="C427" t="s">
        <v>22</v>
      </c>
      <c r="D427" t="s">
        <v>23</v>
      </c>
      <c r="E427" t="s">
        <v>5</v>
      </c>
      <c r="G427" t="s">
        <v>25</v>
      </c>
      <c r="H427">
        <v>245787</v>
      </c>
      <c r="I427">
        <v>246554</v>
      </c>
      <c r="J427" t="s">
        <v>26</v>
      </c>
      <c r="K427" t="s">
        <v>624</v>
      </c>
      <c r="N427" t="s">
        <v>340</v>
      </c>
      <c r="Q427" t="s">
        <v>623</v>
      </c>
      <c r="R427">
        <v>768</v>
      </c>
      <c r="S427">
        <v>255</v>
      </c>
    </row>
    <row r="428" spans="1:19" x14ac:dyDescent="0.55000000000000004">
      <c r="A428" t="s">
        <v>20</v>
      </c>
      <c r="B428" t="s">
        <v>21</v>
      </c>
      <c r="C428" t="s">
        <v>22</v>
      </c>
      <c r="D428" t="s">
        <v>23</v>
      </c>
      <c r="E428" t="s">
        <v>5</v>
      </c>
      <c r="G428" t="s">
        <v>25</v>
      </c>
      <c r="H428">
        <v>246564</v>
      </c>
      <c r="I428">
        <v>247280</v>
      </c>
      <c r="J428" t="s">
        <v>26</v>
      </c>
      <c r="Q428" t="s">
        <v>625</v>
      </c>
      <c r="R428">
        <v>717</v>
      </c>
    </row>
    <row r="429" spans="1:19" x14ac:dyDescent="0.55000000000000004">
      <c r="A429" t="s">
        <v>28</v>
      </c>
      <c r="B429" t="s">
        <v>29</v>
      </c>
      <c r="C429" t="s">
        <v>22</v>
      </c>
      <c r="D429" t="s">
        <v>23</v>
      </c>
      <c r="E429" t="s">
        <v>5</v>
      </c>
      <c r="G429" t="s">
        <v>25</v>
      </c>
      <c r="H429">
        <v>246564</v>
      </c>
      <c r="I429">
        <v>247280</v>
      </c>
      <c r="J429" t="s">
        <v>26</v>
      </c>
      <c r="K429" t="s">
        <v>626</v>
      </c>
      <c r="N429" t="s">
        <v>554</v>
      </c>
      <c r="Q429" t="s">
        <v>625</v>
      </c>
      <c r="R429">
        <v>717</v>
      </c>
      <c r="S429">
        <v>238</v>
      </c>
    </row>
    <row r="430" spans="1:19" x14ac:dyDescent="0.55000000000000004">
      <c r="A430" t="s">
        <v>20</v>
      </c>
      <c r="B430" t="s">
        <v>21</v>
      </c>
      <c r="C430" t="s">
        <v>22</v>
      </c>
      <c r="D430" t="s">
        <v>23</v>
      </c>
      <c r="E430" t="s">
        <v>5</v>
      </c>
      <c r="G430" t="s">
        <v>25</v>
      </c>
      <c r="H430">
        <v>247395</v>
      </c>
      <c r="I430">
        <v>249005</v>
      </c>
      <c r="J430" t="s">
        <v>67</v>
      </c>
      <c r="Q430" t="s">
        <v>627</v>
      </c>
      <c r="R430">
        <v>1611</v>
      </c>
    </row>
    <row r="431" spans="1:19" x14ac:dyDescent="0.55000000000000004">
      <c r="A431" t="s">
        <v>28</v>
      </c>
      <c r="B431" t="s">
        <v>29</v>
      </c>
      <c r="C431" t="s">
        <v>22</v>
      </c>
      <c r="D431" t="s">
        <v>23</v>
      </c>
      <c r="E431" t="s">
        <v>5</v>
      </c>
      <c r="G431" t="s">
        <v>25</v>
      </c>
      <c r="H431">
        <v>247395</v>
      </c>
      <c r="I431">
        <v>249005</v>
      </c>
      <c r="J431" t="s">
        <v>67</v>
      </c>
      <c r="K431" t="s">
        <v>628</v>
      </c>
      <c r="N431" t="s">
        <v>629</v>
      </c>
      <c r="Q431" t="s">
        <v>627</v>
      </c>
      <c r="R431">
        <v>1611</v>
      </c>
      <c r="S431">
        <v>536</v>
      </c>
    </row>
    <row r="432" spans="1:19" x14ac:dyDescent="0.55000000000000004">
      <c r="A432" t="s">
        <v>20</v>
      </c>
      <c r="B432" t="s">
        <v>21</v>
      </c>
      <c r="C432" t="s">
        <v>22</v>
      </c>
      <c r="D432" t="s">
        <v>23</v>
      </c>
      <c r="E432" t="s">
        <v>5</v>
      </c>
      <c r="G432" t="s">
        <v>25</v>
      </c>
      <c r="H432">
        <v>249155</v>
      </c>
      <c r="I432">
        <v>250042</v>
      </c>
      <c r="J432" t="s">
        <v>67</v>
      </c>
      <c r="Q432" t="s">
        <v>630</v>
      </c>
      <c r="R432">
        <v>888</v>
      </c>
    </row>
    <row r="433" spans="1:19" x14ac:dyDescent="0.55000000000000004">
      <c r="A433" t="s">
        <v>28</v>
      </c>
      <c r="B433" t="s">
        <v>29</v>
      </c>
      <c r="C433" t="s">
        <v>22</v>
      </c>
      <c r="D433" t="s">
        <v>23</v>
      </c>
      <c r="E433" t="s">
        <v>5</v>
      </c>
      <c r="G433" t="s">
        <v>25</v>
      </c>
      <c r="H433">
        <v>249155</v>
      </c>
      <c r="I433">
        <v>250042</v>
      </c>
      <c r="J433" t="s">
        <v>67</v>
      </c>
      <c r="K433" t="s">
        <v>631</v>
      </c>
      <c r="N433" t="s">
        <v>73</v>
      </c>
      <c r="Q433" t="s">
        <v>630</v>
      </c>
      <c r="R433">
        <v>888</v>
      </c>
      <c r="S433">
        <v>295</v>
      </c>
    </row>
    <row r="434" spans="1:19" x14ac:dyDescent="0.55000000000000004">
      <c r="A434" t="s">
        <v>20</v>
      </c>
      <c r="B434" t="s">
        <v>21</v>
      </c>
      <c r="C434" t="s">
        <v>22</v>
      </c>
      <c r="D434" t="s">
        <v>23</v>
      </c>
      <c r="E434" t="s">
        <v>5</v>
      </c>
      <c r="G434" t="s">
        <v>25</v>
      </c>
      <c r="H434">
        <v>250065</v>
      </c>
      <c r="I434">
        <v>251348</v>
      </c>
      <c r="J434" t="s">
        <v>67</v>
      </c>
      <c r="Q434" t="s">
        <v>632</v>
      </c>
      <c r="R434">
        <v>1284</v>
      </c>
    </row>
    <row r="435" spans="1:19" x14ac:dyDescent="0.55000000000000004">
      <c r="A435" t="s">
        <v>28</v>
      </c>
      <c r="B435" t="s">
        <v>29</v>
      </c>
      <c r="C435" t="s">
        <v>22</v>
      </c>
      <c r="D435" t="s">
        <v>23</v>
      </c>
      <c r="E435" t="s">
        <v>5</v>
      </c>
      <c r="G435" t="s">
        <v>25</v>
      </c>
      <c r="H435">
        <v>250065</v>
      </c>
      <c r="I435">
        <v>251348</v>
      </c>
      <c r="J435" t="s">
        <v>67</v>
      </c>
      <c r="K435" t="s">
        <v>633</v>
      </c>
      <c r="N435" t="s">
        <v>634</v>
      </c>
      <c r="Q435" t="s">
        <v>632</v>
      </c>
      <c r="R435">
        <v>1284</v>
      </c>
      <c r="S435">
        <v>427</v>
      </c>
    </row>
    <row r="436" spans="1:19" x14ac:dyDescent="0.55000000000000004">
      <c r="A436" t="s">
        <v>20</v>
      </c>
      <c r="B436" t="s">
        <v>21</v>
      </c>
      <c r="C436" t="s">
        <v>22</v>
      </c>
      <c r="D436" t="s">
        <v>23</v>
      </c>
      <c r="E436" t="s">
        <v>5</v>
      </c>
      <c r="G436" t="s">
        <v>25</v>
      </c>
      <c r="H436">
        <v>251473</v>
      </c>
      <c r="I436">
        <v>252144</v>
      </c>
      <c r="J436" t="s">
        <v>67</v>
      </c>
      <c r="Q436" t="s">
        <v>635</v>
      </c>
      <c r="R436">
        <v>672</v>
      </c>
    </row>
    <row r="437" spans="1:19" x14ac:dyDescent="0.55000000000000004">
      <c r="A437" t="s">
        <v>28</v>
      </c>
      <c r="B437" t="s">
        <v>29</v>
      </c>
      <c r="C437" t="s">
        <v>22</v>
      </c>
      <c r="D437" t="s">
        <v>23</v>
      </c>
      <c r="E437" t="s">
        <v>5</v>
      </c>
      <c r="G437" t="s">
        <v>25</v>
      </c>
      <c r="H437">
        <v>251473</v>
      </c>
      <c r="I437">
        <v>252144</v>
      </c>
      <c r="J437" t="s">
        <v>67</v>
      </c>
      <c r="K437" t="s">
        <v>636</v>
      </c>
      <c r="N437" t="s">
        <v>637</v>
      </c>
      <c r="Q437" t="s">
        <v>635</v>
      </c>
      <c r="R437">
        <v>672</v>
      </c>
      <c r="S437">
        <v>223</v>
      </c>
    </row>
    <row r="438" spans="1:19" x14ac:dyDescent="0.55000000000000004">
      <c r="A438" t="s">
        <v>20</v>
      </c>
      <c r="B438" t="s">
        <v>21</v>
      </c>
      <c r="C438" t="s">
        <v>22</v>
      </c>
      <c r="D438" t="s">
        <v>23</v>
      </c>
      <c r="E438" t="s">
        <v>5</v>
      </c>
      <c r="G438" t="s">
        <v>25</v>
      </c>
      <c r="H438">
        <v>252306</v>
      </c>
      <c r="I438">
        <v>253484</v>
      </c>
      <c r="J438" t="s">
        <v>67</v>
      </c>
      <c r="Q438" t="s">
        <v>638</v>
      </c>
      <c r="R438">
        <v>1179</v>
      </c>
    </row>
    <row r="439" spans="1:19" x14ac:dyDescent="0.55000000000000004">
      <c r="A439" t="s">
        <v>28</v>
      </c>
      <c r="B439" t="s">
        <v>29</v>
      </c>
      <c r="C439" t="s">
        <v>22</v>
      </c>
      <c r="D439" t="s">
        <v>23</v>
      </c>
      <c r="E439" t="s">
        <v>5</v>
      </c>
      <c r="G439" t="s">
        <v>25</v>
      </c>
      <c r="H439">
        <v>252306</v>
      </c>
      <c r="I439">
        <v>253484</v>
      </c>
      <c r="J439" t="s">
        <v>67</v>
      </c>
      <c r="K439" t="s">
        <v>639</v>
      </c>
      <c r="N439" t="s">
        <v>640</v>
      </c>
      <c r="Q439" t="s">
        <v>638</v>
      </c>
      <c r="R439">
        <v>1179</v>
      </c>
      <c r="S439">
        <v>392</v>
      </c>
    </row>
    <row r="440" spans="1:19" x14ac:dyDescent="0.55000000000000004">
      <c r="A440" t="s">
        <v>20</v>
      </c>
      <c r="B440" t="s">
        <v>21</v>
      </c>
      <c r="C440" t="s">
        <v>22</v>
      </c>
      <c r="D440" t="s">
        <v>23</v>
      </c>
      <c r="E440" t="s">
        <v>5</v>
      </c>
      <c r="G440" t="s">
        <v>25</v>
      </c>
      <c r="H440">
        <v>253791</v>
      </c>
      <c r="I440">
        <v>254168</v>
      </c>
      <c r="J440" t="s">
        <v>26</v>
      </c>
      <c r="Q440" t="s">
        <v>641</v>
      </c>
      <c r="R440">
        <v>378</v>
      </c>
    </row>
    <row r="441" spans="1:19" x14ac:dyDescent="0.55000000000000004">
      <c r="A441" t="s">
        <v>28</v>
      </c>
      <c r="B441" t="s">
        <v>29</v>
      </c>
      <c r="C441" t="s">
        <v>22</v>
      </c>
      <c r="D441" t="s">
        <v>23</v>
      </c>
      <c r="E441" t="s">
        <v>5</v>
      </c>
      <c r="G441" t="s">
        <v>25</v>
      </c>
      <c r="H441">
        <v>253791</v>
      </c>
      <c r="I441">
        <v>254168</v>
      </c>
      <c r="J441" t="s">
        <v>26</v>
      </c>
      <c r="K441" t="s">
        <v>642</v>
      </c>
      <c r="N441" t="s">
        <v>73</v>
      </c>
      <c r="Q441" t="s">
        <v>641</v>
      </c>
      <c r="R441">
        <v>378</v>
      </c>
      <c r="S441">
        <v>125</v>
      </c>
    </row>
    <row r="442" spans="1:19" x14ac:dyDescent="0.55000000000000004">
      <c r="A442" t="s">
        <v>20</v>
      </c>
      <c r="B442" t="s">
        <v>21</v>
      </c>
      <c r="C442" t="s">
        <v>22</v>
      </c>
      <c r="D442" t="s">
        <v>23</v>
      </c>
      <c r="E442" t="s">
        <v>5</v>
      </c>
      <c r="G442" t="s">
        <v>25</v>
      </c>
      <c r="H442">
        <v>254264</v>
      </c>
      <c r="I442">
        <v>256468</v>
      </c>
      <c r="J442" t="s">
        <v>67</v>
      </c>
      <c r="Q442" t="s">
        <v>643</v>
      </c>
      <c r="R442">
        <v>2205</v>
      </c>
    </row>
    <row r="443" spans="1:19" x14ac:dyDescent="0.55000000000000004">
      <c r="A443" t="s">
        <v>28</v>
      </c>
      <c r="B443" t="s">
        <v>29</v>
      </c>
      <c r="C443" t="s">
        <v>22</v>
      </c>
      <c r="D443" t="s">
        <v>23</v>
      </c>
      <c r="E443" t="s">
        <v>5</v>
      </c>
      <c r="G443" t="s">
        <v>25</v>
      </c>
      <c r="H443">
        <v>254264</v>
      </c>
      <c r="I443">
        <v>256468</v>
      </c>
      <c r="J443" t="s">
        <v>67</v>
      </c>
      <c r="K443" t="s">
        <v>644</v>
      </c>
      <c r="N443" t="s">
        <v>645</v>
      </c>
      <c r="Q443" t="s">
        <v>643</v>
      </c>
      <c r="R443">
        <v>2205</v>
      </c>
      <c r="S443">
        <v>734</v>
      </c>
    </row>
    <row r="444" spans="1:19" x14ac:dyDescent="0.55000000000000004">
      <c r="A444" t="s">
        <v>20</v>
      </c>
      <c r="B444" t="s">
        <v>21</v>
      </c>
      <c r="C444" t="s">
        <v>22</v>
      </c>
      <c r="D444" t="s">
        <v>23</v>
      </c>
      <c r="E444" t="s">
        <v>5</v>
      </c>
      <c r="G444" t="s">
        <v>25</v>
      </c>
      <c r="H444">
        <v>256514</v>
      </c>
      <c r="I444">
        <v>261469</v>
      </c>
      <c r="J444" t="s">
        <v>67</v>
      </c>
      <c r="Q444" t="s">
        <v>646</v>
      </c>
      <c r="R444">
        <v>4956</v>
      </c>
    </row>
    <row r="445" spans="1:19" x14ac:dyDescent="0.55000000000000004">
      <c r="A445" t="s">
        <v>28</v>
      </c>
      <c r="B445" t="s">
        <v>29</v>
      </c>
      <c r="C445" t="s">
        <v>22</v>
      </c>
      <c r="D445" t="s">
        <v>23</v>
      </c>
      <c r="E445" t="s">
        <v>5</v>
      </c>
      <c r="G445" t="s">
        <v>25</v>
      </c>
      <c r="H445">
        <v>256514</v>
      </c>
      <c r="I445">
        <v>261469</v>
      </c>
      <c r="J445" t="s">
        <v>67</v>
      </c>
      <c r="K445" t="s">
        <v>647</v>
      </c>
      <c r="N445" t="s">
        <v>648</v>
      </c>
      <c r="Q445" t="s">
        <v>646</v>
      </c>
      <c r="R445">
        <v>4956</v>
      </c>
      <c r="S445">
        <v>1651</v>
      </c>
    </row>
    <row r="446" spans="1:19" x14ac:dyDescent="0.55000000000000004">
      <c r="A446" t="s">
        <v>20</v>
      </c>
      <c r="B446" t="s">
        <v>21</v>
      </c>
      <c r="C446" t="s">
        <v>22</v>
      </c>
      <c r="D446" t="s">
        <v>23</v>
      </c>
      <c r="E446" t="s">
        <v>5</v>
      </c>
      <c r="G446" t="s">
        <v>25</v>
      </c>
      <c r="H446">
        <v>261821</v>
      </c>
      <c r="I446">
        <v>262834</v>
      </c>
      <c r="J446" t="s">
        <v>67</v>
      </c>
      <c r="Q446" t="s">
        <v>649</v>
      </c>
      <c r="R446">
        <v>1014</v>
      </c>
    </row>
    <row r="447" spans="1:19" x14ac:dyDescent="0.55000000000000004">
      <c r="A447" t="s">
        <v>28</v>
      </c>
      <c r="B447" t="s">
        <v>29</v>
      </c>
      <c r="C447" t="s">
        <v>22</v>
      </c>
      <c r="D447" t="s">
        <v>23</v>
      </c>
      <c r="E447" t="s">
        <v>5</v>
      </c>
      <c r="G447" t="s">
        <v>25</v>
      </c>
      <c r="H447">
        <v>261821</v>
      </c>
      <c r="I447">
        <v>262834</v>
      </c>
      <c r="J447" t="s">
        <v>67</v>
      </c>
      <c r="K447" t="s">
        <v>650</v>
      </c>
      <c r="N447" t="s">
        <v>651</v>
      </c>
      <c r="Q447" t="s">
        <v>649</v>
      </c>
      <c r="R447">
        <v>1014</v>
      </c>
      <c r="S447">
        <v>337</v>
      </c>
    </row>
    <row r="448" spans="1:19" x14ac:dyDescent="0.55000000000000004">
      <c r="A448" t="s">
        <v>20</v>
      </c>
      <c r="B448" t="s">
        <v>21</v>
      </c>
      <c r="C448" t="s">
        <v>22</v>
      </c>
      <c r="D448" t="s">
        <v>23</v>
      </c>
      <c r="E448" t="s">
        <v>5</v>
      </c>
      <c r="G448" t="s">
        <v>25</v>
      </c>
      <c r="H448">
        <v>262838</v>
      </c>
      <c r="I448">
        <v>263797</v>
      </c>
      <c r="J448" t="s">
        <v>67</v>
      </c>
      <c r="Q448" t="s">
        <v>652</v>
      </c>
      <c r="R448">
        <v>960</v>
      </c>
    </row>
    <row r="449" spans="1:19" x14ac:dyDescent="0.55000000000000004">
      <c r="A449" t="s">
        <v>28</v>
      </c>
      <c r="B449" t="s">
        <v>29</v>
      </c>
      <c r="C449" t="s">
        <v>22</v>
      </c>
      <c r="D449" t="s">
        <v>23</v>
      </c>
      <c r="E449" t="s">
        <v>5</v>
      </c>
      <c r="G449" t="s">
        <v>25</v>
      </c>
      <c r="H449">
        <v>262838</v>
      </c>
      <c r="I449">
        <v>263797</v>
      </c>
      <c r="J449" t="s">
        <v>67</v>
      </c>
      <c r="K449" t="s">
        <v>653</v>
      </c>
      <c r="N449" t="s">
        <v>651</v>
      </c>
      <c r="Q449" t="s">
        <v>652</v>
      </c>
      <c r="R449">
        <v>960</v>
      </c>
      <c r="S449">
        <v>319</v>
      </c>
    </row>
    <row r="450" spans="1:19" x14ac:dyDescent="0.55000000000000004">
      <c r="A450" t="s">
        <v>20</v>
      </c>
      <c r="B450" t="s">
        <v>21</v>
      </c>
      <c r="C450" t="s">
        <v>22</v>
      </c>
      <c r="D450" t="s">
        <v>23</v>
      </c>
      <c r="E450" t="s">
        <v>5</v>
      </c>
      <c r="G450" t="s">
        <v>25</v>
      </c>
      <c r="H450">
        <v>263801</v>
      </c>
      <c r="I450">
        <v>264721</v>
      </c>
      <c r="J450" t="s">
        <v>67</v>
      </c>
      <c r="Q450" t="s">
        <v>654</v>
      </c>
      <c r="R450">
        <v>921</v>
      </c>
    </row>
    <row r="451" spans="1:19" x14ac:dyDescent="0.55000000000000004">
      <c r="A451" t="s">
        <v>28</v>
      </c>
      <c r="B451" t="s">
        <v>29</v>
      </c>
      <c r="C451" t="s">
        <v>22</v>
      </c>
      <c r="D451" t="s">
        <v>23</v>
      </c>
      <c r="E451" t="s">
        <v>5</v>
      </c>
      <c r="G451" t="s">
        <v>25</v>
      </c>
      <c r="H451">
        <v>263801</v>
      </c>
      <c r="I451">
        <v>264721</v>
      </c>
      <c r="J451" t="s">
        <v>67</v>
      </c>
      <c r="K451" t="s">
        <v>655</v>
      </c>
      <c r="N451" t="s">
        <v>335</v>
      </c>
      <c r="Q451" t="s">
        <v>654</v>
      </c>
      <c r="R451">
        <v>921</v>
      </c>
      <c r="S451">
        <v>306</v>
      </c>
    </row>
    <row r="452" spans="1:19" x14ac:dyDescent="0.55000000000000004">
      <c r="A452" t="s">
        <v>20</v>
      </c>
      <c r="B452" t="s">
        <v>21</v>
      </c>
      <c r="C452" t="s">
        <v>22</v>
      </c>
      <c r="D452" t="s">
        <v>23</v>
      </c>
      <c r="E452" t="s">
        <v>5</v>
      </c>
      <c r="G452" t="s">
        <v>25</v>
      </c>
      <c r="H452">
        <v>264722</v>
      </c>
      <c r="I452">
        <v>265897</v>
      </c>
      <c r="J452" t="s">
        <v>67</v>
      </c>
      <c r="Q452" t="s">
        <v>656</v>
      </c>
      <c r="R452">
        <v>1176</v>
      </c>
    </row>
    <row r="453" spans="1:19" x14ac:dyDescent="0.55000000000000004">
      <c r="A453" t="s">
        <v>28</v>
      </c>
      <c r="B453" t="s">
        <v>29</v>
      </c>
      <c r="C453" t="s">
        <v>22</v>
      </c>
      <c r="D453" t="s">
        <v>23</v>
      </c>
      <c r="E453" t="s">
        <v>5</v>
      </c>
      <c r="G453" t="s">
        <v>25</v>
      </c>
      <c r="H453">
        <v>264722</v>
      </c>
      <c r="I453">
        <v>265897</v>
      </c>
      <c r="J453" t="s">
        <v>67</v>
      </c>
      <c r="K453" t="s">
        <v>657</v>
      </c>
      <c r="N453" t="s">
        <v>335</v>
      </c>
      <c r="Q453" t="s">
        <v>656</v>
      </c>
      <c r="R453">
        <v>1176</v>
      </c>
      <c r="S453">
        <v>391</v>
      </c>
    </row>
    <row r="454" spans="1:19" x14ac:dyDescent="0.55000000000000004">
      <c r="A454" t="s">
        <v>20</v>
      </c>
      <c r="B454" t="s">
        <v>21</v>
      </c>
      <c r="C454" t="s">
        <v>22</v>
      </c>
      <c r="D454" t="s">
        <v>23</v>
      </c>
      <c r="E454" t="s">
        <v>5</v>
      </c>
      <c r="G454" t="s">
        <v>25</v>
      </c>
      <c r="H454">
        <v>265905</v>
      </c>
      <c r="I454">
        <v>267521</v>
      </c>
      <c r="J454" t="s">
        <v>67</v>
      </c>
      <c r="Q454" t="s">
        <v>658</v>
      </c>
      <c r="R454">
        <v>1617</v>
      </c>
    </row>
    <row r="455" spans="1:19" x14ac:dyDescent="0.55000000000000004">
      <c r="A455" t="s">
        <v>28</v>
      </c>
      <c r="B455" t="s">
        <v>29</v>
      </c>
      <c r="C455" t="s">
        <v>22</v>
      </c>
      <c r="D455" t="s">
        <v>23</v>
      </c>
      <c r="E455" t="s">
        <v>5</v>
      </c>
      <c r="G455" t="s">
        <v>25</v>
      </c>
      <c r="H455">
        <v>265905</v>
      </c>
      <c r="I455">
        <v>267521</v>
      </c>
      <c r="J455" t="s">
        <v>67</v>
      </c>
      <c r="K455" t="s">
        <v>659</v>
      </c>
      <c r="N455" t="s">
        <v>660</v>
      </c>
      <c r="Q455" t="s">
        <v>658</v>
      </c>
      <c r="R455">
        <v>1617</v>
      </c>
      <c r="S455">
        <v>538</v>
      </c>
    </row>
    <row r="456" spans="1:19" x14ac:dyDescent="0.55000000000000004">
      <c r="A456" t="s">
        <v>20</v>
      </c>
      <c r="B456" t="s">
        <v>21</v>
      </c>
      <c r="C456" t="s">
        <v>22</v>
      </c>
      <c r="D456" t="s">
        <v>23</v>
      </c>
      <c r="E456" t="s">
        <v>5</v>
      </c>
      <c r="G456" t="s">
        <v>25</v>
      </c>
      <c r="H456">
        <v>267790</v>
      </c>
      <c r="I456">
        <v>268980</v>
      </c>
      <c r="J456" t="s">
        <v>67</v>
      </c>
      <c r="Q456" t="s">
        <v>661</v>
      </c>
      <c r="R456">
        <v>1191</v>
      </c>
    </row>
    <row r="457" spans="1:19" x14ac:dyDescent="0.55000000000000004">
      <c r="A457" t="s">
        <v>28</v>
      </c>
      <c r="B457" t="s">
        <v>29</v>
      </c>
      <c r="C457" t="s">
        <v>22</v>
      </c>
      <c r="D457" t="s">
        <v>23</v>
      </c>
      <c r="E457" t="s">
        <v>5</v>
      </c>
      <c r="G457" t="s">
        <v>25</v>
      </c>
      <c r="H457">
        <v>267790</v>
      </c>
      <c r="I457">
        <v>268980</v>
      </c>
      <c r="J457" t="s">
        <v>67</v>
      </c>
      <c r="K457" t="s">
        <v>662</v>
      </c>
      <c r="N457" t="s">
        <v>663</v>
      </c>
      <c r="Q457" t="s">
        <v>661</v>
      </c>
      <c r="R457">
        <v>1191</v>
      </c>
      <c r="S457">
        <v>396</v>
      </c>
    </row>
    <row r="458" spans="1:19" x14ac:dyDescent="0.55000000000000004">
      <c r="A458" t="s">
        <v>20</v>
      </c>
      <c r="B458" t="s">
        <v>21</v>
      </c>
      <c r="C458" t="s">
        <v>22</v>
      </c>
      <c r="D458" t="s">
        <v>23</v>
      </c>
      <c r="E458" t="s">
        <v>5</v>
      </c>
      <c r="G458" t="s">
        <v>25</v>
      </c>
      <c r="H458">
        <v>269240</v>
      </c>
      <c r="I458">
        <v>271156</v>
      </c>
      <c r="J458" t="s">
        <v>67</v>
      </c>
      <c r="Q458" t="s">
        <v>664</v>
      </c>
      <c r="R458">
        <v>1917</v>
      </c>
    </row>
    <row r="459" spans="1:19" x14ac:dyDescent="0.55000000000000004">
      <c r="A459" t="s">
        <v>28</v>
      </c>
      <c r="B459" t="s">
        <v>29</v>
      </c>
      <c r="C459" t="s">
        <v>22</v>
      </c>
      <c r="D459" t="s">
        <v>23</v>
      </c>
      <c r="E459" t="s">
        <v>5</v>
      </c>
      <c r="G459" t="s">
        <v>25</v>
      </c>
      <c r="H459">
        <v>269240</v>
      </c>
      <c r="I459">
        <v>271156</v>
      </c>
      <c r="J459" t="s">
        <v>67</v>
      </c>
      <c r="K459" t="s">
        <v>665</v>
      </c>
      <c r="N459" t="s">
        <v>666</v>
      </c>
      <c r="Q459" t="s">
        <v>664</v>
      </c>
      <c r="R459">
        <v>1917</v>
      </c>
      <c r="S459">
        <v>638</v>
      </c>
    </row>
    <row r="460" spans="1:19" x14ac:dyDescent="0.55000000000000004">
      <c r="A460" t="s">
        <v>20</v>
      </c>
      <c r="B460" t="s">
        <v>21</v>
      </c>
      <c r="C460" t="s">
        <v>22</v>
      </c>
      <c r="D460" t="s">
        <v>23</v>
      </c>
      <c r="E460" t="s">
        <v>5</v>
      </c>
      <c r="G460" t="s">
        <v>25</v>
      </c>
      <c r="H460">
        <v>271191</v>
      </c>
      <c r="I460">
        <v>271907</v>
      </c>
      <c r="J460" t="s">
        <v>67</v>
      </c>
      <c r="Q460" t="s">
        <v>667</v>
      </c>
      <c r="R460">
        <v>717</v>
      </c>
    </row>
    <row r="461" spans="1:19" x14ac:dyDescent="0.55000000000000004">
      <c r="A461" t="s">
        <v>28</v>
      </c>
      <c r="B461" t="s">
        <v>29</v>
      </c>
      <c r="C461" t="s">
        <v>22</v>
      </c>
      <c r="D461" t="s">
        <v>23</v>
      </c>
      <c r="E461" t="s">
        <v>5</v>
      </c>
      <c r="G461" t="s">
        <v>25</v>
      </c>
      <c r="H461">
        <v>271191</v>
      </c>
      <c r="I461">
        <v>271907</v>
      </c>
      <c r="J461" t="s">
        <v>67</v>
      </c>
      <c r="K461" t="s">
        <v>668</v>
      </c>
      <c r="N461" t="s">
        <v>669</v>
      </c>
      <c r="Q461" t="s">
        <v>667</v>
      </c>
      <c r="R461">
        <v>717</v>
      </c>
      <c r="S461">
        <v>238</v>
      </c>
    </row>
    <row r="462" spans="1:19" x14ac:dyDescent="0.55000000000000004">
      <c r="A462" t="s">
        <v>20</v>
      </c>
      <c r="B462" t="s">
        <v>21</v>
      </c>
      <c r="C462" t="s">
        <v>22</v>
      </c>
      <c r="D462" t="s">
        <v>23</v>
      </c>
      <c r="E462" t="s">
        <v>5</v>
      </c>
      <c r="G462" t="s">
        <v>25</v>
      </c>
      <c r="H462">
        <v>272474</v>
      </c>
      <c r="I462">
        <v>272941</v>
      </c>
      <c r="J462" t="s">
        <v>67</v>
      </c>
      <c r="Q462" t="s">
        <v>670</v>
      </c>
      <c r="R462">
        <v>468</v>
      </c>
    </row>
    <row r="463" spans="1:19" x14ac:dyDescent="0.55000000000000004">
      <c r="A463" t="s">
        <v>28</v>
      </c>
      <c r="B463" t="s">
        <v>29</v>
      </c>
      <c r="C463" t="s">
        <v>22</v>
      </c>
      <c r="D463" t="s">
        <v>23</v>
      </c>
      <c r="E463" t="s">
        <v>5</v>
      </c>
      <c r="G463" t="s">
        <v>25</v>
      </c>
      <c r="H463">
        <v>272474</v>
      </c>
      <c r="I463">
        <v>272941</v>
      </c>
      <c r="J463" t="s">
        <v>67</v>
      </c>
      <c r="K463" t="s">
        <v>671</v>
      </c>
      <c r="N463" t="s">
        <v>672</v>
      </c>
      <c r="Q463" t="s">
        <v>670</v>
      </c>
      <c r="R463">
        <v>468</v>
      </c>
      <c r="S463">
        <v>155</v>
      </c>
    </row>
    <row r="464" spans="1:19" x14ac:dyDescent="0.55000000000000004">
      <c r="A464" t="s">
        <v>20</v>
      </c>
      <c r="B464" t="s">
        <v>21</v>
      </c>
      <c r="C464" t="s">
        <v>22</v>
      </c>
      <c r="D464" t="s">
        <v>23</v>
      </c>
      <c r="E464" t="s">
        <v>5</v>
      </c>
      <c r="G464" t="s">
        <v>25</v>
      </c>
      <c r="H464">
        <v>273121</v>
      </c>
      <c r="I464">
        <v>273426</v>
      </c>
      <c r="J464" t="s">
        <v>67</v>
      </c>
      <c r="Q464" t="s">
        <v>673</v>
      </c>
      <c r="R464">
        <v>306</v>
      </c>
    </row>
    <row r="465" spans="1:19" x14ac:dyDescent="0.55000000000000004">
      <c r="A465" t="s">
        <v>28</v>
      </c>
      <c r="B465" t="s">
        <v>29</v>
      </c>
      <c r="C465" t="s">
        <v>22</v>
      </c>
      <c r="D465" t="s">
        <v>23</v>
      </c>
      <c r="E465" t="s">
        <v>5</v>
      </c>
      <c r="G465" t="s">
        <v>25</v>
      </c>
      <c r="H465">
        <v>273121</v>
      </c>
      <c r="I465">
        <v>273426</v>
      </c>
      <c r="J465" t="s">
        <v>67</v>
      </c>
      <c r="K465" t="s">
        <v>674</v>
      </c>
      <c r="N465" t="s">
        <v>675</v>
      </c>
      <c r="Q465" t="s">
        <v>673</v>
      </c>
      <c r="R465">
        <v>306</v>
      </c>
      <c r="S465">
        <v>101</v>
      </c>
    </row>
    <row r="466" spans="1:19" x14ac:dyDescent="0.55000000000000004">
      <c r="A466" t="s">
        <v>20</v>
      </c>
      <c r="B466" t="s">
        <v>21</v>
      </c>
      <c r="C466" t="s">
        <v>22</v>
      </c>
      <c r="D466" t="s">
        <v>23</v>
      </c>
      <c r="E466" t="s">
        <v>5</v>
      </c>
      <c r="G466" t="s">
        <v>25</v>
      </c>
      <c r="H466">
        <v>273454</v>
      </c>
      <c r="I466">
        <v>273735</v>
      </c>
      <c r="J466" t="s">
        <v>67</v>
      </c>
      <c r="Q466" t="s">
        <v>676</v>
      </c>
      <c r="R466">
        <v>282</v>
      </c>
    </row>
    <row r="467" spans="1:19" x14ac:dyDescent="0.55000000000000004">
      <c r="A467" t="s">
        <v>28</v>
      </c>
      <c r="B467" t="s">
        <v>29</v>
      </c>
      <c r="C467" t="s">
        <v>22</v>
      </c>
      <c r="D467" t="s">
        <v>23</v>
      </c>
      <c r="E467" t="s">
        <v>5</v>
      </c>
      <c r="G467" t="s">
        <v>25</v>
      </c>
      <c r="H467">
        <v>273454</v>
      </c>
      <c r="I467">
        <v>273735</v>
      </c>
      <c r="J467" t="s">
        <v>67</v>
      </c>
      <c r="K467" t="s">
        <v>677</v>
      </c>
      <c r="N467" t="s">
        <v>73</v>
      </c>
      <c r="Q467" t="s">
        <v>676</v>
      </c>
      <c r="R467">
        <v>282</v>
      </c>
      <c r="S467">
        <v>93</v>
      </c>
    </row>
    <row r="468" spans="1:19" x14ac:dyDescent="0.55000000000000004">
      <c r="A468" t="s">
        <v>20</v>
      </c>
      <c r="B468" t="s">
        <v>21</v>
      </c>
      <c r="C468" t="s">
        <v>22</v>
      </c>
      <c r="D468" t="s">
        <v>23</v>
      </c>
      <c r="E468" t="s">
        <v>5</v>
      </c>
      <c r="G468" t="s">
        <v>25</v>
      </c>
      <c r="H468">
        <v>273935</v>
      </c>
      <c r="I468">
        <v>274528</v>
      </c>
      <c r="J468" t="s">
        <v>26</v>
      </c>
      <c r="Q468" t="s">
        <v>678</v>
      </c>
      <c r="R468">
        <v>594</v>
      </c>
    </row>
    <row r="469" spans="1:19" x14ac:dyDescent="0.55000000000000004">
      <c r="A469" t="s">
        <v>28</v>
      </c>
      <c r="B469" t="s">
        <v>29</v>
      </c>
      <c r="C469" t="s">
        <v>22</v>
      </c>
      <c r="D469" t="s">
        <v>23</v>
      </c>
      <c r="E469" t="s">
        <v>5</v>
      </c>
      <c r="G469" t="s">
        <v>25</v>
      </c>
      <c r="H469">
        <v>273935</v>
      </c>
      <c r="I469">
        <v>274528</v>
      </c>
      <c r="J469" t="s">
        <v>26</v>
      </c>
      <c r="K469" t="s">
        <v>679</v>
      </c>
      <c r="N469" t="s">
        <v>680</v>
      </c>
      <c r="Q469" t="s">
        <v>678</v>
      </c>
      <c r="R469">
        <v>594</v>
      </c>
      <c r="S469">
        <v>197</v>
      </c>
    </row>
    <row r="470" spans="1:19" x14ac:dyDescent="0.55000000000000004">
      <c r="A470" t="s">
        <v>20</v>
      </c>
      <c r="B470" t="s">
        <v>21</v>
      </c>
      <c r="C470" t="s">
        <v>22</v>
      </c>
      <c r="D470" t="s">
        <v>23</v>
      </c>
      <c r="E470" t="s">
        <v>5</v>
      </c>
      <c r="G470" t="s">
        <v>25</v>
      </c>
      <c r="H470">
        <v>274528</v>
      </c>
      <c r="I470">
        <v>275628</v>
      </c>
      <c r="J470" t="s">
        <v>26</v>
      </c>
      <c r="Q470" t="s">
        <v>681</v>
      </c>
      <c r="R470">
        <v>1101</v>
      </c>
    </row>
    <row r="471" spans="1:19" x14ac:dyDescent="0.55000000000000004">
      <c r="A471" t="s">
        <v>28</v>
      </c>
      <c r="B471" t="s">
        <v>29</v>
      </c>
      <c r="C471" t="s">
        <v>22</v>
      </c>
      <c r="D471" t="s">
        <v>23</v>
      </c>
      <c r="E471" t="s">
        <v>5</v>
      </c>
      <c r="G471" t="s">
        <v>25</v>
      </c>
      <c r="H471">
        <v>274528</v>
      </c>
      <c r="I471">
        <v>275628</v>
      </c>
      <c r="J471" t="s">
        <v>26</v>
      </c>
      <c r="K471" t="s">
        <v>682</v>
      </c>
      <c r="N471" t="s">
        <v>683</v>
      </c>
      <c r="Q471" t="s">
        <v>681</v>
      </c>
      <c r="R471">
        <v>1101</v>
      </c>
      <c r="S471">
        <v>366</v>
      </c>
    </row>
    <row r="472" spans="1:19" x14ac:dyDescent="0.55000000000000004">
      <c r="A472" t="s">
        <v>20</v>
      </c>
      <c r="B472" t="s">
        <v>21</v>
      </c>
      <c r="C472" t="s">
        <v>22</v>
      </c>
      <c r="D472" t="s">
        <v>23</v>
      </c>
      <c r="E472" t="s">
        <v>5</v>
      </c>
      <c r="G472" t="s">
        <v>25</v>
      </c>
      <c r="H472">
        <v>275698</v>
      </c>
      <c r="I472">
        <v>275892</v>
      </c>
      <c r="J472" t="s">
        <v>67</v>
      </c>
      <c r="Q472" t="s">
        <v>684</v>
      </c>
      <c r="R472">
        <v>195</v>
      </c>
    </row>
    <row r="473" spans="1:19" x14ac:dyDescent="0.55000000000000004">
      <c r="A473" t="s">
        <v>28</v>
      </c>
      <c r="B473" t="s">
        <v>29</v>
      </c>
      <c r="C473" t="s">
        <v>22</v>
      </c>
      <c r="D473" t="s">
        <v>23</v>
      </c>
      <c r="E473" t="s">
        <v>5</v>
      </c>
      <c r="G473" t="s">
        <v>25</v>
      </c>
      <c r="H473">
        <v>275698</v>
      </c>
      <c r="I473">
        <v>275892</v>
      </c>
      <c r="J473" t="s">
        <v>67</v>
      </c>
      <c r="K473" t="s">
        <v>685</v>
      </c>
      <c r="N473" t="s">
        <v>686</v>
      </c>
      <c r="Q473" t="s">
        <v>684</v>
      </c>
      <c r="R473">
        <v>195</v>
      </c>
      <c r="S473">
        <v>64</v>
      </c>
    </row>
    <row r="474" spans="1:19" x14ac:dyDescent="0.55000000000000004">
      <c r="A474" t="s">
        <v>20</v>
      </c>
      <c r="B474" t="s">
        <v>21</v>
      </c>
      <c r="C474" t="s">
        <v>22</v>
      </c>
      <c r="D474" t="s">
        <v>23</v>
      </c>
      <c r="E474" t="s">
        <v>5</v>
      </c>
      <c r="G474" t="s">
        <v>25</v>
      </c>
      <c r="H474">
        <v>276029</v>
      </c>
      <c r="I474">
        <v>276673</v>
      </c>
      <c r="J474" t="s">
        <v>26</v>
      </c>
      <c r="Q474" t="s">
        <v>687</v>
      </c>
      <c r="R474">
        <v>645</v>
      </c>
    </row>
    <row r="475" spans="1:19" x14ac:dyDescent="0.55000000000000004">
      <c r="A475" t="s">
        <v>28</v>
      </c>
      <c r="B475" t="s">
        <v>29</v>
      </c>
      <c r="C475" t="s">
        <v>22</v>
      </c>
      <c r="D475" t="s">
        <v>23</v>
      </c>
      <c r="E475" t="s">
        <v>5</v>
      </c>
      <c r="G475" t="s">
        <v>25</v>
      </c>
      <c r="H475">
        <v>276029</v>
      </c>
      <c r="I475">
        <v>276673</v>
      </c>
      <c r="J475" t="s">
        <v>26</v>
      </c>
      <c r="K475" t="s">
        <v>688</v>
      </c>
      <c r="N475" t="s">
        <v>73</v>
      </c>
      <c r="Q475" t="s">
        <v>687</v>
      </c>
      <c r="R475">
        <v>645</v>
      </c>
      <c r="S475">
        <v>214</v>
      </c>
    </row>
    <row r="476" spans="1:19" x14ac:dyDescent="0.55000000000000004">
      <c r="A476" t="s">
        <v>20</v>
      </c>
      <c r="B476" t="s">
        <v>21</v>
      </c>
      <c r="C476" t="s">
        <v>22</v>
      </c>
      <c r="D476" t="s">
        <v>23</v>
      </c>
      <c r="E476" t="s">
        <v>5</v>
      </c>
      <c r="G476" t="s">
        <v>25</v>
      </c>
      <c r="H476">
        <v>276808</v>
      </c>
      <c r="I476">
        <v>277095</v>
      </c>
      <c r="J476" t="s">
        <v>67</v>
      </c>
      <c r="Q476" t="s">
        <v>689</v>
      </c>
      <c r="R476">
        <v>288</v>
      </c>
    </row>
    <row r="477" spans="1:19" x14ac:dyDescent="0.55000000000000004">
      <c r="A477" t="s">
        <v>28</v>
      </c>
      <c r="B477" t="s">
        <v>29</v>
      </c>
      <c r="C477" t="s">
        <v>22</v>
      </c>
      <c r="D477" t="s">
        <v>23</v>
      </c>
      <c r="E477" t="s">
        <v>5</v>
      </c>
      <c r="G477" t="s">
        <v>25</v>
      </c>
      <c r="H477">
        <v>276808</v>
      </c>
      <c r="I477">
        <v>277095</v>
      </c>
      <c r="J477" t="s">
        <v>67</v>
      </c>
      <c r="K477" t="s">
        <v>690</v>
      </c>
      <c r="N477" t="s">
        <v>73</v>
      </c>
      <c r="Q477" t="s">
        <v>689</v>
      </c>
      <c r="R477">
        <v>288</v>
      </c>
      <c r="S477">
        <v>95</v>
      </c>
    </row>
    <row r="478" spans="1:19" x14ac:dyDescent="0.55000000000000004">
      <c r="A478" t="s">
        <v>20</v>
      </c>
      <c r="B478" t="s">
        <v>21</v>
      </c>
      <c r="C478" t="s">
        <v>22</v>
      </c>
      <c r="D478" t="s">
        <v>23</v>
      </c>
      <c r="E478" t="s">
        <v>5</v>
      </c>
      <c r="G478" t="s">
        <v>25</v>
      </c>
      <c r="H478">
        <v>277236</v>
      </c>
      <c r="I478">
        <v>279137</v>
      </c>
      <c r="J478" t="s">
        <v>67</v>
      </c>
      <c r="Q478" t="s">
        <v>691</v>
      </c>
      <c r="R478">
        <v>1902</v>
      </c>
    </row>
    <row r="479" spans="1:19" x14ac:dyDescent="0.55000000000000004">
      <c r="A479" t="s">
        <v>28</v>
      </c>
      <c r="B479" t="s">
        <v>29</v>
      </c>
      <c r="C479" t="s">
        <v>22</v>
      </c>
      <c r="D479" t="s">
        <v>23</v>
      </c>
      <c r="E479" t="s">
        <v>5</v>
      </c>
      <c r="G479" t="s">
        <v>25</v>
      </c>
      <c r="H479">
        <v>277236</v>
      </c>
      <c r="I479">
        <v>279137</v>
      </c>
      <c r="J479" t="s">
        <v>67</v>
      </c>
      <c r="K479" t="s">
        <v>692</v>
      </c>
      <c r="N479" t="s">
        <v>693</v>
      </c>
      <c r="Q479" t="s">
        <v>691</v>
      </c>
      <c r="R479">
        <v>1902</v>
      </c>
      <c r="S479">
        <v>633</v>
      </c>
    </row>
    <row r="480" spans="1:19" x14ac:dyDescent="0.55000000000000004">
      <c r="A480" t="s">
        <v>20</v>
      </c>
      <c r="B480" t="s">
        <v>21</v>
      </c>
      <c r="C480" t="s">
        <v>22</v>
      </c>
      <c r="D480" t="s">
        <v>23</v>
      </c>
      <c r="E480" t="s">
        <v>5</v>
      </c>
      <c r="G480" t="s">
        <v>25</v>
      </c>
      <c r="H480">
        <v>279317</v>
      </c>
      <c r="I480">
        <v>279490</v>
      </c>
      <c r="J480" t="s">
        <v>26</v>
      </c>
      <c r="Q480" t="s">
        <v>694</v>
      </c>
      <c r="R480">
        <v>174</v>
      </c>
    </row>
    <row r="481" spans="1:19" x14ac:dyDescent="0.55000000000000004">
      <c r="A481" t="s">
        <v>28</v>
      </c>
      <c r="B481" t="s">
        <v>29</v>
      </c>
      <c r="C481" t="s">
        <v>22</v>
      </c>
      <c r="D481" t="s">
        <v>23</v>
      </c>
      <c r="E481" t="s">
        <v>5</v>
      </c>
      <c r="G481" t="s">
        <v>25</v>
      </c>
      <c r="H481">
        <v>279317</v>
      </c>
      <c r="I481">
        <v>279490</v>
      </c>
      <c r="J481" t="s">
        <v>26</v>
      </c>
      <c r="K481" t="s">
        <v>695</v>
      </c>
      <c r="N481" t="s">
        <v>73</v>
      </c>
      <c r="Q481" t="s">
        <v>694</v>
      </c>
      <c r="R481">
        <v>174</v>
      </c>
      <c r="S481">
        <v>57</v>
      </c>
    </row>
    <row r="482" spans="1:19" x14ac:dyDescent="0.55000000000000004">
      <c r="A482" t="s">
        <v>20</v>
      </c>
      <c r="B482" t="s">
        <v>21</v>
      </c>
      <c r="C482" t="s">
        <v>22</v>
      </c>
      <c r="D482" t="s">
        <v>23</v>
      </c>
      <c r="E482" t="s">
        <v>5</v>
      </c>
      <c r="G482" t="s">
        <v>25</v>
      </c>
      <c r="H482">
        <v>279771</v>
      </c>
      <c r="I482">
        <v>282296</v>
      </c>
      <c r="J482" t="s">
        <v>67</v>
      </c>
      <c r="Q482" t="s">
        <v>696</v>
      </c>
      <c r="R482">
        <v>2526</v>
      </c>
    </row>
    <row r="483" spans="1:19" x14ac:dyDescent="0.55000000000000004">
      <c r="A483" t="s">
        <v>28</v>
      </c>
      <c r="B483" t="s">
        <v>29</v>
      </c>
      <c r="C483" t="s">
        <v>22</v>
      </c>
      <c r="D483" t="s">
        <v>23</v>
      </c>
      <c r="E483" t="s">
        <v>5</v>
      </c>
      <c r="G483" t="s">
        <v>25</v>
      </c>
      <c r="H483">
        <v>279771</v>
      </c>
      <c r="I483">
        <v>282296</v>
      </c>
      <c r="J483" t="s">
        <v>67</v>
      </c>
      <c r="K483" t="s">
        <v>697</v>
      </c>
      <c r="N483" t="s">
        <v>698</v>
      </c>
      <c r="Q483" t="s">
        <v>696</v>
      </c>
      <c r="R483">
        <v>2526</v>
      </c>
      <c r="S483">
        <v>841</v>
      </c>
    </row>
    <row r="484" spans="1:19" x14ac:dyDescent="0.55000000000000004">
      <c r="A484" t="s">
        <v>20</v>
      </c>
      <c r="B484" t="s">
        <v>21</v>
      </c>
      <c r="C484" t="s">
        <v>22</v>
      </c>
      <c r="D484" t="s">
        <v>23</v>
      </c>
      <c r="E484" t="s">
        <v>5</v>
      </c>
      <c r="G484" t="s">
        <v>25</v>
      </c>
      <c r="H484">
        <v>282297</v>
      </c>
      <c r="I484">
        <v>283400</v>
      </c>
      <c r="J484" t="s">
        <v>67</v>
      </c>
      <c r="Q484" t="s">
        <v>699</v>
      </c>
      <c r="R484">
        <v>1104</v>
      </c>
    </row>
    <row r="485" spans="1:19" x14ac:dyDescent="0.55000000000000004">
      <c r="A485" t="s">
        <v>28</v>
      </c>
      <c r="B485" t="s">
        <v>29</v>
      </c>
      <c r="C485" t="s">
        <v>22</v>
      </c>
      <c r="D485" t="s">
        <v>23</v>
      </c>
      <c r="E485" t="s">
        <v>5</v>
      </c>
      <c r="G485" t="s">
        <v>25</v>
      </c>
      <c r="H485">
        <v>282297</v>
      </c>
      <c r="I485">
        <v>283400</v>
      </c>
      <c r="J485" t="s">
        <v>67</v>
      </c>
      <c r="K485" t="s">
        <v>700</v>
      </c>
      <c r="N485" t="s">
        <v>73</v>
      </c>
      <c r="Q485" t="s">
        <v>699</v>
      </c>
      <c r="R485">
        <v>1104</v>
      </c>
      <c r="S485">
        <v>367</v>
      </c>
    </row>
    <row r="486" spans="1:19" x14ac:dyDescent="0.55000000000000004">
      <c r="A486" t="s">
        <v>20</v>
      </c>
      <c r="B486" t="s">
        <v>21</v>
      </c>
      <c r="C486" t="s">
        <v>22</v>
      </c>
      <c r="D486" t="s">
        <v>23</v>
      </c>
      <c r="E486" t="s">
        <v>5</v>
      </c>
      <c r="G486" t="s">
        <v>25</v>
      </c>
      <c r="H486">
        <v>283565</v>
      </c>
      <c r="I486">
        <v>284008</v>
      </c>
      <c r="J486" t="s">
        <v>26</v>
      </c>
      <c r="Q486" t="s">
        <v>701</v>
      </c>
      <c r="R486">
        <v>444</v>
      </c>
    </row>
    <row r="487" spans="1:19" x14ac:dyDescent="0.55000000000000004">
      <c r="A487" t="s">
        <v>28</v>
      </c>
      <c r="B487" t="s">
        <v>29</v>
      </c>
      <c r="C487" t="s">
        <v>22</v>
      </c>
      <c r="D487" t="s">
        <v>23</v>
      </c>
      <c r="E487" t="s">
        <v>5</v>
      </c>
      <c r="G487" t="s">
        <v>25</v>
      </c>
      <c r="H487">
        <v>283565</v>
      </c>
      <c r="I487">
        <v>284008</v>
      </c>
      <c r="J487" t="s">
        <v>26</v>
      </c>
      <c r="K487" t="s">
        <v>702</v>
      </c>
      <c r="N487" t="s">
        <v>703</v>
      </c>
      <c r="Q487" t="s">
        <v>701</v>
      </c>
      <c r="R487">
        <v>444</v>
      </c>
      <c r="S487">
        <v>147</v>
      </c>
    </row>
    <row r="488" spans="1:19" x14ac:dyDescent="0.55000000000000004">
      <c r="A488" t="s">
        <v>20</v>
      </c>
      <c r="B488" t="s">
        <v>21</v>
      </c>
      <c r="C488" t="s">
        <v>22</v>
      </c>
      <c r="D488" t="s">
        <v>23</v>
      </c>
      <c r="E488" t="s">
        <v>5</v>
      </c>
      <c r="G488" t="s">
        <v>25</v>
      </c>
      <c r="H488">
        <v>284016</v>
      </c>
      <c r="I488">
        <v>284807</v>
      </c>
      <c r="J488" t="s">
        <v>26</v>
      </c>
      <c r="Q488" t="s">
        <v>704</v>
      </c>
      <c r="R488">
        <v>792</v>
      </c>
    </row>
    <row r="489" spans="1:19" x14ac:dyDescent="0.55000000000000004">
      <c r="A489" t="s">
        <v>28</v>
      </c>
      <c r="B489" t="s">
        <v>29</v>
      </c>
      <c r="C489" t="s">
        <v>22</v>
      </c>
      <c r="D489" t="s">
        <v>23</v>
      </c>
      <c r="E489" t="s">
        <v>5</v>
      </c>
      <c r="G489" t="s">
        <v>25</v>
      </c>
      <c r="H489">
        <v>284016</v>
      </c>
      <c r="I489">
        <v>284807</v>
      </c>
      <c r="J489" t="s">
        <v>26</v>
      </c>
      <c r="K489" t="s">
        <v>705</v>
      </c>
      <c r="N489" t="s">
        <v>706</v>
      </c>
      <c r="Q489" t="s">
        <v>704</v>
      </c>
      <c r="R489">
        <v>792</v>
      </c>
      <c r="S489">
        <v>263</v>
      </c>
    </row>
    <row r="490" spans="1:19" x14ac:dyDescent="0.55000000000000004">
      <c r="A490" t="s">
        <v>20</v>
      </c>
      <c r="B490" t="s">
        <v>21</v>
      </c>
      <c r="C490" t="s">
        <v>22</v>
      </c>
      <c r="D490" t="s">
        <v>23</v>
      </c>
      <c r="E490" t="s">
        <v>5</v>
      </c>
      <c r="G490" t="s">
        <v>25</v>
      </c>
      <c r="H490">
        <v>284884</v>
      </c>
      <c r="I490">
        <v>286179</v>
      </c>
      <c r="J490" t="s">
        <v>26</v>
      </c>
      <c r="Q490" t="s">
        <v>707</v>
      </c>
      <c r="R490">
        <v>1296</v>
      </c>
    </row>
    <row r="491" spans="1:19" x14ac:dyDescent="0.55000000000000004">
      <c r="A491" t="s">
        <v>28</v>
      </c>
      <c r="B491" t="s">
        <v>29</v>
      </c>
      <c r="C491" t="s">
        <v>22</v>
      </c>
      <c r="D491" t="s">
        <v>23</v>
      </c>
      <c r="E491" t="s">
        <v>5</v>
      </c>
      <c r="G491" t="s">
        <v>25</v>
      </c>
      <c r="H491">
        <v>284884</v>
      </c>
      <c r="I491">
        <v>286179</v>
      </c>
      <c r="J491" t="s">
        <v>26</v>
      </c>
      <c r="K491" t="s">
        <v>708</v>
      </c>
      <c r="N491" t="s">
        <v>709</v>
      </c>
      <c r="Q491" t="s">
        <v>707</v>
      </c>
      <c r="R491">
        <v>1296</v>
      </c>
      <c r="S491">
        <v>431</v>
      </c>
    </row>
    <row r="492" spans="1:19" x14ac:dyDescent="0.55000000000000004">
      <c r="A492" t="s">
        <v>20</v>
      </c>
      <c r="B492" t="s">
        <v>21</v>
      </c>
      <c r="C492" t="s">
        <v>22</v>
      </c>
      <c r="D492" t="s">
        <v>23</v>
      </c>
      <c r="E492" t="s">
        <v>5</v>
      </c>
      <c r="G492" t="s">
        <v>25</v>
      </c>
      <c r="H492">
        <v>286436</v>
      </c>
      <c r="I492">
        <v>287296</v>
      </c>
      <c r="J492" t="s">
        <v>26</v>
      </c>
      <c r="Q492" t="s">
        <v>710</v>
      </c>
      <c r="R492">
        <v>861</v>
      </c>
    </row>
    <row r="493" spans="1:19" x14ac:dyDescent="0.55000000000000004">
      <c r="A493" t="s">
        <v>28</v>
      </c>
      <c r="B493" t="s">
        <v>29</v>
      </c>
      <c r="C493" t="s">
        <v>22</v>
      </c>
      <c r="D493" t="s">
        <v>23</v>
      </c>
      <c r="E493" t="s">
        <v>5</v>
      </c>
      <c r="G493" t="s">
        <v>25</v>
      </c>
      <c r="H493">
        <v>286436</v>
      </c>
      <c r="I493">
        <v>287296</v>
      </c>
      <c r="J493" t="s">
        <v>26</v>
      </c>
      <c r="K493" t="s">
        <v>711</v>
      </c>
      <c r="N493" t="s">
        <v>712</v>
      </c>
      <c r="Q493" t="s">
        <v>710</v>
      </c>
      <c r="R493">
        <v>861</v>
      </c>
      <c r="S493">
        <v>286</v>
      </c>
    </row>
    <row r="494" spans="1:19" x14ac:dyDescent="0.55000000000000004">
      <c r="A494" t="s">
        <v>20</v>
      </c>
      <c r="B494" t="s">
        <v>21</v>
      </c>
      <c r="C494" t="s">
        <v>22</v>
      </c>
      <c r="D494" t="s">
        <v>23</v>
      </c>
      <c r="E494" t="s">
        <v>5</v>
      </c>
      <c r="G494" t="s">
        <v>25</v>
      </c>
      <c r="H494">
        <v>287744</v>
      </c>
      <c r="I494">
        <v>289249</v>
      </c>
      <c r="J494" t="s">
        <v>26</v>
      </c>
      <c r="Q494" t="s">
        <v>713</v>
      </c>
      <c r="R494">
        <v>1506</v>
      </c>
    </row>
    <row r="495" spans="1:19" x14ac:dyDescent="0.55000000000000004">
      <c r="A495" t="s">
        <v>28</v>
      </c>
      <c r="B495" t="s">
        <v>29</v>
      </c>
      <c r="C495" t="s">
        <v>22</v>
      </c>
      <c r="D495" t="s">
        <v>23</v>
      </c>
      <c r="E495" t="s">
        <v>5</v>
      </c>
      <c r="G495" t="s">
        <v>25</v>
      </c>
      <c r="H495">
        <v>287744</v>
      </c>
      <c r="I495">
        <v>289249</v>
      </c>
      <c r="J495" t="s">
        <v>26</v>
      </c>
      <c r="K495" t="s">
        <v>714</v>
      </c>
      <c r="N495" t="s">
        <v>715</v>
      </c>
      <c r="Q495" t="s">
        <v>713</v>
      </c>
      <c r="R495">
        <v>1506</v>
      </c>
      <c r="S495">
        <v>501</v>
      </c>
    </row>
    <row r="496" spans="1:19" x14ac:dyDescent="0.55000000000000004">
      <c r="A496" t="s">
        <v>20</v>
      </c>
      <c r="B496" t="s">
        <v>21</v>
      </c>
      <c r="C496" t="s">
        <v>22</v>
      </c>
      <c r="D496" t="s">
        <v>23</v>
      </c>
      <c r="E496" t="s">
        <v>5</v>
      </c>
      <c r="G496" t="s">
        <v>25</v>
      </c>
      <c r="H496">
        <v>289421</v>
      </c>
      <c r="I496">
        <v>289987</v>
      </c>
      <c r="J496" t="s">
        <v>26</v>
      </c>
      <c r="Q496" t="s">
        <v>716</v>
      </c>
      <c r="R496">
        <v>567</v>
      </c>
    </row>
    <row r="497" spans="1:19" x14ac:dyDescent="0.55000000000000004">
      <c r="A497" t="s">
        <v>28</v>
      </c>
      <c r="B497" t="s">
        <v>29</v>
      </c>
      <c r="C497" t="s">
        <v>22</v>
      </c>
      <c r="D497" t="s">
        <v>23</v>
      </c>
      <c r="E497" t="s">
        <v>5</v>
      </c>
      <c r="G497" t="s">
        <v>25</v>
      </c>
      <c r="H497">
        <v>289421</v>
      </c>
      <c r="I497">
        <v>289987</v>
      </c>
      <c r="J497" t="s">
        <v>26</v>
      </c>
      <c r="K497" t="s">
        <v>717</v>
      </c>
      <c r="N497" t="s">
        <v>718</v>
      </c>
      <c r="Q497" t="s">
        <v>716</v>
      </c>
      <c r="R497">
        <v>567</v>
      </c>
      <c r="S497">
        <v>188</v>
      </c>
    </row>
    <row r="498" spans="1:19" x14ac:dyDescent="0.55000000000000004">
      <c r="A498" t="s">
        <v>20</v>
      </c>
      <c r="B498" t="s">
        <v>21</v>
      </c>
      <c r="C498" t="s">
        <v>22</v>
      </c>
      <c r="D498" t="s">
        <v>23</v>
      </c>
      <c r="E498" t="s">
        <v>5</v>
      </c>
      <c r="G498" t="s">
        <v>25</v>
      </c>
      <c r="H498">
        <v>290087</v>
      </c>
      <c r="I498">
        <v>291472</v>
      </c>
      <c r="J498" t="s">
        <v>26</v>
      </c>
      <c r="Q498" t="s">
        <v>719</v>
      </c>
      <c r="R498">
        <v>1386</v>
      </c>
    </row>
    <row r="499" spans="1:19" x14ac:dyDescent="0.55000000000000004">
      <c r="A499" t="s">
        <v>28</v>
      </c>
      <c r="B499" t="s">
        <v>29</v>
      </c>
      <c r="C499" t="s">
        <v>22</v>
      </c>
      <c r="D499" t="s">
        <v>23</v>
      </c>
      <c r="E499" t="s">
        <v>5</v>
      </c>
      <c r="G499" t="s">
        <v>25</v>
      </c>
      <c r="H499">
        <v>290087</v>
      </c>
      <c r="I499">
        <v>291472</v>
      </c>
      <c r="J499" t="s">
        <v>26</v>
      </c>
      <c r="K499" t="s">
        <v>720</v>
      </c>
      <c r="N499" t="s">
        <v>73</v>
      </c>
      <c r="Q499" t="s">
        <v>719</v>
      </c>
      <c r="R499">
        <v>1386</v>
      </c>
      <c r="S499">
        <v>461</v>
      </c>
    </row>
    <row r="500" spans="1:19" x14ac:dyDescent="0.55000000000000004">
      <c r="A500" t="s">
        <v>20</v>
      </c>
      <c r="B500" t="s">
        <v>21</v>
      </c>
      <c r="C500" t="s">
        <v>22</v>
      </c>
      <c r="D500" t="s">
        <v>23</v>
      </c>
      <c r="E500" t="s">
        <v>5</v>
      </c>
      <c r="G500" t="s">
        <v>25</v>
      </c>
      <c r="H500">
        <v>291712</v>
      </c>
      <c r="I500">
        <v>292638</v>
      </c>
      <c r="J500" t="s">
        <v>67</v>
      </c>
      <c r="Q500" t="s">
        <v>721</v>
      </c>
      <c r="R500">
        <v>927</v>
      </c>
    </row>
    <row r="501" spans="1:19" x14ac:dyDescent="0.55000000000000004">
      <c r="A501" t="s">
        <v>28</v>
      </c>
      <c r="B501" t="s">
        <v>29</v>
      </c>
      <c r="C501" t="s">
        <v>22</v>
      </c>
      <c r="D501" t="s">
        <v>23</v>
      </c>
      <c r="E501" t="s">
        <v>5</v>
      </c>
      <c r="G501" t="s">
        <v>25</v>
      </c>
      <c r="H501">
        <v>291712</v>
      </c>
      <c r="I501">
        <v>292638</v>
      </c>
      <c r="J501" t="s">
        <v>67</v>
      </c>
      <c r="K501" t="s">
        <v>722</v>
      </c>
      <c r="N501" t="s">
        <v>723</v>
      </c>
      <c r="Q501" t="s">
        <v>721</v>
      </c>
      <c r="R501">
        <v>927</v>
      </c>
      <c r="S501">
        <v>308</v>
      </c>
    </row>
    <row r="502" spans="1:19" x14ac:dyDescent="0.55000000000000004">
      <c r="A502" t="s">
        <v>20</v>
      </c>
      <c r="B502" t="s">
        <v>21</v>
      </c>
      <c r="C502" t="s">
        <v>22</v>
      </c>
      <c r="D502" t="s">
        <v>23</v>
      </c>
      <c r="E502" t="s">
        <v>5</v>
      </c>
      <c r="G502" t="s">
        <v>25</v>
      </c>
      <c r="H502">
        <v>293082</v>
      </c>
      <c r="I502">
        <v>293474</v>
      </c>
      <c r="J502" t="s">
        <v>67</v>
      </c>
      <c r="Q502" t="s">
        <v>724</v>
      </c>
      <c r="R502">
        <v>393</v>
      </c>
    </row>
    <row r="503" spans="1:19" x14ac:dyDescent="0.55000000000000004">
      <c r="A503" t="s">
        <v>28</v>
      </c>
      <c r="B503" t="s">
        <v>29</v>
      </c>
      <c r="C503" t="s">
        <v>22</v>
      </c>
      <c r="D503" t="s">
        <v>23</v>
      </c>
      <c r="E503" t="s">
        <v>5</v>
      </c>
      <c r="G503" t="s">
        <v>25</v>
      </c>
      <c r="H503">
        <v>293082</v>
      </c>
      <c r="I503">
        <v>293474</v>
      </c>
      <c r="J503" t="s">
        <v>67</v>
      </c>
      <c r="K503" t="s">
        <v>725</v>
      </c>
      <c r="N503" t="s">
        <v>726</v>
      </c>
      <c r="Q503" t="s">
        <v>724</v>
      </c>
      <c r="R503">
        <v>393</v>
      </c>
      <c r="S503">
        <v>130</v>
      </c>
    </row>
    <row r="504" spans="1:19" x14ac:dyDescent="0.55000000000000004">
      <c r="A504" t="s">
        <v>20</v>
      </c>
      <c r="B504" t="s">
        <v>21</v>
      </c>
      <c r="C504" t="s">
        <v>22</v>
      </c>
      <c r="D504" t="s">
        <v>23</v>
      </c>
      <c r="E504" t="s">
        <v>5</v>
      </c>
      <c r="G504" t="s">
        <v>25</v>
      </c>
      <c r="H504">
        <v>293755</v>
      </c>
      <c r="I504">
        <v>294354</v>
      </c>
      <c r="J504" t="s">
        <v>67</v>
      </c>
      <c r="Q504" t="s">
        <v>727</v>
      </c>
      <c r="R504">
        <v>600</v>
      </c>
    </row>
    <row r="505" spans="1:19" x14ac:dyDescent="0.55000000000000004">
      <c r="A505" t="s">
        <v>28</v>
      </c>
      <c r="B505" t="s">
        <v>29</v>
      </c>
      <c r="C505" t="s">
        <v>22</v>
      </c>
      <c r="D505" t="s">
        <v>23</v>
      </c>
      <c r="E505" t="s">
        <v>5</v>
      </c>
      <c r="G505" t="s">
        <v>25</v>
      </c>
      <c r="H505">
        <v>293755</v>
      </c>
      <c r="I505">
        <v>294354</v>
      </c>
      <c r="J505" t="s">
        <v>67</v>
      </c>
      <c r="K505" t="s">
        <v>728</v>
      </c>
      <c r="N505" t="s">
        <v>729</v>
      </c>
      <c r="Q505" t="s">
        <v>727</v>
      </c>
      <c r="R505">
        <v>600</v>
      </c>
      <c r="S505">
        <v>199</v>
      </c>
    </row>
    <row r="506" spans="1:19" x14ac:dyDescent="0.55000000000000004">
      <c r="A506" t="s">
        <v>20</v>
      </c>
      <c r="B506" t="s">
        <v>21</v>
      </c>
      <c r="C506" t="s">
        <v>22</v>
      </c>
      <c r="D506" t="s">
        <v>23</v>
      </c>
      <c r="E506" t="s">
        <v>5</v>
      </c>
      <c r="G506" t="s">
        <v>25</v>
      </c>
      <c r="H506">
        <v>294444</v>
      </c>
      <c r="I506">
        <v>295064</v>
      </c>
      <c r="J506" t="s">
        <v>67</v>
      </c>
      <c r="Q506" t="s">
        <v>730</v>
      </c>
      <c r="R506">
        <v>621</v>
      </c>
    </row>
    <row r="507" spans="1:19" x14ac:dyDescent="0.55000000000000004">
      <c r="A507" t="s">
        <v>28</v>
      </c>
      <c r="B507" t="s">
        <v>29</v>
      </c>
      <c r="C507" t="s">
        <v>22</v>
      </c>
      <c r="D507" t="s">
        <v>23</v>
      </c>
      <c r="E507" t="s">
        <v>5</v>
      </c>
      <c r="G507" t="s">
        <v>25</v>
      </c>
      <c r="H507">
        <v>294444</v>
      </c>
      <c r="I507">
        <v>295064</v>
      </c>
      <c r="J507" t="s">
        <v>67</v>
      </c>
      <c r="K507" t="s">
        <v>731</v>
      </c>
      <c r="N507" t="s">
        <v>732</v>
      </c>
      <c r="Q507" t="s">
        <v>730</v>
      </c>
      <c r="R507">
        <v>621</v>
      </c>
      <c r="S507">
        <v>206</v>
      </c>
    </row>
    <row r="508" spans="1:19" x14ac:dyDescent="0.55000000000000004">
      <c r="A508" t="s">
        <v>20</v>
      </c>
      <c r="B508" t="s">
        <v>21</v>
      </c>
      <c r="C508" t="s">
        <v>22</v>
      </c>
      <c r="D508" t="s">
        <v>23</v>
      </c>
      <c r="E508" t="s">
        <v>5</v>
      </c>
      <c r="G508" t="s">
        <v>25</v>
      </c>
      <c r="H508">
        <v>295070</v>
      </c>
      <c r="I508">
        <v>295642</v>
      </c>
      <c r="J508" t="s">
        <v>67</v>
      </c>
      <c r="Q508" t="s">
        <v>733</v>
      </c>
      <c r="R508">
        <v>573</v>
      </c>
    </row>
    <row r="509" spans="1:19" x14ac:dyDescent="0.55000000000000004">
      <c r="A509" t="s">
        <v>28</v>
      </c>
      <c r="B509" t="s">
        <v>29</v>
      </c>
      <c r="C509" t="s">
        <v>22</v>
      </c>
      <c r="D509" t="s">
        <v>23</v>
      </c>
      <c r="E509" t="s">
        <v>5</v>
      </c>
      <c r="G509" t="s">
        <v>25</v>
      </c>
      <c r="H509">
        <v>295070</v>
      </c>
      <c r="I509">
        <v>295642</v>
      </c>
      <c r="J509" t="s">
        <v>67</v>
      </c>
      <c r="K509" t="s">
        <v>734</v>
      </c>
      <c r="N509" t="s">
        <v>735</v>
      </c>
      <c r="Q509" t="s">
        <v>733</v>
      </c>
      <c r="R509">
        <v>573</v>
      </c>
      <c r="S509">
        <v>190</v>
      </c>
    </row>
    <row r="510" spans="1:19" x14ac:dyDescent="0.55000000000000004">
      <c r="A510" t="s">
        <v>20</v>
      </c>
      <c r="B510" t="s">
        <v>21</v>
      </c>
      <c r="C510" t="s">
        <v>22</v>
      </c>
      <c r="D510" t="s">
        <v>23</v>
      </c>
      <c r="E510" t="s">
        <v>5</v>
      </c>
      <c r="G510" t="s">
        <v>25</v>
      </c>
      <c r="H510">
        <v>295788</v>
      </c>
      <c r="I510">
        <v>296714</v>
      </c>
      <c r="J510" t="s">
        <v>67</v>
      </c>
      <c r="Q510" t="s">
        <v>736</v>
      </c>
      <c r="R510">
        <v>927</v>
      </c>
    </row>
    <row r="511" spans="1:19" x14ac:dyDescent="0.55000000000000004">
      <c r="A511" t="s">
        <v>28</v>
      </c>
      <c r="B511" t="s">
        <v>29</v>
      </c>
      <c r="C511" t="s">
        <v>22</v>
      </c>
      <c r="D511" t="s">
        <v>23</v>
      </c>
      <c r="E511" t="s">
        <v>5</v>
      </c>
      <c r="G511" t="s">
        <v>25</v>
      </c>
      <c r="H511">
        <v>295788</v>
      </c>
      <c r="I511">
        <v>296714</v>
      </c>
      <c r="J511" t="s">
        <v>67</v>
      </c>
      <c r="K511" t="s">
        <v>737</v>
      </c>
      <c r="N511" t="s">
        <v>738</v>
      </c>
      <c r="Q511" t="s">
        <v>736</v>
      </c>
      <c r="R511">
        <v>927</v>
      </c>
      <c r="S511">
        <v>308</v>
      </c>
    </row>
    <row r="512" spans="1:19" x14ac:dyDescent="0.55000000000000004">
      <c r="A512" t="s">
        <v>20</v>
      </c>
      <c r="B512" t="s">
        <v>21</v>
      </c>
      <c r="C512" t="s">
        <v>22</v>
      </c>
      <c r="D512" t="s">
        <v>23</v>
      </c>
      <c r="E512" t="s">
        <v>5</v>
      </c>
      <c r="G512" t="s">
        <v>25</v>
      </c>
      <c r="H512">
        <v>296896</v>
      </c>
      <c r="I512">
        <v>297786</v>
      </c>
      <c r="J512" t="s">
        <v>26</v>
      </c>
      <c r="Q512" t="s">
        <v>739</v>
      </c>
      <c r="R512">
        <v>891</v>
      </c>
    </row>
    <row r="513" spans="1:19" x14ac:dyDescent="0.55000000000000004">
      <c r="A513" t="s">
        <v>28</v>
      </c>
      <c r="B513" t="s">
        <v>29</v>
      </c>
      <c r="C513" t="s">
        <v>22</v>
      </c>
      <c r="D513" t="s">
        <v>23</v>
      </c>
      <c r="E513" t="s">
        <v>5</v>
      </c>
      <c r="G513" t="s">
        <v>25</v>
      </c>
      <c r="H513">
        <v>296896</v>
      </c>
      <c r="I513">
        <v>297786</v>
      </c>
      <c r="J513" t="s">
        <v>26</v>
      </c>
      <c r="K513" t="s">
        <v>740</v>
      </c>
      <c r="N513" t="s">
        <v>741</v>
      </c>
      <c r="Q513" t="s">
        <v>739</v>
      </c>
      <c r="R513">
        <v>891</v>
      </c>
      <c r="S513">
        <v>296</v>
      </c>
    </row>
    <row r="514" spans="1:19" x14ac:dyDescent="0.55000000000000004">
      <c r="A514" t="s">
        <v>20</v>
      </c>
      <c r="B514" t="s">
        <v>21</v>
      </c>
      <c r="C514" t="s">
        <v>22</v>
      </c>
      <c r="D514" t="s">
        <v>23</v>
      </c>
      <c r="E514" t="s">
        <v>5</v>
      </c>
      <c r="G514" t="s">
        <v>25</v>
      </c>
      <c r="H514">
        <v>297783</v>
      </c>
      <c r="I514">
        <v>298565</v>
      </c>
      <c r="J514" t="s">
        <v>26</v>
      </c>
      <c r="Q514" t="s">
        <v>742</v>
      </c>
      <c r="R514">
        <v>783</v>
      </c>
    </row>
    <row r="515" spans="1:19" x14ac:dyDescent="0.55000000000000004">
      <c r="A515" t="s">
        <v>28</v>
      </c>
      <c r="B515" t="s">
        <v>29</v>
      </c>
      <c r="C515" t="s">
        <v>22</v>
      </c>
      <c r="D515" t="s">
        <v>23</v>
      </c>
      <c r="E515" t="s">
        <v>5</v>
      </c>
      <c r="G515" t="s">
        <v>25</v>
      </c>
      <c r="H515">
        <v>297783</v>
      </c>
      <c r="I515">
        <v>298565</v>
      </c>
      <c r="J515" t="s">
        <v>26</v>
      </c>
      <c r="K515" t="s">
        <v>743</v>
      </c>
      <c r="N515" t="s">
        <v>335</v>
      </c>
      <c r="Q515" t="s">
        <v>742</v>
      </c>
      <c r="R515">
        <v>783</v>
      </c>
      <c r="S515">
        <v>260</v>
      </c>
    </row>
    <row r="516" spans="1:19" x14ac:dyDescent="0.55000000000000004">
      <c r="A516" t="s">
        <v>20</v>
      </c>
      <c r="B516" t="s">
        <v>21</v>
      </c>
      <c r="C516" t="s">
        <v>22</v>
      </c>
      <c r="D516" t="s">
        <v>23</v>
      </c>
      <c r="E516" t="s">
        <v>5</v>
      </c>
      <c r="G516" t="s">
        <v>25</v>
      </c>
      <c r="H516">
        <v>298670</v>
      </c>
      <c r="I516">
        <v>300517</v>
      </c>
      <c r="J516" t="s">
        <v>26</v>
      </c>
      <c r="Q516" t="s">
        <v>744</v>
      </c>
      <c r="R516">
        <v>1848</v>
      </c>
    </row>
    <row r="517" spans="1:19" x14ac:dyDescent="0.55000000000000004">
      <c r="A517" t="s">
        <v>28</v>
      </c>
      <c r="B517" t="s">
        <v>29</v>
      </c>
      <c r="C517" t="s">
        <v>22</v>
      </c>
      <c r="D517" t="s">
        <v>23</v>
      </c>
      <c r="E517" t="s">
        <v>5</v>
      </c>
      <c r="G517" t="s">
        <v>25</v>
      </c>
      <c r="H517">
        <v>298670</v>
      </c>
      <c r="I517">
        <v>300517</v>
      </c>
      <c r="J517" t="s">
        <v>26</v>
      </c>
      <c r="K517" t="s">
        <v>745</v>
      </c>
      <c r="N517" t="s">
        <v>746</v>
      </c>
      <c r="Q517" t="s">
        <v>744</v>
      </c>
      <c r="R517">
        <v>1848</v>
      </c>
      <c r="S517">
        <v>615</v>
      </c>
    </row>
    <row r="518" spans="1:19" x14ac:dyDescent="0.55000000000000004">
      <c r="A518" t="s">
        <v>20</v>
      </c>
      <c r="B518" t="s">
        <v>21</v>
      </c>
      <c r="C518" t="s">
        <v>22</v>
      </c>
      <c r="D518" t="s">
        <v>23</v>
      </c>
      <c r="E518" t="s">
        <v>5</v>
      </c>
      <c r="G518" t="s">
        <v>25</v>
      </c>
      <c r="H518">
        <v>300836</v>
      </c>
      <c r="I518">
        <v>304402</v>
      </c>
      <c r="J518" t="s">
        <v>26</v>
      </c>
      <c r="Q518" t="s">
        <v>747</v>
      </c>
      <c r="R518">
        <v>3567</v>
      </c>
    </row>
    <row r="519" spans="1:19" x14ac:dyDescent="0.55000000000000004">
      <c r="A519" t="s">
        <v>28</v>
      </c>
      <c r="B519" t="s">
        <v>29</v>
      </c>
      <c r="C519" t="s">
        <v>22</v>
      </c>
      <c r="D519" t="s">
        <v>23</v>
      </c>
      <c r="E519" t="s">
        <v>5</v>
      </c>
      <c r="G519" t="s">
        <v>25</v>
      </c>
      <c r="H519">
        <v>300836</v>
      </c>
      <c r="I519">
        <v>304402</v>
      </c>
      <c r="J519" t="s">
        <v>26</v>
      </c>
      <c r="K519" t="s">
        <v>748</v>
      </c>
      <c r="N519" t="s">
        <v>749</v>
      </c>
      <c r="Q519" t="s">
        <v>747</v>
      </c>
      <c r="R519">
        <v>3567</v>
      </c>
      <c r="S519">
        <v>1188</v>
      </c>
    </row>
    <row r="520" spans="1:19" x14ac:dyDescent="0.55000000000000004">
      <c r="A520" t="s">
        <v>20</v>
      </c>
      <c r="B520" t="s">
        <v>21</v>
      </c>
      <c r="C520" t="s">
        <v>22</v>
      </c>
      <c r="D520" t="s">
        <v>23</v>
      </c>
      <c r="E520" t="s">
        <v>5</v>
      </c>
      <c r="G520" t="s">
        <v>25</v>
      </c>
      <c r="H520">
        <v>304793</v>
      </c>
      <c r="I520">
        <v>305227</v>
      </c>
      <c r="J520" t="s">
        <v>26</v>
      </c>
      <c r="Q520" t="s">
        <v>750</v>
      </c>
      <c r="R520">
        <v>435</v>
      </c>
    </row>
    <row r="521" spans="1:19" x14ac:dyDescent="0.55000000000000004">
      <c r="A521" t="s">
        <v>28</v>
      </c>
      <c r="B521" t="s">
        <v>29</v>
      </c>
      <c r="C521" t="s">
        <v>22</v>
      </c>
      <c r="D521" t="s">
        <v>23</v>
      </c>
      <c r="E521" t="s">
        <v>5</v>
      </c>
      <c r="G521" t="s">
        <v>25</v>
      </c>
      <c r="H521">
        <v>304793</v>
      </c>
      <c r="I521">
        <v>305227</v>
      </c>
      <c r="J521" t="s">
        <v>26</v>
      </c>
      <c r="K521" t="s">
        <v>751</v>
      </c>
      <c r="N521" t="s">
        <v>752</v>
      </c>
      <c r="Q521" t="s">
        <v>750</v>
      </c>
      <c r="R521">
        <v>435</v>
      </c>
      <c r="S521">
        <v>144</v>
      </c>
    </row>
    <row r="522" spans="1:19" x14ac:dyDescent="0.55000000000000004">
      <c r="A522" t="s">
        <v>20</v>
      </c>
      <c r="B522" t="s">
        <v>21</v>
      </c>
      <c r="C522" t="s">
        <v>22</v>
      </c>
      <c r="D522" t="s">
        <v>23</v>
      </c>
      <c r="E522" t="s">
        <v>5</v>
      </c>
      <c r="G522" t="s">
        <v>25</v>
      </c>
      <c r="H522">
        <v>305227</v>
      </c>
      <c r="I522">
        <v>306396</v>
      </c>
      <c r="J522" t="s">
        <v>26</v>
      </c>
      <c r="Q522" t="s">
        <v>753</v>
      </c>
      <c r="R522">
        <v>1170</v>
      </c>
    </row>
    <row r="523" spans="1:19" x14ac:dyDescent="0.55000000000000004">
      <c r="A523" t="s">
        <v>28</v>
      </c>
      <c r="B523" t="s">
        <v>29</v>
      </c>
      <c r="C523" t="s">
        <v>22</v>
      </c>
      <c r="D523" t="s">
        <v>23</v>
      </c>
      <c r="E523" t="s">
        <v>5</v>
      </c>
      <c r="G523" t="s">
        <v>25</v>
      </c>
      <c r="H523">
        <v>305227</v>
      </c>
      <c r="I523">
        <v>306396</v>
      </c>
      <c r="J523" t="s">
        <v>26</v>
      </c>
      <c r="K523" t="s">
        <v>754</v>
      </c>
      <c r="N523" t="s">
        <v>755</v>
      </c>
      <c r="Q523" t="s">
        <v>753</v>
      </c>
      <c r="R523">
        <v>1170</v>
      </c>
      <c r="S523">
        <v>389</v>
      </c>
    </row>
    <row r="524" spans="1:19" x14ac:dyDescent="0.55000000000000004">
      <c r="A524" t="s">
        <v>20</v>
      </c>
      <c r="B524" t="s">
        <v>21</v>
      </c>
      <c r="C524" t="s">
        <v>22</v>
      </c>
      <c r="D524" t="s">
        <v>23</v>
      </c>
      <c r="E524" t="s">
        <v>5</v>
      </c>
      <c r="G524" t="s">
        <v>25</v>
      </c>
      <c r="H524">
        <v>306785</v>
      </c>
      <c r="I524">
        <v>306964</v>
      </c>
      <c r="J524" t="s">
        <v>26</v>
      </c>
      <c r="Q524" t="s">
        <v>756</v>
      </c>
      <c r="R524">
        <v>180</v>
      </c>
    </row>
    <row r="525" spans="1:19" x14ac:dyDescent="0.55000000000000004">
      <c r="A525" t="s">
        <v>28</v>
      </c>
      <c r="B525" t="s">
        <v>29</v>
      </c>
      <c r="C525" t="s">
        <v>22</v>
      </c>
      <c r="D525" t="s">
        <v>23</v>
      </c>
      <c r="E525" t="s">
        <v>5</v>
      </c>
      <c r="G525" t="s">
        <v>25</v>
      </c>
      <c r="H525">
        <v>306785</v>
      </c>
      <c r="I525">
        <v>306964</v>
      </c>
      <c r="J525" t="s">
        <v>26</v>
      </c>
      <c r="K525" t="s">
        <v>757</v>
      </c>
      <c r="N525" t="s">
        <v>73</v>
      </c>
      <c r="Q525" t="s">
        <v>756</v>
      </c>
      <c r="R525">
        <v>180</v>
      </c>
      <c r="S525">
        <v>59</v>
      </c>
    </row>
    <row r="526" spans="1:19" x14ac:dyDescent="0.55000000000000004">
      <c r="A526" t="s">
        <v>20</v>
      </c>
      <c r="B526" t="s">
        <v>21</v>
      </c>
      <c r="C526" t="s">
        <v>22</v>
      </c>
      <c r="D526" t="s">
        <v>23</v>
      </c>
      <c r="E526" t="s">
        <v>5</v>
      </c>
      <c r="G526" t="s">
        <v>25</v>
      </c>
      <c r="H526">
        <v>307459</v>
      </c>
      <c r="I526">
        <v>308934</v>
      </c>
      <c r="J526" t="s">
        <v>26</v>
      </c>
      <c r="Q526" t="s">
        <v>758</v>
      </c>
      <c r="R526">
        <v>1476</v>
      </c>
    </row>
    <row r="527" spans="1:19" x14ac:dyDescent="0.55000000000000004">
      <c r="A527" t="s">
        <v>28</v>
      </c>
      <c r="B527" t="s">
        <v>29</v>
      </c>
      <c r="C527" t="s">
        <v>22</v>
      </c>
      <c r="D527" t="s">
        <v>23</v>
      </c>
      <c r="E527" t="s">
        <v>5</v>
      </c>
      <c r="G527" t="s">
        <v>25</v>
      </c>
      <c r="H527">
        <v>307459</v>
      </c>
      <c r="I527">
        <v>308934</v>
      </c>
      <c r="J527" t="s">
        <v>26</v>
      </c>
      <c r="K527" t="s">
        <v>759</v>
      </c>
      <c r="N527" t="s">
        <v>760</v>
      </c>
      <c r="Q527" t="s">
        <v>758</v>
      </c>
      <c r="R527">
        <v>1476</v>
      </c>
      <c r="S527">
        <v>491</v>
      </c>
    </row>
    <row r="528" spans="1:19" x14ac:dyDescent="0.55000000000000004">
      <c r="A528" t="s">
        <v>20</v>
      </c>
      <c r="B528" t="s">
        <v>21</v>
      </c>
      <c r="C528" t="s">
        <v>22</v>
      </c>
      <c r="D528" t="s">
        <v>23</v>
      </c>
      <c r="E528" t="s">
        <v>5</v>
      </c>
      <c r="G528" t="s">
        <v>25</v>
      </c>
      <c r="H528">
        <v>308991</v>
      </c>
      <c r="I528">
        <v>309335</v>
      </c>
      <c r="J528" t="s">
        <v>26</v>
      </c>
      <c r="Q528" t="s">
        <v>761</v>
      </c>
      <c r="R528">
        <v>345</v>
      </c>
    </row>
    <row r="529" spans="1:19" x14ac:dyDescent="0.55000000000000004">
      <c r="A529" t="s">
        <v>28</v>
      </c>
      <c r="B529" t="s">
        <v>29</v>
      </c>
      <c r="C529" t="s">
        <v>22</v>
      </c>
      <c r="D529" t="s">
        <v>23</v>
      </c>
      <c r="E529" t="s">
        <v>5</v>
      </c>
      <c r="G529" t="s">
        <v>25</v>
      </c>
      <c r="H529">
        <v>308991</v>
      </c>
      <c r="I529">
        <v>309335</v>
      </c>
      <c r="J529" t="s">
        <v>26</v>
      </c>
      <c r="K529" t="s">
        <v>762</v>
      </c>
      <c r="N529" t="s">
        <v>73</v>
      </c>
      <c r="Q529" t="s">
        <v>761</v>
      </c>
      <c r="R529">
        <v>345</v>
      </c>
      <c r="S529">
        <v>114</v>
      </c>
    </row>
    <row r="530" spans="1:19" x14ac:dyDescent="0.55000000000000004">
      <c r="A530" t="s">
        <v>20</v>
      </c>
      <c r="B530" t="s">
        <v>21</v>
      </c>
      <c r="C530" t="s">
        <v>22</v>
      </c>
      <c r="D530" t="s">
        <v>23</v>
      </c>
      <c r="E530" t="s">
        <v>5</v>
      </c>
      <c r="G530" t="s">
        <v>25</v>
      </c>
      <c r="H530">
        <v>309353</v>
      </c>
      <c r="I530">
        <v>311083</v>
      </c>
      <c r="J530" t="s">
        <v>26</v>
      </c>
      <c r="Q530" t="s">
        <v>763</v>
      </c>
      <c r="R530">
        <v>1731</v>
      </c>
    </row>
    <row r="531" spans="1:19" x14ac:dyDescent="0.55000000000000004">
      <c r="A531" t="s">
        <v>28</v>
      </c>
      <c r="B531" t="s">
        <v>29</v>
      </c>
      <c r="C531" t="s">
        <v>22</v>
      </c>
      <c r="D531" t="s">
        <v>23</v>
      </c>
      <c r="E531" t="s">
        <v>5</v>
      </c>
      <c r="G531" t="s">
        <v>25</v>
      </c>
      <c r="H531">
        <v>309353</v>
      </c>
      <c r="I531">
        <v>311083</v>
      </c>
      <c r="J531" t="s">
        <v>26</v>
      </c>
      <c r="K531" t="s">
        <v>764</v>
      </c>
      <c r="N531" t="s">
        <v>765</v>
      </c>
      <c r="Q531" t="s">
        <v>763</v>
      </c>
      <c r="R531">
        <v>1731</v>
      </c>
      <c r="S531">
        <v>576</v>
      </c>
    </row>
    <row r="532" spans="1:19" x14ac:dyDescent="0.55000000000000004">
      <c r="A532" t="s">
        <v>20</v>
      </c>
      <c r="B532" t="s">
        <v>21</v>
      </c>
      <c r="C532" t="s">
        <v>22</v>
      </c>
      <c r="D532" t="s">
        <v>23</v>
      </c>
      <c r="E532" t="s">
        <v>5</v>
      </c>
      <c r="G532" t="s">
        <v>25</v>
      </c>
      <c r="H532">
        <v>311087</v>
      </c>
      <c r="I532">
        <v>311455</v>
      </c>
      <c r="J532" t="s">
        <v>26</v>
      </c>
      <c r="Q532" t="s">
        <v>766</v>
      </c>
      <c r="R532">
        <v>369</v>
      </c>
    </row>
    <row r="533" spans="1:19" x14ac:dyDescent="0.55000000000000004">
      <c r="A533" t="s">
        <v>28</v>
      </c>
      <c r="B533" t="s">
        <v>29</v>
      </c>
      <c r="C533" t="s">
        <v>22</v>
      </c>
      <c r="D533" t="s">
        <v>23</v>
      </c>
      <c r="E533" t="s">
        <v>5</v>
      </c>
      <c r="G533" t="s">
        <v>25</v>
      </c>
      <c r="H533">
        <v>311087</v>
      </c>
      <c r="I533">
        <v>311455</v>
      </c>
      <c r="J533" t="s">
        <v>26</v>
      </c>
      <c r="K533" t="s">
        <v>767</v>
      </c>
      <c r="N533" t="s">
        <v>181</v>
      </c>
      <c r="Q533" t="s">
        <v>766</v>
      </c>
      <c r="R533">
        <v>369</v>
      </c>
      <c r="S533">
        <v>122</v>
      </c>
    </row>
    <row r="534" spans="1:19" x14ac:dyDescent="0.55000000000000004">
      <c r="A534" t="s">
        <v>20</v>
      </c>
      <c r="B534" t="s">
        <v>21</v>
      </c>
      <c r="C534" t="s">
        <v>22</v>
      </c>
      <c r="D534" t="s">
        <v>23</v>
      </c>
      <c r="E534" t="s">
        <v>5</v>
      </c>
      <c r="G534" t="s">
        <v>25</v>
      </c>
      <c r="H534">
        <v>311545</v>
      </c>
      <c r="I534">
        <v>312180</v>
      </c>
      <c r="J534" t="s">
        <v>26</v>
      </c>
      <c r="Q534" t="s">
        <v>768</v>
      </c>
      <c r="R534">
        <v>636</v>
      </c>
    </row>
    <row r="535" spans="1:19" x14ac:dyDescent="0.55000000000000004">
      <c r="A535" t="s">
        <v>28</v>
      </c>
      <c r="B535" t="s">
        <v>29</v>
      </c>
      <c r="C535" t="s">
        <v>22</v>
      </c>
      <c r="D535" t="s">
        <v>23</v>
      </c>
      <c r="E535" t="s">
        <v>5</v>
      </c>
      <c r="G535" t="s">
        <v>25</v>
      </c>
      <c r="H535">
        <v>311545</v>
      </c>
      <c r="I535">
        <v>312180</v>
      </c>
      <c r="J535" t="s">
        <v>26</v>
      </c>
      <c r="K535" t="s">
        <v>769</v>
      </c>
      <c r="N535" t="s">
        <v>770</v>
      </c>
      <c r="Q535" t="s">
        <v>768</v>
      </c>
      <c r="R535">
        <v>636</v>
      </c>
      <c r="S535">
        <v>211</v>
      </c>
    </row>
    <row r="536" spans="1:19" x14ac:dyDescent="0.55000000000000004">
      <c r="A536" t="s">
        <v>20</v>
      </c>
      <c r="B536" t="s">
        <v>21</v>
      </c>
      <c r="C536" t="s">
        <v>22</v>
      </c>
      <c r="D536" t="s">
        <v>23</v>
      </c>
      <c r="E536" t="s">
        <v>5</v>
      </c>
      <c r="G536" t="s">
        <v>25</v>
      </c>
      <c r="H536">
        <v>312481</v>
      </c>
      <c r="I536">
        <v>312921</v>
      </c>
      <c r="J536" t="s">
        <v>26</v>
      </c>
      <c r="Q536" t="s">
        <v>771</v>
      </c>
      <c r="R536">
        <v>441</v>
      </c>
    </row>
    <row r="537" spans="1:19" x14ac:dyDescent="0.55000000000000004">
      <c r="A537" t="s">
        <v>28</v>
      </c>
      <c r="B537" t="s">
        <v>29</v>
      </c>
      <c r="C537" t="s">
        <v>22</v>
      </c>
      <c r="D537" t="s">
        <v>23</v>
      </c>
      <c r="E537" t="s">
        <v>5</v>
      </c>
      <c r="G537" t="s">
        <v>25</v>
      </c>
      <c r="H537">
        <v>312481</v>
      </c>
      <c r="I537">
        <v>312921</v>
      </c>
      <c r="J537" t="s">
        <v>26</v>
      </c>
      <c r="K537" t="s">
        <v>772</v>
      </c>
      <c r="N537" t="s">
        <v>181</v>
      </c>
      <c r="Q537" t="s">
        <v>771</v>
      </c>
      <c r="R537">
        <v>441</v>
      </c>
      <c r="S537">
        <v>146</v>
      </c>
    </row>
    <row r="538" spans="1:19" x14ac:dyDescent="0.55000000000000004">
      <c r="A538" t="s">
        <v>20</v>
      </c>
      <c r="B538" t="s">
        <v>21</v>
      </c>
      <c r="C538" t="s">
        <v>22</v>
      </c>
      <c r="D538" t="s">
        <v>23</v>
      </c>
      <c r="E538" t="s">
        <v>5</v>
      </c>
      <c r="G538" t="s">
        <v>25</v>
      </c>
      <c r="H538">
        <v>312945</v>
      </c>
      <c r="I538">
        <v>313328</v>
      </c>
      <c r="J538" t="s">
        <v>26</v>
      </c>
      <c r="Q538" t="s">
        <v>773</v>
      </c>
      <c r="R538">
        <v>384</v>
      </c>
    </row>
    <row r="539" spans="1:19" x14ac:dyDescent="0.55000000000000004">
      <c r="A539" t="s">
        <v>28</v>
      </c>
      <c r="B539" t="s">
        <v>29</v>
      </c>
      <c r="C539" t="s">
        <v>22</v>
      </c>
      <c r="D539" t="s">
        <v>23</v>
      </c>
      <c r="E539" t="s">
        <v>5</v>
      </c>
      <c r="G539" t="s">
        <v>25</v>
      </c>
      <c r="H539">
        <v>312945</v>
      </c>
      <c r="I539">
        <v>313328</v>
      </c>
      <c r="J539" t="s">
        <v>26</v>
      </c>
      <c r="K539" t="s">
        <v>774</v>
      </c>
      <c r="N539" t="s">
        <v>181</v>
      </c>
      <c r="Q539" t="s">
        <v>773</v>
      </c>
      <c r="R539">
        <v>384</v>
      </c>
      <c r="S539">
        <v>127</v>
      </c>
    </row>
    <row r="540" spans="1:19" x14ac:dyDescent="0.55000000000000004">
      <c r="A540" t="s">
        <v>20</v>
      </c>
      <c r="B540" t="s">
        <v>21</v>
      </c>
      <c r="C540" t="s">
        <v>22</v>
      </c>
      <c r="D540" t="s">
        <v>23</v>
      </c>
      <c r="E540" t="s">
        <v>5</v>
      </c>
      <c r="G540" t="s">
        <v>25</v>
      </c>
      <c r="H540">
        <v>313363</v>
      </c>
      <c r="I540">
        <v>313911</v>
      </c>
      <c r="J540" t="s">
        <v>26</v>
      </c>
      <c r="Q540" t="s">
        <v>775</v>
      </c>
      <c r="R540">
        <v>549</v>
      </c>
    </row>
    <row r="541" spans="1:19" x14ac:dyDescent="0.55000000000000004">
      <c r="A541" t="s">
        <v>28</v>
      </c>
      <c r="B541" t="s">
        <v>29</v>
      </c>
      <c r="C541" t="s">
        <v>22</v>
      </c>
      <c r="D541" t="s">
        <v>23</v>
      </c>
      <c r="E541" t="s">
        <v>5</v>
      </c>
      <c r="G541" t="s">
        <v>25</v>
      </c>
      <c r="H541">
        <v>313363</v>
      </c>
      <c r="I541">
        <v>313911</v>
      </c>
      <c r="J541" t="s">
        <v>26</v>
      </c>
      <c r="K541" t="s">
        <v>776</v>
      </c>
      <c r="N541" t="s">
        <v>777</v>
      </c>
      <c r="Q541" t="s">
        <v>775</v>
      </c>
      <c r="R541">
        <v>549</v>
      </c>
      <c r="S541">
        <v>182</v>
      </c>
    </row>
    <row r="542" spans="1:19" x14ac:dyDescent="0.55000000000000004">
      <c r="A542" t="s">
        <v>20</v>
      </c>
      <c r="B542" t="s">
        <v>21</v>
      </c>
      <c r="C542" t="s">
        <v>22</v>
      </c>
      <c r="D542" t="s">
        <v>23</v>
      </c>
      <c r="E542" t="s">
        <v>5</v>
      </c>
      <c r="G542" t="s">
        <v>25</v>
      </c>
      <c r="H542">
        <v>313943</v>
      </c>
      <c r="I542">
        <v>315418</v>
      </c>
      <c r="J542" t="s">
        <v>26</v>
      </c>
      <c r="Q542" t="s">
        <v>778</v>
      </c>
      <c r="R542">
        <v>1476</v>
      </c>
    </row>
    <row r="543" spans="1:19" x14ac:dyDescent="0.55000000000000004">
      <c r="A543" t="s">
        <v>28</v>
      </c>
      <c r="B543" t="s">
        <v>29</v>
      </c>
      <c r="C543" t="s">
        <v>22</v>
      </c>
      <c r="D543" t="s">
        <v>23</v>
      </c>
      <c r="E543" t="s">
        <v>5</v>
      </c>
      <c r="G543" t="s">
        <v>25</v>
      </c>
      <c r="H543">
        <v>313943</v>
      </c>
      <c r="I543">
        <v>315418</v>
      </c>
      <c r="J543" t="s">
        <v>26</v>
      </c>
      <c r="K543" t="s">
        <v>779</v>
      </c>
      <c r="N543" t="s">
        <v>780</v>
      </c>
      <c r="Q543" t="s">
        <v>778</v>
      </c>
      <c r="R543">
        <v>1476</v>
      </c>
      <c r="S543">
        <v>491</v>
      </c>
    </row>
    <row r="544" spans="1:19" x14ac:dyDescent="0.55000000000000004">
      <c r="A544" t="s">
        <v>20</v>
      </c>
      <c r="B544" t="s">
        <v>21</v>
      </c>
      <c r="C544" t="s">
        <v>22</v>
      </c>
      <c r="D544" t="s">
        <v>23</v>
      </c>
      <c r="E544" t="s">
        <v>5</v>
      </c>
      <c r="G544" t="s">
        <v>25</v>
      </c>
      <c r="H544">
        <v>315497</v>
      </c>
      <c r="I544">
        <v>315925</v>
      </c>
      <c r="J544" t="s">
        <v>26</v>
      </c>
      <c r="Q544" t="s">
        <v>781</v>
      </c>
      <c r="R544">
        <v>429</v>
      </c>
    </row>
    <row r="545" spans="1:19" x14ac:dyDescent="0.55000000000000004">
      <c r="A545" t="s">
        <v>28</v>
      </c>
      <c r="B545" t="s">
        <v>29</v>
      </c>
      <c r="C545" t="s">
        <v>22</v>
      </c>
      <c r="D545" t="s">
        <v>23</v>
      </c>
      <c r="E545" t="s">
        <v>5</v>
      </c>
      <c r="G545" t="s">
        <v>25</v>
      </c>
      <c r="H545">
        <v>315497</v>
      </c>
      <c r="I545">
        <v>315925</v>
      </c>
      <c r="J545" t="s">
        <v>26</v>
      </c>
      <c r="K545" t="s">
        <v>782</v>
      </c>
      <c r="N545" t="s">
        <v>181</v>
      </c>
      <c r="Q545" t="s">
        <v>781</v>
      </c>
      <c r="R545">
        <v>429</v>
      </c>
      <c r="S545">
        <v>142</v>
      </c>
    </row>
    <row r="546" spans="1:19" x14ac:dyDescent="0.55000000000000004">
      <c r="A546" t="s">
        <v>20</v>
      </c>
      <c r="B546" t="s">
        <v>21</v>
      </c>
      <c r="C546" t="s">
        <v>22</v>
      </c>
      <c r="D546" t="s">
        <v>23</v>
      </c>
      <c r="E546" t="s">
        <v>5</v>
      </c>
      <c r="G546" t="s">
        <v>25</v>
      </c>
      <c r="H546">
        <v>315970</v>
      </c>
      <c r="I546">
        <v>317190</v>
      </c>
      <c r="J546" t="s">
        <v>26</v>
      </c>
      <c r="Q546" t="s">
        <v>783</v>
      </c>
      <c r="R546">
        <v>1221</v>
      </c>
    </row>
    <row r="547" spans="1:19" x14ac:dyDescent="0.55000000000000004">
      <c r="A547" t="s">
        <v>28</v>
      </c>
      <c r="B547" t="s">
        <v>29</v>
      </c>
      <c r="C547" t="s">
        <v>22</v>
      </c>
      <c r="D547" t="s">
        <v>23</v>
      </c>
      <c r="E547" t="s">
        <v>5</v>
      </c>
      <c r="G547" t="s">
        <v>25</v>
      </c>
      <c r="H547">
        <v>315970</v>
      </c>
      <c r="I547">
        <v>317190</v>
      </c>
      <c r="J547" t="s">
        <v>26</v>
      </c>
      <c r="K547" t="s">
        <v>784</v>
      </c>
      <c r="N547" t="s">
        <v>181</v>
      </c>
      <c r="Q547" t="s">
        <v>783</v>
      </c>
      <c r="R547">
        <v>1221</v>
      </c>
      <c r="S547">
        <v>406</v>
      </c>
    </row>
    <row r="548" spans="1:19" x14ac:dyDescent="0.55000000000000004">
      <c r="A548" t="s">
        <v>20</v>
      </c>
      <c r="B548" t="s">
        <v>21</v>
      </c>
      <c r="C548" t="s">
        <v>22</v>
      </c>
      <c r="D548" t="s">
        <v>23</v>
      </c>
      <c r="E548" t="s">
        <v>5</v>
      </c>
      <c r="G548" t="s">
        <v>25</v>
      </c>
      <c r="H548">
        <v>317378</v>
      </c>
      <c r="I548">
        <v>317818</v>
      </c>
      <c r="J548" t="s">
        <v>67</v>
      </c>
      <c r="Q548" t="s">
        <v>785</v>
      </c>
      <c r="R548">
        <v>441</v>
      </c>
    </row>
    <row r="549" spans="1:19" x14ac:dyDescent="0.55000000000000004">
      <c r="A549" t="s">
        <v>28</v>
      </c>
      <c r="B549" t="s">
        <v>29</v>
      </c>
      <c r="C549" t="s">
        <v>22</v>
      </c>
      <c r="D549" t="s">
        <v>23</v>
      </c>
      <c r="E549" t="s">
        <v>5</v>
      </c>
      <c r="G549" t="s">
        <v>25</v>
      </c>
      <c r="H549">
        <v>317378</v>
      </c>
      <c r="I549">
        <v>317818</v>
      </c>
      <c r="J549" t="s">
        <v>67</v>
      </c>
      <c r="K549" t="s">
        <v>786</v>
      </c>
      <c r="N549" t="s">
        <v>637</v>
      </c>
      <c r="Q549" t="s">
        <v>785</v>
      </c>
      <c r="R549">
        <v>441</v>
      </c>
      <c r="S549">
        <v>146</v>
      </c>
    </row>
    <row r="550" spans="1:19" x14ac:dyDescent="0.55000000000000004">
      <c r="A550" t="s">
        <v>20</v>
      </c>
      <c r="B550" t="s">
        <v>21</v>
      </c>
      <c r="C550" t="s">
        <v>22</v>
      </c>
      <c r="D550" t="s">
        <v>23</v>
      </c>
      <c r="E550" t="s">
        <v>5</v>
      </c>
      <c r="G550" t="s">
        <v>25</v>
      </c>
      <c r="H550">
        <v>318056</v>
      </c>
      <c r="I550">
        <v>318835</v>
      </c>
      <c r="J550" t="s">
        <v>67</v>
      </c>
      <c r="Q550" t="s">
        <v>787</v>
      </c>
      <c r="R550">
        <v>780</v>
      </c>
    </row>
    <row r="551" spans="1:19" x14ac:dyDescent="0.55000000000000004">
      <c r="A551" t="s">
        <v>28</v>
      </c>
      <c r="B551" t="s">
        <v>29</v>
      </c>
      <c r="C551" t="s">
        <v>22</v>
      </c>
      <c r="D551" t="s">
        <v>23</v>
      </c>
      <c r="E551" t="s">
        <v>5</v>
      </c>
      <c r="G551" t="s">
        <v>25</v>
      </c>
      <c r="H551">
        <v>318056</v>
      </c>
      <c r="I551">
        <v>318835</v>
      </c>
      <c r="J551" t="s">
        <v>67</v>
      </c>
      <c r="K551" t="s">
        <v>788</v>
      </c>
      <c r="N551" t="s">
        <v>789</v>
      </c>
      <c r="Q551" t="s">
        <v>787</v>
      </c>
      <c r="R551">
        <v>780</v>
      </c>
      <c r="S551">
        <v>259</v>
      </c>
    </row>
    <row r="552" spans="1:19" x14ac:dyDescent="0.55000000000000004">
      <c r="A552" t="s">
        <v>20</v>
      </c>
      <c r="B552" t="s">
        <v>21</v>
      </c>
      <c r="C552" t="s">
        <v>22</v>
      </c>
      <c r="D552" t="s">
        <v>23</v>
      </c>
      <c r="E552" t="s">
        <v>5</v>
      </c>
      <c r="G552" t="s">
        <v>25</v>
      </c>
      <c r="H552">
        <v>318825</v>
      </c>
      <c r="I552">
        <v>319466</v>
      </c>
      <c r="J552" t="s">
        <v>67</v>
      </c>
      <c r="Q552" t="s">
        <v>790</v>
      </c>
      <c r="R552">
        <v>642</v>
      </c>
    </row>
    <row r="553" spans="1:19" x14ac:dyDescent="0.55000000000000004">
      <c r="A553" t="s">
        <v>28</v>
      </c>
      <c r="B553" t="s">
        <v>29</v>
      </c>
      <c r="C553" t="s">
        <v>22</v>
      </c>
      <c r="D553" t="s">
        <v>23</v>
      </c>
      <c r="E553" t="s">
        <v>5</v>
      </c>
      <c r="G553" t="s">
        <v>25</v>
      </c>
      <c r="H553">
        <v>318825</v>
      </c>
      <c r="I553">
        <v>319466</v>
      </c>
      <c r="J553" t="s">
        <v>67</v>
      </c>
      <c r="K553" t="s">
        <v>791</v>
      </c>
      <c r="N553" t="s">
        <v>792</v>
      </c>
      <c r="Q553" t="s">
        <v>790</v>
      </c>
      <c r="R553">
        <v>642</v>
      </c>
      <c r="S553">
        <v>213</v>
      </c>
    </row>
    <row r="554" spans="1:19" x14ac:dyDescent="0.55000000000000004">
      <c r="A554" t="s">
        <v>20</v>
      </c>
      <c r="B554" t="s">
        <v>21</v>
      </c>
      <c r="C554" t="s">
        <v>22</v>
      </c>
      <c r="D554" t="s">
        <v>23</v>
      </c>
      <c r="E554" t="s">
        <v>5</v>
      </c>
      <c r="G554" t="s">
        <v>25</v>
      </c>
      <c r="H554">
        <v>319856</v>
      </c>
      <c r="I554">
        <v>323119</v>
      </c>
      <c r="J554" t="s">
        <v>26</v>
      </c>
      <c r="Q554" t="s">
        <v>793</v>
      </c>
      <c r="R554">
        <v>3264</v>
      </c>
    </row>
    <row r="555" spans="1:19" x14ac:dyDescent="0.55000000000000004">
      <c r="A555" t="s">
        <v>28</v>
      </c>
      <c r="B555" t="s">
        <v>29</v>
      </c>
      <c r="C555" t="s">
        <v>22</v>
      </c>
      <c r="D555" t="s">
        <v>23</v>
      </c>
      <c r="E555" t="s">
        <v>5</v>
      </c>
      <c r="G555" t="s">
        <v>25</v>
      </c>
      <c r="H555">
        <v>319856</v>
      </c>
      <c r="I555">
        <v>323119</v>
      </c>
      <c r="J555" t="s">
        <v>26</v>
      </c>
      <c r="K555" t="s">
        <v>794</v>
      </c>
      <c r="N555" t="s">
        <v>795</v>
      </c>
      <c r="Q555" t="s">
        <v>793</v>
      </c>
      <c r="R555">
        <v>3264</v>
      </c>
      <c r="S555">
        <v>1087</v>
      </c>
    </row>
    <row r="556" spans="1:19" x14ac:dyDescent="0.55000000000000004">
      <c r="A556" t="s">
        <v>20</v>
      </c>
      <c r="B556" t="s">
        <v>21</v>
      </c>
      <c r="C556" t="s">
        <v>22</v>
      </c>
      <c r="D556" t="s">
        <v>23</v>
      </c>
      <c r="E556" t="s">
        <v>5</v>
      </c>
      <c r="G556" t="s">
        <v>25</v>
      </c>
      <c r="H556">
        <v>323124</v>
      </c>
      <c r="I556">
        <v>324512</v>
      </c>
      <c r="J556" t="s">
        <v>26</v>
      </c>
      <c r="Q556" t="s">
        <v>796</v>
      </c>
      <c r="R556">
        <v>1389</v>
      </c>
    </row>
    <row r="557" spans="1:19" x14ac:dyDescent="0.55000000000000004">
      <c r="A557" t="s">
        <v>28</v>
      </c>
      <c r="B557" t="s">
        <v>29</v>
      </c>
      <c r="C557" t="s">
        <v>22</v>
      </c>
      <c r="D557" t="s">
        <v>23</v>
      </c>
      <c r="E557" t="s">
        <v>5</v>
      </c>
      <c r="G557" t="s">
        <v>25</v>
      </c>
      <c r="H557">
        <v>323124</v>
      </c>
      <c r="I557">
        <v>324512</v>
      </c>
      <c r="J557" t="s">
        <v>26</v>
      </c>
      <c r="K557" t="s">
        <v>797</v>
      </c>
      <c r="N557" t="s">
        <v>798</v>
      </c>
      <c r="Q557" t="s">
        <v>796</v>
      </c>
      <c r="R557">
        <v>1389</v>
      </c>
      <c r="S557">
        <v>462</v>
      </c>
    </row>
    <row r="558" spans="1:19" x14ac:dyDescent="0.55000000000000004">
      <c r="A558" t="s">
        <v>20</v>
      </c>
      <c r="B558" t="s">
        <v>21</v>
      </c>
      <c r="C558" t="s">
        <v>22</v>
      </c>
      <c r="D558" t="s">
        <v>23</v>
      </c>
      <c r="E558" t="s">
        <v>5</v>
      </c>
      <c r="G558" t="s">
        <v>25</v>
      </c>
      <c r="H558">
        <v>324651</v>
      </c>
      <c r="I558">
        <v>325655</v>
      </c>
      <c r="J558" t="s">
        <v>26</v>
      </c>
      <c r="Q558" t="s">
        <v>799</v>
      </c>
      <c r="R558">
        <v>1005</v>
      </c>
    </row>
    <row r="559" spans="1:19" x14ac:dyDescent="0.55000000000000004">
      <c r="A559" t="s">
        <v>28</v>
      </c>
      <c r="B559" t="s">
        <v>29</v>
      </c>
      <c r="C559" t="s">
        <v>22</v>
      </c>
      <c r="D559" t="s">
        <v>23</v>
      </c>
      <c r="E559" t="s">
        <v>5</v>
      </c>
      <c r="G559" t="s">
        <v>25</v>
      </c>
      <c r="H559">
        <v>324651</v>
      </c>
      <c r="I559">
        <v>325655</v>
      </c>
      <c r="J559" t="s">
        <v>26</v>
      </c>
      <c r="K559" t="s">
        <v>800</v>
      </c>
      <c r="N559" t="s">
        <v>801</v>
      </c>
      <c r="Q559" t="s">
        <v>799</v>
      </c>
      <c r="R559">
        <v>1005</v>
      </c>
      <c r="S559">
        <v>334</v>
      </c>
    </row>
    <row r="560" spans="1:19" x14ac:dyDescent="0.55000000000000004">
      <c r="A560" t="s">
        <v>20</v>
      </c>
      <c r="B560" t="s">
        <v>21</v>
      </c>
      <c r="C560" t="s">
        <v>22</v>
      </c>
      <c r="D560" t="s">
        <v>23</v>
      </c>
      <c r="E560" t="s">
        <v>5</v>
      </c>
      <c r="G560" t="s">
        <v>25</v>
      </c>
      <c r="H560">
        <v>325803</v>
      </c>
      <c r="I560">
        <v>326333</v>
      </c>
      <c r="J560" t="s">
        <v>26</v>
      </c>
      <c r="Q560" t="s">
        <v>802</v>
      </c>
      <c r="R560">
        <v>531</v>
      </c>
    </row>
    <row r="561" spans="1:19" x14ac:dyDescent="0.55000000000000004">
      <c r="A561" t="s">
        <v>28</v>
      </c>
      <c r="B561" t="s">
        <v>29</v>
      </c>
      <c r="C561" t="s">
        <v>22</v>
      </c>
      <c r="D561" t="s">
        <v>23</v>
      </c>
      <c r="E561" t="s">
        <v>5</v>
      </c>
      <c r="G561" t="s">
        <v>25</v>
      </c>
      <c r="H561">
        <v>325803</v>
      </c>
      <c r="I561">
        <v>326333</v>
      </c>
      <c r="J561" t="s">
        <v>26</v>
      </c>
      <c r="K561" t="s">
        <v>803</v>
      </c>
      <c r="N561" t="s">
        <v>804</v>
      </c>
      <c r="Q561" t="s">
        <v>802</v>
      </c>
      <c r="R561">
        <v>531</v>
      </c>
      <c r="S561">
        <v>176</v>
      </c>
    </row>
    <row r="562" spans="1:19" x14ac:dyDescent="0.55000000000000004">
      <c r="A562" t="s">
        <v>20</v>
      </c>
      <c r="B562" t="s">
        <v>21</v>
      </c>
      <c r="C562" t="s">
        <v>22</v>
      </c>
      <c r="D562" t="s">
        <v>23</v>
      </c>
      <c r="E562" t="s">
        <v>5</v>
      </c>
      <c r="G562" t="s">
        <v>25</v>
      </c>
      <c r="H562">
        <v>326486</v>
      </c>
      <c r="I562">
        <v>328168</v>
      </c>
      <c r="J562" t="s">
        <v>26</v>
      </c>
      <c r="Q562" t="s">
        <v>805</v>
      </c>
      <c r="R562">
        <v>1683</v>
      </c>
    </row>
    <row r="563" spans="1:19" x14ac:dyDescent="0.55000000000000004">
      <c r="A563" t="s">
        <v>28</v>
      </c>
      <c r="B563" t="s">
        <v>29</v>
      </c>
      <c r="C563" t="s">
        <v>22</v>
      </c>
      <c r="D563" t="s">
        <v>23</v>
      </c>
      <c r="E563" t="s">
        <v>5</v>
      </c>
      <c r="G563" t="s">
        <v>25</v>
      </c>
      <c r="H563">
        <v>326486</v>
      </c>
      <c r="I563">
        <v>328168</v>
      </c>
      <c r="J563" t="s">
        <v>26</v>
      </c>
      <c r="K563" t="s">
        <v>806</v>
      </c>
      <c r="N563" t="s">
        <v>513</v>
      </c>
      <c r="Q563" t="s">
        <v>805</v>
      </c>
      <c r="R563">
        <v>1683</v>
      </c>
      <c r="S563">
        <v>560</v>
      </c>
    </row>
    <row r="564" spans="1:19" x14ac:dyDescent="0.55000000000000004">
      <c r="A564" t="s">
        <v>20</v>
      </c>
      <c r="B564" t="s">
        <v>21</v>
      </c>
      <c r="C564" t="s">
        <v>22</v>
      </c>
      <c r="D564" t="s">
        <v>23</v>
      </c>
      <c r="E564" t="s">
        <v>5</v>
      </c>
      <c r="G564" t="s">
        <v>25</v>
      </c>
      <c r="H564">
        <v>328534</v>
      </c>
      <c r="I564">
        <v>329763</v>
      </c>
      <c r="J564" t="s">
        <v>26</v>
      </c>
      <c r="Q564" t="s">
        <v>807</v>
      </c>
      <c r="R564">
        <v>1230</v>
      </c>
    </row>
    <row r="565" spans="1:19" x14ac:dyDescent="0.55000000000000004">
      <c r="A565" t="s">
        <v>28</v>
      </c>
      <c r="B565" t="s">
        <v>29</v>
      </c>
      <c r="C565" t="s">
        <v>22</v>
      </c>
      <c r="D565" t="s">
        <v>23</v>
      </c>
      <c r="E565" t="s">
        <v>5</v>
      </c>
      <c r="G565" t="s">
        <v>25</v>
      </c>
      <c r="H565">
        <v>328534</v>
      </c>
      <c r="I565">
        <v>329763</v>
      </c>
      <c r="J565" t="s">
        <v>26</v>
      </c>
      <c r="K565" t="s">
        <v>808</v>
      </c>
      <c r="N565" t="s">
        <v>809</v>
      </c>
      <c r="Q565" t="s">
        <v>807</v>
      </c>
      <c r="R565">
        <v>1230</v>
      </c>
      <c r="S565">
        <v>409</v>
      </c>
    </row>
    <row r="566" spans="1:19" x14ac:dyDescent="0.55000000000000004">
      <c r="A566" t="s">
        <v>20</v>
      </c>
      <c r="B566" t="s">
        <v>21</v>
      </c>
      <c r="C566" t="s">
        <v>22</v>
      </c>
      <c r="D566" t="s">
        <v>23</v>
      </c>
      <c r="E566" t="s">
        <v>5</v>
      </c>
      <c r="G566" t="s">
        <v>25</v>
      </c>
      <c r="H566">
        <v>330058</v>
      </c>
      <c r="I566">
        <v>330540</v>
      </c>
      <c r="J566" t="s">
        <v>67</v>
      </c>
      <c r="Q566" t="s">
        <v>810</v>
      </c>
      <c r="R566">
        <v>483</v>
      </c>
    </row>
    <row r="567" spans="1:19" x14ac:dyDescent="0.55000000000000004">
      <c r="A567" t="s">
        <v>28</v>
      </c>
      <c r="B567" t="s">
        <v>29</v>
      </c>
      <c r="C567" t="s">
        <v>22</v>
      </c>
      <c r="D567" t="s">
        <v>23</v>
      </c>
      <c r="E567" t="s">
        <v>5</v>
      </c>
      <c r="G567" t="s">
        <v>25</v>
      </c>
      <c r="H567">
        <v>330058</v>
      </c>
      <c r="I567">
        <v>330540</v>
      </c>
      <c r="J567" t="s">
        <v>67</v>
      </c>
      <c r="K567" t="s">
        <v>811</v>
      </c>
      <c r="N567" t="s">
        <v>73</v>
      </c>
      <c r="Q567" t="s">
        <v>810</v>
      </c>
      <c r="R567">
        <v>483</v>
      </c>
      <c r="S567">
        <v>160</v>
      </c>
    </row>
    <row r="568" spans="1:19" x14ac:dyDescent="0.55000000000000004">
      <c r="A568" t="s">
        <v>20</v>
      </c>
      <c r="B568" t="s">
        <v>21</v>
      </c>
      <c r="C568" t="s">
        <v>22</v>
      </c>
      <c r="D568" t="s">
        <v>23</v>
      </c>
      <c r="E568" t="s">
        <v>5</v>
      </c>
      <c r="G568" t="s">
        <v>25</v>
      </c>
      <c r="H568">
        <v>330553</v>
      </c>
      <c r="I568">
        <v>332142</v>
      </c>
      <c r="J568" t="s">
        <v>67</v>
      </c>
      <c r="Q568" t="s">
        <v>812</v>
      </c>
      <c r="R568">
        <v>1590</v>
      </c>
    </row>
    <row r="569" spans="1:19" x14ac:dyDescent="0.55000000000000004">
      <c r="A569" t="s">
        <v>28</v>
      </c>
      <c r="B569" t="s">
        <v>29</v>
      </c>
      <c r="C569" t="s">
        <v>22</v>
      </c>
      <c r="D569" t="s">
        <v>23</v>
      </c>
      <c r="E569" t="s">
        <v>5</v>
      </c>
      <c r="G569" t="s">
        <v>25</v>
      </c>
      <c r="H569">
        <v>330553</v>
      </c>
      <c r="I569">
        <v>332142</v>
      </c>
      <c r="J569" t="s">
        <v>67</v>
      </c>
      <c r="K569" t="s">
        <v>813</v>
      </c>
      <c r="N569" t="s">
        <v>368</v>
      </c>
      <c r="Q569" t="s">
        <v>812</v>
      </c>
      <c r="R569">
        <v>1590</v>
      </c>
      <c r="S569">
        <v>529</v>
      </c>
    </row>
    <row r="570" spans="1:19" x14ac:dyDescent="0.55000000000000004">
      <c r="A570" t="s">
        <v>20</v>
      </c>
      <c r="B570" t="s">
        <v>21</v>
      </c>
      <c r="C570" t="s">
        <v>22</v>
      </c>
      <c r="D570" t="s">
        <v>23</v>
      </c>
      <c r="E570" t="s">
        <v>5</v>
      </c>
      <c r="G570" t="s">
        <v>25</v>
      </c>
      <c r="H570">
        <v>332321</v>
      </c>
      <c r="I570">
        <v>332983</v>
      </c>
      <c r="J570" t="s">
        <v>67</v>
      </c>
      <c r="Q570" t="s">
        <v>814</v>
      </c>
      <c r="R570">
        <v>663</v>
      </c>
    </row>
    <row r="571" spans="1:19" x14ac:dyDescent="0.55000000000000004">
      <c r="A571" t="s">
        <v>28</v>
      </c>
      <c r="B571" t="s">
        <v>29</v>
      </c>
      <c r="C571" t="s">
        <v>22</v>
      </c>
      <c r="D571" t="s">
        <v>23</v>
      </c>
      <c r="E571" t="s">
        <v>5</v>
      </c>
      <c r="G571" t="s">
        <v>25</v>
      </c>
      <c r="H571">
        <v>332321</v>
      </c>
      <c r="I571">
        <v>332983</v>
      </c>
      <c r="J571" t="s">
        <v>67</v>
      </c>
      <c r="K571" t="s">
        <v>815</v>
      </c>
      <c r="N571" t="s">
        <v>816</v>
      </c>
      <c r="Q571" t="s">
        <v>814</v>
      </c>
      <c r="R571">
        <v>663</v>
      </c>
      <c r="S571">
        <v>220</v>
      </c>
    </row>
    <row r="572" spans="1:19" x14ac:dyDescent="0.55000000000000004">
      <c r="A572" t="s">
        <v>20</v>
      </c>
      <c r="B572" t="s">
        <v>21</v>
      </c>
      <c r="C572" t="s">
        <v>22</v>
      </c>
      <c r="D572" t="s">
        <v>23</v>
      </c>
      <c r="E572" t="s">
        <v>5</v>
      </c>
      <c r="G572" t="s">
        <v>25</v>
      </c>
      <c r="H572">
        <v>333017</v>
      </c>
      <c r="I572">
        <v>334537</v>
      </c>
      <c r="J572" t="s">
        <v>67</v>
      </c>
      <c r="Q572" t="s">
        <v>817</v>
      </c>
      <c r="R572">
        <v>1521</v>
      </c>
    </row>
    <row r="573" spans="1:19" x14ac:dyDescent="0.55000000000000004">
      <c r="A573" t="s">
        <v>28</v>
      </c>
      <c r="B573" t="s">
        <v>29</v>
      </c>
      <c r="C573" t="s">
        <v>22</v>
      </c>
      <c r="D573" t="s">
        <v>23</v>
      </c>
      <c r="E573" t="s">
        <v>5</v>
      </c>
      <c r="G573" t="s">
        <v>25</v>
      </c>
      <c r="H573">
        <v>333017</v>
      </c>
      <c r="I573">
        <v>334537</v>
      </c>
      <c r="J573" t="s">
        <v>67</v>
      </c>
      <c r="K573" t="s">
        <v>818</v>
      </c>
      <c r="N573" t="s">
        <v>819</v>
      </c>
      <c r="Q573" t="s">
        <v>817</v>
      </c>
      <c r="R573">
        <v>1521</v>
      </c>
      <c r="S573">
        <v>506</v>
      </c>
    </row>
    <row r="574" spans="1:19" x14ac:dyDescent="0.55000000000000004">
      <c r="A574" t="s">
        <v>20</v>
      </c>
      <c r="B574" t="s">
        <v>21</v>
      </c>
      <c r="C574" t="s">
        <v>22</v>
      </c>
      <c r="D574" t="s">
        <v>23</v>
      </c>
      <c r="E574" t="s">
        <v>5</v>
      </c>
      <c r="G574" t="s">
        <v>25</v>
      </c>
      <c r="H574">
        <v>334549</v>
      </c>
      <c r="I574">
        <v>334791</v>
      </c>
      <c r="J574" t="s">
        <v>67</v>
      </c>
      <c r="Q574" t="s">
        <v>820</v>
      </c>
      <c r="R574">
        <v>243</v>
      </c>
    </row>
    <row r="575" spans="1:19" x14ac:dyDescent="0.55000000000000004">
      <c r="A575" t="s">
        <v>28</v>
      </c>
      <c r="B575" t="s">
        <v>29</v>
      </c>
      <c r="C575" t="s">
        <v>22</v>
      </c>
      <c r="D575" t="s">
        <v>23</v>
      </c>
      <c r="E575" t="s">
        <v>5</v>
      </c>
      <c r="G575" t="s">
        <v>25</v>
      </c>
      <c r="H575">
        <v>334549</v>
      </c>
      <c r="I575">
        <v>334791</v>
      </c>
      <c r="J575" t="s">
        <v>67</v>
      </c>
      <c r="K575" t="s">
        <v>821</v>
      </c>
      <c r="N575" t="s">
        <v>73</v>
      </c>
      <c r="Q575" t="s">
        <v>820</v>
      </c>
      <c r="R575">
        <v>243</v>
      </c>
      <c r="S575">
        <v>80</v>
      </c>
    </row>
    <row r="576" spans="1:19" x14ac:dyDescent="0.55000000000000004">
      <c r="A576" t="s">
        <v>20</v>
      </c>
      <c r="B576" t="s">
        <v>21</v>
      </c>
      <c r="C576" t="s">
        <v>22</v>
      </c>
      <c r="D576" t="s">
        <v>23</v>
      </c>
      <c r="E576" t="s">
        <v>5</v>
      </c>
      <c r="G576" t="s">
        <v>25</v>
      </c>
      <c r="H576">
        <v>335246</v>
      </c>
      <c r="I576">
        <v>335638</v>
      </c>
      <c r="J576" t="s">
        <v>26</v>
      </c>
      <c r="Q576" t="s">
        <v>822</v>
      </c>
      <c r="R576">
        <v>393</v>
      </c>
    </row>
    <row r="577" spans="1:19" x14ac:dyDescent="0.55000000000000004">
      <c r="A577" t="s">
        <v>28</v>
      </c>
      <c r="B577" t="s">
        <v>29</v>
      </c>
      <c r="C577" t="s">
        <v>22</v>
      </c>
      <c r="D577" t="s">
        <v>23</v>
      </c>
      <c r="E577" t="s">
        <v>5</v>
      </c>
      <c r="G577" t="s">
        <v>25</v>
      </c>
      <c r="H577">
        <v>335246</v>
      </c>
      <c r="I577">
        <v>335638</v>
      </c>
      <c r="J577" t="s">
        <v>26</v>
      </c>
      <c r="K577" t="s">
        <v>823</v>
      </c>
      <c r="N577" t="s">
        <v>726</v>
      </c>
      <c r="Q577" t="s">
        <v>822</v>
      </c>
      <c r="R577">
        <v>393</v>
      </c>
      <c r="S577">
        <v>130</v>
      </c>
    </row>
    <row r="578" spans="1:19" x14ac:dyDescent="0.55000000000000004">
      <c r="A578" t="s">
        <v>20</v>
      </c>
      <c r="B578" t="s">
        <v>21</v>
      </c>
      <c r="C578" t="s">
        <v>22</v>
      </c>
      <c r="D578" t="s">
        <v>23</v>
      </c>
      <c r="E578" t="s">
        <v>5</v>
      </c>
      <c r="G578" t="s">
        <v>25</v>
      </c>
      <c r="H578">
        <v>335794</v>
      </c>
      <c r="I578">
        <v>337587</v>
      </c>
      <c r="J578" t="s">
        <v>26</v>
      </c>
      <c r="Q578" t="s">
        <v>824</v>
      </c>
      <c r="R578">
        <v>1794</v>
      </c>
    </row>
    <row r="579" spans="1:19" x14ac:dyDescent="0.55000000000000004">
      <c r="A579" t="s">
        <v>28</v>
      </c>
      <c r="B579" t="s">
        <v>29</v>
      </c>
      <c r="C579" t="s">
        <v>22</v>
      </c>
      <c r="D579" t="s">
        <v>23</v>
      </c>
      <c r="E579" t="s">
        <v>5</v>
      </c>
      <c r="G579" t="s">
        <v>25</v>
      </c>
      <c r="H579">
        <v>335794</v>
      </c>
      <c r="I579">
        <v>337587</v>
      </c>
      <c r="J579" t="s">
        <v>26</v>
      </c>
      <c r="K579" t="s">
        <v>825</v>
      </c>
      <c r="N579" t="s">
        <v>522</v>
      </c>
      <c r="Q579" t="s">
        <v>824</v>
      </c>
      <c r="R579">
        <v>1794</v>
      </c>
      <c r="S579">
        <v>597</v>
      </c>
    </row>
    <row r="580" spans="1:19" x14ac:dyDescent="0.55000000000000004">
      <c r="A580" t="s">
        <v>20</v>
      </c>
      <c r="B580" t="s">
        <v>21</v>
      </c>
      <c r="C580" t="s">
        <v>22</v>
      </c>
      <c r="D580" t="s">
        <v>23</v>
      </c>
      <c r="E580" t="s">
        <v>5</v>
      </c>
      <c r="G580" t="s">
        <v>25</v>
      </c>
      <c r="H580">
        <v>337975</v>
      </c>
      <c r="I580">
        <v>338418</v>
      </c>
      <c r="J580" t="s">
        <v>67</v>
      </c>
      <c r="Q580" t="s">
        <v>826</v>
      </c>
      <c r="R580">
        <v>444</v>
      </c>
    </row>
    <row r="581" spans="1:19" x14ac:dyDescent="0.55000000000000004">
      <c r="A581" t="s">
        <v>28</v>
      </c>
      <c r="B581" t="s">
        <v>29</v>
      </c>
      <c r="C581" t="s">
        <v>22</v>
      </c>
      <c r="D581" t="s">
        <v>23</v>
      </c>
      <c r="E581" t="s">
        <v>5</v>
      </c>
      <c r="G581" t="s">
        <v>25</v>
      </c>
      <c r="H581">
        <v>337975</v>
      </c>
      <c r="I581">
        <v>338418</v>
      </c>
      <c r="J581" t="s">
        <v>67</v>
      </c>
      <c r="K581" t="s">
        <v>827</v>
      </c>
      <c r="N581" t="s">
        <v>828</v>
      </c>
      <c r="Q581" t="s">
        <v>826</v>
      </c>
      <c r="R581">
        <v>444</v>
      </c>
      <c r="S581">
        <v>147</v>
      </c>
    </row>
    <row r="582" spans="1:19" x14ac:dyDescent="0.55000000000000004">
      <c r="A582" t="s">
        <v>20</v>
      </c>
      <c r="B582" t="s">
        <v>21</v>
      </c>
      <c r="C582" t="s">
        <v>22</v>
      </c>
      <c r="D582" t="s">
        <v>23</v>
      </c>
      <c r="E582" t="s">
        <v>5</v>
      </c>
      <c r="G582" t="s">
        <v>25</v>
      </c>
      <c r="H582">
        <v>338678</v>
      </c>
      <c r="I582">
        <v>339562</v>
      </c>
      <c r="J582" t="s">
        <v>26</v>
      </c>
      <c r="Q582" t="s">
        <v>829</v>
      </c>
      <c r="R582">
        <v>885</v>
      </c>
    </row>
    <row r="583" spans="1:19" x14ac:dyDescent="0.55000000000000004">
      <c r="A583" t="s">
        <v>28</v>
      </c>
      <c r="B583" t="s">
        <v>29</v>
      </c>
      <c r="C583" t="s">
        <v>22</v>
      </c>
      <c r="D583" t="s">
        <v>23</v>
      </c>
      <c r="E583" t="s">
        <v>5</v>
      </c>
      <c r="G583" t="s">
        <v>25</v>
      </c>
      <c r="H583">
        <v>338678</v>
      </c>
      <c r="I583">
        <v>339562</v>
      </c>
      <c r="J583" t="s">
        <v>26</v>
      </c>
      <c r="K583" t="s">
        <v>830</v>
      </c>
      <c r="N583" t="s">
        <v>227</v>
      </c>
      <c r="Q583" t="s">
        <v>829</v>
      </c>
      <c r="R583">
        <v>885</v>
      </c>
      <c r="S583">
        <v>294</v>
      </c>
    </row>
    <row r="584" spans="1:19" x14ac:dyDescent="0.55000000000000004">
      <c r="A584" t="s">
        <v>20</v>
      </c>
      <c r="B584" t="s">
        <v>21</v>
      </c>
      <c r="C584" t="s">
        <v>22</v>
      </c>
      <c r="D584" t="s">
        <v>23</v>
      </c>
      <c r="E584" t="s">
        <v>5</v>
      </c>
      <c r="G584" t="s">
        <v>25</v>
      </c>
      <c r="H584">
        <v>339708</v>
      </c>
      <c r="I584">
        <v>341030</v>
      </c>
      <c r="J584" t="s">
        <v>67</v>
      </c>
      <c r="Q584" t="s">
        <v>831</v>
      </c>
      <c r="R584">
        <v>1323</v>
      </c>
    </row>
    <row r="585" spans="1:19" x14ac:dyDescent="0.55000000000000004">
      <c r="A585" t="s">
        <v>28</v>
      </c>
      <c r="B585" t="s">
        <v>29</v>
      </c>
      <c r="C585" t="s">
        <v>22</v>
      </c>
      <c r="D585" t="s">
        <v>23</v>
      </c>
      <c r="E585" t="s">
        <v>5</v>
      </c>
      <c r="G585" t="s">
        <v>25</v>
      </c>
      <c r="H585">
        <v>339708</v>
      </c>
      <c r="I585">
        <v>341030</v>
      </c>
      <c r="J585" t="s">
        <v>67</v>
      </c>
      <c r="K585" t="s">
        <v>832</v>
      </c>
      <c r="N585" t="s">
        <v>833</v>
      </c>
      <c r="Q585" t="s">
        <v>831</v>
      </c>
      <c r="R585">
        <v>1323</v>
      </c>
      <c r="S585">
        <v>440</v>
      </c>
    </row>
    <row r="586" spans="1:19" x14ac:dyDescent="0.55000000000000004">
      <c r="A586" t="s">
        <v>20</v>
      </c>
      <c r="B586" t="s">
        <v>21</v>
      </c>
      <c r="C586" t="s">
        <v>22</v>
      </c>
      <c r="D586" t="s">
        <v>23</v>
      </c>
      <c r="E586" t="s">
        <v>5</v>
      </c>
      <c r="G586" t="s">
        <v>25</v>
      </c>
      <c r="H586">
        <v>341075</v>
      </c>
      <c r="I586">
        <v>341815</v>
      </c>
      <c r="J586" t="s">
        <v>67</v>
      </c>
      <c r="Q586" t="s">
        <v>834</v>
      </c>
      <c r="R586">
        <v>741</v>
      </c>
    </row>
    <row r="587" spans="1:19" x14ac:dyDescent="0.55000000000000004">
      <c r="A587" t="s">
        <v>28</v>
      </c>
      <c r="B587" t="s">
        <v>29</v>
      </c>
      <c r="C587" t="s">
        <v>22</v>
      </c>
      <c r="D587" t="s">
        <v>23</v>
      </c>
      <c r="E587" t="s">
        <v>5</v>
      </c>
      <c r="G587" t="s">
        <v>25</v>
      </c>
      <c r="H587">
        <v>341075</v>
      </c>
      <c r="I587">
        <v>341815</v>
      </c>
      <c r="J587" t="s">
        <v>67</v>
      </c>
      <c r="K587" t="s">
        <v>835</v>
      </c>
      <c r="N587" t="s">
        <v>836</v>
      </c>
      <c r="Q587" t="s">
        <v>834</v>
      </c>
      <c r="R587">
        <v>741</v>
      </c>
      <c r="S587">
        <v>246</v>
      </c>
    </row>
    <row r="588" spans="1:19" x14ac:dyDescent="0.55000000000000004">
      <c r="A588" t="s">
        <v>20</v>
      </c>
      <c r="B588" t="s">
        <v>21</v>
      </c>
      <c r="C588" t="s">
        <v>22</v>
      </c>
      <c r="D588" t="s">
        <v>23</v>
      </c>
      <c r="E588" t="s">
        <v>5</v>
      </c>
      <c r="G588" t="s">
        <v>25</v>
      </c>
      <c r="H588">
        <v>341802</v>
      </c>
      <c r="I588">
        <v>342803</v>
      </c>
      <c r="J588" t="s">
        <v>67</v>
      </c>
      <c r="Q588" t="s">
        <v>837</v>
      </c>
      <c r="R588">
        <v>1002</v>
      </c>
    </row>
    <row r="589" spans="1:19" x14ac:dyDescent="0.55000000000000004">
      <c r="A589" t="s">
        <v>28</v>
      </c>
      <c r="B589" t="s">
        <v>29</v>
      </c>
      <c r="C589" t="s">
        <v>22</v>
      </c>
      <c r="D589" t="s">
        <v>23</v>
      </c>
      <c r="E589" t="s">
        <v>5</v>
      </c>
      <c r="G589" t="s">
        <v>25</v>
      </c>
      <c r="H589">
        <v>341802</v>
      </c>
      <c r="I589">
        <v>342803</v>
      </c>
      <c r="J589" t="s">
        <v>67</v>
      </c>
      <c r="K589" t="s">
        <v>838</v>
      </c>
      <c r="N589" t="s">
        <v>839</v>
      </c>
      <c r="Q589" t="s">
        <v>837</v>
      </c>
      <c r="R589">
        <v>1002</v>
      </c>
      <c r="S589">
        <v>333</v>
      </c>
    </row>
    <row r="590" spans="1:19" x14ac:dyDescent="0.55000000000000004">
      <c r="A590" t="s">
        <v>20</v>
      </c>
      <c r="B590" t="s">
        <v>21</v>
      </c>
      <c r="C590" t="s">
        <v>22</v>
      </c>
      <c r="D590" t="s">
        <v>23</v>
      </c>
      <c r="E590" t="s">
        <v>5</v>
      </c>
      <c r="G590" t="s">
        <v>25</v>
      </c>
      <c r="H590">
        <v>342787</v>
      </c>
      <c r="I590">
        <v>344406</v>
      </c>
      <c r="J590" t="s">
        <v>67</v>
      </c>
      <c r="Q590" t="s">
        <v>840</v>
      </c>
      <c r="R590">
        <v>1620</v>
      </c>
    </row>
    <row r="591" spans="1:19" x14ac:dyDescent="0.55000000000000004">
      <c r="A591" t="s">
        <v>28</v>
      </c>
      <c r="B591" t="s">
        <v>29</v>
      </c>
      <c r="C591" t="s">
        <v>22</v>
      </c>
      <c r="D591" t="s">
        <v>23</v>
      </c>
      <c r="E591" t="s">
        <v>5</v>
      </c>
      <c r="G591" t="s">
        <v>25</v>
      </c>
      <c r="H591">
        <v>342787</v>
      </c>
      <c r="I591">
        <v>344406</v>
      </c>
      <c r="J591" t="s">
        <v>67</v>
      </c>
      <c r="K591" t="s">
        <v>841</v>
      </c>
      <c r="N591" t="s">
        <v>842</v>
      </c>
      <c r="Q591" t="s">
        <v>840</v>
      </c>
      <c r="R591">
        <v>1620</v>
      </c>
      <c r="S591">
        <v>539</v>
      </c>
    </row>
    <row r="592" spans="1:19" x14ac:dyDescent="0.55000000000000004">
      <c r="A592" t="s">
        <v>20</v>
      </c>
      <c r="B592" t="s">
        <v>21</v>
      </c>
      <c r="C592" t="s">
        <v>22</v>
      </c>
      <c r="D592" t="s">
        <v>23</v>
      </c>
      <c r="E592" t="s">
        <v>5</v>
      </c>
      <c r="G592" t="s">
        <v>25</v>
      </c>
      <c r="H592">
        <v>344447</v>
      </c>
      <c r="I592">
        <v>344776</v>
      </c>
      <c r="J592" t="s">
        <v>67</v>
      </c>
      <c r="Q592" t="s">
        <v>843</v>
      </c>
      <c r="R592">
        <v>330</v>
      </c>
    </row>
    <row r="593" spans="1:19" x14ac:dyDescent="0.55000000000000004">
      <c r="A593" t="s">
        <v>28</v>
      </c>
      <c r="B593" t="s">
        <v>29</v>
      </c>
      <c r="C593" t="s">
        <v>22</v>
      </c>
      <c r="D593" t="s">
        <v>23</v>
      </c>
      <c r="E593" t="s">
        <v>5</v>
      </c>
      <c r="G593" t="s">
        <v>25</v>
      </c>
      <c r="H593">
        <v>344447</v>
      </c>
      <c r="I593">
        <v>344776</v>
      </c>
      <c r="J593" t="s">
        <v>67</v>
      </c>
      <c r="K593" t="s">
        <v>844</v>
      </c>
      <c r="N593" t="s">
        <v>845</v>
      </c>
      <c r="Q593" t="s">
        <v>843</v>
      </c>
      <c r="R593">
        <v>330</v>
      </c>
      <c r="S593">
        <v>109</v>
      </c>
    </row>
    <row r="594" spans="1:19" x14ac:dyDescent="0.55000000000000004">
      <c r="A594" t="s">
        <v>20</v>
      </c>
      <c r="B594" t="s">
        <v>21</v>
      </c>
      <c r="C594" t="s">
        <v>22</v>
      </c>
      <c r="D594" t="s">
        <v>23</v>
      </c>
      <c r="E594" t="s">
        <v>5</v>
      </c>
      <c r="G594" t="s">
        <v>25</v>
      </c>
      <c r="H594">
        <v>344792</v>
      </c>
      <c r="I594">
        <v>345232</v>
      </c>
      <c r="J594" t="s">
        <v>67</v>
      </c>
      <c r="Q594" t="s">
        <v>846</v>
      </c>
      <c r="R594">
        <v>441</v>
      </c>
    </row>
    <row r="595" spans="1:19" x14ac:dyDescent="0.55000000000000004">
      <c r="A595" t="s">
        <v>28</v>
      </c>
      <c r="B595" t="s">
        <v>29</v>
      </c>
      <c r="C595" t="s">
        <v>22</v>
      </c>
      <c r="D595" t="s">
        <v>23</v>
      </c>
      <c r="E595" t="s">
        <v>5</v>
      </c>
      <c r="G595" t="s">
        <v>25</v>
      </c>
      <c r="H595">
        <v>344792</v>
      </c>
      <c r="I595">
        <v>345232</v>
      </c>
      <c r="J595" t="s">
        <v>67</v>
      </c>
      <c r="K595" t="s">
        <v>847</v>
      </c>
      <c r="N595" t="s">
        <v>848</v>
      </c>
      <c r="Q595" t="s">
        <v>846</v>
      </c>
      <c r="R595">
        <v>441</v>
      </c>
      <c r="S595">
        <v>146</v>
      </c>
    </row>
    <row r="596" spans="1:19" x14ac:dyDescent="0.55000000000000004">
      <c r="A596" t="s">
        <v>20</v>
      </c>
      <c r="B596" t="s">
        <v>21</v>
      </c>
      <c r="C596" t="s">
        <v>22</v>
      </c>
      <c r="D596" t="s">
        <v>23</v>
      </c>
      <c r="E596" t="s">
        <v>5</v>
      </c>
      <c r="G596" t="s">
        <v>25</v>
      </c>
      <c r="H596">
        <v>345232</v>
      </c>
      <c r="I596">
        <v>345642</v>
      </c>
      <c r="J596" t="s">
        <v>67</v>
      </c>
      <c r="Q596" t="s">
        <v>849</v>
      </c>
      <c r="R596">
        <v>411</v>
      </c>
    </row>
    <row r="597" spans="1:19" x14ac:dyDescent="0.55000000000000004">
      <c r="A597" t="s">
        <v>28</v>
      </c>
      <c r="B597" t="s">
        <v>29</v>
      </c>
      <c r="C597" t="s">
        <v>22</v>
      </c>
      <c r="D597" t="s">
        <v>23</v>
      </c>
      <c r="E597" t="s">
        <v>5</v>
      </c>
      <c r="G597" t="s">
        <v>25</v>
      </c>
      <c r="H597">
        <v>345232</v>
      </c>
      <c r="I597">
        <v>345642</v>
      </c>
      <c r="J597" t="s">
        <v>67</v>
      </c>
      <c r="K597" t="s">
        <v>850</v>
      </c>
      <c r="N597" t="s">
        <v>851</v>
      </c>
      <c r="Q597" t="s">
        <v>849</v>
      </c>
      <c r="R597">
        <v>411</v>
      </c>
      <c r="S597">
        <v>136</v>
      </c>
    </row>
    <row r="598" spans="1:19" x14ac:dyDescent="0.55000000000000004">
      <c r="A598" t="s">
        <v>20</v>
      </c>
      <c r="B598" t="s">
        <v>21</v>
      </c>
      <c r="C598" t="s">
        <v>22</v>
      </c>
      <c r="D598" t="s">
        <v>23</v>
      </c>
      <c r="E598" t="s">
        <v>5</v>
      </c>
      <c r="G598" t="s">
        <v>25</v>
      </c>
      <c r="H598">
        <v>346008</v>
      </c>
      <c r="I598">
        <v>346571</v>
      </c>
      <c r="J598" t="s">
        <v>26</v>
      </c>
      <c r="Q598" t="s">
        <v>852</v>
      </c>
      <c r="R598">
        <v>564</v>
      </c>
    </row>
    <row r="599" spans="1:19" x14ac:dyDescent="0.55000000000000004">
      <c r="A599" t="s">
        <v>28</v>
      </c>
      <c r="B599" t="s">
        <v>29</v>
      </c>
      <c r="C599" t="s">
        <v>22</v>
      </c>
      <c r="D599" t="s">
        <v>23</v>
      </c>
      <c r="E599" t="s">
        <v>5</v>
      </c>
      <c r="G599" t="s">
        <v>25</v>
      </c>
      <c r="H599">
        <v>346008</v>
      </c>
      <c r="I599">
        <v>346571</v>
      </c>
      <c r="J599" t="s">
        <v>26</v>
      </c>
      <c r="K599" t="s">
        <v>853</v>
      </c>
      <c r="N599" t="s">
        <v>854</v>
      </c>
      <c r="Q599" t="s">
        <v>852</v>
      </c>
      <c r="R599">
        <v>564</v>
      </c>
      <c r="S599">
        <v>187</v>
      </c>
    </row>
    <row r="600" spans="1:19" x14ac:dyDescent="0.55000000000000004">
      <c r="A600" t="s">
        <v>20</v>
      </c>
      <c r="B600" t="s">
        <v>21</v>
      </c>
      <c r="C600" t="s">
        <v>22</v>
      </c>
      <c r="D600" t="s">
        <v>23</v>
      </c>
      <c r="E600" t="s">
        <v>5</v>
      </c>
      <c r="G600" t="s">
        <v>25</v>
      </c>
      <c r="H600">
        <v>346760</v>
      </c>
      <c r="I600">
        <v>347785</v>
      </c>
      <c r="J600" t="s">
        <v>67</v>
      </c>
      <c r="Q600" t="s">
        <v>855</v>
      </c>
      <c r="R600">
        <v>1026</v>
      </c>
    </row>
    <row r="601" spans="1:19" x14ac:dyDescent="0.55000000000000004">
      <c r="A601" t="s">
        <v>28</v>
      </c>
      <c r="B601" t="s">
        <v>29</v>
      </c>
      <c r="C601" t="s">
        <v>22</v>
      </c>
      <c r="D601" t="s">
        <v>23</v>
      </c>
      <c r="E601" t="s">
        <v>5</v>
      </c>
      <c r="G601" t="s">
        <v>25</v>
      </c>
      <c r="H601">
        <v>346760</v>
      </c>
      <c r="I601">
        <v>347785</v>
      </c>
      <c r="J601" t="s">
        <v>67</v>
      </c>
      <c r="K601" t="s">
        <v>856</v>
      </c>
      <c r="N601" t="s">
        <v>857</v>
      </c>
      <c r="Q601" t="s">
        <v>855</v>
      </c>
      <c r="R601">
        <v>1026</v>
      </c>
      <c r="S601">
        <v>341</v>
      </c>
    </row>
    <row r="602" spans="1:19" x14ac:dyDescent="0.55000000000000004">
      <c r="A602" t="s">
        <v>20</v>
      </c>
      <c r="B602" t="s">
        <v>21</v>
      </c>
      <c r="C602" t="s">
        <v>22</v>
      </c>
      <c r="D602" t="s">
        <v>23</v>
      </c>
      <c r="E602" t="s">
        <v>5</v>
      </c>
      <c r="G602" t="s">
        <v>25</v>
      </c>
      <c r="H602">
        <v>347992</v>
      </c>
      <c r="I602">
        <v>348633</v>
      </c>
      <c r="J602" t="s">
        <v>26</v>
      </c>
      <c r="Q602" t="s">
        <v>858</v>
      </c>
      <c r="R602">
        <v>642</v>
      </c>
    </row>
    <row r="603" spans="1:19" x14ac:dyDescent="0.55000000000000004">
      <c r="A603" t="s">
        <v>28</v>
      </c>
      <c r="B603" t="s">
        <v>29</v>
      </c>
      <c r="C603" t="s">
        <v>22</v>
      </c>
      <c r="D603" t="s">
        <v>23</v>
      </c>
      <c r="E603" t="s">
        <v>5</v>
      </c>
      <c r="G603" t="s">
        <v>25</v>
      </c>
      <c r="H603">
        <v>347992</v>
      </c>
      <c r="I603">
        <v>348633</v>
      </c>
      <c r="J603" t="s">
        <v>26</v>
      </c>
      <c r="K603" t="s">
        <v>859</v>
      </c>
      <c r="N603" t="s">
        <v>860</v>
      </c>
      <c r="Q603" t="s">
        <v>858</v>
      </c>
      <c r="R603">
        <v>642</v>
      </c>
      <c r="S603">
        <v>213</v>
      </c>
    </row>
    <row r="604" spans="1:19" x14ac:dyDescent="0.55000000000000004">
      <c r="A604" t="s">
        <v>20</v>
      </c>
      <c r="B604" t="s">
        <v>21</v>
      </c>
      <c r="C604" t="s">
        <v>22</v>
      </c>
      <c r="D604" t="s">
        <v>23</v>
      </c>
      <c r="E604" t="s">
        <v>5</v>
      </c>
      <c r="G604" t="s">
        <v>25</v>
      </c>
      <c r="H604">
        <v>348717</v>
      </c>
      <c r="I604">
        <v>350666</v>
      </c>
      <c r="J604" t="s">
        <v>67</v>
      </c>
      <c r="Q604" t="s">
        <v>861</v>
      </c>
      <c r="R604">
        <v>1950</v>
      </c>
    </row>
    <row r="605" spans="1:19" x14ac:dyDescent="0.55000000000000004">
      <c r="A605" t="s">
        <v>28</v>
      </c>
      <c r="B605" t="s">
        <v>29</v>
      </c>
      <c r="C605" t="s">
        <v>22</v>
      </c>
      <c r="D605" t="s">
        <v>23</v>
      </c>
      <c r="E605" t="s">
        <v>5</v>
      </c>
      <c r="G605" t="s">
        <v>25</v>
      </c>
      <c r="H605">
        <v>348717</v>
      </c>
      <c r="I605">
        <v>350666</v>
      </c>
      <c r="J605" t="s">
        <v>67</v>
      </c>
      <c r="K605" t="s">
        <v>862</v>
      </c>
      <c r="N605" t="s">
        <v>863</v>
      </c>
      <c r="Q605" t="s">
        <v>861</v>
      </c>
      <c r="R605">
        <v>1950</v>
      </c>
      <c r="S605">
        <v>649</v>
      </c>
    </row>
    <row r="606" spans="1:19" x14ac:dyDescent="0.55000000000000004">
      <c r="A606" t="s">
        <v>20</v>
      </c>
      <c r="B606" t="s">
        <v>21</v>
      </c>
      <c r="C606" t="s">
        <v>22</v>
      </c>
      <c r="D606" t="s">
        <v>23</v>
      </c>
      <c r="E606" t="s">
        <v>5</v>
      </c>
      <c r="G606" t="s">
        <v>25</v>
      </c>
      <c r="H606">
        <v>350657</v>
      </c>
      <c r="I606">
        <v>351808</v>
      </c>
      <c r="J606" t="s">
        <v>67</v>
      </c>
      <c r="Q606" t="s">
        <v>864</v>
      </c>
      <c r="R606">
        <v>1152</v>
      </c>
    </row>
    <row r="607" spans="1:19" x14ac:dyDescent="0.55000000000000004">
      <c r="A607" t="s">
        <v>28</v>
      </c>
      <c r="B607" t="s">
        <v>29</v>
      </c>
      <c r="C607" t="s">
        <v>22</v>
      </c>
      <c r="D607" t="s">
        <v>23</v>
      </c>
      <c r="E607" t="s">
        <v>5</v>
      </c>
      <c r="G607" t="s">
        <v>25</v>
      </c>
      <c r="H607">
        <v>350657</v>
      </c>
      <c r="I607">
        <v>351808</v>
      </c>
      <c r="J607" t="s">
        <v>67</v>
      </c>
      <c r="K607" t="s">
        <v>865</v>
      </c>
      <c r="N607" t="s">
        <v>866</v>
      </c>
      <c r="Q607" t="s">
        <v>864</v>
      </c>
      <c r="R607">
        <v>1152</v>
      </c>
      <c r="S607">
        <v>383</v>
      </c>
    </row>
    <row r="608" spans="1:19" x14ac:dyDescent="0.55000000000000004">
      <c r="A608" t="s">
        <v>20</v>
      </c>
      <c r="B608" t="s">
        <v>21</v>
      </c>
      <c r="C608" t="s">
        <v>22</v>
      </c>
      <c r="D608" t="s">
        <v>23</v>
      </c>
      <c r="E608" t="s">
        <v>5</v>
      </c>
      <c r="G608" t="s">
        <v>25</v>
      </c>
      <c r="H608">
        <v>352100</v>
      </c>
      <c r="I608">
        <v>353896</v>
      </c>
      <c r="J608" t="s">
        <v>67</v>
      </c>
      <c r="Q608" t="s">
        <v>867</v>
      </c>
      <c r="R608">
        <v>1797</v>
      </c>
    </row>
    <row r="609" spans="1:19" x14ac:dyDescent="0.55000000000000004">
      <c r="A609" t="s">
        <v>28</v>
      </c>
      <c r="B609" t="s">
        <v>29</v>
      </c>
      <c r="C609" t="s">
        <v>22</v>
      </c>
      <c r="D609" t="s">
        <v>23</v>
      </c>
      <c r="E609" t="s">
        <v>5</v>
      </c>
      <c r="G609" t="s">
        <v>25</v>
      </c>
      <c r="H609">
        <v>352100</v>
      </c>
      <c r="I609">
        <v>353896</v>
      </c>
      <c r="J609" t="s">
        <v>67</v>
      </c>
      <c r="K609" t="s">
        <v>868</v>
      </c>
      <c r="N609" t="s">
        <v>869</v>
      </c>
      <c r="Q609" t="s">
        <v>867</v>
      </c>
      <c r="R609">
        <v>1797</v>
      </c>
      <c r="S609">
        <v>598</v>
      </c>
    </row>
    <row r="610" spans="1:19" x14ac:dyDescent="0.55000000000000004">
      <c r="A610" t="s">
        <v>20</v>
      </c>
      <c r="B610" t="s">
        <v>21</v>
      </c>
      <c r="C610" t="s">
        <v>22</v>
      </c>
      <c r="D610" t="s">
        <v>23</v>
      </c>
      <c r="E610" t="s">
        <v>5</v>
      </c>
      <c r="G610" t="s">
        <v>25</v>
      </c>
      <c r="H610">
        <v>354033</v>
      </c>
      <c r="I610">
        <v>355055</v>
      </c>
      <c r="J610" t="s">
        <v>67</v>
      </c>
      <c r="Q610" t="s">
        <v>870</v>
      </c>
      <c r="R610">
        <v>1023</v>
      </c>
    </row>
    <row r="611" spans="1:19" x14ac:dyDescent="0.55000000000000004">
      <c r="A611" t="s">
        <v>28</v>
      </c>
      <c r="B611" t="s">
        <v>29</v>
      </c>
      <c r="C611" t="s">
        <v>22</v>
      </c>
      <c r="D611" t="s">
        <v>23</v>
      </c>
      <c r="E611" t="s">
        <v>5</v>
      </c>
      <c r="G611" t="s">
        <v>25</v>
      </c>
      <c r="H611">
        <v>354033</v>
      </c>
      <c r="I611">
        <v>355055</v>
      </c>
      <c r="J611" t="s">
        <v>67</v>
      </c>
      <c r="K611" t="s">
        <v>871</v>
      </c>
      <c r="N611" t="s">
        <v>872</v>
      </c>
      <c r="Q611" t="s">
        <v>870</v>
      </c>
      <c r="R611">
        <v>1023</v>
      </c>
      <c r="S611">
        <v>340</v>
      </c>
    </row>
    <row r="612" spans="1:19" x14ac:dyDescent="0.55000000000000004">
      <c r="A612" t="s">
        <v>20</v>
      </c>
      <c r="B612" t="s">
        <v>21</v>
      </c>
      <c r="C612" t="s">
        <v>22</v>
      </c>
      <c r="D612" t="s">
        <v>23</v>
      </c>
      <c r="E612" t="s">
        <v>5</v>
      </c>
      <c r="G612" t="s">
        <v>25</v>
      </c>
      <c r="H612">
        <v>355060</v>
      </c>
      <c r="I612">
        <v>356151</v>
      </c>
      <c r="J612" t="s">
        <v>67</v>
      </c>
      <c r="Q612" t="s">
        <v>873</v>
      </c>
      <c r="R612">
        <v>1092</v>
      </c>
    </row>
    <row r="613" spans="1:19" x14ac:dyDescent="0.55000000000000004">
      <c r="A613" t="s">
        <v>28</v>
      </c>
      <c r="B613" t="s">
        <v>29</v>
      </c>
      <c r="C613" t="s">
        <v>22</v>
      </c>
      <c r="D613" t="s">
        <v>23</v>
      </c>
      <c r="E613" t="s">
        <v>5</v>
      </c>
      <c r="G613" t="s">
        <v>25</v>
      </c>
      <c r="H613">
        <v>355060</v>
      </c>
      <c r="I613">
        <v>356151</v>
      </c>
      <c r="J613" t="s">
        <v>67</v>
      </c>
      <c r="K613" t="s">
        <v>874</v>
      </c>
      <c r="N613" t="s">
        <v>875</v>
      </c>
      <c r="Q613" t="s">
        <v>873</v>
      </c>
      <c r="R613">
        <v>1092</v>
      </c>
      <c r="S613">
        <v>363</v>
      </c>
    </row>
    <row r="614" spans="1:19" x14ac:dyDescent="0.55000000000000004">
      <c r="A614" t="s">
        <v>20</v>
      </c>
      <c r="B614" t="s">
        <v>21</v>
      </c>
      <c r="C614" t="s">
        <v>22</v>
      </c>
      <c r="D614" t="s">
        <v>23</v>
      </c>
      <c r="E614" t="s">
        <v>5</v>
      </c>
      <c r="G614" t="s">
        <v>25</v>
      </c>
      <c r="H614">
        <v>356454</v>
      </c>
      <c r="I614">
        <v>357092</v>
      </c>
      <c r="J614" t="s">
        <v>26</v>
      </c>
      <c r="Q614" t="s">
        <v>876</v>
      </c>
      <c r="R614">
        <v>639</v>
      </c>
    </row>
    <row r="615" spans="1:19" x14ac:dyDescent="0.55000000000000004">
      <c r="A615" t="s">
        <v>28</v>
      </c>
      <c r="B615" t="s">
        <v>29</v>
      </c>
      <c r="C615" t="s">
        <v>22</v>
      </c>
      <c r="D615" t="s">
        <v>23</v>
      </c>
      <c r="E615" t="s">
        <v>5</v>
      </c>
      <c r="G615" t="s">
        <v>25</v>
      </c>
      <c r="H615">
        <v>356454</v>
      </c>
      <c r="I615">
        <v>357092</v>
      </c>
      <c r="J615" t="s">
        <v>26</v>
      </c>
      <c r="K615" t="s">
        <v>877</v>
      </c>
      <c r="N615" t="s">
        <v>878</v>
      </c>
      <c r="Q615" t="s">
        <v>876</v>
      </c>
      <c r="R615">
        <v>639</v>
      </c>
      <c r="S615">
        <v>212</v>
      </c>
    </row>
    <row r="616" spans="1:19" x14ac:dyDescent="0.55000000000000004">
      <c r="A616" t="s">
        <v>20</v>
      </c>
      <c r="B616" t="s">
        <v>21</v>
      </c>
      <c r="C616" t="s">
        <v>22</v>
      </c>
      <c r="D616" t="s">
        <v>23</v>
      </c>
      <c r="E616" t="s">
        <v>5</v>
      </c>
      <c r="G616" t="s">
        <v>25</v>
      </c>
      <c r="H616">
        <v>357058</v>
      </c>
      <c r="I616">
        <v>357984</v>
      </c>
      <c r="J616" t="s">
        <v>26</v>
      </c>
      <c r="Q616" t="s">
        <v>879</v>
      </c>
      <c r="R616">
        <v>927</v>
      </c>
    </row>
    <row r="617" spans="1:19" x14ac:dyDescent="0.55000000000000004">
      <c r="A617" t="s">
        <v>28</v>
      </c>
      <c r="B617" t="s">
        <v>29</v>
      </c>
      <c r="C617" t="s">
        <v>22</v>
      </c>
      <c r="D617" t="s">
        <v>23</v>
      </c>
      <c r="E617" t="s">
        <v>5</v>
      </c>
      <c r="G617" t="s">
        <v>25</v>
      </c>
      <c r="H617">
        <v>357058</v>
      </c>
      <c r="I617">
        <v>357984</v>
      </c>
      <c r="J617" t="s">
        <v>26</v>
      </c>
      <c r="K617" t="s">
        <v>880</v>
      </c>
      <c r="N617" t="s">
        <v>881</v>
      </c>
      <c r="Q617" t="s">
        <v>879</v>
      </c>
      <c r="R617">
        <v>927</v>
      </c>
      <c r="S617">
        <v>308</v>
      </c>
    </row>
    <row r="618" spans="1:19" x14ac:dyDescent="0.55000000000000004">
      <c r="A618" t="s">
        <v>20</v>
      </c>
      <c r="B618" t="s">
        <v>21</v>
      </c>
      <c r="C618" t="s">
        <v>22</v>
      </c>
      <c r="D618" t="s">
        <v>23</v>
      </c>
      <c r="E618" t="s">
        <v>5</v>
      </c>
      <c r="G618" t="s">
        <v>25</v>
      </c>
      <c r="H618">
        <v>357981</v>
      </c>
      <c r="I618">
        <v>359258</v>
      </c>
      <c r="J618" t="s">
        <v>26</v>
      </c>
      <c r="Q618" t="s">
        <v>882</v>
      </c>
      <c r="R618">
        <v>1278</v>
      </c>
    </row>
    <row r="619" spans="1:19" x14ac:dyDescent="0.55000000000000004">
      <c r="A619" t="s">
        <v>28</v>
      </c>
      <c r="B619" t="s">
        <v>29</v>
      </c>
      <c r="C619" t="s">
        <v>22</v>
      </c>
      <c r="D619" t="s">
        <v>23</v>
      </c>
      <c r="E619" t="s">
        <v>5</v>
      </c>
      <c r="G619" t="s">
        <v>25</v>
      </c>
      <c r="H619">
        <v>357981</v>
      </c>
      <c r="I619">
        <v>359258</v>
      </c>
      <c r="J619" t="s">
        <v>26</v>
      </c>
      <c r="K619" t="s">
        <v>883</v>
      </c>
      <c r="N619" t="s">
        <v>884</v>
      </c>
      <c r="Q619" t="s">
        <v>882</v>
      </c>
      <c r="R619">
        <v>1278</v>
      </c>
      <c r="S619">
        <v>425</v>
      </c>
    </row>
    <row r="620" spans="1:19" x14ac:dyDescent="0.55000000000000004">
      <c r="A620" t="s">
        <v>20</v>
      </c>
      <c r="B620" t="s">
        <v>21</v>
      </c>
      <c r="C620" t="s">
        <v>22</v>
      </c>
      <c r="D620" t="s">
        <v>23</v>
      </c>
      <c r="E620" t="s">
        <v>5</v>
      </c>
      <c r="G620" t="s">
        <v>25</v>
      </c>
      <c r="H620">
        <v>359584</v>
      </c>
      <c r="I620">
        <v>361347</v>
      </c>
      <c r="J620" t="s">
        <v>26</v>
      </c>
      <c r="Q620" t="s">
        <v>885</v>
      </c>
      <c r="R620">
        <v>1764</v>
      </c>
    </row>
    <row r="621" spans="1:19" x14ac:dyDescent="0.55000000000000004">
      <c r="A621" t="s">
        <v>28</v>
      </c>
      <c r="B621" t="s">
        <v>29</v>
      </c>
      <c r="C621" t="s">
        <v>22</v>
      </c>
      <c r="D621" t="s">
        <v>23</v>
      </c>
      <c r="E621" t="s">
        <v>5</v>
      </c>
      <c r="G621" t="s">
        <v>25</v>
      </c>
      <c r="H621">
        <v>359584</v>
      </c>
      <c r="I621">
        <v>361347</v>
      </c>
      <c r="J621" t="s">
        <v>26</v>
      </c>
      <c r="K621" t="s">
        <v>886</v>
      </c>
      <c r="N621" t="s">
        <v>522</v>
      </c>
      <c r="Q621" t="s">
        <v>885</v>
      </c>
      <c r="R621">
        <v>1764</v>
      </c>
      <c r="S621">
        <v>587</v>
      </c>
    </row>
    <row r="622" spans="1:19" x14ac:dyDescent="0.55000000000000004">
      <c r="A622" t="s">
        <v>20</v>
      </c>
      <c r="B622" t="s">
        <v>21</v>
      </c>
      <c r="C622" t="s">
        <v>22</v>
      </c>
      <c r="D622" t="s">
        <v>23</v>
      </c>
      <c r="E622" t="s">
        <v>5</v>
      </c>
      <c r="G622" t="s">
        <v>25</v>
      </c>
      <c r="H622">
        <v>361508</v>
      </c>
      <c r="I622">
        <v>364720</v>
      </c>
      <c r="J622" t="s">
        <v>67</v>
      </c>
      <c r="Q622" t="s">
        <v>887</v>
      </c>
      <c r="R622">
        <v>3213</v>
      </c>
    </row>
    <row r="623" spans="1:19" x14ac:dyDescent="0.55000000000000004">
      <c r="A623" t="s">
        <v>28</v>
      </c>
      <c r="B623" t="s">
        <v>29</v>
      </c>
      <c r="C623" t="s">
        <v>22</v>
      </c>
      <c r="D623" t="s">
        <v>23</v>
      </c>
      <c r="E623" t="s">
        <v>5</v>
      </c>
      <c r="G623" t="s">
        <v>25</v>
      </c>
      <c r="H623">
        <v>361508</v>
      </c>
      <c r="I623">
        <v>364720</v>
      </c>
      <c r="J623" t="s">
        <v>67</v>
      </c>
      <c r="K623" t="s">
        <v>888</v>
      </c>
      <c r="N623" t="s">
        <v>889</v>
      </c>
      <c r="Q623" t="s">
        <v>887</v>
      </c>
      <c r="R623">
        <v>3213</v>
      </c>
      <c r="S623">
        <v>1070</v>
      </c>
    </row>
    <row r="624" spans="1:19" x14ac:dyDescent="0.55000000000000004">
      <c r="A624" t="s">
        <v>20</v>
      </c>
      <c r="B624" t="s">
        <v>21</v>
      </c>
      <c r="C624" t="s">
        <v>22</v>
      </c>
      <c r="D624" t="s">
        <v>23</v>
      </c>
      <c r="E624" t="s">
        <v>5</v>
      </c>
      <c r="G624" t="s">
        <v>25</v>
      </c>
      <c r="H624">
        <v>364717</v>
      </c>
      <c r="I624">
        <v>366348</v>
      </c>
      <c r="J624" t="s">
        <v>67</v>
      </c>
      <c r="Q624" t="s">
        <v>890</v>
      </c>
      <c r="R624">
        <v>1632</v>
      </c>
    </row>
    <row r="625" spans="1:19" x14ac:dyDescent="0.55000000000000004">
      <c r="A625" t="s">
        <v>28</v>
      </c>
      <c r="B625" t="s">
        <v>29</v>
      </c>
      <c r="C625" t="s">
        <v>22</v>
      </c>
      <c r="D625" t="s">
        <v>23</v>
      </c>
      <c r="E625" t="s">
        <v>5</v>
      </c>
      <c r="G625" t="s">
        <v>25</v>
      </c>
      <c r="H625">
        <v>364717</v>
      </c>
      <c r="I625">
        <v>366348</v>
      </c>
      <c r="J625" t="s">
        <v>67</v>
      </c>
      <c r="K625" t="s">
        <v>891</v>
      </c>
      <c r="N625" t="s">
        <v>660</v>
      </c>
      <c r="Q625" t="s">
        <v>890</v>
      </c>
      <c r="R625">
        <v>1632</v>
      </c>
      <c r="S625">
        <v>543</v>
      </c>
    </row>
    <row r="626" spans="1:19" x14ac:dyDescent="0.55000000000000004">
      <c r="A626" t="s">
        <v>20</v>
      </c>
      <c r="B626" t="s">
        <v>21</v>
      </c>
      <c r="C626" t="s">
        <v>22</v>
      </c>
      <c r="D626" t="s">
        <v>23</v>
      </c>
      <c r="E626" t="s">
        <v>5</v>
      </c>
      <c r="G626" t="s">
        <v>25</v>
      </c>
      <c r="H626">
        <v>366478</v>
      </c>
      <c r="I626">
        <v>367191</v>
      </c>
      <c r="J626" t="s">
        <v>26</v>
      </c>
      <c r="Q626" t="s">
        <v>892</v>
      </c>
      <c r="R626">
        <v>714</v>
      </c>
    </row>
    <row r="627" spans="1:19" x14ac:dyDescent="0.55000000000000004">
      <c r="A627" t="s">
        <v>28</v>
      </c>
      <c r="B627" t="s">
        <v>29</v>
      </c>
      <c r="C627" t="s">
        <v>22</v>
      </c>
      <c r="D627" t="s">
        <v>23</v>
      </c>
      <c r="E627" t="s">
        <v>5</v>
      </c>
      <c r="G627" t="s">
        <v>25</v>
      </c>
      <c r="H627">
        <v>366478</v>
      </c>
      <c r="I627">
        <v>367191</v>
      </c>
      <c r="J627" t="s">
        <v>26</v>
      </c>
      <c r="K627" t="s">
        <v>893</v>
      </c>
      <c r="N627" t="s">
        <v>73</v>
      </c>
      <c r="Q627" t="s">
        <v>892</v>
      </c>
      <c r="R627">
        <v>714</v>
      </c>
      <c r="S627">
        <v>237</v>
      </c>
    </row>
    <row r="628" spans="1:19" x14ac:dyDescent="0.55000000000000004">
      <c r="A628" t="s">
        <v>20</v>
      </c>
      <c r="B628" t="s">
        <v>21</v>
      </c>
      <c r="C628" t="s">
        <v>22</v>
      </c>
      <c r="D628" t="s">
        <v>23</v>
      </c>
      <c r="E628" t="s">
        <v>5</v>
      </c>
      <c r="G628" t="s">
        <v>25</v>
      </c>
      <c r="H628">
        <v>367169</v>
      </c>
      <c r="I628">
        <v>367777</v>
      </c>
      <c r="J628" t="s">
        <v>67</v>
      </c>
      <c r="Q628" t="s">
        <v>894</v>
      </c>
      <c r="R628">
        <v>609</v>
      </c>
    </row>
    <row r="629" spans="1:19" x14ac:dyDescent="0.55000000000000004">
      <c r="A629" t="s">
        <v>28</v>
      </c>
      <c r="B629" t="s">
        <v>29</v>
      </c>
      <c r="C629" t="s">
        <v>22</v>
      </c>
      <c r="D629" t="s">
        <v>23</v>
      </c>
      <c r="E629" t="s">
        <v>5</v>
      </c>
      <c r="G629" t="s">
        <v>25</v>
      </c>
      <c r="H629">
        <v>367169</v>
      </c>
      <c r="I629">
        <v>367777</v>
      </c>
      <c r="J629" t="s">
        <v>67</v>
      </c>
      <c r="K629" t="s">
        <v>895</v>
      </c>
      <c r="N629" t="s">
        <v>896</v>
      </c>
      <c r="Q629" t="s">
        <v>894</v>
      </c>
      <c r="R629">
        <v>609</v>
      </c>
      <c r="S629">
        <v>202</v>
      </c>
    </row>
    <row r="630" spans="1:19" x14ac:dyDescent="0.55000000000000004">
      <c r="A630" t="s">
        <v>20</v>
      </c>
      <c r="B630" t="s">
        <v>21</v>
      </c>
      <c r="C630" t="s">
        <v>22</v>
      </c>
      <c r="D630" t="s">
        <v>23</v>
      </c>
      <c r="E630" t="s">
        <v>5</v>
      </c>
      <c r="G630" t="s">
        <v>25</v>
      </c>
      <c r="H630">
        <v>367903</v>
      </c>
      <c r="I630">
        <v>369609</v>
      </c>
      <c r="J630" t="s">
        <v>67</v>
      </c>
      <c r="Q630" t="s">
        <v>897</v>
      </c>
      <c r="R630">
        <v>1707</v>
      </c>
    </row>
    <row r="631" spans="1:19" x14ac:dyDescent="0.55000000000000004">
      <c r="A631" t="s">
        <v>28</v>
      </c>
      <c r="B631" t="s">
        <v>29</v>
      </c>
      <c r="C631" t="s">
        <v>22</v>
      </c>
      <c r="D631" t="s">
        <v>23</v>
      </c>
      <c r="E631" t="s">
        <v>5</v>
      </c>
      <c r="G631" t="s">
        <v>25</v>
      </c>
      <c r="H631">
        <v>367903</v>
      </c>
      <c r="I631">
        <v>369609</v>
      </c>
      <c r="J631" t="s">
        <v>67</v>
      </c>
      <c r="K631" t="s">
        <v>898</v>
      </c>
      <c r="N631" t="s">
        <v>899</v>
      </c>
      <c r="Q631" t="s">
        <v>897</v>
      </c>
      <c r="R631">
        <v>1707</v>
      </c>
      <c r="S631">
        <v>568</v>
      </c>
    </row>
    <row r="632" spans="1:19" x14ac:dyDescent="0.55000000000000004">
      <c r="A632" t="s">
        <v>20</v>
      </c>
      <c r="B632" t="s">
        <v>21</v>
      </c>
      <c r="C632" t="s">
        <v>22</v>
      </c>
      <c r="D632" t="s">
        <v>23</v>
      </c>
      <c r="E632" t="s">
        <v>5</v>
      </c>
      <c r="G632" t="s">
        <v>25</v>
      </c>
      <c r="H632">
        <v>370684</v>
      </c>
      <c r="I632">
        <v>372156</v>
      </c>
      <c r="J632" t="s">
        <v>67</v>
      </c>
      <c r="Q632" t="s">
        <v>900</v>
      </c>
      <c r="R632">
        <v>1473</v>
      </c>
    </row>
    <row r="633" spans="1:19" x14ac:dyDescent="0.55000000000000004">
      <c r="A633" t="s">
        <v>28</v>
      </c>
      <c r="B633" t="s">
        <v>29</v>
      </c>
      <c r="C633" t="s">
        <v>22</v>
      </c>
      <c r="D633" t="s">
        <v>23</v>
      </c>
      <c r="E633" t="s">
        <v>5</v>
      </c>
      <c r="G633" t="s">
        <v>25</v>
      </c>
      <c r="H633">
        <v>370684</v>
      </c>
      <c r="I633">
        <v>372156</v>
      </c>
      <c r="J633" t="s">
        <v>67</v>
      </c>
      <c r="K633" t="s">
        <v>901</v>
      </c>
      <c r="N633" t="s">
        <v>902</v>
      </c>
      <c r="Q633" t="s">
        <v>900</v>
      </c>
      <c r="R633">
        <v>1473</v>
      </c>
      <c r="S633">
        <v>490</v>
      </c>
    </row>
    <row r="634" spans="1:19" x14ac:dyDescent="0.55000000000000004">
      <c r="A634" t="s">
        <v>20</v>
      </c>
      <c r="B634" t="s">
        <v>21</v>
      </c>
      <c r="C634" t="s">
        <v>22</v>
      </c>
      <c r="D634" t="s">
        <v>23</v>
      </c>
      <c r="E634" t="s">
        <v>5</v>
      </c>
      <c r="G634" t="s">
        <v>25</v>
      </c>
      <c r="H634">
        <v>372342</v>
      </c>
      <c r="I634">
        <v>372941</v>
      </c>
      <c r="J634" t="s">
        <v>67</v>
      </c>
      <c r="Q634" t="s">
        <v>903</v>
      </c>
      <c r="R634">
        <v>600</v>
      </c>
    </row>
    <row r="635" spans="1:19" x14ac:dyDescent="0.55000000000000004">
      <c r="A635" t="s">
        <v>28</v>
      </c>
      <c r="B635" t="s">
        <v>29</v>
      </c>
      <c r="C635" t="s">
        <v>22</v>
      </c>
      <c r="D635" t="s">
        <v>23</v>
      </c>
      <c r="E635" t="s">
        <v>5</v>
      </c>
      <c r="G635" t="s">
        <v>25</v>
      </c>
      <c r="H635">
        <v>372342</v>
      </c>
      <c r="I635">
        <v>372941</v>
      </c>
      <c r="J635" t="s">
        <v>67</v>
      </c>
      <c r="K635" t="s">
        <v>904</v>
      </c>
      <c r="N635" t="s">
        <v>415</v>
      </c>
      <c r="Q635" t="s">
        <v>903</v>
      </c>
      <c r="R635">
        <v>600</v>
      </c>
      <c r="S635">
        <v>199</v>
      </c>
    </row>
    <row r="636" spans="1:19" x14ac:dyDescent="0.55000000000000004">
      <c r="A636" t="s">
        <v>20</v>
      </c>
      <c r="B636" t="s">
        <v>21</v>
      </c>
      <c r="C636" t="s">
        <v>22</v>
      </c>
      <c r="D636" t="s">
        <v>23</v>
      </c>
      <c r="E636" t="s">
        <v>5</v>
      </c>
      <c r="G636" t="s">
        <v>25</v>
      </c>
      <c r="H636">
        <v>373171</v>
      </c>
      <c r="I636">
        <v>373956</v>
      </c>
      <c r="J636" t="s">
        <v>26</v>
      </c>
      <c r="Q636" t="s">
        <v>905</v>
      </c>
      <c r="R636">
        <v>786</v>
      </c>
    </row>
    <row r="637" spans="1:19" x14ac:dyDescent="0.55000000000000004">
      <c r="A637" t="s">
        <v>28</v>
      </c>
      <c r="B637" t="s">
        <v>29</v>
      </c>
      <c r="C637" t="s">
        <v>22</v>
      </c>
      <c r="D637" t="s">
        <v>23</v>
      </c>
      <c r="E637" t="s">
        <v>5</v>
      </c>
      <c r="G637" t="s">
        <v>25</v>
      </c>
      <c r="H637">
        <v>373171</v>
      </c>
      <c r="I637">
        <v>373956</v>
      </c>
      <c r="J637" t="s">
        <v>26</v>
      </c>
      <c r="K637" t="s">
        <v>906</v>
      </c>
      <c r="N637" t="s">
        <v>907</v>
      </c>
      <c r="Q637" t="s">
        <v>905</v>
      </c>
      <c r="R637">
        <v>786</v>
      </c>
      <c r="S637">
        <v>261</v>
      </c>
    </row>
    <row r="638" spans="1:19" x14ac:dyDescent="0.55000000000000004">
      <c r="A638" t="s">
        <v>20</v>
      </c>
      <c r="B638" t="s">
        <v>21</v>
      </c>
      <c r="C638" t="s">
        <v>22</v>
      </c>
      <c r="D638" t="s">
        <v>23</v>
      </c>
      <c r="E638" t="s">
        <v>5</v>
      </c>
      <c r="G638" t="s">
        <v>25</v>
      </c>
      <c r="H638">
        <v>373969</v>
      </c>
      <c r="I638">
        <v>375042</v>
      </c>
      <c r="J638" t="s">
        <v>26</v>
      </c>
      <c r="Q638" t="s">
        <v>908</v>
      </c>
      <c r="R638">
        <v>1074</v>
      </c>
    </row>
    <row r="639" spans="1:19" x14ac:dyDescent="0.55000000000000004">
      <c r="A639" t="s">
        <v>28</v>
      </c>
      <c r="B639" t="s">
        <v>29</v>
      </c>
      <c r="C639" t="s">
        <v>22</v>
      </c>
      <c r="D639" t="s">
        <v>23</v>
      </c>
      <c r="E639" t="s">
        <v>5</v>
      </c>
      <c r="G639" t="s">
        <v>25</v>
      </c>
      <c r="H639">
        <v>373969</v>
      </c>
      <c r="I639">
        <v>375042</v>
      </c>
      <c r="J639" t="s">
        <v>26</v>
      </c>
      <c r="K639" t="s">
        <v>909</v>
      </c>
      <c r="N639" t="s">
        <v>910</v>
      </c>
      <c r="Q639" t="s">
        <v>908</v>
      </c>
      <c r="R639">
        <v>1074</v>
      </c>
      <c r="S639">
        <v>357</v>
      </c>
    </row>
    <row r="640" spans="1:19" x14ac:dyDescent="0.55000000000000004">
      <c r="A640" t="s">
        <v>20</v>
      </c>
      <c r="B640" t="s">
        <v>21</v>
      </c>
      <c r="C640" t="s">
        <v>22</v>
      </c>
      <c r="D640" t="s">
        <v>23</v>
      </c>
      <c r="E640" t="s">
        <v>5</v>
      </c>
      <c r="G640" t="s">
        <v>25</v>
      </c>
      <c r="H640">
        <v>375064</v>
      </c>
      <c r="I640">
        <v>377175</v>
      </c>
      <c r="J640" t="s">
        <v>26</v>
      </c>
      <c r="Q640" t="s">
        <v>911</v>
      </c>
      <c r="R640">
        <v>2112</v>
      </c>
    </row>
    <row r="641" spans="1:19" x14ac:dyDescent="0.55000000000000004">
      <c r="A641" t="s">
        <v>28</v>
      </c>
      <c r="B641" t="s">
        <v>29</v>
      </c>
      <c r="C641" t="s">
        <v>22</v>
      </c>
      <c r="D641" t="s">
        <v>23</v>
      </c>
      <c r="E641" t="s">
        <v>5</v>
      </c>
      <c r="G641" t="s">
        <v>25</v>
      </c>
      <c r="H641">
        <v>375064</v>
      </c>
      <c r="I641">
        <v>377175</v>
      </c>
      <c r="J641" t="s">
        <v>26</v>
      </c>
      <c r="K641" t="s">
        <v>912</v>
      </c>
      <c r="N641" t="s">
        <v>913</v>
      </c>
      <c r="Q641" t="s">
        <v>911</v>
      </c>
      <c r="R641">
        <v>2112</v>
      </c>
      <c r="S641">
        <v>703</v>
      </c>
    </row>
    <row r="642" spans="1:19" x14ac:dyDescent="0.55000000000000004">
      <c r="A642" t="s">
        <v>20</v>
      </c>
      <c r="B642" t="s">
        <v>21</v>
      </c>
      <c r="C642" t="s">
        <v>22</v>
      </c>
      <c r="D642" t="s">
        <v>23</v>
      </c>
      <c r="E642" t="s">
        <v>5</v>
      </c>
      <c r="G642" t="s">
        <v>25</v>
      </c>
      <c r="H642">
        <v>377175</v>
      </c>
      <c r="I642">
        <v>378263</v>
      </c>
      <c r="J642" t="s">
        <v>26</v>
      </c>
      <c r="Q642" t="s">
        <v>914</v>
      </c>
      <c r="R642">
        <v>1089</v>
      </c>
    </row>
    <row r="643" spans="1:19" x14ac:dyDescent="0.55000000000000004">
      <c r="A643" t="s">
        <v>28</v>
      </c>
      <c r="B643" t="s">
        <v>29</v>
      </c>
      <c r="C643" t="s">
        <v>22</v>
      </c>
      <c r="D643" t="s">
        <v>23</v>
      </c>
      <c r="E643" t="s">
        <v>5</v>
      </c>
      <c r="G643" t="s">
        <v>25</v>
      </c>
      <c r="H643">
        <v>377175</v>
      </c>
      <c r="I643">
        <v>378263</v>
      </c>
      <c r="J643" t="s">
        <v>26</v>
      </c>
      <c r="K643" t="s">
        <v>915</v>
      </c>
      <c r="N643" t="s">
        <v>916</v>
      </c>
      <c r="Q643" t="s">
        <v>914</v>
      </c>
      <c r="R643">
        <v>1089</v>
      </c>
      <c r="S643">
        <v>362</v>
      </c>
    </row>
    <row r="644" spans="1:19" x14ac:dyDescent="0.55000000000000004">
      <c r="A644" t="s">
        <v>20</v>
      </c>
      <c r="B644" t="s">
        <v>21</v>
      </c>
      <c r="C644" t="s">
        <v>22</v>
      </c>
      <c r="D644" t="s">
        <v>23</v>
      </c>
      <c r="E644" t="s">
        <v>5</v>
      </c>
      <c r="G644" t="s">
        <v>25</v>
      </c>
      <c r="H644">
        <v>378328</v>
      </c>
      <c r="I644">
        <v>379140</v>
      </c>
      <c r="J644" t="s">
        <v>26</v>
      </c>
      <c r="Q644" t="s">
        <v>917</v>
      </c>
      <c r="R644">
        <v>813</v>
      </c>
    </row>
    <row r="645" spans="1:19" x14ac:dyDescent="0.55000000000000004">
      <c r="A645" t="s">
        <v>28</v>
      </c>
      <c r="B645" t="s">
        <v>29</v>
      </c>
      <c r="C645" t="s">
        <v>22</v>
      </c>
      <c r="D645" t="s">
        <v>23</v>
      </c>
      <c r="E645" t="s">
        <v>5</v>
      </c>
      <c r="G645" t="s">
        <v>25</v>
      </c>
      <c r="H645">
        <v>378328</v>
      </c>
      <c r="I645">
        <v>379140</v>
      </c>
      <c r="J645" t="s">
        <v>26</v>
      </c>
      <c r="K645" t="s">
        <v>918</v>
      </c>
      <c r="N645" t="s">
        <v>96</v>
      </c>
      <c r="Q645" t="s">
        <v>917</v>
      </c>
      <c r="R645">
        <v>813</v>
      </c>
      <c r="S645">
        <v>270</v>
      </c>
    </row>
    <row r="646" spans="1:19" x14ac:dyDescent="0.55000000000000004">
      <c r="A646" t="s">
        <v>20</v>
      </c>
      <c r="B646" t="s">
        <v>21</v>
      </c>
      <c r="C646" t="s">
        <v>22</v>
      </c>
      <c r="D646" t="s">
        <v>23</v>
      </c>
      <c r="E646" t="s">
        <v>5</v>
      </c>
      <c r="G646" t="s">
        <v>25</v>
      </c>
      <c r="H646">
        <v>379097</v>
      </c>
      <c r="I646">
        <v>379894</v>
      </c>
      <c r="J646" t="s">
        <v>26</v>
      </c>
      <c r="Q646" t="s">
        <v>919</v>
      </c>
      <c r="R646">
        <v>798</v>
      </c>
    </row>
    <row r="647" spans="1:19" x14ac:dyDescent="0.55000000000000004">
      <c r="A647" t="s">
        <v>28</v>
      </c>
      <c r="B647" t="s">
        <v>29</v>
      </c>
      <c r="C647" t="s">
        <v>22</v>
      </c>
      <c r="D647" t="s">
        <v>23</v>
      </c>
      <c r="E647" t="s">
        <v>5</v>
      </c>
      <c r="G647" t="s">
        <v>25</v>
      </c>
      <c r="H647">
        <v>379097</v>
      </c>
      <c r="I647">
        <v>379894</v>
      </c>
      <c r="J647" t="s">
        <v>26</v>
      </c>
      <c r="K647" t="s">
        <v>920</v>
      </c>
      <c r="N647" t="s">
        <v>921</v>
      </c>
      <c r="Q647" t="s">
        <v>919</v>
      </c>
      <c r="R647">
        <v>798</v>
      </c>
      <c r="S647">
        <v>265</v>
      </c>
    </row>
    <row r="648" spans="1:19" x14ac:dyDescent="0.55000000000000004">
      <c r="A648" t="s">
        <v>20</v>
      </c>
      <c r="B648" t="s">
        <v>21</v>
      </c>
      <c r="C648" t="s">
        <v>22</v>
      </c>
      <c r="D648" t="s">
        <v>23</v>
      </c>
      <c r="E648" t="s">
        <v>5</v>
      </c>
      <c r="G648" t="s">
        <v>25</v>
      </c>
      <c r="H648">
        <v>379913</v>
      </c>
      <c r="I648">
        <v>380293</v>
      </c>
      <c r="J648" t="s">
        <v>26</v>
      </c>
      <c r="Q648" t="s">
        <v>922</v>
      </c>
      <c r="R648">
        <v>381</v>
      </c>
    </row>
    <row r="649" spans="1:19" x14ac:dyDescent="0.55000000000000004">
      <c r="A649" t="s">
        <v>28</v>
      </c>
      <c r="B649" t="s">
        <v>29</v>
      </c>
      <c r="C649" t="s">
        <v>22</v>
      </c>
      <c r="D649" t="s">
        <v>23</v>
      </c>
      <c r="E649" t="s">
        <v>5</v>
      </c>
      <c r="G649" t="s">
        <v>25</v>
      </c>
      <c r="H649">
        <v>379913</v>
      </c>
      <c r="I649">
        <v>380293</v>
      </c>
      <c r="J649" t="s">
        <v>26</v>
      </c>
      <c r="K649" t="s">
        <v>923</v>
      </c>
      <c r="N649" t="s">
        <v>181</v>
      </c>
      <c r="Q649" t="s">
        <v>922</v>
      </c>
      <c r="R649">
        <v>381</v>
      </c>
      <c r="S649">
        <v>126</v>
      </c>
    </row>
    <row r="650" spans="1:19" x14ac:dyDescent="0.55000000000000004">
      <c r="A650" t="s">
        <v>20</v>
      </c>
      <c r="B650" t="s">
        <v>21</v>
      </c>
      <c r="C650" t="s">
        <v>22</v>
      </c>
      <c r="D650" t="s">
        <v>23</v>
      </c>
      <c r="E650" t="s">
        <v>5</v>
      </c>
      <c r="G650" t="s">
        <v>25</v>
      </c>
      <c r="H650">
        <v>380344</v>
      </c>
      <c r="I650">
        <v>381096</v>
      </c>
      <c r="J650" t="s">
        <v>26</v>
      </c>
      <c r="Q650" t="s">
        <v>924</v>
      </c>
      <c r="R650">
        <v>753</v>
      </c>
    </row>
    <row r="651" spans="1:19" x14ac:dyDescent="0.55000000000000004">
      <c r="A651" t="s">
        <v>28</v>
      </c>
      <c r="B651" t="s">
        <v>29</v>
      </c>
      <c r="C651" t="s">
        <v>22</v>
      </c>
      <c r="D651" t="s">
        <v>23</v>
      </c>
      <c r="E651" t="s">
        <v>5</v>
      </c>
      <c r="G651" t="s">
        <v>25</v>
      </c>
      <c r="H651">
        <v>380344</v>
      </c>
      <c r="I651">
        <v>381096</v>
      </c>
      <c r="J651" t="s">
        <v>26</v>
      </c>
      <c r="K651" t="s">
        <v>925</v>
      </c>
      <c r="N651" t="s">
        <v>926</v>
      </c>
      <c r="Q651" t="s">
        <v>924</v>
      </c>
      <c r="R651">
        <v>753</v>
      </c>
      <c r="S651">
        <v>250</v>
      </c>
    </row>
    <row r="652" spans="1:19" x14ac:dyDescent="0.55000000000000004">
      <c r="A652" t="s">
        <v>20</v>
      </c>
      <c r="B652" t="s">
        <v>21</v>
      </c>
      <c r="C652" t="s">
        <v>22</v>
      </c>
      <c r="D652" t="s">
        <v>23</v>
      </c>
      <c r="E652" t="s">
        <v>5</v>
      </c>
      <c r="G652" t="s">
        <v>25</v>
      </c>
      <c r="H652">
        <v>381098</v>
      </c>
      <c r="I652">
        <v>381424</v>
      </c>
      <c r="J652" t="s">
        <v>26</v>
      </c>
      <c r="Q652" t="s">
        <v>927</v>
      </c>
      <c r="R652">
        <v>327</v>
      </c>
    </row>
    <row r="653" spans="1:19" x14ac:dyDescent="0.55000000000000004">
      <c r="A653" t="s">
        <v>28</v>
      </c>
      <c r="B653" t="s">
        <v>29</v>
      </c>
      <c r="C653" t="s">
        <v>22</v>
      </c>
      <c r="D653" t="s">
        <v>23</v>
      </c>
      <c r="E653" t="s">
        <v>5</v>
      </c>
      <c r="G653" t="s">
        <v>25</v>
      </c>
      <c r="H653">
        <v>381098</v>
      </c>
      <c r="I653">
        <v>381424</v>
      </c>
      <c r="J653" t="s">
        <v>26</v>
      </c>
      <c r="K653" t="s">
        <v>928</v>
      </c>
      <c r="N653" t="s">
        <v>73</v>
      </c>
      <c r="Q653" t="s">
        <v>927</v>
      </c>
      <c r="R653">
        <v>327</v>
      </c>
      <c r="S653">
        <v>108</v>
      </c>
    </row>
    <row r="654" spans="1:19" x14ac:dyDescent="0.55000000000000004">
      <c r="A654" t="s">
        <v>20</v>
      </c>
      <c r="B654" t="s">
        <v>21</v>
      </c>
      <c r="C654" t="s">
        <v>22</v>
      </c>
      <c r="D654" t="s">
        <v>23</v>
      </c>
      <c r="E654" t="s">
        <v>5</v>
      </c>
      <c r="G654" t="s">
        <v>25</v>
      </c>
      <c r="H654">
        <v>381525</v>
      </c>
      <c r="I654">
        <v>381947</v>
      </c>
      <c r="J654" t="s">
        <v>26</v>
      </c>
      <c r="Q654" t="s">
        <v>929</v>
      </c>
      <c r="R654">
        <v>423</v>
      </c>
    </row>
    <row r="655" spans="1:19" x14ac:dyDescent="0.55000000000000004">
      <c r="A655" t="s">
        <v>28</v>
      </c>
      <c r="B655" t="s">
        <v>29</v>
      </c>
      <c r="C655" t="s">
        <v>22</v>
      </c>
      <c r="D655" t="s">
        <v>23</v>
      </c>
      <c r="E655" t="s">
        <v>5</v>
      </c>
      <c r="G655" t="s">
        <v>25</v>
      </c>
      <c r="H655">
        <v>381525</v>
      </c>
      <c r="I655">
        <v>381947</v>
      </c>
      <c r="J655" t="s">
        <v>26</v>
      </c>
      <c r="K655" t="s">
        <v>930</v>
      </c>
      <c r="N655" t="s">
        <v>73</v>
      </c>
      <c r="Q655" t="s">
        <v>929</v>
      </c>
      <c r="R655">
        <v>423</v>
      </c>
      <c r="S655">
        <v>140</v>
      </c>
    </row>
    <row r="656" spans="1:19" x14ac:dyDescent="0.55000000000000004">
      <c r="A656" t="s">
        <v>20</v>
      </c>
      <c r="B656" t="s">
        <v>21</v>
      </c>
      <c r="C656" t="s">
        <v>22</v>
      </c>
      <c r="D656" t="s">
        <v>23</v>
      </c>
      <c r="E656" t="s">
        <v>5</v>
      </c>
      <c r="G656" t="s">
        <v>25</v>
      </c>
      <c r="H656">
        <v>382048</v>
      </c>
      <c r="I656">
        <v>382929</v>
      </c>
      <c r="J656" t="s">
        <v>26</v>
      </c>
      <c r="Q656" t="s">
        <v>931</v>
      </c>
      <c r="R656">
        <v>882</v>
      </c>
    </row>
    <row r="657" spans="1:19" x14ac:dyDescent="0.55000000000000004">
      <c r="A657" t="s">
        <v>28</v>
      </c>
      <c r="B657" t="s">
        <v>29</v>
      </c>
      <c r="C657" t="s">
        <v>22</v>
      </c>
      <c r="D657" t="s">
        <v>23</v>
      </c>
      <c r="E657" t="s">
        <v>5</v>
      </c>
      <c r="G657" t="s">
        <v>25</v>
      </c>
      <c r="H657">
        <v>382048</v>
      </c>
      <c r="I657">
        <v>382929</v>
      </c>
      <c r="J657" t="s">
        <v>26</v>
      </c>
      <c r="K657" t="s">
        <v>932</v>
      </c>
      <c r="N657" t="s">
        <v>73</v>
      </c>
      <c r="Q657" t="s">
        <v>931</v>
      </c>
      <c r="R657">
        <v>882</v>
      </c>
      <c r="S657">
        <v>293</v>
      </c>
    </row>
    <row r="658" spans="1:19" x14ac:dyDescent="0.55000000000000004">
      <c r="A658" t="s">
        <v>20</v>
      </c>
      <c r="B658" t="s">
        <v>21</v>
      </c>
      <c r="C658" t="s">
        <v>22</v>
      </c>
      <c r="D658" t="s">
        <v>23</v>
      </c>
      <c r="E658" t="s">
        <v>5</v>
      </c>
      <c r="G658" t="s">
        <v>25</v>
      </c>
      <c r="H658">
        <v>382947</v>
      </c>
      <c r="I658">
        <v>384077</v>
      </c>
      <c r="J658" t="s">
        <v>26</v>
      </c>
      <c r="Q658" t="s">
        <v>933</v>
      </c>
      <c r="R658">
        <v>1131</v>
      </c>
    </row>
    <row r="659" spans="1:19" x14ac:dyDescent="0.55000000000000004">
      <c r="A659" t="s">
        <v>28</v>
      </c>
      <c r="B659" t="s">
        <v>29</v>
      </c>
      <c r="C659" t="s">
        <v>22</v>
      </c>
      <c r="D659" t="s">
        <v>23</v>
      </c>
      <c r="E659" t="s">
        <v>5</v>
      </c>
      <c r="G659" t="s">
        <v>25</v>
      </c>
      <c r="H659">
        <v>382947</v>
      </c>
      <c r="I659">
        <v>384077</v>
      </c>
      <c r="J659" t="s">
        <v>26</v>
      </c>
      <c r="K659" t="s">
        <v>934</v>
      </c>
      <c r="N659" t="s">
        <v>935</v>
      </c>
      <c r="Q659" t="s">
        <v>933</v>
      </c>
      <c r="R659">
        <v>1131</v>
      </c>
      <c r="S659">
        <v>376</v>
      </c>
    </row>
    <row r="660" spans="1:19" x14ac:dyDescent="0.55000000000000004">
      <c r="A660" t="s">
        <v>20</v>
      </c>
      <c r="B660" t="s">
        <v>21</v>
      </c>
      <c r="C660" t="s">
        <v>22</v>
      </c>
      <c r="D660" t="s">
        <v>23</v>
      </c>
      <c r="E660" t="s">
        <v>5</v>
      </c>
      <c r="G660" t="s">
        <v>25</v>
      </c>
      <c r="H660">
        <v>384068</v>
      </c>
      <c r="I660">
        <v>384913</v>
      </c>
      <c r="J660" t="s">
        <v>26</v>
      </c>
      <c r="Q660" t="s">
        <v>936</v>
      </c>
      <c r="R660">
        <v>846</v>
      </c>
    </row>
    <row r="661" spans="1:19" x14ac:dyDescent="0.55000000000000004">
      <c r="A661" t="s">
        <v>28</v>
      </c>
      <c r="B661" t="s">
        <v>29</v>
      </c>
      <c r="C661" t="s">
        <v>22</v>
      </c>
      <c r="D661" t="s">
        <v>23</v>
      </c>
      <c r="E661" t="s">
        <v>5</v>
      </c>
      <c r="G661" t="s">
        <v>25</v>
      </c>
      <c r="H661">
        <v>384068</v>
      </c>
      <c r="I661">
        <v>384913</v>
      </c>
      <c r="J661" t="s">
        <v>26</v>
      </c>
      <c r="K661" t="s">
        <v>937</v>
      </c>
      <c r="N661" t="s">
        <v>938</v>
      </c>
      <c r="Q661" t="s">
        <v>936</v>
      </c>
      <c r="R661">
        <v>846</v>
      </c>
      <c r="S661">
        <v>281</v>
      </c>
    </row>
    <row r="662" spans="1:19" x14ac:dyDescent="0.55000000000000004">
      <c r="A662" t="s">
        <v>20</v>
      </c>
      <c r="B662" t="s">
        <v>21</v>
      </c>
      <c r="C662" t="s">
        <v>22</v>
      </c>
      <c r="D662" t="s">
        <v>23</v>
      </c>
      <c r="E662" t="s">
        <v>5</v>
      </c>
      <c r="G662" t="s">
        <v>25</v>
      </c>
      <c r="H662">
        <v>384956</v>
      </c>
      <c r="I662">
        <v>385912</v>
      </c>
      <c r="J662" t="s">
        <v>26</v>
      </c>
      <c r="Q662" t="s">
        <v>939</v>
      </c>
      <c r="R662">
        <v>957</v>
      </c>
    </row>
    <row r="663" spans="1:19" x14ac:dyDescent="0.55000000000000004">
      <c r="A663" t="s">
        <v>28</v>
      </c>
      <c r="B663" t="s">
        <v>29</v>
      </c>
      <c r="C663" t="s">
        <v>22</v>
      </c>
      <c r="D663" t="s">
        <v>23</v>
      </c>
      <c r="E663" t="s">
        <v>5</v>
      </c>
      <c r="G663" t="s">
        <v>25</v>
      </c>
      <c r="H663">
        <v>384956</v>
      </c>
      <c r="I663">
        <v>385912</v>
      </c>
      <c r="J663" t="s">
        <v>26</v>
      </c>
      <c r="K663" t="s">
        <v>940</v>
      </c>
      <c r="N663" t="s">
        <v>941</v>
      </c>
      <c r="Q663" t="s">
        <v>939</v>
      </c>
      <c r="R663">
        <v>957</v>
      </c>
      <c r="S663">
        <v>318</v>
      </c>
    </row>
    <row r="664" spans="1:19" x14ac:dyDescent="0.55000000000000004">
      <c r="A664" t="s">
        <v>20</v>
      </c>
      <c r="B664" t="s">
        <v>21</v>
      </c>
      <c r="C664" t="s">
        <v>22</v>
      </c>
      <c r="D664" t="s">
        <v>23</v>
      </c>
      <c r="E664" t="s">
        <v>5</v>
      </c>
      <c r="G664" t="s">
        <v>25</v>
      </c>
      <c r="H664">
        <v>385992</v>
      </c>
      <c r="I664">
        <v>386348</v>
      </c>
      <c r="J664" t="s">
        <v>67</v>
      </c>
      <c r="Q664" t="s">
        <v>942</v>
      </c>
      <c r="R664">
        <v>357</v>
      </c>
    </row>
    <row r="665" spans="1:19" x14ac:dyDescent="0.55000000000000004">
      <c r="A665" t="s">
        <v>28</v>
      </c>
      <c r="B665" t="s">
        <v>29</v>
      </c>
      <c r="C665" t="s">
        <v>22</v>
      </c>
      <c r="D665" t="s">
        <v>23</v>
      </c>
      <c r="E665" t="s">
        <v>5</v>
      </c>
      <c r="G665" t="s">
        <v>25</v>
      </c>
      <c r="H665">
        <v>385992</v>
      </c>
      <c r="I665">
        <v>386348</v>
      </c>
      <c r="J665" t="s">
        <v>67</v>
      </c>
      <c r="K665" t="s">
        <v>943</v>
      </c>
      <c r="N665" t="s">
        <v>73</v>
      </c>
      <c r="Q665" t="s">
        <v>942</v>
      </c>
      <c r="R665">
        <v>357</v>
      </c>
      <c r="S665">
        <v>118</v>
      </c>
    </row>
    <row r="666" spans="1:19" x14ac:dyDescent="0.55000000000000004">
      <c r="A666" t="s">
        <v>20</v>
      </c>
      <c r="B666" t="s">
        <v>21</v>
      </c>
      <c r="C666" t="s">
        <v>22</v>
      </c>
      <c r="D666" t="s">
        <v>23</v>
      </c>
      <c r="E666" t="s">
        <v>5</v>
      </c>
      <c r="G666" t="s">
        <v>25</v>
      </c>
      <c r="H666">
        <v>386554</v>
      </c>
      <c r="I666">
        <v>387282</v>
      </c>
      <c r="J666" t="s">
        <v>67</v>
      </c>
      <c r="Q666" t="s">
        <v>944</v>
      </c>
      <c r="R666">
        <v>729</v>
      </c>
    </row>
    <row r="667" spans="1:19" x14ac:dyDescent="0.55000000000000004">
      <c r="A667" t="s">
        <v>28</v>
      </c>
      <c r="B667" t="s">
        <v>29</v>
      </c>
      <c r="C667" t="s">
        <v>22</v>
      </c>
      <c r="D667" t="s">
        <v>23</v>
      </c>
      <c r="E667" t="s">
        <v>5</v>
      </c>
      <c r="G667" t="s">
        <v>25</v>
      </c>
      <c r="H667">
        <v>386554</v>
      </c>
      <c r="I667">
        <v>387282</v>
      </c>
      <c r="J667" t="s">
        <v>67</v>
      </c>
      <c r="K667" t="s">
        <v>945</v>
      </c>
      <c r="N667" t="s">
        <v>73</v>
      </c>
      <c r="Q667" t="s">
        <v>944</v>
      </c>
      <c r="R667">
        <v>729</v>
      </c>
      <c r="S667">
        <v>242</v>
      </c>
    </row>
    <row r="668" spans="1:19" x14ac:dyDescent="0.55000000000000004">
      <c r="A668" t="s">
        <v>20</v>
      </c>
      <c r="B668" t="s">
        <v>21</v>
      </c>
      <c r="C668" t="s">
        <v>22</v>
      </c>
      <c r="D668" t="s">
        <v>23</v>
      </c>
      <c r="E668" t="s">
        <v>5</v>
      </c>
      <c r="G668" t="s">
        <v>25</v>
      </c>
      <c r="H668">
        <v>387413</v>
      </c>
      <c r="I668">
        <v>388573</v>
      </c>
      <c r="J668" t="s">
        <v>67</v>
      </c>
      <c r="Q668" t="s">
        <v>946</v>
      </c>
      <c r="R668">
        <v>1161</v>
      </c>
    </row>
    <row r="669" spans="1:19" x14ac:dyDescent="0.55000000000000004">
      <c r="A669" t="s">
        <v>28</v>
      </c>
      <c r="B669" t="s">
        <v>29</v>
      </c>
      <c r="C669" t="s">
        <v>22</v>
      </c>
      <c r="D669" t="s">
        <v>23</v>
      </c>
      <c r="E669" t="s">
        <v>5</v>
      </c>
      <c r="G669" t="s">
        <v>25</v>
      </c>
      <c r="H669">
        <v>387413</v>
      </c>
      <c r="I669">
        <v>388573</v>
      </c>
      <c r="J669" t="s">
        <v>67</v>
      </c>
      <c r="K669" t="s">
        <v>947</v>
      </c>
      <c r="N669" t="s">
        <v>190</v>
      </c>
      <c r="Q669" t="s">
        <v>946</v>
      </c>
      <c r="R669">
        <v>1161</v>
      </c>
      <c r="S669">
        <v>386</v>
      </c>
    </row>
    <row r="670" spans="1:19" x14ac:dyDescent="0.55000000000000004">
      <c r="A670" t="s">
        <v>20</v>
      </c>
      <c r="B670" t="s">
        <v>21</v>
      </c>
      <c r="C670" t="s">
        <v>22</v>
      </c>
      <c r="D670" t="s">
        <v>23</v>
      </c>
      <c r="E670" t="s">
        <v>5</v>
      </c>
      <c r="G670" t="s">
        <v>25</v>
      </c>
      <c r="H670">
        <v>388729</v>
      </c>
      <c r="I670">
        <v>389532</v>
      </c>
      <c r="J670" t="s">
        <v>26</v>
      </c>
      <c r="Q670" t="s">
        <v>948</v>
      </c>
      <c r="R670">
        <v>804</v>
      </c>
    </row>
    <row r="671" spans="1:19" x14ac:dyDescent="0.55000000000000004">
      <c r="A671" t="s">
        <v>28</v>
      </c>
      <c r="B671" t="s">
        <v>29</v>
      </c>
      <c r="C671" t="s">
        <v>22</v>
      </c>
      <c r="D671" t="s">
        <v>23</v>
      </c>
      <c r="E671" t="s">
        <v>5</v>
      </c>
      <c r="G671" t="s">
        <v>25</v>
      </c>
      <c r="H671">
        <v>388729</v>
      </c>
      <c r="I671">
        <v>389532</v>
      </c>
      <c r="J671" t="s">
        <v>26</v>
      </c>
      <c r="K671" t="s">
        <v>949</v>
      </c>
      <c r="N671" t="s">
        <v>403</v>
      </c>
      <c r="Q671" t="s">
        <v>948</v>
      </c>
      <c r="R671">
        <v>804</v>
      </c>
      <c r="S671">
        <v>267</v>
      </c>
    </row>
    <row r="672" spans="1:19" x14ac:dyDescent="0.55000000000000004">
      <c r="A672" t="s">
        <v>20</v>
      </c>
      <c r="B672" t="s">
        <v>21</v>
      </c>
      <c r="C672" t="s">
        <v>22</v>
      </c>
      <c r="D672" t="s">
        <v>23</v>
      </c>
      <c r="E672" t="s">
        <v>5</v>
      </c>
      <c r="G672" t="s">
        <v>25</v>
      </c>
      <c r="H672">
        <v>389595</v>
      </c>
      <c r="I672">
        <v>390428</v>
      </c>
      <c r="J672" t="s">
        <v>26</v>
      </c>
      <c r="Q672" t="s">
        <v>950</v>
      </c>
      <c r="R672">
        <v>834</v>
      </c>
    </row>
    <row r="673" spans="1:19" x14ac:dyDescent="0.55000000000000004">
      <c r="A673" t="s">
        <v>28</v>
      </c>
      <c r="B673" t="s">
        <v>29</v>
      </c>
      <c r="C673" t="s">
        <v>22</v>
      </c>
      <c r="D673" t="s">
        <v>23</v>
      </c>
      <c r="E673" t="s">
        <v>5</v>
      </c>
      <c r="G673" t="s">
        <v>25</v>
      </c>
      <c r="H673">
        <v>389595</v>
      </c>
      <c r="I673">
        <v>390428</v>
      </c>
      <c r="J673" t="s">
        <v>26</v>
      </c>
      <c r="K673" t="s">
        <v>951</v>
      </c>
      <c r="N673" t="s">
        <v>400</v>
      </c>
      <c r="Q673" t="s">
        <v>950</v>
      </c>
      <c r="R673">
        <v>834</v>
      </c>
      <c r="S673">
        <v>277</v>
      </c>
    </row>
    <row r="674" spans="1:19" x14ac:dyDescent="0.55000000000000004">
      <c r="A674" t="s">
        <v>20</v>
      </c>
      <c r="B674" t="s">
        <v>21</v>
      </c>
      <c r="C674" t="s">
        <v>22</v>
      </c>
      <c r="D674" t="s">
        <v>23</v>
      </c>
      <c r="E674" t="s">
        <v>5</v>
      </c>
      <c r="G674" t="s">
        <v>25</v>
      </c>
      <c r="H674">
        <v>391085</v>
      </c>
      <c r="I674">
        <v>392902</v>
      </c>
      <c r="J674" t="s">
        <v>26</v>
      </c>
      <c r="Q674" t="s">
        <v>952</v>
      </c>
      <c r="R674">
        <v>1818</v>
      </c>
    </row>
    <row r="675" spans="1:19" x14ac:dyDescent="0.55000000000000004">
      <c r="A675" t="s">
        <v>28</v>
      </c>
      <c r="B675" t="s">
        <v>29</v>
      </c>
      <c r="C675" t="s">
        <v>22</v>
      </c>
      <c r="D675" t="s">
        <v>23</v>
      </c>
      <c r="E675" t="s">
        <v>5</v>
      </c>
      <c r="G675" t="s">
        <v>25</v>
      </c>
      <c r="H675">
        <v>391085</v>
      </c>
      <c r="I675">
        <v>392902</v>
      </c>
      <c r="J675" t="s">
        <v>26</v>
      </c>
      <c r="K675" t="s">
        <v>953</v>
      </c>
      <c r="N675" t="s">
        <v>954</v>
      </c>
      <c r="Q675" t="s">
        <v>952</v>
      </c>
      <c r="R675">
        <v>1818</v>
      </c>
      <c r="S675">
        <v>605</v>
      </c>
    </row>
    <row r="676" spans="1:19" x14ac:dyDescent="0.55000000000000004">
      <c r="A676" t="s">
        <v>20</v>
      </c>
      <c r="B676" t="s">
        <v>21</v>
      </c>
      <c r="C676" t="s">
        <v>22</v>
      </c>
      <c r="D676" t="s">
        <v>23</v>
      </c>
      <c r="E676" t="s">
        <v>5</v>
      </c>
      <c r="G676" t="s">
        <v>25</v>
      </c>
      <c r="H676">
        <v>392877</v>
      </c>
      <c r="I676">
        <v>393242</v>
      </c>
      <c r="J676" t="s">
        <v>26</v>
      </c>
      <c r="Q676" t="s">
        <v>955</v>
      </c>
      <c r="R676">
        <v>366</v>
      </c>
    </row>
    <row r="677" spans="1:19" x14ac:dyDescent="0.55000000000000004">
      <c r="A677" t="s">
        <v>28</v>
      </c>
      <c r="B677" t="s">
        <v>29</v>
      </c>
      <c r="C677" t="s">
        <v>22</v>
      </c>
      <c r="D677" t="s">
        <v>23</v>
      </c>
      <c r="E677" t="s">
        <v>5</v>
      </c>
      <c r="G677" t="s">
        <v>25</v>
      </c>
      <c r="H677">
        <v>392877</v>
      </c>
      <c r="I677">
        <v>393242</v>
      </c>
      <c r="J677" t="s">
        <v>26</v>
      </c>
      <c r="K677" t="s">
        <v>956</v>
      </c>
      <c r="N677" t="s">
        <v>957</v>
      </c>
      <c r="Q677" t="s">
        <v>955</v>
      </c>
      <c r="R677">
        <v>366</v>
      </c>
      <c r="S677">
        <v>121</v>
      </c>
    </row>
    <row r="678" spans="1:19" x14ac:dyDescent="0.55000000000000004">
      <c r="A678" t="s">
        <v>20</v>
      </c>
      <c r="B678" t="s">
        <v>21</v>
      </c>
      <c r="C678" t="s">
        <v>22</v>
      </c>
      <c r="D678" t="s">
        <v>23</v>
      </c>
      <c r="E678" t="s">
        <v>5</v>
      </c>
      <c r="G678" t="s">
        <v>25</v>
      </c>
      <c r="H678">
        <v>393342</v>
      </c>
      <c r="I678">
        <v>394826</v>
      </c>
      <c r="J678" t="s">
        <v>67</v>
      </c>
      <c r="Q678" t="s">
        <v>958</v>
      </c>
      <c r="R678">
        <v>1485</v>
      </c>
    </row>
    <row r="679" spans="1:19" x14ac:dyDescent="0.55000000000000004">
      <c r="A679" t="s">
        <v>28</v>
      </c>
      <c r="B679" t="s">
        <v>29</v>
      </c>
      <c r="C679" t="s">
        <v>22</v>
      </c>
      <c r="D679" t="s">
        <v>23</v>
      </c>
      <c r="E679" t="s">
        <v>5</v>
      </c>
      <c r="G679" t="s">
        <v>25</v>
      </c>
      <c r="H679">
        <v>393342</v>
      </c>
      <c r="I679">
        <v>394826</v>
      </c>
      <c r="J679" t="s">
        <v>67</v>
      </c>
      <c r="K679" t="s">
        <v>959</v>
      </c>
      <c r="N679" t="s">
        <v>960</v>
      </c>
      <c r="Q679" t="s">
        <v>958</v>
      </c>
      <c r="R679">
        <v>1485</v>
      </c>
      <c r="S679">
        <v>494</v>
      </c>
    </row>
    <row r="680" spans="1:19" x14ac:dyDescent="0.55000000000000004">
      <c r="A680" t="s">
        <v>20</v>
      </c>
      <c r="B680" t="s">
        <v>21</v>
      </c>
      <c r="C680" t="s">
        <v>22</v>
      </c>
      <c r="D680" t="s">
        <v>23</v>
      </c>
      <c r="E680" t="s">
        <v>5</v>
      </c>
      <c r="G680" t="s">
        <v>25</v>
      </c>
      <c r="H680">
        <v>394816</v>
      </c>
      <c r="I680">
        <v>397983</v>
      </c>
      <c r="J680" t="s">
        <v>67</v>
      </c>
      <c r="Q680" t="s">
        <v>961</v>
      </c>
      <c r="R680">
        <v>3168</v>
      </c>
    </row>
    <row r="681" spans="1:19" x14ac:dyDescent="0.55000000000000004">
      <c r="A681" t="s">
        <v>28</v>
      </c>
      <c r="B681" t="s">
        <v>29</v>
      </c>
      <c r="C681" t="s">
        <v>22</v>
      </c>
      <c r="D681" t="s">
        <v>23</v>
      </c>
      <c r="E681" t="s">
        <v>5</v>
      </c>
      <c r="G681" t="s">
        <v>25</v>
      </c>
      <c r="H681">
        <v>394816</v>
      </c>
      <c r="I681">
        <v>397983</v>
      </c>
      <c r="J681" t="s">
        <v>67</v>
      </c>
      <c r="K681" t="s">
        <v>962</v>
      </c>
      <c r="N681" t="s">
        <v>963</v>
      </c>
      <c r="Q681" t="s">
        <v>961</v>
      </c>
      <c r="R681">
        <v>3168</v>
      </c>
      <c r="S681">
        <v>1055</v>
      </c>
    </row>
    <row r="682" spans="1:19" x14ac:dyDescent="0.55000000000000004">
      <c r="A682" t="s">
        <v>20</v>
      </c>
      <c r="B682" t="s">
        <v>21</v>
      </c>
      <c r="C682" t="s">
        <v>22</v>
      </c>
      <c r="D682" t="s">
        <v>23</v>
      </c>
      <c r="E682" t="s">
        <v>5</v>
      </c>
      <c r="G682" t="s">
        <v>25</v>
      </c>
      <c r="H682">
        <v>397987</v>
      </c>
      <c r="I682">
        <v>399186</v>
      </c>
      <c r="J682" t="s">
        <v>67</v>
      </c>
      <c r="Q682" t="s">
        <v>964</v>
      </c>
      <c r="R682">
        <v>1200</v>
      </c>
    </row>
    <row r="683" spans="1:19" x14ac:dyDescent="0.55000000000000004">
      <c r="A683" t="s">
        <v>28</v>
      </c>
      <c r="B683" t="s">
        <v>29</v>
      </c>
      <c r="C683" t="s">
        <v>22</v>
      </c>
      <c r="D683" t="s">
        <v>23</v>
      </c>
      <c r="E683" t="s">
        <v>5</v>
      </c>
      <c r="G683" t="s">
        <v>25</v>
      </c>
      <c r="H683">
        <v>397987</v>
      </c>
      <c r="I683">
        <v>399186</v>
      </c>
      <c r="J683" t="s">
        <v>67</v>
      </c>
      <c r="K683" t="s">
        <v>965</v>
      </c>
      <c r="N683" t="s">
        <v>966</v>
      </c>
      <c r="Q683" t="s">
        <v>964</v>
      </c>
      <c r="R683">
        <v>1200</v>
      </c>
      <c r="S683">
        <v>399</v>
      </c>
    </row>
    <row r="684" spans="1:19" x14ac:dyDescent="0.55000000000000004">
      <c r="A684" t="s">
        <v>20</v>
      </c>
      <c r="B684" t="s">
        <v>21</v>
      </c>
      <c r="C684" t="s">
        <v>22</v>
      </c>
      <c r="D684" t="s">
        <v>23</v>
      </c>
      <c r="E684" t="s">
        <v>5</v>
      </c>
      <c r="G684" t="s">
        <v>25</v>
      </c>
      <c r="H684">
        <v>399233</v>
      </c>
      <c r="I684">
        <v>399703</v>
      </c>
      <c r="J684" t="s">
        <v>67</v>
      </c>
      <c r="Q684" t="s">
        <v>967</v>
      </c>
      <c r="R684">
        <v>471</v>
      </c>
    </row>
    <row r="685" spans="1:19" x14ac:dyDescent="0.55000000000000004">
      <c r="A685" t="s">
        <v>28</v>
      </c>
      <c r="B685" t="s">
        <v>29</v>
      </c>
      <c r="C685" t="s">
        <v>22</v>
      </c>
      <c r="D685" t="s">
        <v>23</v>
      </c>
      <c r="E685" t="s">
        <v>5</v>
      </c>
      <c r="G685" t="s">
        <v>25</v>
      </c>
      <c r="H685">
        <v>399233</v>
      </c>
      <c r="I685">
        <v>399703</v>
      </c>
      <c r="J685" t="s">
        <v>67</v>
      </c>
      <c r="K685" t="s">
        <v>968</v>
      </c>
      <c r="N685" t="s">
        <v>969</v>
      </c>
      <c r="Q685" t="s">
        <v>967</v>
      </c>
      <c r="R685">
        <v>471</v>
      </c>
      <c r="S685">
        <v>156</v>
      </c>
    </row>
    <row r="686" spans="1:19" x14ac:dyDescent="0.55000000000000004">
      <c r="A686" t="s">
        <v>20</v>
      </c>
      <c r="B686" t="s">
        <v>21</v>
      </c>
      <c r="C686" t="s">
        <v>22</v>
      </c>
      <c r="D686" t="s">
        <v>23</v>
      </c>
      <c r="E686" t="s">
        <v>5</v>
      </c>
      <c r="G686" t="s">
        <v>25</v>
      </c>
      <c r="H686">
        <v>399894</v>
      </c>
      <c r="I686">
        <v>400775</v>
      </c>
      <c r="J686" t="s">
        <v>67</v>
      </c>
      <c r="Q686" t="s">
        <v>970</v>
      </c>
      <c r="R686">
        <v>882</v>
      </c>
    </row>
    <row r="687" spans="1:19" x14ac:dyDescent="0.55000000000000004">
      <c r="A687" t="s">
        <v>28</v>
      </c>
      <c r="B687" t="s">
        <v>29</v>
      </c>
      <c r="C687" t="s">
        <v>22</v>
      </c>
      <c r="D687" t="s">
        <v>23</v>
      </c>
      <c r="E687" t="s">
        <v>5</v>
      </c>
      <c r="G687" t="s">
        <v>25</v>
      </c>
      <c r="H687">
        <v>399894</v>
      </c>
      <c r="I687">
        <v>400775</v>
      </c>
      <c r="J687" t="s">
        <v>67</v>
      </c>
      <c r="K687" t="s">
        <v>971</v>
      </c>
      <c r="N687" t="s">
        <v>354</v>
      </c>
      <c r="Q687" t="s">
        <v>970</v>
      </c>
      <c r="R687">
        <v>882</v>
      </c>
      <c r="S687">
        <v>293</v>
      </c>
    </row>
    <row r="688" spans="1:19" x14ac:dyDescent="0.55000000000000004">
      <c r="A688" t="s">
        <v>20</v>
      </c>
      <c r="B688" t="s">
        <v>21</v>
      </c>
      <c r="C688" t="s">
        <v>22</v>
      </c>
      <c r="D688" t="s">
        <v>23</v>
      </c>
      <c r="E688" t="s">
        <v>5</v>
      </c>
      <c r="G688" t="s">
        <v>25</v>
      </c>
      <c r="H688">
        <v>401530</v>
      </c>
      <c r="I688">
        <v>402495</v>
      </c>
      <c r="J688" t="s">
        <v>26</v>
      </c>
      <c r="Q688" t="s">
        <v>972</v>
      </c>
      <c r="R688">
        <v>966</v>
      </c>
    </row>
    <row r="689" spans="1:19" x14ac:dyDescent="0.55000000000000004">
      <c r="A689" t="s">
        <v>28</v>
      </c>
      <c r="B689" t="s">
        <v>29</v>
      </c>
      <c r="C689" t="s">
        <v>22</v>
      </c>
      <c r="D689" t="s">
        <v>23</v>
      </c>
      <c r="E689" t="s">
        <v>5</v>
      </c>
      <c r="G689" t="s">
        <v>25</v>
      </c>
      <c r="H689">
        <v>401530</v>
      </c>
      <c r="I689">
        <v>402495</v>
      </c>
      <c r="J689" t="s">
        <v>26</v>
      </c>
      <c r="K689" t="s">
        <v>973</v>
      </c>
      <c r="N689" t="s">
        <v>323</v>
      </c>
      <c r="Q689" t="s">
        <v>972</v>
      </c>
      <c r="R689">
        <v>966</v>
      </c>
      <c r="S689">
        <v>321</v>
      </c>
    </row>
    <row r="690" spans="1:19" x14ac:dyDescent="0.55000000000000004">
      <c r="A690" t="s">
        <v>20</v>
      </c>
      <c r="B690" t="s">
        <v>21</v>
      </c>
      <c r="C690" t="s">
        <v>22</v>
      </c>
      <c r="D690" t="s">
        <v>23</v>
      </c>
      <c r="E690" t="s">
        <v>5</v>
      </c>
      <c r="G690" t="s">
        <v>25</v>
      </c>
      <c r="H690">
        <v>402492</v>
      </c>
      <c r="I690">
        <v>404129</v>
      </c>
      <c r="J690" t="s">
        <v>26</v>
      </c>
      <c r="Q690" t="s">
        <v>974</v>
      </c>
      <c r="R690">
        <v>1638</v>
      </c>
    </row>
    <row r="691" spans="1:19" x14ac:dyDescent="0.55000000000000004">
      <c r="A691" t="s">
        <v>28</v>
      </c>
      <c r="B691" t="s">
        <v>29</v>
      </c>
      <c r="C691" t="s">
        <v>22</v>
      </c>
      <c r="D691" t="s">
        <v>23</v>
      </c>
      <c r="E691" t="s">
        <v>5</v>
      </c>
      <c r="G691" t="s">
        <v>25</v>
      </c>
      <c r="H691">
        <v>402492</v>
      </c>
      <c r="I691">
        <v>404129</v>
      </c>
      <c r="J691" t="s">
        <v>26</v>
      </c>
      <c r="K691" t="s">
        <v>975</v>
      </c>
      <c r="N691" t="s">
        <v>976</v>
      </c>
      <c r="Q691" t="s">
        <v>974</v>
      </c>
      <c r="R691">
        <v>1638</v>
      </c>
      <c r="S691">
        <v>545</v>
      </c>
    </row>
    <row r="692" spans="1:19" x14ac:dyDescent="0.55000000000000004">
      <c r="A692" t="s">
        <v>20</v>
      </c>
      <c r="B692" t="s">
        <v>21</v>
      </c>
      <c r="C692" t="s">
        <v>22</v>
      </c>
      <c r="D692" t="s">
        <v>23</v>
      </c>
      <c r="E692" t="s">
        <v>5</v>
      </c>
      <c r="G692" t="s">
        <v>25</v>
      </c>
      <c r="H692">
        <v>404211</v>
      </c>
      <c r="I692">
        <v>404966</v>
      </c>
      <c r="J692" t="s">
        <v>26</v>
      </c>
      <c r="Q692" t="s">
        <v>977</v>
      </c>
      <c r="R692">
        <v>756</v>
      </c>
    </row>
    <row r="693" spans="1:19" x14ac:dyDescent="0.55000000000000004">
      <c r="A693" t="s">
        <v>28</v>
      </c>
      <c r="B693" t="s">
        <v>29</v>
      </c>
      <c r="C693" t="s">
        <v>22</v>
      </c>
      <c r="D693" t="s">
        <v>23</v>
      </c>
      <c r="E693" t="s">
        <v>5</v>
      </c>
      <c r="G693" t="s">
        <v>25</v>
      </c>
      <c r="H693">
        <v>404211</v>
      </c>
      <c r="I693">
        <v>404966</v>
      </c>
      <c r="J693" t="s">
        <v>26</v>
      </c>
      <c r="K693" t="s">
        <v>978</v>
      </c>
      <c r="N693" t="s">
        <v>979</v>
      </c>
      <c r="Q693" t="s">
        <v>977</v>
      </c>
      <c r="R693">
        <v>756</v>
      </c>
      <c r="S693">
        <v>251</v>
      </c>
    </row>
    <row r="694" spans="1:19" x14ac:dyDescent="0.55000000000000004">
      <c r="A694" t="s">
        <v>20</v>
      </c>
      <c r="B694" t="s">
        <v>21</v>
      </c>
      <c r="C694" t="s">
        <v>22</v>
      </c>
      <c r="D694" t="s">
        <v>23</v>
      </c>
      <c r="E694" t="s">
        <v>5</v>
      </c>
      <c r="G694" t="s">
        <v>25</v>
      </c>
      <c r="H694">
        <v>404997</v>
      </c>
      <c r="I694">
        <v>406490</v>
      </c>
      <c r="J694" t="s">
        <v>26</v>
      </c>
      <c r="Q694" t="s">
        <v>980</v>
      </c>
      <c r="R694">
        <v>1494</v>
      </c>
    </row>
    <row r="695" spans="1:19" x14ac:dyDescent="0.55000000000000004">
      <c r="A695" t="s">
        <v>28</v>
      </c>
      <c r="B695" t="s">
        <v>29</v>
      </c>
      <c r="C695" t="s">
        <v>22</v>
      </c>
      <c r="D695" t="s">
        <v>23</v>
      </c>
      <c r="E695" t="s">
        <v>5</v>
      </c>
      <c r="G695" t="s">
        <v>25</v>
      </c>
      <c r="H695">
        <v>404997</v>
      </c>
      <c r="I695">
        <v>406490</v>
      </c>
      <c r="J695" t="s">
        <v>26</v>
      </c>
      <c r="K695" t="s">
        <v>981</v>
      </c>
      <c r="N695" t="s">
        <v>982</v>
      </c>
      <c r="Q695" t="s">
        <v>980</v>
      </c>
      <c r="R695">
        <v>1494</v>
      </c>
      <c r="S695">
        <v>497</v>
      </c>
    </row>
    <row r="696" spans="1:19" x14ac:dyDescent="0.55000000000000004">
      <c r="A696" t="s">
        <v>20</v>
      </c>
      <c r="B696" t="s">
        <v>21</v>
      </c>
      <c r="C696" t="s">
        <v>22</v>
      </c>
      <c r="D696" t="s">
        <v>23</v>
      </c>
      <c r="E696" t="s">
        <v>5</v>
      </c>
      <c r="G696" t="s">
        <v>25</v>
      </c>
      <c r="H696">
        <v>406593</v>
      </c>
      <c r="I696">
        <v>409151</v>
      </c>
      <c r="J696" t="s">
        <v>67</v>
      </c>
      <c r="Q696" t="s">
        <v>983</v>
      </c>
      <c r="R696">
        <v>2559</v>
      </c>
    </row>
    <row r="697" spans="1:19" x14ac:dyDescent="0.55000000000000004">
      <c r="A697" t="s">
        <v>28</v>
      </c>
      <c r="B697" t="s">
        <v>29</v>
      </c>
      <c r="C697" t="s">
        <v>22</v>
      </c>
      <c r="D697" t="s">
        <v>23</v>
      </c>
      <c r="E697" t="s">
        <v>5</v>
      </c>
      <c r="G697" t="s">
        <v>25</v>
      </c>
      <c r="H697">
        <v>406593</v>
      </c>
      <c r="I697">
        <v>409151</v>
      </c>
      <c r="J697" t="s">
        <v>67</v>
      </c>
      <c r="K697" t="s">
        <v>984</v>
      </c>
      <c r="N697" t="s">
        <v>285</v>
      </c>
      <c r="Q697" t="s">
        <v>983</v>
      </c>
      <c r="R697">
        <v>2559</v>
      </c>
      <c r="S697">
        <v>852</v>
      </c>
    </row>
    <row r="698" spans="1:19" x14ac:dyDescent="0.55000000000000004">
      <c r="A698" t="s">
        <v>20</v>
      </c>
      <c r="B698" t="s">
        <v>21</v>
      </c>
      <c r="C698" t="s">
        <v>22</v>
      </c>
      <c r="D698" t="s">
        <v>23</v>
      </c>
      <c r="E698" t="s">
        <v>5</v>
      </c>
      <c r="G698" t="s">
        <v>25</v>
      </c>
      <c r="H698">
        <v>409217</v>
      </c>
      <c r="I698">
        <v>409966</v>
      </c>
      <c r="J698" t="s">
        <v>67</v>
      </c>
      <c r="Q698" t="s">
        <v>985</v>
      </c>
      <c r="R698">
        <v>750</v>
      </c>
    </row>
    <row r="699" spans="1:19" x14ac:dyDescent="0.55000000000000004">
      <c r="A699" t="s">
        <v>28</v>
      </c>
      <c r="B699" t="s">
        <v>29</v>
      </c>
      <c r="C699" t="s">
        <v>22</v>
      </c>
      <c r="D699" t="s">
        <v>23</v>
      </c>
      <c r="E699" t="s">
        <v>5</v>
      </c>
      <c r="G699" t="s">
        <v>25</v>
      </c>
      <c r="H699">
        <v>409217</v>
      </c>
      <c r="I699">
        <v>409966</v>
      </c>
      <c r="J699" t="s">
        <v>67</v>
      </c>
      <c r="K699" t="s">
        <v>986</v>
      </c>
      <c r="N699" t="s">
        <v>507</v>
      </c>
      <c r="Q699" t="s">
        <v>985</v>
      </c>
      <c r="R699">
        <v>750</v>
      </c>
      <c r="S699">
        <v>249</v>
      </c>
    </row>
    <row r="700" spans="1:19" x14ac:dyDescent="0.55000000000000004">
      <c r="A700" t="s">
        <v>20</v>
      </c>
      <c r="B700" t="s">
        <v>21</v>
      </c>
      <c r="C700" t="s">
        <v>22</v>
      </c>
      <c r="D700" t="s">
        <v>23</v>
      </c>
      <c r="E700" t="s">
        <v>5</v>
      </c>
      <c r="G700" t="s">
        <v>25</v>
      </c>
      <c r="H700">
        <v>409980</v>
      </c>
      <c r="I700">
        <v>410687</v>
      </c>
      <c r="J700" t="s">
        <v>26</v>
      </c>
      <c r="Q700" t="s">
        <v>987</v>
      </c>
      <c r="R700">
        <v>708</v>
      </c>
    </row>
    <row r="701" spans="1:19" x14ac:dyDescent="0.55000000000000004">
      <c r="A701" t="s">
        <v>28</v>
      </c>
      <c r="B701" t="s">
        <v>29</v>
      </c>
      <c r="C701" t="s">
        <v>22</v>
      </c>
      <c r="D701" t="s">
        <v>23</v>
      </c>
      <c r="E701" t="s">
        <v>5</v>
      </c>
      <c r="G701" t="s">
        <v>25</v>
      </c>
      <c r="H701">
        <v>409980</v>
      </c>
      <c r="I701">
        <v>410687</v>
      </c>
      <c r="J701" t="s">
        <v>26</v>
      </c>
      <c r="K701" t="s">
        <v>988</v>
      </c>
      <c r="N701" t="s">
        <v>989</v>
      </c>
      <c r="Q701" t="s">
        <v>987</v>
      </c>
      <c r="R701">
        <v>708</v>
      </c>
      <c r="S701">
        <v>235</v>
      </c>
    </row>
    <row r="702" spans="1:19" x14ac:dyDescent="0.55000000000000004">
      <c r="A702" t="s">
        <v>20</v>
      </c>
      <c r="B702" t="s">
        <v>21</v>
      </c>
      <c r="C702" t="s">
        <v>22</v>
      </c>
      <c r="D702" t="s">
        <v>23</v>
      </c>
      <c r="E702" t="s">
        <v>5</v>
      </c>
      <c r="G702" t="s">
        <v>25</v>
      </c>
      <c r="H702">
        <v>411448</v>
      </c>
      <c r="I702">
        <v>411915</v>
      </c>
      <c r="J702" t="s">
        <v>26</v>
      </c>
      <c r="Q702" t="s">
        <v>990</v>
      </c>
      <c r="R702">
        <v>468</v>
      </c>
    </row>
    <row r="703" spans="1:19" x14ac:dyDescent="0.55000000000000004">
      <c r="A703" t="s">
        <v>28</v>
      </c>
      <c r="B703" t="s">
        <v>29</v>
      </c>
      <c r="C703" t="s">
        <v>22</v>
      </c>
      <c r="D703" t="s">
        <v>23</v>
      </c>
      <c r="E703" t="s">
        <v>5</v>
      </c>
      <c r="G703" t="s">
        <v>25</v>
      </c>
      <c r="H703">
        <v>411448</v>
      </c>
      <c r="I703">
        <v>411915</v>
      </c>
      <c r="J703" t="s">
        <v>26</v>
      </c>
      <c r="K703" t="s">
        <v>991</v>
      </c>
      <c r="N703" t="s">
        <v>992</v>
      </c>
      <c r="Q703" t="s">
        <v>990</v>
      </c>
      <c r="R703">
        <v>468</v>
      </c>
      <c r="S703">
        <v>155</v>
      </c>
    </row>
    <row r="704" spans="1:19" x14ac:dyDescent="0.55000000000000004">
      <c r="A704" t="s">
        <v>20</v>
      </c>
      <c r="B704" t="s">
        <v>21</v>
      </c>
      <c r="C704" t="s">
        <v>22</v>
      </c>
      <c r="D704" t="s">
        <v>23</v>
      </c>
      <c r="E704" t="s">
        <v>5</v>
      </c>
      <c r="G704" t="s">
        <v>25</v>
      </c>
      <c r="H704">
        <v>412015</v>
      </c>
      <c r="I704">
        <v>414006</v>
      </c>
      <c r="J704" t="s">
        <v>67</v>
      </c>
      <c r="Q704" t="s">
        <v>993</v>
      </c>
      <c r="R704">
        <v>1992</v>
      </c>
    </row>
    <row r="705" spans="1:19" x14ac:dyDescent="0.55000000000000004">
      <c r="A705" t="s">
        <v>28</v>
      </c>
      <c r="B705" t="s">
        <v>29</v>
      </c>
      <c r="C705" t="s">
        <v>22</v>
      </c>
      <c r="D705" t="s">
        <v>23</v>
      </c>
      <c r="E705" t="s">
        <v>5</v>
      </c>
      <c r="G705" t="s">
        <v>25</v>
      </c>
      <c r="H705">
        <v>412015</v>
      </c>
      <c r="I705">
        <v>414006</v>
      </c>
      <c r="J705" t="s">
        <v>67</v>
      </c>
      <c r="K705" t="s">
        <v>994</v>
      </c>
      <c r="N705" t="s">
        <v>995</v>
      </c>
      <c r="Q705" t="s">
        <v>993</v>
      </c>
      <c r="R705">
        <v>1992</v>
      </c>
      <c r="S705">
        <v>663</v>
      </c>
    </row>
    <row r="706" spans="1:19" x14ac:dyDescent="0.55000000000000004">
      <c r="A706" t="s">
        <v>20</v>
      </c>
      <c r="B706" t="s">
        <v>21</v>
      </c>
      <c r="C706" t="s">
        <v>22</v>
      </c>
      <c r="D706" t="s">
        <v>23</v>
      </c>
      <c r="E706" t="s">
        <v>5</v>
      </c>
      <c r="G706" t="s">
        <v>25</v>
      </c>
      <c r="H706">
        <v>414015</v>
      </c>
      <c r="I706">
        <v>414857</v>
      </c>
      <c r="J706" t="s">
        <v>67</v>
      </c>
      <c r="Q706" t="s">
        <v>996</v>
      </c>
      <c r="R706">
        <v>843</v>
      </c>
    </row>
    <row r="707" spans="1:19" x14ac:dyDescent="0.55000000000000004">
      <c r="A707" t="s">
        <v>28</v>
      </c>
      <c r="B707" t="s">
        <v>29</v>
      </c>
      <c r="C707" t="s">
        <v>22</v>
      </c>
      <c r="D707" t="s">
        <v>23</v>
      </c>
      <c r="E707" t="s">
        <v>5</v>
      </c>
      <c r="G707" t="s">
        <v>25</v>
      </c>
      <c r="H707">
        <v>414015</v>
      </c>
      <c r="I707">
        <v>414857</v>
      </c>
      <c r="J707" t="s">
        <v>67</v>
      </c>
      <c r="K707" t="s">
        <v>997</v>
      </c>
      <c r="N707" t="s">
        <v>998</v>
      </c>
      <c r="Q707" t="s">
        <v>996</v>
      </c>
      <c r="R707">
        <v>843</v>
      </c>
      <c r="S707">
        <v>280</v>
      </c>
    </row>
    <row r="708" spans="1:19" x14ac:dyDescent="0.55000000000000004">
      <c r="A708" t="s">
        <v>20</v>
      </c>
      <c r="B708" t="s">
        <v>21</v>
      </c>
      <c r="C708" t="s">
        <v>22</v>
      </c>
      <c r="D708" t="s">
        <v>23</v>
      </c>
      <c r="E708" t="s">
        <v>5</v>
      </c>
      <c r="G708" t="s">
        <v>25</v>
      </c>
      <c r="H708">
        <v>414867</v>
      </c>
      <c r="I708">
        <v>416264</v>
      </c>
      <c r="J708" t="s">
        <v>67</v>
      </c>
      <c r="Q708" t="s">
        <v>999</v>
      </c>
      <c r="R708">
        <v>1398</v>
      </c>
    </row>
    <row r="709" spans="1:19" x14ac:dyDescent="0.55000000000000004">
      <c r="A709" t="s">
        <v>28</v>
      </c>
      <c r="B709" t="s">
        <v>29</v>
      </c>
      <c r="C709" t="s">
        <v>22</v>
      </c>
      <c r="D709" t="s">
        <v>23</v>
      </c>
      <c r="E709" t="s">
        <v>5</v>
      </c>
      <c r="G709" t="s">
        <v>25</v>
      </c>
      <c r="H709">
        <v>414867</v>
      </c>
      <c r="I709">
        <v>416264</v>
      </c>
      <c r="J709" t="s">
        <v>67</v>
      </c>
      <c r="K709" t="s">
        <v>1000</v>
      </c>
      <c r="N709" t="s">
        <v>1001</v>
      </c>
      <c r="Q709" t="s">
        <v>999</v>
      </c>
      <c r="R709">
        <v>1398</v>
      </c>
      <c r="S709">
        <v>465</v>
      </c>
    </row>
    <row r="710" spans="1:19" x14ac:dyDescent="0.55000000000000004">
      <c r="A710" t="s">
        <v>20</v>
      </c>
      <c r="B710" t="s">
        <v>21</v>
      </c>
      <c r="C710" t="s">
        <v>22</v>
      </c>
      <c r="D710" t="s">
        <v>23</v>
      </c>
      <c r="E710" t="s">
        <v>5</v>
      </c>
      <c r="G710" t="s">
        <v>25</v>
      </c>
      <c r="H710">
        <v>416344</v>
      </c>
      <c r="I710">
        <v>417579</v>
      </c>
      <c r="J710" t="s">
        <v>67</v>
      </c>
      <c r="Q710" t="s">
        <v>1002</v>
      </c>
      <c r="R710">
        <v>1236</v>
      </c>
    </row>
    <row r="711" spans="1:19" x14ac:dyDescent="0.55000000000000004">
      <c r="A711" t="s">
        <v>28</v>
      </c>
      <c r="B711" t="s">
        <v>29</v>
      </c>
      <c r="C711" t="s">
        <v>22</v>
      </c>
      <c r="D711" t="s">
        <v>23</v>
      </c>
      <c r="E711" t="s">
        <v>5</v>
      </c>
      <c r="G711" t="s">
        <v>25</v>
      </c>
      <c r="H711">
        <v>416344</v>
      </c>
      <c r="I711">
        <v>417579</v>
      </c>
      <c r="J711" t="s">
        <v>67</v>
      </c>
      <c r="K711" t="s">
        <v>1003</v>
      </c>
      <c r="N711" t="s">
        <v>1004</v>
      </c>
      <c r="Q711" t="s">
        <v>1002</v>
      </c>
      <c r="R711">
        <v>1236</v>
      </c>
      <c r="S711">
        <v>411</v>
      </c>
    </row>
    <row r="712" spans="1:19" x14ac:dyDescent="0.55000000000000004">
      <c r="A712" t="s">
        <v>20</v>
      </c>
      <c r="B712" t="s">
        <v>21</v>
      </c>
      <c r="C712" t="s">
        <v>22</v>
      </c>
      <c r="D712" t="s">
        <v>23</v>
      </c>
      <c r="E712" t="s">
        <v>5</v>
      </c>
      <c r="G712" t="s">
        <v>25</v>
      </c>
      <c r="H712">
        <v>417576</v>
      </c>
      <c r="I712">
        <v>418817</v>
      </c>
      <c r="J712" t="s">
        <v>67</v>
      </c>
      <c r="Q712" t="s">
        <v>1005</v>
      </c>
      <c r="R712">
        <v>1242</v>
      </c>
    </row>
    <row r="713" spans="1:19" x14ac:dyDescent="0.55000000000000004">
      <c r="A713" t="s">
        <v>28</v>
      </c>
      <c r="B713" t="s">
        <v>29</v>
      </c>
      <c r="C713" t="s">
        <v>22</v>
      </c>
      <c r="D713" t="s">
        <v>23</v>
      </c>
      <c r="E713" t="s">
        <v>5</v>
      </c>
      <c r="G713" t="s">
        <v>25</v>
      </c>
      <c r="H713">
        <v>417576</v>
      </c>
      <c r="I713">
        <v>418817</v>
      </c>
      <c r="J713" t="s">
        <v>67</v>
      </c>
      <c r="K713" t="s">
        <v>1006</v>
      </c>
      <c r="N713" t="s">
        <v>1007</v>
      </c>
      <c r="Q713" t="s">
        <v>1005</v>
      </c>
      <c r="R713">
        <v>1242</v>
      </c>
      <c r="S713">
        <v>413</v>
      </c>
    </row>
    <row r="714" spans="1:19" x14ac:dyDescent="0.55000000000000004">
      <c r="A714" t="s">
        <v>20</v>
      </c>
      <c r="B714" t="s">
        <v>21</v>
      </c>
      <c r="C714" t="s">
        <v>22</v>
      </c>
      <c r="D714" t="s">
        <v>23</v>
      </c>
      <c r="E714" t="s">
        <v>5</v>
      </c>
      <c r="G714" t="s">
        <v>25</v>
      </c>
      <c r="H714">
        <v>418814</v>
      </c>
      <c r="I714">
        <v>419752</v>
      </c>
      <c r="J714" t="s">
        <v>67</v>
      </c>
      <c r="Q714" t="s">
        <v>1008</v>
      </c>
      <c r="R714">
        <v>939</v>
      </c>
    </row>
    <row r="715" spans="1:19" x14ac:dyDescent="0.55000000000000004">
      <c r="A715" t="s">
        <v>28</v>
      </c>
      <c r="B715" t="s">
        <v>29</v>
      </c>
      <c r="C715" t="s">
        <v>22</v>
      </c>
      <c r="D715" t="s">
        <v>23</v>
      </c>
      <c r="E715" t="s">
        <v>5</v>
      </c>
      <c r="G715" t="s">
        <v>25</v>
      </c>
      <c r="H715">
        <v>418814</v>
      </c>
      <c r="I715">
        <v>419752</v>
      </c>
      <c r="J715" t="s">
        <v>67</v>
      </c>
      <c r="K715" t="s">
        <v>1009</v>
      </c>
      <c r="N715" t="s">
        <v>1010</v>
      </c>
      <c r="Q715" t="s">
        <v>1008</v>
      </c>
      <c r="R715">
        <v>939</v>
      </c>
      <c r="S715">
        <v>312</v>
      </c>
    </row>
    <row r="716" spans="1:19" x14ac:dyDescent="0.55000000000000004">
      <c r="A716" t="s">
        <v>20</v>
      </c>
      <c r="B716" t="s">
        <v>21</v>
      </c>
      <c r="C716" t="s">
        <v>22</v>
      </c>
      <c r="D716" t="s">
        <v>23</v>
      </c>
      <c r="E716" t="s">
        <v>5</v>
      </c>
      <c r="G716" t="s">
        <v>25</v>
      </c>
      <c r="H716">
        <v>419749</v>
      </c>
      <c r="I716">
        <v>421617</v>
      </c>
      <c r="J716" t="s">
        <v>67</v>
      </c>
      <c r="Q716" t="s">
        <v>1011</v>
      </c>
      <c r="R716">
        <v>1869</v>
      </c>
    </row>
    <row r="717" spans="1:19" x14ac:dyDescent="0.55000000000000004">
      <c r="A717" t="s">
        <v>28</v>
      </c>
      <c r="B717" t="s">
        <v>29</v>
      </c>
      <c r="C717" t="s">
        <v>22</v>
      </c>
      <c r="D717" t="s">
        <v>23</v>
      </c>
      <c r="E717" t="s">
        <v>5</v>
      </c>
      <c r="G717" t="s">
        <v>25</v>
      </c>
      <c r="H717">
        <v>419749</v>
      </c>
      <c r="I717">
        <v>421617</v>
      </c>
      <c r="J717" t="s">
        <v>67</v>
      </c>
      <c r="K717" t="s">
        <v>1012</v>
      </c>
      <c r="N717" t="s">
        <v>1013</v>
      </c>
      <c r="Q717" t="s">
        <v>1011</v>
      </c>
      <c r="R717">
        <v>1869</v>
      </c>
      <c r="S717">
        <v>622</v>
      </c>
    </row>
    <row r="718" spans="1:19" x14ac:dyDescent="0.55000000000000004">
      <c r="A718" t="s">
        <v>20</v>
      </c>
      <c r="B718" t="s">
        <v>21</v>
      </c>
      <c r="C718" t="s">
        <v>22</v>
      </c>
      <c r="D718" t="s">
        <v>23</v>
      </c>
      <c r="E718" t="s">
        <v>5</v>
      </c>
      <c r="G718" t="s">
        <v>25</v>
      </c>
      <c r="H718">
        <v>421604</v>
      </c>
      <c r="I718">
        <v>422095</v>
      </c>
      <c r="J718" t="s">
        <v>67</v>
      </c>
      <c r="Q718" t="s">
        <v>1014</v>
      </c>
      <c r="R718">
        <v>492</v>
      </c>
    </row>
    <row r="719" spans="1:19" x14ac:dyDescent="0.55000000000000004">
      <c r="A719" t="s">
        <v>28</v>
      </c>
      <c r="B719" t="s">
        <v>29</v>
      </c>
      <c r="C719" t="s">
        <v>22</v>
      </c>
      <c r="D719" t="s">
        <v>23</v>
      </c>
      <c r="E719" t="s">
        <v>5</v>
      </c>
      <c r="G719" t="s">
        <v>25</v>
      </c>
      <c r="H719">
        <v>421604</v>
      </c>
      <c r="I719">
        <v>422095</v>
      </c>
      <c r="J719" t="s">
        <v>67</v>
      </c>
      <c r="K719" t="s">
        <v>1015</v>
      </c>
      <c r="N719" t="s">
        <v>637</v>
      </c>
      <c r="Q719" t="s">
        <v>1014</v>
      </c>
      <c r="R719">
        <v>492</v>
      </c>
      <c r="S719">
        <v>163</v>
      </c>
    </row>
    <row r="720" spans="1:19" x14ac:dyDescent="0.55000000000000004">
      <c r="A720" t="s">
        <v>20</v>
      </c>
      <c r="B720" t="s">
        <v>21</v>
      </c>
      <c r="C720" t="s">
        <v>22</v>
      </c>
      <c r="D720" t="s">
        <v>23</v>
      </c>
      <c r="E720" t="s">
        <v>5</v>
      </c>
      <c r="G720" t="s">
        <v>25</v>
      </c>
      <c r="H720">
        <v>422088</v>
      </c>
      <c r="I720">
        <v>422954</v>
      </c>
      <c r="J720" t="s">
        <v>67</v>
      </c>
      <c r="Q720" t="s">
        <v>1016</v>
      </c>
      <c r="R720">
        <v>867</v>
      </c>
    </row>
    <row r="721" spans="1:19" x14ac:dyDescent="0.55000000000000004">
      <c r="A721" t="s">
        <v>28</v>
      </c>
      <c r="B721" t="s">
        <v>29</v>
      </c>
      <c r="C721" t="s">
        <v>22</v>
      </c>
      <c r="D721" t="s">
        <v>23</v>
      </c>
      <c r="E721" t="s">
        <v>5</v>
      </c>
      <c r="G721" t="s">
        <v>25</v>
      </c>
      <c r="H721">
        <v>422088</v>
      </c>
      <c r="I721">
        <v>422954</v>
      </c>
      <c r="J721" t="s">
        <v>67</v>
      </c>
      <c r="K721" t="s">
        <v>1017</v>
      </c>
      <c r="N721" t="s">
        <v>1018</v>
      </c>
      <c r="Q721" t="s">
        <v>1016</v>
      </c>
      <c r="R721">
        <v>867</v>
      </c>
      <c r="S721">
        <v>288</v>
      </c>
    </row>
    <row r="722" spans="1:19" x14ac:dyDescent="0.55000000000000004">
      <c r="A722" t="s">
        <v>20</v>
      </c>
      <c r="B722" t="s">
        <v>21</v>
      </c>
      <c r="C722" t="s">
        <v>22</v>
      </c>
      <c r="D722" t="s">
        <v>23</v>
      </c>
      <c r="E722" t="s">
        <v>5</v>
      </c>
      <c r="G722" t="s">
        <v>25</v>
      </c>
      <c r="H722">
        <v>423350</v>
      </c>
      <c r="I722">
        <v>424390</v>
      </c>
      <c r="J722" t="s">
        <v>26</v>
      </c>
      <c r="Q722" t="s">
        <v>1019</v>
      </c>
      <c r="R722">
        <v>1041</v>
      </c>
    </row>
    <row r="723" spans="1:19" x14ac:dyDescent="0.55000000000000004">
      <c r="A723" t="s">
        <v>28</v>
      </c>
      <c r="B723" t="s">
        <v>29</v>
      </c>
      <c r="C723" t="s">
        <v>22</v>
      </c>
      <c r="D723" t="s">
        <v>23</v>
      </c>
      <c r="E723" t="s">
        <v>5</v>
      </c>
      <c r="G723" t="s">
        <v>25</v>
      </c>
      <c r="H723">
        <v>423350</v>
      </c>
      <c r="I723">
        <v>424390</v>
      </c>
      <c r="J723" t="s">
        <v>26</v>
      </c>
      <c r="K723" t="s">
        <v>1020</v>
      </c>
      <c r="N723" t="s">
        <v>1021</v>
      </c>
      <c r="Q723" t="s">
        <v>1019</v>
      </c>
      <c r="R723">
        <v>1041</v>
      </c>
      <c r="S723">
        <v>346</v>
      </c>
    </row>
    <row r="724" spans="1:19" x14ac:dyDescent="0.55000000000000004">
      <c r="A724" t="s">
        <v>20</v>
      </c>
      <c r="B724" t="s">
        <v>21</v>
      </c>
      <c r="C724" t="s">
        <v>22</v>
      </c>
      <c r="D724" t="s">
        <v>23</v>
      </c>
      <c r="E724" t="s">
        <v>5</v>
      </c>
      <c r="G724" t="s">
        <v>25</v>
      </c>
      <c r="H724">
        <v>424437</v>
      </c>
      <c r="I724">
        <v>425663</v>
      </c>
      <c r="J724" t="s">
        <v>26</v>
      </c>
      <c r="Q724" t="s">
        <v>1022</v>
      </c>
      <c r="R724">
        <v>1227</v>
      </c>
    </row>
    <row r="725" spans="1:19" x14ac:dyDescent="0.55000000000000004">
      <c r="A725" t="s">
        <v>28</v>
      </c>
      <c r="B725" t="s">
        <v>29</v>
      </c>
      <c r="C725" t="s">
        <v>22</v>
      </c>
      <c r="D725" t="s">
        <v>23</v>
      </c>
      <c r="E725" t="s">
        <v>5</v>
      </c>
      <c r="G725" t="s">
        <v>25</v>
      </c>
      <c r="H725">
        <v>424437</v>
      </c>
      <c r="I725">
        <v>425663</v>
      </c>
      <c r="J725" t="s">
        <v>26</v>
      </c>
      <c r="K725" t="s">
        <v>1023</v>
      </c>
      <c r="N725" t="s">
        <v>513</v>
      </c>
      <c r="Q725" t="s">
        <v>1022</v>
      </c>
      <c r="R725">
        <v>1227</v>
      </c>
      <c r="S725">
        <v>408</v>
      </c>
    </row>
    <row r="726" spans="1:19" x14ac:dyDescent="0.55000000000000004">
      <c r="A726" t="s">
        <v>20</v>
      </c>
      <c r="B726" t="s">
        <v>21</v>
      </c>
      <c r="C726" t="s">
        <v>22</v>
      </c>
      <c r="D726" t="s">
        <v>23</v>
      </c>
      <c r="E726" t="s">
        <v>5</v>
      </c>
      <c r="G726" t="s">
        <v>25</v>
      </c>
      <c r="H726">
        <v>425663</v>
      </c>
      <c r="I726">
        <v>426580</v>
      </c>
      <c r="J726" t="s">
        <v>26</v>
      </c>
      <c r="Q726" t="s">
        <v>1024</v>
      </c>
      <c r="R726">
        <v>918</v>
      </c>
    </row>
    <row r="727" spans="1:19" x14ac:dyDescent="0.55000000000000004">
      <c r="A727" t="s">
        <v>28</v>
      </c>
      <c r="B727" t="s">
        <v>29</v>
      </c>
      <c r="C727" t="s">
        <v>22</v>
      </c>
      <c r="D727" t="s">
        <v>23</v>
      </c>
      <c r="E727" t="s">
        <v>5</v>
      </c>
      <c r="G727" t="s">
        <v>25</v>
      </c>
      <c r="H727">
        <v>425663</v>
      </c>
      <c r="I727">
        <v>426580</v>
      </c>
      <c r="J727" t="s">
        <v>26</v>
      </c>
      <c r="K727" t="s">
        <v>1025</v>
      </c>
      <c r="N727" t="s">
        <v>857</v>
      </c>
      <c r="Q727" t="s">
        <v>1024</v>
      </c>
      <c r="R727">
        <v>918</v>
      </c>
      <c r="S727">
        <v>305</v>
      </c>
    </row>
    <row r="728" spans="1:19" x14ac:dyDescent="0.55000000000000004">
      <c r="A728" t="s">
        <v>20</v>
      </c>
      <c r="B728" t="s">
        <v>21</v>
      </c>
      <c r="C728" t="s">
        <v>22</v>
      </c>
      <c r="D728" t="s">
        <v>23</v>
      </c>
      <c r="E728" t="s">
        <v>5</v>
      </c>
      <c r="G728" t="s">
        <v>25</v>
      </c>
      <c r="H728">
        <v>426627</v>
      </c>
      <c r="I728">
        <v>428555</v>
      </c>
      <c r="J728" t="s">
        <v>26</v>
      </c>
      <c r="Q728" t="s">
        <v>1026</v>
      </c>
      <c r="R728">
        <v>1929</v>
      </c>
    </row>
    <row r="729" spans="1:19" x14ac:dyDescent="0.55000000000000004">
      <c r="A729" t="s">
        <v>28</v>
      </c>
      <c r="B729" t="s">
        <v>29</v>
      </c>
      <c r="C729" t="s">
        <v>22</v>
      </c>
      <c r="D729" t="s">
        <v>23</v>
      </c>
      <c r="E729" t="s">
        <v>5</v>
      </c>
      <c r="G729" t="s">
        <v>25</v>
      </c>
      <c r="H729">
        <v>426627</v>
      </c>
      <c r="I729">
        <v>428555</v>
      </c>
      <c r="J729" t="s">
        <v>26</v>
      </c>
      <c r="K729" t="s">
        <v>1027</v>
      </c>
      <c r="N729" t="s">
        <v>190</v>
      </c>
      <c r="Q729" t="s">
        <v>1026</v>
      </c>
      <c r="R729">
        <v>1929</v>
      </c>
      <c r="S729">
        <v>642</v>
      </c>
    </row>
    <row r="730" spans="1:19" x14ac:dyDescent="0.55000000000000004">
      <c r="A730" t="s">
        <v>20</v>
      </c>
      <c r="B730" t="s">
        <v>21</v>
      </c>
      <c r="C730" t="s">
        <v>22</v>
      </c>
      <c r="D730" t="s">
        <v>23</v>
      </c>
      <c r="E730" t="s">
        <v>5</v>
      </c>
      <c r="G730" t="s">
        <v>25</v>
      </c>
      <c r="H730">
        <v>428591</v>
      </c>
      <c r="I730">
        <v>430885</v>
      </c>
      <c r="J730" t="s">
        <v>26</v>
      </c>
      <c r="Q730" t="s">
        <v>1028</v>
      </c>
      <c r="R730">
        <v>2295</v>
      </c>
    </row>
    <row r="731" spans="1:19" x14ac:dyDescent="0.55000000000000004">
      <c r="A731" t="s">
        <v>28</v>
      </c>
      <c r="B731" t="s">
        <v>29</v>
      </c>
      <c r="C731" t="s">
        <v>22</v>
      </c>
      <c r="D731" t="s">
        <v>23</v>
      </c>
      <c r="E731" t="s">
        <v>5</v>
      </c>
      <c r="G731" t="s">
        <v>25</v>
      </c>
      <c r="H731">
        <v>428591</v>
      </c>
      <c r="I731">
        <v>430885</v>
      </c>
      <c r="J731" t="s">
        <v>26</v>
      </c>
      <c r="K731" t="s">
        <v>1029</v>
      </c>
      <c r="N731" t="s">
        <v>46</v>
      </c>
      <c r="Q731" t="s">
        <v>1028</v>
      </c>
      <c r="R731">
        <v>2295</v>
      </c>
      <c r="S731">
        <v>764</v>
      </c>
    </row>
    <row r="732" spans="1:19" x14ac:dyDescent="0.55000000000000004">
      <c r="A732" t="s">
        <v>20</v>
      </c>
      <c r="B732" t="s">
        <v>21</v>
      </c>
      <c r="C732" t="s">
        <v>22</v>
      </c>
      <c r="D732" t="s">
        <v>23</v>
      </c>
      <c r="E732" t="s">
        <v>5</v>
      </c>
      <c r="G732" t="s">
        <v>25</v>
      </c>
      <c r="H732">
        <v>430882</v>
      </c>
      <c r="I732">
        <v>432810</v>
      </c>
      <c r="J732" t="s">
        <v>26</v>
      </c>
      <c r="Q732" t="s">
        <v>1030</v>
      </c>
      <c r="R732">
        <v>1929</v>
      </c>
    </row>
    <row r="733" spans="1:19" x14ac:dyDescent="0.55000000000000004">
      <c r="A733" t="s">
        <v>28</v>
      </c>
      <c r="B733" t="s">
        <v>29</v>
      </c>
      <c r="C733" t="s">
        <v>22</v>
      </c>
      <c r="D733" t="s">
        <v>23</v>
      </c>
      <c r="E733" t="s">
        <v>5</v>
      </c>
      <c r="G733" t="s">
        <v>25</v>
      </c>
      <c r="H733">
        <v>430882</v>
      </c>
      <c r="I733">
        <v>432810</v>
      </c>
      <c r="J733" t="s">
        <v>26</v>
      </c>
      <c r="K733" t="s">
        <v>1031</v>
      </c>
      <c r="N733" t="s">
        <v>513</v>
      </c>
      <c r="Q733" t="s">
        <v>1030</v>
      </c>
      <c r="R733">
        <v>1929</v>
      </c>
      <c r="S733">
        <v>642</v>
      </c>
    </row>
    <row r="734" spans="1:19" x14ac:dyDescent="0.55000000000000004">
      <c r="A734" t="s">
        <v>20</v>
      </c>
      <c r="B734" t="s">
        <v>21</v>
      </c>
      <c r="C734" t="s">
        <v>22</v>
      </c>
      <c r="D734" t="s">
        <v>23</v>
      </c>
      <c r="E734" t="s">
        <v>5</v>
      </c>
      <c r="G734" t="s">
        <v>25</v>
      </c>
      <c r="H734">
        <v>432850</v>
      </c>
      <c r="I734">
        <v>437760</v>
      </c>
      <c r="J734" t="s">
        <v>26</v>
      </c>
      <c r="Q734" t="s">
        <v>1032</v>
      </c>
      <c r="R734">
        <v>4911</v>
      </c>
    </row>
    <row r="735" spans="1:19" x14ac:dyDescent="0.55000000000000004">
      <c r="A735" t="s">
        <v>28</v>
      </c>
      <c r="B735" t="s">
        <v>29</v>
      </c>
      <c r="C735" t="s">
        <v>22</v>
      </c>
      <c r="D735" t="s">
        <v>23</v>
      </c>
      <c r="E735" t="s">
        <v>5</v>
      </c>
      <c r="G735" t="s">
        <v>25</v>
      </c>
      <c r="H735">
        <v>432850</v>
      </c>
      <c r="I735">
        <v>437760</v>
      </c>
      <c r="J735" t="s">
        <v>26</v>
      </c>
      <c r="K735" t="s">
        <v>1033</v>
      </c>
      <c r="N735" t="s">
        <v>1034</v>
      </c>
      <c r="Q735" t="s">
        <v>1032</v>
      </c>
      <c r="R735">
        <v>4911</v>
      </c>
      <c r="S735">
        <v>1636</v>
      </c>
    </row>
    <row r="736" spans="1:19" x14ac:dyDescent="0.55000000000000004">
      <c r="A736" t="s">
        <v>20</v>
      </c>
      <c r="B736" t="s">
        <v>21</v>
      </c>
      <c r="C736" t="s">
        <v>22</v>
      </c>
      <c r="D736" t="s">
        <v>23</v>
      </c>
      <c r="E736" t="s">
        <v>5</v>
      </c>
      <c r="G736" t="s">
        <v>25</v>
      </c>
      <c r="H736">
        <v>437955</v>
      </c>
      <c r="I736">
        <v>439103</v>
      </c>
      <c r="J736" t="s">
        <v>67</v>
      </c>
      <c r="Q736" t="s">
        <v>1035</v>
      </c>
      <c r="R736">
        <v>1149</v>
      </c>
    </row>
    <row r="737" spans="1:19" x14ac:dyDescent="0.55000000000000004">
      <c r="A737" t="s">
        <v>28</v>
      </c>
      <c r="B737" t="s">
        <v>29</v>
      </c>
      <c r="C737" t="s">
        <v>22</v>
      </c>
      <c r="D737" t="s">
        <v>23</v>
      </c>
      <c r="E737" t="s">
        <v>5</v>
      </c>
      <c r="G737" t="s">
        <v>25</v>
      </c>
      <c r="H737">
        <v>437955</v>
      </c>
      <c r="I737">
        <v>439103</v>
      </c>
      <c r="J737" t="s">
        <v>67</v>
      </c>
      <c r="K737" t="s">
        <v>1036</v>
      </c>
      <c r="N737" t="s">
        <v>1037</v>
      </c>
      <c r="Q737" t="s">
        <v>1035</v>
      </c>
      <c r="R737">
        <v>1149</v>
      </c>
      <c r="S737">
        <v>382</v>
      </c>
    </row>
    <row r="738" spans="1:19" x14ac:dyDescent="0.55000000000000004">
      <c r="A738" t="s">
        <v>20</v>
      </c>
      <c r="B738" t="s">
        <v>21</v>
      </c>
      <c r="C738" t="s">
        <v>22</v>
      </c>
      <c r="D738" t="s">
        <v>23</v>
      </c>
      <c r="E738" t="s">
        <v>5</v>
      </c>
      <c r="G738" t="s">
        <v>25</v>
      </c>
      <c r="H738">
        <v>439388</v>
      </c>
      <c r="I738">
        <v>441127</v>
      </c>
      <c r="J738" t="s">
        <v>67</v>
      </c>
      <c r="Q738" t="s">
        <v>1038</v>
      </c>
      <c r="R738">
        <v>1740</v>
      </c>
    </row>
    <row r="739" spans="1:19" x14ac:dyDescent="0.55000000000000004">
      <c r="A739" t="s">
        <v>28</v>
      </c>
      <c r="B739" t="s">
        <v>29</v>
      </c>
      <c r="C739" t="s">
        <v>22</v>
      </c>
      <c r="D739" t="s">
        <v>23</v>
      </c>
      <c r="E739" t="s">
        <v>5</v>
      </c>
      <c r="G739" t="s">
        <v>25</v>
      </c>
      <c r="H739">
        <v>439388</v>
      </c>
      <c r="I739">
        <v>441127</v>
      </c>
      <c r="J739" t="s">
        <v>67</v>
      </c>
      <c r="K739" t="s">
        <v>1039</v>
      </c>
      <c r="N739" t="s">
        <v>522</v>
      </c>
      <c r="Q739" t="s">
        <v>1038</v>
      </c>
      <c r="R739">
        <v>1740</v>
      </c>
      <c r="S739">
        <v>579</v>
      </c>
    </row>
    <row r="740" spans="1:19" x14ac:dyDescent="0.55000000000000004">
      <c r="A740" t="s">
        <v>20</v>
      </c>
      <c r="B740" t="s">
        <v>21</v>
      </c>
      <c r="C740" t="s">
        <v>22</v>
      </c>
      <c r="D740" t="s">
        <v>23</v>
      </c>
      <c r="E740" t="s">
        <v>5</v>
      </c>
      <c r="G740" t="s">
        <v>25</v>
      </c>
      <c r="H740">
        <v>441420</v>
      </c>
      <c r="I740">
        <v>442289</v>
      </c>
      <c r="J740" t="s">
        <v>26</v>
      </c>
      <c r="Q740" t="s">
        <v>1040</v>
      </c>
      <c r="R740">
        <v>870</v>
      </c>
    </row>
    <row r="741" spans="1:19" x14ac:dyDescent="0.55000000000000004">
      <c r="A741" t="s">
        <v>28</v>
      </c>
      <c r="B741" t="s">
        <v>29</v>
      </c>
      <c r="C741" t="s">
        <v>22</v>
      </c>
      <c r="D741" t="s">
        <v>23</v>
      </c>
      <c r="E741" t="s">
        <v>5</v>
      </c>
      <c r="G741" t="s">
        <v>25</v>
      </c>
      <c r="H741">
        <v>441420</v>
      </c>
      <c r="I741">
        <v>442289</v>
      </c>
      <c r="J741" t="s">
        <v>26</v>
      </c>
      <c r="K741" t="s">
        <v>1041</v>
      </c>
      <c r="N741" t="s">
        <v>1042</v>
      </c>
      <c r="Q741" t="s">
        <v>1040</v>
      </c>
      <c r="R741">
        <v>870</v>
      </c>
      <c r="S741">
        <v>289</v>
      </c>
    </row>
    <row r="742" spans="1:19" x14ac:dyDescent="0.55000000000000004">
      <c r="A742" t="s">
        <v>20</v>
      </c>
      <c r="B742" t="s">
        <v>21</v>
      </c>
      <c r="C742" t="s">
        <v>22</v>
      </c>
      <c r="D742" t="s">
        <v>23</v>
      </c>
      <c r="E742" t="s">
        <v>5</v>
      </c>
      <c r="G742" t="s">
        <v>25</v>
      </c>
      <c r="H742">
        <v>442430</v>
      </c>
      <c r="I742">
        <v>443494</v>
      </c>
      <c r="J742" t="s">
        <v>26</v>
      </c>
      <c r="Q742" t="s">
        <v>1043</v>
      </c>
      <c r="R742">
        <v>1065</v>
      </c>
    </row>
    <row r="743" spans="1:19" x14ac:dyDescent="0.55000000000000004">
      <c r="A743" t="s">
        <v>28</v>
      </c>
      <c r="B743" t="s">
        <v>29</v>
      </c>
      <c r="C743" t="s">
        <v>22</v>
      </c>
      <c r="D743" t="s">
        <v>23</v>
      </c>
      <c r="E743" t="s">
        <v>5</v>
      </c>
      <c r="G743" t="s">
        <v>25</v>
      </c>
      <c r="H743">
        <v>442430</v>
      </c>
      <c r="I743">
        <v>443494</v>
      </c>
      <c r="J743" t="s">
        <v>26</v>
      </c>
      <c r="K743" t="s">
        <v>1044</v>
      </c>
      <c r="N743" t="s">
        <v>1045</v>
      </c>
      <c r="Q743" t="s">
        <v>1043</v>
      </c>
      <c r="R743">
        <v>1065</v>
      </c>
      <c r="S743">
        <v>354</v>
      </c>
    </row>
    <row r="744" spans="1:19" x14ac:dyDescent="0.55000000000000004">
      <c r="A744" t="s">
        <v>20</v>
      </c>
      <c r="B744" t="s">
        <v>21</v>
      </c>
      <c r="C744" t="s">
        <v>22</v>
      </c>
      <c r="D744" t="s">
        <v>23</v>
      </c>
      <c r="E744" t="s">
        <v>5</v>
      </c>
      <c r="G744" t="s">
        <v>25</v>
      </c>
      <c r="H744">
        <v>443608</v>
      </c>
      <c r="I744">
        <v>443904</v>
      </c>
      <c r="J744" t="s">
        <v>67</v>
      </c>
      <c r="Q744" t="s">
        <v>1046</v>
      </c>
      <c r="R744">
        <v>297</v>
      </c>
    </row>
    <row r="745" spans="1:19" x14ac:dyDescent="0.55000000000000004">
      <c r="A745" t="s">
        <v>28</v>
      </c>
      <c r="B745" t="s">
        <v>29</v>
      </c>
      <c r="C745" t="s">
        <v>22</v>
      </c>
      <c r="D745" t="s">
        <v>23</v>
      </c>
      <c r="E745" t="s">
        <v>5</v>
      </c>
      <c r="G745" t="s">
        <v>25</v>
      </c>
      <c r="H745">
        <v>443608</v>
      </c>
      <c r="I745">
        <v>443904</v>
      </c>
      <c r="J745" t="s">
        <v>67</v>
      </c>
      <c r="K745" t="s">
        <v>1047</v>
      </c>
      <c r="N745" t="s">
        <v>1048</v>
      </c>
      <c r="Q745" t="s">
        <v>1046</v>
      </c>
      <c r="R745">
        <v>297</v>
      </c>
      <c r="S745">
        <v>98</v>
      </c>
    </row>
    <row r="746" spans="1:19" x14ac:dyDescent="0.55000000000000004">
      <c r="A746" t="s">
        <v>20</v>
      </c>
      <c r="B746" t="s">
        <v>21</v>
      </c>
      <c r="C746" t="s">
        <v>22</v>
      </c>
      <c r="D746" t="s">
        <v>23</v>
      </c>
      <c r="E746" t="s">
        <v>5</v>
      </c>
      <c r="G746" t="s">
        <v>25</v>
      </c>
      <c r="H746">
        <v>444179</v>
      </c>
      <c r="I746">
        <v>444853</v>
      </c>
      <c r="J746" t="s">
        <v>26</v>
      </c>
      <c r="Q746" t="s">
        <v>1049</v>
      </c>
      <c r="R746">
        <v>675</v>
      </c>
    </row>
    <row r="747" spans="1:19" x14ac:dyDescent="0.55000000000000004">
      <c r="A747" t="s">
        <v>28</v>
      </c>
      <c r="B747" t="s">
        <v>29</v>
      </c>
      <c r="C747" t="s">
        <v>22</v>
      </c>
      <c r="D747" t="s">
        <v>23</v>
      </c>
      <c r="E747" t="s">
        <v>5</v>
      </c>
      <c r="G747" t="s">
        <v>25</v>
      </c>
      <c r="H747">
        <v>444179</v>
      </c>
      <c r="I747">
        <v>444853</v>
      </c>
      <c r="J747" t="s">
        <v>26</v>
      </c>
      <c r="K747" t="s">
        <v>1050</v>
      </c>
      <c r="N747" t="s">
        <v>1051</v>
      </c>
      <c r="Q747" t="s">
        <v>1049</v>
      </c>
      <c r="R747">
        <v>675</v>
      </c>
      <c r="S747">
        <v>224</v>
      </c>
    </row>
    <row r="748" spans="1:19" x14ac:dyDescent="0.55000000000000004">
      <c r="A748" t="s">
        <v>20</v>
      </c>
      <c r="B748" t="s">
        <v>21</v>
      </c>
      <c r="C748" t="s">
        <v>22</v>
      </c>
      <c r="D748" t="s">
        <v>23</v>
      </c>
      <c r="E748" t="s">
        <v>5</v>
      </c>
      <c r="G748" t="s">
        <v>25</v>
      </c>
      <c r="H748">
        <v>444893</v>
      </c>
      <c r="I748">
        <v>446077</v>
      </c>
      <c r="J748" t="s">
        <v>26</v>
      </c>
      <c r="Q748" t="s">
        <v>1052</v>
      </c>
      <c r="R748">
        <v>1185</v>
      </c>
    </row>
    <row r="749" spans="1:19" x14ac:dyDescent="0.55000000000000004">
      <c r="A749" t="s">
        <v>28</v>
      </c>
      <c r="B749" t="s">
        <v>29</v>
      </c>
      <c r="C749" t="s">
        <v>22</v>
      </c>
      <c r="D749" t="s">
        <v>23</v>
      </c>
      <c r="E749" t="s">
        <v>5</v>
      </c>
      <c r="G749" t="s">
        <v>25</v>
      </c>
      <c r="H749">
        <v>444893</v>
      </c>
      <c r="I749">
        <v>446077</v>
      </c>
      <c r="J749" t="s">
        <v>26</v>
      </c>
      <c r="K749" t="s">
        <v>1053</v>
      </c>
      <c r="N749" t="s">
        <v>1034</v>
      </c>
      <c r="Q749" t="s">
        <v>1052</v>
      </c>
      <c r="R749">
        <v>1185</v>
      </c>
      <c r="S749">
        <v>394</v>
      </c>
    </row>
    <row r="750" spans="1:19" x14ac:dyDescent="0.55000000000000004">
      <c r="A750" t="s">
        <v>20</v>
      </c>
      <c r="B750" t="s">
        <v>21</v>
      </c>
      <c r="C750" t="s">
        <v>22</v>
      </c>
      <c r="D750" t="s">
        <v>23</v>
      </c>
      <c r="E750" t="s">
        <v>5</v>
      </c>
      <c r="G750" t="s">
        <v>25</v>
      </c>
      <c r="H750">
        <v>446195</v>
      </c>
      <c r="I750">
        <v>446779</v>
      </c>
      <c r="J750" t="s">
        <v>26</v>
      </c>
      <c r="Q750" t="s">
        <v>1054</v>
      </c>
      <c r="R750">
        <v>585</v>
      </c>
    </row>
    <row r="751" spans="1:19" x14ac:dyDescent="0.55000000000000004">
      <c r="A751" t="s">
        <v>28</v>
      </c>
      <c r="B751" t="s">
        <v>29</v>
      </c>
      <c r="C751" t="s">
        <v>22</v>
      </c>
      <c r="D751" t="s">
        <v>23</v>
      </c>
      <c r="E751" t="s">
        <v>5</v>
      </c>
      <c r="G751" t="s">
        <v>25</v>
      </c>
      <c r="H751">
        <v>446195</v>
      </c>
      <c r="I751">
        <v>446779</v>
      </c>
      <c r="J751" t="s">
        <v>26</v>
      </c>
      <c r="K751" t="s">
        <v>1055</v>
      </c>
      <c r="N751" t="s">
        <v>1056</v>
      </c>
      <c r="Q751" t="s">
        <v>1054</v>
      </c>
      <c r="R751">
        <v>585</v>
      </c>
      <c r="S751">
        <v>194</v>
      </c>
    </row>
    <row r="752" spans="1:19" x14ac:dyDescent="0.55000000000000004">
      <c r="A752" t="s">
        <v>20</v>
      </c>
      <c r="B752" t="s">
        <v>21</v>
      </c>
      <c r="C752" t="s">
        <v>22</v>
      </c>
      <c r="D752" t="s">
        <v>23</v>
      </c>
      <c r="E752" t="s">
        <v>5</v>
      </c>
      <c r="G752" t="s">
        <v>25</v>
      </c>
      <c r="H752">
        <v>447547</v>
      </c>
      <c r="I752">
        <v>450438</v>
      </c>
      <c r="J752" t="s">
        <v>26</v>
      </c>
      <c r="Q752" t="s">
        <v>1057</v>
      </c>
      <c r="R752">
        <v>2892</v>
      </c>
    </row>
    <row r="753" spans="1:19" x14ac:dyDescent="0.55000000000000004">
      <c r="A753" t="s">
        <v>28</v>
      </c>
      <c r="B753" t="s">
        <v>29</v>
      </c>
      <c r="C753" t="s">
        <v>22</v>
      </c>
      <c r="D753" t="s">
        <v>23</v>
      </c>
      <c r="E753" t="s">
        <v>5</v>
      </c>
      <c r="G753" t="s">
        <v>25</v>
      </c>
      <c r="H753">
        <v>447547</v>
      </c>
      <c r="I753">
        <v>450438</v>
      </c>
      <c r="J753" t="s">
        <v>26</v>
      </c>
      <c r="K753" t="s">
        <v>1058</v>
      </c>
      <c r="N753" t="s">
        <v>1059</v>
      </c>
      <c r="Q753" t="s">
        <v>1057</v>
      </c>
      <c r="R753">
        <v>2892</v>
      </c>
      <c r="S753">
        <v>963</v>
      </c>
    </row>
    <row r="754" spans="1:19" x14ac:dyDescent="0.55000000000000004">
      <c r="A754" t="s">
        <v>20</v>
      </c>
      <c r="B754" t="s">
        <v>21</v>
      </c>
      <c r="C754" t="s">
        <v>22</v>
      </c>
      <c r="D754" t="s">
        <v>23</v>
      </c>
      <c r="E754" t="s">
        <v>5</v>
      </c>
      <c r="G754" t="s">
        <v>25</v>
      </c>
      <c r="H754">
        <v>450446</v>
      </c>
      <c r="I754">
        <v>451333</v>
      </c>
      <c r="J754" t="s">
        <v>26</v>
      </c>
      <c r="Q754" t="s">
        <v>1060</v>
      </c>
      <c r="R754">
        <v>888</v>
      </c>
    </row>
    <row r="755" spans="1:19" x14ac:dyDescent="0.55000000000000004">
      <c r="A755" t="s">
        <v>28</v>
      </c>
      <c r="B755" t="s">
        <v>29</v>
      </c>
      <c r="C755" t="s">
        <v>22</v>
      </c>
      <c r="D755" t="s">
        <v>23</v>
      </c>
      <c r="E755" t="s">
        <v>5</v>
      </c>
      <c r="G755" t="s">
        <v>25</v>
      </c>
      <c r="H755">
        <v>450446</v>
      </c>
      <c r="I755">
        <v>451333</v>
      </c>
      <c r="J755" t="s">
        <v>26</v>
      </c>
      <c r="K755" t="s">
        <v>1061</v>
      </c>
      <c r="N755" t="s">
        <v>595</v>
      </c>
      <c r="Q755" t="s">
        <v>1060</v>
      </c>
      <c r="R755">
        <v>888</v>
      </c>
      <c r="S755">
        <v>295</v>
      </c>
    </row>
    <row r="756" spans="1:19" x14ac:dyDescent="0.55000000000000004">
      <c r="A756" t="s">
        <v>20</v>
      </c>
      <c r="B756" t="s">
        <v>21</v>
      </c>
      <c r="C756" t="s">
        <v>22</v>
      </c>
      <c r="D756" t="s">
        <v>23</v>
      </c>
      <c r="E756" t="s">
        <v>5</v>
      </c>
      <c r="G756" t="s">
        <v>25</v>
      </c>
      <c r="H756">
        <v>451457</v>
      </c>
      <c r="I756">
        <v>453442</v>
      </c>
      <c r="J756" t="s">
        <v>26</v>
      </c>
      <c r="Q756" t="s">
        <v>1062</v>
      </c>
      <c r="R756">
        <v>1986</v>
      </c>
    </row>
    <row r="757" spans="1:19" x14ac:dyDescent="0.55000000000000004">
      <c r="A757" t="s">
        <v>28</v>
      </c>
      <c r="B757" t="s">
        <v>29</v>
      </c>
      <c r="C757" t="s">
        <v>22</v>
      </c>
      <c r="D757" t="s">
        <v>23</v>
      </c>
      <c r="E757" t="s">
        <v>5</v>
      </c>
      <c r="G757" t="s">
        <v>25</v>
      </c>
      <c r="H757">
        <v>451457</v>
      </c>
      <c r="I757">
        <v>453442</v>
      </c>
      <c r="J757" t="s">
        <v>26</v>
      </c>
      <c r="K757" t="s">
        <v>1063</v>
      </c>
      <c r="N757" t="s">
        <v>73</v>
      </c>
      <c r="Q757" t="s">
        <v>1062</v>
      </c>
      <c r="R757">
        <v>1986</v>
      </c>
      <c r="S757">
        <v>661</v>
      </c>
    </row>
    <row r="758" spans="1:19" x14ac:dyDescent="0.55000000000000004">
      <c r="A758" t="s">
        <v>20</v>
      </c>
      <c r="B758" t="s">
        <v>21</v>
      </c>
      <c r="C758" t="s">
        <v>22</v>
      </c>
      <c r="D758" t="s">
        <v>23</v>
      </c>
      <c r="E758" t="s">
        <v>5</v>
      </c>
      <c r="G758" t="s">
        <v>25</v>
      </c>
      <c r="H758">
        <v>453541</v>
      </c>
      <c r="I758">
        <v>456066</v>
      </c>
      <c r="J758" t="s">
        <v>26</v>
      </c>
      <c r="Q758" t="s">
        <v>1064</v>
      </c>
      <c r="R758">
        <v>2526</v>
      </c>
    </row>
    <row r="759" spans="1:19" x14ac:dyDescent="0.55000000000000004">
      <c r="A759" t="s">
        <v>28</v>
      </c>
      <c r="B759" t="s">
        <v>29</v>
      </c>
      <c r="C759" t="s">
        <v>22</v>
      </c>
      <c r="D759" t="s">
        <v>23</v>
      </c>
      <c r="E759" t="s">
        <v>5</v>
      </c>
      <c r="G759" t="s">
        <v>25</v>
      </c>
      <c r="H759">
        <v>453541</v>
      </c>
      <c r="I759">
        <v>456066</v>
      </c>
      <c r="J759" t="s">
        <v>26</v>
      </c>
      <c r="K759" t="s">
        <v>1065</v>
      </c>
      <c r="N759" t="s">
        <v>1066</v>
      </c>
      <c r="Q759" t="s">
        <v>1064</v>
      </c>
      <c r="R759">
        <v>2526</v>
      </c>
      <c r="S759">
        <v>841</v>
      </c>
    </row>
    <row r="760" spans="1:19" x14ac:dyDescent="0.55000000000000004">
      <c r="A760" t="s">
        <v>20</v>
      </c>
      <c r="B760" t="s">
        <v>21</v>
      </c>
      <c r="C760" t="s">
        <v>22</v>
      </c>
      <c r="D760" t="s">
        <v>23</v>
      </c>
      <c r="E760" t="s">
        <v>5</v>
      </c>
      <c r="G760" t="s">
        <v>25</v>
      </c>
      <c r="H760">
        <v>456194</v>
      </c>
      <c r="I760">
        <v>458080</v>
      </c>
      <c r="J760" t="s">
        <v>26</v>
      </c>
      <c r="Q760" t="s">
        <v>1067</v>
      </c>
      <c r="R760">
        <v>1887</v>
      </c>
    </row>
    <row r="761" spans="1:19" x14ac:dyDescent="0.55000000000000004">
      <c r="A761" t="s">
        <v>28</v>
      </c>
      <c r="B761" t="s">
        <v>29</v>
      </c>
      <c r="C761" t="s">
        <v>22</v>
      </c>
      <c r="D761" t="s">
        <v>23</v>
      </c>
      <c r="E761" t="s">
        <v>5</v>
      </c>
      <c r="G761" t="s">
        <v>25</v>
      </c>
      <c r="H761">
        <v>456194</v>
      </c>
      <c r="I761">
        <v>458080</v>
      </c>
      <c r="J761" t="s">
        <v>26</v>
      </c>
      <c r="K761" t="s">
        <v>1068</v>
      </c>
      <c r="N761" t="s">
        <v>660</v>
      </c>
      <c r="Q761" t="s">
        <v>1067</v>
      </c>
      <c r="R761">
        <v>1887</v>
      </c>
      <c r="S761">
        <v>628</v>
      </c>
    </row>
    <row r="762" spans="1:19" x14ac:dyDescent="0.55000000000000004">
      <c r="A762" t="s">
        <v>20</v>
      </c>
      <c r="B762" t="s">
        <v>21</v>
      </c>
      <c r="C762" t="s">
        <v>22</v>
      </c>
      <c r="D762" t="s">
        <v>23</v>
      </c>
      <c r="E762" t="s">
        <v>5</v>
      </c>
      <c r="G762" t="s">
        <v>25</v>
      </c>
      <c r="H762">
        <v>458083</v>
      </c>
      <c r="I762">
        <v>459204</v>
      </c>
      <c r="J762" t="s">
        <v>26</v>
      </c>
      <c r="Q762" t="s">
        <v>1069</v>
      </c>
      <c r="R762">
        <v>1122</v>
      </c>
    </row>
    <row r="763" spans="1:19" x14ac:dyDescent="0.55000000000000004">
      <c r="A763" t="s">
        <v>28</v>
      </c>
      <c r="B763" t="s">
        <v>29</v>
      </c>
      <c r="C763" t="s">
        <v>22</v>
      </c>
      <c r="D763" t="s">
        <v>23</v>
      </c>
      <c r="E763" t="s">
        <v>5</v>
      </c>
      <c r="G763" t="s">
        <v>25</v>
      </c>
      <c r="H763">
        <v>458083</v>
      </c>
      <c r="I763">
        <v>459204</v>
      </c>
      <c r="J763" t="s">
        <v>26</v>
      </c>
      <c r="K763" t="s">
        <v>1070</v>
      </c>
      <c r="N763" t="s">
        <v>335</v>
      </c>
      <c r="Q763" t="s">
        <v>1069</v>
      </c>
      <c r="R763">
        <v>1122</v>
      </c>
      <c r="S763">
        <v>373</v>
      </c>
    </row>
    <row r="764" spans="1:19" x14ac:dyDescent="0.55000000000000004">
      <c r="A764" t="s">
        <v>20</v>
      </c>
      <c r="B764" t="s">
        <v>21</v>
      </c>
      <c r="C764" t="s">
        <v>22</v>
      </c>
      <c r="D764" t="s">
        <v>23</v>
      </c>
      <c r="E764" t="s">
        <v>5</v>
      </c>
      <c r="G764" t="s">
        <v>25</v>
      </c>
      <c r="H764">
        <v>459197</v>
      </c>
      <c r="I764">
        <v>460225</v>
      </c>
      <c r="J764" t="s">
        <v>26</v>
      </c>
      <c r="Q764" t="s">
        <v>1071</v>
      </c>
      <c r="R764">
        <v>1029</v>
      </c>
    </row>
    <row r="765" spans="1:19" x14ac:dyDescent="0.55000000000000004">
      <c r="A765" t="s">
        <v>28</v>
      </c>
      <c r="B765" t="s">
        <v>29</v>
      </c>
      <c r="C765" t="s">
        <v>22</v>
      </c>
      <c r="D765" t="s">
        <v>23</v>
      </c>
      <c r="E765" t="s">
        <v>5</v>
      </c>
      <c r="G765" t="s">
        <v>25</v>
      </c>
      <c r="H765">
        <v>459197</v>
      </c>
      <c r="I765">
        <v>460225</v>
      </c>
      <c r="J765" t="s">
        <v>26</v>
      </c>
      <c r="K765" t="s">
        <v>1072</v>
      </c>
      <c r="N765" t="s">
        <v>335</v>
      </c>
      <c r="Q765" t="s">
        <v>1071</v>
      </c>
      <c r="R765">
        <v>1029</v>
      </c>
      <c r="S765">
        <v>342</v>
      </c>
    </row>
    <row r="766" spans="1:19" x14ac:dyDescent="0.55000000000000004">
      <c r="A766" t="s">
        <v>20</v>
      </c>
      <c r="B766" t="s">
        <v>21</v>
      </c>
      <c r="C766" t="s">
        <v>22</v>
      </c>
      <c r="D766" t="s">
        <v>23</v>
      </c>
      <c r="E766" t="s">
        <v>5</v>
      </c>
      <c r="G766" t="s">
        <v>25</v>
      </c>
      <c r="H766">
        <v>460222</v>
      </c>
      <c r="I766">
        <v>461880</v>
      </c>
      <c r="J766" t="s">
        <v>26</v>
      </c>
      <c r="Q766" t="s">
        <v>1073</v>
      </c>
      <c r="R766">
        <v>1659</v>
      </c>
    </row>
    <row r="767" spans="1:19" x14ac:dyDescent="0.55000000000000004">
      <c r="A767" t="s">
        <v>28</v>
      </c>
      <c r="B767" t="s">
        <v>29</v>
      </c>
      <c r="C767" t="s">
        <v>22</v>
      </c>
      <c r="D767" t="s">
        <v>23</v>
      </c>
      <c r="E767" t="s">
        <v>5</v>
      </c>
      <c r="G767" t="s">
        <v>25</v>
      </c>
      <c r="H767">
        <v>460222</v>
      </c>
      <c r="I767">
        <v>461880</v>
      </c>
      <c r="J767" t="s">
        <v>26</v>
      </c>
      <c r="K767" t="s">
        <v>1074</v>
      </c>
      <c r="N767" t="s">
        <v>1075</v>
      </c>
      <c r="Q767" t="s">
        <v>1073</v>
      </c>
      <c r="R767">
        <v>1659</v>
      </c>
      <c r="S767">
        <v>552</v>
      </c>
    </row>
    <row r="768" spans="1:19" x14ac:dyDescent="0.55000000000000004">
      <c r="A768" t="s">
        <v>20</v>
      </c>
      <c r="B768" t="s">
        <v>21</v>
      </c>
      <c r="C768" t="s">
        <v>22</v>
      </c>
      <c r="D768" t="s">
        <v>23</v>
      </c>
      <c r="E768" t="s">
        <v>5</v>
      </c>
      <c r="G768" t="s">
        <v>25</v>
      </c>
      <c r="H768">
        <v>461877</v>
      </c>
      <c r="I768">
        <v>462665</v>
      </c>
      <c r="J768" t="s">
        <v>26</v>
      </c>
      <c r="Q768" t="s">
        <v>1076</v>
      </c>
      <c r="R768">
        <v>789</v>
      </c>
    </row>
    <row r="769" spans="1:19" x14ac:dyDescent="0.55000000000000004">
      <c r="A769" t="s">
        <v>28</v>
      </c>
      <c r="B769" t="s">
        <v>29</v>
      </c>
      <c r="C769" t="s">
        <v>22</v>
      </c>
      <c r="D769" t="s">
        <v>23</v>
      </c>
      <c r="E769" t="s">
        <v>5</v>
      </c>
      <c r="G769" t="s">
        <v>25</v>
      </c>
      <c r="H769">
        <v>461877</v>
      </c>
      <c r="I769">
        <v>462665</v>
      </c>
      <c r="J769" t="s">
        <v>26</v>
      </c>
      <c r="K769" t="s">
        <v>1077</v>
      </c>
      <c r="N769" t="s">
        <v>73</v>
      </c>
      <c r="Q769" t="s">
        <v>1076</v>
      </c>
      <c r="R769">
        <v>789</v>
      </c>
      <c r="S769">
        <v>262</v>
      </c>
    </row>
    <row r="770" spans="1:19" x14ac:dyDescent="0.55000000000000004">
      <c r="A770" t="s">
        <v>20</v>
      </c>
      <c r="B770" t="s">
        <v>21</v>
      </c>
      <c r="C770" t="s">
        <v>22</v>
      </c>
      <c r="D770" t="s">
        <v>23</v>
      </c>
      <c r="E770" t="s">
        <v>5</v>
      </c>
      <c r="G770" t="s">
        <v>25</v>
      </c>
      <c r="H770">
        <v>462665</v>
      </c>
      <c r="I770">
        <v>464062</v>
      </c>
      <c r="J770" t="s">
        <v>26</v>
      </c>
      <c r="Q770" t="s">
        <v>1078</v>
      </c>
      <c r="R770">
        <v>1398</v>
      </c>
    </row>
    <row r="771" spans="1:19" x14ac:dyDescent="0.55000000000000004">
      <c r="A771" t="s">
        <v>28</v>
      </c>
      <c r="B771" t="s">
        <v>29</v>
      </c>
      <c r="C771" t="s">
        <v>22</v>
      </c>
      <c r="D771" t="s">
        <v>23</v>
      </c>
      <c r="E771" t="s">
        <v>5</v>
      </c>
      <c r="G771" t="s">
        <v>25</v>
      </c>
      <c r="H771">
        <v>462665</v>
      </c>
      <c r="I771">
        <v>464062</v>
      </c>
      <c r="J771" t="s">
        <v>26</v>
      </c>
      <c r="K771" t="s">
        <v>1079</v>
      </c>
      <c r="N771" t="s">
        <v>1080</v>
      </c>
      <c r="Q771" t="s">
        <v>1078</v>
      </c>
      <c r="R771">
        <v>1398</v>
      </c>
      <c r="S771">
        <v>465</v>
      </c>
    </row>
    <row r="772" spans="1:19" x14ac:dyDescent="0.55000000000000004">
      <c r="A772" t="s">
        <v>20</v>
      </c>
      <c r="B772" t="s">
        <v>21</v>
      </c>
      <c r="C772" t="s">
        <v>22</v>
      </c>
      <c r="D772" t="s">
        <v>23</v>
      </c>
      <c r="E772" t="s">
        <v>5</v>
      </c>
      <c r="G772" t="s">
        <v>25</v>
      </c>
      <c r="H772">
        <v>464059</v>
      </c>
      <c r="I772">
        <v>464724</v>
      </c>
      <c r="J772" t="s">
        <v>26</v>
      </c>
      <c r="Q772" t="s">
        <v>1081</v>
      </c>
      <c r="R772">
        <v>666</v>
      </c>
    </row>
    <row r="773" spans="1:19" x14ac:dyDescent="0.55000000000000004">
      <c r="A773" t="s">
        <v>28</v>
      </c>
      <c r="B773" t="s">
        <v>29</v>
      </c>
      <c r="C773" t="s">
        <v>22</v>
      </c>
      <c r="D773" t="s">
        <v>23</v>
      </c>
      <c r="E773" t="s">
        <v>5</v>
      </c>
      <c r="G773" t="s">
        <v>25</v>
      </c>
      <c r="H773">
        <v>464059</v>
      </c>
      <c r="I773">
        <v>464724</v>
      </c>
      <c r="J773" t="s">
        <v>26</v>
      </c>
      <c r="K773" t="s">
        <v>1082</v>
      </c>
      <c r="N773" t="s">
        <v>1080</v>
      </c>
      <c r="Q773" t="s">
        <v>1081</v>
      </c>
      <c r="R773">
        <v>666</v>
      </c>
      <c r="S773">
        <v>221</v>
      </c>
    </row>
    <row r="774" spans="1:19" x14ac:dyDescent="0.55000000000000004">
      <c r="A774" t="s">
        <v>20</v>
      </c>
      <c r="B774" t="s">
        <v>21</v>
      </c>
      <c r="C774" t="s">
        <v>22</v>
      </c>
      <c r="D774" t="s">
        <v>23</v>
      </c>
      <c r="E774" t="s">
        <v>5</v>
      </c>
      <c r="G774" t="s">
        <v>25</v>
      </c>
      <c r="H774">
        <v>464721</v>
      </c>
      <c r="I774">
        <v>465125</v>
      </c>
      <c r="J774" t="s">
        <v>26</v>
      </c>
      <c r="Q774" t="s">
        <v>1083</v>
      </c>
      <c r="R774">
        <v>405</v>
      </c>
    </row>
    <row r="775" spans="1:19" x14ac:dyDescent="0.55000000000000004">
      <c r="A775" t="s">
        <v>28</v>
      </c>
      <c r="B775" t="s">
        <v>29</v>
      </c>
      <c r="C775" t="s">
        <v>22</v>
      </c>
      <c r="D775" t="s">
        <v>23</v>
      </c>
      <c r="E775" t="s">
        <v>5</v>
      </c>
      <c r="G775" t="s">
        <v>25</v>
      </c>
      <c r="H775">
        <v>464721</v>
      </c>
      <c r="I775">
        <v>465125</v>
      </c>
      <c r="J775" t="s">
        <v>26</v>
      </c>
      <c r="K775" t="s">
        <v>1084</v>
      </c>
      <c r="N775" t="s">
        <v>1085</v>
      </c>
      <c r="Q775" t="s">
        <v>1083</v>
      </c>
      <c r="R775">
        <v>405</v>
      </c>
      <c r="S775">
        <v>134</v>
      </c>
    </row>
    <row r="776" spans="1:19" x14ac:dyDescent="0.55000000000000004">
      <c r="A776" t="s">
        <v>20</v>
      </c>
      <c r="B776" t="s">
        <v>21</v>
      </c>
      <c r="C776" t="s">
        <v>22</v>
      </c>
      <c r="D776" t="s">
        <v>23</v>
      </c>
      <c r="E776" t="s">
        <v>5</v>
      </c>
      <c r="G776" t="s">
        <v>25</v>
      </c>
      <c r="H776">
        <v>465122</v>
      </c>
      <c r="I776">
        <v>465793</v>
      </c>
      <c r="J776" t="s">
        <v>26</v>
      </c>
      <c r="Q776" t="s">
        <v>1086</v>
      </c>
      <c r="R776">
        <v>672</v>
      </c>
    </row>
    <row r="777" spans="1:19" x14ac:dyDescent="0.55000000000000004">
      <c r="A777" t="s">
        <v>28</v>
      </c>
      <c r="B777" t="s">
        <v>29</v>
      </c>
      <c r="C777" t="s">
        <v>22</v>
      </c>
      <c r="D777" t="s">
        <v>23</v>
      </c>
      <c r="E777" t="s">
        <v>5</v>
      </c>
      <c r="G777" t="s">
        <v>25</v>
      </c>
      <c r="H777">
        <v>465122</v>
      </c>
      <c r="I777">
        <v>465793</v>
      </c>
      <c r="J777" t="s">
        <v>26</v>
      </c>
      <c r="K777" t="s">
        <v>1087</v>
      </c>
      <c r="N777" t="s">
        <v>1088</v>
      </c>
      <c r="Q777" t="s">
        <v>1086</v>
      </c>
      <c r="R777">
        <v>672</v>
      </c>
      <c r="S777">
        <v>223</v>
      </c>
    </row>
    <row r="778" spans="1:19" x14ac:dyDescent="0.55000000000000004">
      <c r="A778" t="s">
        <v>20</v>
      </c>
      <c r="B778" t="s">
        <v>21</v>
      </c>
      <c r="C778" t="s">
        <v>22</v>
      </c>
      <c r="D778" t="s">
        <v>23</v>
      </c>
      <c r="E778" t="s">
        <v>5</v>
      </c>
      <c r="G778" t="s">
        <v>25</v>
      </c>
      <c r="H778">
        <v>465811</v>
      </c>
      <c r="I778">
        <v>467064</v>
      </c>
      <c r="J778" t="s">
        <v>26</v>
      </c>
      <c r="Q778" t="s">
        <v>1089</v>
      </c>
      <c r="R778">
        <v>1254</v>
      </c>
    </row>
    <row r="779" spans="1:19" x14ac:dyDescent="0.55000000000000004">
      <c r="A779" t="s">
        <v>28</v>
      </c>
      <c r="B779" t="s">
        <v>29</v>
      </c>
      <c r="C779" t="s">
        <v>22</v>
      </c>
      <c r="D779" t="s">
        <v>23</v>
      </c>
      <c r="E779" t="s">
        <v>5</v>
      </c>
      <c r="G779" t="s">
        <v>25</v>
      </c>
      <c r="H779">
        <v>465811</v>
      </c>
      <c r="I779">
        <v>467064</v>
      </c>
      <c r="J779" t="s">
        <v>26</v>
      </c>
      <c r="K779" t="s">
        <v>1090</v>
      </c>
      <c r="N779" t="s">
        <v>1091</v>
      </c>
      <c r="Q779" t="s">
        <v>1089</v>
      </c>
      <c r="R779">
        <v>1254</v>
      </c>
      <c r="S779">
        <v>417</v>
      </c>
    </row>
    <row r="780" spans="1:19" x14ac:dyDescent="0.55000000000000004">
      <c r="A780" t="s">
        <v>20</v>
      </c>
      <c r="B780" t="s">
        <v>21</v>
      </c>
      <c r="C780" t="s">
        <v>22</v>
      </c>
      <c r="D780" t="s">
        <v>23</v>
      </c>
      <c r="E780" t="s">
        <v>5</v>
      </c>
      <c r="G780" t="s">
        <v>25</v>
      </c>
      <c r="H780">
        <v>467454</v>
      </c>
      <c r="I780">
        <v>469634</v>
      </c>
      <c r="J780" t="s">
        <v>67</v>
      </c>
      <c r="Q780" t="s">
        <v>1092</v>
      </c>
      <c r="R780">
        <v>2181</v>
      </c>
    </row>
    <row r="781" spans="1:19" x14ac:dyDescent="0.55000000000000004">
      <c r="A781" t="s">
        <v>28</v>
      </c>
      <c r="B781" t="s">
        <v>29</v>
      </c>
      <c r="C781" t="s">
        <v>22</v>
      </c>
      <c r="D781" t="s">
        <v>23</v>
      </c>
      <c r="E781" t="s">
        <v>5</v>
      </c>
      <c r="G781" t="s">
        <v>25</v>
      </c>
      <c r="H781">
        <v>467454</v>
      </c>
      <c r="I781">
        <v>469634</v>
      </c>
      <c r="J781" t="s">
        <v>67</v>
      </c>
      <c r="K781" t="s">
        <v>1093</v>
      </c>
      <c r="N781" t="s">
        <v>522</v>
      </c>
      <c r="Q781" t="s">
        <v>1092</v>
      </c>
      <c r="R781">
        <v>2181</v>
      </c>
      <c r="S781">
        <v>726</v>
      </c>
    </row>
    <row r="782" spans="1:19" x14ac:dyDescent="0.55000000000000004">
      <c r="A782" t="s">
        <v>20</v>
      </c>
      <c r="B782" t="s">
        <v>21</v>
      </c>
      <c r="C782" t="s">
        <v>22</v>
      </c>
      <c r="D782" t="s">
        <v>23</v>
      </c>
      <c r="E782" t="s">
        <v>5</v>
      </c>
      <c r="G782" t="s">
        <v>25</v>
      </c>
      <c r="H782">
        <v>469796</v>
      </c>
      <c r="I782">
        <v>470563</v>
      </c>
      <c r="J782" t="s">
        <v>67</v>
      </c>
      <c r="Q782" t="s">
        <v>1094</v>
      </c>
      <c r="R782">
        <v>768</v>
      </c>
    </row>
    <row r="783" spans="1:19" x14ac:dyDescent="0.55000000000000004">
      <c r="A783" t="s">
        <v>28</v>
      </c>
      <c r="B783" t="s">
        <v>29</v>
      </c>
      <c r="C783" t="s">
        <v>22</v>
      </c>
      <c r="D783" t="s">
        <v>23</v>
      </c>
      <c r="E783" t="s">
        <v>5</v>
      </c>
      <c r="G783" t="s">
        <v>25</v>
      </c>
      <c r="H783">
        <v>469796</v>
      </c>
      <c r="I783">
        <v>470563</v>
      </c>
      <c r="J783" t="s">
        <v>67</v>
      </c>
      <c r="K783" t="s">
        <v>1095</v>
      </c>
      <c r="N783" t="s">
        <v>403</v>
      </c>
      <c r="Q783" t="s">
        <v>1094</v>
      </c>
      <c r="R783">
        <v>768</v>
      </c>
      <c r="S783">
        <v>255</v>
      </c>
    </row>
    <row r="784" spans="1:19" x14ac:dyDescent="0.55000000000000004">
      <c r="A784" t="s">
        <v>20</v>
      </c>
      <c r="B784" t="s">
        <v>21</v>
      </c>
      <c r="C784" t="s">
        <v>22</v>
      </c>
      <c r="D784" t="s">
        <v>23</v>
      </c>
      <c r="E784" t="s">
        <v>5</v>
      </c>
      <c r="G784" t="s">
        <v>25</v>
      </c>
      <c r="H784">
        <v>470937</v>
      </c>
      <c r="I784">
        <v>472388</v>
      </c>
      <c r="J784" t="s">
        <v>26</v>
      </c>
      <c r="Q784" t="s">
        <v>1096</v>
      </c>
      <c r="R784">
        <v>1452</v>
      </c>
    </row>
    <row r="785" spans="1:19" x14ac:dyDescent="0.55000000000000004">
      <c r="A785" t="s">
        <v>28</v>
      </c>
      <c r="B785" t="s">
        <v>29</v>
      </c>
      <c r="C785" t="s">
        <v>22</v>
      </c>
      <c r="D785" t="s">
        <v>23</v>
      </c>
      <c r="E785" t="s">
        <v>5</v>
      </c>
      <c r="G785" t="s">
        <v>25</v>
      </c>
      <c r="H785">
        <v>470937</v>
      </c>
      <c r="I785">
        <v>472388</v>
      </c>
      <c r="J785" t="s">
        <v>26</v>
      </c>
      <c r="K785" t="s">
        <v>1097</v>
      </c>
      <c r="N785" t="s">
        <v>1098</v>
      </c>
      <c r="Q785" t="s">
        <v>1096</v>
      </c>
      <c r="R785">
        <v>1452</v>
      </c>
      <c r="S785">
        <v>483</v>
      </c>
    </row>
    <row r="786" spans="1:19" x14ac:dyDescent="0.55000000000000004">
      <c r="A786" t="s">
        <v>20</v>
      </c>
      <c r="B786" t="s">
        <v>21</v>
      </c>
      <c r="C786" t="s">
        <v>22</v>
      </c>
      <c r="D786" t="s">
        <v>23</v>
      </c>
      <c r="E786" t="s">
        <v>5</v>
      </c>
      <c r="G786" t="s">
        <v>25</v>
      </c>
      <c r="H786">
        <v>472423</v>
      </c>
      <c r="I786">
        <v>473985</v>
      </c>
      <c r="J786" t="s">
        <v>26</v>
      </c>
      <c r="Q786" t="s">
        <v>1099</v>
      </c>
      <c r="R786">
        <v>1563</v>
      </c>
    </row>
    <row r="787" spans="1:19" x14ac:dyDescent="0.55000000000000004">
      <c r="A787" t="s">
        <v>28</v>
      </c>
      <c r="B787" t="s">
        <v>29</v>
      </c>
      <c r="C787" t="s">
        <v>22</v>
      </c>
      <c r="D787" t="s">
        <v>23</v>
      </c>
      <c r="E787" t="s">
        <v>5</v>
      </c>
      <c r="G787" t="s">
        <v>25</v>
      </c>
      <c r="H787">
        <v>472423</v>
      </c>
      <c r="I787">
        <v>473985</v>
      </c>
      <c r="J787" t="s">
        <v>26</v>
      </c>
      <c r="K787" t="s">
        <v>1100</v>
      </c>
      <c r="N787" t="s">
        <v>1101</v>
      </c>
      <c r="Q787" t="s">
        <v>1099</v>
      </c>
      <c r="R787">
        <v>1563</v>
      </c>
      <c r="S787">
        <v>520</v>
      </c>
    </row>
    <row r="788" spans="1:19" x14ac:dyDescent="0.55000000000000004">
      <c r="A788" t="s">
        <v>20</v>
      </c>
      <c r="B788" t="s">
        <v>21</v>
      </c>
      <c r="C788" t="s">
        <v>22</v>
      </c>
      <c r="D788" t="s">
        <v>23</v>
      </c>
      <c r="E788" t="s">
        <v>5</v>
      </c>
      <c r="G788" t="s">
        <v>25</v>
      </c>
      <c r="H788">
        <v>474056</v>
      </c>
      <c r="I788">
        <v>474721</v>
      </c>
      <c r="J788" t="s">
        <v>26</v>
      </c>
      <c r="Q788" t="s">
        <v>1102</v>
      </c>
      <c r="R788">
        <v>666</v>
      </c>
    </row>
    <row r="789" spans="1:19" x14ac:dyDescent="0.55000000000000004">
      <c r="A789" t="s">
        <v>28</v>
      </c>
      <c r="B789" t="s">
        <v>29</v>
      </c>
      <c r="C789" t="s">
        <v>22</v>
      </c>
      <c r="D789" t="s">
        <v>23</v>
      </c>
      <c r="E789" t="s">
        <v>5</v>
      </c>
      <c r="G789" t="s">
        <v>25</v>
      </c>
      <c r="H789">
        <v>474056</v>
      </c>
      <c r="I789">
        <v>474721</v>
      </c>
      <c r="J789" t="s">
        <v>26</v>
      </c>
      <c r="K789" t="s">
        <v>1103</v>
      </c>
      <c r="N789" t="s">
        <v>1104</v>
      </c>
      <c r="Q789" t="s">
        <v>1102</v>
      </c>
      <c r="R789">
        <v>666</v>
      </c>
      <c r="S789">
        <v>221</v>
      </c>
    </row>
    <row r="790" spans="1:19" x14ac:dyDescent="0.55000000000000004">
      <c r="A790" t="s">
        <v>20</v>
      </c>
      <c r="B790" t="s">
        <v>21</v>
      </c>
      <c r="C790" t="s">
        <v>22</v>
      </c>
      <c r="D790" t="s">
        <v>23</v>
      </c>
      <c r="E790" t="s">
        <v>5</v>
      </c>
      <c r="G790" t="s">
        <v>25</v>
      </c>
      <c r="H790">
        <v>474811</v>
      </c>
      <c r="I790">
        <v>475122</v>
      </c>
      <c r="J790" t="s">
        <v>26</v>
      </c>
      <c r="Q790" t="s">
        <v>1105</v>
      </c>
      <c r="R790">
        <v>312</v>
      </c>
    </row>
    <row r="791" spans="1:19" x14ac:dyDescent="0.55000000000000004">
      <c r="A791" t="s">
        <v>28</v>
      </c>
      <c r="B791" t="s">
        <v>29</v>
      </c>
      <c r="C791" t="s">
        <v>22</v>
      </c>
      <c r="D791" t="s">
        <v>23</v>
      </c>
      <c r="E791" t="s">
        <v>5</v>
      </c>
      <c r="G791" t="s">
        <v>25</v>
      </c>
      <c r="H791">
        <v>474811</v>
      </c>
      <c r="I791">
        <v>475122</v>
      </c>
      <c r="J791" t="s">
        <v>26</v>
      </c>
      <c r="K791" t="s">
        <v>1106</v>
      </c>
      <c r="N791" t="s">
        <v>1107</v>
      </c>
      <c r="Q791" t="s">
        <v>1105</v>
      </c>
      <c r="R791">
        <v>312</v>
      </c>
      <c r="S791">
        <v>103</v>
      </c>
    </row>
    <row r="792" spans="1:19" x14ac:dyDescent="0.55000000000000004">
      <c r="A792" t="s">
        <v>20</v>
      </c>
      <c r="B792" t="s">
        <v>21</v>
      </c>
      <c r="C792" t="s">
        <v>22</v>
      </c>
      <c r="D792" t="s">
        <v>23</v>
      </c>
      <c r="E792" t="s">
        <v>5</v>
      </c>
      <c r="G792" t="s">
        <v>25</v>
      </c>
      <c r="H792">
        <v>475154</v>
      </c>
      <c r="I792">
        <v>476071</v>
      </c>
      <c r="J792" t="s">
        <v>26</v>
      </c>
      <c r="Q792" t="s">
        <v>1108</v>
      </c>
      <c r="R792">
        <v>918</v>
      </c>
    </row>
    <row r="793" spans="1:19" x14ac:dyDescent="0.55000000000000004">
      <c r="A793" t="s">
        <v>28</v>
      </c>
      <c r="B793" t="s">
        <v>29</v>
      </c>
      <c r="C793" t="s">
        <v>22</v>
      </c>
      <c r="D793" t="s">
        <v>23</v>
      </c>
      <c r="E793" t="s">
        <v>5</v>
      </c>
      <c r="G793" t="s">
        <v>25</v>
      </c>
      <c r="H793">
        <v>475154</v>
      </c>
      <c r="I793">
        <v>476071</v>
      </c>
      <c r="J793" t="s">
        <v>26</v>
      </c>
      <c r="K793" t="s">
        <v>1109</v>
      </c>
      <c r="N793" t="s">
        <v>498</v>
      </c>
      <c r="Q793" t="s">
        <v>1108</v>
      </c>
      <c r="R793">
        <v>918</v>
      </c>
      <c r="S793">
        <v>305</v>
      </c>
    </row>
    <row r="794" spans="1:19" x14ac:dyDescent="0.55000000000000004">
      <c r="A794" t="s">
        <v>20</v>
      </c>
      <c r="B794" t="s">
        <v>21</v>
      </c>
      <c r="C794" t="s">
        <v>22</v>
      </c>
      <c r="D794" t="s">
        <v>23</v>
      </c>
      <c r="E794" t="s">
        <v>5</v>
      </c>
      <c r="G794" t="s">
        <v>25</v>
      </c>
      <c r="H794">
        <v>476109</v>
      </c>
      <c r="I794">
        <v>476522</v>
      </c>
      <c r="J794" t="s">
        <v>26</v>
      </c>
      <c r="Q794" t="s">
        <v>1110</v>
      </c>
      <c r="R794">
        <v>414</v>
      </c>
    </row>
    <row r="795" spans="1:19" x14ac:dyDescent="0.55000000000000004">
      <c r="A795" t="s">
        <v>28</v>
      </c>
      <c r="B795" t="s">
        <v>29</v>
      </c>
      <c r="C795" t="s">
        <v>22</v>
      </c>
      <c r="D795" t="s">
        <v>23</v>
      </c>
      <c r="E795" t="s">
        <v>5</v>
      </c>
      <c r="G795" t="s">
        <v>25</v>
      </c>
      <c r="H795">
        <v>476109</v>
      </c>
      <c r="I795">
        <v>476522</v>
      </c>
      <c r="J795" t="s">
        <v>26</v>
      </c>
      <c r="K795" t="s">
        <v>1111</v>
      </c>
      <c r="N795" t="s">
        <v>73</v>
      </c>
      <c r="Q795" t="s">
        <v>1110</v>
      </c>
      <c r="R795">
        <v>414</v>
      </c>
      <c r="S795">
        <v>137</v>
      </c>
    </row>
    <row r="796" spans="1:19" x14ac:dyDescent="0.55000000000000004">
      <c r="A796" t="s">
        <v>20</v>
      </c>
      <c r="B796" t="s">
        <v>21</v>
      </c>
      <c r="C796" t="s">
        <v>22</v>
      </c>
      <c r="D796" t="s">
        <v>23</v>
      </c>
      <c r="E796" t="s">
        <v>5</v>
      </c>
      <c r="G796" t="s">
        <v>25</v>
      </c>
      <c r="H796">
        <v>476519</v>
      </c>
      <c r="I796">
        <v>479017</v>
      </c>
      <c r="J796" t="s">
        <v>26</v>
      </c>
      <c r="Q796" t="s">
        <v>1112</v>
      </c>
      <c r="R796">
        <v>2499</v>
      </c>
    </row>
    <row r="797" spans="1:19" x14ac:dyDescent="0.55000000000000004">
      <c r="A797" t="s">
        <v>28</v>
      </c>
      <c r="B797" t="s">
        <v>29</v>
      </c>
      <c r="C797" t="s">
        <v>22</v>
      </c>
      <c r="D797" t="s">
        <v>23</v>
      </c>
      <c r="E797" t="s">
        <v>5</v>
      </c>
      <c r="G797" t="s">
        <v>25</v>
      </c>
      <c r="H797">
        <v>476519</v>
      </c>
      <c r="I797">
        <v>479017</v>
      </c>
      <c r="J797" t="s">
        <v>26</v>
      </c>
      <c r="K797" t="s">
        <v>1113</v>
      </c>
      <c r="N797" t="s">
        <v>1114</v>
      </c>
      <c r="Q797" t="s">
        <v>1112</v>
      </c>
      <c r="R797">
        <v>2499</v>
      </c>
      <c r="S797">
        <v>832</v>
      </c>
    </row>
    <row r="798" spans="1:19" x14ac:dyDescent="0.55000000000000004">
      <c r="A798" t="s">
        <v>20</v>
      </c>
      <c r="B798" t="s">
        <v>21</v>
      </c>
      <c r="C798" t="s">
        <v>22</v>
      </c>
      <c r="D798" t="s">
        <v>23</v>
      </c>
      <c r="E798" t="s">
        <v>5</v>
      </c>
      <c r="G798" t="s">
        <v>25</v>
      </c>
      <c r="H798">
        <v>479106</v>
      </c>
      <c r="I798">
        <v>481568</v>
      </c>
      <c r="J798" t="s">
        <v>26</v>
      </c>
      <c r="Q798" t="s">
        <v>1115</v>
      </c>
      <c r="R798">
        <v>2463</v>
      </c>
    </row>
    <row r="799" spans="1:19" x14ac:dyDescent="0.55000000000000004">
      <c r="A799" t="s">
        <v>28</v>
      </c>
      <c r="B799" t="s">
        <v>29</v>
      </c>
      <c r="C799" t="s">
        <v>22</v>
      </c>
      <c r="D799" t="s">
        <v>23</v>
      </c>
      <c r="E799" t="s">
        <v>5</v>
      </c>
      <c r="G799" t="s">
        <v>25</v>
      </c>
      <c r="H799">
        <v>479106</v>
      </c>
      <c r="I799">
        <v>481568</v>
      </c>
      <c r="J799" t="s">
        <v>26</v>
      </c>
      <c r="K799" t="s">
        <v>1116</v>
      </c>
      <c r="N799" t="s">
        <v>1117</v>
      </c>
      <c r="Q799" t="s">
        <v>1115</v>
      </c>
      <c r="R799">
        <v>2463</v>
      </c>
      <c r="S799">
        <v>820</v>
      </c>
    </row>
    <row r="800" spans="1:19" x14ac:dyDescent="0.55000000000000004">
      <c r="A800" t="s">
        <v>20</v>
      </c>
      <c r="B800" t="s">
        <v>21</v>
      </c>
      <c r="C800" t="s">
        <v>22</v>
      </c>
      <c r="D800" t="s">
        <v>23</v>
      </c>
      <c r="E800" t="s">
        <v>5</v>
      </c>
      <c r="G800" t="s">
        <v>25</v>
      </c>
      <c r="H800">
        <v>482267</v>
      </c>
      <c r="I800">
        <v>484426</v>
      </c>
      <c r="J800" t="s">
        <v>26</v>
      </c>
      <c r="Q800" t="s">
        <v>1118</v>
      </c>
      <c r="R800">
        <v>2160</v>
      </c>
    </row>
    <row r="801" spans="1:19" x14ac:dyDescent="0.55000000000000004">
      <c r="A801" t="s">
        <v>28</v>
      </c>
      <c r="B801" t="s">
        <v>29</v>
      </c>
      <c r="C801" t="s">
        <v>22</v>
      </c>
      <c r="D801" t="s">
        <v>23</v>
      </c>
      <c r="E801" t="s">
        <v>5</v>
      </c>
      <c r="G801" t="s">
        <v>25</v>
      </c>
      <c r="H801">
        <v>482267</v>
      </c>
      <c r="I801">
        <v>484426</v>
      </c>
      <c r="J801" t="s">
        <v>26</v>
      </c>
      <c r="K801" t="s">
        <v>1119</v>
      </c>
      <c r="N801" t="s">
        <v>1120</v>
      </c>
      <c r="Q801" t="s">
        <v>1118</v>
      </c>
      <c r="R801">
        <v>2160</v>
      </c>
      <c r="S801">
        <v>719</v>
      </c>
    </row>
    <row r="802" spans="1:19" x14ac:dyDescent="0.55000000000000004">
      <c r="A802" t="s">
        <v>20</v>
      </c>
      <c r="B802" t="s">
        <v>21</v>
      </c>
      <c r="C802" t="s">
        <v>22</v>
      </c>
      <c r="D802" t="s">
        <v>23</v>
      </c>
      <c r="E802" t="s">
        <v>5</v>
      </c>
      <c r="G802" t="s">
        <v>25</v>
      </c>
      <c r="H802">
        <v>484411</v>
      </c>
      <c r="I802">
        <v>485016</v>
      </c>
      <c r="J802" t="s">
        <v>26</v>
      </c>
      <c r="Q802" t="s">
        <v>1121</v>
      </c>
      <c r="R802">
        <v>606</v>
      </c>
    </row>
    <row r="803" spans="1:19" x14ac:dyDescent="0.55000000000000004">
      <c r="A803" t="s">
        <v>28</v>
      </c>
      <c r="B803" t="s">
        <v>29</v>
      </c>
      <c r="C803" t="s">
        <v>22</v>
      </c>
      <c r="D803" t="s">
        <v>23</v>
      </c>
      <c r="E803" t="s">
        <v>5</v>
      </c>
      <c r="G803" t="s">
        <v>25</v>
      </c>
      <c r="H803">
        <v>484411</v>
      </c>
      <c r="I803">
        <v>485016</v>
      </c>
      <c r="J803" t="s">
        <v>26</v>
      </c>
      <c r="K803" t="s">
        <v>1122</v>
      </c>
      <c r="N803" t="s">
        <v>1123</v>
      </c>
      <c r="Q803" t="s">
        <v>1121</v>
      </c>
      <c r="R803">
        <v>606</v>
      </c>
      <c r="S803">
        <v>201</v>
      </c>
    </row>
    <row r="804" spans="1:19" x14ac:dyDescent="0.55000000000000004">
      <c r="A804" t="s">
        <v>20</v>
      </c>
      <c r="B804" t="s">
        <v>21</v>
      </c>
      <c r="C804" t="s">
        <v>22</v>
      </c>
      <c r="D804" t="s">
        <v>23</v>
      </c>
      <c r="E804" t="s">
        <v>5</v>
      </c>
      <c r="G804" t="s">
        <v>25</v>
      </c>
      <c r="H804">
        <v>485013</v>
      </c>
      <c r="I804">
        <v>486389</v>
      </c>
      <c r="J804" t="s">
        <v>26</v>
      </c>
      <c r="Q804" t="s">
        <v>1124</v>
      </c>
      <c r="R804">
        <v>1377</v>
      </c>
    </row>
    <row r="805" spans="1:19" x14ac:dyDescent="0.55000000000000004">
      <c r="A805" t="s">
        <v>28</v>
      </c>
      <c r="B805" t="s">
        <v>29</v>
      </c>
      <c r="C805" t="s">
        <v>22</v>
      </c>
      <c r="D805" t="s">
        <v>23</v>
      </c>
      <c r="E805" t="s">
        <v>5</v>
      </c>
      <c r="G805" t="s">
        <v>25</v>
      </c>
      <c r="H805">
        <v>485013</v>
      </c>
      <c r="I805">
        <v>486389</v>
      </c>
      <c r="J805" t="s">
        <v>26</v>
      </c>
      <c r="K805" t="s">
        <v>1125</v>
      </c>
      <c r="N805" t="s">
        <v>1126</v>
      </c>
      <c r="Q805" t="s">
        <v>1124</v>
      </c>
      <c r="R805">
        <v>1377</v>
      </c>
      <c r="S805">
        <v>458</v>
      </c>
    </row>
    <row r="806" spans="1:19" x14ac:dyDescent="0.55000000000000004">
      <c r="A806" t="s">
        <v>20</v>
      </c>
      <c r="B806" t="s">
        <v>21</v>
      </c>
      <c r="C806" t="s">
        <v>22</v>
      </c>
      <c r="D806" t="s">
        <v>23</v>
      </c>
      <c r="E806" t="s">
        <v>5</v>
      </c>
      <c r="G806" t="s">
        <v>25</v>
      </c>
      <c r="H806">
        <v>486400</v>
      </c>
      <c r="I806">
        <v>486894</v>
      </c>
      <c r="J806" t="s">
        <v>26</v>
      </c>
      <c r="Q806" t="s">
        <v>1127</v>
      </c>
      <c r="R806">
        <v>495</v>
      </c>
    </row>
    <row r="807" spans="1:19" x14ac:dyDescent="0.55000000000000004">
      <c r="A807" t="s">
        <v>28</v>
      </c>
      <c r="B807" t="s">
        <v>29</v>
      </c>
      <c r="C807" t="s">
        <v>22</v>
      </c>
      <c r="D807" t="s">
        <v>23</v>
      </c>
      <c r="E807" t="s">
        <v>5</v>
      </c>
      <c r="G807" t="s">
        <v>25</v>
      </c>
      <c r="H807">
        <v>486400</v>
      </c>
      <c r="I807">
        <v>486894</v>
      </c>
      <c r="J807" t="s">
        <v>26</v>
      </c>
      <c r="K807" t="s">
        <v>1128</v>
      </c>
      <c r="N807" t="s">
        <v>1123</v>
      </c>
      <c r="Q807" t="s">
        <v>1127</v>
      </c>
      <c r="R807">
        <v>495</v>
      </c>
      <c r="S807">
        <v>164</v>
      </c>
    </row>
    <row r="808" spans="1:19" x14ac:dyDescent="0.55000000000000004">
      <c r="A808" t="s">
        <v>20</v>
      </c>
      <c r="B808" t="s">
        <v>21</v>
      </c>
      <c r="C808" t="s">
        <v>22</v>
      </c>
      <c r="D808" t="s">
        <v>23</v>
      </c>
      <c r="E808" t="s">
        <v>5</v>
      </c>
      <c r="G808" t="s">
        <v>25</v>
      </c>
      <c r="H808">
        <v>487111</v>
      </c>
      <c r="I808">
        <v>487497</v>
      </c>
      <c r="J808" t="s">
        <v>26</v>
      </c>
      <c r="Q808" t="s">
        <v>1129</v>
      </c>
      <c r="R808">
        <v>387</v>
      </c>
    </row>
    <row r="809" spans="1:19" x14ac:dyDescent="0.55000000000000004">
      <c r="A809" t="s">
        <v>28</v>
      </c>
      <c r="B809" t="s">
        <v>29</v>
      </c>
      <c r="C809" t="s">
        <v>22</v>
      </c>
      <c r="D809" t="s">
        <v>23</v>
      </c>
      <c r="E809" t="s">
        <v>5</v>
      </c>
      <c r="G809" t="s">
        <v>25</v>
      </c>
      <c r="H809">
        <v>487111</v>
      </c>
      <c r="I809">
        <v>487497</v>
      </c>
      <c r="J809" t="s">
        <v>26</v>
      </c>
      <c r="K809" t="s">
        <v>1130</v>
      </c>
      <c r="N809" t="s">
        <v>1131</v>
      </c>
      <c r="Q809" t="s">
        <v>1129</v>
      </c>
      <c r="R809">
        <v>387</v>
      </c>
      <c r="S809">
        <v>128</v>
      </c>
    </row>
    <row r="810" spans="1:19" x14ac:dyDescent="0.55000000000000004">
      <c r="A810" t="s">
        <v>20</v>
      </c>
      <c r="B810" t="s">
        <v>21</v>
      </c>
      <c r="C810" t="s">
        <v>22</v>
      </c>
      <c r="D810" t="s">
        <v>23</v>
      </c>
      <c r="E810" t="s">
        <v>5</v>
      </c>
      <c r="G810" t="s">
        <v>25</v>
      </c>
      <c r="H810">
        <v>487705</v>
      </c>
      <c r="I810">
        <v>488805</v>
      </c>
      <c r="J810" t="s">
        <v>67</v>
      </c>
      <c r="Q810" t="s">
        <v>1132</v>
      </c>
      <c r="R810">
        <v>1101</v>
      </c>
    </row>
    <row r="811" spans="1:19" x14ac:dyDescent="0.55000000000000004">
      <c r="A811" t="s">
        <v>28</v>
      </c>
      <c r="B811" t="s">
        <v>29</v>
      </c>
      <c r="C811" t="s">
        <v>22</v>
      </c>
      <c r="D811" t="s">
        <v>23</v>
      </c>
      <c r="E811" t="s">
        <v>5</v>
      </c>
      <c r="G811" t="s">
        <v>25</v>
      </c>
      <c r="H811">
        <v>487705</v>
      </c>
      <c r="I811">
        <v>488805</v>
      </c>
      <c r="J811" t="s">
        <v>67</v>
      </c>
      <c r="K811" t="s">
        <v>1133</v>
      </c>
      <c r="N811" t="s">
        <v>190</v>
      </c>
      <c r="Q811" t="s">
        <v>1132</v>
      </c>
      <c r="R811">
        <v>1101</v>
      </c>
      <c r="S811">
        <v>366</v>
      </c>
    </row>
    <row r="812" spans="1:19" x14ac:dyDescent="0.55000000000000004">
      <c r="A812" t="s">
        <v>20</v>
      </c>
      <c r="B812" t="s">
        <v>21</v>
      </c>
      <c r="C812" t="s">
        <v>22</v>
      </c>
      <c r="D812" t="s">
        <v>23</v>
      </c>
      <c r="E812" t="s">
        <v>5</v>
      </c>
      <c r="G812" t="s">
        <v>25</v>
      </c>
      <c r="H812">
        <v>488911</v>
      </c>
      <c r="I812">
        <v>490269</v>
      </c>
      <c r="J812" t="s">
        <v>26</v>
      </c>
      <c r="Q812" t="s">
        <v>1134</v>
      </c>
      <c r="R812">
        <v>1359</v>
      </c>
    </row>
    <row r="813" spans="1:19" x14ac:dyDescent="0.55000000000000004">
      <c r="A813" t="s">
        <v>28</v>
      </c>
      <c r="B813" t="s">
        <v>29</v>
      </c>
      <c r="C813" t="s">
        <v>22</v>
      </c>
      <c r="D813" t="s">
        <v>23</v>
      </c>
      <c r="E813" t="s">
        <v>5</v>
      </c>
      <c r="G813" t="s">
        <v>25</v>
      </c>
      <c r="H813">
        <v>488911</v>
      </c>
      <c r="I813">
        <v>490269</v>
      </c>
      <c r="J813" t="s">
        <v>26</v>
      </c>
      <c r="K813" t="s">
        <v>1135</v>
      </c>
      <c r="N813" t="s">
        <v>1136</v>
      </c>
      <c r="Q813" t="s">
        <v>1134</v>
      </c>
      <c r="R813">
        <v>1359</v>
      </c>
      <c r="S813">
        <v>452</v>
      </c>
    </row>
    <row r="814" spans="1:19" x14ac:dyDescent="0.55000000000000004">
      <c r="A814" t="s">
        <v>20</v>
      </c>
      <c r="B814" t="s">
        <v>21</v>
      </c>
      <c r="C814" t="s">
        <v>22</v>
      </c>
      <c r="D814" t="s">
        <v>23</v>
      </c>
      <c r="E814" t="s">
        <v>5</v>
      </c>
      <c r="G814" t="s">
        <v>25</v>
      </c>
      <c r="H814">
        <v>490262</v>
      </c>
      <c r="I814">
        <v>491662</v>
      </c>
      <c r="J814" t="s">
        <v>26</v>
      </c>
      <c r="Q814" t="s">
        <v>1137</v>
      </c>
      <c r="R814">
        <v>1401</v>
      </c>
    </row>
    <row r="815" spans="1:19" x14ac:dyDescent="0.55000000000000004">
      <c r="A815" t="s">
        <v>28</v>
      </c>
      <c r="B815" t="s">
        <v>29</v>
      </c>
      <c r="C815" t="s">
        <v>22</v>
      </c>
      <c r="D815" t="s">
        <v>23</v>
      </c>
      <c r="E815" t="s">
        <v>5</v>
      </c>
      <c r="G815" t="s">
        <v>25</v>
      </c>
      <c r="H815">
        <v>490262</v>
      </c>
      <c r="I815">
        <v>491662</v>
      </c>
      <c r="J815" t="s">
        <v>26</v>
      </c>
      <c r="K815" t="s">
        <v>1138</v>
      </c>
      <c r="N815" t="s">
        <v>1139</v>
      </c>
      <c r="Q815" t="s">
        <v>1137</v>
      </c>
      <c r="R815">
        <v>1401</v>
      </c>
      <c r="S815">
        <v>466</v>
      </c>
    </row>
    <row r="816" spans="1:19" x14ac:dyDescent="0.55000000000000004">
      <c r="A816" t="s">
        <v>20</v>
      </c>
      <c r="B816" t="s">
        <v>21</v>
      </c>
      <c r="C816" t="s">
        <v>22</v>
      </c>
      <c r="D816" t="s">
        <v>23</v>
      </c>
      <c r="E816" t="s">
        <v>5</v>
      </c>
      <c r="G816" t="s">
        <v>25</v>
      </c>
      <c r="H816">
        <v>492265</v>
      </c>
      <c r="I816">
        <v>493248</v>
      </c>
      <c r="J816" t="s">
        <v>26</v>
      </c>
      <c r="Q816" t="s">
        <v>1140</v>
      </c>
      <c r="R816">
        <v>984</v>
      </c>
    </row>
    <row r="817" spans="1:19" x14ac:dyDescent="0.55000000000000004">
      <c r="A817" t="s">
        <v>28</v>
      </c>
      <c r="B817" t="s">
        <v>29</v>
      </c>
      <c r="C817" t="s">
        <v>22</v>
      </c>
      <c r="D817" t="s">
        <v>23</v>
      </c>
      <c r="E817" t="s">
        <v>5</v>
      </c>
      <c r="G817" t="s">
        <v>25</v>
      </c>
      <c r="H817">
        <v>492265</v>
      </c>
      <c r="I817">
        <v>493248</v>
      </c>
      <c r="J817" t="s">
        <v>26</v>
      </c>
      <c r="K817" t="s">
        <v>1141</v>
      </c>
      <c r="N817" t="s">
        <v>1142</v>
      </c>
      <c r="Q817" t="s">
        <v>1140</v>
      </c>
      <c r="R817">
        <v>984</v>
      </c>
      <c r="S817">
        <v>327</v>
      </c>
    </row>
    <row r="818" spans="1:19" x14ac:dyDescent="0.55000000000000004">
      <c r="A818" t="s">
        <v>20</v>
      </c>
      <c r="B818" t="s">
        <v>21</v>
      </c>
      <c r="C818" t="s">
        <v>22</v>
      </c>
      <c r="D818" t="s">
        <v>23</v>
      </c>
      <c r="E818" t="s">
        <v>5</v>
      </c>
      <c r="G818" t="s">
        <v>25</v>
      </c>
      <c r="H818">
        <v>493258</v>
      </c>
      <c r="I818">
        <v>494592</v>
      </c>
      <c r="J818" t="s">
        <v>26</v>
      </c>
      <c r="Q818" t="s">
        <v>1143</v>
      </c>
      <c r="R818">
        <v>1335</v>
      </c>
    </row>
    <row r="819" spans="1:19" x14ac:dyDescent="0.55000000000000004">
      <c r="A819" t="s">
        <v>28</v>
      </c>
      <c r="B819" t="s">
        <v>29</v>
      </c>
      <c r="C819" t="s">
        <v>22</v>
      </c>
      <c r="D819" t="s">
        <v>23</v>
      </c>
      <c r="E819" t="s">
        <v>5</v>
      </c>
      <c r="G819" t="s">
        <v>25</v>
      </c>
      <c r="H819">
        <v>493258</v>
      </c>
      <c r="I819">
        <v>494592</v>
      </c>
      <c r="J819" t="s">
        <v>26</v>
      </c>
      <c r="K819" t="s">
        <v>1144</v>
      </c>
      <c r="N819" t="s">
        <v>1145</v>
      </c>
      <c r="Q819" t="s">
        <v>1143</v>
      </c>
      <c r="R819">
        <v>1335</v>
      </c>
      <c r="S819">
        <v>444</v>
      </c>
    </row>
    <row r="820" spans="1:19" x14ac:dyDescent="0.55000000000000004">
      <c r="A820" t="s">
        <v>20</v>
      </c>
      <c r="B820" t="s">
        <v>21</v>
      </c>
      <c r="C820" t="s">
        <v>22</v>
      </c>
      <c r="D820" t="s">
        <v>23</v>
      </c>
      <c r="E820" t="s">
        <v>5</v>
      </c>
      <c r="G820" t="s">
        <v>25</v>
      </c>
      <c r="H820">
        <v>494603</v>
      </c>
      <c r="I820">
        <v>495010</v>
      </c>
      <c r="J820" t="s">
        <v>26</v>
      </c>
      <c r="Q820" t="s">
        <v>1146</v>
      </c>
      <c r="R820">
        <v>408</v>
      </c>
    </row>
    <row r="821" spans="1:19" x14ac:dyDescent="0.55000000000000004">
      <c r="A821" t="s">
        <v>28</v>
      </c>
      <c r="B821" t="s">
        <v>29</v>
      </c>
      <c r="C821" t="s">
        <v>22</v>
      </c>
      <c r="D821" t="s">
        <v>23</v>
      </c>
      <c r="E821" t="s">
        <v>5</v>
      </c>
      <c r="G821" t="s">
        <v>25</v>
      </c>
      <c r="H821">
        <v>494603</v>
      </c>
      <c r="I821">
        <v>495010</v>
      </c>
      <c r="J821" t="s">
        <v>26</v>
      </c>
      <c r="K821" t="s">
        <v>1147</v>
      </c>
      <c r="N821" t="s">
        <v>73</v>
      </c>
      <c r="Q821" t="s">
        <v>1146</v>
      </c>
      <c r="R821">
        <v>408</v>
      </c>
      <c r="S821">
        <v>135</v>
      </c>
    </row>
    <row r="822" spans="1:19" x14ac:dyDescent="0.55000000000000004">
      <c r="A822" t="s">
        <v>20</v>
      </c>
      <c r="B822" t="s">
        <v>21</v>
      </c>
      <c r="C822" t="s">
        <v>22</v>
      </c>
      <c r="D822" t="s">
        <v>23</v>
      </c>
      <c r="E822" t="s">
        <v>5</v>
      </c>
      <c r="G822" t="s">
        <v>25</v>
      </c>
      <c r="H822">
        <v>494973</v>
      </c>
      <c r="I822">
        <v>496328</v>
      </c>
      <c r="J822" t="s">
        <v>67</v>
      </c>
      <c r="Q822" t="s">
        <v>1148</v>
      </c>
      <c r="R822">
        <v>1356</v>
      </c>
    </row>
    <row r="823" spans="1:19" x14ac:dyDescent="0.55000000000000004">
      <c r="A823" t="s">
        <v>28</v>
      </c>
      <c r="B823" t="s">
        <v>29</v>
      </c>
      <c r="C823" t="s">
        <v>22</v>
      </c>
      <c r="D823" t="s">
        <v>23</v>
      </c>
      <c r="E823" t="s">
        <v>5</v>
      </c>
      <c r="G823" t="s">
        <v>25</v>
      </c>
      <c r="H823">
        <v>494973</v>
      </c>
      <c r="I823">
        <v>496328</v>
      </c>
      <c r="J823" t="s">
        <v>67</v>
      </c>
      <c r="K823" t="s">
        <v>1149</v>
      </c>
      <c r="N823" t="s">
        <v>1150</v>
      </c>
      <c r="Q823" t="s">
        <v>1148</v>
      </c>
      <c r="R823">
        <v>1356</v>
      </c>
      <c r="S823">
        <v>451</v>
      </c>
    </row>
    <row r="824" spans="1:19" x14ac:dyDescent="0.55000000000000004">
      <c r="A824" t="s">
        <v>20</v>
      </c>
      <c r="B824" t="s">
        <v>21</v>
      </c>
      <c r="C824" t="s">
        <v>22</v>
      </c>
      <c r="D824" t="s">
        <v>23</v>
      </c>
      <c r="E824" t="s">
        <v>5</v>
      </c>
      <c r="G824" t="s">
        <v>25</v>
      </c>
      <c r="H824">
        <v>496489</v>
      </c>
      <c r="I824">
        <v>496644</v>
      </c>
      <c r="J824" t="s">
        <v>67</v>
      </c>
      <c r="Q824" t="s">
        <v>1151</v>
      </c>
      <c r="R824">
        <v>156</v>
      </c>
    </row>
    <row r="825" spans="1:19" x14ac:dyDescent="0.55000000000000004">
      <c r="A825" t="s">
        <v>28</v>
      </c>
      <c r="B825" t="s">
        <v>29</v>
      </c>
      <c r="C825" t="s">
        <v>22</v>
      </c>
      <c r="D825" t="s">
        <v>23</v>
      </c>
      <c r="E825" t="s">
        <v>5</v>
      </c>
      <c r="G825" t="s">
        <v>25</v>
      </c>
      <c r="H825">
        <v>496489</v>
      </c>
      <c r="I825">
        <v>496644</v>
      </c>
      <c r="J825" t="s">
        <v>67</v>
      </c>
      <c r="K825" t="s">
        <v>1152</v>
      </c>
      <c r="N825" t="s">
        <v>73</v>
      </c>
      <c r="Q825" t="s">
        <v>1151</v>
      </c>
      <c r="R825">
        <v>156</v>
      </c>
      <c r="S825">
        <v>51</v>
      </c>
    </row>
    <row r="826" spans="1:19" x14ac:dyDescent="0.55000000000000004">
      <c r="A826" t="s">
        <v>20</v>
      </c>
      <c r="B826" t="s">
        <v>21</v>
      </c>
      <c r="C826" t="s">
        <v>22</v>
      </c>
      <c r="D826" t="s">
        <v>23</v>
      </c>
      <c r="E826" t="s">
        <v>5</v>
      </c>
      <c r="G826" t="s">
        <v>25</v>
      </c>
      <c r="H826">
        <v>496747</v>
      </c>
      <c r="I826">
        <v>496893</v>
      </c>
      <c r="J826" t="s">
        <v>26</v>
      </c>
      <c r="Q826" t="s">
        <v>1153</v>
      </c>
      <c r="R826">
        <v>147</v>
      </c>
    </row>
    <row r="827" spans="1:19" x14ac:dyDescent="0.55000000000000004">
      <c r="A827" t="s">
        <v>28</v>
      </c>
      <c r="B827" t="s">
        <v>29</v>
      </c>
      <c r="C827" t="s">
        <v>22</v>
      </c>
      <c r="D827" t="s">
        <v>23</v>
      </c>
      <c r="E827" t="s">
        <v>5</v>
      </c>
      <c r="G827" t="s">
        <v>25</v>
      </c>
      <c r="H827">
        <v>496747</v>
      </c>
      <c r="I827">
        <v>496893</v>
      </c>
      <c r="J827" t="s">
        <v>26</v>
      </c>
      <c r="K827" t="s">
        <v>1154</v>
      </c>
      <c r="N827" t="s">
        <v>73</v>
      </c>
      <c r="Q827" t="s">
        <v>1153</v>
      </c>
      <c r="R827">
        <v>147</v>
      </c>
      <c r="S827">
        <v>48</v>
      </c>
    </row>
    <row r="828" spans="1:19" x14ac:dyDescent="0.55000000000000004">
      <c r="A828" t="s">
        <v>20</v>
      </c>
      <c r="B828" t="s">
        <v>21</v>
      </c>
      <c r="C828" t="s">
        <v>22</v>
      </c>
      <c r="D828" t="s">
        <v>23</v>
      </c>
      <c r="E828" t="s">
        <v>5</v>
      </c>
      <c r="G828" t="s">
        <v>25</v>
      </c>
      <c r="H828">
        <v>496982</v>
      </c>
      <c r="I828">
        <v>499237</v>
      </c>
      <c r="J828" t="s">
        <v>26</v>
      </c>
      <c r="Q828" t="s">
        <v>1155</v>
      </c>
      <c r="R828">
        <v>2256</v>
      </c>
    </row>
    <row r="829" spans="1:19" x14ac:dyDescent="0.55000000000000004">
      <c r="A829" t="s">
        <v>28</v>
      </c>
      <c r="B829" t="s">
        <v>29</v>
      </c>
      <c r="C829" t="s">
        <v>22</v>
      </c>
      <c r="D829" t="s">
        <v>23</v>
      </c>
      <c r="E829" t="s">
        <v>5</v>
      </c>
      <c r="G829" t="s">
        <v>25</v>
      </c>
      <c r="H829">
        <v>496982</v>
      </c>
      <c r="I829">
        <v>499237</v>
      </c>
      <c r="J829" t="s">
        <v>26</v>
      </c>
      <c r="K829" t="s">
        <v>1156</v>
      </c>
      <c r="N829" t="s">
        <v>1157</v>
      </c>
      <c r="Q829" t="s">
        <v>1155</v>
      </c>
      <c r="R829">
        <v>2256</v>
      </c>
      <c r="S829">
        <v>751</v>
      </c>
    </row>
    <row r="830" spans="1:19" x14ac:dyDescent="0.55000000000000004">
      <c r="A830" t="s">
        <v>20</v>
      </c>
      <c r="B830" t="s">
        <v>21</v>
      </c>
      <c r="C830" t="s">
        <v>22</v>
      </c>
      <c r="D830" t="s">
        <v>23</v>
      </c>
      <c r="E830" t="s">
        <v>5</v>
      </c>
      <c r="G830" t="s">
        <v>25</v>
      </c>
      <c r="H830">
        <v>499238</v>
      </c>
      <c r="I830">
        <v>499555</v>
      </c>
      <c r="J830" t="s">
        <v>26</v>
      </c>
      <c r="Q830" t="s">
        <v>1158</v>
      </c>
      <c r="R830">
        <v>318</v>
      </c>
    </row>
    <row r="831" spans="1:19" x14ac:dyDescent="0.55000000000000004">
      <c r="A831" t="s">
        <v>28</v>
      </c>
      <c r="B831" t="s">
        <v>29</v>
      </c>
      <c r="C831" t="s">
        <v>22</v>
      </c>
      <c r="D831" t="s">
        <v>23</v>
      </c>
      <c r="E831" t="s">
        <v>5</v>
      </c>
      <c r="G831" t="s">
        <v>25</v>
      </c>
      <c r="H831">
        <v>499238</v>
      </c>
      <c r="I831">
        <v>499555</v>
      </c>
      <c r="J831" t="s">
        <v>26</v>
      </c>
      <c r="K831" t="s">
        <v>1159</v>
      </c>
      <c r="N831" t="s">
        <v>73</v>
      </c>
      <c r="Q831" t="s">
        <v>1158</v>
      </c>
      <c r="R831">
        <v>318</v>
      </c>
      <c r="S831">
        <v>105</v>
      </c>
    </row>
    <row r="832" spans="1:19" x14ac:dyDescent="0.55000000000000004">
      <c r="A832" t="s">
        <v>20</v>
      </c>
      <c r="B832" t="s">
        <v>21</v>
      </c>
      <c r="C832" t="s">
        <v>22</v>
      </c>
      <c r="D832" t="s">
        <v>23</v>
      </c>
      <c r="E832" t="s">
        <v>5</v>
      </c>
      <c r="G832" t="s">
        <v>25</v>
      </c>
      <c r="H832">
        <v>499576</v>
      </c>
      <c r="I832">
        <v>500220</v>
      </c>
      <c r="J832" t="s">
        <v>26</v>
      </c>
      <c r="Q832" t="s">
        <v>1160</v>
      </c>
      <c r="R832">
        <v>645</v>
      </c>
    </row>
    <row r="833" spans="1:19" x14ac:dyDescent="0.55000000000000004">
      <c r="A833" t="s">
        <v>28</v>
      </c>
      <c r="B833" t="s">
        <v>29</v>
      </c>
      <c r="C833" t="s">
        <v>22</v>
      </c>
      <c r="D833" t="s">
        <v>23</v>
      </c>
      <c r="E833" t="s">
        <v>5</v>
      </c>
      <c r="G833" t="s">
        <v>25</v>
      </c>
      <c r="H833">
        <v>499576</v>
      </c>
      <c r="I833">
        <v>500220</v>
      </c>
      <c r="J833" t="s">
        <v>26</v>
      </c>
      <c r="K833" t="s">
        <v>1161</v>
      </c>
      <c r="N833" t="s">
        <v>73</v>
      </c>
      <c r="Q833" t="s">
        <v>1160</v>
      </c>
      <c r="R833">
        <v>645</v>
      </c>
      <c r="S833">
        <v>214</v>
      </c>
    </row>
    <row r="834" spans="1:19" x14ac:dyDescent="0.55000000000000004">
      <c r="A834" t="s">
        <v>20</v>
      </c>
      <c r="B834" t="s">
        <v>21</v>
      </c>
      <c r="C834" t="s">
        <v>22</v>
      </c>
      <c r="D834" t="s">
        <v>23</v>
      </c>
      <c r="E834" t="s">
        <v>5</v>
      </c>
      <c r="G834" t="s">
        <v>25</v>
      </c>
      <c r="H834">
        <v>500217</v>
      </c>
      <c r="I834">
        <v>500705</v>
      </c>
      <c r="J834" t="s">
        <v>26</v>
      </c>
      <c r="Q834" t="s">
        <v>1162</v>
      </c>
      <c r="R834">
        <v>489</v>
      </c>
    </row>
    <row r="835" spans="1:19" x14ac:dyDescent="0.55000000000000004">
      <c r="A835" t="s">
        <v>28</v>
      </c>
      <c r="B835" t="s">
        <v>29</v>
      </c>
      <c r="C835" t="s">
        <v>22</v>
      </c>
      <c r="D835" t="s">
        <v>23</v>
      </c>
      <c r="E835" t="s">
        <v>5</v>
      </c>
      <c r="G835" t="s">
        <v>25</v>
      </c>
      <c r="H835">
        <v>500217</v>
      </c>
      <c r="I835">
        <v>500705</v>
      </c>
      <c r="J835" t="s">
        <v>26</v>
      </c>
      <c r="K835" t="s">
        <v>1163</v>
      </c>
      <c r="N835" t="s">
        <v>73</v>
      </c>
      <c r="Q835" t="s">
        <v>1162</v>
      </c>
      <c r="R835">
        <v>489</v>
      </c>
      <c r="S835">
        <v>162</v>
      </c>
    </row>
    <row r="836" spans="1:19" x14ac:dyDescent="0.55000000000000004">
      <c r="A836" t="s">
        <v>20</v>
      </c>
      <c r="B836" t="s">
        <v>21</v>
      </c>
      <c r="C836" t="s">
        <v>22</v>
      </c>
      <c r="D836" t="s">
        <v>23</v>
      </c>
      <c r="E836" t="s">
        <v>5</v>
      </c>
      <c r="G836" t="s">
        <v>25</v>
      </c>
      <c r="H836">
        <v>500718</v>
      </c>
      <c r="I836">
        <v>501092</v>
      </c>
      <c r="J836" t="s">
        <v>26</v>
      </c>
      <c r="Q836" t="s">
        <v>1164</v>
      </c>
      <c r="R836">
        <v>375</v>
      </c>
    </row>
    <row r="837" spans="1:19" x14ac:dyDescent="0.55000000000000004">
      <c r="A837" t="s">
        <v>28</v>
      </c>
      <c r="B837" t="s">
        <v>29</v>
      </c>
      <c r="C837" t="s">
        <v>22</v>
      </c>
      <c r="D837" t="s">
        <v>23</v>
      </c>
      <c r="E837" t="s">
        <v>5</v>
      </c>
      <c r="G837" t="s">
        <v>25</v>
      </c>
      <c r="H837">
        <v>500718</v>
      </c>
      <c r="I837">
        <v>501092</v>
      </c>
      <c r="J837" t="s">
        <v>26</v>
      </c>
      <c r="K837" t="s">
        <v>1165</v>
      </c>
      <c r="N837" t="s">
        <v>73</v>
      </c>
      <c r="Q837" t="s">
        <v>1164</v>
      </c>
      <c r="R837">
        <v>375</v>
      </c>
      <c r="S837">
        <v>124</v>
      </c>
    </row>
    <row r="838" spans="1:19" x14ac:dyDescent="0.55000000000000004">
      <c r="A838" t="s">
        <v>20</v>
      </c>
      <c r="B838" t="s">
        <v>21</v>
      </c>
      <c r="C838" t="s">
        <v>22</v>
      </c>
      <c r="D838" t="s">
        <v>23</v>
      </c>
      <c r="E838" t="s">
        <v>5</v>
      </c>
      <c r="G838" t="s">
        <v>25</v>
      </c>
      <c r="H838">
        <v>501097</v>
      </c>
      <c r="I838">
        <v>501339</v>
      </c>
      <c r="J838" t="s">
        <v>26</v>
      </c>
      <c r="Q838" t="s">
        <v>1166</v>
      </c>
      <c r="R838">
        <v>243</v>
      </c>
    </row>
    <row r="839" spans="1:19" x14ac:dyDescent="0.55000000000000004">
      <c r="A839" t="s">
        <v>28</v>
      </c>
      <c r="B839" t="s">
        <v>29</v>
      </c>
      <c r="C839" t="s">
        <v>22</v>
      </c>
      <c r="D839" t="s">
        <v>23</v>
      </c>
      <c r="E839" t="s">
        <v>5</v>
      </c>
      <c r="G839" t="s">
        <v>25</v>
      </c>
      <c r="H839">
        <v>501097</v>
      </c>
      <c r="I839">
        <v>501339</v>
      </c>
      <c r="J839" t="s">
        <v>26</v>
      </c>
      <c r="K839" t="s">
        <v>1167</v>
      </c>
      <c r="N839" t="s">
        <v>73</v>
      </c>
      <c r="Q839" t="s">
        <v>1166</v>
      </c>
      <c r="R839">
        <v>243</v>
      </c>
      <c r="S839">
        <v>80</v>
      </c>
    </row>
    <row r="840" spans="1:19" x14ac:dyDescent="0.55000000000000004">
      <c r="A840" t="s">
        <v>20</v>
      </c>
      <c r="B840" t="s">
        <v>21</v>
      </c>
      <c r="C840" t="s">
        <v>22</v>
      </c>
      <c r="D840" t="s">
        <v>23</v>
      </c>
      <c r="E840" t="s">
        <v>5</v>
      </c>
      <c r="G840" t="s">
        <v>25</v>
      </c>
      <c r="H840">
        <v>501346</v>
      </c>
      <c r="I840">
        <v>503496</v>
      </c>
      <c r="J840" t="s">
        <v>26</v>
      </c>
      <c r="Q840" t="s">
        <v>1168</v>
      </c>
      <c r="R840">
        <v>2151</v>
      </c>
    </row>
    <row r="841" spans="1:19" x14ac:dyDescent="0.55000000000000004">
      <c r="A841" t="s">
        <v>28</v>
      </c>
      <c r="B841" t="s">
        <v>29</v>
      </c>
      <c r="C841" t="s">
        <v>22</v>
      </c>
      <c r="D841" t="s">
        <v>23</v>
      </c>
      <c r="E841" t="s">
        <v>5</v>
      </c>
      <c r="G841" t="s">
        <v>25</v>
      </c>
      <c r="H841">
        <v>501346</v>
      </c>
      <c r="I841">
        <v>503496</v>
      </c>
      <c r="J841" t="s">
        <v>26</v>
      </c>
      <c r="K841" t="s">
        <v>1169</v>
      </c>
      <c r="N841" t="s">
        <v>1157</v>
      </c>
      <c r="Q841" t="s">
        <v>1168</v>
      </c>
      <c r="R841">
        <v>2151</v>
      </c>
      <c r="S841">
        <v>716</v>
      </c>
    </row>
    <row r="842" spans="1:19" x14ac:dyDescent="0.55000000000000004">
      <c r="A842" t="s">
        <v>20</v>
      </c>
      <c r="B842" t="s">
        <v>21</v>
      </c>
      <c r="C842" t="s">
        <v>22</v>
      </c>
      <c r="D842" t="s">
        <v>23</v>
      </c>
      <c r="E842" t="s">
        <v>5</v>
      </c>
      <c r="G842" t="s">
        <v>25</v>
      </c>
      <c r="H842">
        <v>503493</v>
      </c>
      <c r="I842">
        <v>504221</v>
      </c>
      <c r="J842" t="s">
        <v>26</v>
      </c>
      <c r="Q842" t="s">
        <v>1170</v>
      </c>
      <c r="R842">
        <v>729</v>
      </c>
    </row>
    <row r="843" spans="1:19" x14ac:dyDescent="0.55000000000000004">
      <c r="A843" t="s">
        <v>28</v>
      </c>
      <c r="B843" t="s">
        <v>29</v>
      </c>
      <c r="C843" t="s">
        <v>22</v>
      </c>
      <c r="D843" t="s">
        <v>23</v>
      </c>
      <c r="E843" t="s">
        <v>5</v>
      </c>
      <c r="G843" t="s">
        <v>25</v>
      </c>
      <c r="H843">
        <v>503493</v>
      </c>
      <c r="I843">
        <v>504221</v>
      </c>
      <c r="J843" t="s">
        <v>26</v>
      </c>
      <c r="K843" t="s">
        <v>1171</v>
      </c>
      <c r="N843" t="s">
        <v>1172</v>
      </c>
      <c r="Q843" t="s">
        <v>1170</v>
      </c>
      <c r="R843">
        <v>729</v>
      </c>
      <c r="S843">
        <v>242</v>
      </c>
    </row>
    <row r="844" spans="1:19" x14ac:dyDescent="0.55000000000000004">
      <c r="A844" t="s">
        <v>20</v>
      </c>
      <c r="B844" t="s">
        <v>21</v>
      </c>
      <c r="C844" t="s">
        <v>22</v>
      </c>
      <c r="D844" t="s">
        <v>23</v>
      </c>
      <c r="E844" t="s">
        <v>5</v>
      </c>
      <c r="G844" t="s">
        <v>25</v>
      </c>
      <c r="H844">
        <v>504399</v>
      </c>
      <c r="I844">
        <v>504671</v>
      </c>
      <c r="J844" t="s">
        <v>26</v>
      </c>
      <c r="Q844" t="s">
        <v>1173</v>
      </c>
      <c r="R844">
        <v>273</v>
      </c>
    </row>
    <row r="845" spans="1:19" x14ac:dyDescent="0.55000000000000004">
      <c r="A845" t="s">
        <v>28</v>
      </c>
      <c r="B845" t="s">
        <v>29</v>
      </c>
      <c r="C845" t="s">
        <v>22</v>
      </c>
      <c r="D845" t="s">
        <v>23</v>
      </c>
      <c r="E845" t="s">
        <v>5</v>
      </c>
      <c r="G845" t="s">
        <v>25</v>
      </c>
      <c r="H845">
        <v>504399</v>
      </c>
      <c r="I845">
        <v>504671</v>
      </c>
      <c r="J845" t="s">
        <v>26</v>
      </c>
      <c r="K845" t="s">
        <v>1174</v>
      </c>
      <c r="N845" t="s">
        <v>1175</v>
      </c>
      <c r="Q845" t="s">
        <v>1173</v>
      </c>
      <c r="R845">
        <v>273</v>
      </c>
      <c r="S845">
        <v>90</v>
      </c>
    </row>
    <row r="846" spans="1:19" x14ac:dyDescent="0.55000000000000004">
      <c r="A846" t="s">
        <v>20</v>
      </c>
      <c r="B846" t="s">
        <v>21</v>
      </c>
      <c r="C846" t="s">
        <v>22</v>
      </c>
      <c r="D846" t="s">
        <v>23</v>
      </c>
      <c r="E846" t="s">
        <v>5</v>
      </c>
      <c r="G846" t="s">
        <v>25</v>
      </c>
      <c r="H846">
        <v>504674</v>
      </c>
      <c r="I846">
        <v>506776</v>
      </c>
      <c r="J846" t="s">
        <v>26</v>
      </c>
      <c r="Q846" t="s">
        <v>1176</v>
      </c>
      <c r="R846">
        <v>2103</v>
      </c>
    </row>
    <row r="847" spans="1:19" x14ac:dyDescent="0.55000000000000004">
      <c r="A847" t="s">
        <v>28</v>
      </c>
      <c r="B847" t="s">
        <v>29</v>
      </c>
      <c r="C847" t="s">
        <v>22</v>
      </c>
      <c r="D847" t="s">
        <v>23</v>
      </c>
      <c r="E847" t="s">
        <v>5</v>
      </c>
      <c r="G847" t="s">
        <v>25</v>
      </c>
      <c r="H847">
        <v>504674</v>
      </c>
      <c r="I847">
        <v>506776</v>
      </c>
      <c r="J847" t="s">
        <v>26</v>
      </c>
      <c r="K847" t="s">
        <v>1177</v>
      </c>
      <c r="N847" t="s">
        <v>1178</v>
      </c>
      <c r="Q847" t="s">
        <v>1176</v>
      </c>
      <c r="R847">
        <v>2103</v>
      </c>
      <c r="S847">
        <v>700</v>
      </c>
    </row>
    <row r="848" spans="1:19" x14ac:dyDescent="0.55000000000000004">
      <c r="A848" t="s">
        <v>20</v>
      </c>
      <c r="B848" t="s">
        <v>21</v>
      </c>
      <c r="C848" t="s">
        <v>22</v>
      </c>
      <c r="D848" t="s">
        <v>23</v>
      </c>
      <c r="E848" t="s">
        <v>5</v>
      </c>
      <c r="G848" t="s">
        <v>25</v>
      </c>
      <c r="H848">
        <v>506850</v>
      </c>
      <c r="I848">
        <v>507098</v>
      </c>
      <c r="J848" t="s">
        <v>67</v>
      </c>
      <c r="Q848" t="s">
        <v>1179</v>
      </c>
      <c r="R848">
        <v>249</v>
      </c>
    </row>
    <row r="849" spans="1:19" x14ac:dyDescent="0.55000000000000004">
      <c r="A849" t="s">
        <v>28</v>
      </c>
      <c r="B849" t="s">
        <v>29</v>
      </c>
      <c r="C849" t="s">
        <v>22</v>
      </c>
      <c r="D849" t="s">
        <v>23</v>
      </c>
      <c r="E849" t="s">
        <v>5</v>
      </c>
      <c r="G849" t="s">
        <v>25</v>
      </c>
      <c r="H849">
        <v>506850</v>
      </c>
      <c r="I849">
        <v>507098</v>
      </c>
      <c r="J849" t="s">
        <v>67</v>
      </c>
      <c r="K849" t="s">
        <v>1180</v>
      </c>
      <c r="N849" t="s">
        <v>73</v>
      </c>
      <c r="Q849" t="s">
        <v>1179</v>
      </c>
      <c r="R849">
        <v>249</v>
      </c>
      <c r="S849">
        <v>82</v>
      </c>
    </row>
    <row r="850" spans="1:19" x14ac:dyDescent="0.55000000000000004">
      <c r="A850" t="s">
        <v>20</v>
      </c>
      <c r="B850" t="s">
        <v>21</v>
      </c>
      <c r="C850" t="s">
        <v>22</v>
      </c>
      <c r="D850" t="s">
        <v>23</v>
      </c>
      <c r="E850" t="s">
        <v>5</v>
      </c>
      <c r="G850" t="s">
        <v>25</v>
      </c>
      <c r="H850">
        <v>507441</v>
      </c>
      <c r="I850">
        <v>507743</v>
      </c>
      <c r="J850" t="s">
        <v>67</v>
      </c>
      <c r="Q850" t="s">
        <v>1181</v>
      </c>
      <c r="R850">
        <v>303</v>
      </c>
    </row>
    <row r="851" spans="1:19" x14ac:dyDescent="0.55000000000000004">
      <c r="A851" t="s">
        <v>28</v>
      </c>
      <c r="B851" t="s">
        <v>29</v>
      </c>
      <c r="C851" t="s">
        <v>22</v>
      </c>
      <c r="D851" t="s">
        <v>23</v>
      </c>
      <c r="E851" t="s">
        <v>5</v>
      </c>
      <c r="G851" t="s">
        <v>25</v>
      </c>
      <c r="H851">
        <v>507441</v>
      </c>
      <c r="I851">
        <v>507743</v>
      </c>
      <c r="J851" t="s">
        <v>67</v>
      </c>
      <c r="K851" t="s">
        <v>1182</v>
      </c>
      <c r="N851" t="s">
        <v>1183</v>
      </c>
      <c r="Q851" t="s">
        <v>1181</v>
      </c>
      <c r="R851">
        <v>303</v>
      </c>
      <c r="S851">
        <v>100</v>
      </c>
    </row>
    <row r="852" spans="1:19" x14ac:dyDescent="0.55000000000000004">
      <c r="A852" t="s">
        <v>20</v>
      </c>
      <c r="B852" t="s">
        <v>21</v>
      </c>
      <c r="C852" t="s">
        <v>22</v>
      </c>
      <c r="D852" t="s">
        <v>23</v>
      </c>
      <c r="E852" t="s">
        <v>5</v>
      </c>
      <c r="G852" t="s">
        <v>25</v>
      </c>
      <c r="H852">
        <v>507736</v>
      </c>
      <c r="I852">
        <v>508083</v>
      </c>
      <c r="J852" t="s">
        <v>67</v>
      </c>
      <c r="Q852" t="s">
        <v>1184</v>
      </c>
      <c r="R852">
        <v>348</v>
      </c>
    </row>
    <row r="853" spans="1:19" x14ac:dyDescent="0.55000000000000004">
      <c r="A853" t="s">
        <v>28</v>
      </c>
      <c r="B853" t="s">
        <v>29</v>
      </c>
      <c r="C853" t="s">
        <v>22</v>
      </c>
      <c r="D853" t="s">
        <v>23</v>
      </c>
      <c r="E853" t="s">
        <v>5</v>
      </c>
      <c r="G853" t="s">
        <v>25</v>
      </c>
      <c r="H853">
        <v>507736</v>
      </c>
      <c r="I853">
        <v>508083</v>
      </c>
      <c r="J853" t="s">
        <v>67</v>
      </c>
      <c r="K853" t="s">
        <v>1185</v>
      </c>
      <c r="N853" t="s">
        <v>1186</v>
      </c>
      <c r="Q853" t="s">
        <v>1184</v>
      </c>
      <c r="R853">
        <v>348</v>
      </c>
      <c r="S853">
        <v>115</v>
      </c>
    </row>
    <row r="854" spans="1:19" x14ac:dyDescent="0.55000000000000004">
      <c r="A854" t="s">
        <v>20</v>
      </c>
      <c r="B854" t="s">
        <v>21</v>
      </c>
      <c r="C854" t="s">
        <v>22</v>
      </c>
      <c r="D854" t="s">
        <v>23</v>
      </c>
      <c r="E854" t="s">
        <v>5</v>
      </c>
      <c r="G854" t="s">
        <v>25</v>
      </c>
      <c r="H854">
        <v>508581</v>
      </c>
      <c r="I854">
        <v>510404</v>
      </c>
      <c r="J854" t="s">
        <v>67</v>
      </c>
      <c r="Q854" t="s">
        <v>1187</v>
      </c>
      <c r="R854">
        <v>1824</v>
      </c>
    </row>
    <row r="855" spans="1:19" x14ac:dyDescent="0.55000000000000004">
      <c r="A855" t="s">
        <v>28</v>
      </c>
      <c r="B855" t="s">
        <v>29</v>
      </c>
      <c r="C855" t="s">
        <v>22</v>
      </c>
      <c r="D855" t="s">
        <v>23</v>
      </c>
      <c r="E855" t="s">
        <v>5</v>
      </c>
      <c r="G855" t="s">
        <v>25</v>
      </c>
      <c r="H855">
        <v>508581</v>
      </c>
      <c r="I855">
        <v>510404</v>
      </c>
      <c r="J855" t="s">
        <v>67</v>
      </c>
      <c r="K855" t="s">
        <v>1188</v>
      </c>
      <c r="N855" t="s">
        <v>1189</v>
      </c>
      <c r="Q855" t="s">
        <v>1187</v>
      </c>
      <c r="R855">
        <v>1824</v>
      </c>
      <c r="S855">
        <v>607</v>
      </c>
    </row>
    <row r="856" spans="1:19" x14ac:dyDescent="0.55000000000000004">
      <c r="A856" t="s">
        <v>20</v>
      </c>
      <c r="B856" t="s">
        <v>21</v>
      </c>
      <c r="C856" t="s">
        <v>22</v>
      </c>
      <c r="D856" t="s">
        <v>23</v>
      </c>
      <c r="E856" t="s">
        <v>5</v>
      </c>
      <c r="G856" t="s">
        <v>25</v>
      </c>
      <c r="H856">
        <v>510509</v>
      </c>
      <c r="I856">
        <v>511126</v>
      </c>
      <c r="J856" t="s">
        <v>67</v>
      </c>
      <c r="Q856" t="s">
        <v>1190</v>
      </c>
      <c r="R856">
        <v>618</v>
      </c>
    </row>
    <row r="857" spans="1:19" x14ac:dyDescent="0.55000000000000004">
      <c r="A857" t="s">
        <v>28</v>
      </c>
      <c r="B857" t="s">
        <v>29</v>
      </c>
      <c r="C857" t="s">
        <v>22</v>
      </c>
      <c r="D857" t="s">
        <v>23</v>
      </c>
      <c r="E857" t="s">
        <v>5</v>
      </c>
      <c r="G857" t="s">
        <v>25</v>
      </c>
      <c r="H857">
        <v>510509</v>
      </c>
      <c r="I857">
        <v>511126</v>
      </c>
      <c r="J857" t="s">
        <v>67</v>
      </c>
      <c r="K857" t="s">
        <v>1191</v>
      </c>
      <c r="N857" t="s">
        <v>1192</v>
      </c>
      <c r="Q857" t="s">
        <v>1190</v>
      </c>
      <c r="R857">
        <v>618</v>
      </c>
      <c r="S857">
        <v>205</v>
      </c>
    </row>
    <row r="858" spans="1:19" x14ac:dyDescent="0.55000000000000004">
      <c r="A858" t="s">
        <v>20</v>
      </c>
      <c r="B858" t="s">
        <v>21</v>
      </c>
      <c r="C858" t="s">
        <v>22</v>
      </c>
      <c r="D858" t="s">
        <v>23</v>
      </c>
      <c r="E858" t="s">
        <v>5</v>
      </c>
      <c r="G858" t="s">
        <v>25</v>
      </c>
      <c r="H858">
        <v>511225</v>
      </c>
      <c r="I858">
        <v>511854</v>
      </c>
      <c r="J858" t="s">
        <v>67</v>
      </c>
      <c r="Q858" t="s">
        <v>1193</v>
      </c>
      <c r="R858">
        <v>630</v>
      </c>
    </row>
    <row r="859" spans="1:19" x14ac:dyDescent="0.55000000000000004">
      <c r="A859" t="s">
        <v>28</v>
      </c>
      <c r="B859" t="s">
        <v>29</v>
      </c>
      <c r="C859" t="s">
        <v>22</v>
      </c>
      <c r="D859" t="s">
        <v>23</v>
      </c>
      <c r="E859" t="s">
        <v>5</v>
      </c>
      <c r="G859" t="s">
        <v>25</v>
      </c>
      <c r="H859">
        <v>511225</v>
      </c>
      <c r="I859">
        <v>511854</v>
      </c>
      <c r="J859" t="s">
        <v>67</v>
      </c>
      <c r="K859" t="s">
        <v>1194</v>
      </c>
      <c r="N859" t="s">
        <v>1195</v>
      </c>
      <c r="Q859" t="s">
        <v>1193</v>
      </c>
      <c r="R859">
        <v>630</v>
      </c>
      <c r="S859">
        <v>209</v>
      </c>
    </row>
    <row r="860" spans="1:19" x14ac:dyDescent="0.55000000000000004">
      <c r="A860" t="s">
        <v>20</v>
      </c>
      <c r="B860" t="s">
        <v>21</v>
      </c>
      <c r="C860" t="s">
        <v>22</v>
      </c>
      <c r="D860" t="s">
        <v>23</v>
      </c>
      <c r="E860" t="s">
        <v>5</v>
      </c>
      <c r="G860" t="s">
        <v>25</v>
      </c>
      <c r="H860">
        <v>511888</v>
      </c>
      <c r="I860">
        <v>513384</v>
      </c>
      <c r="J860" t="s">
        <v>67</v>
      </c>
      <c r="Q860" t="s">
        <v>1196</v>
      </c>
      <c r="R860">
        <v>1497</v>
      </c>
    </row>
    <row r="861" spans="1:19" x14ac:dyDescent="0.55000000000000004">
      <c r="A861" t="s">
        <v>28</v>
      </c>
      <c r="B861" t="s">
        <v>29</v>
      </c>
      <c r="C861" t="s">
        <v>22</v>
      </c>
      <c r="D861" t="s">
        <v>23</v>
      </c>
      <c r="E861" t="s">
        <v>5</v>
      </c>
      <c r="G861" t="s">
        <v>25</v>
      </c>
      <c r="H861">
        <v>511888</v>
      </c>
      <c r="I861">
        <v>513384</v>
      </c>
      <c r="J861" t="s">
        <v>67</v>
      </c>
      <c r="K861" t="s">
        <v>1197</v>
      </c>
      <c r="N861" t="s">
        <v>1198</v>
      </c>
      <c r="Q861" t="s">
        <v>1196</v>
      </c>
      <c r="R861">
        <v>1497</v>
      </c>
      <c r="S861">
        <v>498</v>
      </c>
    </row>
    <row r="862" spans="1:19" x14ac:dyDescent="0.55000000000000004">
      <c r="A862" t="s">
        <v>20</v>
      </c>
      <c r="B862" t="s">
        <v>21</v>
      </c>
      <c r="C862" t="s">
        <v>22</v>
      </c>
      <c r="D862" t="s">
        <v>23</v>
      </c>
      <c r="E862" t="s">
        <v>5</v>
      </c>
      <c r="G862" t="s">
        <v>25</v>
      </c>
      <c r="H862">
        <v>513506</v>
      </c>
      <c r="I862">
        <v>514798</v>
      </c>
      <c r="J862" t="s">
        <v>26</v>
      </c>
      <c r="Q862" t="s">
        <v>1199</v>
      </c>
      <c r="R862">
        <v>1293</v>
      </c>
    </row>
    <row r="863" spans="1:19" x14ac:dyDescent="0.55000000000000004">
      <c r="A863" t="s">
        <v>28</v>
      </c>
      <c r="B863" t="s">
        <v>29</v>
      </c>
      <c r="C863" t="s">
        <v>22</v>
      </c>
      <c r="D863" t="s">
        <v>23</v>
      </c>
      <c r="E863" t="s">
        <v>5</v>
      </c>
      <c r="G863" t="s">
        <v>25</v>
      </c>
      <c r="H863">
        <v>513506</v>
      </c>
      <c r="I863">
        <v>514798</v>
      </c>
      <c r="J863" t="s">
        <v>26</v>
      </c>
      <c r="K863" t="s">
        <v>1200</v>
      </c>
      <c r="N863" t="s">
        <v>1201</v>
      </c>
      <c r="Q863" t="s">
        <v>1199</v>
      </c>
      <c r="R863">
        <v>1293</v>
      </c>
      <c r="S863">
        <v>430</v>
      </c>
    </row>
    <row r="864" spans="1:19" x14ac:dyDescent="0.55000000000000004">
      <c r="A864" t="s">
        <v>20</v>
      </c>
      <c r="B864" t="s">
        <v>21</v>
      </c>
      <c r="C864" t="s">
        <v>22</v>
      </c>
      <c r="D864" t="s">
        <v>23</v>
      </c>
      <c r="E864" t="s">
        <v>5</v>
      </c>
      <c r="G864" t="s">
        <v>25</v>
      </c>
      <c r="H864">
        <v>514892</v>
      </c>
      <c r="I864">
        <v>516616</v>
      </c>
      <c r="J864" t="s">
        <v>26</v>
      </c>
      <c r="Q864" t="s">
        <v>1202</v>
      </c>
      <c r="R864">
        <v>1725</v>
      </c>
    </row>
    <row r="865" spans="1:19" x14ac:dyDescent="0.55000000000000004">
      <c r="A865" t="s">
        <v>28</v>
      </c>
      <c r="B865" t="s">
        <v>29</v>
      </c>
      <c r="C865" t="s">
        <v>22</v>
      </c>
      <c r="D865" t="s">
        <v>23</v>
      </c>
      <c r="E865" t="s">
        <v>5</v>
      </c>
      <c r="G865" t="s">
        <v>25</v>
      </c>
      <c r="H865">
        <v>514892</v>
      </c>
      <c r="I865">
        <v>516616</v>
      </c>
      <c r="J865" t="s">
        <v>26</v>
      </c>
      <c r="K865" t="s">
        <v>1203</v>
      </c>
      <c r="N865" t="s">
        <v>1204</v>
      </c>
      <c r="Q865" t="s">
        <v>1202</v>
      </c>
      <c r="R865">
        <v>1725</v>
      </c>
      <c r="S865">
        <v>574</v>
      </c>
    </row>
    <row r="866" spans="1:19" x14ac:dyDescent="0.55000000000000004">
      <c r="A866" t="s">
        <v>20</v>
      </c>
      <c r="B866" t="s">
        <v>21</v>
      </c>
      <c r="C866" t="s">
        <v>22</v>
      </c>
      <c r="D866" t="s">
        <v>23</v>
      </c>
      <c r="E866" t="s">
        <v>5</v>
      </c>
      <c r="G866" t="s">
        <v>25</v>
      </c>
      <c r="H866">
        <v>516600</v>
      </c>
      <c r="I866">
        <v>517496</v>
      </c>
      <c r="J866" t="s">
        <v>26</v>
      </c>
      <c r="Q866" t="s">
        <v>1205</v>
      </c>
      <c r="R866">
        <v>897</v>
      </c>
    </row>
    <row r="867" spans="1:19" x14ac:dyDescent="0.55000000000000004">
      <c r="A867" t="s">
        <v>28</v>
      </c>
      <c r="B867" t="s">
        <v>29</v>
      </c>
      <c r="C867" t="s">
        <v>22</v>
      </c>
      <c r="D867" t="s">
        <v>23</v>
      </c>
      <c r="E867" t="s">
        <v>5</v>
      </c>
      <c r="G867" t="s">
        <v>25</v>
      </c>
      <c r="H867">
        <v>516600</v>
      </c>
      <c r="I867">
        <v>517496</v>
      </c>
      <c r="J867" t="s">
        <v>26</v>
      </c>
      <c r="K867" t="s">
        <v>1206</v>
      </c>
      <c r="N867" t="s">
        <v>1207</v>
      </c>
      <c r="Q867" t="s">
        <v>1205</v>
      </c>
      <c r="R867">
        <v>897</v>
      </c>
      <c r="S867">
        <v>298</v>
      </c>
    </row>
    <row r="868" spans="1:19" x14ac:dyDescent="0.55000000000000004">
      <c r="A868" t="s">
        <v>20</v>
      </c>
      <c r="B868" t="s">
        <v>21</v>
      </c>
      <c r="C868" t="s">
        <v>22</v>
      </c>
      <c r="D868" t="s">
        <v>23</v>
      </c>
      <c r="E868" t="s">
        <v>5</v>
      </c>
      <c r="G868" t="s">
        <v>25</v>
      </c>
      <c r="H868">
        <v>517870</v>
      </c>
      <c r="I868">
        <v>519384</v>
      </c>
      <c r="J868" t="s">
        <v>26</v>
      </c>
      <c r="Q868" t="s">
        <v>1208</v>
      </c>
      <c r="R868">
        <v>1515</v>
      </c>
    </row>
    <row r="869" spans="1:19" x14ac:dyDescent="0.55000000000000004">
      <c r="A869" t="s">
        <v>28</v>
      </c>
      <c r="B869" t="s">
        <v>29</v>
      </c>
      <c r="C869" t="s">
        <v>22</v>
      </c>
      <c r="D869" t="s">
        <v>23</v>
      </c>
      <c r="E869" t="s">
        <v>5</v>
      </c>
      <c r="G869" t="s">
        <v>25</v>
      </c>
      <c r="H869">
        <v>517870</v>
      </c>
      <c r="I869">
        <v>519384</v>
      </c>
      <c r="J869" t="s">
        <v>26</v>
      </c>
      <c r="K869" t="s">
        <v>1209</v>
      </c>
      <c r="N869" t="s">
        <v>1210</v>
      </c>
      <c r="Q869" t="s">
        <v>1208</v>
      </c>
      <c r="R869">
        <v>1515</v>
      </c>
      <c r="S869">
        <v>504</v>
      </c>
    </row>
    <row r="870" spans="1:19" x14ac:dyDescent="0.55000000000000004">
      <c r="A870" t="s">
        <v>20</v>
      </c>
      <c r="B870" t="s">
        <v>21</v>
      </c>
      <c r="C870" t="s">
        <v>22</v>
      </c>
      <c r="D870" t="s">
        <v>23</v>
      </c>
      <c r="E870" t="s">
        <v>5</v>
      </c>
      <c r="G870" t="s">
        <v>25</v>
      </c>
      <c r="H870">
        <v>519401</v>
      </c>
      <c r="I870">
        <v>520633</v>
      </c>
      <c r="J870" t="s">
        <v>26</v>
      </c>
      <c r="Q870" t="s">
        <v>1211</v>
      </c>
      <c r="R870">
        <v>1233</v>
      </c>
    </row>
    <row r="871" spans="1:19" x14ac:dyDescent="0.55000000000000004">
      <c r="A871" t="s">
        <v>28</v>
      </c>
      <c r="B871" t="s">
        <v>29</v>
      </c>
      <c r="C871" t="s">
        <v>22</v>
      </c>
      <c r="D871" t="s">
        <v>23</v>
      </c>
      <c r="E871" t="s">
        <v>5</v>
      </c>
      <c r="G871" t="s">
        <v>25</v>
      </c>
      <c r="H871">
        <v>519401</v>
      </c>
      <c r="I871">
        <v>520633</v>
      </c>
      <c r="J871" t="s">
        <v>26</v>
      </c>
      <c r="K871" t="s">
        <v>1212</v>
      </c>
      <c r="N871" t="s">
        <v>1213</v>
      </c>
      <c r="Q871" t="s">
        <v>1211</v>
      </c>
      <c r="R871">
        <v>1233</v>
      </c>
      <c r="S871">
        <v>410</v>
      </c>
    </row>
    <row r="872" spans="1:19" x14ac:dyDescent="0.55000000000000004">
      <c r="A872" t="s">
        <v>20</v>
      </c>
      <c r="B872" t="s">
        <v>21</v>
      </c>
      <c r="C872" t="s">
        <v>22</v>
      </c>
      <c r="D872" t="s">
        <v>23</v>
      </c>
      <c r="E872" t="s">
        <v>5</v>
      </c>
      <c r="G872" t="s">
        <v>25</v>
      </c>
      <c r="H872">
        <v>520734</v>
      </c>
      <c r="I872">
        <v>521300</v>
      </c>
      <c r="J872" t="s">
        <v>67</v>
      </c>
      <c r="Q872" t="s">
        <v>1214</v>
      </c>
      <c r="R872">
        <v>567</v>
      </c>
    </row>
    <row r="873" spans="1:19" x14ac:dyDescent="0.55000000000000004">
      <c r="A873" t="s">
        <v>28</v>
      </c>
      <c r="B873" t="s">
        <v>29</v>
      </c>
      <c r="C873" t="s">
        <v>22</v>
      </c>
      <c r="D873" t="s">
        <v>23</v>
      </c>
      <c r="E873" t="s">
        <v>5</v>
      </c>
      <c r="G873" t="s">
        <v>25</v>
      </c>
      <c r="H873">
        <v>520734</v>
      </c>
      <c r="I873">
        <v>521300</v>
      </c>
      <c r="J873" t="s">
        <v>67</v>
      </c>
      <c r="K873" t="s">
        <v>1215</v>
      </c>
      <c r="N873" t="s">
        <v>73</v>
      </c>
      <c r="Q873" t="s">
        <v>1214</v>
      </c>
      <c r="R873">
        <v>567</v>
      </c>
      <c r="S873">
        <v>188</v>
      </c>
    </row>
    <row r="874" spans="1:19" x14ac:dyDescent="0.55000000000000004">
      <c r="A874" t="s">
        <v>20</v>
      </c>
      <c r="B874" t="s">
        <v>21</v>
      </c>
      <c r="C874" t="s">
        <v>22</v>
      </c>
      <c r="D874" t="s">
        <v>23</v>
      </c>
      <c r="E874" t="s">
        <v>5</v>
      </c>
      <c r="G874" t="s">
        <v>25</v>
      </c>
      <c r="H874">
        <v>521478</v>
      </c>
      <c r="I874">
        <v>522656</v>
      </c>
      <c r="J874" t="s">
        <v>26</v>
      </c>
      <c r="Q874" t="s">
        <v>1216</v>
      </c>
      <c r="R874">
        <v>1179</v>
      </c>
    </row>
    <row r="875" spans="1:19" x14ac:dyDescent="0.55000000000000004">
      <c r="A875" t="s">
        <v>28</v>
      </c>
      <c r="B875" t="s">
        <v>29</v>
      </c>
      <c r="C875" t="s">
        <v>22</v>
      </c>
      <c r="D875" t="s">
        <v>23</v>
      </c>
      <c r="E875" t="s">
        <v>5</v>
      </c>
      <c r="G875" t="s">
        <v>25</v>
      </c>
      <c r="H875">
        <v>521478</v>
      </c>
      <c r="I875">
        <v>522656</v>
      </c>
      <c r="J875" t="s">
        <v>26</v>
      </c>
      <c r="K875" t="s">
        <v>1217</v>
      </c>
      <c r="N875" t="s">
        <v>1218</v>
      </c>
      <c r="Q875" t="s">
        <v>1216</v>
      </c>
      <c r="R875">
        <v>1179</v>
      </c>
      <c r="S875">
        <v>392</v>
      </c>
    </row>
    <row r="876" spans="1:19" x14ac:dyDescent="0.55000000000000004">
      <c r="A876" t="s">
        <v>20</v>
      </c>
      <c r="B876" t="s">
        <v>21</v>
      </c>
      <c r="C876" t="s">
        <v>22</v>
      </c>
      <c r="D876" t="s">
        <v>23</v>
      </c>
      <c r="E876" t="s">
        <v>5</v>
      </c>
      <c r="G876" t="s">
        <v>25</v>
      </c>
      <c r="H876">
        <v>522694</v>
      </c>
      <c r="I876">
        <v>523395</v>
      </c>
      <c r="J876" t="s">
        <v>26</v>
      </c>
      <c r="Q876" t="s">
        <v>1219</v>
      </c>
      <c r="R876">
        <v>702</v>
      </c>
    </row>
    <row r="877" spans="1:19" x14ac:dyDescent="0.55000000000000004">
      <c r="A877" t="s">
        <v>28</v>
      </c>
      <c r="B877" t="s">
        <v>29</v>
      </c>
      <c r="C877" t="s">
        <v>22</v>
      </c>
      <c r="D877" t="s">
        <v>23</v>
      </c>
      <c r="E877" t="s">
        <v>5</v>
      </c>
      <c r="G877" t="s">
        <v>25</v>
      </c>
      <c r="H877">
        <v>522694</v>
      </c>
      <c r="I877">
        <v>523395</v>
      </c>
      <c r="J877" t="s">
        <v>26</v>
      </c>
      <c r="K877" t="s">
        <v>1220</v>
      </c>
      <c r="N877" t="s">
        <v>1221</v>
      </c>
      <c r="Q877" t="s">
        <v>1219</v>
      </c>
      <c r="R877">
        <v>702</v>
      </c>
      <c r="S877">
        <v>233</v>
      </c>
    </row>
    <row r="878" spans="1:19" x14ac:dyDescent="0.55000000000000004">
      <c r="A878" t="s">
        <v>20</v>
      </c>
      <c r="B878" t="s">
        <v>21</v>
      </c>
      <c r="C878" t="s">
        <v>22</v>
      </c>
      <c r="D878" t="s">
        <v>23</v>
      </c>
      <c r="E878" t="s">
        <v>5</v>
      </c>
      <c r="G878" t="s">
        <v>25</v>
      </c>
      <c r="H878">
        <v>523453</v>
      </c>
      <c r="I878">
        <v>524478</v>
      </c>
      <c r="J878" t="s">
        <v>67</v>
      </c>
      <c r="Q878" t="s">
        <v>1222</v>
      </c>
      <c r="R878">
        <v>1026</v>
      </c>
    </row>
    <row r="879" spans="1:19" x14ac:dyDescent="0.55000000000000004">
      <c r="A879" t="s">
        <v>28</v>
      </c>
      <c r="B879" t="s">
        <v>29</v>
      </c>
      <c r="C879" t="s">
        <v>22</v>
      </c>
      <c r="D879" t="s">
        <v>23</v>
      </c>
      <c r="E879" t="s">
        <v>5</v>
      </c>
      <c r="G879" t="s">
        <v>25</v>
      </c>
      <c r="H879">
        <v>523453</v>
      </c>
      <c r="I879">
        <v>524478</v>
      </c>
      <c r="J879" t="s">
        <v>67</v>
      </c>
      <c r="K879" t="s">
        <v>1223</v>
      </c>
      <c r="N879" t="s">
        <v>130</v>
      </c>
      <c r="Q879" t="s">
        <v>1222</v>
      </c>
      <c r="R879">
        <v>1026</v>
      </c>
      <c r="S879">
        <v>341</v>
      </c>
    </row>
    <row r="880" spans="1:19" x14ac:dyDescent="0.55000000000000004">
      <c r="A880" t="s">
        <v>20</v>
      </c>
      <c r="B880" t="s">
        <v>21</v>
      </c>
      <c r="C880" t="s">
        <v>22</v>
      </c>
      <c r="D880" t="s">
        <v>23</v>
      </c>
      <c r="E880" t="s">
        <v>5</v>
      </c>
      <c r="G880" t="s">
        <v>25</v>
      </c>
      <c r="H880">
        <v>524929</v>
      </c>
      <c r="I880">
        <v>525222</v>
      </c>
      <c r="J880" t="s">
        <v>26</v>
      </c>
      <c r="Q880" t="s">
        <v>1224</v>
      </c>
      <c r="R880">
        <v>294</v>
      </c>
    </row>
    <row r="881" spans="1:19" x14ac:dyDescent="0.55000000000000004">
      <c r="A881" t="s">
        <v>28</v>
      </c>
      <c r="B881" t="s">
        <v>29</v>
      </c>
      <c r="C881" t="s">
        <v>22</v>
      </c>
      <c r="D881" t="s">
        <v>23</v>
      </c>
      <c r="E881" t="s">
        <v>5</v>
      </c>
      <c r="G881" t="s">
        <v>25</v>
      </c>
      <c r="H881">
        <v>524929</v>
      </c>
      <c r="I881">
        <v>525222</v>
      </c>
      <c r="J881" t="s">
        <v>26</v>
      </c>
      <c r="K881" t="s">
        <v>1225</v>
      </c>
      <c r="N881" t="s">
        <v>308</v>
      </c>
      <c r="Q881" t="s">
        <v>1224</v>
      </c>
      <c r="R881">
        <v>294</v>
      </c>
      <c r="S881">
        <v>97</v>
      </c>
    </row>
    <row r="882" spans="1:19" x14ac:dyDescent="0.55000000000000004">
      <c r="A882" t="s">
        <v>20</v>
      </c>
      <c r="B882" t="s">
        <v>21</v>
      </c>
      <c r="C882" t="s">
        <v>22</v>
      </c>
      <c r="D882" t="s">
        <v>23</v>
      </c>
      <c r="E882" t="s">
        <v>5</v>
      </c>
      <c r="G882" t="s">
        <v>25</v>
      </c>
      <c r="H882">
        <v>525303</v>
      </c>
      <c r="I882">
        <v>526799</v>
      </c>
      <c r="J882" t="s">
        <v>67</v>
      </c>
      <c r="Q882" t="s">
        <v>1226</v>
      </c>
      <c r="R882">
        <v>1497</v>
      </c>
    </row>
    <row r="883" spans="1:19" x14ac:dyDescent="0.55000000000000004">
      <c r="A883" t="s">
        <v>28</v>
      </c>
      <c r="B883" t="s">
        <v>29</v>
      </c>
      <c r="C883" t="s">
        <v>22</v>
      </c>
      <c r="D883" t="s">
        <v>23</v>
      </c>
      <c r="E883" t="s">
        <v>5</v>
      </c>
      <c r="G883" t="s">
        <v>25</v>
      </c>
      <c r="H883">
        <v>525303</v>
      </c>
      <c r="I883">
        <v>526799</v>
      </c>
      <c r="J883" t="s">
        <v>67</v>
      </c>
      <c r="K883" t="s">
        <v>1227</v>
      </c>
      <c r="N883" t="s">
        <v>1228</v>
      </c>
      <c r="Q883" t="s">
        <v>1226</v>
      </c>
      <c r="R883">
        <v>1497</v>
      </c>
      <c r="S883">
        <v>498</v>
      </c>
    </row>
    <row r="884" spans="1:19" x14ac:dyDescent="0.55000000000000004">
      <c r="A884" t="s">
        <v>20</v>
      </c>
      <c r="B884" t="s">
        <v>21</v>
      </c>
      <c r="C884" t="s">
        <v>22</v>
      </c>
      <c r="D884" t="s">
        <v>23</v>
      </c>
      <c r="E884" t="s">
        <v>5</v>
      </c>
      <c r="G884" t="s">
        <v>25</v>
      </c>
      <c r="H884">
        <v>526929</v>
      </c>
      <c r="I884">
        <v>527669</v>
      </c>
      <c r="J884" t="s">
        <v>67</v>
      </c>
      <c r="Q884" t="s">
        <v>1229</v>
      </c>
      <c r="R884">
        <v>741</v>
      </c>
    </row>
    <row r="885" spans="1:19" x14ac:dyDescent="0.55000000000000004">
      <c r="A885" t="s">
        <v>28</v>
      </c>
      <c r="B885" t="s">
        <v>29</v>
      </c>
      <c r="C885" t="s">
        <v>22</v>
      </c>
      <c r="D885" t="s">
        <v>23</v>
      </c>
      <c r="E885" t="s">
        <v>5</v>
      </c>
      <c r="G885" t="s">
        <v>25</v>
      </c>
      <c r="H885">
        <v>526929</v>
      </c>
      <c r="I885">
        <v>527669</v>
      </c>
      <c r="J885" t="s">
        <v>67</v>
      </c>
      <c r="K885" t="s">
        <v>1230</v>
      </c>
      <c r="N885" t="s">
        <v>1231</v>
      </c>
      <c r="Q885" t="s">
        <v>1229</v>
      </c>
      <c r="R885">
        <v>741</v>
      </c>
      <c r="S885">
        <v>246</v>
      </c>
    </row>
    <row r="886" spans="1:19" x14ac:dyDescent="0.55000000000000004">
      <c r="A886" t="s">
        <v>20</v>
      </c>
      <c r="B886" t="s">
        <v>21</v>
      </c>
      <c r="C886" t="s">
        <v>22</v>
      </c>
      <c r="D886" t="s">
        <v>23</v>
      </c>
      <c r="E886" t="s">
        <v>5</v>
      </c>
      <c r="G886" t="s">
        <v>25</v>
      </c>
      <c r="H886">
        <v>527874</v>
      </c>
      <c r="I886">
        <v>529688</v>
      </c>
      <c r="J886" t="s">
        <v>67</v>
      </c>
      <c r="Q886" t="s">
        <v>1232</v>
      </c>
      <c r="R886">
        <v>1815</v>
      </c>
    </row>
    <row r="887" spans="1:19" x14ac:dyDescent="0.55000000000000004">
      <c r="A887" t="s">
        <v>28</v>
      </c>
      <c r="B887" t="s">
        <v>29</v>
      </c>
      <c r="C887" t="s">
        <v>22</v>
      </c>
      <c r="D887" t="s">
        <v>23</v>
      </c>
      <c r="E887" t="s">
        <v>5</v>
      </c>
      <c r="G887" t="s">
        <v>25</v>
      </c>
      <c r="H887">
        <v>527874</v>
      </c>
      <c r="I887">
        <v>529688</v>
      </c>
      <c r="J887" t="s">
        <v>67</v>
      </c>
      <c r="K887" t="s">
        <v>1233</v>
      </c>
      <c r="N887" t="s">
        <v>1234</v>
      </c>
      <c r="Q887" t="s">
        <v>1232</v>
      </c>
      <c r="R887">
        <v>1815</v>
      </c>
      <c r="S887">
        <v>604</v>
      </c>
    </row>
    <row r="888" spans="1:19" x14ac:dyDescent="0.55000000000000004">
      <c r="A888" t="s">
        <v>20</v>
      </c>
      <c r="B888" t="s">
        <v>21</v>
      </c>
      <c r="C888" t="s">
        <v>22</v>
      </c>
      <c r="D888" t="s">
        <v>23</v>
      </c>
      <c r="E888" t="s">
        <v>5</v>
      </c>
      <c r="G888" t="s">
        <v>25</v>
      </c>
      <c r="H888">
        <v>529685</v>
      </c>
      <c r="I888">
        <v>530473</v>
      </c>
      <c r="J888" t="s">
        <v>67</v>
      </c>
      <c r="Q888" t="s">
        <v>1235</v>
      </c>
      <c r="R888">
        <v>789</v>
      </c>
    </row>
    <row r="889" spans="1:19" x14ac:dyDescent="0.55000000000000004">
      <c r="A889" t="s">
        <v>28</v>
      </c>
      <c r="B889" t="s">
        <v>29</v>
      </c>
      <c r="C889" t="s">
        <v>22</v>
      </c>
      <c r="D889" t="s">
        <v>23</v>
      </c>
      <c r="E889" t="s">
        <v>5</v>
      </c>
      <c r="G889" t="s">
        <v>25</v>
      </c>
      <c r="H889">
        <v>529685</v>
      </c>
      <c r="I889">
        <v>530473</v>
      </c>
      <c r="J889" t="s">
        <v>67</v>
      </c>
      <c r="K889" t="s">
        <v>1236</v>
      </c>
      <c r="N889" t="s">
        <v>73</v>
      </c>
      <c r="Q889" t="s">
        <v>1235</v>
      </c>
      <c r="R889">
        <v>789</v>
      </c>
      <c r="S889">
        <v>262</v>
      </c>
    </row>
    <row r="890" spans="1:19" x14ac:dyDescent="0.55000000000000004">
      <c r="A890" t="s">
        <v>20</v>
      </c>
      <c r="B890" t="s">
        <v>21</v>
      </c>
      <c r="C890" t="s">
        <v>22</v>
      </c>
      <c r="D890" t="s">
        <v>23</v>
      </c>
      <c r="E890" t="s">
        <v>5</v>
      </c>
      <c r="G890" t="s">
        <v>25</v>
      </c>
      <c r="H890">
        <v>530756</v>
      </c>
      <c r="I890">
        <v>531307</v>
      </c>
      <c r="J890" t="s">
        <v>67</v>
      </c>
      <c r="Q890" t="s">
        <v>1237</v>
      </c>
      <c r="R890">
        <v>552</v>
      </c>
    </row>
    <row r="891" spans="1:19" x14ac:dyDescent="0.55000000000000004">
      <c r="A891" t="s">
        <v>28</v>
      </c>
      <c r="B891" t="s">
        <v>29</v>
      </c>
      <c r="C891" t="s">
        <v>22</v>
      </c>
      <c r="D891" t="s">
        <v>23</v>
      </c>
      <c r="E891" t="s">
        <v>5</v>
      </c>
      <c r="G891" t="s">
        <v>25</v>
      </c>
      <c r="H891">
        <v>530756</v>
      </c>
      <c r="I891">
        <v>531307</v>
      </c>
      <c r="J891" t="s">
        <v>67</v>
      </c>
      <c r="K891" t="s">
        <v>1238</v>
      </c>
      <c r="N891" t="s">
        <v>73</v>
      </c>
      <c r="Q891" t="s">
        <v>1237</v>
      </c>
      <c r="R891">
        <v>552</v>
      </c>
      <c r="S891">
        <v>183</v>
      </c>
    </row>
    <row r="892" spans="1:19" x14ac:dyDescent="0.55000000000000004">
      <c r="A892" t="s">
        <v>20</v>
      </c>
      <c r="B892" t="s">
        <v>21</v>
      </c>
      <c r="C892" t="s">
        <v>22</v>
      </c>
      <c r="D892" t="s">
        <v>23</v>
      </c>
      <c r="E892" t="s">
        <v>5</v>
      </c>
      <c r="G892" t="s">
        <v>25</v>
      </c>
      <c r="H892">
        <v>531440</v>
      </c>
      <c r="I892">
        <v>531697</v>
      </c>
      <c r="J892" t="s">
        <v>67</v>
      </c>
      <c r="Q892" t="s">
        <v>1239</v>
      </c>
      <c r="R892">
        <v>258</v>
      </c>
    </row>
    <row r="893" spans="1:19" x14ac:dyDescent="0.55000000000000004">
      <c r="A893" t="s">
        <v>28</v>
      </c>
      <c r="B893" t="s">
        <v>29</v>
      </c>
      <c r="C893" t="s">
        <v>22</v>
      </c>
      <c r="D893" t="s">
        <v>23</v>
      </c>
      <c r="E893" t="s">
        <v>5</v>
      </c>
      <c r="G893" t="s">
        <v>25</v>
      </c>
      <c r="H893">
        <v>531440</v>
      </c>
      <c r="I893">
        <v>531697</v>
      </c>
      <c r="J893" t="s">
        <v>67</v>
      </c>
      <c r="K893" t="s">
        <v>1240</v>
      </c>
      <c r="N893" t="s">
        <v>73</v>
      </c>
      <c r="Q893" t="s">
        <v>1239</v>
      </c>
      <c r="R893">
        <v>258</v>
      </c>
      <c r="S893">
        <v>85</v>
      </c>
    </row>
    <row r="894" spans="1:19" x14ac:dyDescent="0.55000000000000004">
      <c r="A894" t="s">
        <v>20</v>
      </c>
      <c r="B894" t="s">
        <v>21</v>
      </c>
      <c r="C894" t="s">
        <v>22</v>
      </c>
      <c r="D894" t="s">
        <v>23</v>
      </c>
      <c r="E894" t="s">
        <v>5</v>
      </c>
      <c r="G894" t="s">
        <v>25</v>
      </c>
      <c r="H894">
        <v>532088</v>
      </c>
      <c r="I894">
        <v>533401</v>
      </c>
      <c r="J894" t="s">
        <v>26</v>
      </c>
      <c r="Q894" t="s">
        <v>1241</v>
      </c>
      <c r="R894">
        <v>1314</v>
      </c>
    </row>
    <row r="895" spans="1:19" x14ac:dyDescent="0.55000000000000004">
      <c r="A895" t="s">
        <v>28</v>
      </c>
      <c r="B895" t="s">
        <v>29</v>
      </c>
      <c r="C895" t="s">
        <v>22</v>
      </c>
      <c r="D895" t="s">
        <v>23</v>
      </c>
      <c r="E895" t="s">
        <v>5</v>
      </c>
      <c r="G895" t="s">
        <v>25</v>
      </c>
      <c r="H895">
        <v>532088</v>
      </c>
      <c r="I895">
        <v>533401</v>
      </c>
      <c r="J895" t="s">
        <v>26</v>
      </c>
      <c r="K895" t="s">
        <v>1242</v>
      </c>
      <c r="N895" t="s">
        <v>1243</v>
      </c>
      <c r="Q895" t="s">
        <v>1241</v>
      </c>
      <c r="R895">
        <v>1314</v>
      </c>
      <c r="S895">
        <v>437</v>
      </c>
    </row>
    <row r="896" spans="1:19" x14ac:dyDescent="0.55000000000000004">
      <c r="A896" t="s">
        <v>20</v>
      </c>
      <c r="B896" t="s">
        <v>21</v>
      </c>
      <c r="C896" t="s">
        <v>22</v>
      </c>
      <c r="D896" t="s">
        <v>23</v>
      </c>
      <c r="E896" t="s">
        <v>5</v>
      </c>
      <c r="G896" t="s">
        <v>25</v>
      </c>
      <c r="H896">
        <v>533423</v>
      </c>
      <c r="I896">
        <v>534568</v>
      </c>
      <c r="J896" t="s">
        <v>26</v>
      </c>
      <c r="Q896" t="s">
        <v>1244</v>
      </c>
      <c r="R896">
        <v>1146</v>
      </c>
    </row>
    <row r="897" spans="1:20" x14ac:dyDescent="0.55000000000000004">
      <c r="A897" t="s">
        <v>28</v>
      </c>
      <c r="B897" t="s">
        <v>29</v>
      </c>
      <c r="C897" t="s">
        <v>22</v>
      </c>
      <c r="D897" t="s">
        <v>23</v>
      </c>
      <c r="E897" t="s">
        <v>5</v>
      </c>
      <c r="G897" t="s">
        <v>25</v>
      </c>
      <c r="H897">
        <v>533423</v>
      </c>
      <c r="I897">
        <v>534568</v>
      </c>
      <c r="J897" t="s">
        <v>26</v>
      </c>
      <c r="K897" t="s">
        <v>1245</v>
      </c>
      <c r="N897" t="s">
        <v>1246</v>
      </c>
      <c r="Q897" t="s">
        <v>1244</v>
      </c>
      <c r="R897">
        <v>1146</v>
      </c>
      <c r="S897">
        <v>381</v>
      </c>
    </row>
    <row r="898" spans="1:20" x14ac:dyDescent="0.55000000000000004">
      <c r="A898" t="s">
        <v>20</v>
      </c>
      <c r="B898" t="s">
        <v>21</v>
      </c>
      <c r="C898" t="s">
        <v>22</v>
      </c>
      <c r="D898" t="s">
        <v>23</v>
      </c>
      <c r="E898" t="s">
        <v>5</v>
      </c>
      <c r="G898" t="s">
        <v>25</v>
      </c>
      <c r="H898">
        <v>534635</v>
      </c>
      <c r="I898">
        <v>534865</v>
      </c>
      <c r="J898" t="s">
        <v>26</v>
      </c>
      <c r="Q898" t="s">
        <v>1247</v>
      </c>
      <c r="R898">
        <v>231</v>
      </c>
    </row>
    <row r="899" spans="1:20" x14ac:dyDescent="0.55000000000000004">
      <c r="A899" t="s">
        <v>28</v>
      </c>
      <c r="B899" t="s">
        <v>29</v>
      </c>
      <c r="C899" t="s">
        <v>22</v>
      </c>
      <c r="D899" t="s">
        <v>23</v>
      </c>
      <c r="E899" t="s">
        <v>5</v>
      </c>
      <c r="G899" t="s">
        <v>25</v>
      </c>
      <c r="H899">
        <v>534635</v>
      </c>
      <c r="I899">
        <v>534865</v>
      </c>
      <c r="J899" t="s">
        <v>26</v>
      </c>
      <c r="K899" t="s">
        <v>1248</v>
      </c>
      <c r="N899" t="s">
        <v>1249</v>
      </c>
      <c r="Q899" t="s">
        <v>1247</v>
      </c>
      <c r="R899">
        <v>231</v>
      </c>
      <c r="S899">
        <v>76</v>
      </c>
    </row>
    <row r="900" spans="1:20" x14ac:dyDescent="0.55000000000000004">
      <c r="A900" t="s">
        <v>20</v>
      </c>
      <c r="B900" t="s">
        <v>21</v>
      </c>
      <c r="C900" t="s">
        <v>22</v>
      </c>
      <c r="D900" t="s">
        <v>23</v>
      </c>
      <c r="E900" t="s">
        <v>5</v>
      </c>
      <c r="G900" t="s">
        <v>25</v>
      </c>
      <c r="H900">
        <v>534964</v>
      </c>
      <c r="I900">
        <v>536364</v>
      </c>
      <c r="J900" t="s">
        <v>26</v>
      </c>
      <c r="Q900" t="s">
        <v>1250</v>
      </c>
      <c r="R900">
        <v>1401</v>
      </c>
    </row>
    <row r="901" spans="1:20" x14ac:dyDescent="0.55000000000000004">
      <c r="A901" t="s">
        <v>28</v>
      </c>
      <c r="B901" t="s">
        <v>29</v>
      </c>
      <c r="C901" t="s">
        <v>22</v>
      </c>
      <c r="D901" t="s">
        <v>23</v>
      </c>
      <c r="E901" t="s">
        <v>5</v>
      </c>
      <c r="G901" t="s">
        <v>25</v>
      </c>
      <c r="H901">
        <v>534964</v>
      </c>
      <c r="I901">
        <v>536364</v>
      </c>
      <c r="J901" t="s">
        <v>26</v>
      </c>
      <c r="K901" t="s">
        <v>1251</v>
      </c>
      <c r="N901" t="s">
        <v>1252</v>
      </c>
      <c r="Q901" t="s">
        <v>1250</v>
      </c>
      <c r="R901">
        <v>1401</v>
      </c>
      <c r="S901">
        <v>466</v>
      </c>
    </row>
    <row r="902" spans="1:20" x14ac:dyDescent="0.55000000000000004">
      <c r="A902" t="s">
        <v>20</v>
      </c>
      <c r="B902" t="s">
        <v>21</v>
      </c>
      <c r="C902" t="s">
        <v>22</v>
      </c>
      <c r="D902" t="s">
        <v>23</v>
      </c>
      <c r="E902" t="s">
        <v>5</v>
      </c>
      <c r="G902" t="s">
        <v>25</v>
      </c>
      <c r="H902">
        <v>536390</v>
      </c>
      <c r="I902">
        <v>537358</v>
      </c>
      <c r="J902" t="s">
        <v>67</v>
      </c>
      <c r="Q902" t="s">
        <v>1253</v>
      </c>
      <c r="R902">
        <v>969</v>
      </c>
    </row>
    <row r="903" spans="1:20" x14ac:dyDescent="0.55000000000000004">
      <c r="A903" t="s">
        <v>28</v>
      </c>
      <c r="B903" t="s">
        <v>29</v>
      </c>
      <c r="C903" t="s">
        <v>22</v>
      </c>
      <c r="D903" t="s">
        <v>23</v>
      </c>
      <c r="E903" t="s">
        <v>5</v>
      </c>
      <c r="G903" t="s">
        <v>25</v>
      </c>
      <c r="H903">
        <v>536390</v>
      </c>
      <c r="I903">
        <v>537358</v>
      </c>
      <c r="J903" t="s">
        <v>67</v>
      </c>
      <c r="K903" t="s">
        <v>1254</v>
      </c>
      <c r="N903" t="s">
        <v>723</v>
      </c>
      <c r="Q903" t="s">
        <v>1253</v>
      </c>
      <c r="R903">
        <v>969</v>
      </c>
      <c r="S903">
        <v>322</v>
      </c>
    </row>
    <row r="904" spans="1:20" x14ac:dyDescent="0.55000000000000004">
      <c r="A904" t="s">
        <v>20</v>
      </c>
      <c r="B904" t="s">
        <v>21</v>
      </c>
      <c r="C904" t="s">
        <v>22</v>
      </c>
      <c r="D904" t="s">
        <v>23</v>
      </c>
      <c r="E904" t="s">
        <v>5</v>
      </c>
      <c r="G904" t="s">
        <v>25</v>
      </c>
      <c r="H904">
        <v>537403</v>
      </c>
      <c r="I904">
        <v>538527</v>
      </c>
      <c r="J904" t="s">
        <v>26</v>
      </c>
      <c r="Q904" t="s">
        <v>1255</v>
      </c>
      <c r="R904">
        <v>1125</v>
      </c>
    </row>
    <row r="905" spans="1:20" x14ac:dyDescent="0.55000000000000004">
      <c r="A905" t="s">
        <v>28</v>
      </c>
      <c r="B905" t="s">
        <v>29</v>
      </c>
      <c r="C905" t="s">
        <v>22</v>
      </c>
      <c r="D905" t="s">
        <v>23</v>
      </c>
      <c r="E905" t="s">
        <v>5</v>
      </c>
      <c r="G905" t="s">
        <v>25</v>
      </c>
      <c r="H905">
        <v>537403</v>
      </c>
      <c r="I905">
        <v>538527</v>
      </c>
      <c r="J905" t="s">
        <v>26</v>
      </c>
      <c r="K905" t="s">
        <v>1256</v>
      </c>
      <c r="N905" t="s">
        <v>1231</v>
      </c>
      <c r="Q905" t="s">
        <v>1255</v>
      </c>
      <c r="R905">
        <v>1125</v>
      </c>
      <c r="S905">
        <v>374</v>
      </c>
    </row>
    <row r="906" spans="1:20" x14ac:dyDescent="0.55000000000000004">
      <c r="A906" t="s">
        <v>20</v>
      </c>
      <c r="B906" t="s">
        <v>21</v>
      </c>
      <c r="C906" t="s">
        <v>22</v>
      </c>
      <c r="D906" t="s">
        <v>23</v>
      </c>
      <c r="E906" t="s">
        <v>5</v>
      </c>
      <c r="G906" t="s">
        <v>25</v>
      </c>
      <c r="H906">
        <v>538642</v>
      </c>
      <c r="I906">
        <v>540789</v>
      </c>
      <c r="J906" t="s">
        <v>26</v>
      </c>
      <c r="Q906" t="s">
        <v>1257</v>
      </c>
      <c r="R906">
        <v>2148</v>
      </c>
    </row>
    <row r="907" spans="1:20" x14ac:dyDescent="0.55000000000000004">
      <c r="A907" t="s">
        <v>28</v>
      </c>
      <c r="B907" t="s">
        <v>29</v>
      </c>
      <c r="C907" t="s">
        <v>22</v>
      </c>
      <c r="D907" t="s">
        <v>23</v>
      </c>
      <c r="E907" t="s">
        <v>5</v>
      </c>
      <c r="G907" t="s">
        <v>25</v>
      </c>
      <c r="H907">
        <v>538642</v>
      </c>
      <c r="I907">
        <v>540789</v>
      </c>
      <c r="J907" t="s">
        <v>26</v>
      </c>
      <c r="K907" t="s">
        <v>1258</v>
      </c>
      <c r="N907" t="s">
        <v>1259</v>
      </c>
      <c r="Q907" t="s">
        <v>1257</v>
      </c>
      <c r="R907">
        <v>2148</v>
      </c>
      <c r="S907">
        <v>715</v>
      </c>
    </row>
    <row r="908" spans="1:20" x14ac:dyDescent="0.55000000000000004">
      <c r="A908" t="s">
        <v>20</v>
      </c>
      <c r="B908" t="s">
        <v>1260</v>
      </c>
      <c r="C908" t="s">
        <v>22</v>
      </c>
      <c r="D908" t="s">
        <v>23</v>
      </c>
      <c r="E908" t="s">
        <v>5</v>
      </c>
      <c r="G908" t="s">
        <v>25</v>
      </c>
      <c r="H908">
        <v>540854</v>
      </c>
      <c r="I908">
        <v>545639</v>
      </c>
      <c r="J908" t="s">
        <v>67</v>
      </c>
      <c r="Q908" t="s">
        <v>1261</v>
      </c>
      <c r="R908">
        <v>4786</v>
      </c>
      <c r="T908" t="s">
        <v>1262</v>
      </c>
    </row>
    <row r="909" spans="1:20" x14ac:dyDescent="0.55000000000000004">
      <c r="A909" t="s">
        <v>20</v>
      </c>
      <c r="B909" t="s">
        <v>21</v>
      </c>
      <c r="C909" t="s">
        <v>22</v>
      </c>
      <c r="D909" t="s">
        <v>23</v>
      </c>
      <c r="E909" t="s">
        <v>5</v>
      </c>
      <c r="G909" t="s">
        <v>25</v>
      </c>
      <c r="H909">
        <v>541665</v>
      </c>
      <c r="I909">
        <v>543017</v>
      </c>
      <c r="J909" t="s">
        <v>26</v>
      </c>
      <c r="Q909" t="s">
        <v>1263</v>
      </c>
      <c r="R909">
        <v>1353</v>
      </c>
    </row>
    <row r="910" spans="1:20" x14ac:dyDescent="0.55000000000000004">
      <c r="A910" t="s">
        <v>28</v>
      </c>
      <c r="B910" t="s">
        <v>29</v>
      </c>
      <c r="C910" t="s">
        <v>22</v>
      </c>
      <c r="D910" t="s">
        <v>23</v>
      </c>
      <c r="E910" t="s">
        <v>5</v>
      </c>
      <c r="G910" t="s">
        <v>25</v>
      </c>
      <c r="H910">
        <v>541665</v>
      </c>
      <c r="I910">
        <v>543017</v>
      </c>
      <c r="J910" t="s">
        <v>26</v>
      </c>
      <c r="K910" t="s">
        <v>1264</v>
      </c>
      <c r="N910" t="s">
        <v>1265</v>
      </c>
      <c r="Q910" t="s">
        <v>1263</v>
      </c>
      <c r="R910">
        <v>1353</v>
      </c>
      <c r="S910">
        <v>450</v>
      </c>
    </row>
    <row r="911" spans="1:20" x14ac:dyDescent="0.55000000000000004">
      <c r="A911" t="s">
        <v>20</v>
      </c>
      <c r="B911" t="s">
        <v>21</v>
      </c>
      <c r="C911" t="s">
        <v>22</v>
      </c>
      <c r="D911" t="s">
        <v>23</v>
      </c>
      <c r="E911" t="s">
        <v>5</v>
      </c>
      <c r="G911" t="s">
        <v>25</v>
      </c>
      <c r="H911">
        <v>545682</v>
      </c>
      <c r="I911">
        <v>546866</v>
      </c>
      <c r="J911" t="s">
        <v>67</v>
      </c>
      <c r="Q911" t="s">
        <v>1266</v>
      </c>
      <c r="R911">
        <v>1185</v>
      </c>
    </row>
    <row r="912" spans="1:20" x14ac:dyDescent="0.55000000000000004">
      <c r="A912" t="s">
        <v>28</v>
      </c>
      <c r="B912" t="s">
        <v>29</v>
      </c>
      <c r="C912" t="s">
        <v>22</v>
      </c>
      <c r="D912" t="s">
        <v>23</v>
      </c>
      <c r="E912" t="s">
        <v>5</v>
      </c>
      <c r="G912" t="s">
        <v>25</v>
      </c>
      <c r="H912">
        <v>545682</v>
      </c>
      <c r="I912">
        <v>546866</v>
      </c>
      <c r="J912" t="s">
        <v>67</v>
      </c>
      <c r="K912" t="s">
        <v>1267</v>
      </c>
      <c r="N912" t="s">
        <v>1268</v>
      </c>
      <c r="Q912" t="s">
        <v>1266</v>
      </c>
      <c r="R912">
        <v>1185</v>
      </c>
      <c r="S912">
        <v>394</v>
      </c>
    </row>
    <row r="913" spans="1:19" x14ac:dyDescent="0.55000000000000004">
      <c r="A913" t="s">
        <v>20</v>
      </c>
      <c r="B913" t="s">
        <v>21</v>
      </c>
      <c r="C913" t="s">
        <v>22</v>
      </c>
      <c r="D913" t="s">
        <v>23</v>
      </c>
      <c r="E913" t="s">
        <v>5</v>
      </c>
      <c r="G913" t="s">
        <v>25</v>
      </c>
      <c r="H913">
        <v>547013</v>
      </c>
      <c r="I913">
        <v>547669</v>
      </c>
      <c r="J913" t="s">
        <v>67</v>
      </c>
      <c r="Q913" t="s">
        <v>1269</v>
      </c>
      <c r="R913">
        <v>657</v>
      </c>
    </row>
    <row r="914" spans="1:19" x14ac:dyDescent="0.55000000000000004">
      <c r="A914" t="s">
        <v>28</v>
      </c>
      <c r="B914" t="s">
        <v>29</v>
      </c>
      <c r="C914" t="s">
        <v>22</v>
      </c>
      <c r="D914" t="s">
        <v>23</v>
      </c>
      <c r="E914" t="s">
        <v>5</v>
      </c>
      <c r="G914" t="s">
        <v>25</v>
      </c>
      <c r="H914">
        <v>547013</v>
      </c>
      <c r="I914">
        <v>547669</v>
      </c>
      <c r="J914" t="s">
        <v>67</v>
      </c>
      <c r="K914" t="s">
        <v>1270</v>
      </c>
      <c r="N914" t="s">
        <v>1271</v>
      </c>
      <c r="Q914" t="s">
        <v>1269</v>
      </c>
      <c r="R914">
        <v>657</v>
      </c>
      <c r="S914">
        <v>218</v>
      </c>
    </row>
    <row r="915" spans="1:19" x14ac:dyDescent="0.55000000000000004">
      <c r="A915" t="s">
        <v>20</v>
      </c>
      <c r="B915" t="s">
        <v>21</v>
      </c>
      <c r="C915" t="s">
        <v>22</v>
      </c>
      <c r="D915" t="s">
        <v>23</v>
      </c>
      <c r="E915" t="s">
        <v>5</v>
      </c>
      <c r="G915" t="s">
        <v>25</v>
      </c>
      <c r="H915">
        <v>547672</v>
      </c>
      <c r="I915">
        <v>549132</v>
      </c>
      <c r="J915" t="s">
        <v>67</v>
      </c>
      <c r="Q915" t="s">
        <v>1272</v>
      </c>
      <c r="R915">
        <v>1461</v>
      </c>
    </row>
    <row r="916" spans="1:19" x14ac:dyDescent="0.55000000000000004">
      <c r="A916" t="s">
        <v>28</v>
      </c>
      <c r="B916" t="s">
        <v>29</v>
      </c>
      <c r="C916" t="s">
        <v>22</v>
      </c>
      <c r="D916" t="s">
        <v>23</v>
      </c>
      <c r="E916" t="s">
        <v>5</v>
      </c>
      <c r="G916" t="s">
        <v>25</v>
      </c>
      <c r="H916">
        <v>547672</v>
      </c>
      <c r="I916">
        <v>549132</v>
      </c>
      <c r="J916" t="s">
        <v>67</v>
      </c>
      <c r="K916" t="s">
        <v>1273</v>
      </c>
      <c r="N916" t="s">
        <v>1274</v>
      </c>
      <c r="Q916" t="s">
        <v>1272</v>
      </c>
      <c r="R916">
        <v>1461</v>
      </c>
      <c r="S916">
        <v>486</v>
      </c>
    </row>
    <row r="917" spans="1:19" x14ac:dyDescent="0.55000000000000004">
      <c r="A917" t="s">
        <v>20</v>
      </c>
      <c r="B917" t="s">
        <v>21</v>
      </c>
      <c r="C917" t="s">
        <v>22</v>
      </c>
      <c r="D917" t="s">
        <v>23</v>
      </c>
      <c r="E917" t="s">
        <v>5</v>
      </c>
      <c r="G917" t="s">
        <v>25</v>
      </c>
      <c r="H917">
        <v>549196</v>
      </c>
      <c r="I917">
        <v>550185</v>
      </c>
      <c r="J917" t="s">
        <v>67</v>
      </c>
      <c r="Q917" t="s">
        <v>1275</v>
      </c>
      <c r="R917">
        <v>990</v>
      </c>
    </row>
    <row r="918" spans="1:19" x14ac:dyDescent="0.55000000000000004">
      <c r="A918" t="s">
        <v>28</v>
      </c>
      <c r="B918" t="s">
        <v>29</v>
      </c>
      <c r="C918" t="s">
        <v>22</v>
      </c>
      <c r="D918" t="s">
        <v>23</v>
      </c>
      <c r="E918" t="s">
        <v>5</v>
      </c>
      <c r="G918" t="s">
        <v>25</v>
      </c>
      <c r="H918">
        <v>549196</v>
      </c>
      <c r="I918">
        <v>550185</v>
      </c>
      <c r="J918" t="s">
        <v>67</v>
      </c>
      <c r="K918" t="s">
        <v>1276</v>
      </c>
      <c r="N918" t="s">
        <v>130</v>
      </c>
      <c r="Q918" t="s">
        <v>1275</v>
      </c>
      <c r="R918">
        <v>990</v>
      </c>
      <c r="S918">
        <v>329</v>
      </c>
    </row>
    <row r="919" spans="1:19" x14ac:dyDescent="0.55000000000000004">
      <c r="A919" t="s">
        <v>20</v>
      </c>
      <c r="B919" t="s">
        <v>21</v>
      </c>
      <c r="C919" t="s">
        <v>22</v>
      </c>
      <c r="D919" t="s">
        <v>23</v>
      </c>
      <c r="E919" t="s">
        <v>5</v>
      </c>
      <c r="G919" t="s">
        <v>25</v>
      </c>
      <c r="H919">
        <v>550377</v>
      </c>
      <c r="I919">
        <v>551297</v>
      </c>
      <c r="J919" t="s">
        <v>26</v>
      </c>
      <c r="Q919" t="s">
        <v>1277</v>
      </c>
      <c r="R919">
        <v>921</v>
      </c>
    </row>
    <row r="920" spans="1:19" x14ac:dyDescent="0.55000000000000004">
      <c r="A920" t="s">
        <v>28</v>
      </c>
      <c r="B920" t="s">
        <v>29</v>
      </c>
      <c r="C920" t="s">
        <v>22</v>
      </c>
      <c r="D920" t="s">
        <v>23</v>
      </c>
      <c r="E920" t="s">
        <v>5</v>
      </c>
      <c r="G920" t="s">
        <v>25</v>
      </c>
      <c r="H920">
        <v>550377</v>
      </c>
      <c r="I920">
        <v>551297</v>
      </c>
      <c r="J920" t="s">
        <v>26</v>
      </c>
      <c r="K920" t="s">
        <v>1278</v>
      </c>
      <c r="N920" t="s">
        <v>1279</v>
      </c>
      <c r="Q920" t="s">
        <v>1277</v>
      </c>
      <c r="R920">
        <v>921</v>
      </c>
      <c r="S920">
        <v>306</v>
      </c>
    </row>
    <row r="921" spans="1:19" x14ac:dyDescent="0.55000000000000004">
      <c r="A921" t="s">
        <v>20</v>
      </c>
      <c r="B921" t="s">
        <v>21</v>
      </c>
      <c r="C921" t="s">
        <v>22</v>
      </c>
      <c r="D921" t="s">
        <v>23</v>
      </c>
      <c r="E921" t="s">
        <v>5</v>
      </c>
      <c r="G921" t="s">
        <v>25</v>
      </c>
      <c r="H921">
        <v>551514</v>
      </c>
      <c r="I921">
        <v>552779</v>
      </c>
      <c r="J921" t="s">
        <v>26</v>
      </c>
      <c r="Q921" t="s">
        <v>1280</v>
      </c>
      <c r="R921">
        <v>1266</v>
      </c>
    </row>
    <row r="922" spans="1:19" x14ac:dyDescent="0.55000000000000004">
      <c r="A922" t="s">
        <v>28</v>
      </c>
      <c r="B922" t="s">
        <v>29</v>
      </c>
      <c r="C922" t="s">
        <v>22</v>
      </c>
      <c r="D922" t="s">
        <v>23</v>
      </c>
      <c r="E922" t="s">
        <v>5</v>
      </c>
      <c r="G922" t="s">
        <v>25</v>
      </c>
      <c r="H922">
        <v>551514</v>
      </c>
      <c r="I922">
        <v>552779</v>
      </c>
      <c r="J922" t="s">
        <v>26</v>
      </c>
      <c r="K922" t="s">
        <v>1281</v>
      </c>
      <c r="N922" t="s">
        <v>1282</v>
      </c>
      <c r="Q922" t="s">
        <v>1280</v>
      </c>
      <c r="R922">
        <v>1266</v>
      </c>
      <c r="S922">
        <v>421</v>
      </c>
    </row>
    <row r="923" spans="1:19" x14ac:dyDescent="0.55000000000000004">
      <c r="A923" t="s">
        <v>20</v>
      </c>
      <c r="B923" t="s">
        <v>21</v>
      </c>
      <c r="C923" t="s">
        <v>22</v>
      </c>
      <c r="D923" t="s">
        <v>23</v>
      </c>
      <c r="E923" t="s">
        <v>5</v>
      </c>
      <c r="G923" t="s">
        <v>25</v>
      </c>
      <c r="H923">
        <v>552770</v>
      </c>
      <c r="I923">
        <v>554158</v>
      </c>
      <c r="J923" t="s">
        <v>26</v>
      </c>
      <c r="Q923" t="s">
        <v>1283</v>
      </c>
      <c r="R923">
        <v>1389</v>
      </c>
    </row>
    <row r="924" spans="1:19" x14ac:dyDescent="0.55000000000000004">
      <c r="A924" t="s">
        <v>28</v>
      </c>
      <c r="B924" t="s">
        <v>29</v>
      </c>
      <c r="C924" t="s">
        <v>22</v>
      </c>
      <c r="D924" t="s">
        <v>23</v>
      </c>
      <c r="E924" t="s">
        <v>5</v>
      </c>
      <c r="G924" t="s">
        <v>25</v>
      </c>
      <c r="H924">
        <v>552770</v>
      </c>
      <c r="I924">
        <v>554158</v>
      </c>
      <c r="J924" t="s">
        <v>26</v>
      </c>
      <c r="K924" t="s">
        <v>1284</v>
      </c>
      <c r="N924" t="s">
        <v>1285</v>
      </c>
      <c r="Q924" t="s">
        <v>1283</v>
      </c>
      <c r="R924">
        <v>1389</v>
      </c>
      <c r="S924">
        <v>462</v>
      </c>
    </row>
    <row r="925" spans="1:19" x14ac:dyDescent="0.55000000000000004">
      <c r="A925" t="s">
        <v>20</v>
      </c>
      <c r="B925" t="s">
        <v>21</v>
      </c>
      <c r="C925" t="s">
        <v>22</v>
      </c>
      <c r="D925" t="s">
        <v>23</v>
      </c>
      <c r="E925" t="s">
        <v>5</v>
      </c>
      <c r="G925" t="s">
        <v>25</v>
      </c>
      <c r="H925">
        <v>554443</v>
      </c>
      <c r="I925">
        <v>555330</v>
      </c>
      <c r="J925" t="s">
        <v>26</v>
      </c>
      <c r="Q925" t="s">
        <v>1286</v>
      </c>
      <c r="R925">
        <v>888</v>
      </c>
    </row>
    <row r="926" spans="1:19" x14ac:dyDescent="0.55000000000000004">
      <c r="A926" t="s">
        <v>28</v>
      </c>
      <c r="B926" t="s">
        <v>29</v>
      </c>
      <c r="C926" t="s">
        <v>22</v>
      </c>
      <c r="D926" t="s">
        <v>23</v>
      </c>
      <c r="E926" t="s">
        <v>5</v>
      </c>
      <c r="G926" t="s">
        <v>25</v>
      </c>
      <c r="H926">
        <v>554443</v>
      </c>
      <c r="I926">
        <v>555330</v>
      </c>
      <c r="J926" t="s">
        <v>26</v>
      </c>
      <c r="K926" t="s">
        <v>1287</v>
      </c>
      <c r="N926" t="s">
        <v>1288</v>
      </c>
      <c r="Q926" t="s">
        <v>1286</v>
      </c>
      <c r="R926">
        <v>888</v>
      </c>
      <c r="S926">
        <v>295</v>
      </c>
    </row>
    <row r="927" spans="1:19" x14ac:dyDescent="0.55000000000000004">
      <c r="A927" t="s">
        <v>20</v>
      </c>
      <c r="B927" t="s">
        <v>21</v>
      </c>
      <c r="C927" t="s">
        <v>22</v>
      </c>
      <c r="D927" t="s">
        <v>23</v>
      </c>
      <c r="E927" t="s">
        <v>5</v>
      </c>
      <c r="G927" t="s">
        <v>25</v>
      </c>
      <c r="H927">
        <v>555345</v>
      </c>
      <c r="I927">
        <v>556928</v>
      </c>
      <c r="J927" t="s">
        <v>26</v>
      </c>
      <c r="Q927" t="s">
        <v>1289</v>
      </c>
      <c r="R927">
        <v>1584</v>
      </c>
    </row>
    <row r="928" spans="1:19" x14ac:dyDescent="0.55000000000000004">
      <c r="A928" t="s">
        <v>28</v>
      </c>
      <c r="B928" t="s">
        <v>29</v>
      </c>
      <c r="C928" t="s">
        <v>22</v>
      </c>
      <c r="D928" t="s">
        <v>23</v>
      </c>
      <c r="E928" t="s">
        <v>5</v>
      </c>
      <c r="G928" t="s">
        <v>25</v>
      </c>
      <c r="H928">
        <v>555345</v>
      </c>
      <c r="I928">
        <v>556928</v>
      </c>
      <c r="J928" t="s">
        <v>26</v>
      </c>
      <c r="K928" t="s">
        <v>1290</v>
      </c>
      <c r="N928" t="s">
        <v>1291</v>
      </c>
      <c r="Q928" t="s">
        <v>1289</v>
      </c>
      <c r="R928">
        <v>1584</v>
      </c>
      <c r="S928">
        <v>527</v>
      </c>
    </row>
    <row r="929" spans="1:19" x14ac:dyDescent="0.55000000000000004">
      <c r="A929" t="s">
        <v>20</v>
      </c>
      <c r="B929" t="s">
        <v>21</v>
      </c>
      <c r="C929" t="s">
        <v>22</v>
      </c>
      <c r="D929" t="s">
        <v>23</v>
      </c>
      <c r="E929" t="s">
        <v>5</v>
      </c>
      <c r="G929" t="s">
        <v>25</v>
      </c>
      <c r="H929">
        <v>557035</v>
      </c>
      <c r="I929">
        <v>559980</v>
      </c>
      <c r="J929" t="s">
        <v>26</v>
      </c>
      <c r="Q929" t="s">
        <v>1292</v>
      </c>
      <c r="R929">
        <v>2946</v>
      </c>
    </row>
    <row r="930" spans="1:19" x14ac:dyDescent="0.55000000000000004">
      <c r="A930" t="s">
        <v>28</v>
      </c>
      <c r="B930" t="s">
        <v>29</v>
      </c>
      <c r="C930" t="s">
        <v>22</v>
      </c>
      <c r="D930" t="s">
        <v>23</v>
      </c>
      <c r="E930" t="s">
        <v>5</v>
      </c>
      <c r="G930" t="s">
        <v>25</v>
      </c>
      <c r="H930">
        <v>557035</v>
      </c>
      <c r="I930">
        <v>559980</v>
      </c>
      <c r="J930" t="s">
        <v>26</v>
      </c>
      <c r="K930" t="s">
        <v>1293</v>
      </c>
      <c r="N930" t="s">
        <v>889</v>
      </c>
      <c r="Q930" t="s">
        <v>1292</v>
      </c>
      <c r="R930">
        <v>2946</v>
      </c>
      <c r="S930">
        <v>981</v>
      </c>
    </row>
    <row r="931" spans="1:19" x14ac:dyDescent="0.55000000000000004">
      <c r="A931" t="s">
        <v>20</v>
      </c>
      <c r="B931" t="s">
        <v>203</v>
      </c>
      <c r="C931" t="s">
        <v>22</v>
      </c>
      <c r="D931" t="s">
        <v>23</v>
      </c>
      <c r="E931" t="s">
        <v>5</v>
      </c>
      <c r="G931" t="s">
        <v>25</v>
      </c>
      <c r="H931">
        <v>560298</v>
      </c>
      <c r="I931">
        <v>560373</v>
      </c>
      <c r="J931" t="s">
        <v>67</v>
      </c>
      <c r="Q931" t="s">
        <v>1294</v>
      </c>
      <c r="R931">
        <v>76</v>
      </c>
    </row>
    <row r="932" spans="1:19" x14ac:dyDescent="0.55000000000000004">
      <c r="A932" t="s">
        <v>203</v>
      </c>
      <c r="C932" t="s">
        <v>22</v>
      </c>
      <c r="D932" t="s">
        <v>23</v>
      </c>
      <c r="E932" t="s">
        <v>5</v>
      </c>
      <c r="G932" t="s">
        <v>25</v>
      </c>
      <c r="H932">
        <v>560298</v>
      </c>
      <c r="I932">
        <v>560373</v>
      </c>
      <c r="J932" t="s">
        <v>67</v>
      </c>
      <c r="N932" t="s">
        <v>1295</v>
      </c>
      <c r="Q932" t="s">
        <v>1294</v>
      </c>
      <c r="R932">
        <v>76</v>
      </c>
    </row>
    <row r="933" spans="1:19" x14ac:dyDescent="0.55000000000000004">
      <c r="A933" t="s">
        <v>20</v>
      </c>
      <c r="B933" t="s">
        <v>21</v>
      </c>
      <c r="C933" t="s">
        <v>22</v>
      </c>
      <c r="D933" t="s">
        <v>23</v>
      </c>
      <c r="E933" t="s">
        <v>5</v>
      </c>
      <c r="G933" t="s">
        <v>25</v>
      </c>
      <c r="H933">
        <v>560473</v>
      </c>
      <c r="I933">
        <v>561723</v>
      </c>
      <c r="J933" t="s">
        <v>26</v>
      </c>
      <c r="Q933" t="s">
        <v>1296</v>
      </c>
      <c r="R933">
        <v>1251</v>
      </c>
    </row>
    <row r="934" spans="1:19" x14ac:dyDescent="0.55000000000000004">
      <c r="A934" t="s">
        <v>28</v>
      </c>
      <c r="B934" t="s">
        <v>29</v>
      </c>
      <c r="C934" t="s">
        <v>22</v>
      </c>
      <c r="D934" t="s">
        <v>23</v>
      </c>
      <c r="E934" t="s">
        <v>5</v>
      </c>
      <c r="G934" t="s">
        <v>25</v>
      </c>
      <c r="H934">
        <v>560473</v>
      </c>
      <c r="I934">
        <v>561723</v>
      </c>
      <c r="J934" t="s">
        <v>26</v>
      </c>
      <c r="K934" t="s">
        <v>1297</v>
      </c>
      <c r="N934" t="s">
        <v>1298</v>
      </c>
      <c r="Q934" t="s">
        <v>1296</v>
      </c>
      <c r="R934">
        <v>1251</v>
      </c>
      <c r="S934">
        <v>416</v>
      </c>
    </row>
    <row r="935" spans="1:19" x14ac:dyDescent="0.55000000000000004">
      <c r="A935" t="s">
        <v>20</v>
      </c>
      <c r="B935" t="s">
        <v>21</v>
      </c>
      <c r="C935" t="s">
        <v>22</v>
      </c>
      <c r="D935" t="s">
        <v>23</v>
      </c>
      <c r="E935" t="s">
        <v>5</v>
      </c>
      <c r="G935" t="s">
        <v>25</v>
      </c>
      <c r="H935">
        <v>561796</v>
      </c>
      <c r="I935">
        <v>564498</v>
      </c>
      <c r="J935" t="s">
        <v>26</v>
      </c>
      <c r="Q935" t="s">
        <v>1299</v>
      </c>
      <c r="R935">
        <v>2703</v>
      </c>
    </row>
    <row r="936" spans="1:19" x14ac:dyDescent="0.55000000000000004">
      <c r="A936" t="s">
        <v>28</v>
      </c>
      <c r="B936" t="s">
        <v>29</v>
      </c>
      <c r="C936" t="s">
        <v>22</v>
      </c>
      <c r="D936" t="s">
        <v>23</v>
      </c>
      <c r="E936" t="s">
        <v>5</v>
      </c>
      <c r="G936" t="s">
        <v>25</v>
      </c>
      <c r="H936">
        <v>561796</v>
      </c>
      <c r="I936">
        <v>564498</v>
      </c>
      <c r="J936" t="s">
        <v>26</v>
      </c>
      <c r="K936" t="s">
        <v>1300</v>
      </c>
      <c r="N936" t="s">
        <v>1301</v>
      </c>
      <c r="Q936" t="s">
        <v>1299</v>
      </c>
      <c r="R936">
        <v>2703</v>
      </c>
      <c r="S936">
        <v>900</v>
      </c>
    </row>
    <row r="937" spans="1:19" x14ac:dyDescent="0.55000000000000004">
      <c r="A937" t="s">
        <v>20</v>
      </c>
      <c r="B937" t="s">
        <v>21</v>
      </c>
      <c r="C937" t="s">
        <v>22</v>
      </c>
      <c r="D937" t="s">
        <v>23</v>
      </c>
      <c r="E937" t="s">
        <v>5</v>
      </c>
      <c r="G937" t="s">
        <v>25</v>
      </c>
      <c r="H937">
        <v>564647</v>
      </c>
      <c r="I937">
        <v>567946</v>
      </c>
      <c r="J937" t="s">
        <v>67</v>
      </c>
      <c r="Q937" t="s">
        <v>1302</v>
      </c>
      <c r="R937">
        <v>3300</v>
      </c>
    </row>
    <row r="938" spans="1:19" x14ac:dyDescent="0.55000000000000004">
      <c r="A938" t="s">
        <v>28</v>
      </c>
      <c r="B938" t="s">
        <v>29</v>
      </c>
      <c r="C938" t="s">
        <v>22</v>
      </c>
      <c r="D938" t="s">
        <v>23</v>
      </c>
      <c r="E938" t="s">
        <v>5</v>
      </c>
      <c r="G938" t="s">
        <v>25</v>
      </c>
      <c r="H938">
        <v>564647</v>
      </c>
      <c r="I938">
        <v>567946</v>
      </c>
      <c r="J938" t="s">
        <v>67</v>
      </c>
      <c r="K938" t="s">
        <v>1303</v>
      </c>
      <c r="N938" t="s">
        <v>1304</v>
      </c>
      <c r="Q938" t="s">
        <v>1302</v>
      </c>
      <c r="R938">
        <v>3300</v>
      </c>
      <c r="S938">
        <v>1099</v>
      </c>
    </row>
    <row r="939" spans="1:19" x14ac:dyDescent="0.55000000000000004">
      <c r="A939" t="s">
        <v>20</v>
      </c>
      <c r="B939" t="s">
        <v>21</v>
      </c>
      <c r="C939" t="s">
        <v>22</v>
      </c>
      <c r="D939" t="s">
        <v>23</v>
      </c>
      <c r="E939" t="s">
        <v>5</v>
      </c>
      <c r="G939" t="s">
        <v>25</v>
      </c>
      <c r="H939">
        <v>567933</v>
      </c>
      <c r="I939">
        <v>569156</v>
      </c>
      <c r="J939" t="s">
        <v>67</v>
      </c>
      <c r="Q939" t="s">
        <v>1305</v>
      </c>
      <c r="R939">
        <v>1224</v>
      </c>
    </row>
    <row r="940" spans="1:19" x14ac:dyDescent="0.55000000000000004">
      <c r="A940" t="s">
        <v>28</v>
      </c>
      <c r="B940" t="s">
        <v>29</v>
      </c>
      <c r="C940" t="s">
        <v>22</v>
      </c>
      <c r="D940" t="s">
        <v>23</v>
      </c>
      <c r="E940" t="s">
        <v>5</v>
      </c>
      <c r="G940" t="s">
        <v>25</v>
      </c>
      <c r="H940">
        <v>567933</v>
      </c>
      <c r="I940">
        <v>569156</v>
      </c>
      <c r="J940" t="s">
        <v>67</v>
      </c>
      <c r="K940" t="s">
        <v>1306</v>
      </c>
      <c r="N940" t="s">
        <v>966</v>
      </c>
      <c r="Q940" t="s">
        <v>1305</v>
      </c>
      <c r="R940">
        <v>1224</v>
      </c>
      <c r="S940">
        <v>407</v>
      </c>
    </row>
    <row r="941" spans="1:19" x14ac:dyDescent="0.55000000000000004">
      <c r="A941" t="s">
        <v>20</v>
      </c>
      <c r="B941" t="s">
        <v>21</v>
      </c>
      <c r="C941" t="s">
        <v>22</v>
      </c>
      <c r="D941" t="s">
        <v>23</v>
      </c>
      <c r="E941" t="s">
        <v>5</v>
      </c>
      <c r="G941" t="s">
        <v>25</v>
      </c>
      <c r="H941">
        <v>569325</v>
      </c>
      <c r="I941">
        <v>571112</v>
      </c>
      <c r="J941" t="s">
        <v>26</v>
      </c>
      <c r="Q941" t="s">
        <v>1307</v>
      </c>
      <c r="R941">
        <v>1788</v>
      </c>
    </row>
    <row r="942" spans="1:19" x14ac:dyDescent="0.55000000000000004">
      <c r="A942" t="s">
        <v>28</v>
      </c>
      <c r="B942" t="s">
        <v>29</v>
      </c>
      <c r="C942" t="s">
        <v>22</v>
      </c>
      <c r="D942" t="s">
        <v>23</v>
      </c>
      <c r="E942" t="s">
        <v>5</v>
      </c>
      <c r="G942" t="s">
        <v>25</v>
      </c>
      <c r="H942">
        <v>569325</v>
      </c>
      <c r="I942">
        <v>571112</v>
      </c>
      <c r="J942" t="s">
        <v>26</v>
      </c>
      <c r="K942" t="s">
        <v>1308</v>
      </c>
      <c r="N942" t="s">
        <v>1309</v>
      </c>
      <c r="Q942" t="s">
        <v>1307</v>
      </c>
      <c r="R942">
        <v>1788</v>
      </c>
      <c r="S942">
        <v>595</v>
      </c>
    </row>
    <row r="943" spans="1:19" x14ac:dyDescent="0.55000000000000004">
      <c r="A943" t="s">
        <v>20</v>
      </c>
      <c r="B943" t="s">
        <v>21</v>
      </c>
      <c r="C943" t="s">
        <v>22</v>
      </c>
      <c r="D943" t="s">
        <v>23</v>
      </c>
      <c r="E943" t="s">
        <v>5</v>
      </c>
      <c r="G943" t="s">
        <v>25</v>
      </c>
      <c r="H943">
        <v>571136</v>
      </c>
      <c r="I943">
        <v>571324</v>
      </c>
      <c r="J943" t="s">
        <v>67</v>
      </c>
      <c r="Q943" t="s">
        <v>1310</v>
      </c>
      <c r="R943">
        <v>189</v>
      </c>
    </row>
    <row r="944" spans="1:19" x14ac:dyDescent="0.55000000000000004">
      <c r="A944" t="s">
        <v>28</v>
      </c>
      <c r="B944" t="s">
        <v>29</v>
      </c>
      <c r="C944" t="s">
        <v>22</v>
      </c>
      <c r="D944" t="s">
        <v>23</v>
      </c>
      <c r="E944" t="s">
        <v>5</v>
      </c>
      <c r="G944" t="s">
        <v>25</v>
      </c>
      <c r="H944">
        <v>571136</v>
      </c>
      <c r="I944">
        <v>571324</v>
      </c>
      <c r="J944" t="s">
        <v>67</v>
      </c>
      <c r="K944" t="s">
        <v>1311</v>
      </c>
      <c r="N944" t="s">
        <v>73</v>
      </c>
      <c r="Q944" t="s">
        <v>1310</v>
      </c>
      <c r="R944">
        <v>189</v>
      </c>
      <c r="S944">
        <v>62</v>
      </c>
    </row>
    <row r="945" spans="1:19" x14ac:dyDescent="0.55000000000000004">
      <c r="A945" t="s">
        <v>20</v>
      </c>
      <c r="B945" t="s">
        <v>21</v>
      </c>
      <c r="C945" t="s">
        <v>22</v>
      </c>
      <c r="D945" t="s">
        <v>23</v>
      </c>
      <c r="E945" t="s">
        <v>5</v>
      </c>
      <c r="G945" t="s">
        <v>25</v>
      </c>
      <c r="H945">
        <v>571524</v>
      </c>
      <c r="I945">
        <v>572291</v>
      </c>
      <c r="J945" t="s">
        <v>26</v>
      </c>
      <c r="Q945" t="s">
        <v>1312</v>
      </c>
      <c r="R945">
        <v>768</v>
      </c>
    </row>
    <row r="946" spans="1:19" x14ac:dyDescent="0.55000000000000004">
      <c r="A946" t="s">
        <v>28</v>
      </c>
      <c r="B946" t="s">
        <v>29</v>
      </c>
      <c r="C946" t="s">
        <v>22</v>
      </c>
      <c r="D946" t="s">
        <v>23</v>
      </c>
      <c r="E946" t="s">
        <v>5</v>
      </c>
      <c r="G946" t="s">
        <v>25</v>
      </c>
      <c r="H946">
        <v>571524</v>
      </c>
      <c r="I946">
        <v>572291</v>
      </c>
      <c r="J946" t="s">
        <v>26</v>
      </c>
      <c r="K946" t="s">
        <v>1313</v>
      </c>
      <c r="N946" t="s">
        <v>1314</v>
      </c>
      <c r="Q946" t="s">
        <v>1312</v>
      </c>
      <c r="R946">
        <v>768</v>
      </c>
      <c r="S946">
        <v>255</v>
      </c>
    </row>
    <row r="947" spans="1:19" x14ac:dyDescent="0.55000000000000004">
      <c r="A947" t="s">
        <v>20</v>
      </c>
      <c r="B947" t="s">
        <v>21</v>
      </c>
      <c r="C947" t="s">
        <v>22</v>
      </c>
      <c r="D947" t="s">
        <v>23</v>
      </c>
      <c r="E947" t="s">
        <v>5</v>
      </c>
      <c r="G947" t="s">
        <v>25</v>
      </c>
      <c r="H947">
        <v>572454</v>
      </c>
      <c r="I947">
        <v>572636</v>
      </c>
      <c r="J947" t="s">
        <v>67</v>
      </c>
      <c r="Q947" t="s">
        <v>1315</v>
      </c>
      <c r="R947">
        <v>183</v>
      </c>
    </row>
    <row r="948" spans="1:19" x14ac:dyDescent="0.55000000000000004">
      <c r="A948" t="s">
        <v>28</v>
      </c>
      <c r="B948" t="s">
        <v>29</v>
      </c>
      <c r="C948" t="s">
        <v>22</v>
      </c>
      <c r="D948" t="s">
        <v>23</v>
      </c>
      <c r="E948" t="s">
        <v>5</v>
      </c>
      <c r="G948" t="s">
        <v>25</v>
      </c>
      <c r="H948">
        <v>572454</v>
      </c>
      <c r="I948">
        <v>572636</v>
      </c>
      <c r="J948" t="s">
        <v>67</v>
      </c>
      <c r="K948" t="s">
        <v>1316</v>
      </c>
      <c r="N948" t="s">
        <v>73</v>
      </c>
      <c r="Q948" t="s">
        <v>1315</v>
      </c>
      <c r="R948">
        <v>183</v>
      </c>
      <c r="S948">
        <v>60</v>
      </c>
    </row>
    <row r="949" spans="1:19" x14ac:dyDescent="0.55000000000000004">
      <c r="A949" t="s">
        <v>20</v>
      </c>
      <c r="B949" t="s">
        <v>21</v>
      </c>
      <c r="C949" t="s">
        <v>22</v>
      </c>
      <c r="D949" t="s">
        <v>23</v>
      </c>
      <c r="E949" t="s">
        <v>5</v>
      </c>
      <c r="G949" t="s">
        <v>25</v>
      </c>
      <c r="H949">
        <v>572745</v>
      </c>
      <c r="I949">
        <v>574214</v>
      </c>
      <c r="J949" t="s">
        <v>67</v>
      </c>
      <c r="Q949" t="s">
        <v>1317</v>
      </c>
      <c r="R949">
        <v>1470</v>
      </c>
    </row>
    <row r="950" spans="1:19" x14ac:dyDescent="0.55000000000000004">
      <c r="A950" t="s">
        <v>28</v>
      </c>
      <c r="B950" t="s">
        <v>29</v>
      </c>
      <c r="C950" t="s">
        <v>22</v>
      </c>
      <c r="D950" t="s">
        <v>23</v>
      </c>
      <c r="E950" t="s">
        <v>5</v>
      </c>
      <c r="G950" t="s">
        <v>25</v>
      </c>
      <c r="H950">
        <v>572745</v>
      </c>
      <c r="I950">
        <v>574214</v>
      </c>
      <c r="J950" t="s">
        <v>67</v>
      </c>
      <c r="K950" t="s">
        <v>1318</v>
      </c>
      <c r="N950" t="s">
        <v>1319</v>
      </c>
      <c r="Q950" t="s">
        <v>1317</v>
      </c>
      <c r="R950">
        <v>1470</v>
      </c>
      <c r="S950">
        <v>489</v>
      </c>
    </row>
    <row r="951" spans="1:19" x14ac:dyDescent="0.55000000000000004">
      <c r="A951" t="s">
        <v>20</v>
      </c>
      <c r="B951" t="s">
        <v>21</v>
      </c>
      <c r="C951" t="s">
        <v>22</v>
      </c>
      <c r="D951" t="s">
        <v>23</v>
      </c>
      <c r="E951" t="s">
        <v>5</v>
      </c>
      <c r="G951" t="s">
        <v>25</v>
      </c>
      <c r="H951">
        <v>574408</v>
      </c>
      <c r="I951">
        <v>575499</v>
      </c>
      <c r="J951" t="s">
        <v>26</v>
      </c>
      <c r="Q951" t="s">
        <v>1320</v>
      </c>
      <c r="R951">
        <v>1092</v>
      </c>
    </row>
    <row r="952" spans="1:19" x14ac:dyDescent="0.55000000000000004">
      <c r="A952" t="s">
        <v>28</v>
      </c>
      <c r="B952" t="s">
        <v>29</v>
      </c>
      <c r="C952" t="s">
        <v>22</v>
      </c>
      <c r="D952" t="s">
        <v>23</v>
      </c>
      <c r="E952" t="s">
        <v>5</v>
      </c>
      <c r="G952" t="s">
        <v>25</v>
      </c>
      <c r="H952">
        <v>574408</v>
      </c>
      <c r="I952">
        <v>575499</v>
      </c>
      <c r="J952" t="s">
        <v>26</v>
      </c>
      <c r="K952" t="s">
        <v>1321</v>
      </c>
      <c r="N952" t="s">
        <v>73</v>
      </c>
      <c r="Q952" t="s">
        <v>1320</v>
      </c>
      <c r="R952">
        <v>1092</v>
      </c>
      <c r="S952">
        <v>363</v>
      </c>
    </row>
    <row r="953" spans="1:19" x14ac:dyDescent="0.55000000000000004">
      <c r="A953" t="s">
        <v>20</v>
      </c>
      <c r="B953" t="s">
        <v>21</v>
      </c>
      <c r="C953" t="s">
        <v>22</v>
      </c>
      <c r="D953" t="s">
        <v>23</v>
      </c>
      <c r="E953" t="s">
        <v>5</v>
      </c>
      <c r="G953" t="s">
        <v>25</v>
      </c>
      <c r="H953">
        <v>575543</v>
      </c>
      <c r="I953">
        <v>577876</v>
      </c>
      <c r="J953" t="s">
        <v>67</v>
      </c>
      <c r="Q953" t="s">
        <v>1322</v>
      </c>
      <c r="R953">
        <v>2334</v>
      </c>
    </row>
    <row r="954" spans="1:19" x14ac:dyDescent="0.55000000000000004">
      <c r="A954" t="s">
        <v>28</v>
      </c>
      <c r="B954" t="s">
        <v>29</v>
      </c>
      <c r="C954" t="s">
        <v>22</v>
      </c>
      <c r="D954" t="s">
        <v>23</v>
      </c>
      <c r="E954" t="s">
        <v>5</v>
      </c>
      <c r="G954" t="s">
        <v>25</v>
      </c>
      <c r="H954">
        <v>575543</v>
      </c>
      <c r="I954">
        <v>577876</v>
      </c>
      <c r="J954" t="s">
        <v>67</v>
      </c>
      <c r="K954" t="s">
        <v>1323</v>
      </c>
      <c r="N954" t="s">
        <v>1324</v>
      </c>
      <c r="Q954" t="s">
        <v>1322</v>
      </c>
      <c r="R954">
        <v>2334</v>
      </c>
      <c r="S954">
        <v>777</v>
      </c>
    </row>
    <row r="955" spans="1:19" x14ac:dyDescent="0.55000000000000004">
      <c r="A955" t="s">
        <v>20</v>
      </c>
      <c r="B955" t="s">
        <v>21</v>
      </c>
      <c r="C955" t="s">
        <v>22</v>
      </c>
      <c r="D955" t="s">
        <v>23</v>
      </c>
      <c r="E955" t="s">
        <v>5</v>
      </c>
      <c r="G955" t="s">
        <v>25</v>
      </c>
      <c r="H955">
        <v>578103</v>
      </c>
      <c r="I955">
        <v>578672</v>
      </c>
      <c r="J955" t="s">
        <v>26</v>
      </c>
      <c r="Q955" t="s">
        <v>1325</v>
      </c>
      <c r="R955">
        <v>570</v>
      </c>
    </row>
    <row r="956" spans="1:19" x14ac:dyDescent="0.55000000000000004">
      <c r="A956" t="s">
        <v>28</v>
      </c>
      <c r="B956" t="s">
        <v>29</v>
      </c>
      <c r="C956" t="s">
        <v>22</v>
      </c>
      <c r="D956" t="s">
        <v>23</v>
      </c>
      <c r="E956" t="s">
        <v>5</v>
      </c>
      <c r="G956" t="s">
        <v>25</v>
      </c>
      <c r="H956">
        <v>578103</v>
      </c>
      <c r="I956">
        <v>578672</v>
      </c>
      <c r="J956" t="s">
        <v>26</v>
      </c>
      <c r="K956" t="s">
        <v>1326</v>
      </c>
      <c r="N956" t="s">
        <v>1327</v>
      </c>
      <c r="Q956" t="s">
        <v>1325</v>
      </c>
      <c r="R956">
        <v>570</v>
      </c>
      <c r="S956">
        <v>189</v>
      </c>
    </row>
    <row r="957" spans="1:19" x14ac:dyDescent="0.55000000000000004">
      <c r="A957" t="s">
        <v>20</v>
      </c>
      <c r="B957" t="s">
        <v>21</v>
      </c>
      <c r="C957" t="s">
        <v>22</v>
      </c>
      <c r="D957" t="s">
        <v>23</v>
      </c>
      <c r="E957" t="s">
        <v>5</v>
      </c>
      <c r="G957" t="s">
        <v>25</v>
      </c>
      <c r="H957">
        <v>578691</v>
      </c>
      <c r="I957">
        <v>580340</v>
      </c>
      <c r="J957" t="s">
        <v>26</v>
      </c>
      <c r="Q957" t="s">
        <v>1328</v>
      </c>
      <c r="R957">
        <v>1650</v>
      </c>
    </row>
    <row r="958" spans="1:19" x14ac:dyDescent="0.55000000000000004">
      <c r="A958" t="s">
        <v>28</v>
      </c>
      <c r="B958" t="s">
        <v>29</v>
      </c>
      <c r="C958" t="s">
        <v>22</v>
      </c>
      <c r="D958" t="s">
        <v>23</v>
      </c>
      <c r="E958" t="s">
        <v>5</v>
      </c>
      <c r="G958" t="s">
        <v>25</v>
      </c>
      <c r="H958">
        <v>578691</v>
      </c>
      <c r="I958">
        <v>580340</v>
      </c>
      <c r="J958" t="s">
        <v>26</v>
      </c>
      <c r="K958" t="s">
        <v>1329</v>
      </c>
      <c r="N958" t="s">
        <v>461</v>
      </c>
      <c r="Q958" t="s">
        <v>1328</v>
      </c>
      <c r="R958">
        <v>1650</v>
      </c>
      <c r="S958">
        <v>549</v>
      </c>
    </row>
    <row r="959" spans="1:19" x14ac:dyDescent="0.55000000000000004">
      <c r="A959" t="s">
        <v>20</v>
      </c>
      <c r="B959" t="s">
        <v>21</v>
      </c>
      <c r="C959" t="s">
        <v>22</v>
      </c>
      <c r="D959" t="s">
        <v>23</v>
      </c>
      <c r="E959" t="s">
        <v>5</v>
      </c>
      <c r="G959" t="s">
        <v>25</v>
      </c>
      <c r="H959">
        <v>580453</v>
      </c>
      <c r="I959">
        <v>582744</v>
      </c>
      <c r="J959" t="s">
        <v>67</v>
      </c>
      <c r="Q959" t="s">
        <v>1330</v>
      </c>
      <c r="R959">
        <v>2292</v>
      </c>
    </row>
    <row r="960" spans="1:19" x14ac:dyDescent="0.55000000000000004">
      <c r="A960" t="s">
        <v>28</v>
      </c>
      <c r="B960" t="s">
        <v>29</v>
      </c>
      <c r="C960" t="s">
        <v>22</v>
      </c>
      <c r="D960" t="s">
        <v>23</v>
      </c>
      <c r="E960" t="s">
        <v>5</v>
      </c>
      <c r="G960" t="s">
        <v>25</v>
      </c>
      <c r="H960">
        <v>580453</v>
      </c>
      <c r="I960">
        <v>582744</v>
      </c>
      <c r="J960" t="s">
        <v>67</v>
      </c>
      <c r="K960" t="s">
        <v>1331</v>
      </c>
      <c r="N960" t="s">
        <v>273</v>
      </c>
      <c r="Q960" t="s">
        <v>1330</v>
      </c>
      <c r="R960">
        <v>2292</v>
      </c>
      <c r="S960">
        <v>763</v>
      </c>
    </row>
    <row r="961" spans="1:19" x14ac:dyDescent="0.55000000000000004">
      <c r="A961" t="s">
        <v>20</v>
      </c>
      <c r="B961" t="s">
        <v>21</v>
      </c>
      <c r="C961" t="s">
        <v>22</v>
      </c>
      <c r="D961" t="s">
        <v>23</v>
      </c>
      <c r="E961" t="s">
        <v>5</v>
      </c>
      <c r="G961" t="s">
        <v>25</v>
      </c>
      <c r="H961">
        <v>582979</v>
      </c>
      <c r="I961">
        <v>584499</v>
      </c>
      <c r="J961" t="s">
        <v>26</v>
      </c>
      <c r="Q961" t="s">
        <v>1332</v>
      </c>
      <c r="R961">
        <v>1521</v>
      </c>
    </row>
    <row r="962" spans="1:19" x14ac:dyDescent="0.55000000000000004">
      <c r="A962" t="s">
        <v>28</v>
      </c>
      <c r="B962" t="s">
        <v>29</v>
      </c>
      <c r="C962" t="s">
        <v>22</v>
      </c>
      <c r="D962" t="s">
        <v>23</v>
      </c>
      <c r="E962" t="s">
        <v>5</v>
      </c>
      <c r="G962" t="s">
        <v>25</v>
      </c>
      <c r="H962">
        <v>582979</v>
      </c>
      <c r="I962">
        <v>584499</v>
      </c>
      <c r="J962" t="s">
        <v>26</v>
      </c>
      <c r="K962" t="s">
        <v>1333</v>
      </c>
      <c r="N962" t="s">
        <v>1334</v>
      </c>
      <c r="Q962" t="s">
        <v>1332</v>
      </c>
      <c r="R962">
        <v>1521</v>
      </c>
      <c r="S962">
        <v>506</v>
      </c>
    </row>
    <row r="963" spans="1:19" x14ac:dyDescent="0.55000000000000004">
      <c r="A963" t="s">
        <v>20</v>
      </c>
      <c r="B963" t="s">
        <v>21</v>
      </c>
      <c r="C963" t="s">
        <v>22</v>
      </c>
      <c r="D963" t="s">
        <v>23</v>
      </c>
      <c r="E963" t="s">
        <v>5</v>
      </c>
      <c r="G963" t="s">
        <v>25</v>
      </c>
      <c r="H963">
        <v>584937</v>
      </c>
      <c r="I963">
        <v>586616</v>
      </c>
      <c r="J963" t="s">
        <v>26</v>
      </c>
      <c r="Q963" t="s">
        <v>1335</v>
      </c>
      <c r="R963">
        <v>1680</v>
      </c>
    </row>
    <row r="964" spans="1:19" x14ac:dyDescent="0.55000000000000004">
      <c r="A964" t="s">
        <v>28</v>
      </c>
      <c r="B964" t="s">
        <v>29</v>
      </c>
      <c r="C964" t="s">
        <v>22</v>
      </c>
      <c r="D964" t="s">
        <v>23</v>
      </c>
      <c r="E964" t="s">
        <v>5</v>
      </c>
      <c r="G964" t="s">
        <v>25</v>
      </c>
      <c r="H964">
        <v>584937</v>
      </c>
      <c r="I964">
        <v>586616</v>
      </c>
      <c r="J964" t="s">
        <v>26</v>
      </c>
      <c r="K964" t="s">
        <v>1336</v>
      </c>
      <c r="N964" t="s">
        <v>1337</v>
      </c>
      <c r="Q964" t="s">
        <v>1335</v>
      </c>
      <c r="R964">
        <v>1680</v>
      </c>
      <c r="S964">
        <v>559</v>
      </c>
    </row>
    <row r="965" spans="1:19" x14ac:dyDescent="0.55000000000000004">
      <c r="A965" t="s">
        <v>20</v>
      </c>
      <c r="B965" t="s">
        <v>21</v>
      </c>
      <c r="C965" t="s">
        <v>22</v>
      </c>
      <c r="D965" t="s">
        <v>23</v>
      </c>
      <c r="E965" t="s">
        <v>5</v>
      </c>
      <c r="G965" t="s">
        <v>25</v>
      </c>
      <c r="H965">
        <v>586862</v>
      </c>
      <c r="I965">
        <v>587212</v>
      </c>
      <c r="J965" t="s">
        <v>67</v>
      </c>
      <c r="Q965" t="s">
        <v>1338</v>
      </c>
      <c r="R965">
        <v>351</v>
      </c>
    </row>
    <row r="966" spans="1:19" x14ac:dyDescent="0.55000000000000004">
      <c r="A966" t="s">
        <v>28</v>
      </c>
      <c r="B966" t="s">
        <v>29</v>
      </c>
      <c r="C966" t="s">
        <v>22</v>
      </c>
      <c r="D966" t="s">
        <v>23</v>
      </c>
      <c r="E966" t="s">
        <v>5</v>
      </c>
      <c r="G966" t="s">
        <v>25</v>
      </c>
      <c r="H966">
        <v>586862</v>
      </c>
      <c r="I966">
        <v>587212</v>
      </c>
      <c r="J966" t="s">
        <v>67</v>
      </c>
      <c r="K966" t="s">
        <v>1339</v>
      </c>
      <c r="N966" t="s">
        <v>73</v>
      </c>
      <c r="Q966" t="s">
        <v>1338</v>
      </c>
      <c r="R966">
        <v>351</v>
      </c>
      <c r="S966">
        <v>116</v>
      </c>
    </row>
    <row r="967" spans="1:19" x14ac:dyDescent="0.55000000000000004">
      <c r="A967" t="s">
        <v>20</v>
      </c>
      <c r="B967" t="s">
        <v>21</v>
      </c>
      <c r="C967" t="s">
        <v>22</v>
      </c>
      <c r="D967" t="s">
        <v>23</v>
      </c>
      <c r="E967" t="s">
        <v>5</v>
      </c>
      <c r="G967" t="s">
        <v>25</v>
      </c>
      <c r="H967">
        <v>587218</v>
      </c>
      <c r="I967">
        <v>587820</v>
      </c>
      <c r="J967" t="s">
        <v>67</v>
      </c>
      <c r="Q967" t="s">
        <v>1340</v>
      </c>
      <c r="R967">
        <v>603</v>
      </c>
    </row>
    <row r="968" spans="1:19" x14ac:dyDescent="0.55000000000000004">
      <c r="A968" t="s">
        <v>28</v>
      </c>
      <c r="B968" t="s">
        <v>29</v>
      </c>
      <c r="C968" t="s">
        <v>22</v>
      </c>
      <c r="D968" t="s">
        <v>23</v>
      </c>
      <c r="E968" t="s">
        <v>5</v>
      </c>
      <c r="G968" t="s">
        <v>25</v>
      </c>
      <c r="H968">
        <v>587218</v>
      </c>
      <c r="I968">
        <v>587820</v>
      </c>
      <c r="J968" t="s">
        <v>67</v>
      </c>
      <c r="K968" t="s">
        <v>1341</v>
      </c>
      <c r="N968" t="s">
        <v>73</v>
      </c>
      <c r="Q968" t="s">
        <v>1340</v>
      </c>
      <c r="R968">
        <v>603</v>
      </c>
      <c r="S968">
        <v>200</v>
      </c>
    </row>
    <row r="969" spans="1:19" x14ac:dyDescent="0.55000000000000004">
      <c r="A969" t="s">
        <v>20</v>
      </c>
      <c r="B969" t="s">
        <v>21</v>
      </c>
      <c r="C969" t="s">
        <v>22</v>
      </c>
      <c r="D969" t="s">
        <v>23</v>
      </c>
      <c r="E969" t="s">
        <v>5</v>
      </c>
      <c r="G969" t="s">
        <v>25</v>
      </c>
      <c r="H969">
        <v>587903</v>
      </c>
      <c r="I969">
        <v>589534</v>
      </c>
      <c r="J969" t="s">
        <v>67</v>
      </c>
      <c r="Q969" t="s">
        <v>1342</v>
      </c>
      <c r="R969">
        <v>1632</v>
      </c>
    </row>
    <row r="970" spans="1:19" x14ac:dyDescent="0.55000000000000004">
      <c r="A970" t="s">
        <v>28</v>
      </c>
      <c r="B970" t="s">
        <v>29</v>
      </c>
      <c r="C970" t="s">
        <v>22</v>
      </c>
      <c r="D970" t="s">
        <v>23</v>
      </c>
      <c r="E970" t="s">
        <v>5</v>
      </c>
      <c r="G970" t="s">
        <v>25</v>
      </c>
      <c r="H970">
        <v>587903</v>
      </c>
      <c r="I970">
        <v>589534</v>
      </c>
      <c r="J970" t="s">
        <v>67</v>
      </c>
      <c r="K970" t="s">
        <v>1343</v>
      </c>
      <c r="N970" t="s">
        <v>1344</v>
      </c>
      <c r="Q970" t="s">
        <v>1342</v>
      </c>
      <c r="R970">
        <v>1632</v>
      </c>
      <c r="S970">
        <v>543</v>
      </c>
    </row>
    <row r="971" spans="1:19" x14ac:dyDescent="0.55000000000000004">
      <c r="A971" t="s">
        <v>20</v>
      </c>
      <c r="B971" t="s">
        <v>21</v>
      </c>
      <c r="C971" t="s">
        <v>22</v>
      </c>
      <c r="D971" t="s">
        <v>23</v>
      </c>
      <c r="E971" t="s">
        <v>5</v>
      </c>
      <c r="G971" t="s">
        <v>25</v>
      </c>
      <c r="H971">
        <v>589687</v>
      </c>
      <c r="I971">
        <v>590343</v>
      </c>
      <c r="J971" t="s">
        <v>67</v>
      </c>
      <c r="Q971" t="s">
        <v>1345</v>
      </c>
      <c r="R971">
        <v>657</v>
      </c>
    </row>
    <row r="972" spans="1:19" x14ac:dyDescent="0.55000000000000004">
      <c r="A972" t="s">
        <v>28</v>
      </c>
      <c r="B972" t="s">
        <v>29</v>
      </c>
      <c r="C972" t="s">
        <v>22</v>
      </c>
      <c r="D972" t="s">
        <v>23</v>
      </c>
      <c r="E972" t="s">
        <v>5</v>
      </c>
      <c r="G972" t="s">
        <v>25</v>
      </c>
      <c r="H972">
        <v>589687</v>
      </c>
      <c r="I972">
        <v>590343</v>
      </c>
      <c r="J972" t="s">
        <v>67</v>
      </c>
      <c r="K972" t="s">
        <v>1346</v>
      </c>
      <c r="N972" t="s">
        <v>1347</v>
      </c>
      <c r="Q972" t="s">
        <v>1345</v>
      </c>
      <c r="R972">
        <v>657</v>
      </c>
      <c r="S972">
        <v>218</v>
      </c>
    </row>
    <row r="973" spans="1:19" x14ac:dyDescent="0.55000000000000004">
      <c r="A973" t="s">
        <v>20</v>
      </c>
      <c r="B973" t="s">
        <v>21</v>
      </c>
      <c r="C973" t="s">
        <v>22</v>
      </c>
      <c r="D973" t="s">
        <v>23</v>
      </c>
      <c r="E973" t="s">
        <v>5</v>
      </c>
      <c r="G973" t="s">
        <v>25</v>
      </c>
      <c r="H973">
        <v>590358</v>
      </c>
      <c r="I973">
        <v>591689</v>
      </c>
      <c r="J973" t="s">
        <v>67</v>
      </c>
      <c r="Q973" t="s">
        <v>1348</v>
      </c>
      <c r="R973">
        <v>1332</v>
      </c>
    </row>
    <row r="974" spans="1:19" x14ac:dyDescent="0.55000000000000004">
      <c r="A974" t="s">
        <v>28</v>
      </c>
      <c r="B974" t="s">
        <v>29</v>
      </c>
      <c r="C974" t="s">
        <v>22</v>
      </c>
      <c r="D974" t="s">
        <v>23</v>
      </c>
      <c r="E974" t="s">
        <v>5</v>
      </c>
      <c r="G974" t="s">
        <v>25</v>
      </c>
      <c r="H974">
        <v>590358</v>
      </c>
      <c r="I974">
        <v>591689</v>
      </c>
      <c r="J974" t="s">
        <v>67</v>
      </c>
      <c r="K974" t="s">
        <v>1349</v>
      </c>
      <c r="N974" t="s">
        <v>1350</v>
      </c>
      <c r="Q974" t="s">
        <v>1348</v>
      </c>
      <c r="R974">
        <v>1332</v>
      </c>
      <c r="S974">
        <v>443</v>
      </c>
    </row>
    <row r="975" spans="1:19" x14ac:dyDescent="0.55000000000000004">
      <c r="A975" t="s">
        <v>20</v>
      </c>
      <c r="B975" t="s">
        <v>21</v>
      </c>
      <c r="C975" t="s">
        <v>22</v>
      </c>
      <c r="D975" t="s">
        <v>23</v>
      </c>
      <c r="E975" t="s">
        <v>5</v>
      </c>
      <c r="G975" t="s">
        <v>25</v>
      </c>
      <c r="H975">
        <v>591949</v>
      </c>
      <c r="I975">
        <v>593493</v>
      </c>
      <c r="J975" t="s">
        <v>26</v>
      </c>
      <c r="Q975" t="s">
        <v>1351</v>
      </c>
      <c r="R975">
        <v>1545</v>
      </c>
    </row>
    <row r="976" spans="1:19" x14ac:dyDescent="0.55000000000000004">
      <c r="A976" t="s">
        <v>28</v>
      </c>
      <c r="B976" t="s">
        <v>29</v>
      </c>
      <c r="C976" t="s">
        <v>22</v>
      </c>
      <c r="D976" t="s">
        <v>23</v>
      </c>
      <c r="E976" t="s">
        <v>5</v>
      </c>
      <c r="G976" t="s">
        <v>25</v>
      </c>
      <c r="H976">
        <v>591949</v>
      </c>
      <c r="I976">
        <v>593493</v>
      </c>
      <c r="J976" t="s">
        <v>26</v>
      </c>
      <c r="K976" t="s">
        <v>1352</v>
      </c>
      <c r="N976" t="s">
        <v>1353</v>
      </c>
      <c r="Q976" t="s">
        <v>1351</v>
      </c>
      <c r="R976">
        <v>1545</v>
      </c>
      <c r="S976">
        <v>514</v>
      </c>
    </row>
    <row r="977" spans="1:19" x14ac:dyDescent="0.55000000000000004">
      <c r="A977" t="s">
        <v>20</v>
      </c>
      <c r="B977" t="s">
        <v>21</v>
      </c>
      <c r="C977" t="s">
        <v>22</v>
      </c>
      <c r="D977" t="s">
        <v>23</v>
      </c>
      <c r="E977" t="s">
        <v>5</v>
      </c>
      <c r="G977" t="s">
        <v>25</v>
      </c>
      <c r="H977">
        <v>593649</v>
      </c>
      <c r="I977">
        <v>594770</v>
      </c>
      <c r="J977" t="s">
        <v>67</v>
      </c>
      <c r="Q977" t="s">
        <v>1354</v>
      </c>
      <c r="R977">
        <v>1122</v>
      </c>
    </row>
    <row r="978" spans="1:19" x14ac:dyDescent="0.55000000000000004">
      <c r="A978" t="s">
        <v>28</v>
      </c>
      <c r="B978" t="s">
        <v>29</v>
      </c>
      <c r="C978" t="s">
        <v>22</v>
      </c>
      <c r="D978" t="s">
        <v>23</v>
      </c>
      <c r="E978" t="s">
        <v>5</v>
      </c>
      <c r="G978" t="s">
        <v>25</v>
      </c>
      <c r="H978">
        <v>593649</v>
      </c>
      <c r="I978">
        <v>594770</v>
      </c>
      <c r="J978" t="s">
        <v>67</v>
      </c>
      <c r="K978" t="s">
        <v>1355</v>
      </c>
      <c r="N978" t="s">
        <v>196</v>
      </c>
      <c r="Q978" t="s">
        <v>1354</v>
      </c>
      <c r="R978">
        <v>1122</v>
      </c>
      <c r="S978">
        <v>373</v>
      </c>
    </row>
    <row r="979" spans="1:19" x14ac:dyDescent="0.55000000000000004">
      <c r="A979" t="s">
        <v>20</v>
      </c>
      <c r="B979" t="s">
        <v>21</v>
      </c>
      <c r="C979" t="s">
        <v>22</v>
      </c>
      <c r="D979" t="s">
        <v>23</v>
      </c>
      <c r="E979" t="s">
        <v>5</v>
      </c>
      <c r="G979" t="s">
        <v>25</v>
      </c>
      <c r="H979">
        <v>595140</v>
      </c>
      <c r="I979">
        <v>597092</v>
      </c>
      <c r="J979" t="s">
        <v>26</v>
      </c>
      <c r="Q979" t="s">
        <v>1356</v>
      </c>
      <c r="R979">
        <v>1953</v>
      </c>
    </row>
    <row r="980" spans="1:19" x14ac:dyDescent="0.55000000000000004">
      <c r="A980" t="s">
        <v>28</v>
      </c>
      <c r="B980" t="s">
        <v>29</v>
      </c>
      <c r="C980" t="s">
        <v>22</v>
      </c>
      <c r="D980" t="s">
        <v>23</v>
      </c>
      <c r="E980" t="s">
        <v>5</v>
      </c>
      <c r="G980" t="s">
        <v>25</v>
      </c>
      <c r="H980">
        <v>595140</v>
      </c>
      <c r="I980">
        <v>597092</v>
      </c>
      <c r="J980" t="s">
        <v>26</v>
      </c>
      <c r="K980" t="s">
        <v>1357</v>
      </c>
      <c r="N980" t="s">
        <v>1358</v>
      </c>
      <c r="Q980" t="s">
        <v>1356</v>
      </c>
      <c r="R980">
        <v>1953</v>
      </c>
      <c r="S980">
        <v>650</v>
      </c>
    </row>
    <row r="981" spans="1:19" x14ac:dyDescent="0.55000000000000004">
      <c r="A981" t="s">
        <v>20</v>
      </c>
      <c r="B981" t="s">
        <v>21</v>
      </c>
      <c r="C981" t="s">
        <v>22</v>
      </c>
      <c r="D981" t="s">
        <v>23</v>
      </c>
      <c r="E981" t="s">
        <v>5</v>
      </c>
      <c r="G981" t="s">
        <v>25</v>
      </c>
      <c r="H981">
        <v>597132</v>
      </c>
      <c r="I981">
        <v>598328</v>
      </c>
      <c r="J981" t="s">
        <v>26</v>
      </c>
      <c r="Q981" t="s">
        <v>1359</v>
      </c>
      <c r="R981">
        <v>1197</v>
      </c>
    </row>
    <row r="982" spans="1:19" x14ac:dyDescent="0.55000000000000004">
      <c r="A982" t="s">
        <v>28</v>
      </c>
      <c r="B982" t="s">
        <v>29</v>
      </c>
      <c r="C982" t="s">
        <v>22</v>
      </c>
      <c r="D982" t="s">
        <v>23</v>
      </c>
      <c r="E982" t="s">
        <v>5</v>
      </c>
      <c r="G982" t="s">
        <v>25</v>
      </c>
      <c r="H982">
        <v>597132</v>
      </c>
      <c r="I982">
        <v>598328</v>
      </c>
      <c r="J982" t="s">
        <v>26</v>
      </c>
      <c r="K982" t="s">
        <v>1360</v>
      </c>
      <c r="N982" t="s">
        <v>1361</v>
      </c>
      <c r="Q982" t="s">
        <v>1359</v>
      </c>
      <c r="R982">
        <v>1197</v>
      </c>
      <c r="S982">
        <v>398</v>
      </c>
    </row>
    <row r="983" spans="1:19" x14ac:dyDescent="0.55000000000000004">
      <c r="A983" t="s">
        <v>20</v>
      </c>
      <c r="B983" t="s">
        <v>21</v>
      </c>
      <c r="C983" t="s">
        <v>22</v>
      </c>
      <c r="D983" t="s">
        <v>23</v>
      </c>
      <c r="E983" t="s">
        <v>5</v>
      </c>
      <c r="G983" t="s">
        <v>25</v>
      </c>
      <c r="H983">
        <v>598301</v>
      </c>
      <c r="I983">
        <v>599476</v>
      </c>
      <c r="J983" t="s">
        <v>26</v>
      </c>
      <c r="Q983" t="s">
        <v>1362</v>
      </c>
      <c r="R983">
        <v>1176</v>
      </c>
    </row>
    <row r="984" spans="1:19" x14ac:dyDescent="0.55000000000000004">
      <c r="A984" t="s">
        <v>28</v>
      </c>
      <c r="B984" t="s">
        <v>29</v>
      </c>
      <c r="C984" t="s">
        <v>22</v>
      </c>
      <c r="D984" t="s">
        <v>23</v>
      </c>
      <c r="E984" t="s">
        <v>5</v>
      </c>
      <c r="G984" t="s">
        <v>25</v>
      </c>
      <c r="H984">
        <v>598301</v>
      </c>
      <c r="I984">
        <v>599476</v>
      </c>
      <c r="J984" t="s">
        <v>26</v>
      </c>
      <c r="K984" t="s">
        <v>1363</v>
      </c>
      <c r="N984" t="s">
        <v>1364</v>
      </c>
      <c r="Q984" t="s">
        <v>1362</v>
      </c>
      <c r="R984">
        <v>1176</v>
      </c>
      <c r="S984">
        <v>391</v>
      </c>
    </row>
    <row r="985" spans="1:19" x14ac:dyDescent="0.55000000000000004">
      <c r="A985" t="s">
        <v>20</v>
      </c>
      <c r="B985" t="s">
        <v>21</v>
      </c>
      <c r="C985" t="s">
        <v>22</v>
      </c>
      <c r="D985" t="s">
        <v>23</v>
      </c>
      <c r="E985" t="s">
        <v>5</v>
      </c>
      <c r="G985" t="s">
        <v>25</v>
      </c>
      <c r="H985">
        <v>599539</v>
      </c>
      <c r="I985">
        <v>600438</v>
      </c>
      <c r="J985" t="s">
        <v>26</v>
      </c>
      <c r="Q985" t="s">
        <v>1365</v>
      </c>
      <c r="R985">
        <v>900</v>
      </c>
    </row>
    <row r="986" spans="1:19" x14ac:dyDescent="0.55000000000000004">
      <c r="A986" t="s">
        <v>28</v>
      </c>
      <c r="B986" t="s">
        <v>29</v>
      </c>
      <c r="C986" t="s">
        <v>22</v>
      </c>
      <c r="D986" t="s">
        <v>23</v>
      </c>
      <c r="E986" t="s">
        <v>5</v>
      </c>
      <c r="G986" t="s">
        <v>25</v>
      </c>
      <c r="H986">
        <v>599539</v>
      </c>
      <c r="I986">
        <v>600438</v>
      </c>
      <c r="J986" t="s">
        <v>26</v>
      </c>
      <c r="K986" t="s">
        <v>1366</v>
      </c>
      <c r="N986" t="s">
        <v>1367</v>
      </c>
      <c r="Q986" t="s">
        <v>1365</v>
      </c>
      <c r="R986">
        <v>900</v>
      </c>
      <c r="S986">
        <v>299</v>
      </c>
    </row>
    <row r="987" spans="1:19" x14ac:dyDescent="0.55000000000000004">
      <c r="A987" t="s">
        <v>20</v>
      </c>
      <c r="B987" t="s">
        <v>21</v>
      </c>
      <c r="C987" t="s">
        <v>22</v>
      </c>
      <c r="D987" t="s">
        <v>23</v>
      </c>
      <c r="E987" t="s">
        <v>5</v>
      </c>
      <c r="G987" t="s">
        <v>25</v>
      </c>
      <c r="H987">
        <v>600702</v>
      </c>
      <c r="I987">
        <v>601196</v>
      </c>
      <c r="J987" t="s">
        <v>67</v>
      </c>
      <c r="Q987" t="s">
        <v>1368</v>
      </c>
      <c r="R987">
        <v>495</v>
      </c>
    </row>
    <row r="988" spans="1:19" x14ac:dyDescent="0.55000000000000004">
      <c r="A988" t="s">
        <v>28</v>
      </c>
      <c r="B988" t="s">
        <v>29</v>
      </c>
      <c r="C988" t="s">
        <v>22</v>
      </c>
      <c r="D988" t="s">
        <v>23</v>
      </c>
      <c r="E988" t="s">
        <v>5</v>
      </c>
      <c r="G988" t="s">
        <v>25</v>
      </c>
      <c r="H988">
        <v>600702</v>
      </c>
      <c r="I988">
        <v>601196</v>
      </c>
      <c r="J988" t="s">
        <v>67</v>
      </c>
      <c r="K988" t="s">
        <v>1369</v>
      </c>
      <c r="N988" t="s">
        <v>1370</v>
      </c>
      <c r="Q988" t="s">
        <v>1368</v>
      </c>
      <c r="R988">
        <v>495</v>
      </c>
      <c r="S988">
        <v>164</v>
      </c>
    </row>
    <row r="989" spans="1:19" x14ac:dyDescent="0.55000000000000004">
      <c r="A989" t="s">
        <v>20</v>
      </c>
      <c r="B989" t="s">
        <v>21</v>
      </c>
      <c r="C989" t="s">
        <v>22</v>
      </c>
      <c r="D989" t="s">
        <v>23</v>
      </c>
      <c r="E989" t="s">
        <v>5</v>
      </c>
      <c r="G989" t="s">
        <v>25</v>
      </c>
      <c r="H989">
        <v>601317</v>
      </c>
      <c r="I989">
        <v>603275</v>
      </c>
      <c r="J989" t="s">
        <v>67</v>
      </c>
      <c r="Q989" t="s">
        <v>1371</v>
      </c>
      <c r="R989">
        <v>1959</v>
      </c>
    </row>
    <row r="990" spans="1:19" x14ac:dyDescent="0.55000000000000004">
      <c r="A990" t="s">
        <v>28</v>
      </c>
      <c r="B990" t="s">
        <v>29</v>
      </c>
      <c r="C990" t="s">
        <v>22</v>
      </c>
      <c r="D990" t="s">
        <v>23</v>
      </c>
      <c r="E990" t="s">
        <v>5</v>
      </c>
      <c r="G990" t="s">
        <v>25</v>
      </c>
      <c r="H990">
        <v>601317</v>
      </c>
      <c r="I990">
        <v>603275</v>
      </c>
      <c r="J990" t="s">
        <v>67</v>
      </c>
      <c r="K990" t="s">
        <v>1372</v>
      </c>
      <c r="N990" t="s">
        <v>1373</v>
      </c>
      <c r="Q990" t="s">
        <v>1371</v>
      </c>
      <c r="R990">
        <v>1959</v>
      </c>
      <c r="S990">
        <v>652</v>
      </c>
    </row>
    <row r="991" spans="1:19" x14ac:dyDescent="0.55000000000000004">
      <c r="A991" t="s">
        <v>20</v>
      </c>
      <c r="B991" t="s">
        <v>21</v>
      </c>
      <c r="C991" t="s">
        <v>22</v>
      </c>
      <c r="D991" t="s">
        <v>23</v>
      </c>
      <c r="E991" t="s">
        <v>5</v>
      </c>
      <c r="G991" t="s">
        <v>25</v>
      </c>
      <c r="H991">
        <v>603389</v>
      </c>
      <c r="I991">
        <v>603943</v>
      </c>
      <c r="J991" t="s">
        <v>67</v>
      </c>
      <c r="Q991" t="s">
        <v>1374</v>
      </c>
      <c r="R991">
        <v>555</v>
      </c>
    </row>
    <row r="992" spans="1:19" x14ac:dyDescent="0.55000000000000004">
      <c r="A992" t="s">
        <v>28</v>
      </c>
      <c r="B992" t="s">
        <v>29</v>
      </c>
      <c r="C992" t="s">
        <v>22</v>
      </c>
      <c r="D992" t="s">
        <v>23</v>
      </c>
      <c r="E992" t="s">
        <v>5</v>
      </c>
      <c r="G992" t="s">
        <v>25</v>
      </c>
      <c r="H992">
        <v>603389</v>
      </c>
      <c r="I992">
        <v>603943</v>
      </c>
      <c r="J992" t="s">
        <v>67</v>
      </c>
      <c r="K992" t="s">
        <v>1375</v>
      </c>
      <c r="N992" t="s">
        <v>1376</v>
      </c>
      <c r="Q992" t="s">
        <v>1374</v>
      </c>
      <c r="R992">
        <v>555</v>
      </c>
      <c r="S992">
        <v>184</v>
      </c>
    </row>
    <row r="993" spans="1:19" x14ac:dyDescent="0.55000000000000004">
      <c r="A993" t="s">
        <v>20</v>
      </c>
      <c r="B993" t="s">
        <v>21</v>
      </c>
      <c r="C993" t="s">
        <v>22</v>
      </c>
      <c r="D993" t="s">
        <v>23</v>
      </c>
      <c r="E993" t="s">
        <v>5</v>
      </c>
      <c r="G993" t="s">
        <v>25</v>
      </c>
      <c r="H993">
        <v>604281</v>
      </c>
      <c r="I993">
        <v>604385</v>
      </c>
      <c r="J993" t="s">
        <v>26</v>
      </c>
      <c r="Q993" t="s">
        <v>1377</v>
      </c>
      <c r="R993">
        <v>105</v>
      </c>
    </row>
    <row r="994" spans="1:19" x14ac:dyDescent="0.55000000000000004">
      <c r="A994" t="s">
        <v>28</v>
      </c>
      <c r="B994" t="s">
        <v>29</v>
      </c>
      <c r="C994" t="s">
        <v>22</v>
      </c>
      <c r="D994" t="s">
        <v>23</v>
      </c>
      <c r="E994" t="s">
        <v>5</v>
      </c>
      <c r="G994" t="s">
        <v>25</v>
      </c>
      <c r="H994">
        <v>604281</v>
      </c>
      <c r="I994">
        <v>604385</v>
      </c>
      <c r="J994" t="s">
        <v>26</v>
      </c>
      <c r="K994" t="s">
        <v>1378</v>
      </c>
      <c r="N994" t="s">
        <v>73</v>
      </c>
      <c r="Q994" t="s">
        <v>1377</v>
      </c>
      <c r="R994">
        <v>105</v>
      </c>
      <c r="S994">
        <v>34</v>
      </c>
    </row>
    <row r="995" spans="1:19" x14ac:dyDescent="0.55000000000000004">
      <c r="A995" t="s">
        <v>20</v>
      </c>
      <c r="B995" t="s">
        <v>21</v>
      </c>
      <c r="C995" t="s">
        <v>22</v>
      </c>
      <c r="D995" t="s">
        <v>23</v>
      </c>
      <c r="E995" t="s">
        <v>5</v>
      </c>
      <c r="G995" t="s">
        <v>25</v>
      </c>
      <c r="H995">
        <v>604570</v>
      </c>
      <c r="I995">
        <v>605328</v>
      </c>
      <c r="J995" t="s">
        <v>26</v>
      </c>
      <c r="Q995" t="s">
        <v>1379</v>
      </c>
      <c r="R995">
        <v>759</v>
      </c>
    </row>
    <row r="996" spans="1:19" x14ac:dyDescent="0.55000000000000004">
      <c r="A996" t="s">
        <v>28</v>
      </c>
      <c r="B996" t="s">
        <v>29</v>
      </c>
      <c r="C996" t="s">
        <v>22</v>
      </c>
      <c r="D996" t="s">
        <v>23</v>
      </c>
      <c r="E996" t="s">
        <v>5</v>
      </c>
      <c r="G996" t="s">
        <v>25</v>
      </c>
      <c r="H996">
        <v>604570</v>
      </c>
      <c r="I996">
        <v>605328</v>
      </c>
      <c r="J996" t="s">
        <v>26</v>
      </c>
      <c r="K996" t="s">
        <v>1380</v>
      </c>
      <c r="N996" t="s">
        <v>1381</v>
      </c>
      <c r="Q996" t="s">
        <v>1379</v>
      </c>
      <c r="R996">
        <v>759</v>
      </c>
      <c r="S996">
        <v>252</v>
      </c>
    </row>
    <row r="997" spans="1:19" x14ac:dyDescent="0.55000000000000004">
      <c r="A997" t="s">
        <v>20</v>
      </c>
      <c r="B997" t="s">
        <v>21</v>
      </c>
      <c r="C997" t="s">
        <v>22</v>
      </c>
      <c r="D997" t="s">
        <v>23</v>
      </c>
      <c r="E997" t="s">
        <v>5</v>
      </c>
      <c r="G997" t="s">
        <v>25</v>
      </c>
      <c r="H997">
        <v>605328</v>
      </c>
      <c r="I997">
        <v>606530</v>
      </c>
      <c r="J997" t="s">
        <v>26</v>
      </c>
      <c r="Q997" t="s">
        <v>1382</v>
      </c>
      <c r="R997">
        <v>1203</v>
      </c>
    </row>
    <row r="998" spans="1:19" x14ac:dyDescent="0.55000000000000004">
      <c r="A998" t="s">
        <v>28</v>
      </c>
      <c r="B998" t="s">
        <v>29</v>
      </c>
      <c r="C998" t="s">
        <v>22</v>
      </c>
      <c r="D998" t="s">
        <v>23</v>
      </c>
      <c r="E998" t="s">
        <v>5</v>
      </c>
      <c r="G998" t="s">
        <v>25</v>
      </c>
      <c r="H998">
        <v>605328</v>
      </c>
      <c r="I998">
        <v>606530</v>
      </c>
      <c r="J998" t="s">
        <v>26</v>
      </c>
      <c r="K998" t="s">
        <v>1383</v>
      </c>
      <c r="N998" t="s">
        <v>1384</v>
      </c>
      <c r="Q998" t="s">
        <v>1382</v>
      </c>
      <c r="R998">
        <v>1203</v>
      </c>
      <c r="S998">
        <v>400</v>
      </c>
    </row>
    <row r="999" spans="1:19" x14ac:dyDescent="0.55000000000000004">
      <c r="A999" t="s">
        <v>20</v>
      </c>
      <c r="B999" t="s">
        <v>21</v>
      </c>
      <c r="C999" t="s">
        <v>22</v>
      </c>
      <c r="D999" t="s">
        <v>23</v>
      </c>
      <c r="E999" t="s">
        <v>5</v>
      </c>
      <c r="G999" t="s">
        <v>25</v>
      </c>
      <c r="H999">
        <v>606548</v>
      </c>
      <c r="I999">
        <v>607507</v>
      </c>
      <c r="J999" t="s">
        <v>26</v>
      </c>
      <c r="Q999" t="s">
        <v>1385</v>
      </c>
      <c r="R999">
        <v>960</v>
      </c>
    </row>
    <row r="1000" spans="1:19" x14ac:dyDescent="0.55000000000000004">
      <c r="A1000" t="s">
        <v>28</v>
      </c>
      <c r="B1000" t="s">
        <v>29</v>
      </c>
      <c r="C1000" t="s">
        <v>22</v>
      </c>
      <c r="D1000" t="s">
        <v>23</v>
      </c>
      <c r="E1000" t="s">
        <v>5</v>
      </c>
      <c r="G1000" t="s">
        <v>25</v>
      </c>
      <c r="H1000">
        <v>606548</v>
      </c>
      <c r="I1000">
        <v>607507</v>
      </c>
      <c r="J1000" t="s">
        <v>26</v>
      </c>
      <c r="K1000" t="s">
        <v>1386</v>
      </c>
      <c r="N1000" t="s">
        <v>1387</v>
      </c>
      <c r="Q1000" t="s">
        <v>1385</v>
      </c>
      <c r="R1000">
        <v>960</v>
      </c>
      <c r="S1000">
        <v>319</v>
      </c>
    </row>
    <row r="1001" spans="1:19" x14ac:dyDescent="0.55000000000000004">
      <c r="A1001" t="s">
        <v>20</v>
      </c>
      <c r="B1001" t="s">
        <v>21</v>
      </c>
      <c r="C1001" t="s">
        <v>22</v>
      </c>
      <c r="D1001" t="s">
        <v>23</v>
      </c>
      <c r="E1001" t="s">
        <v>5</v>
      </c>
      <c r="G1001" t="s">
        <v>25</v>
      </c>
      <c r="H1001">
        <v>607511</v>
      </c>
      <c r="I1001">
        <v>608089</v>
      </c>
      <c r="J1001" t="s">
        <v>26</v>
      </c>
      <c r="Q1001" t="s">
        <v>1388</v>
      </c>
      <c r="R1001">
        <v>579</v>
      </c>
    </row>
    <row r="1002" spans="1:19" x14ac:dyDescent="0.55000000000000004">
      <c r="A1002" t="s">
        <v>28</v>
      </c>
      <c r="B1002" t="s">
        <v>29</v>
      </c>
      <c r="C1002" t="s">
        <v>22</v>
      </c>
      <c r="D1002" t="s">
        <v>23</v>
      </c>
      <c r="E1002" t="s">
        <v>5</v>
      </c>
      <c r="G1002" t="s">
        <v>25</v>
      </c>
      <c r="H1002">
        <v>607511</v>
      </c>
      <c r="I1002">
        <v>608089</v>
      </c>
      <c r="J1002" t="s">
        <v>26</v>
      </c>
      <c r="K1002" t="s">
        <v>1389</v>
      </c>
      <c r="N1002" t="s">
        <v>1390</v>
      </c>
      <c r="Q1002" t="s">
        <v>1388</v>
      </c>
      <c r="R1002">
        <v>579</v>
      </c>
      <c r="S1002">
        <v>192</v>
      </c>
    </row>
    <row r="1003" spans="1:19" x14ac:dyDescent="0.55000000000000004">
      <c r="A1003" t="s">
        <v>20</v>
      </c>
      <c r="B1003" t="s">
        <v>21</v>
      </c>
      <c r="C1003" t="s">
        <v>22</v>
      </c>
      <c r="D1003" t="s">
        <v>23</v>
      </c>
      <c r="E1003" t="s">
        <v>5</v>
      </c>
      <c r="G1003" t="s">
        <v>25</v>
      </c>
      <c r="H1003">
        <v>608151</v>
      </c>
      <c r="I1003">
        <v>608825</v>
      </c>
      <c r="J1003" t="s">
        <v>26</v>
      </c>
      <c r="Q1003" t="s">
        <v>1391</v>
      </c>
      <c r="R1003">
        <v>675</v>
      </c>
    </row>
    <row r="1004" spans="1:19" x14ac:dyDescent="0.55000000000000004">
      <c r="A1004" t="s">
        <v>28</v>
      </c>
      <c r="B1004" t="s">
        <v>29</v>
      </c>
      <c r="C1004" t="s">
        <v>22</v>
      </c>
      <c r="D1004" t="s">
        <v>23</v>
      </c>
      <c r="E1004" t="s">
        <v>5</v>
      </c>
      <c r="G1004" t="s">
        <v>25</v>
      </c>
      <c r="H1004">
        <v>608151</v>
      </c>
      <c r="I1004">
        <v>608825</v>
      </c>
      <c r="J1004" t="s">
        <v>26</v>
      </c>
      <c r="K1004" t="s">
        <v>1392</v>
      </c>
      <c r="N1004" t="s">
        <v>1393</v>
      </c>
      <c r="Q1004" t="s">
        <v>1391</v>
      </c>
      <c r="R1004">
        <v>675</v>
      </c>
      <c r="S1004">
        <v>224</v>
      </c>
    </row>
    <row r="1005" spans="1:19" x14ac:dyDescent="0.55000000000000004">
      <c r="A1005" t="s">
        <v>20</v>
      </c>
      <c r="B1005" t="s">
        <v>21</v>
      </c>
      <c r="C1005" t="s">
        <v>22</v>
      </c>
      <c r="D1005" t="s">
        <v>23</v>
      </c>
      <c r="E1005" t="s">
        <v>5</v>
      </c>
      <c r="G1005" t="s">
        <v>25</v>
      </c>
      <c r="H1005">
        <v>608838</v>
      </c>
      <c r="I1005">
        <v>609413</v>
      </c>
      <c r="J1005" t="s">
        <v>26</v>
      </c>
      <c r="Q1005" t="s">
        <v>1394</v>
      </c>
      <c r="R1005">
        <v>576</v>
      </c>
    </row>
    <row r="1006" spans="1:19" x14ac:dyDescent="0.55000000000000004">
      <c r="A1006" t="s">
        <v>28</v>
      </c>
      <c r="B1006" t="s">
        <v>29</v>
      </c>
      <c r="C1006" t="s">
        <v>22</v>
      </c>
      <c r="D1006" t="s">
        <v>23</v>
      </c>
      <c r="E1006" t="s">
        <v>5</v>
      </c>
      <c r="G1006" t="s">
        <v>25</v>
      </c>
      <c r="H1006">
        <v>608838</v>
      </c>
      <c r="I1006">
        <v>609413</v>
      </c>
      <c r="J1006" t="s">
        <v>26</v>
      </c>
      <c r="K1006" t="s">
        <v>1395</v>
      </c>
      <c r="N1006" t="s">
        <v>1396</v>
      </c>
      <c r="Q1006" t="s">
        <v>1394</v>
      </c>
      <c r="R1006">
        <v>576</v>
      </c>
      <c r="S1006">
        <v>191</v>
      </c>
    </row>
    <row r="1007" spans="1:19" x14ac:dyDescent="0.55000000000000004">
      <c r="A1007" t="s">
        <v>20</v>
      </c>
      <c r="B1007" t="s">
        <v>21</v>
      </c>
      <c r="C1007" t="s">
        <v>22</v>
      </c>
      <c r="D1007" t="s">
        <v>23</v>
      </c>
      <c r="E1007" t="s">
        <v>5</v>
      </c>
      <c r="G1007" t="s">
        <v>25</v>
      </c>
      <c r="H1007">
        <v>609489</v>
      </c>
      <c r="I1007">
        <v>610358</v>
      </c>
      <c r="J1007" t="s">
        <v>26</v>
      </c>
      <c r="Q1007" t="s">
        <v>1397</v>
      </c>
      <c r="R1007">
        <v>870</v>
      </c>
    </row>
    <row r="1008" spans="1:19" x14ac:dyDescent="0.55000000000000004">
      <c r="A1008" t="s">
        <v>28</v>
      </c>
      <c r="B1008" t="s">
        <v>29</v>
      </c>
      <c r="C1008" t="s">
        <v>22</v>
      </c>
      <c r="D1008" t="s">
        <v>23</v>
      </c>
      <c r="E1008" t="s">
        <v>5</v>
      </c>
      <c r="G1008" t="s">
        <v>25</v>
      </c>
      <c r="H1008">
        <v>609489</v>
      </c>
      <c r="I1008">
        <v>610358</v>
      </c>
      <c r="J1008" t="s">
        <v>26</v>
      </c>
      <c r="K1008" t="s">
        <v>1398</v>
      </c>
      <c r="N1008" t="s">
        <v>1399</v>
      </c>
      <c r="Q1008" t="s">
        <v>1397</v>
      </c>
      <c r="R1008">
        <v>870</v>
      </c>
      <c r="S1008">
        <v>289</v>
      </c>
    </row>
    <row r="1009" spans="1:19" x14ac:dyDescent="0.55000000000000004">
      <c r="A1009" t="s">
        <v>20</v>
      </c>
      <c r="B1009" t="s">
        <v>21</v>
      </c>
      <c r="C1009" t="s">
        <v>22</v>
      </c>
      <c r="D1009" t="s">
        <v>23</v>
      </c>
      <c r="E1009" t="s">
        <v>5</v>
      </c>
      <c r="G1009" t="s">
        <v>25</v>
      </c>
      <c r="H1009">
        <v>610419</v>
      </c>
      <c r="I1009">
        <v>611447</v>
      </c>
      <c r="J1009" t="s">
        <v>26</v>
      </c>
      <c r="Q1009" t="s">
        <v>1400</v>
      </c>
      <c r="R1009">
        <v>1029</v>
      </c>
    </row>
    <row r="1010" spans="1:19" x14ac:dyDescent="0.55000000000000004">
      <c r="A1010" t="s">
        <v>28</v>
      </c>
      <c r="B1010" t="s">
        <v>29</v>
      </c>
      <c r="C1010" t="s">
        <v>22</v>
      </c>
      <c r="D1010" t="s">
        <v>23</v>
      </c>
      <c r="E1010" t="s">
        <v>5</v>
      </c>
      <c r="G1010" t="s">
        <v>25</v>
      </c>
      <c r="H1010">
        <v>610419</v>
      </c>
      <c r="I1010">
        <v>611447</v>
      </c>
      <c r="J1010" t="s">
        <v>26</v>
      </c>
      <c r="K1010" t="s">
        <v>1401</v>
      </c>
      <c r="N1010" t="s">
        <v>1402</v>
      </c>
      <c r="Q1010" t="s">
        <v>1400</v>
      </c>
      <c r="R1010">
        <v>1029</v>
      </c>
      <c r="S1010">
        <v>342</v>
      </c>
    </row>
    <row r="1011" spans="1:19" x14ac:dyDescent="0.55000000000000004">
      <c r="A1011" t="s">
        <v>20</v>
      </c>
      <c r="B1011" t="s">
        <v>21</v>
      </c>
      <c r="C1011" t="s">
        <v>22</v>
      </c>
      <c r="D1011" t="s">
        <v>23</v>
      </c>
      <c r="E1011" t="s">
        <v>5</v>
      </c>
      <c r="G1011" t="s">
        <v>25</v>
      </c>
      <c r="H1011">
        <v>611789</v>
      </c>
      <c r="I1011">
        <v>612211</v>
      </c>
      <c r="J1011" t="s">
        <v>26</v>
      </c>
      <c r="Q1011" t="s">
        <v>1403</v>
      </c>
      <c r="R1011">
        <v>423</v>
      </c>
    </row>
    <row r="1012" spans="1:19" x14ac:dyDescent="0.55000000000000004">
      <c r="A1012" t="s">
        <v>28</v>
      </c>
      <c r="B1012" t="s">
        <v>29</v>
      </c>
      <c r="C1012" t="s">
        <v>22</v>
      </c>
      <c r="D1012" t="s">
        <v>23</v>
      </c>
      <c r="E1012" t="s">
        <v>5</v>
      </c>
      <c r="G1012" t="s">
        <v>25</v>
      </c>
      <c r="H1012">
        <v>611789</v>
      </c>
      <c r="I1012">
        <v>612211</v>
      </c>
      <c r="J1012" t="s">
        <v>26</v>
      </c>
      <c r="K1012" t="s">
        <v>1404</v>
      </c>
      <c r="N1012" t="s">
        <v>133</v>
      </c>
      <c r="Q1012" t="s">
        <v>1403</v>
      </c>
      <c r="R1012">
        <v>423</v>
      </c>
      <c r="S1012">
        <v>140</v>
      </c>
    </row>
    <row r="1013" spans="1:19" x14ac:dyDescent="0.55000000000000004">
      <c r="A1013" t="s">
        <v>20</v>
      </c>
      <c r="B1013" t="s">
        <v>21</v>
      </c>
      <c r="C1013" t="s">
        <v>22</v>
      </c>
      <c r="D1013" t="s">
        <v>23</v>
      </c>
      <c r="E1013" t="s">
        <v>5</v>
      </c>
      <c r="G1013" t="s">
        <v>25</v>
      </c>
      <c r="H1013">
        <v>612406</v>
      </c>
      <c r="I1013">
        <v>613860</v>
      </c>
      <c r="J1013" t="s">
        <v>26</v>
      </c>
      <c r="Q1013" t="s">
        <v>1405</v>
      </c>
      <c r="R1013">
        <v>1455</v>
      </c>
    </row>
    <row r="1014" spans="1:19" x14ac:dyDescent="0.55000000000000004">
      <c r="A1014" t="s">
        <v>28</v>
      </c>
      <c r="B1014" t="s">
        <v>29</v>
      </c>
      <c r="C1014" t="s">
        <v>22</v>
      </c>
      <c r="D1014" t="s">
        <v>23</v>
      </c>
      <c r="E1014" t="s">
        <v>5</v>
      </c>
      <c r="G1014" t="s">
        <v>25</v>
      </c>
      <c r="H1014">
        <v>612406</v>
      </c>
      <c r="I1014">
        <v>613860</v>
      </c>
      <c r="J1014" t="s">
        <v>26</v>
      </c>
      <c r="K1014" t="s">
        <v>1406</v>
      </c>
      <c r="N1014" t="s">
        <v>1407</v>
      </c>
      <c r="Q1014" t="s">
        <v>1405</v>
      </c>
      <c r="R1014">
        <v>1455</v>
      </c>
      <c r="S1014">
        <v>484</v>
      </c>
    </row>
    <row r="1015" spans="1:19" x14ac:dyDescent="0.55000000000000004">
      <c r="A1015" t="s">
        <v>20</v>
      </c>
      <c r="B1015" t="s">
        <v>21</v>
      </c>
      <c r="C1015" t="s">
        <v>22</v>
      </c>
      <c r="D1015" t="s">
        <v>23</v>
      </c>
      <c r="E1015" t="s">
        <v>5</v>
      </c>
      <c r="G1015" t="s">
        <v>25</v>
      </c>
      <c r="H1015">
        <v>614060</v>
      </c>
      <c r="I1015">
        <v>615052</v>
      </c>
      <c r="J1015" t="s">
        <v>26</v>
      </c>
      <c r="Q1015" t="s">
        <v>1408</v>
      </c>
      <c r="R1015">
        <v>993</v>
      </c>
    </row>
    <row r="1016" spans="1:19" x14ac:dyDescent="0.55000000000000004">
      <c r="A1016" t="s">
        <v>28</v>
      </c>
      <c r="B1016" t="s">
        <v>29</v>
      </c>
      <c r="C1016" t="s">
        <v>22</v>
      </c>
      <c r="D1016" t="s">
        <v>23</v>
      </c>
      <c r="E1016" t="s">
        <v>5</v>
      </c>
      <c r="G1016" t="s">
        <v>25</v>
      </c>
      <c r="H1016">
        <v>614060</v>
      </c>
      <c r="I1016">
        <v>615052</v>
      </c>
      <c r="J1016" t="s">
        <v>26</v>
      </c>
      <c r="K1016" t="s">
        <v>1409</v>
      </c>
      <c r="N1016" t="s">
        <v>73</v>
      </c>
      <c r="Q1016" t="s">
        <v>1408</v>
      </c>
      <c r="R1016">
        <v>993</v>
      </c>
      <c r="S1016">
        <v>330</v>
      </c>
    </row>
    <row r="1017" spans="1:19" x14ac:dyDescent="0.55000000000000004">
      <c r="A1017" t="s">
        <v>20</v>
      </c>
      <c r="B1017" t="s">
        <v>21</v>
      </c>
      <c r="C1017" t="s">
        <v>22</v>
      </c>
      <c r="D1017" t="s">
        <v>23</v>
      </c>
      <c r="E1017" t="s">
        <v>5</v>
      </c>
      <c r="G1017" t="s">
        <v>25</v>
      </c>
      <c r="H1017">
        <v>615228</v>
      </c>
      <c r="I1017">
        <v>616367</v>
      </c>
      <c r="J1017" t="s">
        <v>26</v>
      </c>
      <c r="Q1017" t="s">
        <v>1410</v>
      </c>
      <c r="R1017">
        <v>1140</v>
      </c>
    </row>
    <row r="1018" spans="1:19" x14ac:dyDescent="0.55000000000000004">
      <c r="A1018" t="s">
        <v>28</v>
      </c>
      <c r="B1018" t="s">
        <v>29</v>
      </c>
      <c r="C1018" t="s">
        <v>22</v>
      </c>
      <c r="D1018" t="s">
        <v>23</v>
      </c>
      <c r="E1018" t="s">
        <v>5</v>
      </c>
      <c r="G1018" t="s">
        <v>25</v>
      </c>
      <c r="H1018">
        <v>615228</v>
      </c>
      <c r="I1018">
        <v>616367</v>
      </c>
      <c r="J1018" t="s">
        <v>26</v>
      </c>
      <c r="K1018" t="s">
        <v>1411</v>
      </c>
      <c r="N1018" t="s">
        <v>190</v>
      </c>
      <c r="Q1018" t="s">
        <v>1410</v>
      </c>
      <c r="R1018">
        <v>1140</v>
      </c>
      <c r="S1018">
        <v>379</v>
      </c>
    </row>
    <row r="1019" spans="1:19" x14ac:dyDescent="0.55000000000000004">
      <c r="A1019" t="s">
        <v>20</v>
      </c>
      <c r="B1019" t="s">
        <v>21</v>
      </c>
      <c r="C1019" t="s">
        <v>22</v>
      </c>
      <c r="D1019" t="s">
        <v>23</v>
      </c>
      <c r="E1019" t="s">
        <v>5</v>
      </c>
      <c r="G1019" t="s">
        <v>25</v>
      </c>
      <c r="H1019">
        <v>616382</v>
      </c>
      <c r="I1019">
        <v>617491</v>
      </c>
      <c r="J1019" t="s">
        <v>26</v>
      </c>
      <c r="Q1019" t="s">
        <v>1412</v>
      </c>
      <c r="R1019">
        <v>1110</v>
      </c>
    </row>
    <row r="1020" spans="1:19" x14ac:dyDescent="0.55000000000000004">
      <c r="A1020" t="s">
        <v>28</v>
      </c>
      <c r="B1020" t="s">
        <v>29</v>
      </c>
      <c r="C1020" t="s">
        <v>22</v>
      </c>
      <c r="D1020" t="s">
        <v>23</v>
      </c>
      <c r="E1020" t="s">
        <v>5</v>
      </c>
      <c r="G1020" t="s">
        <v>25</v>
      </c>
      <c r="H1020">
        <v>616382</v>
      </c>
      <c r="I1020">
        <v>617491</v>
      </c>
      <c r="J1020" t="s">
        <v>26</v>
      </c>
      <c r="K1020" t="s">
        <v>1413</v>
      </c>
      <c r="N1020" t="s">
        <v>190</v>
      </c>
      <c r="Q1020" t="s">
        <v>1412</v>
      </c>
      <c r="R1020">
        <v>1110</v>
      </c>
      <c r="S1020">
        <v>369</v>
      </c>
    </row>
    <row r="1021" spans="1:19" x14ac:dyDescent="0.55000000000000004">
      <c r="A1021" t="s">
        <v>20</v>
      </c>
      <c r="B1021" t="s">
        <v>21</v>
      </c>
      <c r="C1021" t="s">
        <v>22</v>
      </c>
      <c r="D1021" t="s">
        <v>23</v>
      </c>
      <c r="E1021" t="s">
        <v>5</v>
      </c>
      <c r="G1021" t="s">
        <v>25</v>
      </c>
      <c r="H1021">
        <v>617570</v>
      </c>
      <c r="I1021">
        <v>619630</v>
      </c>
      <c r="J1021" t="s">
        <v>67</v>
      </c>
      <c r="Q1021" t="s">
        <v>1414</v>
      </c>
      <c r="R1021">
        <v>2061</v>
      </c>
    </row>
    <row r="1022" spans="1:19" x14ac:dyDescent="0.55000000000000004">
      <c r="A1022" t="s">
        <v>28</v>
      </c>
      <c r="B1022" t="s">
        <v>29</v>
      </c>
      <c r="C1022" t="s">
        <v>22</v>
      </c>
      <c r="D1022" t="s">
        <v>23</v>
      </c>
      <c r="E1022" t="s">
        <v>5</v>
      </c>
      <c r="G1022" t="s">
        <v>25</v>
      </c>
      <c r="H1022">
        <v>617570</v>
      </c>
      <c r="I1022">
        <v>619630</v>
      </c>
      <c r="J1022" t="s">
        <v>67</v>
      </c>
      <c r="K1022" t="s">
        <v>1415</v>
      </c>
      <c r="N1022" t="s">
        <v>1416</v>
      </c>
      <c r="Q1022" t="s">
        <v>1414</v>
      </c>
      <c r="R1022">
        <v>2061</v>
      </c>
      <c r="S1022">
        <v>686</v>
      </c>
    </row>
    <row r="1023" spans="1:19" x14ac:dyDescent="0.55000000000000004">
      <c r="A1023" t="s">
        <v>20</v>
      </c>
      <c r="B1023" t="s">
        <v>21</v>
      </c>
      <c r="C1023" t="s">
        <v>22</v>
      </c>
      <c r="D1023" t="s">
        <v>23</v>
      </c>
      <c r="E1023" t="s">
        <v>5</v>
      </c>
      <c r="G1023" t="s">
        <v>25</v>
      </c>
      <c r="H1023">
        <v>620403</v>
      </c>
      <c r="I1023">
        <v>621176</v>
      </c>
      <c r="J1023" t="s">
        <v>26</v>
      </c>
      <c r="Q1023" t="s">
        <v>1417</v>
      </c>
      <c r="R1023">
        <v>774</v>
      </c>
    </row>
    <row r="1024" spans="1:19" x14ac:dyDescent="0.55000000000000004">
      <c r="A1024" t="s">
        <v>28</v>
      </c>
      <c r="B1024" t="s">
        <v>29</v>
      </c>
      <c r="C1024" t="s">
        <v>22</v>
      </c>
      <c r="D1024" t="s">
        <v>23</v>
      </c>
      <c r="E1024" t="s">
        <v>5</v>
      </c>
      <c r="G1024" t="s">
        <v>25</v>
      </c>
      <c r="H1024">
        <v>620403</v>
      </c>
      <c r="I1024">
        <v>621176</v>
      </c>
      <c r="J1024" t="s">
        <v>26</v>
      </c>
      <c r="K1024" t="s">
        <v>1418</v>
      </c>
      <c r="N1024" t="s">
        <v>1419</v>
      </c>
      <c r="Q1024" t="s">
        <v>1417</v>
      </c>
      <c r="R1024">
        <v>774</v>
      </c>
      <c r="S1024">
        <v>257</v>
      </c>
    </row>
    <row r="1025" spans="1:19" x14ac:dyDescent="0.55000000000000004">
      <c r="A1025" t="s">
        <v>20</v>
      </c>
      <c r="B1025" t="s">
        <v>21</v>
      </c>
      <c r="C1025" t="s">
        <v>22</v>
      </c>
      <c r="D1025" t="s">
        <v>23</v>
      </c>
      <c r="E1025" t="s">
        <v>5</v>
      </c>
      <c r="G1025" t="s">
        <v>25</v>
      </c>
      <c r="H1025">
        <v>621247</v>
      </c>
      <c r="I1025">
        <v>622401</v>
      </c>
      <c r="J1025" t="s">
        <v>26</v>
      </c>
      <c r="Q1025" t="s">
        <v>1420</v>
      </c>
      <c r="R1025">
        <v>1155</v>
      </c>
    </row>
    <row r="1026" spans="1:19" x14ac:dyDescent="0.55000000000000004">
      <c r="A1026" t="s">
        <v>28</v>
      </c>
      <c r="B1026" t="s">
        <v>29</v>
      </c>
      <c r="C1026" t="s">
        <v>22</v>
      </c>
      <c r="D1026" t="s">
        <v>23</v>
      </c>
      <c r="E1026" t="s">
        <v>5</v>
      </c>
      <c r="G1026" t="s">
        <v>25</v>
      </c>
      <c r="H1026">
        <v>621247</v>
      </c>
      <c r="I1026">
        <v>622401</v>
      </c>
      <c r="J1026" t="s">
        <v>26</v>
      </c>
      <c r="K1026" t="s">
        <v>1421</v>
      </c>
      <c r="N1026" t="s">
        <v>1422</v>
      </c>
      <c r="Q1026" t="s">
        <v>1420</v>
      </c>
      <c r="R1026">
        <v>1155</v>
      </c>
      <c r="S1026">
        <v>384</v>
      </c>
    </row>
    <row r="1027" spans="1:19" x14ac:dyDescent="0.55000000000000004">
      <c r="A1027" t="s">
        <v>20</v>
      </c>
      <c r="B1027" t="s">
        <v>21</v>
      </c>
      <c r="C1027" t="s">
        <v>22</v>
      </c>
      <c r="D1027" t="s">
        <v>23</v>
      </c>
      <c r="E1027" t="s">
        <v>5</v>
      </c>
      <c r="G1027" t="s">
        <v>25</v>
      </c>
      <c r="H1027">
        <v>622728</v>
      </c>
      <c r="I1027">
        <v>623375</v>
      </c>
      <c r="J1027" t="s">
        <v>26</v>
      </c>
      <c r="Q1027" t="s">
        <v>1423</v>
      </c>
      <c r="R1027">
        <v>648</v>
      </c>
    </row>
    <row r="1028" spans="1:19" x14ac:dyDescent="0.55000000000000004">
      <c r="A1028" t="s">
        <v>28</v>
      </c>
      <c r="B1028" t="s">
        <v>29</v>
      </c>
      <c r="C1028" t="s">
        <v>22</v>
      </c>
      <c r="D1028" t="s">
        <v>23</v>
      </c>
      <c r="E1028" t="s">
        <v>5</v>
      </c>
      <c r="G1028" t="s">
        <v>25</v>
      </c>
      <c r="H1028">
        <v>622728</v>
      </c>
      <c r="I1028">
        <v>623375</v>
      </c>
      <c r="J1028" t="s">
        <v>26</v>
      </c>
      <c r="K1028" t="s">
        <v>1424</v>
      </c>
      <c r="N1028" t="s">
        <v>73</v>
      </c>
      <c r="Q1028" t="s">
        <v>1423</v>
      </c>
      <c r="R1028">
        <v>648</v>
      </c>
      <c r="S1028">
        <v>215</v>
      </c>
    </row>
    <row r="1029" spans="1:19" x14ac:dyDescent="0.55000000000000004">
      <c r="A1029" t="s">
        <v>20</v>
      </c>
      <c r="B1029" t="s">
        <v>21</v>
      </c>
      <c r="C1029" t="s">
        <v>22</v>
      </c>
      <c r="D1029" t="s">
        <v>23</v>
      </c>
      <c r="E1029" t="s">
        <v>5</v>
      </c>
      <c r="G1029" t="s">
        <v>25</v>
      </c>
      <c r="H1029">
        <v>623459</v>
      </c>
      <c r="I1029">
        <v>624478</v>
      </c>
      <c r="J1029" t="s">
        <v>26</v>
      </c>
      <c r="Q1029" t="s">
        <v>1425</v>
      </c>
      <c r="R1029">
        <v>1020</v>
      </c>
    </row>
    <row r="1030" spans="1:19" x14ac:dyDescent="0.55000000000000004">
      <c r="A1030" t="s">
        <v>28</v>
      </c>
      <c r="B1030" t="s">
        <v>29</v>
      </c>
      <c r="C1030" t="s">
        <v>22</v>
      </c>
      <c r="D1030" t="s">
        <v>23</v>
      </c>
      <c r="E1030" t="s">
        <v>5</v>
      </c>
      <c r="G1030" t="s">
        <v>25</v>
      </c>
      <c r="H1030">
        <v>623459</v>
      </c>
      <c r="I1030">
        <v>624478</v>
      </c>
      <c r="J1030" t="s">
        <v>26</v>
      </c>
      <c r="K1030" t="s">
        <v>1426</v>
      </c>
      <c r="N1030" t="s">
        <v>1427</v>
      </c>
      <c r="Q1030" t="s">
        <v>1425</v>
      </c>
      <c r="R1030">
        <v>1020</v>
      </c>
      <c r="S1030">
        <v>339</v>
      </c>
    </row>
    <row r="1031" spans="1:19" x14ac:dyDescent="0.55000000000000004">
      <c r="A1031" t="s">
        <v>20</v>
      </c>
      <c r="B1031" t="s">
        <v>21</v>
      </c>
      <c r="C1031" t="s">
        <v>22</v>
      </c>
      <c r="D1031" t="s">
        <v>23</v>
      </c>
      <c r="E1031" t="s">
        <v>5</v>
      </c>
      <c r="G1031" t="s">
        <v>25</v>
      </c>
      <c r="H1031">
        <v>624475</v>
      </c>
      <c r="I1031">
        <v>626610</v>
      </c>
      <c r="J1031" t="s">
        <v>26</v>
      </c>
      <c r="Q1031" t="s">
        <v>1428</v>
      </c>
      <c r="R1031">
        <v>2136</v>
      </c>
    </row>
    <row r="1032" spans="1:19" x14ac:dyDescent="0.55000000000000004">
      <c r="A1032" t="s">
        <v>28</v>
      </c>
      <c r="B1032" t="s">
        <v>29</v>
      </c>
      <c r="C1032" t="s">
        <v>22</v>
      </c>
      <c r="D1032" t="s">
        <v>23</v>
      </c>
      <c r="E1032" t="s">
        <v>5</v>
      </c>
      <c r="G1032" t="s">
        <v>25</v>
      </c>
      <c r="H1032">
        <v>624475</v>
      </c>
      <c r="I1032">
        <v>626610</v>
      </c>
      <c r="J1032" t="s">
        <v>26</v>
      </c>
      <c r="K1032" t="s">
        <v>1429</v>
      </c>
      <c r="N1032" t="s">
        <v>570</v>
      </c>
      <c r="Q1032" t="s">
        <v>1428</v>
      </c>
      <c r="R1032">
        <v>2136</v>
      </c>
      <c r="S1032">
        <v>711</v>
      </c>
    </row>
    <row r="1033" spans="1:19" x14ac:dyDescent="0.55000000000000004">
      <c r="A1033" t="s">
        <v>20</v>
      </c>
      <c r="B1033" t="s">
        <v>21</v>
      </c>
      <c r="C1033" t="s">
        <v>22</v>
      </c>
      <c r="D1033" t="s">
        <v>23</v>
      </c>
      <c r="E1033" t="s">
        <v>5</v>
      </c>
      <c r="G1033" t="s">
        <v>25</v>
      </c>
      <c r="H1033">
        <v>626794</v>
      </c>
      <c r="I1033">
        <v>627153</v>
      </c>
      <c r="J1033" t="s">
        <v>26</v>
      </c>
      <c r="Q1033" t="s">
        <v>1430</v>
      </c>
      <c r="R1033">
        <v>360</v>
      </c>
    </row>
    <row r="1034" spans="1:19" x14ac:dyDescent="0.55000000000000004">
      <c r="A1034" t="s">
        <v>28</v>
      </c>
      <c r="B1034" t="s">
        <v>29</v>
      </c>
      <c r="C1034" t="s">
        <v>22</v>
      </c>
      <c r="D1034" t="s">
        <v>23</v>
      </c>
      <c r="E1034" t="s">
        <v>5</v>
      </c>
      <c r="G1034" t="s">
        <v>25</v>
      </c>
      <c r="H1034">
        <v>626794</v>
      </c>
      <c r="I1034">
        <v>627153</v>
      </c>
      <c r="J1034" t="s">
        <v>26</v>
      </c>
      <c r="K1034" t="s">
        <v>1431</v>
      </c>
      <c r="N1034" t="s">
        <v>181</v>
      </c>
      <c r="Q1034" t="s">
        <v>1430</v>
      </c>
      <c r="R1034">
        <v>360</v>
      </c>
      <c r="S1034">
        <v>119</v>
      </c>
    </row>
    <row r="1035" spans="1:19" x14ac:dyDescent="0.55000000000000004">
      <c r="A1035" t="s">
        <v>20</v>
      </c>
      <c r="B1035" t="s">
        <v>21</v>
      </c>
      <c r="C1035" t="s">
        <v>22</v>
      </c>
      <c r="D1035" t="s">
        <v>23</v>
      </c>
      <c r="E1035" t="s">
        <v>5</v>
      </c>
      <c r="G1035" t="s">
        <v>25</v>
      </c>
      <c r="H1035">
        <v>627197</v>
      </c>
      <c r="I1035">
        <v>629683</v>
      </c>
      <c r="J1035" t="s">
        <v>26</v>
      </c>
      <c r="Q1035" t="s">
        <v>1432</v>
      </c>
      <c r="R1035">
        <v>2487</v>
      </c>
    </row>
    <row r="1036" spans="1:19" x14ac:dyDescent="0.55000000000000004">
      <c r="A1036" t="s">
        <v>28</v>
      </c>
      <c r="B1036" t="s">
        <v>29</v>
      </c>
      <c r="C1036" t="s">
        <v>22</v>
      </c>
      <c r="D1036" t="s">
        <v>23</v>
      </c>
      <c r="E1036" t="s">
        <v>5</v>
      </c>
      <c r="G1036" t="s">
        <v>25</v>
      </c>
      <c r="H1036">
        <v>627197</v>
      </c>
      <c r="I1036">
        <v>629683</v>
      </c>
      <c r="J1036" t="s">
        <v>26</v>
      </c>
      <c r="K1036" t="s">
        <v>1433</v>
      </c>
      <c r="N1036" t="s">
        <v>1434</v>
      </c>
      <c r="Q1036" t="s">
        <v>1432</v>
      </c>
      <c r="R1036">
        <v>2487</v>
      </c>
      <c r="S1036">
        <v>828</v>
      </c>
    </row>
    <row r="1037" spans="1:19" x14ac:dyDescent="0.55000000000000004">
      <c r="A1037" t="s">
        <v>20</v>
      </c>
      <c r="B1037" t="s">
        <v>21</v>
      </c>
      <c r="C1037" t="s">
        <v>22</v>
      </c>
      <c r="D1037" t="s">
        <v>23</v>
      </c>
      <c r="E1037" t="s">
        <v>5</v>
      </c>
      <c r="G1037" t="s">
        <v>25</v>
      </c>
      <c r="H1037">
        <v>629680</v>
      </c>
      <c r="I1037">
        <v>630939</v>
      </c>
      <c r="J1037" t="s">
        <v>26</v>
      </c>
      <c r="Q1037" t="s">
        <v>1435</v>
      </c>
      <c r="R1037">
        <v>1260</v>
      </c>
    </row>
    <row r="1038" spans="1:19" x14ac:dyDescent="0.55000000000000004">
      <c r="A1038" t="s">
        <v>28</v>
      </c>
      <c r="B1038" t="s">
        <v>29</v>
      </c>
      <c r="C1038" t="s">
        <v>22</v>
      </c>
      <c r="D1038" t="s">
        <v>23</v>
      </c>
      <c r="E1038" t="s">
        <v>5</v>
      </c>
      <c r="G1038" t="s">
        <v>25</v>
      </c>
      <c r="H1038">
        <v>629680</v>
      </c>
      <c r="I1038">
        <v>630939</v>
      </c>
      <c r="J1038" t="s">
        <v>26</v>
      </c>
      <c r="K1038" t="s">
        <v>1436</v>
      </c>
      <c r="N1038" t="s">
        <v>1437</v>
      </c>
      <c r="Q1038" t="s">
        <v>1435</v>
      </c>
      <c r="R1038">
        <v>1260</v>
      </c>
      <c r="S1038">
        <v>419</v>
      </c>
    </row>
    <row r="1039" spans="1:19" x14ac:dyDescent="0.55000000000000004">
      <c r="A1039" t="s">
        <v>20</v>
      </c>
      <c r="B1039" t="s">
        <v>21</v>
      </c>
      <c r="C1039" t="s">
        <v>22</v>
      </c>
      <c r="D1039" t="s">
        <v>23</v>
      </c>
      <c r="E1039" t="s">
        <v>5</v>
      </c>
      <c r="G1039" t="s">
        <v>25</v>
      </c>
      <c r="H1039">
        <v>631157</v>
      </c>
      <c r="I1039">
        <v>631528</v>
      </c>
      <c r="J1039" t="s">
        <v>26</v>
      </c>
      <c r="Q1039" t="s">
        <v>1438</v>
      </c>
      <c r="R1039">
        <v>372</v>
      </c>
    </row>
    <row r="1040" spans="1:19" x14ac:dyDescent="0.55000000000000004">
      <c r="A1040" t="s">
        <v>28</v>
      </c>
      <c r="B1040" t="s">
        <v>29</v>
      </c>
      <c r="C1040" t="s">
        <v>22</v>
      </c>
      <c r="D1040" t="s">
        <v>23</v>
      </c>
      <c r="E1040" t="s">
        <v>5</v>
      </c>
      <c r="G1040" t="s">
        <v>25</v>
      </c>
      <c r="H1040">
        <v>631157</v>
      </c>
      <c r="I1040">
        <v>631528</v>
      </c>
      <c r="J1040" t="s">
        <v>26</v>
      </c>
      <c r="K1040" t="s">
        <v>1439</v>
      </c>
      <c r="N1040" t="s">
        <v>73</v>
      </c>
      <c r="Q1040" t="s">
        <v>1438</v>
      </c>
      <c r="R1040">
        <v>372</v>
      </c>
      <c r="S1040">
        <v>123</v>
      </c>
    </row>
    <row r="1041" spans="1:19" x14ac:dyDescent="0.55000000000000004">
      <c r="A1041" t="s">
        <v>20</v>
      </c>
      <c r="B1041" t="s">
        <v>21</v>
      </c>
      <c r="C1041" t="s">
        <v>22</v>
      </c>
      <c r="D1041" t="s">
        <v>23</v>
      </c>
      <c r="E1041" t="s">
        <v>5</v>
      </c>
      <c r="G1041" t="s">
        <v>25</v>
      </c>
      <c r="H1041">
        <v>631638</v>
      </c>
      <c r="I1041">
        <v>632342</v>
      </c>
      <c r="J1041" t="s">
        <v>67</v>
      </c>
      <c r="Q1041" t="s">
        <v>1440</v>
      </c>
      <c r="R1041">
        <v>705</v>
      </c>
    </row>
    <row r="1042" spans="1:19" x14ac:dyDescent="0.55000000000000004">
      <c r="A1042" t="s">
        <v>28</v>
      </c>
      <c r="B1042" t="s">
        <v>29</v>
      </c>
      <c r="C1042" t="s">
        <v>22</v>
      </c>
      <c r="D1042" t="s">
        <v>23</v>
      </c>
      <c r="E1042" t="s">
        <v>5</v>
      </c>
      <c r="G1042" t="s">
        <v>25</v>
      </c>
      <c r="H1042">
        <v>631638</v>
      </c>
      <c r="I1042">
        <v>632342</v>
      </c>
      <c r="J1042" t="s">
        <v>67</v>
      </c>
      <c r="K1042" t="s">
        <v>1441</v>
      </c>
      <c r="N1042" t="s">
        <v>340</v>
      </c>
      <c r="Q1042" t="s">
        <v>1440</v>
      </c>
      <c r="R1042">
        <v>705</v>
      </c>
      <c r="S1042">
        <v>234</v>
      </c>
    </row>
    <row r="1043" spans="1:19" x14ac:dyDescent="0.55000000000000004">
      <c r="A1043" t="s">
        <v>20</v>
      </c>
      <c r="B1043" t="s">
        <v>21</v>
      </c>
      <c r="C1043" t="s">
        <v>22</v>
      </c>
      <c r="D1043" t="s">
        <v>23</v>
      </c>
      <c r="E1043" t="s">
        <v>5</v>
      </c>
      <c r="G1043" t="s">
        <v>25</v>
      </c>
      <c r="H1043">
        <v>632335</v>
      </c>
      <c r="I1043">
        <v>633120</v>
      </c>
      <c r="J1043" t="s">
        <v>67</v>
      </c>
      <c r="Q1043" t="s">
        <v>1442</v>
      </c>
      <c r="R1043">
        <v>786</v>
      </c>
    </row>
    <row r="1044" spans="1:19" x14ac:dyDescent="0.55000000000000004">
      <c r="A1044" t="s">
        <v>28</v>
      </c>
      <c r="B1044" t="s">
        <v>29</v>
      </c>
      <c r="C1044" t="s">
        <v>22</v>
      </c>
      <c r="D1044" t="s">
        <v>23</v>
      </c>
      <c r="E1044" t="s">
        <v>5</v>
      </c>
      <c r="G1044" t="s">
        <v>25</v>
      </c>
      <c r="H1044">
        <v>632335</v>
      </c>
      <c r="I1044">
        <v>633120</v>
      </c>
      <c r="J1044" t="s">
        <v>67</v>
      </c>
      <c r="K1044" t="s">
        <v>1443</v>
      </c>
      <c r="N1044" t="s">
        <v>79</v>
      </c>
      <c r="Q1044" t="s">
        <v>1442</v>
      </c>
      <c r="R1044">
        <v>786</v>
      </c>
      <c r="S1044">
        <v>261</v>
      </c>
    </row>
    <row r="1045" spans="1:19" x14ac:dyDescent="0.55000000000000004">
      <c r="A1045" t="s">
        <v>20</v>
      </c>
      <c r="B1045" t="s">
        <v>21</v>
      </c>
      <c r="C1045" t="s">
        <v>22</v>
      </c>
      <c r="D1045" t="s">
        <v>23</v>
      </c>
      <c r="E1045" t="s">
        <v>5</v>
      </c>
      <c r="G1045" t="s">
        <v>25</v>
      </c>
      <c r="H1045">
        <v>633160</v>
      </c>
      <c r="I1045">
        <v>634329</v>
      </c>
      <c r="J1045" t="s">
        <v>67</v>
      </c>
      <c r="Q1045" t="s">
        <v>1444</v>
      </c>
      <c r="R1045">
        <v>1170</v>
      </c>
    </row>
    <row r="1046" spans="1:19" x14ac:dyDescent="0.55000000000000004">
      <c r="A1046" t="s">
        <v>28</v>
      </c>
      <c r="B1046" t="s">
        <v>29</v>
      </c>
      <c r="C1046" t="s">
        <v>22</v>
      </c>
      <c r="D1046" t="s">
        <v>23</v>
      </c>
      <c r="E1046" t="s">
        <v>5</v>
      </c>
      <c r="G1046" t="s">
        <v>25</v>
      </c>
      <c r="H1046">
        <v>633160</v>
      </c>
      <c r="I1046">
        <v>634329</v>
      </c>
      <c r="J1046" t="s">
        <v>67</v>
      </c>
      <c r="K1046" t="s">
        <v>1445</v>
      </c>
      <c r="N1046" t="s">
        <v>335</v>
      </c>
      <c r="Q1046" t="s">
        <v>1444</v>
      </c>
      <c r="R1046">
        <v>1170</v>
      </c>
      <c r="S1046">
        <v>389</v>
      </c>
    </row>
    <row r="1047" spans="1:19" x14ac:dyDescent="0.55000000000000004">
      <c r="A1047" t="s">
        <v>20</v>
      </c>
      <c r="B1047" t="s">
        <v>21</v>
      </c>
      <c r="C1047" t="s">
        <v>22</v>
      </c>
      <c r="D1047" t="s">
        <v>23</v>
      </c>
      <c r="E1047" t="s">
        <v>5</v>
      </c>
      <c r="G1047" t="s">
        <v>25</v>
      </c>
      <c r="H1047">
        <v>634380</v>
      </c>
      <c r="I1047">
        <v>635288</v>
      </c>
      <c r="J1047" t="s">
        <v>67</v>
      </c>
      <c r="Q1047" t="s">
        <v>1446</v>
      </c>
      <c r="R1047">
        <v>909</v>
      </c>
    </row>
    <row r="1048" spans="1:19" x14ac:dyDescent="0.55000000000000004">
      <c r="A1048" t="s">
        <v>28</v>
      </c>
      <c r="B1048" t="s">
        <v>29</v>
      </c>
      <c r="C1048" t="s">
        <v>22</v>
      </c>
      <c r="D1048" t="s">
        <v>23</v>
      </c>
      <c r="E1048" t="s">
        <v>5</v>
      </c>
      <c r="G1048" t="s">
        <v>25</v>
      </c>
      <c r="H1048">
        <v>634380</v>
      </c>
      <c r="I1048">
        <v>635288</v>
      </c>
      <c r="J1048" t="s">
        <v>67</v>
      </c>
      <c r="K1048" t="s">
        <v>1447</v>
      </c>
      <c r="N1048" t="s">
        <v>335</v>
      </c>
      <c r="Q1048" t="s">
        <v>1446</v>
      </c>
      <c r="R1048">
        <v>909</v>
      </c>
      <c r="S1048">
        <v>302</v>
      </c>
    </row>
    <row r="1049" spans="1:19" x14ac:dyDescent="0.55000000000000004">
      <c r="A1049" t="s">
        <v>20</v>
      </c>
      <c r="B1049" t="s">
        <v>21</v>
      </c>
      <c r="C1049" t="s">
        <v>22</v>
      </c>
      <c r="D1049" t="s">
        <v>23</v>
      </c>
      <c r="E1049" t="s">
        <v>5</v>
      </c>
      <c r="G1049" t="s">
        <v>25</v>
      </c>
      <c r="H1049">
        <v>635412</v>
      </c>
      <c r="I1049">
        <v>636527</v>
      </c>
      <c r="J1049" t="s">
        <v>67</v>
      </c>
      <c r="Q1049" t="s">
        <v>1448</v>
      </c>
      <c r="R1049">
        <v>1116</v>
      </c>
    </row>
    <row r="1050" spans="1:19" x14ac:dyDescent="0.55000000000000004">
      <c r="A1050" t="s">
        <v>28</v>
      </c>
      <c r="B1050" t="s">
        <v>29</v>
      </c>
      <c r="C1050" t="s">
        <v>22</v>
      </c>
      <c r="D1050" t="s">
        <v>23</v>
      </c>
      <c r="E1050" t="s">
        <v>5</v>
      </c>
      <c r="G1050" t="s">
        <v>25</v>
      </c>
      <c r="H1050">
        <v>635412</v>
      </c>
      <c r="I1050">
        <v>636527</v>
      </c>
      <c r="J1050" t="s">
        <v>67</v>
      </c>
      <c r="K1050" t="s">
        <v>1449</v>
      </c>
      <c r="N1050" t="s">
        <v>618</v>
      </c>
      <c r="Q1050" t="s">
        <v>1448</v>
      </c>
      <c r="R1050">
        <v>1116</v>
      </c>
      <c r="S1050">
        <v>371</v>
      </c>
    </row>
    <row r="1051" spans="1:19" x14ac:dyDescent="0.55000000000000004">
      <c r="A1051" t="s">
        <v>20</v>
      </c>
      <c r="B1051" t="s">
        <v>21</v>
      </c>
      <c r="C1051" t="s">
        <v>22</v>
      </c>
      <c r="D1051" t="s">
        <v>23</v>
      </c>
      <c r="E1051" t="s">
        <v>5</v>
      </c>
      <c r="G1051" t="s">
        <v>25</v>
      </c>
      <c r="H1051">
        <v>638256</v>
      </c>
      <c r="I1051">
        <v>639056</v>
      </c>
      <c r="J1051" t="s">
        <v>67</v>
      </c>
      <c r="Q1051" t="s">
        <v>1450</v>
      </c>
      <c r="R1051">
        <v>801</v>
      </c>
    </row>
    <row r="1052" spans="1:19" x14ac:dyDescent="0.55000000000000004">
      <c r="A1052" t="s">
        <v>28</v>
      </c>
      <c r="B1052" t="s">
        <v>29</v>
      </c>
      <c r="C1052" t="s">
        <v>22</v>
      </c>
      <c r="D1052" t="s">
        <v>23</v>
      </c>
      <c r="E1052" t="s">
        <v>5</v>
      </c>
      <c r="G1052" t="s">
        <v>25</v>
      </c>
      <c r="H1052">
        <v>638256</v>
      </c>
      <c r="I1052">
        <v>639056</v>
      </c>
      <c r="J1052" t="s">
        <v>67</v>
      </c>
      <c r="K1052" t="s">
        <v>1451</v>
      </c>
      <c r="N1052" t="s">
        <v>1265</v>
      </c>
      <c r="Q1052" t="s">
        <v>1450</v>
      </c>
      <c r="R1052">
        <v>801</v>
      </c>
      <c r="S1052">
        <v>266</v>
      </c>
    </row>
    <row r="1053" spans="1:19" x14ac:dyDescent="0.55000000000000004">
      <c r="A1053" t="s">
        <v>20</v>
      </c>
      <c r="B1053" t="s">
        <v>21</v>
      </c>
      <c r="C1053" t="s">
        <v>22</v>
      </c>
      <c r="D1053" t="s">
        <v>23</v>
      </c>
      <c r="E1053" t="s">
        <v>5</v>
      </c>
      <c r="G1053" t="s">
        <v>25</v>
      </c>
      <c r="H1053">
        <v>639509</v>
      </c>
      <c r="I1053">
        <v>640540</v>
      </c>
      <c r="J1053" t="s">
        <v>26</v>
      </c>
      <c r="Q1053" t="s">
        <v>1452</v>
      </c>
      <c r="R1053">
        <v>1032</v>
      </c>
    </row>
    <row r="1054" spans="1:19" x14ac:dyDescent="0.55000000000000004">
      <c r="A1054" t="s">
        <v>28</v>
      </c>
      <c r="B1054" t="s">
        <v>29</v>
      </c>
      <c r="C1054" t="s">
        <v>22</v>
      </c>
      <c r="D1054" t="s">
        <v>23</v>
      </c>
      <c r="E1054" t="s">
        <v>5</v>
      </c>
      <c r="G1054" t="s">
        <v>25</v>
      </c>
      <c r="H1054">
        <v>639509</v>
      </c>
      <c r="I1054">
        <v>640540</v>
      </c>
      <c r="J1054" t="s">
        <v>26</v>
      </c>
      <c r="K1054" t="s">
        <v>1453</v>
      </c>
      <c r="N1054" t="s">
        <v>1454</v>
      </c>
      <c r="Q1054" t="s">
        <v>1452</v>
      </c>
      <c r="R1054">
        <v>1032</v>
      </c>
      <c r="S1054">
        <v>343</v>
      </c>
    </row>
    <row r="1055" spans="1:19" x14ac:dyDescent="0.55000000000000004">
      <c r="A1055" t="s">
        <v>20</v>
      </c>
      <c r="B1055" t="s">
        <v>203</v>
      </c>
      <c r="C1055" t="s">
        <v>22</v>
      </c>
      <c r="D1055" t="s">
        <v>23</v>
      </c>
      <c r="E1055" t="s">
        <v>5</v>
      </c>
      <c r="G1055" t="s">
        <v>25</v>
      </c>
      <c r="H1055">
        <v>640645</v>
      </c>
      <c r="I1055">
        <v>640722</v>
      </c>
      <c r="J1055" t="s">
        <v>67</v>
      </c>
      <c r="Q1055" t="s">
        <v>1455</v>
      </c>
      <c r="R1055">
        <v>78</v>
      </c>
    </row>
    <row r="1056" spans="1:19" x14ac:dyDescent="0.55000000000000004">
      <c r="A1056" t="s">
        <v>203</v>
      </c>
      <c r="C1056" t="s">
        <v>22</v>
      </c>
      <c r="D1056" t="s">
        <v>23</v>
      </c>
      <c r="E1056" t="s">
        <v>5</v>
      </c>
      <c r="G1056" t="s">
        <v>25</v>
      </c>
      <c r="H1056">
        <v>640645</v>
      </c>
      <c r="I1056">
        <v>640722</v>
      </c>
      <c r="J1056" t="s">
        <v>67</v>
      </c>
      <c r="N1056" t="s">
        <v>1456</v>
      </c>
      <c r="Q1056" t="s">
        <v>1455</v>
      </c>
      <c r="R1056">
        <v>78</v>
      </c>
    </row>
    <row r="1057" spans="1:20" x14ac:dyDescent="0.55000000000000004">
      <c r="A1057" t="s">
        <v>20</v>
      </c>
      <c r="B1057" t="s">
        <v>203</v>
      </c>
      <c r="C1057" t="s">
        <v>22</v>
      </c>
      <c r="D1057" t="s">
        <v>23</v>
      </c>
      <c r="E1057" t="s">
        <v>5</v>
      </c>
      <c r="G1057" t="s">
        <v>25</v>
      </c>
      <c r="H1057">
        <v>640737</v>
      </c>
      <c r="I1057">
        <v>640811</v>
      </c>
      <c r="J1057" t="s">
        <v>67</v>
      </c>
      <c r="Q1057" t="s">
        <v>1457</v>
      </c>
      <c r="R1057">
        <v>75</v>
      </c>
    </row>
    <row r="1058" spans="1:20" x14ac:dyDescent="0.55000000000000004">
      <c r="A1058" t="s">
        <v>203</v>
      </c>
      <c r="C1058" t="s">
        <v>22</v>
      </c>
      <c r="D1058" t="s">
        <v>23</v>
      </c>
      <c r="E1058" t="s">
        <v>5</v>
      </c>
      <c r="G1058" t="s">
        <v>25</v>
      </c>
      <c r="H1058">
        <v>640737</v>
      </c>
      <c r="I1058">
        <v>640811</v>
      </c>
      <c r="J1058" t="s">
        <v>67</v>
      </c>
      <c r="N1058" t="s">
        <v>1458</v>
      </c>
      <c r="Q1058" t="s">
        <v>1457</v>
      </c>
      <c r="R1058">
        <v>75</v>
      </c>
    </row>
    <row r="1059" spans="1:20" x14ac:dyDescent="0.55000000000000004">
      <c r="A1059" t="s">
        <v>20</v>
      </c>
      <c r="B1059" t="s">
        <v>21</v>
      </c>
      <c r="C1059" t="s">
        <v>22</v>
      </c>
      <c r="D1059" t="s">
        <v>23</v>
      </c>
      <c r="E1059" t="s">
        <v>5</v>
      </c>
      <c r="G1059" t="s">
        <v>25</v>
      </c>
      <c r="H1059">
        <v>640922</v>
      </c>
      <c r="I1059">
        <v>642412</v>
      </c>
      <c r="J1059" t="s">
        <v>67</v>
      </c>
      <c r="Q1059" t="s">
        <v>1459</v>
      </c>
      <c r="R1059">
        <v>1491</v>
      </c>
    </row>
    <row r="1060" spans="1:20" x14ac:dyDescent="0.55000000000000004">
      <c r="A1060" t="s">
        <v>28</v>
      </c>
      <c r="B1060" t="s">
        <v>29</v>
      </c>
      <c r="C1060" t="s">
        <v>22</v>
      </c>
      <c r="D1060" t="s">
        <v>23</v>
      </c>
      <c r="E1060" t="s">
        <v>5</v>
      </c>
      <c r="G1060" t="s">
        <v>25</v>
      </c>
      <c r="H1060">
        <v>640922</v>
      </c>
      <c r="I1060">
        <v>642412</v>
      </c>
      <c r="J1060" t="s">
        <v>67</v>
      </c>
      <c r="K1060" t="s">
        <v>1460</v>
      </c>
      <c r="N1060" t="s">
        <v>379</v>
      </c>
      <c r="Q1060" t="s">
        <v>1459</v>
      </c>
      <c r="R1060">
        <v>1491</v>
      </c>
      <c r="S1060">
        <v>496</v>
      </c>
    </row>
    <row r="1061" spans="1:20" x14ac:dyDescent="0.55000000000000004">
      <c r="A1061" t="s">
        <v>20</v>
      </c>
      <c r="B1061" t="s">
        <v>1260</v>
      </c>
      <c r="C1061" t="s">
        <v>22</v>
      </c>
      <c r="D1061" t="s">
        <v>23</v>
      </c>
      <c r="E1061" t="s">
        <v>5</v>
      </c>
      <c r="G1061" t="s">
        <v>25</v>
      </c>
      <c r="H1061">
        <v>642569</v>
      </c>
      <c r="I1061">
        <v>645134</v>
      </c>
      <c r="J1061" t="s">
        <v>26</v>
      </c>
      <c r="Q1061" t="s">
        <v>1461</v>
      </c>
      <c r="R1061">
        <v>2566</v>
      </c>
      <c r="T1061" t="s">
        <v>1262</v>
      </c>
    </row>
    <row r="1062" spans="1:20" x14ac:dyDescent="0.55000000000000004">
      <c r="A1062" t="s">
        <v>20</v>
      </c>
      <c r="B1062" t="s">
        <v>21</v>
      </c>
      <c r="C1062" t="s">
        <v>22</v>
      </c>
      <c r="D1062" t="s">
        <v>23</v>
      </c>
      <c r="E1062" t="s">
        <v>5</v>
      </c>
      <c r="G1062" t="s">
        <v>25</v>
      </c>
      <c r="H1062">
        <v>643226</v>
      </c>
      <c r="I1062">
        <v>644394</v>
      </c>
      <c r="J1062" t="s">
        <v>26</v>
      </c>
      <c r="Q1062" t="s">
        <v>1462</v>
      </c>
      <c r="R1062">
        <v>1169</v>
      </c>
    </row>
    <row r="1063" spans="1:20" x14ac:dyDescent="0.55000000000000004">
      <c r="A1063" t="s">
        <v>28</v>
      </c>
      <c r="B1063" t="s">
        <v>29</v>
      </c>
      <c r="C1063" t="s">
        <v>22</v>
      </c>
      <c r="D1063" t="s">
        <v>23</v>
      </c>
      <c r="E1063" t="s">
        <v>5</v>
      </c>
      <c r="G1063" t="s">
        <v>25</v>
      </c>
      <c r="H1063">
        <v>643226</v>
      </c>
      <c r="I1063">
        <v>644394</v>
      </c>
      <c r="J1063" t="s">
        <v>26</v>
      </c>
      <c r="K1063" t="s">
        <v>1463</v>
      </c>
      <c r="N1063" t="s">
        <v>1265</v>
      </c>
      <c r="Q1063" t="s">
        <v>1462</v>
      </c>
      <c r="R1063">
        <v>1170</v>
      </c>
      <c r="S1063">
        <v>389</v>
      </c>
      <c r="T1063" t="s">
        <v>1464</v>
      </c>
    </row>
    <row r="1064" spans="1:20" x14ac:dyDescent="0.55000000000000004">
      <c r="A1064" t="s">
        <v>20</v>
      </c>
      <c r="B1064" t="s">
        <v>21</v>
      </c>
      <c r="C1064" t="s">
        <v>22</v>
      </c>
      <c r="D1064" t="s">
        <v>23</v>
      </c>
      <c r="E1064" t="s">
        <v>5</v>
      </c>
      <c r="G1064" t="s">
        <v>25</v>
      </c>
      <c r="H1064">
        <v>645403</v>
      </c>
      <c r="I1064">
        <v>647109</v>
      </c>
      <c r="J1064" t="s">
        <v>67</v>
      </c>
      <c r="Q1064" t="s">
        <v>1465</v>
      </c>
      <c r="R1064">
        <v>1707</v>
      </c>
    </row>
    <row r="1065" spans="1:20" x14ac:dyDescent="0.55000000000000004">
      <c r="A1065" t="s">
        <v>28</v>
      </c>
      <c r="B1065" t="s">
        <v>29</v>
      </c>
      <c r="C1065" t="s">
        <v>22</v>
      </c>
      <c r="D1065" t="s">
        <v>23</v>
      </c>
      <c r="E1065" t="s">
        <v>5</v>
      </c>
      <c r="G1065" t="s">
        <v>25</v>
      </c>
      <c r="H1065">
        <v>645403</v>
      </c>
      <c r="I1065">
        <v>647109</v>
      </c>
      <c r="J1065" t="s">
        <v>67</v>
      </c>
      <c r="K1065" t="s">
        <v>1466</v>
      </c>
      <c r="N1065" t="s">
        <v>1467</v>
      </c>
      <c r="Q1065" t="s">
        <v>1465</v>
      </c>
      <c r="R1065">
        <v>1707</v>
      </c>
      <c r="S1065">
        <v>568</v>
      </c>
    </row>
    <row r="1066" spans="1:20" x14ac:dyDescent="0.55000000000000004">
      <c r="A1066" t="s">
        <v>20</v>
      </c>
      <c r="B1066" t="s">
        <v>21</v>
      </c>
      <c r="C1066" t="s">
        <v>22</v>
      </c>
      <c r="D1066" t="s">
        <v>23</v>
      </c>
      <c r="E1066" t="s">
        <v>5</v>
      </c>
      <c r="G1066" t="s">
        <v>25</v>
      </c>
      <c r="H1066">
        <v>647281</v>
      </c>
      <c r="I1066">
        <v>648000</v>
      </c>
      <c r="J1066" t="s">
        <v>67</v>
      </c>
      <c r="Q1066" t="s">
        <v>1468</v>
      </c>
      <c r="R1066">
        <v>720</v>
      </c>
    </row>
    <row r="1067" spans="1:20" x14ac:dyDescent="0.55000000000000004">
      <c r="A1067" t="s">
        <v>28</v>
      </c>
      <c r="B1067" t="s">
        <v>29</v>
      </c>
      <c r="C1067" t="s">
        <v>22</v>
      </c>
      <c r="D1067" t="s">
        <v>23</v>
      </c>
      <c r="E1067" t="s">
        <v>5</v>
      </c>
      <c r="G1067" t="s">
        <v>25</v>
      </c>
      <c r="H1067">
        <v>647281</v>
      </c>
      <c r="I1067">
        <v>648000</v>
      </c>
      <c r="J1067" t="s">
        <v>67</v>
      </c>
      <c r="K1067" t="s">
        <v>1469</v>
      </c>
      <c r="N1067" t="s">
        <v>1470</v>
      </c>
      <c r="Q1067" t="s">
        <v>1468</v>
      </c>
      <c r="R1067">
        <v>720</v>
      </c>
      <c r="S1067">
        <v>239</v>
      </c>
    </row>
    <row r="1068" spans="1:20" x14ac:dyDescent="0.55000000000000004">
      <c r="A1068" t="s">
        <v>20</v>
      </c>
      <c r="B1068" t="s">
        <v>21</v>
      </c>
      <c r="C1068" t="s">
        <v>22</v>
      </c>
      <c r="D1068" t="s">
        <v>23</v>
      </c>
      <c r="E1068" t="s">
        <v>5</v>
      </c>
      <c r="G1068" t="s">
        <v>25</v>
      </c>
      <c r="H1068">
        <v>648049</v>
      </c>
      <c r="I1068">
        <v>650052</v>
      </c>
      <c r="J1068" t="s">
        <v>67</v>
      </c>
      <c r="Q1068" t="s">
        <v>1471</v>
      </c>
      <c r="R1068">
        <v>2004</v>
      </c>
    </row>
    <row r="1069" spans="1:20" x14ac:dyDescent="0.55000000000000004">
      <c r="A1069" t="s">
        <v>28</v>
      </c>
      <c r="B1069" t="s">
        <v>29</v>
      </c>
      <c r="C1069" t="s">
        <v>22</v>
      </c>
      <c r="D1069" t="s">
        <v>23</v>
      </c>
      <c r="E1069" t="s">
        <v>5</v>
      </c>
      <c r="G1069" t="s">
        <v>25</v>
      </c>
      <c r="H1069">
        <v>648049</v>
      </c>
      <c r="I1069">
        <v>650052</v>
      </c>
      <c r="J1069" t="s">
        <v>67</v>
      </c>
      <c r="K1069" t="s">
        <v>1472</v>
      </c>
      <c r="N1069" t="s">
        <v>1473</v>
      </c>
      <c r="Q1069" t="s">
        <v>1471</v>
      </c>
      <c r="R1069">
        <v>2004</v>
      </c>
      <c r="S1069">
        <v>667</v>
      </c>
    </row>
    <row r="1070" spans="1:20" x14ac:dyDescent="0.55000000000000004">
      <c r="A1070" t="s">
        <v>20</v>
      </c>
      <c r="B1070" t="s">
        <v>21</v>
      </c>
      <c r="C1070" t="s">
        <v>22</v>
      </c>
      <c r="D1070" t="s">
        <v>23</v>
      </c>
      <c r="E1070" t="s">
        <v>5</v>
      </c>
      <c r="G1070" t="s">
        <v>25</v>
      </c>
      <c r="H1070">
        <v>650154</v>
      </c>
      <c r="I1070">
        <v>651929</v>
      </c>
      <c r="J1070" t="s">
        <v>67</v>
      </c>
      <c r="Q1070" t="s">
        <v>1474</v>
      </c>
      <c r="R1070">
        <v>1776</v>
      </c>
    </row>
    <row r="1071" spans="1:20" x14ac:dyDescent="0.55000000000000004">
      <c r="A1071" t="s">
        <v>28</v>
      </c>
      <c r="B1071" t="s">
        <v>29</v>
      </c>
      <c r="C1071" t="s">
        <v>22</v>
      </c>
      <c r="D1071" t="s">
        <v>23</v>
      </c>
      <c r="E1071" t="s">
        <v>5</v>
      </c>
      <c r="G1071" t="s">
        <v>25</v>
      </c>
      <c r="H1071">
        <v>650154</v>
      </c>
      <c r="I1071">
        <v>651929</v>
      </c>
      <c r="J1071" t="s">
        <v>67</v>
      </c>
      <c r="K1071" t="s">
        <v>1475</v>
      </c>
      <c r="N1071" t="s">
        <v>1476</v>
      </c>
      <c r="Q1071" t="s">
        <v>1474</v>
      </c>
      <c r="R1071">
        <v>1776</v>
      </c>
      <c r="S1071">
        <v>591</v>
      </c>
    </row>
    <row r="1072" spans="1:20" x14ac:dyDescent="0.55000000000000004">
      <c r="A1072" t="s">
        <v>20</v>
      </c>
      <c r="B1072" t="s">
        <v>21</v>
      </c>
      <c r="C1072" t="s">
        <v>22</v>
      </c>
      <c r="D1072" t="s">
        <v>23</v>
      </c>
      <c r="E1072" t="s">
        <v>5</v>
      </c>
      <c r="G1072" t="s">
        <v>25</v>
      </c>
      <c r="H1072">
        <v>651942</v>
      </c>
      <c r="I1072">
        <v>652193</v>
      </c>
      <c r="J1072" t="s">
        <v>67</v>
      </c>
      <c r="Q1072" t="s">
        <v>1477</v>
      </c>
      <c r="R1072">
        <v>252</v>
      </c>
    </row>
    <row r="1073" spans="1:19" x14ac:dyDescent="0.55000000000000004">
      <c r="A1073" t="s">
        <v>28</v>
      </c>
      <c r="B1073" t="s">
        <v>29</v>
      </c>
      <c r="C1073" t="s">
        <v>22</v>
      </c>
      <c r="D1073" t="s">
        <v>23</v>
      </c>
      <c r="E1073" t="s">
        <v>5</v>
      </c>
      <c r="G1073" t="s">
        <v>25</v>
      </c>
      <c r="H1073">
        <v>651942</v>
      </c>
      <c r="I1073">
        <v>652193</v>
      </c>
      <c r="J1073" t="s">
        <v>67</v>
      </c>
      <c r="K1073" t="s">
        <v>1478</v>
      </c>
      <c r="N1073" t="s">
        <v>1479</v>
      </c>
      <c r="Q1073" t="s">
        <v>1477</v>
      </c>
      <c r="R1073">
        <v>252</v>
      </c>
      <c r="S1073">
        <v>83</v>
      </c>
    </row>
    <row r="1074" spans="1:19" x14ac:dyDescent="0.55000000000000004">
      <c r="A1074" t="s">
        <v>20</v>
      </c>
      <c r="B1074" t="s">
        <v>21</v>
      </c>
      <c r="C1074" t="s">
        <v>22</v>
      </c>
      <c r="D1074" t="s">
        <v>23</v>
      </c>
      <c r="E1074" t="s">
        <v>5</v>
      </c>
      <c r="G1074" t="s">
        <v>25</v>
      </c>
      <c r="H1074">
        <v>652949</v>
      </c>
      <c r="I1074">
        <v>653971</v>
      </c>
      <c r="J1074" t="s">
        <v>26</v>
      </c>
      <c r="Q1074" t="s">
        <v>1480</v>
      </c>
      <c r="R1074">
        <v>1023</v>
      </c>
    </row>
    <row r="1075" spans="1:19" x14ac:dyDescent="0.55000000000000004">
      <c r="A1075" t="s">
        <v>28</v>
      </c>
      <c r="B1075" t="s">
        <v>29</v>
      </c>
      <c r="C1075" t="s">
        <v>22</v>
      </c>
      <c r="D1075" t="s">
        <v>23</v>
      </c>
      <c r="E1075" t="s">
        <v>5</v>
      </c>
      <c r="G1075" t="s">
        <v>25</v>
      </c>
      <c r="H1075">
        <v>652949</v>
      </c>
      <c r="I1075">
        <v>653971</v>
      </c>
      <c r="J1075" t="s">
        <v>26</v>
      </c>
      <c r="K1075" t="s">
        <v>1481</v>
      </c>
      <c r="N1075" t="s">
        <v>1482</v>
      </c>
      <c r="Q1075" t="s">
        <v>1480</v>
      </c>
      <c r="R1075">
        <v>1023</v>
      </c>
      <c r="S1075">
        <v>340</v>
      </c>
    </row>
    <row r="1076" spans="1:19" x14ac:dyDescent="0.55000000000000004">
      <c r="A1076" t="s">
        <v>20</v>
      </c>
      <c r="B1076" t="s">
        <v>21</v>
      </c>
      <c r="C1076" t="s">
        <v>22</v>
      </c>
      <c r="D1076" t="s">
        <v>23</v>
      </c>
      <c r="E1076" t="s">
        <v>5</v>
      </c>
      <c r="G1076" t="s">
        <v>25</v>
      </c>
      <c r="H1076">
        <v>654059</v>
      </c>
      <c r="I1076">
        <v>654556</v>
      </c>
      <c r="J1076" t="s">
        <v>26</v>
      </c>
      <c r="Q1076" t="s">
        <v>1483</v>
      </c>
      <c r="R1076">
        <v>498</v>
      </c>
    </row>
    <row r="1077" spans="1:19" x14ac:dyDescent="0.55000000000000004">
      <c r="A1077" t="s">
        <v>28</v>
      </c>
      <c r="B1077" t="s">
        <v>29</v>
      </c>
      <c r="C1077" t="s">
        <v>22</v>
      </c>
      <c r="D1077" t="s">
        <v>23</v>
      </c>
      <c r="E1077" t="s">
        <v>5</v>
      </c>
      <c r="G1077" t="s">
        <v>25</v>
      </c>
      <c r="H1077">
        <v>654059</v>
      </c>
      <c r="I1077">
        <v>654556</v>
      </c>
      <c r="J1077" t="s">
        <v>26</v>
      </c>
      <c r="K1077" t="s">
        <v>1484</v>
      </c>
      <c r="N1077" t="s">
        <v>1485</v>
      </c>
      <c r="Q1077" t="s">
        <v>1483</v>
      </c>
      <c r="R1077">
        <v>498</v>
      </c>
      <c r="S1077">
        <v>165</v>
      </c>
    </row>
    <row r="1078" spans="1:19" x14ac:dyDescent="0.55000000000000004">
      <c r="A1078" t="s">
        <v>20</v>
      </c>
      <c r="B1078" t="s">
        <v>21</v>
      </c>
      <c r="C1078" t="s">
        <v>22</v>
      </c>
      <c r="D1078" t="s">
        <v>23</v>
      </c>
      <c r="E1078" t="s">
        <v>5</v>
      </c>
      <c r="G1078" t="s">
        <v>25</v>
      </c>
      <c r="H1078">
        <v>654558</v>
      </c>
      <c r="I1078">
        <v>655859</v>
      </c>
      <c r="J1078" t="s">
        <v>26</v>
      </c>
      <c r="Q1078" t="s">
        <v>1486</v>
      </c>
      <c r="R1078">
        <v>1302</v>
      </c>
    </row>
    <row r="1079" spans="1:19" x14ac:dyDescent="0.55000000000000004">
      <c r="A1079" t="s">
        <v>28</v>
      </c>
      <c r="B1079" t="s">
        <v>29</v>
      </c>
      <c r="C1079" t="s">
        <v>22</v>
      </c>
      <c r="D1079" t="s">
        <v>23</v>
      </c>
      <c r="E1079" t="s">
        <v>5</v>
      </c>
      <c r="G1079" t="s">
        <v>25</v>
      </c>
      <c r="H1079">
        <v>654558</v>
      </c>
      <c r="I1079">
        <v>655859</v>
      </c>
      <c r="J1079" t="s">
        <v>26</v>
      </c>
      <c r="K1079" t="s">
        <v>1487</v>
      </c>
      <c r="N1079" t="s">
        <v>1488</v>
      </c>
      <c r="Q1079" t="s">
        <v>1486</v>
      </c>
      <c r="R1079">
        <v>1302</v>
      </c>
      <c r="S1079">
        <v>433</v>
      </c>
    </row>
    <row r="1080" spans="1:19" x14ac:dyDescent="0.55000000000000004">
      <c r="A1080" t="s">
        <v>20</v>
      </c>
      <c r="B1080" t="s">
        <v>21</v>
      </c>
      <c r="C1080" t="s">
        <v>22</v>
      </c>
      <c r="D1080" t="s">
        <v>23</v>
      </c>
      <c r="E1080" t="s">
        <v>5</v>
      </c>
      <c r="G1080" t="s">
        <v>25</v>
      </c>
      <c r="H1080">
        <v>655986</v>
      </c>
      <c r="I1080">
        <v>657356</v>
      </c>
      <c r="J1080" t="s">
        <v>26</v>
      </c>
      <c r="Q1080" t="s">
        <v>1489</v>
      </c>
      <c r="R1080">
        <v>1371</v>
      </c>
    </row>
    <row r="1081" spans="1:19" x14ac:dyDescent="0.55000000000000004">
      <c r="A1081" t="s">
        <v>28</v>
      </c>
      <c r="B1081" t="s">
        <v>29</v>
      </c>
      <c r="C1081" t="s">
        <v>22</v>
      </c>
      <c r="D1081" t="s">
        <v>23</v>
      </c>
      <c r="E1081" t="s">
        <v>5</v>
      </c>
      <c r="G1081" t="s">
        <v>25</v>
      </c>
      <c r="H1081">
        <v>655986</v>
      </c>
      <c r="I1081">
        <v>657356</v>
      </c>
      <c r="J1081" t="s">
        <v>26</v>
      </c>
      <c r="K1081" t="s">
        <v>1490</v>
      </c>
      <c r="N1081" t="s">
        <v>73</v>
      </c>
      <c r="Q1081" t="s">
        <v>1489</v>
      </c>
      <c r="R1081">
        <v>1371</v>
      </c>
      <c r="S1081">
        <v>456</v>
      </c>
    </row>
    <row r="1082" spans="1:19" x14ac:dyDescent="0.55000000000000004">
      <c r="A1082" t="s">
        <v>20</v>
      </c>
      <c r="B1082" t="s">
        <v>21</v>
      </c>
      <c r="C1082" t="s">
        <v>22</v>
      </c>
      <c r="D1082" t="s">
        <v>23</v>
      </c>
      <c r="E1082" t="s">
        <v>5</v>
      </c>
      <c r="G1082" t="s">
        <v>25</v>
      </c>
      <c r="H1082">
        <v>657648</v>
      </c>
      <c r="I1082">
        <v>657953</v>
      </c>
      <c r="J1082" t="s">
        <v>67</v>
      </c>
      <c r="Q1082" t="s">
        <v>1491</v>
      </c>
      <c r="R1082">
        <v>306</v>
      </c>
    </row>
    <row r="1083" spans="1:19" x14ac:dyDescent="0.55000000000000004">
      <c r="A1083" t="s">
        <v>28</v>
      </c>
      <c r="B1083" t="s">
        <v>29</v>
      </c>
      <c r="C1083" t="s">
        <v>22</v>
      </c>
      <c r="D1083" t="s">
        <v>23</v>
      </c>
      <c r="E1083" t="s">
        <v>5</v>
      </c>
      <c r="G1083" t="s">
        <v>25</v>
      </c>
      <c r="H1083">
        <v>657648</v>
      </c>
      <c r="I1083">
        <v>657953</v>
      </c>
      <c r="J1083" t="s">
        <v>67</v>
      </c>
      <c r="K1083" t="s">
        <v>1492</v>
      </c>
      <c r="N1083" t="s">
        <v>1493</v>
      </c>
      <c r="Q1083" t="s">
        <v>1491</v>
      </c>
      <c r="R1083">
        <v>306</v>
      </c>
      <c r="S1083">
        <v>101</v>
      </c>
    </row>
    <row r="1084" spans="1:19" x14ac:dyDescent="0.55000000000000004">
      <c r="A1084" t="s">
        <v>20</v>
      </c>
      <c r="B1084" t="s">
        <v>21</v>
      </c>
      <c r="C1084" t="s">
        <v>22</v>
      </c>
      <c r="D1084" t="s">
        <v>23</v>
      </c>
      <c r="E1084" t="s">
        <v>5</v>
      </c>
      <c r="G1084" t="s">
        <v>25</v>
      </c>
      <c r="H1084">
        <v>657983</v>
      </c>
      <c r="I1084">
        <v>658399</v>
      </c>
      <c r="J1084" t="s">
        <v>67</v>
      </c>
      <c r="Q1084" t="s">
        <v>1494</v>
      </c>
      <c r="R1084">
        <v>417</v>
      </c>
    </row>
    <row r="1085" spans="1:19" x14ac:dyDescent="0.55000000000000004">
      <c r="A1085" t="s">
        <v>28</v>
      </c>
      <c r="B1085" t="s">
        <v>29</v>
      </c>
      <c r="C1085" t="s">
        <v>22</v>
      </c>
      <c r="D1085" t="s">
        <v>23</v>
      </c>
      <c r="E1085" t="s">
        <v>5</v>
      </c>
      <c r="G1085" t="s">
        <v>25</v>
      </c>
      <c r="H1085">
        <v>657983</v>
      </c>
      <c r="I1085">
        <v>658399</v>
      </c>
      <c r="J1085" t="s">
        <v>67</v>
      </c>
      <c r="K1085" t="s">
        <v>1495</v>
      </c>
      <c r="N1085" t="s">
        <v>73</v>
      </c>
      <c r="Q1085" t="s">
        <v>1494</v>
      </c>
      <c r="R1085">
        <v>417</v>
      </c>
      <c r="S1085">
        <v>138</v>
      </c>
    </row>
    <row r="1086" spans="1:19" x14ac:dyDescent="0.55000000000000004">
      <c r="A1086" t="s">
        <v>20</v>
      </c>
      <c r="B1086" t="s">
        <v>21</v>
      </c>
      <c r="C1086" t="s">
        <v>22</v>
      </c>
      <c r="D1086" t="s">
        <v>23</v>
      </c>
      <c r="E1086" t="s">
        <v>5</v>
      </c>
      <c r="G1086" t="s">
        <v>25</v>
      </c>
      <c r="H1086">
        <v>658711</v>
      </c>
      <c r="I1086">
        <v>659370</v>
      </c>
      <c r="J1086" t="s">
        <v>26</v>
      </c>
      <c r="Q1086" t="s">
        <v>1496</v>
      </c>
      <c r="R1086">
        <v>660</v>
      </c>
    </row>
    <row r="1087" spans="1:19" x14ac:dyDescent="0.55000000000000004">
      <c r="A1087" t="s">
        <v>28</v>
      </c>
      <c r="B1087" t="s">
        <v>29</v>
      </c>
      <c r="C1087" t="s">
        <v>22</v>
      </c>
      <c r="D1087" t="s">
        <v>23</v>
      </c>
      <c r="E1087" t="s">
        <v>5</v>
      </c>
      <c r="G1087" t="s">
        <v>25</v>
      </c>
      <c r="H1087">
        <v>658711</v>
      </c>
      <c r="I1087">
        <v>659370</v>
      </c>
      <c r="J1087" t="s">
        <v>26</v>
      </c>
      <c r="K1087" t="s">
        <v>1497</v>
      </c>
      <c r="N1087" t="s">
        <v>1498</v>
      </c>
      <c r="Q1087" t="s">
        <v>1496</v>
      </c>
      <c r="R1087">
        <v>660</v>
      </c>
      <c r="S1087">
        <v>219</v>
      </c>
    </row>
    <row r="1088" spans="1:19" x14ac:dyDescent="0.55000000000000004">
      <c r="A1088" t="s">
        <v>20</v>
      </c>
      <c r="B1088" t="s">
        <v>21</v>
      </c>
      <c r="C1088" t="s">
        <v>22</v>
      </c>
      <c r="D1088" t="s">
        <v>23</v>
      </c>
      <c r="E1088" t="s">
        <v>5</v>
      </c>
      <c r="G1088" t="s">
        <v>25</v>
      </c>
      <c r="H1088">
        <v>659436</v>
      </c>
      <c r="I1088">
        <v>659909</v>
      </c>
      <c r="J1088" t="s">
        <v>26</v>
      </c>
      <c r="Q1088" t="s">
        <v>1499</v>
      </c>
      <c r="R1088">
        <v>474</v>
      </c>
    </row>
    <row r="1089" spans="1:19" x14ac:dyDescent="0.55000000000000004">
      <c r="A1089" t="s">
        <v>28</v>
      </c>
      <c r="B1089" t="s">
        <v>29</v>
      </c>
      <c r="C1089" t="s">
        <v>22</v>
      </c>
      <c r="D1089" t="s">
        <v>23</v>
      </c>
      <c r="E1089" t="s">
        <v>5</v>
      </c>
      <c r="G1089" t="s">
        <v>25</v>
      </c>
      <c r="H1089">
        <v>659436</v>
      </c>
      <c r="I1089">
        <v>659909</v>
      </c>
      <c r="J1089" t="s">
        <v>26</v>
      </c>
      <c r="K1089" t="s">
        <v>1500</v>
      </c>
      <c r="N1089" t="s">
        <v>1501</v>
      </c>
      <c r="Q1089" t="s">
        <v>1499</v>
      </c>
      <c r="R1089">
        <v>474</v>
      </c>
      <c r="S1089">
        <v>157</v>
      </c>
    </row>
    <row r="1090" spans="1:19" x14ac:dyDescent="0.55000000000000004">
      <c r="A1090" t="s">
        <v>20</v>
      </c>
      <c r="B1090" t="s">
        <v>21</v>
      </c>
      <c r="C1090" t="s">
        <v>22</v>
      </c>
      <c r="D1090" t="s">
        <v>23</v>
      </c>
      <c r="E1090" t="s">
        <v>5</v>
      </c>
      <c r="G1090" t="s">
        <v>25</v>
      </c>
      <c r="H1090">
        <v>660206</v>
      </c>
      <c r="I1090">
        <v>661492</v>
      </c>
      <c r="J1090" t="s">
        <v>67</v>
      </c>
      <c r="Q1090" t="s">
        <v>1502</v>
      </c>
      <c r="R1090">
        <v>1287</v>
      </c>
    </row>
    <row r="1091" spans="1:19" x14ac:dyDescent="0.55000000000000004">
      <c r="A1091" t="s">
        <v>28</v>
      </c>
      <c r="B1091" t="s">
        <v>29</v>
      </c>
      <c r="C1091" t="s">
        <v>22</v>
      </c>
      <c r="D1091" t="s">
        <v>23</v>
      </c>
      <c r="E1091" t="s">
        <v>5</v>
      </c>
      <c r="G1091" t="s">
        <v>25</v>
      </c>
      <c r="H1091">
        <v>660206</v>
      </c>
      <c r="I1091">
        <v>661492</v>
      </c>
      <c r="J1091" t="s">
        <v>67</v>
      </c>
      <c r="K1091" t="s">
        <v>1503</v>
      </c>
      <c r="N1091" t="s">
        <v>1504</v>
      </c>
      <c r="Q1091" t="s">
        <v>1502</v>
      </c>
      <c r="R1091">
        <v>1287</v>
      </c>
      <c r="S1091">
        <v>428</v>
      </c>
    </row>
    <row r="1092" spans="1:19" x14ac:dyDescent="0.55000000000000004">
      <c r="A1092" t="s">
        <v>20</v>
      </c>
      <c r="B1092" t="s">
        <v>21</v>
      </c>
      <c r="C1092" t="s">
        <v>22</v>
      </c>
      <c r="D1092" t="s">
        <v>23</v>
      </c>
      <c r="E1092" t="s">
        <v>5</v>
      </c>
      <c r="G1092" t="s">
        <v>25</v>
      </c>
      <c r="H1092">
        <v>661666</v>
      </c>
      <c r="I1092">
        <v>662943</v>
      </c>
      <c r="J1092" t="s">
        <v>26</v>
      </c>
      <c r="Q1092" t="s">
        <v>1505</v>
      </c>
      <c r="R1092">
        <v>1278</v>
      </c>
    </row>
    <row r="1093" spans="1:19" x14ac:dyDescent="0.55000000000000004">
      <c r="A1093" t="s">
        <v>28</v>
      </c>
      <c r="B1093" t="s">
        <v>29</v>
      </c>
      <c r="C1093" t="s">
        <v>22</v>
      </c>
      <c r="D1093" t="s">
        <v>23</v>
      </c>
      <c r="E1093" t="s">
        <v>5</v>
      </c>
      <c r="G1093" t="s">
        <v>25</v>
      </c>
      <c r="H1093">
        <v>661666</v>
      </c>
      <c r="I1093">
        <v>662943</v>
      </c>
      <c r="J1093" t="s">
        <v>26</v>
      </c>
      <c r="K1093" t="s">
        <v>1506</v>
      </c>
      <c r="N1093" t="s">
        <v>629</v>
      </c>
      <c r="Q1093" t="s">
        <v>1505</v>
      </c>
      <c r="R1093">
        <v>1278</v>
      </c>
      <c r="S1093">
        <v>425</v>
      </c>
    </row>
    <row r="1094" spans="1:19" x14ac:dyDescent="0.55000000000000004">
      <c r="A1094" t="s">
        <v>20</v>
      </c>
      <c r="B1094" t="s">
        <v>21</v>
      </c>
      <c r="C1094" t="s">
        <v>22</v>
      </c>
      <c r="D1094" t="s">
        <v>23</v>
      </c>
      <c r="E1094" t="s">
        <v>5</v>
      </c>
      <c r="G1094" t="s">
        <v>25</v>
      </c>
      <c r="H1094">
        <v>662940</v>
      </c>
      <c r="I1094">
        <v>664991</v>
      </c>
      <c r="J1094" t="s">
        <v>26</v>
      </c>
      <c r="Q1094" t="s">
        <v>1507</v>
      </c>
      <c r="R1094">
        <v>2052</v>
      </c>
    </row>
    <row r="1095" spans="1:19" x14ac:dyDescent="0.55000000000000004">
      <c r="A1095" t="s">
        <v>28</v>
      </c>
      <c r="B1095" t="s">
        <v>29</v>
      </c>
      <c r="C1095" t="s">
        <v>22</v>
      </c>
      <c r="D1095" t="s">
        <v>23</v>
      </c>
      <c r="E1095" t="s">
        <v>5</v>
      </c>
      <c r="G1095" t="s">
        <v>25</v>
      </c>
      <c r="H1095">
        <v>662940</v>
      </c>
      <c r="I1095">
        <v>664991</v>
      </c>
      <c r="J1095" t="s">
        <v>26</v>
      </c>
      <c r="K1095" t="s">
        <v>1508</v>
      </c>
      <c r="N1095" t="s">
        <v>760</v>
      </c>
      <c r="Q1095" t="s">
        <v>1507</v>
      </c>
      <c r="R1095">
        <v>2052</v>
      </c>
      <c r="S1095">
        <v>683</v>
      </c>
    </row>
    <row r="1096" spans="1:19" x14ac:dyDescent="0.55000000000000004">
      <c r="A1096" t="s">
        <v>20</v>
      </c>
      <c r="B1096" t="s">
        <v>21</v>
      </c>
      <c r="C1096" t="s">
        <v>22</v>
      </c>
      <c r="D1096" t="s">
        <v>23</v>
      </c>
      <c r="E1096" t="s">
        <v>5</v>
      </c>
      <c r="G1096" t="s">
        <v>25</v>
      </c>
      <c r="H1096">
        <v>665173</v>
      </c>
      <c r="I1096">
        <v>665568</v>
      </c>
      <c r="J1096" t="s">
        <v>26</v>
      </c>
      <c r="Q1096" t="s">
        <v>1509</v>
      </c>
      <c r="R1096">
        <v>396</v>
      </c>
    </row>
    <row r="1097" spans="1:19" x14ac:dyDescent="0.55000000000000004">
      <c r="A1097" t="s">
        <v>28</v>
      </c>
      <c r="B1097" t="s">
        <v>29</v>
      </c>
      <c r="C1097" t="s">
        <v>22</v>
      </c>
      <c r="D1097" t="s">
        <v>23</v>
      </c>
      <c r="E1097" t="s">
        <v>5</v>
      </c>
      <c r="G1097" t="s">
        <v>25</v>
      </c>
      <c r="H1097">
        <v>665173</v>
      </c>
      <c r="I1097">
        <v>665568</v>
      </c>
      <c r="J1097" t="s">
        <v>26</v>
      </c>
      <c r="K1097" t="s">
        <v>1510</v>
      </c>
      <c r="N1097" t="s">
        <v>73</v>
      </c>
      <c r="Q1097" t="s">
        <v>1509</v>
      </c>
      <c r="R1097">
        <v>396</v>
      </c>
      <c r="S1097">
        <v>131</v>
      </c>
    </row>
    <row r="1098" spans="1:19" x14ac:dyDescent="0.55000000000000004">
      <c r="A1098" t="s">
        <v>20</v>
      </c>
      <c r="B1098" t="s">
        <v>21</v>
      </c>
      <c r="C1098" t="s">
        <v>22</v>
      </c>
      <c r="D1098" t="s">
        <v>23</v>
      </c>
      <c r="E1098" t="s">
        <v>5</v>
      </c>
      <c r="G1098" t="s">
        <v>25</v>
      </c>
      <c r="H1098">
        <v>666161</v>
      </c>
      <c r="I1098">
        <v>666601</v>
      </c>
      <c r="J1098" t="s">
        <v>67</v>
      </c>
      <c r="Q1098" t="s">
        <v>1511</v>
      </c>
      <c r="R1098">
        <v>441</v>
      </c>
    </row>
    <row r="1099" spans="1:19" x14ac:dyDescent="0.55000000000000004">
      <c r="A1099" t="s">
        <v>28</v>
      </c>
      <c r="B1099" t="s">
        <v>29</v>
      </c>
      <c r="C1099" t="s">
        <v>22</v>
      </c>
      <c r="D1099" t="s">
        <v>23</v>
      </c>
      <c r="E1099" t="s">
        <v>5</v>
      </c>
      <c r="G1099" t="s">
        <v>25</v>
      </c>
      <c r="H1099">
        <v>666161</v>
      </c>
      <c r="I1099">
        <v>666601</v>
      </c>
      <c r="J1099" t="s">
        <v>67</v>
      </c>
      <c r="K1099" t="s">
        <v>1512</v>
      </c>
      <c r="N1099" t="s">
        <v>536</v>
      </c>
      <c r="Q1099" t="s">
        <v>1511</v>
      </c>
      <c r="R1099">
        <v>441</v>
      </c>
      <c r="S1099">
        <v>146</v>
      </c>
    </row>
    <row r="1100" spans="1:19" x14ac:dyDescent="0.55000000000000004">
      <c r="A1100" t="s">
        <v>20</v>
      </c>
      <c r="B1100" t="s">
        <v>21</v>
      </c>
      <c r="C1100" t="s">
        <v>22</v>
      </c>
      <c r="D1100" t="s">
        <v>23</v>
      </c>
      <c r="E1100" t="s">
        <v>5</v>
      </c>
      <c r="G1100" t="s">
        <v>25</v>
      </c>
      <c r="H1100">
        <v>666685</v>
      </c>
      <c r="I1100">
        <v>668073</v>
      </c>
      <c r="J1100" t="s">
        <v>67</v>
      </c>
      <c r="Q1100" t="s">
        <v>1513</v>
      </c>
      <c r="R1100">
        <v>1389</v>
      </c>
    </row>
    <row r="1101" spans="1:19" x14ac:dyDescent="0.55000000000000004">
      <c r="A1101" t="s">
        <v>28</v>
      </c>
      <c r="B1101" t="s">
        <v>29</v>
      </c>
      <c r="C1101" t="s">
        <v>22</v>
      </c>
      <c r="D1101" t="s">
        <v>23</v>
      </c>
      <c r="E1101" t="s">
        <v>5</v>
      </c>
      <c r="G1101" t="s">
        <v>25</v>
      </c>
      <c r="H1101">
        <v>666685</v>
      </c>
      <c r="I1101">
        <v>668073</v>
      </c>
      <c r="J1101" t="s">
        <v>67</v>
      </c>
      <c r="K1101" t="s">
        <v>1514</v>
      </c>
      <c r="N1101" t="s">
        <v>1515</v>
      </c>
      <c r="Q1101" t="s">
        <v>1513</v>
      </c>
      <c r="R1101">
        <v>1389</v>
      </c>
      <c r="S1101">
        <v>462</v>
      </c>
    </row>
    <row r="1102" spans="1:19" x14ac:dyDescent="0.55000000000000004">
      <c r="A1102" t="s">
        <v>20</v>
      </c>
      <c r="B1102" t="s">
        <v>21</v>
      </c>
      <c r="C1102" t="s">
        <v>22</v>
      </c>
      <c r="D1102" t="s">
        <v>23</v>
      </c>
      <c r="E1102" t="s">
        <v>5</v>
      </c>
      <c r="G1102" t="s">
        <v>25</v>
      </c>
      <c r="H1102">
        <v>668099</v>
      </c>
      <c r="I1102">
        <v>668779</v>
      </c>
      <c r="J1102" t="s">
        <v>67</v>
      </c>
      <c r="Q1102" t="s">
        <v>1516</v>
      </c>
      <c r="R1102">
        <v>681</v>
      </c>
    </row>
    <row r="1103" spans="1:19" x14ac:dyDescent="0.55000000000000004">
      <c r="A1103" t="s">
        <v>28</v>
      </c>
      <c r="B1103" t="s">
        <v>29</v>
      </c>
      <c r="C1103" t="s">
        <v>22</v>
      </c>
      <c r="D1103" t="s">
        <v>23</v>
      </c>
      <c r="E1103" t="s">
        <v>5</v>
      </c>
      <c r="G1103" t="s">
        <v>25</v>
      </c>
      <c r="H1103">
        <v>668099</v>
      </c>
      <c r="I1103">
        <v>668779</v>
      </c>
      <c r="J1103" t="s">
        <v>67</v>
      </c>
      <c r="K1103" t="s">
        <v>1517</v>
      </c>
      <c r="N1103" t="s">
        <v>1518</v>
      </c>
      <c r="Q1103" t="s">
        <v>1516</v>
      </c>
      <c r="R1103">
        <v>681</v>
      </c>
      <c r="S1103">
        <v>226</v>
      </c>
    </row>
    <row r="1104" spans="1:19" x14ac:dyDescent="0.55000000000000004">
      <c r="A1104" t="s">
        <v>20</v>
      </c>
      <c r="B1104" t="s">
        <v>21</v>
      </c>
      <c r="C1104" t="s">
        <v>22</v>
      </c>
      <c r="D1104" t="s">
        <v>23</v>
      </c>
      <c r="E1104" t="s">
        <v>5</v>
      </c>
      <c r="G1104" t="s">
        <v>25</v>
      </c>
      <c r="H1104">
        <v>668822</v>
      </c>
      <c r="I1104">
        <v>668965</v>
      </c>
      <c r="J1104" t="s">
        <v>67</v>
      </c>
      <c r="Q1104" t="s">
        <v>1519</v>
      </c>
      <c r="R1104">
        <v>144</v>
      </c>
    </row>
    <row r="1105" spans="1:19" x14ac:dyDescent="0.55000000000000004">
      <c r="A1105" t="s">
        <v>28</v>
      </c>
      <c r="B1105" t="s">
        <v>29</v>
      </c>
      <c r="C1105" t="s">
        <v>22</v>
      </c>
      <c r="D1105" t="s">
        <v>23</v>
      </c>
      <c r="E1105" t="s">
        <v>5</v>
      </c>
      <c r="G1105" t="s">
        <v>25</v>
      </c>
      <c r="H1105">
        <v>668822</v>
      </c>
      <c r="I1105">
        <v>668965</v>
      </c>
      <c r="J1105" t="s">
        <v>67</v>
      </c>
      <c r="K1105" t="s">
        <v>1520</v>
      </c>
      <c r="N1105" t="s">
        <v>1521</v>
      </c>
      <c r="Q1105" t="s">
        <v>1519</v>
      </c>
      <c r="R1105">
        <v>144</v>
      </c>
      <c r="S1105">
        <v>47</v>
      </c>
    </row>
    <row r="1106" spans="1:19" x14ac:dyDescent="0.55000000000000004">
      <c r="A1106" t="s">
        <v>20</v>
      </c>
      <c r="B1106" t="s">
        <v>21</v>
      </c>
      <c r="C1106" t="s">
        <v>22</v>
      </c>
      <c r="D1106" t="s">
        <v>23</v>
      </c>
      <c r="E1106" t="s">
        <v>5</v>
      </c>
      <c r="G1106" t="s">
        <v>25</v>
      </c>
      <c r="H1106">
        <v>668988</v>
      </c>
      <c r="I1106">
        <v>670157</v>
      </c>
      <c r="J1106" t="s">
        <v>67</v>
      </c>
      <c r="Q1106" t="s">
        <v>1522</v>
      </c>
      <c r="R1106">
        <v>1170</v>
      </c>
    </row>
    <row r="1107" spans="1:19" x14ac:dyDescent="0.55000000000000004">
      <c r="A1107" t="s">
        <v>28</v>
      </c>
      <c r="B1107" t="s">
        <v>29</v>
      </c>
      <c r="C1107" t="s">
        <v>22</v>
      </c>
      <c r="D1107" t="s">
        <v>23</v>
      </c>
      <c r="E1107" t="s">
        <v>5</v>
      </c>
      <c r="G1107" t="s">
        <v>25</v>
      </c>
      <c r="H1107">
        <v>668988</v>
      </c>
      <c r="I1107">
        <v>670157</v>
      </c>
      <c r="J1107" t="s">
        <v>67</v>
      </c>
      <c r="K1107" t="s">
        <v>1523</v>
      </c>
      <c r="N1107" t="s">
        <v>1524</v>
      </c>
      <c r="Q1107" t="s">
        <v>1522</v>
      </c>
      <c r="R1107">
        <v>1170</v>
      </c>
      <c r="S1107">
        <v>389</v>
      </c>
    </row>
    <row r="1108" spans="1:19" x14ac:dyDescent="0.55000000000000004">
      <c r="A1108" t="s">
        <v>20</v>
      </c>
      <c r="B1108" t="s">
        <v>21</v>
      </c>
      <c r="C1108" t="s">
        <v>22</v>
      </c>
      <c r="D1108" t="s">
        <v>23</v>
      </c>
      <c r="E1108" t="s">
        <v>5</v>
      </c>
      <c r="G1108" t="s">
        <v>25</v>
      </c>
      <c r="H1108">
        <v>670158</v>
      </c>
      <c r="I1108">
        <v>671261</v>
      </c>
      <c r="J1108" t="s">
        <v>67</v>
      </c>
      <c r="Q1108" t="s">
        <v>1525</v>
      </c>
      <c r="R1108">
        <v>1104</v>
      </c>
    </row>
    <row r="1109" spans="1:19" x14ac:dyDescent="0.55000000000000004">
      <c r="A1109" t="s">
        <v>28</v>
      </c>
      <c r="B1109" t="s">
        <v>29</v>
      </c>
      <c r="C1109" t="s">
        <v>22</v>
      </c>
      <c r="D1109" t="s">
        <v>23</v>
      </c>
      <c r="E1109" t="s">
        <v>5</v>
      </c>
      <c r="G1109" t="s">
        <v>25</v>
      </c>
      <c r="H1109">
        <v>670158</v>
      </c>
      <c r="I1109">
        <v>671261</v>
      </c>
      <c r="J1109" t="s">
        <v>67</v>
      </c>
      <c r="K1109" t="s">
        <v>1526</v>
      </c>
      <c r="N1109" t="s">
        <v>1527</v>
      </c>
      <c r="Q1109" t="s">
        <v>1525</v>
      </c>
      <c r="R1109">
        <v>1104</v>
      </c>
      <c r="S1109">
        <v>367</v>
      </c>
    </row>
    <row r="1110" spans="1:19" x14ac:dyDescent="0.55000000000000004">
      <c r="A1110" t="s">
        <v>20</v>
      </c>
      <c r="B1110" t="s">
        <v>21</v>
      </c>
      <c r="C1110" t="s">
        <v>22</v>
      </c>
      <c r="D1110" t="s">
        <v>23</v>
      </c>
      <c r="E1110" t="s">
        <v>5</v>
      </c>
      <c r="G1110" t="s">
        <v>25</v>
      </c>
      <c r="H1110">
        <v>671285</v>
      </c>
      <c r="I1110">
        <v>672919</v>
      </c>
      <c r="J1110" t="s">
        <v>67</v>
      </c>
      <c r="Q1110" t="s">
        <v>1528</v>
      </c>
      <c r="R1110">
        <v>1635</v>
      </c>
    </row>
    <row r="1111" spans="1:19" x14ac:dyDescent="0.55000000000000004">
      <c r="A1111" t="s">
        <v>28</v>
      </c>
      <c r="B1111" t="s">
        <v>29</v>
      </c>
      <c r="C1111" t="s">
        <v>22</v>
      </c>
      <c r="D1111" t="s">
        <v>23</v>
      </c>
      <c r="E1111" t="s">
        <v>5</v>
      </c>
      <c r="G1111" t="s">
        <v>25</v>
      </c>
      <c r="H1111">
        <v>671285</v>
      </c>
      <c r="I1111">
        <v>672919</v>
      </c>
      <c r="J1111" t="s">
        <v>67</v>
      </c>
      <c r="K1111" t="s">
        <v>1529</v>
      </c>
      <c r="N1111" t="s">
        <v>1530</v>
      </c>
      <c r="Q1111" t="s">
        <v>1528</v>
      </c>
      <c r="R1111">
        <v>1635</v>
      </c>
      <c r="S1111">
        <v>544</v>
      </c>
    </row>
    <row r="1112" spans="1:19" x14ac:dyDescent="0.55000000000000004">
      <c r="A1112" t="s">
        <v>20</v>
      </c>
      <c r="B1112" t="s">
        <v>21</v>
      </c>
      <c r="C1112" t="s">
        <v>22</v>
      </c>
      <c r="D1112" t="s">
        <v>23</v>
      </c>
      <c r="E1112" t="s">
        <v>5</v>
      </c>
      <c r="G1112" t="s">
        <v>25</v>
      </c>
      <c r="H1112">
        <v>673424</v>
      </c>
      <c r="I1112">
        <v>674260</v>
      </c>
      <c r="J1112" t="s">
        <v>26</v>
      </c>
      <c r="Q1112" t="s">
        <v>1531</v>
      </c>
      <c r="R1112">
        <v>837</v>
      </c>
    </row>
    <row r="1113" spans="1:19" x14ac:dyDescent="0.55000000000000004">
      <c r="A1113" t="s">
        <v>28</v>
      </c>
      <c r="B1113" t="s">
        <v>29</v>
      </c>
      <c r="C1113" t="s">
        <v>22</v>
      </c>
      <c r="D1113" t="s">
        <v>23</v>
      </c>
      <c r="E1113" t="s">
        <v>5</v>
      </c>
      <c r="G1113" t="s">
        <v>25</v>
      </c>
      <c r="H1113">
        <v>673424</v>
      </c>
      <c r="I1113">
        <v>674260</v>
      </c>
      <c r="J1113" t="s">
        <v>26</v>
      </c>
      <c r="K1113" t="s">
        <v>1532</v>
      </c>
      <c r="N1113" t="s">
        <v>1533</v>
      </c>
      <c r="Q1113" t="s">
        <v>1531</v>
      </c>
      <c r="R1113">
        <v>837</v>
      </c>
      <c r="S1113">
        <v>278</v>
      </c>
    </row>
    <row r="1114" spans="1:19" x14ac:dyDescent="0.55000000000000004">
      <c r="A1114" t="s">
        <v>20</v>
      </c>
      <c r="B1114" t="s">
        <v>21</v>
      </c>
      <c r="C1114" t="s">
        <v>22</v>
      </c>
      <c r="D1114" t="s">
        <v>23</v>
      </c>
      <c r="E1114" t="s">
        <v>5</v>
      </c>
      <c r="G1114" t="s">
        <v>25</v>
      </c>
      <c r="H1114">
        <v>674338</v>
      </c>
      <c r="I1114">
        <v>674805</v>
      </c>
      <c r="J1114" t="s">
        <v>67</v>
      </c>
      <c r="Q1114" t="s">
        <v>1534</v>
      </c>
      <c r="R1114">
        <v>468</v>
      </c>
    </row>
    <row r="1115" spans="1:19" x14ac:dyDescent="0.55000000000000004">
      <c r="A1115" t="s">
        <v>28</v>
      </c>
      <c r="B1115" t="s">
        <v>29</v>
      </c>
      <c r="C1115" t="s">
        <v>22</v>
      </c>
      <c r="D1115" t="s">
        <v>23</v>
      </c>
      <c r="E1115" t="s">
        <v>5</v>
      </c>
      <c r="G1115" t="s">
        <v>25</v>
      </c>
      <c r="H1115">
        <v>674338</v>
      </c>
      <c r="I1115">
        <v>674805</v>
      </c>
      <c r="J1115" t="s">
        <v>67</v>
      </c>
      <c r="K1115" t="s">
        <v>1535</v>
      </c>
      <c r="N1115" t="s">
        <v>1536</v>
      </c>
      <c r="Q1115" t="s">
        <v>1534</v>
      </c>
      <c r="R1115">
        <v>468</v>
      </c>
      <c r="S1115">
        <v>155</v>
      </c>
    </row>
    <row r="1116" spans="1:19" x14ac:dyDescent="0.55000000000000004">
      <c r="A1116" t="s">
        <v>20</v>
      </c>
      <c r="B1116" t="s">
        <v>21</v>
      </c>
      <c r="C1116" t="s">
        <v>22</v>
      </c>
      <c r="D1116" t="s">
        <v>23</v>
      </c>
      <c r="E1116" t="s">
        <v>5</v>
      </c>
      <c r="G1116" t="s">
        <v>25</v>
      </c>
      <c r="H1116">
        <v>674798</v>
      </c>
      <c r="I1116">
        <v>675868</v>
      </c>
      <c r="J1116" t="s">
        <v>67</v>
      </c>
      <c r="Q1116" t="s">
        <v>1537</v>
      </c>
      <c r="R1116">
        <v>1071</v>
      </c>
    </row>
    <row r="1117" spans="1:19" x14ac:dyDescent="0.55000000000000004">
      <c r="A1117" t="s">
        <v>28</v>
      </c>
      <c r="B1117" t="s">
        <v>29</v>
      </c>
      <c r="C1117" t="s">
        <v>22</v>
      </c>
      <c r="D1117" t="s">
        <v>23</v>
      </c>
      <c r="E1117" t="s">
        <v>5</v>
      </c>
      <c r="G1117" t="s">
        <v>25</v>
      </c>
      <c r="H1117">
        <v>674798</v>
      </c>
      <c r="I1117">
        <v>675868</v>
      </c>
      <c r="J1117" t="s">
        <v>67</v>
      </c>
      <c r="K1117" t="s">
        <v>1538</v>
      </c>
      <c r="N1117" t="s">
        <v>634</v>
      </c>
      <c r="Q1117" t="s">
        <v>1537</v>
      </c>
      <c r="R1117">
        <v>1071</v>
      </c>
      <c r="S1117">
        <v>356</v>
      </c>
    </row>
    <row r="1118" spans="1:19" x14ac:dyDescent="0.55000000000000004">
      <c r="A1118" t="s">
        <v>20</v>
      </c>
      <c r="B1118" t="s">
        <v>21</v>
      </c>
      <c r="C1118" t="s">
        <v>22</v>
      </c>
      <c r="D1118" t="s">
        <v>23</v>
      </c>
      <c r="E1118" t="s">
        <v>5</v>
      </c>
      <c r="G1118" t="s">
        <v>25</v>
      </c>
      <c r="H1118">
        <v>676075</v>
      </c>
      <c r="I1118">
        <v>677505</v>
      </c>
      <c r="J1118" t="s">
        <v>26</v>
      </c>
      <c r="Q1118" t="s">
        <v>1539</v>
      </c>
      <c r="R1118">
        <v>1431</v>
      </c>
    </row>
    <row r="1119" spans="1:19" x14ac:dyDescent="0.55000000000000004">
      <c r="A1119" t="s">
        <v>28</v>
      </c>
      <c r="B1119" t="s">
        <v>29</v>
      </c>
      <c r="C1119" t="s">
        <v>22</v>
      </c>
      <c r="D1119" t="s">
        <v>23</v>
      </c>
      <c r="E1119" t="s">
        <v>5</v>
      </c>
      <c r="G1119" t="s">
        <v>25</v>
      </c>
      <c r="H1119">
        <v>676075</v>
      </c>
      <c r="I1119">
        <v>677505</v>
      </c>
      <c r="J1119" t="s">
        <v>26</v>
      </c>
      <c r="K1119" t="s">
        <v>1540</v>
      </c>
      <c r="N1119" t="s">
        <v>760</v>
      </c>
      <c r="Q1119" t="s">
        <v>1539</v>
      </c>
      <c r="R1119">
        <v>1431</v>
      </c>
      <c r="S1119">
        <v>476</v>
      </c>
    </row>
    <row r="1120" spans="1:19" x14ac:dyDescent="0.55000000000000004">
      <c r="A1120" t="s">
        <v>20</v>
      </c>
      <c r="B1120" t="s">
        <v>203</v>
      </c>
      <c r="C1120" t="s">
        <v>22</v>
      </c>
      <c r="D1120" t="s">
        <v>23</v>
      </c>
      <c r="E1120" t="s">
        <v>5</v>
      </c>
      <c r="G1120" t="s">
        <v>25</v>
      </c>
      <c r="H1120">
        <v>677828</v>
      </c>
      <c r="I1120">
        <v>677903</v>
      </c>
      <c r="J1120" t="s">
        <v>26</v>
      </c>
      <c r="Q1120" t="s">
        <v>1541</v>
      </c>
      <c r="R1120">
        <v>76</v>
      </c>
    </row>
    <row r="1121" spans="1:19" x14ac:dyDescent="0.55000000000000004">
      <c r="A1121" t="s">
        <v>203</v>
      </c>
      <c r="C1121" t="s">
        <v>22</v>
      </c>
      <c r="D1121" t="s">
        <v>23</v>
      </c>
      <c r="E1121" t="s">
        <v>5</v>
      </c>
      <c r="G1121" t="s">
        <v>25</v>
      </c>
      <c r="H1121">
        <v>677828</v>
      </c>
      <c r="I1121">
        <v>677903</v>
      </c>
      <c r="J1121" t="s">
        <v>26</v>
      </c>
      <c r="N1121" t="s">
        <v>1542</v>
      </c>
      <c r="Q1121" t="s">
        <v>1541</v>
      </c>
      <c r="R1121">
        <v>76</v>
      </c>
    </row>
    <row r="1122" spans="1:19" x14ac:dyDescent="0.55000000000000004">
      <c r="A1122" t="s">
        <v>20</v>
      </c>
      <c r="B1122" t="s">
        <v>21</v>
      </c>
      <c r="C1122" t="s">
        <v>22</v>
      </c>
      <c r="D1122" t="s">
        <v>23</v>
      </c>
      <c r="E1122" t="s">
        <v>5</v>
      </c>
      <c r="G1122" t="s">
        <v>25</v>
      </c>
      <c r="H1122">
        <v>678110</v>
      </c>
      <c r="I1122">
        <v>679174</v>
      </c>
      <c r="J1122" t="s">
        <v>67</v>
      </c>
      <c r="Q1122" t="s">
        <v>1543</v>
      </c>
      <c r="R1122">
        <v>1065</v>
      </c>
    </row>
    <row r="1123" spans="1:19" x14ac:dyDescent="0.55000000000000004">
      <c r="A1123" t="s">
        <v>28</v>
      </c>
      <c r="B1123" t="s">
        <v>29</v>
      </c>
      <c r="C1123" t="s">
        <v>22</v>
      </c>
      <c r="D1123" t="s">
        <v>23</v>
      </c>
      <c r="E1123" t="s">
        <v>5</v>
      </c>
      <c r="G1123" t="s">
        <v>25</v>
      </c>
      <c r="H1123">
        <v>678110</v>
      </c>
      <c r="I1123">
        <v>679174</v>
      </c>
      <c r="J1123" t="s">
        <v>67</v>
      </c>
      <c r="K1123" t="s">
        <v>1544</v>
      </c>
      <c r="N1123" t="s">
        <v>73</v>
      </c>
      <c r="Q1123" t="s">
        <v>1543</v>
      </c>
      <c r="R1123">
        <v>1065</v>
      </c>
      <c r="S1123">
        <v>354</v>
      </c>
    </row>
    <row r="1124" spans="1:19" x14ac:dyDescent="0.55000000000000004">
      <c r="A1124" t="s">
        <v>20</v>
      </c>
      <c r="B1124" t="s">
        <v>21</v>
      </c>
      <c r="C1124" t="s">
        <v>22</v>
      </c>
      <c r="D1124" t="s">
        <v>23</v>
      </c>
      <c r="E1124" t="s">
        <v>5</v>
      </c>
      <c r="G1124" t="s">
        <v>25</v>
      </c>
      <c r="H1124">
        <v>679265</v>
      </c>
      <c r="I1124">
        <v>679618</v>
      </c>
      <c r="J1124" t="s">
        <v>67</v>
      </c>
      <c r="Q1124" t="s">
        <v>1545</v>
      </c>
      <c r="R1124">
        <v>354</v>
      </c>
    </row>
    <row r="1125" spans="1:19" x14ac:dyDescent="0.55000000000000004">
      <c r="A1125" t="s">
        <v>28</v>
      </c>
      <c r="B1125" t="s">
        <v>29</v>
      </c>
      <c r="C1125" t="s">
        <v>22</v>
      </c>
      <c r="D1125" t="s">
        <v>23</v>
      </c>
      <c r="E1125" t="s">
        <v>5</v>
      </c>
      <c r="G1125" t="s">
        <v>25</v>
      </c>
      <c r="H1125">
        <v>679265</v>
      </c>
      <c r="I1125">
        <v>679618</v>
      </c>
      <c r="J1125" t="s">
        <v>67</v>
      </c>
      <c r="K1125" t="s">
        <v>1546</v>
      </c>
      <c r="N1125" t="s">
        <v>73</v>
      </c>
      <c r="Q1125" t="s">
        <v>1545</v>
      </c>
      <c r="R1125">
        <v>354</v>
      </c>
      <c r="S1125">
        <v>117</v>
      </c>
    </row>
    <row r="1126" spans="1:19" x14ac:dyDescent="0.55000000000000004">
      <c r="A1126" t="s">
        <v>20</v>
      </c>
      <c r="B1126" t="s">
        <v>21</v>
      </c>
      <c r="C1126" t="s">
        <v>22</v>
      </c>
      <c r="D1126" t="s">
        <v>23</v>
      </c>
      <c r="E1126" t="s">
        <v>5</v>
      </c>
      <c r="G1126" t="s">
        <v>25</v>
      </c>
      <c r="H1126">
        <v>680380</v>
      </c>
      <c r="I1126">
        <v>680679</v>
      </c>
      <c r="J1126" t="s">
        <v>26</v>
      </c>
      <c r="Q1126" t="s">
        <v>1547</v>
      </c>
      <c r="R1126">
        <v>300</v>
      </c>
    </row>
    <row r="1127" spans="1:19" x14ac:dyDescent="0.55000000000000004">
      <c r="A1127" t="s">
        <v>28</v>
      </c>
      <c r="B1127" t="s">
        <v>29</v>
      </c>
      <c r="C1127" t="s">
        <v>22</v>
      </c>
      <c r="D1127" t="s">
        <v>23</v>
      </c>
      <c r="E1127" t="s">
        <v>5</v>
      </c>
      <c r="G1127" t="s">
        <v>25</v>
      </c>
      <c r="H1127">
        <v>680380</v>
      </c>
      <c r="I1127">
        <v>680679</v>
      </c>
      <c r="J1127" t="s">
        <v>26</v>
      </c>
      <c r="K1127" t="s">
        <v>1548</v>
      </c>
      <c r="N1127" t="s">
        <v>73</v>
      </c>
      <c r="Q1127" t="s">
        <v>1547</v>
      </c>
      <c r="R1127">
        <v>300</v>
      </c>
      <c r="S1127">
        <v>99</v>
      </c>
    </row>
    <row r="1128" spans="1:19" x14ac:dyDescent="0.55000000000000004">
      <c r="A1128" t="s">
        <v>20</v>
      </c>
      <c r="B1128" t="s">
        <v>21</v>
      </c>
      <c r="C1128" t="s">
        <v>22</v>
      </c>
      <c r="D1128" t="s">
        <v>23</v>
      </c>
      <c r="E1128" t="s">
        <v>5</v>
      </c>
      <c r="G1128" t="s">
        <v>25</v>
      </c>
      <c r="H1128">
        <v>680811</v>
      </c>
      <c r="I1128">
        <v>681362</v>
      </c>
      <c r="J1128" t="s">
        <v>26</v>
      </c>
      <c r="Q1128" t="s">
        <v>1549</v>
      </c>
      <c r="R1128">
        <v>552</v>
      </c>
    </row>
    <row r="1129" spans="1:19" x14ac:dyDescent="0.55000000000000004">
      <c r="A1129" t="s">
        <v>28</v>
      </c>
      <c r="B1129" t="s">
        <v>29</v>
      </c>
      <c r="C1129" t="s">
        <v>22</v>
      </c>
      <c r="D1129" t="s">
        <v>23</v>
      </c>
      <c r="E1129" t="s">
        <v>5</v>
      </c>
      <c r="G1129" t="s">
        <v>25</v>
      </c>
      <c r="H1129">
        <v>680811</v>
      </c>
      <c r="I1129">
        <v>681362</v>
      </c>
      <c r="J1129" t="s">
        <v>26</v>
      </c>
      <c r="K1129" t="s">
        <v>1550</v>
      </c>
      <c r="N1129" t="s">
        <v>1551</v>
      </c>
      <c r="Q1129" t="s">
        <v>1549</v>
      </c>
      <c r="R1129">
        <v>552</v>
      </c>
      <c r="S1129">
        <v>183</v>
      </c>
    </row>
    <row r="1130" spans="1:19" x14ac:dyDescent="0.55000000000000004">
      <c r="A1130" t="s">
        <v>20</v>
      </c>
      <c r="B1130" t="s">
        <v>21</v>
      </c>
      <c r="C1130" t="s">
        <v>22</v>
      </c>
      <c r="D1130" t="s">
        <v>23</v>
      </c>
      <c r="E1130" t="s">
        <v>5</v>
      </c>
      <c r="G1130" t="s">
        <v>25</v>
      </c>
      <c r="H1130">
        <v>681894</v>
      </c>
      <c r="I1130">
        <v>682901</v>
      </c>
      <c r="J1130" t="s">
        <v>26</v>
      </c>
      <c r="Q1130" t="s">
        <v>1552</v>
      </c>
      <c r="R1130">
        <v>1008</v>
      </c>
    </row>
    <row r="1131" spans="1:19" x14ac:dyDescent="0.55000000000000004">
      <c r="A1131" t="s">
        <v>28</v>
      </c>
      <c r="B1131" t="s">
        <v>29</v>
      </c>
      <c r="C1131" t="s">
        <v>22</v>
      </c>
      <c r="D1131" t="s">
        <v>23</v>
      </c>
      <c r="E1131" t="s">
        <v>5</v>
      </c>
      <c r="G1131" t="s">
        <v>25</v>
      </c>
      <c r="H1131">
        <v>681894</v>
      </c>
      <c r="I1131">
        <v>682901</v>
      </c>
      <c r="J1131" t="s">
        <v>26</v>
      </c>
      <c r="K1131" t="s">
        <v>1553</v>
      </c>
      <c r="N1131" t="s">
        <v>1554</v>
      </c>
      <c r="Q1131" t="s">
        <v>1552</v>
      </c>
      <c r="R1131">
        <v>1008</v>
      </c>
      <c r="S1131">
        <v>335</v>
      </c>
    </row>
    <row r="1132" spans="1:19" x14ac:dyDescent="0.55000000000000004">
      <c r="A1132" t="s">
        <v>20</v>
      </c>
      <c r="B1132" t="s">
        <v>21</v>
      </c>
      <c r="C1132" t="s">
        <v>22</v>
      </c>
      <c r="D1132" t="s">
        <v>23</v>
      </c>
      <c r="E1132" t="s">
        <v>5</v>
      </c>
      <c r="G1132" t="s">
        <v>25</v>
      </c>
      <c r="H1132">
        <v>683006</v>
      </c>
      <c r="I1132">
        <v>684172</v>
      </c>
      <c r="J1132" t="s">
        <v>67</v>
      </c>
      <c r="Q1132" t="s">
        <v>1555</v>
      </c>
      <c r="R1132">
        <v>1167</v>
      </c>
    </row>
    <row r="1133" spans="1:19" x14ac:dyDescent="0.55000000000000004">
      <c r="A1133" t="s">
        <v>28</v>
      </c>
      <c r="B1133" t="s">
        <v>29</v>
      </c>
      <c r="C1133" t="s">
        <v>22</v>
      </c>
      <c r="D1133" t="s">
        <v>23</v>
      </c>
      <c r="E1133" t="s">
        <v>5</v>
      </c>
      <c r="G1133" t="s">
        <v>25</v>
      </c>
      <c r="H1133">
        <v>683006</v>
      </c>
      <c r="I1133">
        <v>684172</v>
      </c>
      <c r="J1133" t="s">
        <v>67</v>
      </c>
      <c r="K1133" t="s">
        <v>1556</v>
      </c>
      <c r="N1133" t="s">
        <v>1557</v>
      </c>
      <c r="Q1133" t="s">
        <v>1555</v>
      </c>
      <c r="R1133">
        <v>1167</v>
      </c>
      <c r="S1133">
        <v>388</v>
      </c>
    </row>
    <row r="1134" spans="1:19" x14ac:dyDescent="0.55000000000000004">
      <c r="A1134" t="s">
        <v>20</v>
      </c>
      <c r="B1134" t="s">
        <v>21</v>
      </c>
      <c r="C1134" t="s">
        <v>22</v>
      </c>
      <c r="D1134" t="s">
        <v>23</v>
      </c>
      <c r="E1134" t="s">
        <v>5</v>
      </c>
      <c r="G1134" t="s">
        <v>25</v>
      </c>
      <c r="H1134">
        <v>684194</v>
      </c>
      <c r="I1134">
        <v>684757</v>
      </c>
      <c r="J1134" t="s">
        <v>67</v>
      </c>
      <c r="Q1134" t="s">
        <v>1558</v>
      </c>
      <c r="R1134">
        <v>564</v>
      </c>
    </row>
    <row r="1135" spans="1:19" x14ac:dyDescent="0.55000000000000004">
      <c r="A1135" t="s">
        <v>28</v>
      </c>
      <c r="B1135" t="s">
        <v>29</v>
      </c>
      <c r="C1135" t="s">
        <v>22</v>
      </c>
      <c r="D1135" t="s">
        <v>23</v>
      </c>
      <c r="E1135" t="s">
        <v>5</v>
      </c>
      <c r="G1135" t="s">
        <v>25</v>
      </c>
      <c r="H1135">
        <v>684194</v>
      </c>
      <c r="I1135">
        <v>684757</v>
      </c>
      <c r="J1135" t="s">
        <v>67</v>
      </c>
      <c r="K1135" t="s">
        <v>1559</v>
      </c>
      <c r="N1135" t="s">
        <v>1560</v>
      </c>
      <c r="Q1135" t="s">
        <v>1558</v>
      </c>
      <c r="R1135">
        <v>564</v>
      </c>
      <c r="S1135">
        <v>187</v>
      </c>
    </row>
    <row r="1136" spans="1:19" x14ac:dyDescent="0.55000000000000004">
      <c r="A1136" t="s">
        <v>20</v>
      </c>
      <c r="B1136" t="s">
        <v>21</v>
      </c>
      <c r="C1136" t="s">
        <v>22</v>
      </c>
      <c r="D1136" t="s">
        <v>23</v>
      </c>
      <c r="E1136" t="s">
        <v>5</v>
      </c>
      <c r="G1136" t="s">
        <v>25</v>
      </c>
      <c r="H1136">
        <v>684908</v>
      </c>
      <c r="I1136">
        <v>687940</v>
      </c>
      <c r="J1136" t="s">
        <v>67</v>
      </c>
      <c r="Q1136" t="s">
        <v>1561</v>
      </c>
      <c r="R1136">
        <v>3033</v>
      </c>
    </row>
    <row r="1137" spans="1:19" x14ac:dyDescent="0.55000000000000004">
      <c r="A1137" t="s">
        <v>28</v>
      </c>
      <c r="B1137" t="s">
        <v>29</v>
      </c>
      <c r="C1137" t="s">
        <v>22</v>
      </c>
      <c r="D1137" t="s">
        <v>23</v>
      </c>
      <c r="E1137" t="s">
        <v>5</v>
      </c>
      <c r="G1137" t="s">
        <v>25</v>
      </c>
      <c r="H1137">
        <v>684908</v>
      </c>
      <c r="I1137">
        <v>687940</v>
      </c>
      <c r="J1137" t="s">
        <v>67</v>
      </c>
      <c r="K1137" t="s">
        <v>1562</v>
      </c>
      <c r="N1137" t="s">
        <v>1304</v>
      </c>
      <c r="Q1137" t="s">
        <v>1561</v>
      </c>
      <c r="R1137">
        <v>3033</v>
      </c>
      <c r="S1137">
        <v>1010</v>
      </c>
    </row>
    <row r="1138" spans="1:19" x14ac:dyDescent="0.55000000000000004">
      <c r="A1138" t="s">
        <v>20</v>
      </c>
      <c r="B1138" t="s">
        <v>21</v>
      </c>
      <c r="C1138" t="s">
        <v>22</v>
      </c>
      <c r="D1138" t="s">
        <v>23</v>
      </c>
      <c r="E1138" t="s">
        <v>5</v>
      </c>
      <c r="G1138" t="s">
        <v>25</v>
      </c>
      <c r="H1138">
        <v>687937</v>
      </c>
      <c r="I1138">
        <v>689085</v>
      </c>
      <c r="J1138" t="s">
        <v>67</v>
      </c>
      <c r="Q1138" t="s">
        <v>1563</v>
      </c>
      <c r="R1138">
        <v>1149</v>
      </c>
    </row>
    <row r="1139" spans="1:19" x14ac:dyDescent="0.55000000000000004">
      <c r="A1139" t="s">
        <v>28</v>
      </c>
      <c r="B1139" t="s">
        <v>29</v>
      </c>
      <c r="C1139" t="s">
        <v>22</v>
      </c>
      <c r="D1139" t="s">
        <v>23</v>
      </c>
      <c r="E1139" t="s">
        <v>5</v>
      </c>
      <c r="G1139" t="s">
        <v>25</v>
      </c>
      <c r="H1139">
        <v>687937</v>
      </c>
      <c r="I1139">
        <v>689085</v>
      </c>
      <c r="J1139" t="s">
        <v>67</v>
      </c>
      <c r="K1139" t="s">
        <v>1564</v>
      </c>
      <c r="N1139" t="s">
        <v>966</v>
      </c>
      <c r="Q1139" t="s">
        <v>1563</v>
      </c>
      <c r="R1139">
        <v>1149</v>
      </c>
      <c r="S1139">
        <v>382</v>
      </c>
    </row>
    <row r="1140" spans="1:19" x14ac:dyDescent="0.55000000000000004">
      <c r="A1140" t="s">
        <v>20</v>
      </c>
      <c r="B1140" t="s">
        <v>21</v>
      </c>
      <c r="C1140" t="s">
        <v>22</v>
      </c>
      <c r="D1140" t="s">
        <v>23</v>
      </c>
      <c r="E1140" t="s">
        <v>5</v>
      </c>
      <c r="G1140" t="s">
        <v>25</v>
      </c>
      <c r="H1140">
        <v>689823</v>
      </c>
      <c r="I1140">
        <v>691016</v>
      </c>
      <c r="J1140" t="s">
        <v>26</v>
      </c>
      <c r="Q1140" t="s">
        <v>1565</v>
      </c>
      <c r="R1140">
        <v>1194</v>
      </c>
    </row>
    <row r="1141" spans="1:19" x14ac:dyDescent="0.55000000000000004">
      <c r="A1141" t="s">
        <v>28</v>
      </c>
      <c r="B1141" t="s">
        <v>29</v>
      </c>
      <c r="C1141" t="s">
        <v>22</v>
      </c>
      <c r="D1141" t="s">
        <v>23</v>
      </c>
      <c r="E1141" t="s">
        <v>5</v>
      </c>
      <c r="G1141" t="s">
        <v>25</v>
      </c>
      <c r="H1141">
        <v>689823</v>
      </c>
      <c r="I1141">
        <v>691016</v>
      </c>
      <c r="J1141" t="s">
        <v>26</v>
      </c>
      <c r="K1141" t="s">
        <v>1566</v>
      </c>
      <c r="N1141" t="s">
        <v>1567</v>
      </c>
      <c r="Q1141" t="s">
        <v>1565</v>
      </c>
      <c r="R1141">
        <v>1194</v>
      </c>
      <c r="S1141">
        <v>397</v>
      </c>
    </row>
    <row r="1142" spans="1:19" x14ac:dyDescent="0.55000000000000004">
      <c r="A1142" t="s">
        <v>20</v>
      </c>
      <c r="B1142" t="s">
        <v>21</v>
      </c>
      <c r="C1142" t="s">
        <v>22</v>
      </c>
      <c r="D1142" t="s">
        <v>23</v>
      </c>
      <c r="E1142" t="s">
        <v>5</v>
      </c>
      <c r="G1142" t="s">
        <v>25</v>
      </c>
      <c r="H1142">
        <v>691016</v>
      </c>
      <c r="I1142">
        <v>691855</v>
      </c>
      <c r="J1142" t="s">
        <v>26</v>
      </c>
      <c r="Q1142" t="s">
        <v>1568</v>
      </c>
      <c r="R1142">
        <v>840</v>
      </c>
    </row>
    <row r="1143" spans="1:19" x14ac:dyDescent="0.55000000000000004">
      <c r="A1143" t="s">
        <v>28</v>
      </c>
      <c r="B1143" t="s">
        <v>29</v>
      </c>
      <c r="C1143" t="s">
        <v>22</v>
      </c>
      <c r="D1143" t="s">
        <v>23</v>
      </c>
      <c r="E1143" t="s">
        <v>5</v>
      </c>
      <c r="G1143" t="s">
        <v>25</v>
      </c>
      <c r="H1143">
        <v>691016</v>
      </c>
      <c r="I1143">
        <v>691855</v>
      </c>
      <c r="J1143" t="s">
        <v>26</v>
      </c>
      <c r="K1143" t="s">
        <v>1569</v>
      </c>
      <c r="N1143" t="s">
        <v>335</v>
      </c>
      <c r="Q1143" t="s">
        <v>1568</v>
      </c>
      <c r="R1143">
        <v>840</v>
      </c>
      <c r="S1143">
        <v>279</v>
      </c>
    </row>
    <row r="1144" spans="1:19" x14ac:dyDescent="0.55000000000000004">
      <c r="A1144" t="s">
        <v>20</v>
      </c>
      <c r="B1144" t="s">
        <v>21</v>
      </c>
      <c r="C1144" t="s">
        <v>22</v>
      </c>
      <c r="D1144" t="s">
        <v>23</v>
      </c>
      <c r="E1144" t="s">
        <v>5</v>
      </c>
      <c r="G1144" t="s">
        <v>25</v>
      </c>
      <c r="H1144">
        <v>691954</v>
      </c>
      <c r="I1144">
        <v>692793</v>
      </c>
      <c r="J1144" t="s">
        <v>26</v>
      </c>
      <c r="Q1144" t="s">
        <v>1570</v>
      </c>
      <c r="R1144">
        <v>840</v>
      </c>
    </row>
    <row r="1145" spans="1:19" x14ac:dyDescent="0.55000000000000004">
      <c r="A1145" t="s">
        <v>28</v>
      </c>
      <c r="B1145" t="s">
        <v>29</v>
      </c>
      <c r="C1145" t="s">
        <v>22</v>
      </c>
      <c r="D1145" t="s">
        <v>23</v>
      </c>
      <c r="E1145" t="s">
        <v>5</v>
      </c>
      <c r="G1145" t="s">
        <v>25</v>
      </c>
      <c r="H1145">
        <v>691954</v>
      </c>
      <c r="I1145">
        <v>692793</v>
      </c>
      <c r="J1145" t="s">
        <v>26</v>
      </c>
      <c r="K1145" t="s">
        <v>1571</v>
      </c>
      <c r="N1145" t="s">
        <v>349</v>
      </c>
      <c r="Q1145" t="s">
        <v>1570</v>
      </c>
      <c r="R1145">
        <v>840</v>
      </c>
      <c r="S1145">
        <v>279</v>
      </c>
    </row>
    <row r="1146" spans="1:19" x14ac:dyDescent="0.55000000000000004">
      <c r="A1146" t="s">
        <v>20</v>
      </c>
      <c r="B1146" t="s">
        <v>21</v>
      </c>
      <c r="C1146" t="s">
        <v>22</v>
      </c>
      <c r="D1146" t="s">
        <v>23</v>
      </c>
      <c r="E1146" t="s">
        <v>5</v>
      </c>
      <c r="G1146" t="s">
        <v>25</v>
      </c>
      <c r="H1146">
        <v>692938</v>
      </c>
      <c r="I1146">
        <v>693228</v>
      </c>
      <c r="J1146" t="s">
        <v>67</v>
      </c>
      <c r="Q1146" t="s">
        <v>1572</v>
      </c>
      <c r="R1146">
        <v>291</v>
      </c>
    </row>
    <row r="1147" spans="1:19" x14ac:dyDescent="0.55000000000000004">
      <c r="A1147" t="s">
        <v>28</v>
      </c>
      <c r="B1147" t="s">
        <v>29</v>
      </c>
      <c r="C1147" t="s">
        <v>22</v>
      </c>
      <c r="D1147" t="s">
        <v>23</v>
      </c>
      <c r="E1147" t="s">
        <v>5</v>
      </c>
      <c r="G1147" t="s">
        <v>25</v>
      </c>
      <c r="H1147">
        <v>692938</v>
      </c>
      <c r="I1147">
        <v>693228</v>
      </c>
      <c r="J1147" t="s">
        <v>67</v>
      </c>
      <c r="K1147" t="s">
        <v>1573</v>
      </c>
      <c r="N1147" t="s">
        <v>1574</v>
      </c>
      <c r="Q1147" t="s">
        <v>1572</v>
      </c>
      <c r="R1147">
        <v>291</v>
      </c>
      <c r="S1147">
        <v>96</v>
      </c>
    </row>
    <row r="1148" spans="1:19" x14ac:dyDescent="0.55000000000000004">
      <c r="A1148" t="s">
        <v>20</v>
      </c>
      <c r="B1148" t="s">
        <v>21</v>
      </c>
      <c r="C1148" t="s">
        <v>22</v>
      </c>
      <c r="D1148" t="s">
        <v>23</v>
      </c>
      <c r="E1148" t="s">
        <v>5</v>
      </c>
      <c r="G1148" t="s">
        <v>25</v>
      </c>
      <c r="H1148">
        <v>693320</v>
      </c>
      <c r="I1148">
        <v>693988</v>
      </c>
      <c r="J1148" t="s">
        <v>26</v>
      </c>
      <c r="Q1148" t="s">
        <v>1575</v>
      </c>
      <c r="R1148">
        <v>669</v>
      </c>
    </row>
    <row r="1149" spans="1:19" x14ac:dyDescent="0.55000000000000004">
      <c r="A1149" t="s">
        <v>28</v>
      </c>
      <c r="B1149" t="s">
        <v>29</v>
      </c>
      <c r="C1149" t="s">
        <v>22</v>
      </c>
      <c r="D1149" t="s">
        <v>23</v>
      </c>
      <c r="E1149" t="s">
        <v>5</v>
      </c>
      <c r="G1149" t="s">
        <v>25</v>
      </c>
      <c r="H1149">
        <v>693320</v>
      </c>
      <c r="I1149">
        <v>693988</v>
      </c>
      <c r="J1149" t="s">
        <v>26</v>
      </c>
      <c r="K1149" t="s">
        <v>1576</v>
      </c>
      <c r="N1149" t="s">
        <v>1577</v>
      </c>
      <c r="Q1149" t="s">
        <v>1575</v>
      </c>
      <c r="R1149">
        <v>669</v>
      </c>
      <c r="S1149">
        <v>222</v>
      </c>
    </row>
    <row r="1150" spans="1:19" x14ac:dyDescent="0.55000000000000004">
      <c r="A1150" t="s">
        <v>20</v>
      </c>
      <c r="B1150" t="s">
        <v>21</v>
      </c>
      <c r="C1150" t="s">
        <v>22</v>
      </c>
      <c r="D1150" t="s">
        <v>23</v>
      </c>
      <c r="E1150" t="s">
        <v>5</v>
      </c>
      <c r="G1150" t="s">
        <v>25</v>
      </c>
      <c r="H1150">
        <v>694001</v>
      </c>
      <c r="I1150">
        <v>695206</v>
      </c>
      <c r="J1150" t="s">
        <v>67</v>
      </c>
      <c r="Q1150" t="s">
        <v>1578</v>
      </c>
      <c r="R1150">
        <v>1206</v>
      </c>
    </row>
    <row r="1151" spans="1:19" x14ac:dyDescent="0.55000000000000004">
      <c r="A1151" t="s">
        <v>28</v>
      </c>
      <c r="B1151" t="s">
        <v>29</v>
      </c>
      <c r="C1151" t="s">
        <v>22</v>
      </c>
      <c r="D1151" t="s">
        <v>23</v>
      </c>
      <c r="E1151" t="s">
        <v>5</v>
      </c>
      <c r="G1151" t="s">
        <v>25</v>
      </c>
      <c r="H1151">
        <v>694001</v>
      </c>
      <c r="I1151">
        <v>695206</v>
      </c>
      <c r="J1151" t="s">
        <v>67</v>
      </c>
      <c r="K1151" t="s">
        <v>1579</v>
      </c>
      <c r="N1151" t="s">
        <v>1580</v>
      </c>
      <c r="Q1151" t="s">
        <v>1578</v>
      </c>
      <c r="R1151">
        <v>1206</v>
      </c>
      <c r="S1151">
        <v>401</v>
      </c>
    </row>
    <row r="1152" spans="1:19" x14ac:dyDescent="0.55000000000000004">
      <c r="A1152" t="s">
        <v>20</v>
      </c>
      <c r="B1152" t="s">
        <v>21</v>
      </c>
      <c r="C1152" t="s">
        <v>22</v>
      </c>
      <c r="D1152" t="s">
        <v>23</v>
      </c>
      <c r="E1152" t="s">
        <v>5</v>
      </c>
      <c r="G1152" t="s">
        <v>25</v>
      </c>
      <c r="H1152">
        <v>695263</v>
      </c>
      <c r="I1152">
        <v>696354</v>
      </c>
      <c r="J1152" t="s">
        <v>67</v>
      </c>
      <c r="Q1152" t="s">
        <v>1581</v>
      </c>
      <c r="R1152">
        <v>1092</v>
      </c>
    </row>
    <row r="1153" spans="1:19" x14ac:dyDescent="0.55000000000000004">
      <c r="A1153" t="s">
        <v>28</v>
      </c>
      <c r="B1153" t="s">
        <v>29</v>
      </c>
      <c r="C1153" t="s">
        <v>22</v>
      </c>
      <c r="D1153" t="s">
        <v>23</v>
      </c>
      <c r="E1153" t="s">
        <v>5</v>
      </c>
      <c r="G1153" t="s">
        <v>25</v>
      </c>
      <c r="H1153">
        <v>695263</v>
      </c>
      <c r="I1153">
        <v>696354</v>
      </c>
      <c r="J1153" t="s">
        <v>67</v>
      </c>
      <c r="K1153" t="s">
        <v>1582</v>
      </c>
      <c r="N1153" t="s">
        <v>1580</v>
      </c>
      <c r="Q1153" t="s">
        <v>1581</v>
      </c>
      <c r="R1153">
        <v>1092</v>
      </c>
      <c r="S1153">
        <v>363</v>
      </c>
    </row>
    <row r="1154" spans="1:19" x14ac:dyDescent="0.55000000000000004">
      <c r="A1154" t="s">
        <v>20</v>
      </c>
      <c r="B1154" t="s">
        <v>21</v>
      </c>
      <c r="C1154" t="s">
        <v>22</v>
      </c>
      <c r="D1154" t="s">
        <v>23</v>
      </c>
      <c r="E1154" t="s">
        <v>5</v>
      </c>
      <c r="G1154" t="s">
        <v>25</v>
      </c>
      <c r="H1154">
        <v>696418</v>
      </c>
      <c r="I1154">
        <v>697137</v>
      </c>
      <c r="J1154" t="s">
        <v>67</v>
      </c>
      <c r="Q1154" t="s">
        <v>1583</v>
      </c>
      <c r="R1154">
        <v>720</v>
      </c>
    </row>
    <row r="1155" spans="1:19" x14ac:dyDescent="0.55000000000000004">
      <c r="A1155" t="s">
        <v>28</v>
      </c>
      <c r="B1155" t="s">
        <v>29</v>
      </c>
      <c r="C1155" t="s">
        <v>22</v>
      </c>
      <c r="D1155" t="s">
        <v>23</v>
      </c>
      <c r="E1155" t="s">
        <v>5</v>
      </c>
      <c r="G1155" t="s">
        <v>25</v>
      </c>
      <c r="H1155">
        <v>696418</v>
      </c>
      <c r="I1155">
        <v>697137</v>
      </c>
      <c r="J1155" t="s">
        <v>67</v>
      </c>
      <c r="K1155" t="s">
        <v>1584</v>
      </c>
      <c r="N1155" t="s">
        <v>1585</v>
      </c>
      <c r="Q1155" t="s">
        <v>1583</v>
      </c>
      <c r="R1155">
        <v>720</v>
      </c>
      <c r="S1155">
        <v>239</v>
      </c>
    </row>
    <row r="1156" spans="1:19" x14ac:dyDescent="0.55000000000000004">
      <c r="A1156" t="s">
        <v>20</v>
      </c>
      <c r="B1156" t="s">
        <v>21</v>
      </c>
      <c r="C1156" t="s">
        <v>22</v>
      </c>
      <c r="D1156" t="s">
        <v>23</v>
      </c>
      <c r="E1156" t="s">
        <v>5</v>
      </c>
      <c r="G1156" t="s">
        <v>25</v>
      </c>
      <c r="H1156">
        <v>697147</v>
      </c>
      <c r="I1156">
        <v>698004</v>
      </c>
      <c r="J1156" t="s">
        <v>67</v>
      </c>
      <c r="Q1156" t="s">
        <v>1586</v>
      </c>
      <c r="R1156">
        <v>858</v>
      </c>
    </row>
    <row r="1157" spans="1:19" x14ac:dyDescent="0.55000000000000004">
      <c r="A1157" t="s">
        <v>28</v>
      </c>
      <c r="B1157" t="s">
        <v>29</v>
      </c>
      <c r="C1157" t="s">
        <v>22</v>
      </c>
      <c r="D1157" t="s">
        <v>23</v>
      </c>
      <c r="E1157" t="s">
        <v>5</v>
      </c>
      <c r="G1157" t="s">
        <v>25</v>
      </c>
      <c r="H1157">
        <v>697147</v>
      </c>
      <c r="I1157">
        <v>698004</v>
      </c>
      <c r="J1157" t="s">
        <v>67</v>
      </c>
      <c r="K1157" t="s">
        <v>1587</v>
      </c>
      <c r="N1157" t="s">
        <v>634</v>
      </c>
      <c r="Q1157" t="s">
        <v>1586</v>
      </c>
      <c r="R1157">
        <v>858</v>
      </c>
      <c r="S1157">
        <v>285</v>
      </c>
    </row>
    <row r="1158" spans="1:19" x14ac:dyDescent="0.55000000000000004">
      <c r="A1158" t="s">
        <v>20</v>
      </c>
      <c r="B1158" t="s">
        <v>21</v>
      </c>
      <c r="C1158" t="s">
        <v>22</v>
      </c>
      <c r="D1158" t="s">
        <v>23</v>
      </c>
      <c r="E1158" t="s">
        <v>5</v>
      </c>
      <c r="G1158" t="s">
        <v>25</v>
      </c>
      <c r="H1158">
        <v>698001</v>
      </c>
      <c r="I1158">
        <v>700196</v>
      </c>
      <c r="J1158" t="s">
        <v>67</v>
      </c>
      <c r="Q1158" t="s">
        <v>1588</v>
      </c>
      <c r="R1158">
        <v>2196</v>
      </c>
    </row>
    <row r="1159" spans="1:19" x14ac:dyDescent="0.55000000000000004">
      <c r="A1159" t="s">
        <v>28</v>
      </c>
      <c r="B1159" t="s">
        <v>29</v>
      </c>
      <c r="C1159" t="s">
        <v>22</v>
      </c>
      <c r="D1159" t="s">
        <v>23</v>
      </c>
      <c r="E1159" t="s">
        <v>5</v>
      </c>
      <c r="G1159" t="s">
        <v>25</v>
      </c>
      <c r="H1159">
        <v>698001</v>
      </c>
      <c r="I1159">
        <v>700196</v>
      </c>
      <c r="J1159" t="s">
        <v>67</v>
      </c>
      <c r="K1159" t="s">
        <v>1589</v>
      </c>
      <c r="N1159" t="s">
        <v>1590</v>
      </c>
      <c r="Q1159" t="s">
        <v>1588</v>
      </c>
      <c r="R1159">
        <v>2196</v>
      </c>
      <c r="S1159">
        <v>731</v>
      </c>
    </row>
    <row r="1160" spans="1:19" x14ac:dyDescent="0.55000000000000004">
      <c r="A1160" t="s">
        <v>20</v>
      </c>
      <c r="B1160" t="s">
        <v>21</v>
      </c>
      <c r="C1160" t="s">
        <v>22</v>
      </c>
      <c r="D1160" t="s">
        <v>23</v>
      </c>
      <c r="E1160" t="s">
        <v>5</v>
      </c>
      <c r="G1160" t="s">
        <v>25</v>
      </c>
      <c r="H1160">
        <v>700281</v>
      </c>
      <c r="I1160">
        <v>700601</v>
      </c>
      <c r="J1160" t="s">
        <v>67</v>
      </c>
      <c r="Q1160" t="s">
        <v>1591</v>
      </c>
      <c r="R1160">
        <v>321</v>
      </c>
    </row>
    <row r="1161" spans="1:19" x14ac:dyDescent="0.55000000000000004">
      <c r="A1161" t="s">
        <v>28</v>
      </c>
      <c r="B1161" t="s">
        <v>29</v>
      </c>
      <c r="C1161" t="s">
        <v>22</v>
      </c>
      <c r="D1161" t="s">
        <v>23</v>
      </c>
      <c r="E1161" t="s">
        <v>5</v>
      </c>
      <c r="G1161" t="s">
        <v>25</v>
      </c>
      <c r="H1161">
        <v>700281</v>
      </c>
      <c r="I1161">
        <v>700601</v>
      </c>
      <c r="J1161" t="s">
        <v>67</v>
      </c>
      <c r="K1161" t="s">
        <v>1592</v>
      </c>
      <c r="N1161" t="s">
        <v>1337</v>
      </c>
      <c r="Q1161" t="s">
        <v>1591</v>
      </c>
      <c r="R1161">
        <v>321</v>
      </c>
      <c r="S1161">
        <v>106</v>
      </c>
    </row>
    <row r="1162" spans="1:19" x14ac:dyDescent="0.55000000000000004">
      <c r="A1162" t="s">
        <v>20</v>
      </c>
      <c r="B1162" t="s">
        <v>21</v>
      </c>
      <c r="C1162" t="s">
        <v>22</v>
      </c>
      <c r="D1162" t="s">
        <v>23</v>
      </c>
      <c r="E1162" t="s">
        <v>5</v>
      </c>
      <c r="G1162" t="s">
        <v>25</v>
      </c>
      <c r="H1162">
        <v>701046</v>
      </c>
      <c r="I1162">
        <v>702701</v>
      </c>
      <c r="J1162" t="s">
        <v>26</v>
      </c>
      <c r="Q1162" t="s">
        <v>1593</v>
      </c>
      <c r="R1162">
        <v>1656</v>
      </c>
    </row>
    <row r="1163" spans="1:19" x14ac:dyDescent="0.55000000000000004">
      <c r="A1163" t="s">
        <v>28</v>
      </c>
      <c r="B1163" t="s">
        <v>29</v>
      </c>
      <c r="C1163" t="s">
        <v>22</v>
      </c>
      <c r="D1163" t="s">
        <v>23</v>
      </c>
      <c r="E1163" t="s">
        <v>5</v>
      </c>
      <c r="G1163" t="s">
        <v>25</v>
      </c>
      <c r="H1163">
        <v>701046</v>
      </c>
      <c r="I1163">
        <v>702701</v>
      </c>
      <c r="J1163" t="s">
        <v>26</v>
      </c>
      <c r="K1163" t="s">
        <v>1594</v>
      </c>
      <c r="N1163" t="s">
        <v>1595</v>
      </c>
      <c r="Q1163" t="s">
        <v>1593</v>
      </c>
      <c r="R1163">
        <v>1656</v>
      </c>
      <c r="S1163">
        <v>551</v>
      </c>
    </row>
    <row r="1164" spans="1:19" x14ac:dyDescent="0.55000000000000004">
      <c r="A1164" t="s">
        <v>20</v>
      </c>
      <c r="B1164" t="s">
        <v>203</v>
      </c>
      <c r="C1164" t="s">
        <v>22</v>
      </c>
      <c r="D1164" t="s">
        <v>23</v>
      </c>
      <c r="E1164" t="s">
        <v>5</v>
      </c>
      <c r="G1164" t="s">
        <v>25</v>
      </c>
      <c r="H1164">
        <v>703376</v>
      </c>
      <c r="I1164">
        <v>703453</v>
      </c>
      <c r="J1164" t="s">
        <v>26</v>
      </c>
      <c r="Q1164" t="s">
        <v>1596</v>
      </c>
      <c r="R1164">
        <v>78</v>
      </c>
    </row>
    <row r="1165" spans="1:19" x14ac:dyDescent="0.55000000000000004">
      <c r="A1165" t="s">
        <v>203</v>
      </c>
      <c r="C1165" t="s">
        <v>22</v>
      </c>
      <c r="D1165" t="s">
        <v>23</v>
      </c>
      <c r="E1165" t="s">
        <v>5</v>
      </c>
      <c r="G1165" t="s">
        <v>25</v>
      </c>
      <c r="H1165">
        <v>703376</v>
      </c>
      <c r="I1165">
        <v>703453</v>
      </c>
      <c r="J1165" t="s">
        <v>26</v>
      </c>
      <c r="N1165" t="s">
        <v>1456</v>
      </c>
      <c r="Q1165" t="s">
        <v>1596</v>
      </c>
      <c r="R1165">
        <v>78</v>
      </c>
    </row>
    <row r="1166" spans="1:19" x14ac:dyDescent="0.55000000000000004">
      <c r="A1166" t="s">
        <v>20</v>
      </c>
      <c r="B1166" t="s">
        <v>21</v>
      </c>
      <c r="C1166" t="s">
        <v>22</v>
      </c>
      <c r="D1166" t="s">
        <v>23</v>
      </c>
      <c r="E1166" t="s">
        <v>5</v>
      </c>
      <c r="G1166" t="s">
        <v>25</v>
      </c>
      <c r="H1166">
        <v>704327</v>
      </c>
      <c r="I1166">
        <v>704509</v>
      </c>
      <c r="J1166" t="s">
        <v>26</v>
      </c>
      <c r="Q1166" t="s">
        <v>1597</v>
      </c>
      <c r="R1166">
        <v>183</v>
      </c>
    </row>
    <row r="1167" spans="1:19" x14ac:dyDescent="0.55000000000000004">
      <c r="A1167" t="s">
        <v>28</v>
      </c>
      <c r="B1167" t="s">
        <v>29</v>
      </c>
      <c r="C1167" t="s">
        <v>22</v>
      </c>
      <c r="D1167" t="s">
        <v>23</v>
      </c>
      <c r="E1167" t="s">
        <v>5</v>
      </c>
      <c r="G1167" t="s">
        <v>25</v>
      </c>
      <c r="H1167">
        <v>704327</v>
      </c>
      <c r="I1167">
        <v>704509</v>
      </c>
      <c r="J1167" t="s">
        <v>26</v>
      </c>
      <c r="K1167" t="s">
        <v>1598</v>
      </c>
      <c r="N1167" t="s">
        <v>73</v>
      </c>
      <c r="Q1167" t="s">
        <v>1597</v>
      </c>
      <c r="R1167">
        <v>183</v>
      </c>
      <c r="S1167">
        <v>60</v>
      </c>
    </row>
    <row r="1168" spans="1:19" x14ac:dyDescent="0.55000000000000004">
      <c r="A1168" t="s">
        <v>20</v>
      </c>
      <c r="B1168" t="s">
        <v>21</v>
      </c>
      <c r="C1168" t="s">
        <v>22</v>
      </c>
      <c r="D1168" t="s">
        <v>23</v>
      </c>
      <c r="E1168" t="s">
        <v>5</v>
      </c>
      <c r="G1168" t="s">
        <v>25</v>
      </c>
      <c r="H1168">
        <v>704880</v>
      </c>
      <c r="I1168">
        <v>705875</v>
      </c>
      <c r="J1168" t="s">
        <v>26</v>
      </c>
      <c r="Q1168" t="s">
        <v>1599</v>
      </c>
      <c r="R1168">
        <v>996</v>
      </c>
    </row>
    <row r="1169" spans="1:19" x14ac:dyDescent="0.55000000000000004">
      <c r="A1169" t="s">
        <v>28</v>
      </c>
      <c r="B1169" t="s">
        <v>29</v>
      </c>
      <c r="C1169" t="s">
        <v>22</v>
      </c>
      <c r="D1169" t="s">
        <v>23</v>
      </c>
      <c r="E1169" t="s">
        <v>5</v>
      </c>
      <c r="G1169" t="s">
        <v>25</v>
      </c>
      <c r="H1169">
        <v>704880</v>
      </c>
      <c r="I1169">
        <v>705875</v>
      </c>
      <c r="J1169" t="s">
        <v>26</v>
      </c>
      <c r="K1169" t="s">
        <v>1600</v>
      </c>
      <c r="N1169" t="s">
        <v>1601</v>
      </c>
      <c r="Q1169" t="s">
        <v>1599</v>
      </c>
      <c r="R1169">
        <v>996</v>
      </c>
      <c r="S1169">
        <v>331</v>
      </c>
    </row>
    <row r="1170" spans="1:19" x14ac:dyDescent="0.55000000000000004">
      <c r="A1170" t="s">
        <v>20</v>
      </c>
      <c r="B1170" t="s">
        <v>21</v>
      </c>
      <c r="C1170" t="s">
        <v>22</v>
      </c>
      <c r="D1170" t="s">
        <v>23</v>
      </c>
      <c r="E1170" t="s">
        <v>5</v>
      </c>
      <c r="G1170" t="s">
        <v>25</v>
      </c>
      <c r="H1170">
        <v>706216</v>
      </c>
      <c r="I1170">
        <v>706653</v>
      </c>
      <c r="J1170" t="s">
        <v>67</v>
      </c>
      <c r="Q1170" t="s">
        <v>1602</v>
      </c>
      <c r="R1170">
        <v>438</v>
      </c>
    </row>
    <row r="1171" spans="1:19" x14ac:dyDescent="0.55000000000000004">
      <c r="A1171" t="s">
        <v>28</v>
      </c>
      <c r="B1171" t="s">
        <v>29</v>
      </c>
      <c r="C1171" t="s">
        <v>22</v>
      </c>
      <c r="D1171" t="s">
        <v>23</v>
      </c>
      <c r="E1171" t="s">
        <v>5</v>
      </c>
      <c r="G1171" t="s">
        <v>25</v>
      </c>
      <c r="H1171">
        <v>706216</v>
      </c>
      <c r="I1171">
        <v>706653</v>
      </c>
      <c r="J1171" t="s">
        <v>67</v>
      </c>
      <c r="K1171" t="s">
        <v>1603</v>
      </c>
      <c r="N1171" t="s">
        <v>181</v>
      </c>
      <c r="Q1171" t="s">
        <v>1602</v>
      </c>
      <c r="R1171">
        <v>438</v>
      </c>
      <c r="S1171">
        <v>145</v>
      </c>
    </row>
    <row r="1172" spans="1:19" x14ac:dyDescent="0.55000000000000004">
      <c r="A1172" t="s">
        <v>20</v>
      </c>
      <c r="B1172" t="s">
        <v>21</v>
      </c>
      <c r="C1172" t="s">
        <v>22</v>
      </c>
      <c r="D1172" t="s">
        <v>23</v>
      </c>
      <c r="E1172" t="s">
        <v>5</v>
      </c>
      <c r="G1172" t="s">
        <v>25</v>
      </c>
      <c r="H1172">
        <v>706666</v>
      </c>
      <c r="I1172">
        <v>708489</v>
      </c>
      <c r="J1172" t="s">
        <v>67</v>
      </c>
      <c r="Q1172" t="s">
        <v>1604</v>
      </c>
      <c r="R1172">
        <v>1824</v>
      </c>
    </row>
    <row r="1173" spans="1:19" x14ac:dyDescent="0.55000000000000004">
      <c r="A1173" t="s">
        <v>28</v>
      </c>
      <c r="B1173" t="s">
        <v>29</v>
      </c>
      <c r="C1173" t="s">
        <v>22</v>
      </c>
      <c r="D1173" t="s">
        <v>23</v>
      </c>
      <c r="E1173" t="s">
        <v>5</v>
      </c>
      <c r="G1173" t="s">
        <v>25</v>
      </c>
      <c r="H1173">
        <v>706666</v>
      </c>
      <c r="I1173">
        <v>708489</v>
      </c>
      <c r="J1173" t="s">
        <v>67</v>
      </c>
      <c r="K1173" t="s">
        <v>1605</v>
      </c>
      <c r="N1173" t="s">
        <v>1606</v>
      </c>
      <c r="Q1173" t="s">
        <v>1604</v>
      </c>
      <c r="R1173">
        <v>1824</v>
      </c>
      <c r="S1173">
        <v>607</v>
      </c>
    </row>
    <row r="1174" spans="1:19" x14ac:dyDescent="0.55000000000000004">
      <c r="A1174" t="s">
        <v>20</v>
      </c>
      <c r="B1174" t="s">
        <v>21</v>
      </c>
      <c r="C1174" t="s">
        <v>22</v>
      </c>
      <c r="D1174" t="s">
        <v>23</v>
      </c>
      <c r="E1174" t="s">
        <v>5</v>
      </c>
      <c r="G1174" t="s">
        <v>25</v>
      </c>
      <c r="H1174">
        <v>708515</v>
      </c>
      <c r="I1174">
        <v>708889</v>
      </c>
      <c r="J1174" t="s">
        <v>67</v>
      </c>
      <c r="Q1174" t="s">
        <v>1607</v>
      </c>
      <c r="R1174">
        <v>375</v>
      </c>
    </row>
    <row r="1175" spans="1:19" x14ac:dyDescent="0.55000000000000004">
      <c r="A1175" t="s">
        <v>28</v>
      </c>
      <c r="B1175" t="s">
        <v>29</v>
      </c>
      <c r="C1175" t="s">
        <v>22</v>
      </c>
      <c r="D1175" t="s">
        <v>23</v>
      </c>
      <c r="E1175" t="s">
        <v>5</v>
      </c>
      <c r="G1175" t="s">
        <v>25</v>
      </c>
      <c r="H1175">
        <v>708515</v>
      </c>
      <c r="I1175">
        <v>708889</v>
      </c>
      <c r="J1175" t="s">
        <v>67</v>
      </c>
      <c r="K1175" t="s">
        <v>1608</v>
      </c>
      <c r="N1175" t="s">
        <v>181</v>
      </c>
      <c r="Q1175" t="s">
        <v>1607</v>
      </c>
      <c r="R1175">
        <v>375</v>
      </c>
      <c r="S1175">
        <v>124</v>
      </c>
    </row>
    <row r="1176" spans="1:19" x14ac:dyDescent="0.55000000000000004">
      <c r="A1176" t="s">
        <v>20</v>
      </c>
      <c r="B1176" t="s">
        <v>21</v>
      </c>
      <c r="C1176" t="s">
        <v>22</v>
      </c>
      <c r="D1176" t="s">
        <v>23</v>
      </c>
      <c r="E1176" t="s">
        <v>5</v>
      </c>
      <c r="G1176" t="s">
        <v>25</v>
      </c>
      <c r="H1176">
        <v>709109</v>
      </c>
      <c r="I1176">
        <v>709534</v>
      </c>
      <c r="J1176" t="s">
        <v>67</v>
      </c>
      <c r="Q1176" t="s">
        <v>1609</v>
      </c>
      <c r="R1176">
        <v>426</v>
      </c>
    </row>
    <row r="1177" spans="1:19" x14ac:dyDescent="0.55000000000000004">
      <c r="A1177" t="s">
        <v>28</v>
      </c>
      <c r="B1177" t="s">
        <v>29</v>
      </c>
      <c r="C1177" t="s">
        <v>22</v>
      </c>
      <c r="D1177" t="s">
        <v>23</v>
      </c>
      <c r="E1177" t="s">
        <v>5</v>
      </c>
      <c r="G1177" t="s">
        <v>25</v>
      </c>
      <c r="H1177">
        <v>709109</v>
      </c>
      <c r="I1177">
        <v>709534</v>
      </c>
      <c r="J1177" t="s">
        <v>67</v>
      </c>
      <c r="K1177" t="s">
        <v>1610</v>
      </c>
      <c r="N1177" t="s">
        <v>181</v>
      </c>
      <c r="Q1177" t="s">
        <v>1609</v>
      </c>
      <c r="R1177">
        <v>426</v>
      </c>
      <c r="S1177">
        <v>141</v>
      </c>
    </row>
    <row r="1178" spans="1:19" x14ac:dyDescent="0.55000000000000004">
      <c r="A1178" t="s">
        <v>20</v>
      </c>
      <c r="B1178" t="s">
        <v>21</v>
      </c>
      <c r="C1178" t="s">
        <v>22</v>
      </c>
      <c r="D1178" t="s">
        <v>23</v>
      </c>
      <c r="E1178" t="s">
        <v>5</v>
      </c>
      <c r="G1178" t="s">
        <v>25</v>
      </c>
      <c r="H1178">
        <v>709531</v>
      </c>
      <c r="I1178">
        <v>711243</v>
      </c>
      <c r="J1178" t="s">
        <v>67</v>
      </c>
      <c r="Q1178" t="s">
        <v>1611</v>
      </c>
      <c r="R1178">
        <v>1713</v>
      </c>
    </row>
    <row r="1179" spans="1:19" x14ac:dyDescent="0.55000000000000004">
      <c r="A1179" t="s">
        <v>28</v>
      </c>
      <c r="B1179" t="s">
        <v>29</v>
      </c>
      <c r="C1179" t="s">
        <v>22</v>
      </c>
      <c r="D1179" t="s">
        <v>23</v>
      </c>
      <c r="E1179" t="s">
        <v>5</v>
      </c>
      <c r="G1179" t="s">
        <v>25</v>
      </c>
      <c r="H1179">
        <v>709531</v>
      </c>
      <c r="I1179">
        <v>711243</v>
      </c>
      <c r="J1179" t="s">
        <v>67</v>
      </c>
      <c r="K1179" t="s">
        <v>1612</v>
      </c>
      <c r="N1179" t="s">
        <v>765</v>
      </c>
      <c r="Q1179" t="s">
        <v>1611</v>
      </c>
      <c r="R1179">
        <v>1713</v>
      </c>
      <c r="S1179">
        <v>570</v>
      </c>
    </row>
    <row r="1180" spans="1:19" x14ac:dyDescent="0.55000000000000004">
      <c r="A1180" t="s">
        <v>20</v>
      </c>
      <c r="B1180" t="s">
        <v>21</v>
      </c>
      <c r="C1180" t="s">
        <v>22</v>
      </c>
      <c r="D1180" t="s">
        <v>23</v>
      </c>
      <c r="E1180" t="s">
        <v>5</v>
      </c>
      <c r="G1180" t="s">
        <v>25</v>
      </c>
      <c r="H1180">
        <v>711457</v>
      </c>
      <c r="I1180">
        <v>714015</v>
      </c>
      <c r="J1180" t="s">
        <v>26</v>
      </c>
      <c r="Q1180" t="s">
        <v>1613</v>
      </c>
      <c r="R1180">
        <v>2559</v>
      </c>
    </row>
    <row r="1181" spans="1:19" x14ac:dyDescent="0.55000000000000004">
      <c r="A1181" t="s">
        <v>28</v>
      </c>
      <c r="B1181" t="s">
        <v>29</v>
      </c>
      <c r="C1181" t="s">
        <v>22</v>
      </c>
      <c r="D1181" t="s">
        <v>23</v>
      </c>
      <c r="E1181" t="s">
        <v>5</v>
      </c>
      <c r="G1181" t="s">
        <v>25</v>
      </c>
      <c r="H1181">
        <v>711457</v>
      </c>
      <c r="I1181">
        <v>714015</v>
      </c>
      <c r="J1181" t="s">
        <v>26</v>
      </c>
      <c r="K1181" t="s">
        <v>1614</v>
      </c>
      <c r="N1181" t="s">
        <v>1615</v>
      </c>
      <c r="Q1181" t="s">
        <v>1613</v>
      </c>
      <c r="R1181">
        <v>2559</v>
      </c>
      <c r="S1181">
        <v>852</v>
      </c>
    </row>
    <row r="1182" spans="1:19" x14ac:dyDescent="0.55000000000000004">
      <c r="A1182" t="s">
        <v>20</v>
      </c>
      <c r="B1182" t="s">
        <v>21</v>
      </c>
      <c r="C1182" t="s">
        <v>22</v>
      </c>
      <c r="D1182" t="s">
        <v>23</v>
      </c>
      <c r="E1182" t="s">
        <v>5</v>
      </c>
      <c r="G1182" t="s">
        <v>25</v>
      </c>
      <c r="H1182">
        <v>714020</v>
      </c>
      <c r="I1182">
        <v>715150</v>
      </c>
      <c r="J1182" t="s">
        <v>67</v>
      </c>
      <c r="Q1182" t="s">
        <v>1616</v>
      </c>
      <c r="R1182">
        <v>1131</v>
      </c>
    </row>
    <row r="1183" spans="1:19" x14ac:dyDescent="0.55000000000000004">
      <c r="A1183" t="s">
        <v>28</v>
      </c>
      <c r="B1183" t="s">
        <v>29</v>
      </c>
      <c r="C1183" t="s">
        <v>22</v>
      </c>
      <c r="D1183" t="s">
        <v>23</v>
      </c>
      <c r="E1183" t="s">
        <v>5</v>
      </c>
      <c r="G1183" t="s">
        <v>25</v>
      </c>
      <c r="H1183">
        <v>714020</v>
      </c>
      <c r="I1183">
        <v>715150</v>
      </c>
      <c r="J1183" t="s">
        <v>67</v>
      </c>
      <c r="K1183" t="s">
        <v>1617</v>
      </c>
      <c r="N1183" t="s">
        <v>1618</v>
      </c>
      <c r="Q1183" t="s">
        <v>1616</v>
      </c>
      <c r="R1183">
        <v>1131</v>
      </c>
      <c r="S1183">
        <v>376</v>
      </c>
    </row>
    <row r="1184" spans="1:19" x14ac:dyDescent="0.55000000000000004">
      <c r="A1184" t="s">
        <v>20</v>
      </c>
      <c r="B1184" t="s">
        <v>21</v>
      </c>
      <c r="C1184" t="s">
        <v>22</v>
      </c>
      <c r="D1184" t="s">
        <v>23</v>
      </c>
      <c r="E1184" t="s">
        <v>5</v>
      </c>
      <c r="G1184" t="s">
        <v>25</v>
      </c>
      <c r="H1184">
        <v>715147</v>
      </c>
      <c r="I1184">
        <v>716211</v>
      </c>
      <c r="J1184" t="s">
        <v>67</v>
      </c>
      <c r="Q1184" t="s">
        <v>1619</v>
      </c>
      <c r="R1184">
        <v>1065</v>
      </c>
    </row>
    <row r="1185" spans="1:19" x14ac:dyDescent="0.55000000000000004">
      <c r="A1185" t="s">
        <v>28</v>
      </c>
      <c r="B1185" t="s">
        <v>29</v>
      </c>
      <c r="C1185" t="s">
        <v>22</v>
      </c>
      <c r="D1185" t="s">
        <v>23</v>
      </c>
      <c r="E1185" t="s">
        <v>5</v>
      </c>
      <c r="G1185" t="s">
        <v>25</v>
      </c>
      <c r="H1185">
        <v>715147</v>
      </c>
      <c r="I1185">
        <v>716211</v>
      </c>
      <c r="J1185" t="s">
        <v>67</v>
      </c>
      <c r="K1185" t="s">
        <v>1620</v>
      </c>
      <c r="N1185" t="s">
        <v>79</v>
      </c>
      <c r="Q1185" t="s">
        <v>1619</v>
      </c>
      <c r="R1185">
        <v>1065</v>
      </c>
      <c r="S1185">
        <v>354</v>
      </c>
    </row>
    <row r="1186" spans="1:19" x14ac:dyDescent="0.55000000000000004">
      <c r="A1186" t="s">
        <v>20</v>
      </c>
      <c r="B1186" t="s">
        <v>21</v>
      </c>
      <c r="C1186" t="s">
        <v>22</v>
      </c>
      <c r="D1186" t="s">
        <v>23</v>
      </c>
      <c r="E1186" t="s">
        <v>5</v>
      </c>
      <c r="G1186" t="s">
        <v>25</v>
      </c>
      <c r="H1186">
        <v>716215</v>
      </c>
      <c r="I1186">
        <v>717294</v>
      </c>
      <c r="J1186" t="s">
        <v>67</v>
      </c>
      <c r="Q1186" t="s">
        <v>1621</v>
      </c>
      <c r="R1186">
        <v>1080</v>
      </c>
    </row>
    <row r="1187" spans="1:19" x14ac:dyDescent="0.55000000000000004">
      <c r="A1187" t="s">
        <v>28</v>
      </c>
      <c r="B1187" t="s">
        <v>29</v>
      </c>
      <c r="C1187" t="s">
        <v>22</v>
      </c>
      <c r="D1187" t="s">
        <v>23</v>
      </c>
      <c r="E1187" t="s">
        <v>5</v>
      </c>
      <c r="G1187" t="s">
        <v>25</v>
      </c>
      <c r="H1187">
        <v>716215</v>
      </c>
      <c r="I1187">
        <v>717294</v>
      </c>
      <c r="J1187" t="s">
        <v>67</v>
      </c>
      <c r="K1187" t="s">
        <v>1622</v>
      </c>
      <c r="N1187" t="s">
        <v>1623</v>
      </c>
      <c r="Q1187" t="s">
        <v>1621</v>
      </c>
      <c r="R1187">
        <v>1080</v>
      </c>
      <c r="S1187">
        <v>359</v>
      </c>
    </row>
    <row r="1188" spans="1:19" x14ac:dyDescent="0.55000000000000004">
      <c r="A1188" t="s">
        <v>20</v>
      </c>
      <c r="B1188" t="s">
        <v>21</v>
      </c>
      <c r="C1188" t="s">
        <v>22</v>
      </c>
      <c r="D1188" t="s">
        <v>23</v>
      </c>
      <c r="E1188" t="s">
        <v>5</v>
      </c>
      <c r="G1188" t="s">
        <v>25</v>
      </c>
      <c r="H1188">
        <v>717621</v>
      </c>
      <c r="I1188">
        <v>718928</v>
      </c>
      <c r="J1188" t="s">
        <v>26</v>
      </c>
      <c r="Q1188" t="s">
        <v>1624</v>
      </c>
      <c r="R1188">
        <v>1308</v>
      </c>
    </row>
    <row r="1189" spans="1:19" x14ac:dyDescent="0.55000000000000004">
      <c r="A1189" t="s">
        <v>28</v>
      </c>
      <c r="B1189" t="s">
        <v>29</v>
      </c>
      <c r="C1189" t="s">
        <v>22</v>
      </c>
      <c r="D1189" t="s">
        <v>23</v>
      </c>
      <c r="E1189" t="s">
        <v>5</v>
      </c>
      <c r="G1189" t="s">
        <v>25</v>
      </c>
      <c r="H1189">
        <v>717621</v>
      </c>
      <c r="I1189">
        <v>718928</v>
      </c>
      <c r="J1189" t="s">
        <v>26</v>
      </c>
      <c r="K1189" t="s">
        <v>1625</v>
      </c>
      <c r="N1189" t="s">
        <v>1626</v>
      </c>
      <c r="Q1189" t="s">
        <v>1624</v>
      </c>
      <c r="R1189">
        <v>1308</v>
      </c>
      <c r="S1189">
        <v>435</v>
      </c>
    </row>
    <row r="1190" spans="1:19" x14ac:dyDescent="0.55000000000000004">
      <c r="A1190" t="s">
        <v>20</v>
      </c>
      <c r="B1190" t="s">
        <v>21</v>
      </c>
      <c r="C1190" t="s">
        <v>22</v>
      </c>
      <c r="D1190" t="s">
        <v>23</v>
      </c>
      <c r="E1190" t="s">
        <v>5</v>
      </c>
      <c r="G1190" t="s">
        <v>25</v>
      </c>
      <c r="H1190">
        <v>718942</v>
      </c>
      <c r="I1190">
        <v>720309</v>
      </c>
      <c r="J1190" t="s">
        <v>26</v>
      </c>
      <c r="Q1190" t="s">
        <v>1627</v>
      </c>
      <c r="R1190">
        <v>1368</v>
      </c>
    </row>
    <row r="1191" spans="1:19" x14ac:dyDescent="0.55000000000000004">
      <c r="A1191" t="s">
        <v>28</v>
      </c>
      <c r="B1191" t="s">
        <v>29</v>
      </c>
      <c r="C1191" t="s">
        <v>22</v>
      </c>
      <c r="D1191" t="s">
        <v>23</v>
      </c>
      <c r="E1191" t="s">
        <v>5</v>
      </c>
      <c r="G1191" t="s">
        <v>25</v>
      </c>
      <c r="H1191">
        <v>718942</v>
      </c>
      <c r="I1191">
        <v>720309</v>
      </c>
      <c r="J1191" t="s">
        <v>26</v>
      </c>
      <c r="K1191" t="s">
        <v>1628</v>
      </c>
      <c r="N1191" t="s">
        <v>1629</v>
      </c>
      <c r="Q1191" t="s">
        <v>1627</v>
      </c>
      <c r="R1191">
        <v>1368</v>
      </c>
      <c r="S1191">
        <v>455</v>
      </c>
    </row>
    <row r="1192" spans="1:19" x14ac:dyDescent="0.55000000000000004">
      <c r="A1192" t="s">
        <v>20</v>
      </c>
      <c r="B1192" t="s">
        <v>21</v>
      </c>
      <c r="C1192" t="s">
        <v>22</v>
      </c>
      <c r="D1192" t="s">
        <v>23</v>
      </c>
      <c r="E1192" t="s">
        <v>5</v>
      </c>
      <c r="G1192" t="s">
        <v>25</v>
      </c>
      <c r="H1192">
        <v>720388</v>
      </c>
      <c r="I1192">
        <v>722805</v>
      </c>
      <c r="J1192" t="s">
        <v>67</v>
      </c>
      <c r="Q1192" t="s">
        <v>1630</v>
      </c>
      <c r="R1192">
        <v>2418</v>
      </c>
    </row>
    <row r="1193" spans="1:19" x14ac:dyDescent="0.55000000000000004">
      <c r="A1193" t="s">
        <v>28</v>
      </c>
      <c r="B1193" t="s">
        <v>29</v>
      </c>
      <c r="C1193" t="s">
        <v>22</v>
      </c>
      <c r="D1193" t="s">
        <v>23</v>
      </c>
      <c r="E1193" t="s">
        <v>5</v>
      </c>
      <c r="G1193" t="s">
        <v>25</v>
      </c>
      <c r="H1193">
        <v>720388</v>
      </c>
      <c r="I1193">
        <v>722805</v>
      </c>
      <c r="J1193" t="s">
        <v>67</v>
      </c>
      <c r="K1193" t="s">
        <v>1631</v>
      </c>
      <c r="N1193" t="s">
        <v>1632</v>
      </c>
      <c r="Q1193" t="s">
        <v>1630</v>
      </c>
      <c r="R1193">
        <v>2418</v>
      </c>
      <c r="S1193">
        <v>805</v>
      </c>
    </row>
    <row r="1194" spans="1:19" x14ac:dyDescent="0.55000000000000004">
      <c r="A1194" t="s">
        <v>20</v>
      </c>
      <c r="B1194" t="s">
        <v>21</v>
      </c>
      <c r="C1194" t="s">
        <v>22</v>
      </c>
      <c r="D1194" t="s">
        <v>23</v>
      </c>
      <c r="E1194" t="s">
        <v>5</v>
      </c>
      <c r="G1194" t="s">
        <v>25</v>
      </c>
      <c r="H1194">
        <v>722977</v>
      </c>
      <c r="I1194">
        <v>723552</v>
      </c>
      <c r="J1194" t="s">
        <v>67</v>
      </c>
      <c r="Q1194" t="s">
        <v>1633</v>
      </c>
      <c r="R1194">
        <v>576</v>
      </c>
    </row>
    <row r="1195" spans="1:19" x14ac:dyDescent="0.55000000000000004">
      <c r="A1195" t="s">
        <v>28</v>
      </c>
      <c r="B1195" t="s">
        <v>29</v>
      </c>
      <c r="C1195" t="s">
        <v>22</v>
      </c>
      <c r="D1195" t="s">
        <v>23</v>
      </c>
      <c r="E1195" t="s">
        <v>5</v>
      </c>
      <c r="G1195" t="s">
        <v>25</v>
      </c>
      <c r="H1195">
        <v>722977</v>
      </c>
      <c r="I1195">
        <v>723552</v>
      </c>
      <c r="J1195" t="s">
        <v>67</v>
      </c>
      <c r="K1195" t="s">
        <v>1634</v>
      </c>
      <c r="N1195" t="s">
        <v>1635</v>
      </c>
      <c r="Q1195" t="s">
        <v>1633</v>
      </c>
      <c r="R1195">
        <v>576</v>
      </c>
      <c r="S1195">
        <v>191</v>
      </c>
    </row>
    <row r="1196" spans="1:19" x14ac:dyDescent="0.55000000000000004">
      <c r="A1196" t="s">
        <v>20</v>
      </c>
      <c r="B1196" t="s">
        <v>21</v>
      </c>
      <c r="C1196" t="s">
        <v>22</v>
      </c>
      <c r="D1196" t="s">
        <v>23</v>
      </c>
      <c r="E1196" t="s">
        <v>5</v>
      </c>
      <c r="G1196" t="s">
        <v>25</v>
      </c>
      <c r="H1196">
        <v>723932</v>
      </c>
      <c r="I1196">
        <v>724813</v>
      </c>
      <c r="J1196" t="s">
        <v>26</v>
      </c>
      <c r="Q1196" t="s">
        <v>1636</v>
      </c>
      <c r="R1196">
        <v>882</v>
      </c>
    </row>
    <row r="1197" spans="1:19" x14ac:dyDescent="0.55000000000000004">
      <c r="A1197" t="s">
        <v>28</v>
      </c>
      <c r="B1197" t="s">
        <v>29</v>
      </c>
      <c r="C1197" t="s">
        <v>22</v>
      </c>
      <c r="D1197" t="s">
        <v>23</v>
      </c>
      <c r="E1197" t="s">
        <v>5</v>
      </c>
      <c r="G1197" t="s">
        <v>25</v>
      </c>
      <c r="H1197">
        <v>723932</v>
      </c>
      <c r="I1197">
        <v>724813</v>
      </c>
      <c r="J1197" t="s">
        <v>26</v>
      </c>
      <c r="K1197" t="s">
        <v>1637</v>
      </c>
      <c r="N1197" t="s">
        <v>1638</v>
      </c>
      <c r="Q1197" t="s">
        <v>1636</v>
      </c>
      <c r="R1197">
        <v>882</v>
      </c>
      <c r="S1197">
        <v>293</v>
      </c>
    </row>
    <row r="1198" spans="1:19" x14ac:dyDescent="0.55000000000000004">
      <c r="A1198" t="s">
        <v>20</v>
      </c>
      <c r="B1198" t="s">
        <v>21</v>
      </c>
      <c r="C1198" t="s">
        <v>22</v>
      </c>
      <c r="D1198" t="s">
        <v>23</v>
      </c>
      <c r="E1198" t="s">
        <v>5</v>
      </c>
      <c r="G1198" t="s">
        <v>25</v>
      </c>
      <c r="H1198">
        <v>724816</v>
      </c>
      <c r="I1198">
        <v>725535</v>
      </c>
      <c r="J1198" t="s">
        <v>26</v>
      </c>
      <c r="Q1198" t="s">
        <v>1639</v>
      </c>
      <c r="R1198">
        <v>720</v>
      </c>
    </row>
    <row r="1199" spans="1:19" x14ac:dyDescent="0.55000000000000004">
      <c r="A1199" t="s">
        <v>28</v>
      </c>
      <c r="B1199" t="s">
        <v>29</v>
      </c>
      <c r="C1199" t="s">
        <v>22</v>
      </c>
      <c r="D1199" t="s">
        <v>23</v>
      </c>
      <c r="E1199" t="s">
        <v>5</v>
      </c>
      <c r="G1199" t="s">
        <v>25</v>
      </c>
      <c r="H1199">
        <v>724816</v>
      </c>
      <c r="I1199">
        <v>725535</v>
      </c>
      <c r="J1199" t="s">
        <v>26</v>
      </c>
      <c r="K1199" t="s">
        <v>1640</v>
      </c>
      <c r="N1199" t="s">
        <v>1641</v>
      </c>
      <c r="Q1199" t="s">
        <v>1639</v>
      </c>
      <c r="R1199">
        <v>720</v>
      </c>
      <c r="S1199">
        <v>239</v>
      </c>
    </row>
    <row r="1200" spans="1:19" x14ac:dyDescent="0.55000000000000004">
      <c r="A1200" t="s">
        <v>20</v>
      </c>
      <c r="B1200" t="s">
        <v>21</v>
      </c>
      <c r="C1200" t="s">
        <v>22</v>
      </c>
      <c r="D1200" t="s">
        <v>23</v>
      </c>
      <c r="E1200" t="s">
        <v>5</v>
      </c>
      <c r="G1200" t="s">
        <v>25</v>
      </c>
      <c r="H1200">
        <v>725535</v>
      </c>
      <c r="I1200">
        <v>726161</v>
      </c>
      <c r="J1200" t="s">
        <v>26</v>
      </c>
      <c r="Q1200" t="s">
        <v>1642</v>
      </c>
      <c r="R1200">
        <v>627</v>
      </c>
    </row>
    <row r="1201" spans="1:19" x14ac:dyDescent="0.55000000000000004">
      <c r="A1201" t="s">
        <v>28</v>
      </c>
      <c r="B1201" t="s">
        <v>29</v>
      </c>
      <c r="C1201" t="s">
        <v>22</v>
      </c>
      <c r="D1201" t="s">
        <v>23</v>
      </c>
      <c r="E1201" t="s">
        <v>5</v>
      </c>
      <c r="G1201" t="s">
        <v>25</v>
      </c>
      <c r="H1201">
        <v>725535</v>
      </c>
      <c r="I1201">
        <v>726161</v>
      </c>
      <c r="J1201" t="s">
        <v>26</v>
      </c>
      <c r="K1201" t="s">
        <v>1643</v>
      </c>
      <c r="N1201" t="s">
        <v>1644</v>
      </c>
      <c r="Q1201" t="s">
        <v>1642</v>
      </c>
      <c r="R1201">
        <v>627</v>
      </c>
      <c r="S1201">
        <v>208</v>
      </c>
    </row>
    <row r="1202" spans="1:19" x14ac:dyDescent="0.55000000000000004">
      <c r="A1202" t="s">
        <v>20</v>
      </c>
      <c r="B1202" t="s">
        <v>21</v>
      </c>
      <c r="C1202" t="s">
        <v>22</v>
      </c>
      <c r="D1202" t="s">
        <v>23</v>
      </c>
      <c r="E1202" t="s">
        <v>5</v>
      </c>
      <c r="G1202" t="s">
        <v>25</v>
      </c>
      <c r="H1202">
        <v>726158</v>
      </c>
      <c r="I1202">
        <v>727219</v>
      </c>
      <c r="J1202" t="s">
        <v>26</v>
      </c>
      <c r="Q1202" t="s">
        <v>1645</v>
      </c>
      <c r="R1202">
        <v>1062</v>
      </c>
    </row>
    <row r="1203" spans="1:19" x14ac:dyDescent="0.55000000000000004">
      <c r="A1203" t="s">
        <v>28</v>
      </c>
      <c r="B1203" t="s">
        <v>29</v>
      </c>
      <c r="C1203" t="s">
        <v>22</v>
      </c>
      <c r="D1203" t="s">
        <v>23</v>
      </c>
      <c r="E1203" t="s">
        <v>5</v>
      </c>
      <c r="G1203" t="s">
        <v>25</v>
      </c>
      <c r="H1203">
        <v>726158</v>
      </c>
      <c r="I1203">
        <v>727219</v>
      </c>
      <c r="J1203" t="s">
        <v>26</v>
      </c>
      <c r="K1203" t="s">
        <v>1646</v>
      </c>
      <c r="N1203" t="s">
        <v>1647</v>
      </c>
      <c r="Q1203" t="s">
        <v>1645</v>
      </c>
      <c r="R1203">
        <v>1062</v>
      </c>
      <c r="S1203">
        <v>353</v>
      </c>
    </row>
    <row r="1204" spans="1:19" x14ac:dyDescent="0.55000000000000004">
      <c r="A1204" t="s">
        <v>20</v>
      </c>
      <c r="B1204" t="s">
        <v>21</v>
      </c>
      <c r="C1204" t="s">
        <v>22</v>
      </c>
      <c r="D1204" t="s">
        <v>23</v>
      </c>
      <c r="E1204" t="s">
        <v>5</v>
      </c>
      <c r="G1204" t="s">
        <v>25</v>
      </c>
      <c r="H1204">
        <v>727260</v>
      </c>
      <c r="I1204">
        <v>727982</v>
      </c>
      <c r="J1204" t="s">
        <v>67</v>
      </c>
      <c r="Q1204" t="s">
        <v>1648</v>
      </c>
      <c r="R1204">
        <v>723</v>
      </c>
    </row>
    <row r="1205" spans="1:19" x14ac:dyDescent="0.55000000000000004">
      <c r="A1205" t="s">
        <v>28</v>
      </c>
      <c r="B1205" t="s">
        <v>29</v>
      </c>
      <c r="C1205" t="s">
        <v>22</v>
      </c>
      <c r="D1205" t="s">
        <v>23</v>
      </c>
      <c r="E1205" t="s">
        <v>5</v>
      </c>
      <c r="G1205" t="s">
        <v>25</v>
      </c>
      <c r="H1205">
        <v>727260</v>
      </c>
      <c r="I1205">
        <v>727982</v>
      </c>
      <c r="J1205" t="s">
        <v>67</v>
      </c>
      <c r="K1205" t="s">
        <v>1649</v>
      </c>
      <c r="N1205" t="s">
        <v>1650</v>
      </c>
      <c r="Q1205" t="s">
        <v>1648</v>
      </c>
      <c r="R1205">
        <v>723</v>
      </c>
      <c r="S1205">
        <v>240</v>
      </c>
    </row>
    <row r="1206" spans="1:19" x14ac:dyDescent="0.55000000000000004">
      <c r="A1206" t="s">
        <v>20</v>
      </c>
      <c r="B1206" t="s">
        <v>21</v>
      </c>
      <c r="C1206" t="s">
        <v>22</v>
      </c>
      <c r="D1206" t="s">
        <v>23</v>
      </c>
      <c r="E1206" t="s">
        <v>5</v>
      </c>
      <c r="G1206" t="s">
        <v>25</v>
      </c>
      <c r="H1206">
        <v>728137</v>
      </c>
      <c r="I1206">
        <v>730245</v>
      </c>
      <c r="J1206" t="s">
        <v>67</v>
      </c>
      <c r="Q1206" t="s">
        <v>1651</v>
      </c>
      <c r="R1206">
        <v>2109</v>
      </c>
    </row>
    <row r="1207" spans="1:19" x14ac:dyDescent="0.55000000000000004">
      <c r="A1207" t="s">
        <v>28</v>
      </c>
      <c r="B1207" t="s">
        <v>29</v>
      </c>
      <c r="C1207" t="s">
        <v>22</v>
      </c>
      <c r="D1207" t="s">
        <v>23</v>
      </c>
      <c r="E1207" t="s">
        <v>5</v>
      </c>
      <c r="G1207" t="s">
        <v>25</v>
      </c>
      <c r="H1207">
        <v>728137</v>
      </c>
      <c r="I1207">
        <v>730245</v>
      </c>
      <c r="J1207" t="s">
        <v>67</v>
      </c>
      <c r="K1207" t="s">
        <v>1652</v>
      </c>
      <c r="N1207" t="s">
        <v>570</v>
      </c>
      <c r="Q1207" t="s">
        <v>1651</v>
      </c>
      <c r="R1207">
        <v>2109</v>
      </c>
      <c r="S1207">
        <v>702</v>
      </c>
    </row>
    <row r="1208" spans="1:19" x14ac:dyDescent="0.55000000000000004">
      <c r="A1208" t="s">
        <v>20</v>
      </c>
      <c r="B1208" t="s">
        <v>21</v>
      </c>
      <c r="C1208" t="s">
        <v>22</v>
      </c>
      <c r="D1208" t="s">
        <v>23</v>
      </c>
      <c r="E1208" t="s">
        <v>5</v>
      </c>
      <c r="G1208" t="s">
        <v>25</v>
      </c>
      <c r="H1208">
        <v>730242</v>
      </c>
      <c r="I1208">
        <v>731588</v>
      </c>
      <c r="J1208" t="s">
        <v>67</v>
      </c>
      <c r="Q1208" t="s">
        <v>1653</v>
      </c>
      <c r="R1208">
        <v>1347</v>
      </c>
    </row>
    <row r="1209" spans="1:19" x14ac:dyDescent="0.55000000000000004">
      <c r="A1209" t="s">
        <v>28</v>
      </c>
      <c r="B1209" t="s">
        <v>29</v>
      </c>
      <c r="C1209" t="s">
        <v>22</v>
      </c>
      <c r="D1209" t="s">
        <v>23</v>
      </c>
      <c r="E1209" t="s">
        <v>5</v>
      </c>
      <c r="G1209" t="s">
        <v>25</v>
      </c>
      <c r="H1209">
        <v>730242</v>
      </c>
      <c r="I1209">
        <v>731588</v>
      </c>
      <c r="J1209" t="s">
        <v>67</v>
      </c>
      <c r="K1209" t="s">
        <v>1654</v>
      </c>
      <c r="N1209" t="s">
        <v>618</v>
      </c>
      <c r="Q1209" t="s">
        <v>1653</v>
      </c>
      <c r="R1209">
        <v>1347</v>
      </c>
      <c r="S1209">
        <v>448</v>
      </c>
    </row>
    <row r="1210" spans="1:19" x14ac:dyDescent="0.55000000000000004">
      <c r="A1210" t="s">
        <v>20</v>
      </c>
      <c r="B1210" t="s">
        <v>21</v>
      </c>
      <c r="C1210" t="s">
        <v>22</v>
      </c>
      <c r="D1210" t="s">
        <v>23</v>
      </c>
      <c r="E1210" t="s">
        <v>5</v>
      </c>
      <c r="G1210" t="s">
        <v>25</v>
      </c>
      <c r="H1210">
        <v>731880</v>
      </c>
      <c r="I1210">
        <v>732485</v>
      </c>
      <c r="J1210" t="s">
        <v>26</v>
      </c>
      <c r="Q1210" t="s">
        <v>1655</v>
      </c>
      <c r="R1210">
        <v>606</v>
      </c>
    </row>
    <row r="1211" spans="1:19" x14ac:dyDescent="0.55000000000000004">
      <c r="A1211" t="s">
        <v>28</v>
      </c>
      <c r="B1211" t="s">
        <v>29</v>
      </c>
      <c r="C1211" t="s">
        <v>22</v>
      </c>
      <c r="D1211" t="s">
        <v>23</v>
      </c>
      <c r="E1211" t="s">
        <v>5</v>
      </c>
      <c r="G1211" t="s">
        <v>25</v>
      </c>
      <c r="H1211">
        <v>731880</v>
      </c>
      <c r="I1211">
        <v>732485</v>
      </c>
      <c r="J1211" t="s">
        <v>26</v>
      </c>
      <c r="K1211" t="s">
        <v>1656</v>
      </c>
      <c r="N1211" t="s">
        <v>732</v>
      </c>
      <c r="Q1211" t="s">
        <v>1655</v>
      </c>
      <c r="R1211">
        <v>606</v>
      </c>
      <c r="S1211">
        <v>201</v>
      </c>
    </row>
    <row r="1212" spans="1:19" x14ac:dyDescent="0.55000000000000004">
      <c r="A1212" t="s">
        <v>20</v>
      </c>
      <c r="B1212" t="s">
        <v>21</v>
      </c>
      <c r="C1212" t="s">
        <v>22</v>
      </c>
      <c r="D1212" t="s">
        <v>23</v>
      </c>
      <c r="E1212" t="s">
        <v>5</v>
      </c>
      <c r="G1212" t="s">
        <v>25</v>
      </c>
      <c r="H1212">
        <v>732543</v>
      </c>
      <c r="I1212">
        <v>733466</v>
      </c>
      <c r="J1212" t="s">
        <v>26</v>
      </c>
      <c r="Q1212" t="s">
        <v>1657</v>
      </c>
      <c r="R1212">
        <v>924</v>
      </c>
    </row>
    <row r="1213" spans="1:19" x14ac:dyDescent="0.55000000000000004">
      <c r="A1213" t="s">
        <v>28</v>
      </c>
      <c r="B1213" t="s">
        <v>29</v>
      </c>
      <c r="C1213" t="s">
        <v>22</v>
      </c>
      <c r="D1213" t="s">
        <v>23</v>
      </c>
      <c r="E1213" t="s">
        <v>5</v>
      </c>
      <c r="G1213" t="s">
        <v>25</v>
      </c>
      <c r="H1213">
        <v>732543</v>
      </c>
      <c r="I1213">
        <v>733466</v>
      </c>
      <c r="J1213" t="s">
        <v>26</v>
      </c>
      <c r="K1213" t="s">
        <v>1658</v>
      </c>
      <c r="N1213" t="s">
        <v>1659</v>
      </c>
      <c r="Q1213" t="s">
        <v>1657</v>
      </c>
      <c r="R1213">
        <v>924</v>
      </c>
      <c r="S1213">
        <v>307</v>
      </c>
    </row>
    <row r="1214" spans="1:19" x14ac:dyDescent="0.55000000000000004">
      <c r="A1214" t="s">
        <v>20</v>
      </c>
      <c r="B1214" t="s">
        <v>21</v>
      </c>
      <c r="C1214" t="s">
        <v>22</v>
      </c>
      <c r="D1214" t="s">
        <v>23</v>
      </c>
      <c r="E1214" t="s">
        <v>5</v>
      </c>
      <c r="G1214" t="s">
        <v>25</v>
      </c>
      <c r="H1214">
        <v>733641</v>
      </c>
      <c r="I1214">
        <v>733907</v>
      </c>
      <c r="J1214" t="s">
        <v>26</v>
      </c>
      <c r="Q1214" t="s">
        <v>1660</v>
      </c>
      <c r="R1214">
        <v>267</v>
      </c>
    </row>
    <row r="1215" spans="1:19" x14ac:dyDescent="0.55000000000000004">
      <c r="A1215" t="s">
        <v>28</v>
      </c>
      <c r="B1215" t="s">
        <v>29</v>
      </c>
      <c r="C1215" t="s">
        <v>22</v>
      </c>
      <c r="D1215" t="s">
        <v>23</v>
      </c>
      <c r="E1215" t="s">
        <v>5</v>
      </c>
      <c r="G1215" t="s">
        <v>25</v>
      </c>
      <c r="H1215">
        <v>733641</v>
      </c>
      <c r="I1215">
        <v>733907</v>
      </c>
      <c r="J1215" t="s">
        <v>26</v>
      </c>
      <c r="K1215" t="s">
        <v>1661</v>
      </c>
      <c r="N1215" t="s">
        <v>73</v>
      </c>
      <c r="Q1215" t="s">
        <v>1660</v>
      </c>
      <c r="R1215">
        <v>267</v>
      </c>
      <c r="S1215">
        <v>88</v>
      </c>
    </row>
    <row r="1216" spans="1:19" x14ac:dyDescent="0.55000000000000004">
      <c r="A1216" t="s">
        <v>20</v>
      </c>
      <c r="B1216" t="s">
        <v>21</v>
      </c>
      <c r="C1216" t="s">
        <v>22</v>
      </c>
      <c r="D1216" t="s">
        <v>23</v>
      </c>
      <c r="E1216" t="s">
        <v>5</v>
      </c>
      <c r="G1216" t="s">
        <v>25</v>
      </c>
      <c r="H1216">
        <v>733933</v>
      </c>
      <c r="I1216">
        <v>736953</v>
      </c>
      <c r="J1216" t="s">
        <v>26</v>
      </c>
      <c r="Q1216" t="s">
        <v>1662</v>
      </c>
      <c r="R1216">
        <v>3021</v>
      </c>
    </row>
    <row r="1217" spans="1:19" x14ac:dyDescent="0.55000000000000004">
      <c r="A1217" t="s">
        <v>28</v>
      </c>
      <c r="B1217" t="s">
        <v>29</v>
      </c>
      <c r="C1217" t="s">
        <v>22</v>
      </c>
      <c r="D1217" t="s">
        <v>23</v>
      </c>
      <c r="E1217" t="s">
        <v>5</v>
      </c>
      <c r="G1217" t="s">
        <v>25</v>
      </c>
      <c r="H1217">
        <v>733933</v>
      </c>
      <c r="I1217">
        <v>736953</v>
      </c>
      <c r="J1217" t="s">
        <v>26</v>
      </c>
      <c r="K1217" t="s">
        <v>1663</v>
      </c>
      <c r="N1217" t="s">
        <v>1120</v>
      </c>
      <c r="Q1217" t="s">
        <v>1662</v>
      </c>
      <c r="R1217">
        <v>3021</v>
      </c>
      <c r="S1217">
        <v>1006</v>
      </c>
    </row>
    <row r="1218" spans="1:19" x14ac:dyDescent="0.55000000000000004">
      <c r="A1218" t="s">
        <v>20</v>
      </c>
      <c r="B1218" t="s">
        <v>21</v>
      </c>
      <c r="C1218" t="s">
        <v>22</v>
      </c>
      <c r="D1218" t="s">
        <v>23</v>
      </c>
      <c r="E1218" t="s">
        <v>5</v>
      </c>
      <c r="G1218" t="s">
        <v>25</v>
      </c>
      <c r="H1218">
        <v>736966</v>
      </c>
      <c r="I1218">
        <v>737679</v>
      </c>
      <c r="J1218" t="s">
        <v>26</v>
      </c>
      <c r="Q1218" t="s">
        <v>1664</v>
      </c>
      <c r="R1218">
        <v>714</v>
      </c>
    </row>
    <row r="1219" spans="1:19" x14ac:dyDescent="0.55000000000000004">
      <c r="A1219" t="s">
        <v>28</v>
      </c>
      <c r="B1219" t="s">
        <v>29</v>
      </c>
      <c r="C1219" t="s">
        <v>22</v>
      </c>
      <c r="D1219" t="s">
        <v>23</v>
      </c>
      <c r="E1219" t="s">
        <v>5</v>
      </c>
      <c r="G1219" t="s">
        <v>25</v>
      </c>
      <c r="H1219">
        <v>736966</v>
      </c>
      <c r="I1219">
        <v>737679</v>
      </c>
      <c r="J1219" t="s">
        <v>26</v>
      </c>
      <c r="K1219" t="s">
        <v>1665</v>
      </c>
      <c r="N1219" t="s">
        <v>1666</v>
      </c>
      <c r="Q1219" t="s">
        <v>1664</v>
      </c>
      <c r="R1219">
        <v>714</v>
      </c>
      <c r="S1219">
        <v>237</v>
      </c>
    </row>
    <row r="1220" spans="1:19" x14ac:dyDescent="0.55000000000000004">
      <c r="A1220" t="s">
        <v>20</v>
      </c>
      <c r="B1220" t="s">
        <v>21</v>
      </c>
      <c r="C1220" t="s">
        <v>22</v>
      </c>
      <c r="D1220" t="s">
        <v>23</v>
      </c>
      <c r="E1220" t="s">
        <v>5</v>
      </c>
      <c r="G1220" t="s">
        <v>25</v>
      </c>
      <c r="H1220">
        <v>738024</v>
      </c>
      <c r="I1220">
        <v>738746</v>
      </c>
      <c r="J1220" t="s">
        <v>26</v>
      </c>
      <c r="Q1220" t="s">
        <v>1667</v>
      </c>
      <c r="R1220">
        <v>723</v>
      </c>
    </row>
    <row r="1221" spans="1:19" x14ac:dyDescent="0.55000000000000004">
      <c r="A1221" t="s">
        <v>28</v>
      </c>
      <c r="B1221" t="s">
        <v>29</v>
      </c>
      <c r="C1221" t="s">
        <v>22</v>
      </c>
      <c r="D1221" t="s">
        <v>23</v>
      </c>
      <c r="E1221" t="s">
        <v>5</v>
      </c>
      <c r="G1221" t="s">
        <v>25</v>
      </c>
      <c r="H1221">
        <v>738024</v>
      </c>
      <c r="I1221">
        <v>738746</v>
      </c>
      <c r="J1221" t="s">
        <v>26</v>
      </c>
      <c r="K1221" t="s">
        <v>1668</v>
      </c>
      <c r="N1221" t="s">
        <v>1669</v>
      </c>
      <c r="Q1221" t="s">
        <v>1667</v>
      </c>
      <c r="R1221">
        <v>723</v>
      </c>
      <c r="S1221">
        <v>240</v>
      </c>
    </row>
    <row r="1222" spans="1:19" x14ac:dyDescent="0.55000000000000004">
      <c r="A1222" t="s">
        <v>20</v>
      </c>
      <c r="B1222" t="s">
        <v>21</v>
      </c>
      <c r="C1222" t="s">
        <v>22</v>
      </c>
      <c r="D1222" t="s">
        <v>23</v>
      </c>
      <c r="E1222" t="s">
        <v>5</v>
      </c>
      <c r="G1222" t="s">
        <v>25</v>
      </c>
      <c r="H1222">
        <v>739005</v>
      </c>
      <c r="I1222">
        <v>739337</v>
      </c>
      <c r="J1222" t="s">
        <v>67</v>
      </c>
      <c r="Q1222" t="s">
        <v>1670</v>
      </c>
      <c r="R1222">
        <v>333</v>
      </c>
    </row>
    <row r="1223" spans="1:19" x14ac:dyDescent="0.55000000000000004">
      <c r="A1223" t="s">
        <v>28</v>
      </c>
      <c r="B1223" t="s">
        <v>29</v>
      </c>
      <c r="C1223" t="s">
        <v>22</v>
      </c>
      <c r="D1223" t="s">
        <v>23</v>
      </c>
      <c r="E1223" t="s">
        <v>5</v>
      </c>
      <c r="G1223" t="s">
        <v>25</v>
      </c>
      <c r="H1223">
        <v>739005</v>
      </c>
      <c r="I1223">
        <v>739337</v>
      </c>
      <c r="J1223" t="s">
        <v>67</v>
      </c>
      <c r="K1223" t="s">
        <v>1671</v>
      </c>
      <c r="N1223" t="s">
        <v>85</v>
      </c>
      <c r="Q1223" t="s">
        <v>1670</v>
      </c>
      <c r="R1223">
        <v>333</v>
      </c>
      <c r="S1223">
        <v>110</v>
      </c>
    </row>
    <row r="1224" spans="1:19" x14ac:dyDescent="0.55000000000000004">
      <c r="A1224" t="s">
        <v>20</v>
      </c>
      <c r="B1224" t="s">
        <v>21</v>
      </c>
      <c r="C1224" t="s">
        <v>22</v>
      </c>
      <c r="D1224" t="s">
        <v>23</v>
      </c>
      <c r="E1224" t="s">
        <v>5</v>
      </c>
      <c r="G1224" t="s">
        <v>25</v>
      </c>
      <c r="H1224">
        <v>739334</v>
      </c>
      <c r="I1224">
        <v>741991</v>
      </c>
      <c r="J1224" t="s">
        <v>67</v>
      </c>
      <c r="Q1224" t="s">
        <v>1672</v>
      </c>
      <c r="R1224">
        <v>2658</v>
      </c>
    </row>
    <row r="1225" spans="1:19" x14ac:dyDescent="0.55000000000000004">
      <c r="A1225" t="s">
        <v>28</v>
      </c>
      <c r="B1225" t="s">
        <v>29</v>
      </c>
      <c r="C1225" t="s">
        <v>22</v>
      </c>
      <c r="D1225" t="s">
        <v>23</v>
      </c>
      <c r="E1225" t="s">
        <v>5</v>
      </c>
      <c r="G1225" t="s">
        <v>25</v>
      </c>
      <c r="H1225">
        <v>739334</v>
      </c>
      <c r="I1225">
        <v>741991</v>
      </c>
      <c r="J1225" t="s">
        <v>67</v>
      </c>
      <c r="K1225" t="s">
        <v>1673</v>
      </c>
      <c r="N1225" t="s">
        <v>1674</v>
      </c>
      <c r="Q1225" t="s">
        <v>1672</v>
      </c>
      <c r="R1225">
        <v>2658</v>
      </c>
      <c r="S1225">
        <v>885</v>
      </c>
    </row>
    <row r="1226" spans="1:19" x14ac:dyDescent="0.55000000000000004">
      <c r="A1226" t="s">
        <v>20</v>
      </c>
      <c r="B1226" t="s">
        <v>21</v>
      </c>
      <c r="C1226" t="s">
        <v>22</v>
      </c>
      <c r="D1226" t="s">
        <v>23</v>
      </c>
      <c r="E1226" t="s">
        <v>5</v>
      </c>
      <c r="G1226" t="s">
        <v>25</v>
      </c>
      <c r="H1226">
        <v>742157</v>
      </c>
      <c r="I1226">
        <v>744661</v>
      </c>
      <c r="J1226" t="s">
        <v>26</v>
      </c>
      <c r="Q1226" t="s">
        <v>1675</v>
      </c>
      <c r="R1226">
        <v>2505</v>
      </c>
    </row>
    <row r="1227" spans="1:19" x14ac:dyDescent="0.55000000000000004">
      <c r="A1227" t="s">
        <v>28</v>
      </c>
      <c r="B1227" t="s">
        <v>29</v>
      </c>
      <c r="C1227" t="s">
        <v>22</v>
      </c>
      <c r="D1227" t="s">
        <v>23</v>
      </c>
      <c r="E1227" t="s">
        <v>5</v>
      </c>
      <c r="G1227" t="s">
        <v>25</v>
      </c>
      <c r="H1227">
        <v>742157</v>
      </c>
      <c r="I1227">
        <v>744661</v>
      </c>
      <c r="J1227" t="s">
        <v>26</v>
      </c>
      <c r="K1227" t="s">
        <v>1676</v>
      </c>
      <c r="N1227" t="s">
        <v>1677</v>
      </c>
      <c r="Q1227" t="s">
        <v>1675</v>
      </c>
      <c r="R1227">
        <v>2505</v>
      </c>
      <c r="S1227">
        <v>834</v>
      </c>
    </row>
    <row r="1228" spans="1:19" x14ac:dyDescent="0.55000000000000004">
      <c r="A1228" t="s">
        <v>20</v>
      </c>
      <c r="B1228" t="s">
        <v>21</v>
      </c>
      <c r="C1228" t="s">
        <v>22</v>
      </c>
      <c r="D1228" t="s">
        <v>23</v>
      </c>
      <c r="E1228" t="s">
        <v>5</v>
      </c>
      <c r="G1228" t="s">
        <v>25</v>
      </c>
      <c r="H1228">
        <v>744636</v>
      </c>
      <c r="I1228">
        <v>745157</v>
      </c>
      <c r="J1228" t="s">
        <v>26</v>
      </c>
      <c r="Q1228" t="s">
        <v>1678</v>
      </c>
      <c r="R1228">
        <v>522</v>
      </c>
    </row>
    <row r="1229" spans="1:19" x14ac:dyDescent="0.55000000000000004">
      <c r="A1229" t="s">
        <v>28</v>
      </c>
      <c r="B1229" t="s">
        <v>29</v>
      </c>
      <c r="C1229" t="s">
        <v>22</v>
      </c>
      <c r="D1229" t="s">
        <v>23</v>
      </c>
      <c r="E1229" t="s">
        <v>5</v>
      </c>
      <c r="G1229" t="s">
        <v>25</v>
      </c>
      <c r="H1229">
        <v>744636</v>
      </c>
      <c r="I1229">
        <v>745157</v>
      </c>
      <c r="J1229" t="s">
        <v>26</v>
      </c>
      <c r="K1229" t="s">
        <v>1679</v>
      </c>
      <c r="N1229" t="s">
        <v>1680</v>
      </c>
      <c r="Q1229" t="s">
        <v>1678</v>
      </c>
      <c r="R1229">
        <v>522</v>
      </c>
      <c r="S1229">
        <v>173</v>
      </c>
    </row>
    <row r="1230" spans="1:19" x14ac:dyDescent="0.55000000000000004">
      <c r="A1230" t="s">
        <v>20</v>
      </c>
      <c r="B1230" t="s">
        <v>21</v>
      </c>
      <c r="C1230" t="s">
        <v>22</v>
      </c>
      <c r="D1230" t="s">
        <v>23</v>
      </c>
      <c r="E1230" t="s">
        <v>5</v>
      </c>
      <c r="G1230" t="s">
        <v>25</v>
      </c>
      <c r="H1230">
        <v>745438</v>
      </c>
      <c r="I1230">
        <v>746889</v>
      </c>
      <c r="J1230" t="s">
        <v>26</v>
      </c>
      <c r="Q1230" t="s">
        <v>1681</v>
      </c>
      <c r="R1230">
        <v>1452</v>
      </c>
    </row>
    <row r="1231" spans="1:19" x14ac:dyDescent="0.55000000000000004">
      <c r="A1231" t="s">
        <v>28</v>
      </c>
      <c r="B1231" t="s">
        <v>29</v>
      </c>
      <c r="C1231" t="s">
        <v>22</v>
      </c>
      <c r="D1231" t="s">
        <v>23</v>
      </c>
      <c r="E1231" t="s">
        <v>5</v>
      </c>
      <c r="G1231" t="s">
        <v>25</v>
      </c>
      <c r="H1231">
        <v>745438</v>
      </c>
      <c r="I1231">
        <v>746889</v>
      </c>
      <c r="J1231" t="s">
        <v>26</v>
      </c>
      <c r="K1231" t="s">
        <v>1682</v>
      </c>
      <c r="N1231" t="s">
        <v>1683</v>
      </c>
      <c r="Q1231" t="s">
        <v>1681</v>
      </c>
      <c r="R1231">
        <v>1452</v>
      </c>
      <c r="S1231">
        <v>483</v>
      </c>
    </row>
    <row r="1232" spans="1:19" x14ac:dyDescent="0.55000000000000004">
      <c r="A1232" t="s">
        <v>20</v>
      </c>
      <c r="B1232" t="s">
        <v>21</v>
      </c>
      <c r="C1232" t="s">
        <v>22</v>
      </c>
      <c r="D1232" t="s">
        <v>23</v>
      </c>
      <c r="E1232" t="s">
        <v>5</v>
      </c>
      <c r="G1232" t="s">
        <v>25</v>
      </c>
      <c r="H1232">
        <v>747495</v>
      </c>
      <c r="I1232">
        <v>749507</v>
      </c>
      <c r="J1232" t="s">
        <v>26</v>
      </c>
      <c r="Q1232" t="s">
        <v>1684</v>
      </c>
      <c r="R1232">
        <v>2013</v>
      </c>
    </row>
    <row r="1233" spans="1:19" x14ac:dyDescent="0.55000000000000004">
      <c r="A1233" t="s">
        <v>28</v>
      </c>
      <c r="B1233" t="s">
        <v>29</v>
      </c>
      <c r="C1233" t="s">
        <v>22</v>
      </c>
      <c r="D1233" t="s">
        <v>23</v>
      </c>
      <c r="E1233" t="s">
        <v>5</v>
      </c>
      <c r="G1233" t="s">
        <v>25</v>
      </c>
      <c r="H1233">
        <v>747495</v>
      </c>
      <c r="I1233">
        <v>749507</v>
      </c>
      <c r="J1233" t="s">
        <v>26</v>
      </c>
      <c r="K1233" t="s">
        <v>1685</v>
      </c>
      <c r="N1233" t="s">
        <v>1686</v>
      </c>
      <c r="Q1233" t="s">
        <v>1684</v>
      </c>
      <c r="R1233">
        <v>2013</v>
      </c>
      <c r="S1233">
        <v>670</v>
      </c>
    </row>
    <row r="1234" spans="1:19" x14ac:dyDescent="0.55000000000000004">
      <c r="A1234" t="s">
        <v>20</v>
      </c>
      <c r="B1234" t="s">
        <v>21</v>
      </c>
      <c r="C1234" t="s">
        <v>22</v>
      </c>
      <c r="D1234" t="s">
        <v>23</v>
      </c>
      <c r="E1234" t="s">
        <v>5</v>
      </c>
      <c r="G1234" t="s">
        <v>25</v>
      </c>
      <c r="H1234">
        <v>749612</v>
      </c>
      <c r="I1234">
        <v>751567</v>
      </c>
      <c r="J1234" t="s">
        <v>67</v>
      </c>
      <c r="Q1234" t="s">
        <v>1687</v>
      </c>
      <c r="R1234">
        <v>1956</v>
      </c>
    </row>
    <row r="1235" spans="1:19" x14ac:dyDescent="0.55000000000000004">
      <c r="A1235" t="s">
        <v>28</v>
      </c>
      <c r="B1235" t="s">
        <v>29</v>
      </c>
      <c r="C1235" t="s">
        <v>22</v>
      </c>
      <c r="D1235" t="s">
        <v>23</v>
      </c>
      <c r="E1235" t="s">
        <v>5</v>
      </c>
      <c r="G1235" t="s">
        <v>25</v>
      </c>
      <c r="H1235">
        <v>749612</v>
      </c>
      <c r="I1235">
        <v>751567</v>
      </c>
      <c r="J1235" t="s">
        <v>67</v>
      </c>
      <c r="K1235" t="s">
        <v>1688</v>
      </c>
      <c r="N1235" t="s">
        <v>1689</v>
      </c>
      <c r="Q1235" t="s">
        <v>1687</v>
      </c>
      <c r="R1235">
        <v>1956</v>
      </c>
      <c r="S1235">
        <v>651</v>
      </c>
    </row>
    <row r="1236" spans="1:19" x14ac:dyDescent="0.55000000000000004">
      <c r="A1236" t="s">
        <v>20</v>
      </c>
      <c r="B1236" t="s">
        <v>21</v>
      </c>
      <c r="C1236" t="s">
        <v>22</v>
      </c>
      <c r="D1236" t="s">
        <v>23</v>
      </c>
      <c r="E1236" t="s">
        <v>5</v>
      </c>
      <c r="G1236" t="s">
        <v>25</v>
      </c>
      <c r="H1236">
        <v>751577</v>
      </c>
      <c r="I1236">
        <v>753592</v>
      </c>
      <c r="J1236" t="s">
        <v>67</v>
      </c>
      <c r="Q1236" t="s">
        <v>1690</v>
      </c>
      <c r="R1236">
        <v>2016</v>
      </c>
    </row>
    <row r="1237" spans="1:19" x14ac:dyDescent="0.55000000000000004">
      <c r="A1237" t="s">
        <v>28</v>
      </c>
      <c r="B1237" t="s">
        <v>29</v>
      </c>
      <c r="C1237" t="s">
        <v>22</v>
      </c>
      <c r="D1237" t="s">
        <v>23</v>
      </c>
      <c r="E1237" t="s">
        <v>5</v>
      </c>
      <c r="G1237" t="s">
        <v>25</v>
      </c>
      <c r="H1237">
        <v>751577</v>
      </c>
      <c r="I1237">
        <v>753592</v>
      </c>
      <c r="J1237" t="s">
        <v>67</v>
      </c>
      <c r="K1237" t="s">
        <v>1691</v>
      </c>
      <c r="N1237" t="s">
        <v>73</v>
      </c>
      <c r="Q1237" t="s">
        <v>1690</v>
      </c>
      <c r="R1237">
        <v>2016</v>
      </c>
      <c r="S1237">
        <v>671</v>
      </c>
    </row>
    <row r="1238" spans="1:19" x14ac:dyDescent="0.55000000000000004">
      <c r="A1238" t="s">
        <v>20</v>
      </c>
      <c r="B1238" t="s">
        <v>21</v>
      </c>
      <c r="C1238" t="s">
        <v>22</v>
      </c>
      <c r="D1238" t="s">
        <v>23</v>
      </c>
      <c r="E1238" t="s">
        <v>5</v>
      </c>
      <c r="G1238" t="s">
        <v>25</v>
      </c>
      <c r="H1238">
        <v>753589</v>
      </c>
      <c r="I1238">
        <v>758751</v>
      </c>
      <c r="J1238" t="s">
        <v>67</v>
      </c>
      <c r="Q1238" t="s">
        <v>1692</v>
      </c>
      <c r="R1238">
        <v>5163</v>
      </c>
    </row>
    <row r="1239" spans="1:19" x14ac:dyDescent="0.55000000000000004">
      <c r="A1239" t="s">
        <v>28</v>
      </c>
      <c r="B1239" t="s">
        <v>29</v>
      </c>
      <c r="C1239" t="s">
        <v>22</v>
      </c>
      <c r="D1239" t="s">
        <v>23</v>
      </c>
      <c r="E1239" t="s">
        <v>5</v>
      </c>
      <c r="G1239" t="s">
        <v>25</v>
      </c>
      <c r="H1239">
        <v>753589</v>
      </c>
      <c r="I1239">
        <v>758751</v>
      </c>
      <c r="J1239" t="s">
        <v>67</v>
      </c>
      <c r="K1239" t="s">
        <v>1693</v>
      </c>
      <c r="N1239" t="s">
        <v>285</v>
      </c>
      <c r="Q1239" t="s">
        <v>1692</v>
      </c>
      <c r="R1239">
        <v>5163</v>
      </c>
      <c r="S1239">
        <v>1720</v>
      </c>
    </row>
    <row r="1240" spans="1:19" x14ac:dyDescent="0.55000000000000004">
      <c r="A1240" t="s">
        <v>20</v>
      </c>
      <c r="B1240" t="s">
        <v>21</v>
      </c>
      <c r="C1240" t="s">
        <v>22</v>
      </c>
      <c r="D1240" t="s">
        <v>23</v>
      </c>
      <c r="E1240" t="s">
        <v>5</v>
      </c>
      <c r="G1240" t="s">
        <v>25</v>
      </c>
      <c r="H1240">
        <v>758767</v>
      </c>
      <c r="I1240">
        <v>759516</v>
      </c>
      <c r="J1240" t="s">
        <v>67</v>
      </c>
      <c r="Q1240" t="s">
        <v>1694</v>
      </c>
      <c r="R1240">
        <v>750</v>
      </c>
    </row>
    <row r="1241" spans="1:19" x14ac:dyDescent="0.55000000000000004">
      <c r="A1241" t="s">
        <v>28</v>
      </c>
      <c r="B1241" t="s">
        <v>29</v>
      </c>
      <c r="C1241" t="s">
        <v>22</v>
      </c>
      <c r="D1241" t="s">
        <v>23</v>
      </c>
      <c r="E1241" t="s">
        <v>5</v>
      </c>
      <c r="G1241" t="s">
        <v>25</v>
      </c>
      <c r="H1241">
        <v>758767</v>
      </c>
      <c r="I1241">
        <v>759516</v>
      </c>
      <c r="J1241" t="s">
        <v>67</v>
      </c>
      <c r="K1241" t="s">
        <v>1695</v>
      </c>
      <c r="N1241" t="s">
        <v>397</v>
      </c>
      <c r="Q1241" t="s">
        <v>1694</v>
      </c>
      <c r="R1241">
        <v>750</v>
      </c>
      <c r="S1241">
        <v>249</v>
      </c>
    </row>
    <row r="1242" spans="1:19" x14ac:dyDescent="0.55000000000000004">
      <c r="A1242" t="s">
        <v>20</v>
      </c>
      <c r="B1242" t="s">
        <v>21</v>
      </c>
      <c r="C1242" t="s">
        <v>22</v>
      </c>
      <c r="D1242" t="s">
        <v>23</v>
      </c>
      <c r="E1242" t="s">
        <v>5</v>
      </c>
      <c r="G1242" t="s">
        <v>25</v>
      </c>
      <c r="H1242">
        <v>759513</v>
      </c>
      <c r="I1242">
        <v>760385</v>
      </c>
      <c r="J1242" t="s">
        <v>67</v>
      </c>
      <c r="Q1242" t="s">
        <v>1696</v>
      </c>
      <c r="R1242">
        <v>873</v>
      </c>
    </row>
    <row r="1243" spans="1:19" x14ac:dyDescent="0.55000000000000004">
      <c r="A1243" t="s">
        <v>28</v>
      </c>
      <c r="B1243" t="s">
        <v>29</v>
      </c>
      <c r="C1243" t="s">
        <v>22</v>
      </c>
      <c r="D1243" t="s">
        <v>23</v>
      </c>
      <c r="E1243" t="s">
        <v>5</v>
      </c>
      <c r="G1243" t="s">
        <v>25</v>
      </c>
      <c r="H1243">
        <v>759513</v>
      </c>
      <c r="I1243">
        <v>760385</v>
      </c>
      <c r="J1243" t="s">
        <v>67</v>
      </c>
      <c r="K1243" t="s">
        <v>1697</v>
      </c>
      <c r="N1243" t="s">
        <v>73</v>
      </c>
      <c r="Q1243" t="s">
        <v>1696</v>
      </c>
      <c r="R1243">
        <v>873</v>
      </c>
      <c r="S1243">
        <v>290</v>
      </c>
    </row>
    <row r="1244" spans="1:19" x14ac:dyDescent="0.55000000000000004">
      <c r="A1244" t="s">
        <v>20</v>
      </c>
      <c r="B1244" t="s">
        <v>21</v>
      </c>
      <c r="C1244" t="s">
        <v>22</v>
      </c>
      <c r="D1244" t="s">
        <v>23</v>
      </c>
      <c r="E1244" t="s">
        <v>5</v>
      </c>
      <c r="G1244" t="s">
        <v>25</v>
      </c>
      <c r="H1244">
        <v>760465</v>
      </c>
      <c r="I1244">
        <v>761157</v>
      </c>
      <c r="J1244" t="s">
        <v>67</v>
      </c>
      <c r="Q1244" t="s">
        <v>1698</v>
      </c>
      <c r="R1244">
        <v>693</v>
      </c>
    </row>
    <row r="1245" spans="1:19" x14ac:dyDescent="0.55000000000000004">
      <c r="A1245" t="s">
        <v>28</v>
      </c>
      <c r="B1245" t="s">
        <v>29</v>
      </c>
      <c r="C1245" t="s">
        <v>22</v>
      </c>
      <c r="D1245" t="s">
        <v>23</v>
      </c>
      <c r="E1245" t="s">
        <v>5</v>
      </c>
      <c r="G1245" t="s">
        <v>25</v>
      </c>
      <c r="H1245">
        <v>760465</v>
      </c>
      <c r="I1245">
        <v>761157</v>
      </c>
      <c r="J1245" t="s">
        <v>67</v>
      </c>
      <c r="K1245" t="s">
        <v>1699</v>
      </c>
      <c r="N1245" t="s">
        <v>285</v>
      </c>
      <c r="Q1245" t="s">
        <v>1698</v>
      </c>
      <c r="R1245">
        <v>693</v>
      </c>
      <c r="S1245">
        <v>230</v>
      </c>
    </row>
    <row r="1246" spans="1:19" x14ac:dyDescent="0.55000000000000004">
      <c r="A1246" t="s">
        <v>20</v>
      </c>
      <c r="B1246" t="s">
        <v>21</v>
      </c>
      <c r="C1246" t="s">
        <v>22</v>
      </c>
      <c r="D1246" t="s">
        <v>23</v>
      </c>
      <c r="E1246" t="s">
        <v>5</v>
      </c>
      <c r="G1246" t="s">
        <v>25</v>
      </c>
      <c r="H1246">
        <v>761213</v>
      </c>
      <c r="I1246">
        <v>762040</v>
      </c>
      <c r="J1246" t="s">
        <v>67</v>
      </c>
      <c r="Q1246" t="s">
        <v>1700</v>
      </c>
      <c r="R1246">
        <v>828</v>
      </c>
    </row>
    <row r="1247" spans="1:19" x14ac:dyDescent="0.55000000000000004">
      <c r="A1247" t="s">
        <v>28</v>
      </c>
      <c r="B1247" t="s">
        <v>29</v>
      </c>
      <c r="C1247" t="s">
        <v>22</v>
      </c>
      <c r="D1247" t="s">
        <v>23</v>
      </c>
      <c r="E1247" t="s">
        <v>5</v>
      </c>
      <c r="G1247" t="s">
        <v>25</v>
      </c>
      <c r="H1247">
        <v>761213</v>
      </c>
      <c r="I1247">
        <v>762040</v>
      </c>
      <c r="J1247" t="s">
        <v>67</v>
      </c>
      <c r="K1247" t="s">
        <v>1701</v>
      </c>
      <c r="N1247" t="s">
        <v>1702</v>
      </c>
      <c r="Q1247" t="s">
        <v>1700</v>
      </c>
      <c r="R1247">
        <v>828</v>
      </c>
      <c r="S1247">
        <v>275</v>
      </c>
    </row>
    <row r="1248" spans="1:19" x14ac:dyDescent="0.55000000000000004">
      <c r="A1248" t="s">
        <v>20</v>
      </c>
      <c r="B1248" t="s">
        <v>21</v>
      </c>
      <c r="C1248" t="s">
        <v>22</v>
      </c>
      <c r="D1248" t="s">
        <v>23</v>
      </c>
      <c r="E1248" t="s">
        <v>5</v>
      </c>
      <c r="G1248" t="s">
        <v>25</v>
      </c>
      <c r="H1248">
        <v>762037</v>
      </c>
      <c r="I1248">
        <v>763242</v>
      </c>
      <c r="J1248" t="s">
        <v>67</v>
      </c>
      <c r="Q1248" t="s">
        <v>1703</v>
      </c>
      <c r="R1248">
        <v>1206</v>
      </c>
    </row>
    <row r="1249" spans="1:20" x14ac:dyDescent="0.55000000000000004">
      <c r="A1249" t="s">
        <v>28</v>
      </c>
      <c r="B1249" t="s">
        <v>29</v>
      </c>
      <c r="C1249" t="s">
        <v>22</v>
      </c>
      <c r="D1249" t="s">
        <v>23</v>
      </c>
      <c r="E1249" t="s">
        <v>5</v>
      </c>
      <c r="G1249" t="s">
        <v>25</v>
      </c>
      <c r="H1249">
        <v>762037</v>
      </c>
      <c r="I1249">
        <v>763242</v>
      </c>
      <c r="J1249" t="s">
        <v>67</v>
      </c>
      <c r="K1249" t="s">
        <v>1704</v>
      </c>
      <c r="N1249" t="s">
        <v>73</v>
      </c>
      <c r="Q1249" t="s">
        <v>1703</v>
      </c>
      <c r="R1249">
        <v>1206</v>
      </c>
      <c r="S1249">
        <v>401</v>
      </c>
    </row>
    <row r="1250" spans="1:20" x14ac:dyDescent="0.55000000000000004">
      <c r="A1250" t="s">
        <v>20</v>
      </c>
      <c r="B1250" t="s">
        <v>21</v>
      </c>
      <c r="C1250" t="s">
        <v>22</v>
      </c>
      <c r="D1250" t="s">
        <v>23</v>
      </c>
      <c r="E1250" t="s">
        <v>5</v>
      </c>
      <c r="G1250" t="s">
        <v>25</v>
      </c>
      <c r="H1250">
        <v>763252</v>
      </c>
      <c r="I1250">
        <v>763857</v>
      </c>
      <c r="J1250" t="s">
        <v>67</v>
      </c>
      <c r="Q1250" t="s">
        <v>1705</v>
      </c>
      <c r="R1250">
        <v>606</v>
      </c>
    </row>
    <row r="1251" spans="1:20" x14ac:dyDescent="0.55000000000000004">
      <c r="A1251" t="s">
        <v>28</v>
      </c>
      <c r="B1251" t="s">
        <v>29</v>
      </c>
      <c r="C1251" t="s">
        <v>22</v>
      </c>
      <c r="D1251" t="s">
        <v>23</v>
      </c>
      <c r="E1251" t="s">
        <v>5</v>
      </c>
      <c r="G1251" t="s">
        <v>25</v>
      </c>
      <c r="H1251">
        <v>763252</v>
      </c>
      <c r="I1251">
        <v>763857</v>
      </c>
      <c r="J1251" t="s">
        <v>67</v>
      </c>
      <c r="K1251" t="s">
        <v>1706</v>
      </c>
      <c r="N1251" t="s">
        <v>1213</v>
      </c>
      <c r="Q1251" t="s">
        <v>1705</v>
      </c>
      <c r="R1251">
        <v>606</v>
      </c>
      <c r="S1251">
        <v>201</v>
      </c>
    </row>
    <row r="1252" spans="1:20" x14ac:dyDescent="0.55000000000000004">
      <c r="A1252" t="s">
        <v>20</v>
      </c>
      <c r="B1252" t="s">
        <v>21</v>
      </c>
      <c r="C1252" t="s">
        <v>22</v>
      </c>
      <c r="D1252" t="s">
        <v>23</v>
      </c>
      <c r="E1252" t="s">
        <v>5</v>
      </c>
      <c r="G1252" t="s">
        <v>25</v>
      </c>
      <c r="H1252">
        <v>763854</v>
      </c>
      <c r="I1252">
        <v>765002</v>
      </c>
      <c r="J1252" t="s">
        <v>67</v>
      </c>
      <c r="Q1252" t="s">
        <v>1707</v>
      </c>
      <c r="R1252">
        <v>1149</v>
      </c>
    </row>
    <row r="1253" spans="1:20" x14ac:dyDescent="0.55000000000000004">
      <c r="A1253" t="s">
        <v>28</v>
      </c>
      <c r="B1253" t="s">
        <v>29</v>
      </c>
      <c r="C1253" t="s">
        <v>22</v>
      </c>
      <c r="D1253" t="s">
        <v>23</v>
      </c>
      <c r="E1253" t="s">
        <v>5</v>
      </c>
      <c r="G1253" t="s">
        <v>25</v>
      </c>
      <c r="H1253">
        <v>763854</v>
      </c>
      <c r="I1253">
        <v>765002</v>
      </c>
      <c r="J1253" t="s">
        <v>67</v>
      </c>
      <c r="K1253" t="s">
        <v>1708</v>
      </c>
      <c r="N1253" t="s">
        <v>190</v>
      </c>
      <c r="Q1253" t="s">
        <v>1707</v>
      </c>
      <c r="R1253">
        <v>1149</v>
      </c>
      <c r="S1253">
        <v>382</v>
      </c>
    </row>
    <row r="1254" spans="1:20" x14ac:dyDescent="0.55000000000000004">
      <c r="A1254" t="s">
        <v>20</v>
      </c>
      <c r="B1254" t="s">
        <v>21</v>
      </c>
      <c r="C1254" t="s">
        <v>22</v>
      </c>
      <c r="D1254" t="s">
        <v>23</v>
      </c>
      <c r="E1254" t="s">
        <v>5</v>
      </c>
      <c r="G1254" t="s">
        <v>25</v>
      </c>
      <c r="H1254">
        <v>765023</v>
      </c>
      <c r="I1254">
        <v>766354</v>
      </c>
      <c r="J1254" t="s">
        <v>67</v>
      </c>
      <c r="Q1254" t="s">
        <v>1709</v>
      </c>
      <c r="R1254">
        <v>1332</v>
      </c>
    </row>
    <row r="1255" spans="1:20" x14ac:dyDescent="0.55000000000000004">
      <c r="A1255" t="s">
        <v>28</v>
      </c>
      <c r="B1255" t="s">
        <v>29</v>
      </c>
      <c r="C1255" t="s">
        <v>22</v>
      </c>
      <c r="D1255" t="s">
        <v>23</v>
      </c>
      <c r="E1255" t="s">
        <v>5</v>
      </c>
      <c r="G1255" t="s">
        <v>25</v>
      </c>
      <c r="H1255">
        <v>765023</v>
      </c>
      <c r="I1255">
        <v>766354</v>
      </c>
      <c r="J1255" t="s">
        <v>67</v>
      </c>
      <c r="K1255" t="s">
        <v>1710</v>
      </c>
      <c r="N1255" t="s">
        <v>190</v>
      </c>
      <c r="Q1255" t="s">
        <v>1709</v>
      </c>
      <c r="R1255">
        <v>1332</v>
      </c>
      <c r="S1255">
        <v>443</v>
      </c>
    </row>
    <row r="1256" spans="1:20" x14ac:dyDescent="0.55000000000000004">
      <c r="A1256" t="s">
        <v>20</v>
      </c>
      <c r="B1256" t="s">
        <v>21</v>
      </c>
      <c r="C1256" t="s">
        <v>22</v>
      </c>
      <c r="D1256" t="s">
        <v>23</v>
      </c>
      <c r="E1256" t="s">
        <v>5</v>
      </c>
      <c r="G1256" t="s">
        <v>25</v>
      </c>
      <c r="H1256">
        <v>766351</v>
      </c>
      <c r="I1256">
        <v>767526</v>
      </c>
      <c r="J1256" t="s">
        <v>67</v>
      </c>
      <c r="Q1256" t="s">
        <v>1711</v>
      </c>
      <c r="R1256">
        <v>1176</v>
      </c>
    </row>
    <row r="1257" spans="1:20" x14ac:dyDescent="0.55000000000000004">
      <c r="A1257" t="s">
        <v>28</v>
      </c>
      <c r="B1257" t="s">
        <v>29</v>
      </c>
      <c r="C1257" t="s">
        <v>22</v>
      </c>
      <c r="D1257" t="s">
        <v>23</v>
      </c>
      <c r="E1257" t="s">
        <v>5</v>
      </c>
      <c r="G1257" t="s">
        <v>25</v>
      </c>
      <c r="H1257">
        <v>766351</v>
      </c>
      <c r="I1257">
        <v>767526</v>
      </c>
      <c r="J1257" t="s">
        <v>67</v>
      </c>
      <c r="K1257" t="s">
        <v>1712</v>
      </c>
      <c r="N1257" t="s">
        <v>1713</v>
      </c>
      <c r="Q1257" t="s">
        <v>1711</v>
      </c>
      <c r="R1257">
        <v>1176</v>
      </c>
      <c r="S1257">
        <v>391</v>
      </c>
    </row>
    <row r="1258" spans="1:20" x14ac:dyDescent="0.55000000000000004">
      <c r="A1258" t="s">
        <v>20</v>
      </c>
      <c r="B1258" t="s">
        <v>21</v>
      </c>
      <c r="C1258" t="s">
        <v>22</v>
      </c>
      <c r="D1258" t="s">
        <v>23</v>
      </c>
      <c r="E1258" t="s">
        <v>5</v>
      </c>
      <c r="G1258" t="s">
        <v>25</v>
      </c>
      <c r="H1258">
        <v>767543</v>
      </c>
      <c r="I1258">
        <v>768649</v>
      </c>
      <c r="J1258" t="s">
        <v>67</v>
      </c>
      <c r="Q1258" t="s">
        <v>1714</v>
      </c>
      <c r="R1258">
        <v>1107</v>
      </c>
    </row>
    <row r="1259" spans="1:20" x14ac:dyDescent="0.55000000000000004">
      <c r="A1259" t="s">
        <v>28</v>
      </c>
      <c r="B1259" t="s">
        <v>29</v>
      </c>
      <c r="C1259" t="s">
        <v>22</v>
      </c>
      <c r="D1259" t="s">
        <v>23</v>
      </c>
      <c r="E1259" t="s">
        <v>5</v>
      </c>
      <c r="G1259" t="s">
        <v>25</v>
      </c>
      <c r="H1259">
        <v>767543</v>
      </c>
      <c r="I1259">
        <v>768649</v>
      </c>
      <c r="J1259" t="s">
        <v>67</v>
      </c>
      <c r="K1259" t="s">
        <v>1715</v>
      </c>
      <c r="N1259" t="s">
        <v>130</v>
      </c>
      <c r="Q1259" t="s">
        <v>1714</v>
      </c>
      <c r="R1259">
        <v>1107</v>
      </c>
      <c r="S1259">
        <v>368</v>
      </c>
    </row>
    <row r="1260" spans="1:20" x14ac:dyDescent="0.55000000000000004">
      <c r="A1260" t="s">
        <v>20</v>
      </c>
      <c r="B1260" t="s">
        <v>21</v>
      </c>
      <c r="C1260" t="s">
        <v>22</v>
      </c>
      <c r="D1260" t="s">
        <v>23</v>
      </c>
      <c r="E1260" t="s">
        <v>5</v>
      </c>
      <c r="G1260" t="s">
        <v>25</v>
      </c>
      <c r="H1260">
        <v>768863</v>
      </c>
      <c r="I1260">
        <v>770215</v>
      </c>
      <c r="J1260" t="s">
        <v>67</v>
      </c>
      <c r="Q1260" t="s">
        <v>1716</v>
      </c>
      <c r="R1260">
        <v>1353</v>
      </c>
    </row>
    <row r="1261" spans="1:20" x14ac:dyDescent="0.55000000000000004">
      <c r="A1261" t="s">
        <v>28</v>
      </c>
      <c r="B1261" t="s">
        <v>29</v>
      </c>
      <c r="C1261" t="s">
        <v>22</v>
      </c>
      <c r="D1261" t="s">
        <v>23</v>
      </c>
      <c r="E1261" t="s">
        <v>5</v>
      </c>
      <c r="G1261" t="s">
        <v>25</v>
      </c>
      <c r="H1261">
        <v>768863</v>
      </c>
      <c r="I1261">
        <v>770215</v>
      </c>
      <c r="J1261" t="s">
        <v>67</v>
      </c>
      <c r="K1261" t="s">
        <v>1717</v>
      </c>
      <c r="N1261" t="s">
        <v>1265</v>
      </c>
      <c r="Q1261" t="s">
        <v>1716</v>
      </c>
      <c r="R1261">
        <v>1353</v>
      </c>
      <c r="S1261">
        <v>450</v>
      </c>
    </row>
    <row r="1262" spans="1:20" x14ac:dyDescent="0.55000000000000004">
      <c r="A1262" t="s">
        <v>20</v>
      </c>
      <c r="B1262" t="s">
        <v>21</v>
      </c>
      <c r="C1262" t="s">
        <v>22</v>
      </c>
      <c r="D1262" t="s">
        <v>23</v>
      </c>
      <c r="E1262" t="s">
        <v>5</v>
      </c>
      <c r="G1262" t="s">
        <v>25</v>
      </c>
      <c r="H1262">
        <v>770407</v>
      </c>
      <c r="I1262">
        <v>770721</v>
      </c>
      <c r="J1262" t="s">
        <v>26</v>
      </c>
      <c r="Q1262" t="s">
        <v>1718</v>
      </c>
      <c r="R1262">
        <v>315</v>
      </c>
    </row>
    <row r="1263" spans="1:20" x14ac:dyDescent="0.55000000000000004">
      <c r="A1263" t="s">
        <v>28</v>
      </c>
      <c r="B1263" t="s">
        <v>29</v>
      </c>
      <c r="C1263" t="s">
        <v>22</v>
      </c>
      <c r="D1263" t="s">
        <v>23</v>
      </c>
      <c r="E1263" t="s">
        <v>5</v>
      </c>
      <c r="G1263" t="s">
        <v>25</v>
      </c>
      <c r="H1263">
        <v>770407</v>
      </c>
      <c r="I1263">
        <v>770721</v>
      </c>
      <c r="J1263" t="s">
        <v>26</v>
      </c>
      <c r="K1263" t="s">
        <v>1719</v>
      </c>
      <c r="N1263" t="s">
        <v>73</v>
      </c>
      <c r="Q1263" t="s">
        <v>1718</v>
      </c>
      <c r="R1263">
        <v>315</v>
      </c>
      <c r="S1263">
        <v>104</v>
      </c>
    </row>
    <row r="1264" spans="1:20" x14ac:dyDescent="0.55000000000000004">
      <c r="A1264" t="s">
        <v>20</v>
      </c>
      <c r="B1264" t="s">
        <v>1260</v>
      </c>
      <c r="C1264" t="s">
        <v>22</v>
      </c>
      <c r="D1264" t="s">
        <v>23</v>
      </c>
      <c r="E1264" t="s">
        <v>5</v>
      </c>
      <c r="G1264" t="s">
        <v>25</v>
      </c>
      <c r="H1264">
        <v>770800</v>
      </c>
      <c r="I1264">
        <v>774775</v>
      </c>
      <c r="J1264" t="s">
        <v>26</v>
      </c>
      <c r="Q1264" t="s">
        <v>1720</v>
      </c>
      <c r="R1264">
        <v>3976</v>
      </c>
      <c r="T1264" t="s">
        <v>1262</v>
      </c>
    </row>
    <row r="1265" spans="1:19" x14ac:dyDescent="0.55000000000000004">
      <c r="A1265" t="s">
        <v>20</v>
      </c>
      <c r="B1265" t="s">
        <v>21</v>
      </c>
      <c r="C1265" t="s">
        <v>22</v>
      </c>
      <c r="D1265" t="s">
        <v>23</v>
      </c>
      <c r="E1265" t="s">
        <v>5</v>
      </c>
      <c r="G1265" t="s">
        <v>25</v>
      </c>
      <c r="H1265">
        <v>772172</v>
      </c>
      <c r="I1265">
        <v>773524</v>
      </c>
      <c r="J1265" t="s">
        <v>26</v>
      </c>
      <c r="Q1265" t="s">
        <v>1721</v>
      </c>
      <c r="R1265">
        <v>1353</v>
      </c>
    </row>
    <row r="1266" spans="1:19" x14ac:dyDescent="0.55000000000000004">
      <c r="A1266" t="s">
        <v>28</v>
      </c>
      <c r="B1266" t="s">
        <v>29</v>
      </c>
      <c r="C1266" t="s">
        <v>22</v>
      </c>
      <c r="D1266" t="s">
        <v>23</v>
      </c>
      <c r="E1266" t="s">
        <v>5</v>
      </c>
      <c r="G1266" t="s">
        <v>25</v>
      </c>
      <c r="H1266">
        <v>772172</v>
      </c>
      <c r="I1266">
        <v>773524</v>
      </c>
      <c r="J1266" t="s">
        <v>26</v>
      </c>
      <c r="K1266" t="s">
        <v>1722</v>
      </c>
      <c r="N1266" t="s">
        <v>1265</v>
      </c>
      <c r="Q1266" t="s">
        <v>1721</v>
      </c>
      <c r="R1266">
        <v>1353</v>
      </c>
      <c r="S1266">
        <v>450</v>
      </c>
    </row>
    <row r="1267" spans="1:19" x14ac:dyDescent="0.55000000000000004">
      <c r="A1267" t="s">
        <v>20</v>
      </c>
      <c r="B1267" t="s">
        <v>21</v>
      </c>
      <c r="C1267" t="s">
        <v>22</v>
      </c>
      <c r="D1267" t="s">
        <v>23</v>
      </c>
      <c r="E1267" t="s">
        <v>5</v>
      </c>
      <c r="G1267" t="s">
        <v>25</v>
      </c>
      <c r="H1267">
        <v>774860</v>
      </c>
      <c r="I1267">
        <v>775222</v>
      </c>
      <c r="J1267" t="s">
        <v>26</v>
      </c>
      <c r="Q1267" t="s">
        <v>1723</v>
      </c>
      <c r="R1267">
        <v>363</v>
      </c>
    </row>
    <row r="1268" spans="1:19" x14ac:dyDescent="0.55000000000000004">
      <c r="A1268" t="s">
        <v>28</v>
      </c>
      <c r="B1268" t="s">
        <v>29</v>
      </c>
      <c r="C1268" t="s">
        <v>22</v>
      </c>
      <c r="D1268" t="s">
        <v>23</v>
      </c>
      <c r="E1268" t="s">
        <v>5</v>
      </c>
      <c r="G1268" t="s">
        <v>25</v>
      </c>
      <c r="H1268">
        <v>774860</v>
      </c>
      <c r="I1268">
        <v>775222</v>
      </c>
      <c r="J1268" t="s">
        <v>26</v>
      </c>
      <c r="K1268" t="s">
        <v>1724</v>
      </c>
      <c r="N1268" t="s">
        <v>1725</v>
      </c>
      <c r="Q1268" t="s">
        <v>1723</v>
      </c>
      <c r="R1268">
        <v>363</v>
      </c>
      <c r="S1268">
        <v>120</v>
      </c>
    </row>
    <row r="1269" spans="1:19" x14ac:dyDescent="0.55000000000000004">
      <c r="A1269" t="s">
        <v>20</v>
      </c>
      <c r="B1269" t="s">
        <v>21</v>
      </c>
      <c r="C1269" t="s">
        <v>22</v>
      </c>
      <c r="D1269" t="s">
        <v>23</v>
      </c>
      <c r="E1269" t="s">
        <v>5</v>
      </c>
      <c r="G1269" t="s">
        <v>25</v>
      </c>
      <c r="H1269">
        <v>775268</v>
      </c>
      <c r="I1269">
        <v>775747</v>
      </c>
      <c r="J1269" t="s">
        <v>26</v>
      </c>
      <c r="Q1269" t="s">
        <v>1726</v>
      </c>
      <c r="R1269">
        <v>480</v>
      </c>
    </row>
    <row r="1270" spans="1:19" x14ac:dyDescent="0.55000000000000004">
      <c r="A1270" t="s">
        <v>28</v>
      </c>
      <c r="B1270" t="s">
        <v>29</v>
      </c>
      <c r="C1270" t="s">
        <v>22</v>
      </c>
      <c r="D1270" t="s">
        <v>23</v>
      </c>
      <c r="E1270" t="s">
        <v>5</v>
      </c>
      <c r="G1270" t="s">
        <v>25</v>
      </c>
      <c r="H1270">
        <v>775268</v>
      </c>
      <c r="I1270">
        <v>775747</v>
      </c>
      <c r="J1270" t="s">
        <v>26</v>
      </c>
      <c r="K1270" t="s">
        <v>1727</v>
      </c>
      <c r="N1270" t="s">
        <v>73</v>
      </c>
      <c r="Q1270" t="s">
        <v>1726</v>
      </c>
      <c r="R1270">
        <v>480</v>
      </c>
      <c r="S1270">
        <v>159</v>
      </c>
    </row>
    <row r="1271" spans="1:19" x14ac:dyDescent="0.55000000000000004">
      <c r="A1271" t="s">
        <v>20</v>
      </c>
      <c r="B1271" t="s">
        <v>21</v>
      </c>
      <c r="C1271" t="s">
        <v>22</v>
      </c>
      <c r="D1271" t="s">
        <v>23</v>
      </c>
      <c r="E1271" t="s">
        <v>5</v>
      </c>
      <c r="G1271" t="s">
        <v>25</v>
      </c>
      <c r="H1271">
        <v>775784</v>
      </c>
      <c r="I1271">
        <v>776494</v>
      </c>
      <c r="J1271" t="s">
        <v>26</v>
      </c>
      <c r="Q1271" t="s">
        <v>1728</v>
      </c>
      <c r="R1271">
        <v>711</v>
      </c>
    </row>
    <row r="1272" spans="1:19" x14ac:dyDescent="0.55000000000000004">
      <c r="A1272" t="s">
        <v>28</v>
      </c>
      <c r="B1272" t="s">
        <v>29</v>
      </c>
      <c r="C1272" t="s">
        <v>22</v>
      </c>
      <c r="D1272" t="s">
        <v>23</v>
      </c>
      <c r="E1272" t="s">
        <v>5</v>
      </c>
      <c r="G1272" t="s">
        <v>25</v>
      </c>
      <c r="H1272">
        <v>775784</v>
      </c>
      <c r="I1272">
        <v>776494</v>
      </c>
      <c r="J1272" t="s">
        <v>26</v>
      </c>
      <c r="K1272" t="s">
        <v>1729</v>
      </c>
      <c r="N1272" t="s">
        <v>1730</v>
      </c>
      <c r="Q1272" t="s">
        <v>1728</v>
      </c>
      <c r="R1272">
        <v>711</v>
      </c>
      <c r="S1272">
        <v>236</v>
      </c>
    </row>
    <row r="1273" spans="1:19" x14ac:dyDescent="0.55000000000000004">
      <c r="A1273" t="s">
        <v>20</v>
      </c>
      <c r="B1273" t="s">
        <v>21</v>
      </c>
      <c r="C1273" t="s">
        <v>22</v>
      </c>
      <c r="D1273" t="s">
        <v>23</v>
      </c>
      <c r="E1273" t="s">
        <v>5</v>
      </c>
      <c r="G1273" t="s">
        <v>25</v>
      </c>
      <c r="H1273">
        <v>776722</v>
      </c>
      <c r="I1273">
        <v>777744</v>
      </c>
      <c r="J1273" t="s">
        <v>26</v>
      </c>
      <c r="Q1273" t="s">
        <v>1731</v>
      </c>
      <c r="R1273">
        <v>1023</v>
      </c>
    </row>
    <row r="1274" spans="1:19" x14ac:dyDescent="0.55000000000000004">
      <c r="A1274" t="s">
        <v>28</v>
      </c>
      <c r="B1274" t="s">
        <v>29</v>
      </c>
      <c r="C1274" t="s">
        <v>22</v>
      </c>
      <c r="D1274" t="s">
        <v>23</v>
      </c>
      <c r="E1274" t="s">
        <v>5</v>
      </c>
      <c r="G1274" t="s">
        <v>25</v>
      </c>
      <c r="H1274">
        <v>776722</v>
      </c>
      <c r="I1274">
        <v>777744</v>
      </c>
      <c r="J1274" t="s">
        <v>26</v>
      </c>
      <c r="K1274" t="s">
        <v>1732</v>
      </c>
      <c r="N1274" t="s">
        <v>1733</v>
      </c>
      <c r="Q1274" t="s">
        <v>1731</v>
      </c>
      <c r="R1274">
        <v>1023</v>
      </c>
      <c r="S1274">
        <v>340</v>
      </c>
    </row>
    <row r="1275" spans="1:19" x14ac:dyDescent="0.55000000000000004">
      <c r="A1275" t="s">
        <v>20</v>
      </c>
      <c r="B1275" t="s">
        <v>21</v>
      </c>
      <c r="C1275" t="s">
        <v>22</v>
      </c>
      <c r="D1275" t="s">
        <v>23</v>
      </c>
      <c r="E1275" t="s">
        <v>5</v>
      </c>
      <c r="G1275" t="s">
        <v>25</v>
      </c>
      <c r="H1275">
        <v>777808</v>
      </c>
      <c r="I1275">
        <v>778605</v>
      </c>
      <c r="J1275" t="s">
        <v>26</v>
      </c>
      <c r="Q1275" t="s">
        <v>1734</v>
      </c>
      <c r="R1275">
        <v>798</v>
      </c>
    </row>
    <row r="1276" spans="1:19" x14ac:dyDescent="0.55000000000000004">
      <c r="A1276" t="s">
        <v>28</v>
      </c>
      <c r="B1276" t="s">
        <v>29</v>
      </c>
      <c r="C1276" t="s">
        <v>22</v>
      </c>
      <c r="D1276" t="s">
        <v>23</v>
      </c>
      <c r="E1276" t="s">
        <v>5</v>
      </c>
      <c r="G1276" t="s">
        <v>25</v>
      </c>
      <c r="H1276">
        <v>777808</v>
      </c>
      <c r="I1276">
        <v>778605</v>
      </c>
      <c r="J1276" t="s">
        <v>26</v>
      </c>
      <c r="K1276" t="s">
        <v>1735</v>
      </c>
      <c r="N1276" t="s">
        <v>1422</v>
      </c>
      <c r="Q1276" t="s">
        <v>1734</v>
      </c>
      <c r="R1276">
        <v>798</v>
      </c>
      <c r="S1276">
        <v>265</v>
      </c>
    </row>
    <row r="1277" spans="1:19" x14ac:dyDescent="0.55000000000000004">
      <c r="A1277" t="s">
        <v>20</v>
      </c>
      <c r="B1277" t="s">
        <v>21</v>
      </c>
      <c r="C1277" t="s">
        <v>22</v>
      </c>
      <c r="D1277" t="s">
        <v>23</v>
      </c>
      <c r="E1277" t="s">
        <v>5</v>
      </c>
      <c r="G1277" t="s">
        <v>25</v>
      </c>
      <c r="H1277">
        <v>778728</v>
      </c>
      <c r="I1277">
        <v>779234</v>
      </c>
      <c r="J1277" t="s">
        <v>26</v>
      </c>
      <c r="Q1277" t="s">
        <v>1736</v>
      </c>
      <c r="R1277">
        <v>507</v>
      </c>
    </row>
    <row r="1278" spans="1:19" x14ac:dyDescent="0.55000000000000004">
      <c r="A1278" t="s">
        <v>28</v>
      </c>
      <c r="B1278" t="s">
        <v>29</v>
      </c>
      <c r="C1278" t="s">
        <v>22</v>
      </c>
      <c r="D1278" t="s">
        <v>23</v>
      </c>
      <c r="E1278" t="s">
        <v>5</v>
      </c>
      <c r="G1278" t="s">
        <v>25</v>
      </c>
      <c r="H1278">
        <v>778728</v>
      </c>
      <c r="I1278">
        <v>779234</v>
      </c>
      <c r="J1278" t="s">
        <v>26</v>
      </c>
      <c r="K1278" t="s">
        <v>1737</v>
      </c>
      <c r="N1278" t="s">
        <v>73</v>
      </c>
      <c r="Q1278" t="s">
        <v>1736</v>
      </c>
      <c r="R1278">
        <v>507</v>
      </c>
      <c r="S1278">
        <v>168</v>
      </c>
    </row>
    <row r="1279" spans="1:19" x14ac:dyDescent="0.55000000000000004">
      <c r="A1279" t="s">
        <v>20</v>
      </c>
      <c r="B1279" t="s">
        <v>21</v>
      </c>
      <c r="C1279" t="s">
        <v>22</v>
      </c>
      <c r="D1279" t="s">
        <v>23</v>
      </c>
      <c r="E1279" t="s">
        <v>5</v>
      </c>
      <c r="G1279" t="s">
        <v>25</v>
      </c>
      <c r="H1279">
        <v>779251</v>
      </c>
      <c r="I1279">
        <v>779685</v>
      </c>
      <c r="J1279" t="s">
        <v>67</v>
      </c>
      <c r="Q1279" t="s">
        <v>1738</v>
      </c>
      <c r="R1279">
        <v>435</v>
      </c>
    </row>
    <row r="1280" spans="1:19" x14ac:dyDescent="0.55000000000000004">
      <c r="A1280" t="s">
        <v>28</v>
      </c>
      <c r="B1280" t="s">
        <v>29</v>
      </c>
      <c r="C1280" t="s">
        <v>22</v>
      </c>
      <c r="D1280" t="s">
        <v>23</v>
      </c>
      <c r="E1280" t="s">
        <v>5</v>
      </c>
      <c r="G1280" t="s">
        <v>25</v>
      </c>
      <c r="H1280">
        <v>779251</v>
      </c>
      <c r="I1280">
        <v>779685</v>
      </c>
      <c r="J1280" t="s">
        <v>67</v>
      </c>
      <c r="K1280" t="s">
        <v>1739</v>
      </c>
      <c r="N1280" t="s">
        <v>1175</v>
      </c>
      <c r="Q1280" t="s">
        <v>1738</v>
      </c>
      <c r="R1280">
        <v>435</v>
      </c>
      <c r="S1280">
        <v>144</v>
      </c>
    </row>
    <row r="1281" spans="1:19" x14ac:dyDescent="0.55000000000000004">
      <c r="A1281" t="s">
        <v>20</v>
      </c>
      <c r="B1281" t="s">
        <v>21</v>
      </c>
      <c r="C1281" t="s">
        <v>22</v>
      </c>
      <c r="D1281" t="s">
        <v>23</v>
      </c>
      <c r="E1281" t="s">
        <v>5</v>
      </c>
      <c r="G1281" t="s">
        <v>25</v>
      </c>
      <c r="H1281">
        <v>779776</v>
      </c>
      <c r="I1281">
        <v>780810</v>
      </c>
      <c r="J1281" t="s">
        <v>26</v>
      </c>
      <c r="Q1281" t="s">
        <v>1740</v>
      </c>
      <c r="R1281">
        <v>1035</v>
      </c>
    </row>
    <row r="1282" spans="1:19" x14ac:dyDescent="0.55000000000000004">
      <c r="A1282" t="s">
        <v>28</v>
      </c>
      <c r="B1282" t="s">
        <v>29</v>
      </c>
      <c r="C1282" t="s">
        <v>22</v>
      </c>
      <c r="D1282" t="s">
        <v>23</v>
      </c>
      <c r="E1282" t="s">
        <v>5</v>
      </c>
      <c r="G1282" t="s">
        <v>25</v>
      </c>
      <c r="H1282">
        <v>779776</v>
      </c>
      <c r="I1282">
        <v>780810</v>
      </c>
      <c r="J1282" t="s">
        <v>26</v>
      </c>
      <c r="K1282" t="s">
        <v>1741</v>
      </c>
      <c r="N1282" t="s">
        <v>1482</v>
      </c>
      <c r="Q1282" t="s">
        <v>1740</v>
      </c>
      <c r="R1282">
        <v>1035</v>
      </c>
      <c r="S1282">
        <v>344</v>
      </c>
    </row>
    <row r="1283" spans="1:19" x14ac:dyDescent="0.55000000000000004">
      <c r="A1283" t="s">
        <v>20</v>
      </c>
      <c r="B1283" t="s">
        <v>21</v>
      </c>
      <c r="C1283" t="s">
        <v>22</v>
      </c>
      <c r="D1283" t="s">
        <v>23</v>
      </c>
      <c r="E1283" t="s">
        <v>5</v>
      </c>
      <c r="G1283" t="s">
        <v>25</v>
      </c>
      <c r="H1283">
        <v>780800</v>
      </c>
      <c r="I1283">
        <v>781576</v>
      </c>
      <c r="J1283" t="s">
        <v>26</v>
      </c>
      <c r="Q1283" t="s">
        <v>1742</v>
      </c>
      <c r="R1283">
        <v>777</v>
      </c>
    </row>
    <row r="1284" spans="1:19" x14ac:dyDescent="0.55000000000000004">
      <c r="A1284" t="s">
        <v>28</v>
      </c>
      <c r="B1284" t="s">
        <v>29</v>
      </c>
      <c r="C1284" t="s">
        <v>22</v>
      </c>
      <c r="D1284" t="s">
        <v>23</v>
      </c>
      <c r="E1284" t="s">
        <v>5</v>
      </c>
      <c r="G1284" t="s">
        <v>25</v>
      </c>
      <c r="H1284">
        <v>780800</v>
      </c>
      <c r="I1284">
        <v>781576</v>
      </c>
      <c r="J1284" t="s">
        <v>26</v>
      </c>
      <c r="K1284" t="s">
        <v>1743</v>
      </c>
      <c r="N1284" t="s">
        <v>73</v>
      </c>
      <c r="Q1284" t="s">
        <v>1742</v>
      </c>
      <c r="R1284">
        <v>777</v>
      </c>
      <c r="S1284">
        <v>258</v>
      </c>
    </row>
    <row r="1285" spans="1:19" x14ac:dyDescent="0.55000000000000004">
      <c r="A1285" t="s">
        <v>20</v>
      </c>
      <c r="B1285" t="s">
        <v>21</v>
      </c>
      <c r="C1285" t="s">
        <v>22</v>
      </c>
      <c r="D1285" t="s">
        <v>23</v>
      </c>
      <c r="E1285" t="s">
        <v>5</v>
      </c>
      <c r="G1285" t="s">
        <v>25</v>
      </c>
      <c r="H1285">
        <v>781539</v>
      </c>
      <c r="I1285">
        <v>782894</v>
      </c>
      <c r="J1285" t="s">
        <v>67</v>
      </c>
      <c r="Q1285" t="s">
        <v>1744</v>
      </c>
      <c r="R1285">
        <v>1356</v>
      </c>
    </row>
    <row r="1286" spans="1:19" x14ac:dyDescent="0.55000000000000004">
      <c r="A1286" t="s">
        <v>28</v>
      </c>
      <c r="B1286" t="s">
        <v>29</v>
      </c>
      <c r="C1286" t="s">
        <v>22</v>
      </c>
      <c r="D1286" t="s">
        <v>23</v>
      </c>
      <c r="E1286" t="s">
        <v>5</v>
      </c>
      <c r="G1286" t="s">
        <v>25</v>
      </c>
      <c r="H1286">
        <v>781539</v>
      </c>
      <c r="I1286">
        <v>782894</v>
      </c>
      <c r="J1286" t="s">
        <v>67</v>
      </c>
      <c r="K1286" t="s">
        <v>1745</v>
      </c>
      <c r="N1286" t="s">
        <v>1150</v>
      </c>
      <c r="Q1286" t="s">
        <v>1744</v>
      </c>
      <c r="R1286">
        <v>1356</v>
      </c>
      <c r="S1286">
        <v>451</v>
      </c>
    </row>
    <row r="1287" spans="1:19" x14ac:dyDescent="0.55000000000000004">
      <c r="A1287" t="s">
        <v>20</v>
      </c>
      <c r="B1287" t="s">
        <v>21</v>
      </c>
      <c r="C1287" t="s">
        <v>22</v>
      </c>
      <c r="D1287" t="s">
        <v>23</v>
      </c>
      <c r="E1287" t="s">
        <v>5</v>
      </c>
      <c r="G1287" t="s">
        <v>25</v>
      </c>
      <c r="H1287">
        <v>783055</v>
      </c>
      <c r="I1287">
        <v>783210</v>
      </c>
      <c r="J1287" t="s">
        <v>67</v>
      </c>
      <c r="Q1287" t="s">
        <v>1746</v>
      </c>
      <c r="R1287">
        <v>156</v>
      </c>
    </row>
    <row r="1288" spans="1:19" x14ac:dyDescent="0.55000000000000004">
      <c r="A1288" t="s">
        <v>28</v>
      </c>
      <c r="B1288" t="s">
        <v>29</v>
      </c>
      <c r="C1288" t="s">
        <v>22</v>
      </c>
      <c r="D1288" t="s">
        <v>23</v>
      </c>
      <c r="E1288" t="s">
        <v>5</v>
      </c>
      <c r="G1288" t="s">
        <v>25</v>
      </c>
      <c r="H1288">
        <v>783055</v>
      </c>
      <c r="I1288">
        <v>783210</v>
      </c>
      <c r="J1288" t="s">
        <v>67</v>
      </c>
      <c r="K1288" t="s">
        <v>1747</v>
      </c>
      <c r="N1288" t="s">
        <v>73</v>
      </c>
      <c r="Q1288" t="s">
        <v>1746</v>
      </c>
      <c r="R1288">
        <v>156</v>
      </c>
      <c r="S1288">
        <v>51</v>
      </c>
    </row>
    <row r="1289" spans="1:19" x14ac:dyDescent="0.55000000000000004">
      <c r="A1289" t="s">
        <v>20</v>
      </c>
      <c r="B1289" t="s">
        <v>21</v>
      </c>
      <c r="C1289" t="s">
        <v>22</v>
      </c>
      <c r="D1289" t="s">
        <v>23</v>
      </c>
      <c r="E1289" t="s">
        <v>5</v>
      </c>
      <c r="G1289" t="s">
        <v>25</v>
      </c>
      <c r="H1289">
        <v>783313</v>
      </c>
      <c r="I1289">
        <v>785682</v>
      </c>
      <c r="J1289" t="s">
        <v>26</v>
      </c>
      <c r="Q1289" t="s">
        <v>1748</v>
      </c>
      <c r="R1289">
        <v>2370</v>
      </c>
    </row>
    <row r="1290" spans="1:19" x14ac:dyDescent="0.55000000000000004">
      <c r="A1290" t="s">
        <v>28</v>
      </c>
      <c r="B1290" t="s">
        <v>29</v>
      </c>
      <c r="C1290" t="s">
        <v>22</v>
      </c>
      <c r="D1290" t="s">
        <v>23</v>
      </c>
      <c r="E1290" t="s">
        <v>5</v>
      </c>
      <c r="G1290" t="s">
        <v>25</v>
      </c>
      <c r="H1290">
        <v>783313</v>
      </c>
      <c r="I1290">
        <v>785682</v>
      </c>
      <c r="J1290" t="s">
        <v>26</v>
      </c>
      <c r="K1290" t="s">
        <v>1749</v>
      </c>
      <c r="N1290" t="s">
        <v>1198</v>
      </c>
      <c r="Q1290" t="s">
        <v>1748</v>
      </c>
      <c r="R1290">
        <v>2370</v>
      </c>
      <c r="S1290">
        <v>789</v>
      </c>
    </row>
    <row r="1291" spans="1:19" x14ac:dyDescent="0.55000000000000004">
      <c r="A1291" t="s">
        <v>20</v>
      </c>
      <c r="B1291" t="s">
        <v>21</v>
      </c>
      <c r="C1291" t="s">
        <v>22</v>
      </c>
      <c r="D1291" t="s">
        <v>23</v>
      </c>
      <c r="E1291" t="s">
        <v>5</v>
      </c>
      <c r="G1291" t="s">
        <v>25</v>
      </c>
      <c r="H1291">
        <v>785684</v>
      </c>
      <c r="I1291">
        <v>786973</v>
      </c>
      <c r="J1291" t="s">
        <v>26</v>
      </c>
      <c r="Q1291" t="s">
        <v>1750</v>
      </c>
      <c r="R1291">
        <v>1290</v>
      </c>
    </row>
    <row r="1292" spans="1:19" x14ac:dyDescent="0.55000000000000004">
      <c r="A1292" t="s">
        <v>28</v>
      </c>
      <c r="B1292" t="s">
        <v>29</v>
      </c>
      <c r="C1292" t="s">
        <v>22</v>
      </c>
      <c r="D1292" t="s">
        <v>23</v>
      </c>
      <c r="E1292" t="s">
        <v>5</v>
      </c>
      <c r="G1292" t="s">
        <v>25</v>
      </c>
      <c r="H1292">
        <v>785684</v>
      </c>
      <c r="I1292">
        <v>786973</v>
      </c>
      <c r="J1292" t="s">
        <v>26</v>
      </c>
      <c r="K1292" t="s">
        <v>1751</v>
      </c>
      <c r="N1292" t="s">
        <v>1752</v>
      </c>
      <c r="Q1292" t="s">
        <v>1750</v>
      </c>
      <c r="R1292">
        <v>1290</v>
      </c>
      <c r="S1292">
        <v>429</v>
      </c>
    </row>
    <row r="1293" spans="1:19" x14ac:dyDescent="0.55000000000000004">
      <c r="A1293" t="s">
        <v>20</v>
      </c>
      <c r="B1293" t="s">
        <v>21</v>
      </c>
      <c r="C1293" t="s">
        <v>22</v>
      </c>
      <c r="D1293" t="s">
        <v>23</v>
      </c>
      <c r="E1293" t="s">
        <v>5</v>
      </c>
      <c r="G1293" t="s">
        <v>25</v>
      </c>
      <c r="H1293">
        <v>786970</v>
      </c>
      <c r="I1293">
        <v>788058</v>
      </c>
      <c r="J1293" t="s">
        <v>26</v>
      </c>
      <c r="Q1293" t="s">
        <v>1753</v>
      </c>
      <c r="R1293">
        <v>1089</v>
      </c>
    </row>
    <row r="1294" spans="1:19" x14ac:dyDescent="0.55000000000000004">
      <c r="A1294" t="s">
        <v>28</v>
      </c>
      <c r="B1294" t="s">
        <v>29</v>
      </c>
      <c r="C1294" t="s">
        <v>22</v>
      </c>
      <c r="D1294" t="s">
        <v>23</v>
      </c>
      <c r="E1294" t="s">
        <v>5</v>
      </c>
      <c r="G1294" t="s">
        <v>25</v>
      </c>
      <c r="H1294">
        <v>786970</v>
      </c>
      <c r="I1294">
        <v>788058</v>
      </c>
      <c r="J1294" t="s">
        <v>26</v>
      </c>
      <c r="K1294" t="s">
        <v>1754</v>
      </c>
      <c r="N1294" t="s">
        <v>1755</v>
      </c>
      <c r="Q1294" t="s">
        <v>1753</v>
      </c>
      <c r="R1294">
        <v>1089</v>
      </c>
      <c r="S1294">
        <v>362</v>
      </c>
    </row>
    <row r="1295" spans="1:19" x14ac:dyDescent="0.55000000000000004">
      <c r="A1295" t="s">
        <v>20</v>
      </c>
      <c r="B1295" t="s">
        <v>21</v>
      </c>
      <c r="C1295" t="s">
        <v>22</v>
      </c>
      <c r="D1295" t="s">
        <v>23</v>
      </c>
      <c r="E1295" t="s">
        <v>5</v>
      </c>
      <c r="G1295" t="s">
        <v>25</v>
      </c>
      <c r="H1295">
        <v>788273</v>
      </c>
      <c r="I1295">
        <v>788548</v>
      </c>
      <c r="J1295" t="s">
        <v>26</v>
      </c>
      <c r="Q1295" t="s">
        <v>1756</v>
      </c>
      <c r="R1295">
        <v>276</v>
      </c>
    </row>
    <row r="1296" spans="1:19" x14ac:dyDescent="0.55000000000000004">
      <c r="A1296" t="s">
        <v>28</v>
      </c>
      <c r="B1296" t="s">
        <v>29</v>
      </c>
      <c r="C1296" t="s">
        <v>22</v>
      </c>
      <c r="D1296" t="s">
        <v>23</v>
      </c>
      <c r="E1296" t="s">
        <v>5</v>
      </c>
      <c r="G1296" t="s">
        <v>25</v>
      </c>
      <c r="H1296">
        <v>788273</v>
      </c>
      <c r="I1296">
        <v>788548</v>
      </c>
      <c r="J1296" t="s">
        <v>26</v>
      </c>
      <c r="K1296" t="s">
        <v>1757</v>
      </c>
      <c r="N1296" t="s">
        <v>73</v>
      </c>
      <c r="Q1296" t="s">
        <v>1756</v>
      </c>
      <c r="R1296">
        <v>276</v>
      </c>
      <c r="S1296">
        <v>91</v>
      </c>
    </row>
    <row r="1297" spans="1:19" x14ac:dyDescent="0.55000000000000004">
      <c r="A1297" t="s">
        <v>20</v>
      </c>
      <c r="B1297" t="s">
        <v>21</v>
      </c>
      <c r="C1297" t="s">
        <v>22</v>
      </c>
      <c r="D1297" t="s">
        <v>23</v>
      </c>
      <c r="E1297" t="s">
        <v>5</v>
      </c>
      <c r="G1297" t="s">
        <v>25</v>
      </c>
      <c r="H1297">
        <v>788699</v>
      </c>
      <c r="I1297">
        <v>789016</v>
      </c>
      <c r="J1297" t="s">
        <v>67</v>
      </c>
      <c r="Q1297" t="s">
        <v>1758</v>
      </c>
      <c r="R1297">
        <v>318</v>
      </c>
    </row>
    <row r="1298" spans="1:19" x14ac:dyDescent="0.55000000000000004">
      <c r="A1298" t="s">
        <v>28</v>
      </c>
      <c r="B1298" t="s">
        <v>29</v>
      </c>
      <c r="C1298" t="s">
        <v>22</v>
      </c>
      <c r="D1298" t="s">
        <v>23</v>
      </c>
      <c r="E1298" t="s">
        <v>5</v>
      </c>
      <c r="G1298" t="s">
        <v>25</v>
      </c>
      <c r="H1298">
        <v>788699</v>
      </c>
      <c r="I1298">
        <v>789016</v>
      </c>
      <c r="J1298" t="s">
        <v>67</v>
      </c>
      <c r="K1298" t="s">
        <v>1759</v>
      </c>
      <c r="N1298" t="s">
        <v>1760</v>
      </c>
      <c r="Q1298" t="s">
        <v>1758</v>
      </c>
      <c r="R1298">
        <v>318</v>
      </c>
      <c r="S1298">
        <v>105</v>
      </c>
    </row>
    <row r="1299" spans="1:19" x14ac:dyDescent="0.55000000000000004">
      <c r="A1299" t="s">
        <v>20</v>
      </c>
      <c r="B1299" t="s">
        <v>21</v>
      </c>
      <c r="C1299" t="s">
        <v>22</v>
      </c>
      <c r="D1299" t="s">
        <v>23</v>
      </c>
      <c r="E1299" t="s">
        <v>5</v>
      </c>
      <c r="G1299" t="s">
        <v>25</v>
      </c>
      <c r="H1299">
        <v>789539</v>
      </c>
      <c r="I1299">
        <v>790213</v>
      </c>
      <c r="J1299" t="s">
        <v>67</v>
      </c>
      <c r="Q1299" t="s">
        <v>1761</v>
      </c>
      <c r="R1299">
        <v>675</v>
      </c>
    </row>
    <row r="1300" spans="1:19" x14ac:dyDescent="0.55000000000000004">
      <c r="A1300" t="s">
        <v>28</v>
      </c>
      <c r="B1300" t="s">
        <v>29</v>
      </c>
      <c r="C1300" t="s">
        <v>22</v>
      </c>
      <c r="D1300" t="s">
        <v>23</v>
      </c>
      <c r="E1300" t="s">
        <v>5</v>
      </c>
      <c r="G1300" t="s">
        <v>25</v>
      </c>
      <c r="H1300">
        <v>789539</v>
      </c>
      <c r="I1300">
        <v>790213</v>
      </c>
      <c r="J1300" t="s">
        <v>67</v>
      </c>
      <c r="K1300" t="s">
        <v>1762</v>
      </c>
      <c r="N1300" t="s">
        <v>1763</v>
      </c>
      <c r="Q1300" t="s">
        <v>1761</v>
      </c>
      <c r="R1300">
        <v>675</v>
      </c>
      <c r="S1300">
        <v>224</v>
      </c>
    </row>
    <row r="1301" spans="1:19" x14ac:dyDescent="0.55000000000000004">
      <c r="A1301" t="s">
        <v>20</v>
      </c>
      <c r="B1301" t="s">
        <v>21</v>
      </c>
      <c r="C1301" t="s">
        <v>22</v>
      </c>
      <c r="D1301" t="s">
        <v>23</v>
      </c>
      <c r="E1301" t="s">
        <v>5</v>
      </c>
      <c r="G1301" t="s">
        <v>25</v>
      </c>
      <c r="H1301">
        <v>790357</v>
      </c>
      <c r="I1301">
        <v>791496</v>
      </c>
      <c r="J1301" t="s">
        <v>26</v>
      </c>
      <c r="Q1301" t="s">
        <v>1764</v>
      </c>
      <c r="R1301">
        <v>1140</v>
      </c>
    </row>
    <row r="1302" spans="1:19" x14ac:dyDescent="0.55000000000000004">
      <c r="A1302" t="s">
        <v>28</v>
      </c>
      <c r="B1302" t="s">
        <v>29</v>
      </c>
      <c r="C1302" t="s">
        <v>22</v>
      </c>
      <c r="D1302" t="s">
        <v>23</v>
      </c>
      <c r="E1302" t="s">
        <v>5</v>
      </c>
      <c r="G1302" t="s">
        <v>25</v>
      </c>
      <c r="H1302">
        <v>790357</v>
      </c>
      <c r="I1302">
        <v>791496</v>
      </c>
      <c r="J1302" t="s">
        <v>26</v>
      </c>
      <c r="K1302" t="s">
        <v>1765</v>
      </c>
      <c r="N1302" t="s">
        <v>1766</v>
      </c>
      <c r="Q1302" t="s">
        <v>1764</v>
      </c>
      <c r="R1302">
        <v>1140</v>
      </c>
      <c r="S1302">
        <v>379</v>
      </c>
    </row>
    <row r="1303" spans="1:19" x14ac:dyDescent="0.55000000000000004">
      <c r="A1303" t="s">
        <v>20</v>
      </c>
      <c r="B1303" t="s">
        <v>21</v>
      </c>
      <c r="C1303" t="s">
        <v>22</v>
      </c>
      <c r="D1303" t="s">
        <v>23</v>
      </c>
      <c r="E1303" t="s">
        <v>5</v>
      </c>
      <c r="G1303" t="s">
        <v>25</v>
      </c>
      <c r="H1303">
        <v>791679</v>
      </c>
      <c r="I1303">
        <v>792590</v>
      </c>
      <c r="J1303" t="s">
        <v>67</v>
      </c>
      <c r="Q1303" t="s">
        <v>1767</v>
      </c>
      <c r="R1303">
        <v>912</v>
      </c>
    </row>
    <row r="1304" spans="1:19" x14ac:dyDescent="0.55000000000000004">
      <c r="A1304" t="s">
        <v>28</v>
      </c>
      <c r="B1304" t="s">
        <v>29</v>
      </c>
      <c r="C1304" t="s">
        <v>22</v>
      </c>
      <c r="D1304" t="s">
        <v>23</v>
      </c>
      <c r="E1304" t="s">
        <v>5</v>
      </c>
      <c r="G1304" t="s">
        <v>25</v>
      </c>
      <c r="H1304">
        <v>791679</v>
      </c>
      <c r="I1304">
        <v>792590</v>
      </c>
      <c r="J1304" t="s">
        <v>67</v>
      </c>
      <c r="K1304" t="s">
        <v>1768</v>
      </c>
      <c r="N1304" t="s">
        <v>73</v>
      </c>
      <c r="Q1304" t="s">
        <v>1767</v>
      </c>
      <c r="R1304">
        <v>912</v>
      </c>
      <c r="S1304">
        <v>303</v>
      </c>
    </row>
    <row r="1305" spans="1:19" x14ac:dyDescent="0.55000000000000004">
      <c r="A1305" t="s">
        <v>20</v>
      </c>
      <c r="B1305" t="s">
        <v>21</v>
      </c>
      <c r="C1305" t="s">
        <v>22</v>
      </c>
      <c r="D1305" t="s">
        <v>23</v>
      </c>
      <c r="E1305" t="s">
        <v>5</v>
      </c>
      <c r="G1305" t="s">
        <v>25</v>
      </c>
      <c r="H1305">
        <v>792605</v>
      </c>
      <c r="I1305">
        <v>792979</v>
      </c>
      <c r="J1305" t="s">
        <v>67</v>
      </c>
      <c r="Q1305" t="s">
        <v>1769</v>
      </c>
      <c r="R1305">
        <v>375</v>
      </c>
    </row>
    <row r="1306" spans="1:19" x14ac:dyDescent="0.55000000000000004">
      <c r="A1306" t="s">
        <v>28</v>
      </c>
      <c r="B1306" t="s">
        <v>29</v>
      </c>
      <c r="C1306" t="s">
        <v>22</v>
      </c>
      <c r="D1306" t="s">
        <v>23</v>
      </c>
      <c r="E1306" t="s">
        <v>5</v>
      </c>
      <c r="G1306" t="s">
        <v>25</v>
      </c>
      <c r="H1306">
        <v>792605</v>
      </c>
      <c r="I1306">
        <v>792979</v>
      </c>
      <c r="J1306" t="s">
        <v>67</v>
      </c>
      <c r="K1306" t="s">
        <v>1770</v>
      </c>
      <c r="N1306" t="s">
        <v>73</v>
      </c>
      <c r="Q1306" t="s">
        <v>1769</v>
      </c>
      <c r="R1306">
        <v>375</v>
      </c>
      <c r="S1306">
        <v>124</v>
      </c>
    </row>
    <row r="1307" spans="1:19" x14ac:dyDescent="0.55000000000000004">
      <c r="A1307" t="s">
        <v>20</v>
      </c>
      <c r="B1307" t="s">
        <v>21</v>
      </c>
      <c r="C1307" t="s">
        <v>22</v>
      </c>
      <c r="D1307" t="s">
        <v>23</v>
      </c>
      <c r="E1307" t="s">
        <v>5</v>
      </c>
      <c r="G1307" t="s">
        <v>25</v>
      </c>
      <c r="H1307">
        <v>792966</v>
      </c>
      <c r="I1307">
        <v>793907</v>
      </c>
      <c r="J1307" t="s">
        <v>67</v>
      </c>
      <c r="Q1307" t="s">
        <v>1771</v>
      </c>
      <c r="R1307">
        <v>942</v>
      </c>
    </row>
    <row r="1308" spans="1:19" x14ac:dyDescent="0.55000000000000004">
      <c r="A1308" t="s">
        <v>28</v>
      </c>
      <c r="B1308" t="s">
        <v>29</v>
      </c>
      <c r="C1308" t="s">
        <v>22</v>
      </c>
      <c r="D1308" t="s">
        <v>23</v>
      </c>
      <c r="E1308" t="s">
        <v>5</v>
      </c>
      <c r="G1308" t="s">
        <v>25</v>
      </c>
      <c r="H1308">
        <v>792966</v>
      </c>
      <c r="I1308">
        <v>793907</v>
      </c>
      <c r="J1308" t="s">
        <v>67</v>
      </c>
      <c r="K1308" t="s">
        <v>1772</v>
      </c>
      <c r="N1308" t="s">
        <v>73</v>
      </c>
      <c r="Q1308" t="s">
        <v>1771</v>
      </c>
      <c r="R1308">
        <v>942</v>
      </c>
      <c r="S1308">
        <v>313</v>
      </c>
    </row>
    <row r="1309" spans="1:19" x14ac:dyDescent="0.55000000000000004">
      <c r="A1309" t="s">
        <v>20</v>
      </c>
      <c r="B1309" t="s">
        <v>21</v>
      </c>
      <c r="C1309" t="s">
        <v>22</v>
      </c>
      <c r="D1309" t="s">
        <v>23</v>
      </c>
      <c r="E1309" t="s">
        <v>5</v>
      </c>
      <c r="G1309" t="s">
        <v>25</v>
      </c>
      <c r="H1309">
        <v>793925</v>
      </c>
      <c r="I1309">
        <v>794527</v>
      </c>
      <c r="J1309" t="s">
        <v>67</v>
      </c>
      <c r="Q1309" t="s">
        <v>1773</v>
      </c>
      <c r="R1309">
        <v>603</v>
      </c>
    </row>
    <row r="1310" spans="1:19" x14ac:dyDescent="0.55000000000000004">
      <c r="A1310" t="s">
        <v>28</v>
      </c>
      <c r="B1310" t="s">
        <v>29</v>
      </c>
      <c r="C1310" t="s">
        <v>22</v>
      </c>
      <c r="D1310" t="s">
        <v>23</v>
      </c>
      <c r="E1310" t="s">
        <v>5</v>
      </c>
      <c r="G1310" t="s">
        <v>25</v>
      </c>
      <c r="H1310">
        <v>793925</v>
      </c>
      <c r="I1310">
        <v>794527</v>
      </c>
      <c r="J1310" t="s">
        <v>67</v>
      </c>
      <c r="K1310" t="s">
        <v>1774</v>
      </c>
      <c r="N1310" t="s">
        <v>73</v>
      </c>
      <c r="Q1310" t="s">
        <v>1773</v>
      </c>
      <c r="R1310">
        <v>603</v>
      </c>
      <c r="S1310">
        <v>200</v>
      </c>
    </row>
    <row r="1311" spans="1:19" x14ac:dyDescent="0.55000000000000004">
      <c r="A1311" t="s">
        <v>20</v>
      </c>
      <c r="B1311" t="s">
        <v>21</v>
      </c>
      <c r="C1311" t="s">
        <v>22</v>
      </c>
      <c r="D1311" t="s">
        <v>23</v>
      </c>
      <c r="E1311" t="s">
        <v>5</v>
      </c>
      <c r="G1311" t="s">
        <v>25</v>
      </c>
      <c r="H1311">
        <v>794704</v>
      </c>
      <c r="I1311">
        <v>796212</v>
      </c>
      <c r="J1311" t="s">
        <v>26</v>
      </c>
      <c r="Q1311" t="s">
        <v>1775</v>
      </c>
      <c r="R1311">
        <v>1509</v>
      </c>
    </row>
    <row r="1312" spans="1:19" x14ac:dyDescent="0.55000000000000004">
      <c r="A1312" t="s">
        <v>28</v>
      </c>
      <c r="B1312" t="s">
        <v>29</v>
      </c>
      <c r="C1312" t="s">
        <v>22</v>
      </c>
      <c r="D1312" t="s">
        <v>23</v>
      </c>
      <c r="E1312" t="s">
        <v>5</v>
      </c>
      <c r="G1312" t="s">
        <v>25</v>
      </c>
      <c r="H1312">
        <v>794704</v>
      </c>
      <c r="I1312">
        <v>796212</v>
      </c>
      <c r="J1312" t="s">
        <v>26</v>
      </c>
      <c r="K1312" t="s">
        <v>1776</v>
      </c>
      <c r="N1312" t="s">
        <v>1777</v>
      </c>
      <c r="Q1312" t="s">
        <v>1775</v>
      </c>
      <c r="R1312">
        <v>1509</v>
      </c>
      <c r="S1312">
        <v>502</v>
      </c>
    </row>
    <row r="1313" spans="1:20" x14ac:dyDescent="0.55000000000000004">
      <c r="A1313" t="s">
        <v>20</v>
      </c>
      <c r="B1313" t="s">
        <v>21</v>
      </c>
      <c r="C1313" t="s">
        <v>22</v>
      </c>
      <c r="D1313" t="s">
        <v>23</v>
      </c>
      <c r="E1313" t="s">
        <v>5</v>
      </c>
      <c r="G1313" t="s">
        <v>25</v>
      </c>
      <c r="H1313">
        <v>796302</v>
      </c>
      <c r="I1313">
        <v>797207</v>
      </c>
      <c r="J1313" t="s">
        <v>67</v>
      </c>
      <c r="Q1313" t="s">
        <v>1778</v>
      </c>
      <c r="R1313">
        <v>906</v>
      </c>
    </row>
    <row r="1314" spans="1:20" x14ac:dyDescent="0.55000000000000004">
      <c r="A1314" t="s">
        <v>28</v>
      </c>
      <c r="B1314" t="s">
        <v>29</v>
      </c>
      <c r="C1314" t="s">
        <v>22</v>
      </c>
      <c r="D1314" t="s">
        <v>23</v>
      </c>
      <c r="E1314" t="s">
        <v>5</v>
      </c>
      <c r="G1314" t="s">
        <v>25</v>
      </c>
      <c r="H1314">
        <v>796302</v>
      </c>
      <c r="I1314">
        <v>797207</v>
      </c>
      <c r="J1314" t="s">
        <v>67</v>
      </c>
      <c r="K1314" t="s">
        <v>1779</v>
      </c>
      <c r="N1314" t="s">
        <v>1780</v>
      </c>
      <c r="Q1314" t="s">
        <v>1778</v>
      </c>
      <c r="R1314">
        <v>906</v>
      </c>
      <c r="S1314">
        <v>301</v>
      </c>
    </row>
    <row r="1315" spans="1:20" x14ac:dyDescent="0.55000000000000004">
      <c r="A1315" t="s">
        <v>20</v>
      </c>
      <c r="B1315" t="s">
        <v>21</v>
      </c>
      <c r="C1315" t="s">
        <v>22</v>
      </c>
      <c r="D1315" t="s">
        <v>23</v>
      </c>
      <c r="E1315" t="s">
        <v>5</v>
      </c>
      <c r="G1315" t="s">
        <v>25</v>
      </c>
      <c r="H1315">
        <v>797312</v>
      </c>
      <c r="I1315">
        <v>797710</v>
      </c>
      <c r="J1315" t="s">
        <v>67</v>
      </c>
      <c r="Q1315" t="s">
        <v>1781</v>
      </c>
      <c r="R1315">
        <v>399</v>
      </c>
    </row>
    <row r="1316" spans="1:20" x14ac:dyDescent="0.55000000000000004">
      <c r="A1316" t="s">
        <v>28</v>
      </c>
      <c r="B1316" t="s">
        <v>29</v>
      </c>
      <c r="C1316" t="s">
        <v>22</v>
      </c>
      <c r="D1316" t="s">
        <v>23</v>
      </c>
      <c r="E1316" t="s">
        <v>5</v>
      </c>
      <c r="G1316" t="s">
        <v>25</v>
      </c>
      <c r="H1316">
        <v>797312</v>
      </c>
      <c r="I1316">
        <v>797710</v>
      </c>
      <c r="J1316" t="s">
        <v>67</v>
      </c>
      <c r="K1316" t="s">
        <v>1782</v>
      </c>
      <c r="N1316" t="s">
        <v>181</v>
      </c>
      <c r="Q1316" t="s">
        <v>1781</v>
      </c>
      <c r="R1316">
        <v>399</v>
      </c>
      <c r="S1316">
        <v>132</v>
      </c>
    </row>
    <row r="1317" spans="1:20" x14ac:dyDescent="0.55000000000000004">
      <c r="A1317" t="s">
        <v>20</v>
      </c>
      <c r="B1317" t="s">
        <v>1260</v>
      </c>
      <c r="C1317" t="s">
        <v>22</v>
      </c>
      <c r="D1317" t="s">
        <v>23</v>
      </c>
      <c r="E1317" t="s">
        <v>5</v>
      </c>
      <c r="G1317" t="s">
        <v>25</v>
      </c>
      <c r="H1317">
        <v>799121</v>
      </c>
      <c r="I1317">
        <v>799504</v>
      </c>
      <c r="J1317" t="s">
        <v>67</v>
      </c>
      <c r="Q1317" t="s">
        <v>1783</v>
      </c>
      <c r="R1317">
        <v>384</v>
      </c>
      <c r="T1317" t="s">
        <v>1262</v>
      </c>
    </row>
    <row r="1318" spans="1:20" x14ac:dyDescent="0.55000000000000004">
      <c r="A1318" t="s">
        <v>20</v>
      </c>
      <c r="B1318" t="s">
        <v>21</v>
      </c>
      <c r="C1318" t="s">
        <v>22</v>
      </c>
      <c r="D1318" t="s">
        <v>23</v>
      </c>
      <c r="E1318" t="s">
        <v>5</v>
      </c>
      <c r="G1318" t="s">
        <v>25</v>
      </c>
      <c r="H1318">
        <v>799703</v>
      </c>
      <c r="I1318">
        <v>801700</v>
      </c>
      <c r="J1318" t="s">
        <v>26</v>
      </c>
      <c r="Q1318" t="s">
        <v>1784</v>
      </c>
      <c r="R1318">
        <v>1998</v>
      </c>
    </row>
    <row r="1319" spans="1:20" x14ac:dyDescent="0.55000000000000004">
      <c r="A1319" t="s">
        <v>28</v>
      </c>
      <c r="B1319" t="s">
        <v>29</v>
      </c>
      <c r="C1319" t="s">
        <v>22</v>
      </c>
      <c r="D1319" t="s">
        <v>23</v>
      </c>
      <c r="E1319" t="s">
        <v>5</v>
      </c>
      <c r="G1319" t="s">
        <v>25</v>
      </c>
      <c r="H1319">
        <v>799703</v>
      </c>
      <c r="I1319">
        <v>801700</v>
      </c>
      <c r="J1319" t="s">
        <v>26</v>
      </c>
      <c r="K1319" t="s">
        <v>1785</v>
      </c>
      <c r="N1319" t="s">
        <v>1786</v>
      </c>
      <c r="Q1319" t="s">
        <v>1784</v>
      </c>
      <c r="R1319">
        <v>1998</v>
      </c>
      <c r="S1319">
        <v>665</v>
      </c>
    </row>
    <row r="1320" spans="1:20" x14ac:dyDescent="0.55000000000000004">
      <c r="A1320" t="s">
        <v>20</v>
      </c>
      <c r="B1320" t="s">
        <v>21</v>
      </c>
      <c r="C1320" t="s">
        <v>22</v>
      </c>
      <c r="D1320" t="s">
        <v>23</v>
      </c>
      <c r="E1320" t="s">
        <v>5</v>
      </c>
      <c r="G1320" t="s">
        <v>25</v>
      </c>
      <c r="H1320">
        <v>801710</v>
      </c>
      <c r="I1320">
        <v>802561</v>
      </c>
      <c r="J1320" t="s">
        <v>26</v>
      </c>
      <c r="Q1320" t="s">
        <v>1787</v>
      </c>
      <c r="R1320">
        <v>852</v>
      </c>
    </row>
    <row r="1321" spans="1:20" x14ac:dyDescent="0.55000000000000004">
      <c r="A1321" t="s">
        <v>28</v>
      </c>
      <c r="B1321" t="s">
        <v>29</v>
      </c>
      <c r="C1321" t="s">
        <v>22</v>
      </c>
      <c r="D1321" t="s">
        <v>23</v>
      </c>
      <c r="E1321" t="s">
        <v>5</v>
      </c>
      <c r="G1321" t="s">
        <v>25</v>
      </c>
      <c r="H1321">
        <v>801710</v>
      </c>
      <c r="I1321">
        <v>802561</v>
      </c>
      <c r="J1321" t="s">
        <v>26</v>
      </c>
      <c r="K1321" t="s">
        <v>1788</v>
      </c>
      <c r="N1321" t="s">
        <v>73</v>
      </c>
      <c r="Q1321" t="s">
        <v>1787</v>
      </c>
      <c r="R1321">
        <v>852</v>
      </c>
      <c r="S1321">
        <v>283</v>
      </c>
    </row>
    <row r="1322" spans="1:20" x14ac:dyDescent="0.55000000000000004">
      <c r="A1322" t="s">
        <v>20</v>
      </c>
      <c r="B1322" t="s">
        <v>21</v>
      </c>
      <c r="C1322" t="s">
        <v>22</v>
      </c>
      <c r="D1322" t="s">
        <v>23</v>
      </c>
      <c r="E1322" t="s">
        <v>5</v>
      </c>
      <c r="G1322" t="s">
        <v>25</v>
      </c>
      <c r="H1322">
        <v>802558</v>
      </c>
      <c r="I1322">
        <v>804657</v>
      </c>
      <c r="J1322" t="s">
        <v>26</v>
      </c>
      <c r="Q1322" t="s">
        <v>1789</v>
      </c>
      <c r="R1322">
        <v>2100</v>
      </c>
    </row>
    <row r="1323" spans="1:20" x14ac:dyDescent="0.55000000000000004">
      <c r="A1323" t="s">
        <v>28</v>
      </c>
      <c r="B1323" t="s">
        <v>29</v>
      </c>
      <c r="C1323" t="s">
        <v>22</v>
      </c>
      <c r="D1323" t="s">
        <v>23</v>
      </c>
      <c r="E1323" t="s">
        <v>5</v>
      </c>
      <c r="G1323" t="s">
        <v>25</v>
      </c>
      <c r="H1323">
        <v>802558</v>
      </c>
      <c r="I1323">
        <v>804657</v>
      </c>
      <c r="J1323" t="s">
        <v>26</v>
      </c>
      <c r="K1323" t="s">
        <v>1790</v>
      </c>
      <c r="N1323" t="s">
        <v>1786</v>
      </c>
      <c r="Q1323" t="s">
        <v>1789</v>
      </c>
      <c r="R1323">
        <v>2100</v>
      </c>
      <c r="S1323">
        <v>699</v>
      </c>
    </row>
    <row r="1324" spans="1:20" x14ac:dyDescent="0.55000000000000004">
      <c r="A1324" t="s">
        <v>20</v>
      </c>
      <c r="B1324" t="s">
        <v>21</v>
      </c>
      <c r="C1324" t="s">
        <v>22</v>
      </c>
      <c r="D1324" t="s">
        <v>23</v>
      </c>
      <c r="E1324" t="s">
        <v>5</v>
      </c>
      <c r="G1324" t="s">
        <v>25</v>
      </c>
      <c r="H1324">
        <v>805083</v>
      </c>
      <c r="I1324">
        <v>805838</v>
      </c>
      <c r="J1324" t="s">
        <v>67</v>
      </c>
      <c r="Q1324" t="s">
        <v>1791</v>
      </c>
      <c r="R1324">
        <v>756</v>
      </c>
    </row>
    <row r="1325" spans="1:20" x14ac:dyDescent="0.55000000000000004">
      <c r="A1325" t="s">
        <v>28</v>
      </c>
      <c r="B1325" t="s">
        <v>29</v>
      </c>
      <c r="C1325" t="s">
        <v>22</v>
      </c>
      <c r="D1325" t="s">
        <v>23</v>
      </c>
      <c r="E1325" t="s">
        <v>5</v>
      </c>
      <c r="G1325" t="s">
        <v>25</v>
      </c>
      <c r="H1325">
        <v>805083</v>
      </c>
      <c r="I1325">
        <v>805838</v>
      </c>
      <c r="J1325" t="s">
        <v>67</v>
      </c>
      <c r="K1325" t="s">
        <v>1792</v>
      </c>
      <c r="N1325" t="s">
        <v>1793</v>
      </c>
      <c r="Q1325" t="s">
        <v>1791</v>
      </c>
      <c r="R1325">
        <v>756</v>
      </c>
      <c r="S1325">
        <v>251</v>
      </c>
    </row>
    <row r="1326" spans="1:20" x14ac:dyDescent="0.55000000000000004">
      <c r="A1326" t="s">
        <v>20</v>
      </c>
      <c r="B1326" t="s">
        <v>21</v>
      </c>
      <c r="C1326" t="s">
        <v>22</v>
      </c>
      <c r="D1326" t="s">
        <v>23</v>
      </c>
      <c r="E1326" t="s">
        <v>5</v>
      </c>
      <c r="G1326" t="s">
        <v>25</v>
      </c>
      <c r="H1326">
        <v>805835</v>
      </c>
      <c r="I1326">
        <v>806458</v>
      </c>
      <c r="J1326" t="s">
        <v>67</v>
      </c>
      <c r="Q1326" t="s">
        <v>1794</v>
      </c>
      <c r="R1326">
        <v>624</v>
      </c>
    </row>
    <row r="1327" spans="1:20" x14ac:dyDescent="0.55000000000000004">
      <c r="A1327" t="s">
        <v>28</v>
      </c>
      <c r="B1327" t="s">
        <v>29</v>
      </c>
      <c r="C1327" t="s">
        <v>22</v>
      </c>
      <c r="D1327" t="s">
        <v>23</v>
      </c>
      <c r="E1327" t="s">
        <v>5</v>
      </c>
      <c r="G1327" t="s">
        <v>25</v>
      </c>
      <c r="H1327">
        <v>805835</v>
      </c>
      <c r="I1327">
        <v>806458</v>
      </c>
      <c r="J1327" t="s">
        <v>67</v>
      </c>
      <c r="K1327" t="s">
        <v>1795</v>
      </c>
      <c r="N1327" t="s">
        <v>1056</v>
      </c>
      <c r="Q1327" t="s">
        <v>1794</v>
      </c>
      <c r="R1327">
        <v>624</v>
      </c>
      <c r="S1327">
        <v>207</v>
      </c>
    </row>
    <row r="1328" spans="1:20" x14ac:dyDescent="0.55000000000000004">
      <c r="A1328" t="s">
        <v>20</v>
      </c>
      <c r="B1328" t="s">
        <v>21</v>
      </c>
      <c r="C1328" t="s">
        <v>22</v>
      </c>
      <c r="D1328" t="s">
        <v>23</v>
      </c>
      <c r="E1328" t="s">
        <v>5</v>
      </c>
      <c r="G1328" t="s">
        <v>25</v>
      </c>
      <c r="H1328">
        <v>806743</v>
      </c>
      <c r="I1328">
        <v>807369</v>
      </c>
      <c r="J1328" t="s">
        <v>67</v>
      </c>
      <c r="Q1328" t="s">
        <v>1796</v>
      </c>
      <c r="R1328">
        <v>627</v>
      </c>
    </row>
    <row r="1329" spans="1:19" x14ac:dyDescent="0.55000000000000004">
      <c r="A1329" t="s">
        <v>28</v>
      </c>
      <c r="B1329" t="s">
        <v>29</v>
      </c>
      <c r="C1329" t="s">
        <v>22</v>
      </c>
      <c r="D1329" t="s">
        <v>23</v>
      </c>
      <c r="E1329" t="s">
        <v>5</v>
      </c>
      <c r="G1329" t="s">
        <v>25</v>
      </c>
      <c r="H1329">
        <v>806743</v>
      </c>
      <c r="I1329">
        <v>807369</v>
      </c>
      <c r="J1329" t="s">
        <v>67</v>
      </c>
      <c r="K1329" t="s">
        <v>1797</v>
      </c>
      <c r="N1329" t="s">
        <v>362</v>
      </c>
      <c r="Q1329" t="s">
        <v>1796</v>
      </c>
      <c r="R1329">
        <v>627</v>
      </c>
      <c r="S1329">
        <v>208</v>
      </c>
    </row>
    <row r="1330" spans="1:19" x14ac:dyDescent="0.55000000000000004">
      <c r="A1330" t="s">
        <v>20</v>
      </c>
      <c r="B1330" t="s">
        <v>21</v>
      </c>
      <c r="C1330" t="s">
        <v>22</v>
      </c>
      <c r="D1330" t="s">
        <v>23</v>
      </c>
      <c r="E1330" t="s">
        <v>5</v>
      </c>
      <c r="G1330" t="s">
        <v>25</v>
      </c>
      <c r="H1330">
        <v>807382</v>
      </c>
      <c r="I1330">
        <v>807915</v>
      </c>
      <c r="J1330" t="s">
        <v>67</v>
      </c>
      <c r="Q1330" t="s">
        <v>1798</v>
      </c>
      <c r="R1330">
        <v>534</v>
      </c>
    </row>
    <row r="1331" spans="1:19" x14ac:dyDescent="0.55000000000000004">
      <c r="A1331" t="s">
        <v>28</v>
      </c>
      <c r="B1331" t="s">
        <v>29</v>
      </c>
      <c r="C1331" t="s">
        <v>22</v>
      </c>
      <c r="D1331" t="s">
        <v>23</v>
      </c>
      <c r="E1331" t="s">
        <v>5</v>
      </c>
      <c r="G1331" t="s">
        <v>25</v>
      </c>
      <c r="H1331">
        <v>807382</v>
      </c>
      <c r="I1331">
        <v>807915</v>
      </c>
      <c r="J1331" t="s">
        <v>67</v>
      </c>
      <c r="K1331" t="s">
        <v>1799</v>
      </c>
      <c r="N1331" t="s">
        <v>1800</v>
      </c>
      <c r="Q1331" t="s">
        <v>1798</v>
      </c>
      <c r="R1331">
        <v>534</v>
      </c>
      <c r="S1331">
        <v>177</v>
      </c>
    </row>
    <row r="1332" spans="1:19" x14ac:dyDescent="0.55000000000000004">
      <c r="A1332" t="s">
        <v>20</v>
      </c>
      <c r="B1332" t="s">
        <v>21</v>
      </c>
      <c r="C1332" t="s">
        <v>22</v>
      </c>
      <c r="D1332" t="s">
        <v>23</v>
      </c>
      <c r="E1332" t="s">
        <v>5</v>
      </c>
      <c r="G1332" t="s">
        <v>25</v>
      </c>
      <c r="H1332">
        <v>808027</v>
      </c>
      <c r="I1332">
        <v>810543</v>
      </c>
      <c r="J1332" t="s">
        <v>26</v>
      </c>
      <c r="Q1332" t="s">
        <v>1801</v>
      </c>
      <c r="R1332">
        <v>2517</v>
      </c>
    </row>
    <row r="1333" spans="1:19" x14ac:dyDescent="0.55000000000000004">
      <c r="A1333" t="s">
        <v>28</v>
      </c>
      <c r="B1333" t="s">
        <v>29</v>
      </c>
      <c r="C1333" t="s">
        <v>22</v>
      </c>
      <c r="D1333" t="s">
        <v>23</v>
      </c>
      <c r="E1333" t="s">
        <v>5</v>
      </c>
      <c r="G1333" t="s">
        <v>25</v>
      </c>
      <c r="H1333">
        <v>808027</v>
      </c>
      <c r="I1333">
        <v>810543</v>
      </c>
      <c r="J1333" t="s">
        <v>26</v>
      </c>
      <c r="K1333" t="s">
        <v>1802</v>
      </c>
      <c r="N1333" t="s">
        <v>854</v>
      </c>
      <c r="Q1333" t="s">
        <v>1801</v>
      </c>
      <c r="R1333">
        <v>2517</v>
      </c>
      <c r="S1333">
        <v>838</v>
      </c>
    </row>
    <row r="1334" spans="1:19" x14ac:dyDescent="0.55000000000000004">
      <c r="A1334" t="s">
        <v>20</v>
      </c>
      <c r="B1334" t="s">
        <v>21</v>
      </c>
      <c r="C1334" t="s">
        <v>22</v>
      </c>
      <c r="D1334" t="s">
        <v>23</v>
      </c>
      <c r="E1334" t="s">
        <v>5</v>
      </c>
      <c r="G1334" t="s">
        <v>25</v>
      </c>
      <c r="H1334">
        <v>810557</v>
      </c>
      <c r="I1334">
        <v>811540</v>
      </c>
      <c r="J1334" t="s">
        <v>26</v>
      </c>
      <c r="Q1334" t="s">
        <v>1803</v>
      </c>
      <c r="R1334">
        <v>984</v>
      </c>
    </row>
    <row r="1335" spans="1:19" x14ac:dyDescent="0.55000000000000004">
      <c r="A1335" t="s">
        <v>28</v>
      </c>
      <c r="B1335" t="s">
        <v>29</v>
      </c>
      <c r="C1335" t="s">
        <v>22</v>
      </c>
      <c r="D1335" t="s">
        <v>23</v>
      </c>
      <c r="E1335" t="s">
        <v>5</v>
      </c>
      <c r="G1335" t="s">
        <v>25</v>
      </c>
      <c r="H1335">
        <v>810557</v>
      </c>
      <c r="I1335">
        <v>811540</v>
      </c>
      <c r="J1335" t="s">
        <v>26</v>
      </c>
      <c r="K1335" t="s">
        <v>1804</v>
      </c>
      <c r="N1335" t="s">
        <v>1805</v>
      </c>
      <c r="Q1335" t="s">
        <v>1803</v>
      </c>
      <c r="R1335">
        <v>984</v>
      </c>
      <c r="S1335">
        <v>327</v>
      </c>
    </row>
    <row r="1336" spans="1:19" x14ac:dyDescent="0.55000000000000004">
      <c r="A1336" t="s">
        <v>20</v>
      </c>
      <c r="B1336" t="s">
        <v>21</v>
      </c>
      <c r="C1336" t="s">
        <v>22</v>
      </c>
      <c r="D1336" t="s">
        <v>23</v>
      </c>
      <c r="E1336" t="s">
        <v>5</v>
      </c>
      <c r="G1336" t="s">
        <v>25</v>
      </c>
      <c r="H1336">
        <v>811941</v>
      </c>
      <c r="I1336">
        <v>813002</v>
      </c>
      <c r="J1336" t="s">
        <v>26</v>
      </c>
      <c r="Q1336" t="s">
        <v>1806</v>
      </c>
      <c r="R1336">
        <v>1062</v>
      </c>
    </row>
    <row r="1337" spans="1:19" x14ac:dyDescent="0.55000000000000004">
      <c r="A1337" t="s">
        <v>28</v>
      </c>
      <c r="B1337" t="s">
        <v>29</v>
      </c>
      <c r="C1337" t="s">
        <v>22</v>
      </c>
      <c r="D1337" t="s">
        <v>23</v>
      </c>
      <c r="E1337" t="s">
        <v>5</v>
      </c>
      <c r="G1337" t="s">
        <v>25</v>
      </c>
      <c r="H1337">
        <v>811941</v>
      </c>
      <c r="I1337">
        <v>813002</v>
      </c>
      <c r="J1337" t="s">
        <v>26</v>
      </c>
      <c r="K1337" t="s">
        <v>1807</v>
      </c>
      <c r="N1337" t="s">
        <v>723</v>
      </c>
      <c r="Q1337" t="s">
        <v>1806</v>
      </c>
      <c r="R1337">
        <v>1062</v>
      </c>
      <c r="S1337">
        <v>353</v>
      </c>
    </row>
    <row r="1338" spans="1:19" x14ac:dyDescent="0.55000000000000004">
      <c r="A1338" t="s">
        <v>20</v>
      </c>
      <c r="B1338" t="s">
        <v>21</v>
      </c>
      <c r="C1338" t="s">
        <v>22</v>
      </c>
      <c r="D1338" t="s">
        <v>23</v>
      </c>
      <c r="E1338" t="s">
        <v>5</v>
      </c>
      <c r="G1338" t="s">
        <v>25</v>
      </c>
      <c r="H1338">
        <v>813102</v>
      </c>
      <c r="I1338">
        <v>813605</v>
      </c>
      <c r="J1338" t="s">
        <v>26</v>
      </c>
      <c r="Q1338" t="s">
        <v>1808</v>
      </c>
      <c r="R1338">
        <v>504</v>
      </c>
    </row>
    <row r="1339" spans="1:19" x14ac:dyDescent="0.55000000000000004">
      <c r="A1339" t="s">
        <v>28</v>
      </c>
      <c r="B1339" t="s">
        <v>29</v>
      </c>
      <c r="C1339" t="s">
        <v>22</v>
      </c>
      <c r="D1339" t="s">
        <v>23</v>
      </c>
      <c r="E1339" t="s">
        <v>5</v>
      </c>
      <c r="G1339" t="s">
        <v>25</v>
      </c>
      <c r="H1339">
        <v>813102</v>
      </c>
      <c r="I1339">
        <v>813605</v>
      </c>
      <c r="J1339" t="s">
        <v>26</v>
      </c>
      <c r="K1339" t="s">
        <v>1809</v>
      </c>
      <c r="N1339" t="s">
        <v>637</v>
      </c>
      <c r="Q1339" t="s">
        <v>1808</v>
      </c>
      <c r="R1339">
        <v>504</v>
      </c>
      <c r="S1339">
        <v>167</v>
      </c>
    </row>
    <row r="1340" spans="1:19" x14ac:dyDescent="0.55000000000000004">
      <c r="A1340" t="s">
        <v>20</v>
      </c>
      <c r="B1340" t="s">
        <v>21</v>
      </c>
      <c r="C1340" t="s">
        <v>22</v>
      </c>
      <c r="D1340" t="s">
        <v>23</v>
      </c>
      <c r="E1340" t="s">
        <v>5</v>
      </c>
      <c r="G1340" t="s">
        <v>25</v>
      </c>
      <c r="H1340">
        <v>814098</v>
      </c>
      <c r="I1340">
        <v>814361</v>
      </c>
      <c r="J1340" t="s">
        <v>67</v>
      </c>
      <c r="Q1340" t="s">
        <v>1810</v>
      </c>
      <c r="R1340">
        <v>264</v>
      </c>
    </row>
    <row r="1341" spans="1:19" x14ac:dyDescent="0.55000000000000004">
      <c r="A1341" t="s">
        <v>28</v>
      </c>
      <c r="B1341" t="s">
        <v>29</v>
      </c>
      <c r="C1341" t="s">
        <v>22</v>
      </c>
      <c r="D1341" t="s">
        <v>23</v>
      </c>
      <c r="E1341" t="s">
        <v>5</v>
      </c>
      <c r="G1341" t="s">
        <v>25</v>
      </c>
      <c r="H1341">
        <v>814098</v>
      </c>
      <c r="I1341">
        <v>814361</v>
      </c>
      <c r="J1341" t="s">
        <v>67</v>
      </c>
      <c r="K1341" t="s">
        <v>1811</v>
      </c>
      <c r="N1341" t="s">
        <v>1812</v>
      </c>
      <c r="Q1341" t="s">
        <v>1810</v>
      </c>
      <c r="R1341">
        <v>264</v>
      </c>
      <c r="S1341">
        <v>87</v>
      </c>
    </row>
    <row r="1342" spans="1:19" x14ac:dyDescent="0.55000000000000004">
      <c r="A1342" t="s">
        <v>20</v>
      </c>
      <c r="B1342" t="s">
        <v>21</v>
      </c>
      <c r="C1342" t="s">
        <v>22</v>
      </c>
      <c r="D1342" t="s">
        <v>23</v>
      </c>
      <c r="E1342" t="s">
        <v>5</v>
      </c>
      <c r="G1342" t="s">
        <v>25</v>
      </c>
      <c r="H1342">
        <v>814701</v>
      </c>
      <c r="I1342">
        <v>815753</v>
      </c>
      <c r="J1342" t="s">
        <v>67</v>
      </c>
      <c r="Q1342" t="s">
        <v>1813</v>
      </c>
      <c r="R1342">
        <v>1053</v>
      </c>
    </row>
    <row r="1343" spans="1:19" x14ac:dyDescent="0.55000000000000004">
      <c r="A1343" t="s">
        <v>28</v>
      </c>
      <c r="B1343" t="s">
        <v>29</v>
      </c>
      <c r="C1343" t="s">
        <v>22</v>
      </c>
      <c r="D1343" t="s">
        <v>23</v>
      </c>
      <c r="E1343" t="s">
        <v>5</v>
      </c>
      <c r="G1343" t="s">
        <v>25</v>
      </c>
      <c r="H1343">
        <v>814701</v>
      </c>
      <c r="I1343">
        <v>815753</v>
      </c>
      <c r="J1343" t="s">
        <v>67</v>
      </c>
      <c r="K1343" t="s">
        <v>1814</v>
      </c>
      <c r="N1343" t="s">
        <v>73</v>
      </c>
      <c r="Q1343" t="s">
        <v>1813</v>
      </c>
      <c r="R1343">
        <v>1053</v>
      </c>
      <c r="S1343">
        <v>350</v>
      </c>
    </row>
    <row r="1344" spans="1:19" x14ac:dyDescent="0.55000000000000004">
      <c r="A1344" t="s">
        <v>20</v>
      </c>
      <c r="B1344" t="s">
        <v>21</v>
      </c>
      <c r="C1344" t="s">
        <v>22</v>
      </c>
      <c r="D1344" t="s">
        <v>23</v>
      </c>
      <c r="E1344" t="s">
        <v>5</v>
      </c>
      <c r="G1344" t="s">
        <v>25</v>
      </c>
      <c r="H1344">
        <v>815813</v>
      </c>
      <c r="I1344">
        <v>816688</v>
      </c>
      <c r="J1344" t="s">
        <v>67</v>
      </c>
      <c r="Q1344" t="s">
        <v>1815</v>
      </c>
      <c r="R1344">
        <v>876</v>
      </c>
    </row>
    <row r="1345" spans="1:19" x14ac:dyDescent="0.55000000000000004">
      <c r="A1345" t="s">
        <v>28</v>
      </c>
      <c r="B1345" t="s">
        <v>29</v>
      </c>
      <c r="C1345" t="s">
        <v>22</v>
      </c>
      <c r="D1345" t="s">
        <v>23</v>
      </c>
      <c r="E1345" t="s">
        <v>5</v>
      </c>
      <c r="G1345" t="s">
        <v>25</v>
      </c>
      <c r="H1345">
        <v>815813</v>
      </c>
      <c r="I1345">
        <v>816688</v>
      </c>
      <c r="J1345" t="s">
        <v>67</v>
      </c>
      <c r="K1345" t="s">
        <v>1816</v>
      </c>
      <c r="N1345" t="s">
        <v>1817</v>
      </c>
      <c r="Q1345" t="s">
        <v>1815</v>
      </c>
      <c r="R1345">
        <v>876</v>
      </c>
      <c r="S1345">
        <v>291</v>
      </c>
    </row>
    <row r="1346" spans="1:19" x14ac:dyDescent="0.55000000000000004">
      <c r="A1346" t="s">
        <v>20</v>
      </c>
      <c r="B1346" t="s">
        <v>21</v>
      </c>
      <c r="C1346" t="s">
        <v>22</v>
      </c>
      <c r="D1346" t="s">
        <v>23</v>
      </c>
      <c r="E1346" t="s">
        <v>5</v>
      </c>
      <c r="G1346" t="s">
        <v>25</v>
      </c>
      <c r="H1346">
        <v>816685</v>
      </c>
      <c r="I1346">
        <v>817800</v>
      </c>
      <c r="J1346" t="s">
        <v>67</v>
      </c>
      <c r="Q1346" t="s">
        <v>1818</v>
      </c>
      <c r="R1346">
        <v>1116</v>
      </c>
    </row>
    <row r="1347" spans="1:19" x14ac:dyDescent="0.55000000000000004">
      <c r="A1347" t="s">
        <v>28</v>
      </c>
      <c r="B1347" t="s">
        <v>29</v>
      </c>
      <c r="C1347" t="s">
        <v>22</v>
      </c>
      <c r="D1347" t="s">
        <v>23</v>
      </c>
      <c r="E1347" t="s">
        <v>5</v>
      </c>
      <c r="G1347" t="s">
        <v>25</v>
      </c>
      <c r="H1347">
        <v>816685</v>
      </c>
      <c r="I1347">
        <v>817800</v>
      </c>
      <c r="J1347" t="s">
        <v>67</v>
      </c>
      <c r="K1347" t="s">
        <v>1819</v>
      </c>
      <c r="N1347" t="s">
        <v>1820</v>
      </c>
      <c r="Q1347" t="s">
        <v>1818</v>
      </c>
      <c r="R1347">
        <v>1116</v>
      </c>
      <c r="S1347">
        <v>371</v>
      </c>
    </row>
    <row r="1348" spans="1:19" x14ac:dyDescent="0.55000000000000004">
      <c r="A1348" t="s">
        <v>20</v>
      </c>
      <c r="B1348" t="s">
        <v>21</v>
      </c>
      <c r="C1348" t="s">
        <v>22</v>
      </c>
      <c r="D1348" t="s">
        <v>23</v>
      </c>
      <c r="E1348" t="s">
        <v>5</v>
      </c>
      <c r="G1348" t="s">
        <v>25</v>
      </c>
      <c r="H1348">
        <v>817797</v>
      </c>
      <c r="I1348">
        <v>818912</v>
      </c>
      <c r="J1348" t="s">
        <v>67</v>
      </c>
      <c r="Q1348" t="s">
        <v>1821</v>
      </c>
      <c r="R1348">
        <v>1116</v>
      </c>
    </row>
    <row r="1349" spans="1:19" x14ac:dyDescent="0.55000000000000004">
      <c r="A1349" t="s">
        <v>28</v>
      </c>
      <c r="B1349" t="s">
        <v>29</v>
      </c>
      <c r="C1349" t="s">
        <v>22</v>
      </c>
      <c r="D1349" t="s">
        <v>23</v>
      </c>
      <c r="E1349" t="s">
        <v>5</v>
      </c>
      <c r="G1349" t="s">
        <v>25</v>
      </c>
      <c r="H1349">
        <v>817797</v>
      </c>
      <c r="I1349">
        <v>818912</v>
      </c>
      <c r="J1349" t="s">
        <v>67</v>
      </c>
      <c r="K1349" t="s">
        <v>1822</v>
      </c>
      <c r="N1349" t="s">
        <v>1820</v>
      </c>
      <c r="Q1349" t="s">
        <v>1821</v>
      </c>
      <c r="R1349">
        <v>1116</v>
      </c>
      <c r="S1349">
        <v>371</v>
      </c>
    </row>
    <row r="1350" spans="1:19" x14ac:dyDescent="0.55000000000000004">
      <c r="A1350" t="s">
        <v>20</v>
      </c>
      <c r="B1350" t="s">
        <v>21</v>
      </c>
      <c r="C1350" t="s">
        <v>22</v>
      </c>
      <c r="D1350" t="s">
        <v>23</v>
      </c>
      <c r="E1350" t="s">
        <v>5</v>
      </c>
      <c r="G1350" t="s">
        <v>25</v>
      </c>
      <c r="H1350">
        <v>819075</v>
      </c>
      <c r="I1350">
        <v>819911</v>
      </c>
      <c r="J1350" t="s">
        <v>26</v>
      </c>
      <c r="Q1350" t="s">
        <v>1823</v>
      </c>
      <c r="R1350">
        <v>837</v>
      </c>
    </row>
    <row r="1351" spans="1:19" x14ac:dyDescent="0.55000000000000004">
      <c r="A1351" t="s">
        <v>28</v>
      </c>
      <c r="B1351" t="s">
        <v>29</v>
      </c>
      <c r="C1351" t="s">
        <v>22</v>
      </c>
      <c r="D1351" t="s">
        <v>23</v>
      </c>
      <c r="E1351" t="s">
        <v>5</v>
      </c>
      <c r="G1351" t="s">
        <v>25</v>
      </c>
      <c r="H1351">
        <v>819075</v>
      </c>
      <c r="I1351">
        <v>819911</v>
      </c>
      <c r="J1351" t="s">
        <v>26</v>
      </c>
      <c r="K1351" t="s">
        <v>1824</v>
      </c>
      <c r="N1351" t="s">
        <v>73</v>
      </c>
      <c r="Q1351" t="s">
        <v>1823</v>
      </c>
      <c r="R1351">
        <v>837</v>
      </c>
      <c r="S1351">
        <v>278</v>
      </c>
    </row>
    <row r="1352" spans="1:19" x14ac:dyDescent="0.55000000000000004">
      <c r="A1352" t="s">
        <v>20</v>
      </c>
      <c r="B1352" t="s">
        <v>21</v>
      </c>
      <c r="C1352" t="s">
        <v>22</v>
      </c>
      <c r="D1352" t="s">
        <v>23</v>
      </c>
      <c r="E1352" t="s">
        <v>5</v>
      </c>
      <c r="G1352" t="s">
        <v>25</v>
      </c>
      <c r="H1352">
        <v>819924</v>
      </c>
      <c r="I1352">
        <v>820898</v>
      </c>
      <c r="J1352" t="s">
        <v>67</v>
      </c>
      <c r="Q1352" t="s">
        <v>1825</v>
      </c>
      <c r="R1352">
        <v>975</v>
      </c>
    </row>
    <row r="1353" spans="1:19" x14ac:dyDescent="0.55000000000000004">
      <c r="A1353" t="s">
        <v>28</v>
      </c>
      <c r="B1353" t="s">
        <v>29</v>
      </c>
      <c r="C1353" t="s">
        <v>22</v>
      </c>
      <c r="D1353" t="s">
        <v>23</v>
      </c>
      <c r="E1353" t="s">
        <v>5</v>
      </c>
      <c r="G1353" t="s">
        <v>25</v>
      </c>
      <c r="H1353">
        <v>819924</v>
      </c>
      <c r="I1353">
        <v>820898</v>
      </c>
      <c r="J1353" t="s">
        <v>67</v>
      </c>
      <c r="K1353" t="s">
        <v>1826</v>
      </c>
      <c r="N1353" t="s">
        <v>634</v>
      </c>
      <c r="Q1353" t="s">
        <v>1825</v>
      </c>
      <c r="R1353">
        <v>975</v>
      </c>
      <c r="S1353">
        <v>324</v>
      </c>
    </row>
    <row r="1354" spans="1:19" x14ac:dyDescent="0.55000000000000004">
      <c r="A1354" t="s">
        <v>20</v>
      </c>
      <c r="B1354" t="s">
        <v>21</v>
      </c>
      <c r="C1354" t="s">
        <v>22</v>
      </c>
      <c r="D1354" t="s">
        <v>23</v>
      </c>
      <c r="E1354" t="s">
        <v>5</v>
      </c>
      <c r="G1354" t="s">
        <v>25</v>
      </c>
      <c r="H1354">
        <v>821057</v>
      </c>
      <c r="I1354">
        <v>821857</v>
      </c>
      <c r="J1354" t="s">
        <v>67</v>
      </c>
      <c r="Q1354" t="s">
        <v>1827</v>
      </c>
      <c r="R1354">
        <v>801</v>
      </c>
    </row>
    <row r="1355" spans="1:19" x14ac:dyDescent="0.55000000000000004">
      <c r="A1355" t="s">
        <v>28</v>
      </c>
      <c r="B1355" t="s">
        <v>29</v>
      </c>
      <c r="C1355" t="s">
        <v>22</v>
      </c>
      <c r="D1355" t="s">
        <v>23</v>
      </c>
      <c r="E1355" t="s">
        <v>5</v>
      </c>
      <c r="G1355" t="s">
        <v>25</v>
      </c>
      <c r="H1355">
        <v>821057</v>
      </c>
      <c r="I1355">
        <v>821857</v>
      </c>
      <c r="J1355" t="s">
        <v>67</v>
      </c>
      <c r="K1355" t="s">
        <v>1828</v>
      </c>
      <c r="N1355" t="s">
        <v>1829</v>
      </c>
      <c r="Q1355" t="s">
        <v>1827</v>
      </c>
      <c r="R1355">
        <v>801</v>
      </c>
      <c r="S1355">
        <v>266</v>
      </c>
    </row>
    <row r="1356" spans="1:19" x14ac:dyDescent="0.55000000000000004">
      <c r="A1356" t="s">
        <v>20</v>
      </c>
      <c r="B1356" t="s">
        <v>21</v>
      </c>
      <c r="C1356" t="s">
        <v>22</v>
      </c>
      <c r="D1356" t="s">
        <v>23</v>
      </c>
      <c r="E1356" t="s">
        <v>5</v>
      </c>
      <c r="G1356" t="s">
        <v>25</v>
      </c>
      <c r="H1356">
        <v>821859</v>
      </c>
      <c r="I1356">
        <v>822716</v>
      </c>
      <c r="J1356" t="s">
        <v>67</v>
      </c>
      <c r="Q1356" t="s">
        <v>1830</v>
      </c>
      <c r="R1356">
        <v>858</v>
      </c>
    </row>
    <row r="1357" spans="1:19" x14ac:dyDescent="0.55000000000000004">
      <c r="A1357" t="s">
        <v>28</v>
      </c>
      <c r="B1357" t="s">
        <v>29</v>
      </c>
      <c r="C1357" t="s">
        <v>22</v>
      </c>
      <c r="D1357" t="s">
        <v>23</v>
      </c>
      <c r="E1357" t="s">
        <v>5</v>
      </c>
      <c r="G1357" t="s">
        <v>25</v>
      </c>
      <c r="H1357">
        <v>821859</v>
      </c>
      <c r="I1357">
        <v>822716</v>
      </c>
      <c r="J1357" t="s">
        <v>67</v>
      </c>
      <c r="K1357" t="s">
        <v>1831</v>
      </c>
      <c r="N1357" t="s">
        <v>403</v>
      </c>
      <c r="Q1357" t="s">
        <v>1830</v>
      </c>
      <c r="R1357">
        <v>858</v>
      </c>
      <c r="S1357">
        <v>285</v>
      </c>
    </row>
    <row r="1358" spans="1:19" x14ac:dyDescent="0.55000000000000004">
      <c r="A1358" t="s">
        <v>20</v>
      </c>
      <c r="B1358" t="s">
        <v>21</v>
      </c>
      <c r="C1358" t="s">
        <v>22</v>
      </c>
      <c r="D1358" t="s">
        <v>23</v>
      </c>
      <c r="E1358" t="s">
        <v>5</v>
      </c>
      <c r="G1358" t="s">
        <v>25</v>
      </c>
      <c r="H1358">
        <v>822720</v>
      </c>
      <c r="I1358">
        <v>823931</v>
      </c>
      <c r="J1358" t="s">
        <v>67</v>
      </c>
      <c r="Q1358" t="s">
        <v>1832</v>
      </c>
      <c r="R1358">
        <v>1212</v>
      </c>
    </row>
    <row r="1359" spans="1:19" x14ac:dyDescent="0.55000000000000004">
      <c r="A1359" t="s">
        <v>28</v>
      </c>
      <c r="B1359" t="s">
        <v>29</v>
      </c>
      <c r="C1359" t="s">
        <v>22</v>
      </c>
      <c r="D1359" t="s">
        <v>23</v>
      </c>
      <c r="E1359" t="s">
        <v>5</v>
      </c>
      <c r="G1359" t="s">
        <v>25</v>
      </c>
      <c r="H1359">
        <v>822720</v>
      </c>
      <c r="I1359">
        <v>823931</v>
      </c>
      <c r="J1359" t="s">
        <v>67</v>
      </c>
      <c r="K1359" t="s">
        <v>1833</v>
      </c>
      <c r="N1359" t="s">
        <v>1834</v>
      </c>
      <c r="Q1359" t="s">
        <v>1832</v>
      </c>
      <c r="R1359">
        <v>1212</v>
      </c>
      <c r="S1359">
        <v>403</v>
      </c>
    </row>
    <row r="1360" spans="1:19" x14ac:dyDescent="0.55000000000000004">
      <c r="A1360" t="s">
        <v>20</v>
      </c>
      <c r="B1360" t="s">
        <v>21</v>
      </c>
      <c r="C1360" t="s">
        <v>22</v>
      </c>
      <c r="D1360" t="s">
        <v>23</v>
      </c>
      <c r="E1360" t="s">
        <v>5</v>
      </c>
      <c r="G1360" t="s">
        <v>25</v>
      </c>
      <c r="H1360">
        <v>823997</v>
      </c>
      <c r="I1360">
        <v>825229</v>
      </c>
      <c r="J1360" t="s">
        <v>67</v>
      </c>
      <c r="Q1360" t="s">
        <v>1835</v>
      </c>
      <c r="R1360">
        <v>1233</v>
      </c>
    </row>
    <row r="1361" spans="1:19" x14ac:dyDescent="0.55000000000000004">
      <c r="A1361" t="s">
        <v>28</v>
      </c>
      <c r="B1361" t="s">
        <v>29</v>
      </c>
      <c r="C1361" t="s">
        <v>22</v>
      </c>
      <c r="D1361" t="s">
        <v>23</v>
      </c>
      <c r="E1361" t="s">
        <v>5</v>
      </c>
      <c r="G1361" t="s">
        <v>25</v>
      </c>
      <c r="H1361">
        <v>823997</v>
      </c>
      <c r="I1361">
        <v>825229</v>
      </c>
      <c r="J1361" t="s">
        <v>67</v>
      </c>
      <c r="K1361" t="s">
        <v>1836</v>
      </c>
      <c r="N1361" t="s">
        <v>1837</v>
      </c>
      <c r="Q1361" t="s">
        <v>1835</v>
      </c>
      <c r="R1361">
        <v>1233</v>
      </c>
      <c r="S1361">
        <v>410</v>
      </c>
    </row>
    <row r="1362" spans="1:19" x14ac:dyDescent="0.55000000000000004">
      <c r="A1362" t="s">
        <v>20</v>
      </c>
      <c r="B1362" t="s">
        <v>21</v>
      </c>
      <c r="C1362" t="s">
        <v>22</v>
      </c>
      <c r="D1362" t="s">
        <v>23</v>
      </c>
      <c r="E1362" t="s">
        <v>5</v>
      </c>
      <c r="G1362" t="s">
        <v>25</v>
      </c>
      <c r="H1362">
        <v>825432</v>
      </c>
      <c r="I1362">
        <v>825893</v>
      </c>
      <c r="J1362" t="s">
        <v>26</v>
      </c>
      <c r="Q1362" t="s">
        <v>1838</v>
      </c>
      <c r="R1362">
        <v>462</v>
      </c>
    </row>
    <row r="1363" spans="1:19" x14ac:dyDescent="0.55000000000000004">
      <c r="A1363" t="s">
        <v>28</v>
      </c>
      <c r="B1363" t="s">
        <v>29</v>
      </c>
      <c r="C1363" t="s">
        <v>22</v>
      </c>
      <c r="D1363" t="s">
        <v>23</v>
      </c>
      <c r="E1363" t="s">
        <v>5</v>
      </c>
      <c r="G1363" t="s">
        <v>25</v>
      </c>
      <c r="H1363">
        <v>825432</v>
      </c>
      <c r="I1363">
        <v>825893</v>
      </c>
      <c r="J1363" t="s">
        <v>26</v>
      </c>
      <c r="K1363" t="s">
        <v>1839</v>
      </c>
      <c r="N1363" t="s">
        <v>1840</v>
      </c>
      <c r="Q1363" t="s">
        <v>1838</v>
      </c>
      <c r="R1363">
        <v>462</v>
      </c>
      <c r="S1363">
        <v>153</v>
      </c>
    </row>
    <row r="1364" spans="1:19" x14ac:dyDescent="0.55000000000000004">
      <c r="A1364" t="s">
        <v>20</v>
      </c>
      <c r="B1364" t="s">
        <v>21</v>
      </c>
      <c r="C1364" t="s">
        <v>22</v>
      </c>
      <c r="D1364" t="s">
        <v>23</v>
      </c>
      <c r="E1364" t="s">
        <v>5</v>
      </c>
      <c r="G1364" t="s">
        <v>25</v>
      </c>
      <c r="H1364">
        <v>825946</v>
      </c>
      <c r="I1364">
        <v>826467</v>
      </c>
      <c r="J1364" t="s">
        <v>26</v>
      </c>
      <c r="Q1364" t="s">
        <v>1841</v>
      </c>
      <c r="R1364">
        <v>522</v>
      </c>
    </row>
    <row r="1365" spans="1:19" x14ac:dyDescent="0.55000000000000004">
      <c r="A1365" t="s">
        <v>28</v>
      </c>
      <c r="B1365" t="s">
        <v>29</v>
      </c>
      <c r="C1365" t="s">
        <v>22</v>
      </c>
      <c r="D1365" t="s">
        <v>23</v>
      </c>
      <c r="E1365" t="s">
        <v>5</v>
      </c>
      <c r="G1365" t="s">
        <v>25</v>
      </c>
      <c r="H1365">
        <v>825946</v>
      </c>
      <c r="I1365">
        <v>826467</v>
      </c>
      <c r="J1365" t="s">
        <v>26</v>
      </c>
      <c r="K1365" t="s">
        <v>1842</v>
      </c>
      <c r="N1365" t="s">
        <v>1580</v>
      </c>
      <c r="Q1365" t="s">
        <v>1841</v>
      </c>
      <c r="R1365">
        <v>522</v>
      </c>
      <c r="S1365">
        <v>173</v>
      </c>
    </row>
    <row r="1366" spans="1:19" x14ac:dyDescent="0.55000000000000004">
      <c r="A1366" t="s">
        <v>20</v>
      </c>
      <c r="B1366" t="s">
        <v>21</v>
      </c>
      <c r="C1366" t="s">
        <v>22</v>
      </c>
      <c r="D1366" t="s">
        <v>23</v>
      </c>
      <c r="E1366" t="s">
        <v>5</v>
      </c>
      <c r="G1366" t="s">
        <v>25</v>
      </c>
      <c r="H1366">
        <v>826661</v>
      </c>
      <c r="I1366">
        <v>827947</v>
      </c>
      <c r="J1366" t="s">
        <v>67</v>
      </c>
      <c r="Q1366" t="s">
        <v>1843</v>
      </c>
      <c r="R1366">
        <v>1287</v>
      </c>
    </row>
    <row r="1367" spans="1:19" x14ac:dyDescent="0.55000000000000004">
      <c r="A1367" t="s">
        <v>28</v>
      </c>
      <c r="B1367" t="s">
        <v>29</v>
      </c>
      <c r="C1367" t="s">
        <v>22</v>
      </c>
      <c r="D1367" t="s">
        <v>23</v>
      </c>
      <c r="E1367" t="s">
        <v>5</v>
      </c>
      <c r="G1367" t="s">
        <v>25</v>
      </c>
      <c r="H1367">
        <v>826661</v>
      </c>
      <c r="I1367">
        <v>827947</v>
      </c>
      <c r="J1367" t="s">
        <v>67</v>
      </c>
      <c r="K1367" t="s">
        <v>1844</v>
      </c>
      <c r="N1367" t="s">
        <v>73</v>
      </c>
      <c r="Q1367" t="s">
        <v>1843</v>
      </c>
      <c r="R1367">
        <v>1287</v>
      </c>
      <c r="S1367">
        <v>428</v>
      </c>
    </row>
    <row r="1368" spans="1:19" x14ac:dyDescent="0.55000000000000004">
      <c r="A1368" t="s">
        <v>20</v>
      </c>
      <c r="B1368" t="s">
        <v>21</v>
      </c>
      <c r="C1368" t="s">
        <v>22</v>
      </c>
      <c r="D1368" t="s">
        <v>23</v>
      </c>
      <c r="E1368" t="s">
        <v>5</v>
      </c>
      <c r="G1368" t="s">
        <v>25</v>
      </c>
      <c r="H1368">
        <v>827997</v>
      </c>
      <c r="I1368">
        <v>829226</v>
      </c>
      <c r="J1368" t="s">
        <v>67</v>
      </c>
      <c r="Q1368" t="s">
        <v>1845</v>
      </c>
      <c r="R1368">
        <v>1230</v>
      </c>
    </row>
    <row r="1369" spans="1:19" x14ac:dyDescent="0.55000000000000004">
      <c r="A1369" t="s">
        <v>28</v>
      </c>
      <c r="B1369" t="s">
        <v>29</v>
      </c>
      <c r="C1369" t="s">
        <v>22</v>
      </c>
      <c r="D1369" t="s">
        <v>23</v>
      </c>
      <c r="E1369" t="s">
        <v>5</v>
      </c>
      <c r="G1369" t="s">
        <v>25</v>
      </c>
      <c r="H1369">
        <v>827997</v>
      </c>
      <c r="I1369">
        <v>829226</v>
      </c>
      <c r="J1369" t="s">
        <v>67</v>
      </c>
      <c r="K1369" t="s">
        <v>1846</v>
      </c>
      <c r="N1369" t="s">
        <v>1847</v>
      </c>
      <c r="Q1369" t="s">
        <v>1845</v>
      </c>
      <c r="R1369">
        <v>1230</v>
      </c>
      <c r="S1369">
        <v>409</v>
      </c>
    </row>
    <row r="1370" spans="1:19" x14ac:dyDescent="0.55000000000000004">
      <c r="A1370" t="s">
        <v>20</v>
      </c>
      <c r="B1370" t="s">
        <v>21</v>
      </c>
      <c r="C1370" t="s">
        <v>22</v>
      </c>
      <c r="D1370" t="s">
        <v>23</v>
      </c>
      <c r="E1370" t="s">
        <v>5</v>
      </c>
      <c r="G1370" t="s">
        <v>25</v>
      </c>
      <c r="H1370">
        <v>829263</v>
      </c>
      <c r="I1370">
        <v>829637</v>
      </c>
      <c r="J1370" t="s">
        <v>67</v>
      </c>
      <c r="Q1370" t="s">
        <v>1848</v>
      </c>
      <c r="R1370">
        <v>375</v>
      </c>
    </row>
    <row r="1371" spans="1:19" x14ac:dyDescent="0.55000000000000004">
      <c r="A1371" t="s">
        <v>28</v>
      </c>
      <c r="B1371" t="s">
        <v>29</v>
      </c>
      <c r="C1371" t="s">
        <v>22</v>
      </c>
      <c r="D1371" t="s">
        <v>23</v>
      </c>
      <c r="E1371" t="s">
        <v>5</v>
      </c>
      <c r="G1371" t="s">
        <v>25</v>
      </c>
      <c r="H1371">
        <v>829263</v>
      </c>
      <c r="I1371">
        <v>829637</v>
      </c>
      <c r="J1371" t="s">
        <v>67</v>
      </c>
      <c r="K1371" t="s">
        <v>1849</v>
      </c>
      <c r="N1371" t="s">
        <v>1850</v>
      </c>
      <c r="Q1371" t="s">
        <v>1848</v>
      </c>
      <c r="R1371">
        <v>375</v>
      </c>
      <c r="S1371">
        <v>124</v>
      </c>
    </row>
    <row r="1372" spans="1:19" x14ac:dyDescent="0.55000000000000004">
      <c r="A1372" t="s">
        <v>20</v>
      </c>
      <c r="B1372" t="s">
        <v>21</v>
      </c>
      <c r="C1372" t="s">
        <v>22</v>
      </c>
      <c r="D1372" t="s">
        <v>23</v>
      </c>
      <c r="E1372" t="s">
        <v>5</v>
      </c>
      <c r="G1372" t="s">
        <v>25</v>
      </c>
      <c r="H1372">
        <v>829873</v>
      </c>
      <c r="I1372">
        <v>830544</v>
      </c>
      <c r="J1372" t="s">
        <v>67</v>
      </c>
      <c r="Q1372" t="s">
        <v>1851</v>
      </c>
      <c r="R1372">
        <v>672</v>
      </c>
    </row>
    <row r="1373" spans="1:19" x14ac:dyDescent="0.55000000000000004">
      <c r="A1373" t="s">
        <v>28</v>
      </c>
      <c r="B1373" t="s">
        <v>29</v>
      </c>
      <c r="C1373" t="s">
        <v>22</v>
      </c>
      <c r="D1373" t="s">
        <v>23</v>
      </c>
      <c r="E1373" t="s">
        <v>5</v>
      </c>
      <c r="G1373" t="s">
        <v>25</v>
      </c>
      <c r="H1373">
        <v>829873</v>
      </c>
      <c r="I1373">
        <v>830544</v>
      </c>
      <c r="J1373" t="s">
        <v>67</v>
      </c>
      <c r="K1373" t="s">
        <v>1852</v>
      </c>
      <c r="N1373" t="s">
        <v>1853</v>
      </c>
      <c r="Q1373" t="s">
        <v>1851</v>
      </c>
      <c r="R1373">
        <v>672</v>
      </c>
      <c r="S1373">
        <v>223</v>
      </c>
    </row>
    <row r="1374" spans="1:19" x14ac:dyDescent="0.55000000000000004">
      <c r="A1374" t="s">
        <v>20</v>
      </c>
      <c r="B1374" t="s">
        <v>21</v>
      </c>
      <c r="C1374" t="s">
        <v>22</v>
      </c>
      <c r="D1374" t="s">
        <v>23</v>
      </c>
      <c r="E1374" t="s">
        <v>5</v>
      </c>
      <c r="G1374" t="s">
        <v>25</v>
      </c>
      <c r="H1374">
        <v>830759</v>
      </c>
      <c r="I1374">
        <v>832174</v>
      </c>
      <c r="J1374" t="s">
        <v>67</v>
      </c>
      <c r="Q1374" t="s">
        <v>1854</v>
      </c>
      <c r="R1374">
        <v>1416</v>
      </c>
    </row>
    <row r="1375" spans="1:19" x14ac:dyDescent="0.55000000000000004">
      <c r="A1375" t="s">
        <v>28</v>
      </c>
      <c r="B1375" t="s">
        <v>29</v>
      </c>
      <c r="C1375" t="s">
        <v>22</v>
      </c>
      <c r="D1375" t="s">
        <v>23</v>
      </c>
      <c r="E1375" t="s">
        <v>5</v>
      </c>
      <c r="G1375" t="s">
        <v>25</v>
      </c>
      <c r="H1375">
        <v>830759</v>
      </c>
      <c r="I1375">
        <v>832174</v>
      </c>
      <c r="J1375" t="s">
        <v>67</v>
      </c>
      <c r="K1375" t="s">
        <v>1855</v>
      </c>
      <c r="N1375" t="s">
        <v>519</v>
      </c>
      <c r="Q1375" t="s">
        <v>1854</v>
      </c>
      <c r="R1375">
        <v>1416</v>
      </c>
      <c r="S1375">
        <v>471</v>
      </c>
    </row>
    <row r="1376" spans="1:19" x14ac:dyDescent="0.55000000000000004">
      <c r="A1376" t="s">
        <v>20</v>
      </c>
      <c r="B1376" t="s">
        <v>21</v>
      </c>
      <c r="C1376" t="s">
        <v>22</v>
      </c>
      <c r="D1376" t="s">
        <v>23</v>
      </c>
      <c r="E1376" t="s">
        <v>5</v>
      </c>
      <c r="G1376" t="s">
        <v>25</v>
      </c>
      <c r="H1376">
        <v>832336</v>
      </c>
      <c r="I1376">
        <v>833064</v>
      </c>
      <c r="J1376" t="s">
        <v>67</v>
      </c>
      <c r="Q1376" t="s">
        <v>1856</v>
      </c>
      <c r="R1376">
        <v>729</v>
      </c>
    </row>
    <row r="1377" spans="1:19" x14ac:dyDescent="0.55000000000000004">
      <c r="A1377" t="s">
        <v>28</v>
      </c>
      <c r="B1377" t="s">
        <v>29</v>
      </c>
      <c r="C1377" t="s">
        <v>22</v>
      </c>
      <c r="D1377" t="s">
        <v>23</v>
      </c>
      <c r="E1377" t="s">
        <v>5</v>
      </c>
      <c r="G1377" t="s">
        <v>25</v>
      </c>
      <c r="H1377">
        <v>832336</v>
      </c>
      <c r="I1377">
        <v>833064</v>
      </c>
      <c r="J1377" t="s">
        <v>67</v>
      </c>
      <c r="K1377" t="s">
        <v>1857</v>
      </c>
      <c r="N1377" t="s">
        <v>1858</v>
      </c>
      <c r="Q1377" t="s">
        <v>1856</v>
      </c>
      <c r="R1377">
        <v>729</v>
      </c>
      <c r="S1377">
        <v>242</v>
      </c>
    </row>
    <row r="1378" spans="1:19" x14ac:dyDescent="0.55000000000000004">
      <c r="A1378" t="s">
        <v>20</v>
      </c>
      <c r="B1378" t="s">
        <v>21</v>
      </c>
      <c r="C1378" t="s">
        <v>22</v>
      </c>
      <c r="D1378" t="s">
        <v>23</v>
      </c>
      <c r="E1378" t="s">
        <v>5</v>
      </c>
      <c r="G1378" t="s">
        <v>25</v>
      </c>
      <c r="H1378">
        <v>833077</v>
      </c>
      <c r="I1378">
        <v>836121</v>
      </c>
      <c r="J1378" t="s">
        <v>67</v>
      </c>
      <c r="Q1378" t="s">
        <v>1859</v>
      </c>
      <c r="R1378">
        <v>3045</v>
      </c>
    </row>
    <row r="1379" spans="1:19" x14ac:dyDescent="0.55000000000000004">
      <c r="A1379" t="s">
        <v>28</v>
      </c>
      <c r="B1379" t="s">
        <v>29</v>
      </c>
      <c r="C1379" t="s">
        <v>22</v>
      </c>
      <c r="D1379" t="s">
        <v>23</v>
      </c>
      <c r="E1379" t="s">
        <v>5</v>
      </c>
      <c r="G1379" t="s">
        <v>25</v>
      </c>
      <c r="H1379">
        <v>833077</v>
      </c>
      <c r="I1379">
        <v>836121</v>
      </c>
      <c r="J1379" t="s">
        <v>67</v>
      </c>
      <c r="K1379" t="s">
        <v>1860</v>
      </c>
      <c r="N1379" t="s">
        <v>1120</v>
      </c>
      <c r="Q1379" t="s">
        <v>1859</v>
      </c>
      <c r="R1379">
        <v>3045</v>
      </c>
      <c r="S1379">
        <v>1014</v>
      </c>
    </row>
    <row r="1380" spans="1:19" x14ac:dyDescent="0.55000000000000004">
      <c r="A1380" t="s">
        <v>20</v>
      </c>
      <c r="B1380" t="s">
        <v>21</v>
      </c>
      <c r="C1380" t="s">
        <v>22</v>
      </c>
      <c r="D1380" t="s">
        <v>23</v>
      </c>
      <c r="E1380" t="s">
        <v>5</v>
      </c>
      <c r="G1380" t="s">
        <v>25</v>
      </c>
      <c r="H1380">
        <v>836148</v>
      </c>
      <c r="I1380">
        <v>836351</v>
      </c>
      <c r="J1380" t="s">
        <v>67</v>
      </c>
      <c r="Q1380" t="s">
        <v>1861</v>
      </c>
      <c r="R1380">
        <v>204</v>
      </c>
    </row>
    <row r="1381" spans="1:19" x14ac:dyDescent="0.55000000000000004">
      <c r="A1381" t="s">
        <v>28</v>
      </c>
      <c r="B1381" t="s">
        <v>29</v>
      </c>
      <c r="C1381" t="s">
        <v>22</v>
      </c>
      <c r="D1381" t="s">
        <v>23</v>
      </c>
      <c r="E1381" t="s">
        <v>5</v>
      </c>
      <c r="G1381" t="s">
        <v>25</v>
      </c>
      <c r="H1381">
        <v>836148</v>
      </c>
      <c r="I1381">
        <v>836351</v>
      </c>
      <c r="J1381" t="s">
        <v>67</v>
      </c>
      <c r="K1381" t="s">
        <v>1862</v>
      </c>
      <c r="N1381" t="s">
        <v>73</v>
      </c>
      <c r="Q1381" t="s">
        <v>1861</v>
      </c>
      <c r="R1381">
        <v>204</v>
      </c>
      <c r="S1381">
        <v>67</v>
      </c>
    </row>
    <row r="1382" spans="1:19" x14ac:dyDescent="0.55000000000000004">
      <c r="A1382" t="s">
        <v>20</v>
      </c>
      <c r="B1382" t="s">
        <v>21</v>
      </c>
      <c r="C1382" t="s">
        <v>22</v>
      </c>
      <c r="D1382" t="s">
        <v>23</v>
      </c>
      <c r="E1382" t="s">
        <v>5</v>
      </c>
      <c r="G1382" t="s">
        <v>25</v>
      </c>
      <c r="H1382">
        <v>836668</v>
      </c>
      <c r="I1382">
        <v>837528</v>
      </c>
      <c r="J1382" t="s">
        <v>26</v>
      </c>
      <c r="Q1382" t="s">
        <v>1863</v>
      </c>
      <c r="R1382">
        <v>861</v>
      </c>
    </row>
    <row r="1383" spans="1:19" x14ac:dyDescent="0.55000000000000004">
      <c r="A1383" t="s">
        <v>28</v>
      </c>
      <c r="B1383" t="s">
        <v>29</v>
      </c>
      <c r="C1383" t="s">
        <v>22</v>
      </c>
      <c r="D1383" t="s">
        <v>23</v>
      </c>
      <c r="E1383" t="s">
        <v>5</v>
      </c>
      <c r="G1383" t="s">
        <v>25</v>
      </c>
      <c r="H1383">
        <v>836668</v>
      </c>
      <c r="I1383">
        <v>837528</v>
      </c>
      <c r="J1383" t="s">
        <v>26</v>
      </c>
      <c r="K1383" t="s">
        <v>1864</v>
      </c>
      <c r="N1383" t="s">
        <v>196</v>
      </c>
      <c r="Q1383" t="s">
        <v>1863</v>
      </c>
      <c r="R1383">
        <v>861</v>
      </c>
      <c r="S1383">
        <v>286</v>
      </c>
    </row>
    <row r="1384" spans="1:19" x14ac:dyDescent="0.55000000000000004">
      <c r="A1384" t="s">
        <v>20</v>
      </c>
      <c r="B1384" t="s">
        <v>21</v>
      </c>
      <c r="C1384" t="s">
        <v>22</v>
      </c>
      <c r="D1384" t="s">
        <v>23</v>
      </c>
      <c r="E1384" t="s">
        <v>5</v>
      </c>
      <c r="G1384" t="s">
        <v>25</v>
      </c>
      <c r="H1384">
        <v>837550</v>
      </c>
      <c r="I1384">
        <v>839232</v>
      </c>
      <c r="J1384" t="s">
        <v>67</v>
      </c>
      <c r="Q1384" t="s">
        <v>1865</v>
      </c>
      <c r="R1384">
        <v>1683</v>
      </c>
    </row>
    <row r="1385" spans="1:19" x14ac:dyDescent="0.55000000000000004">
      <c r="A1385" t="s">
        <v>28</v>
      </c>
      <c r="B1385" t="s">
        <v>29</v>
      </c>
      <c r="C1385" t="s">
        <v>22</v>
      </c>
      <c r="D1385" t="s">
        <v>23</v>
      </c>
      <c r="E1385" t="s">
        <v>5</v>
      </c>
      <c r="G1385" t="s">
        <v>25</v>
      </c>
      <c r="H1385">
        <v>837550</v>
      </c>
      <c r="I1385">
        <v>839232</v>
      </c>
      <c r="J1385" t="s">
        <v>67</v>
      </c>
      <c r="K1385" t="s">
        <v>1866</v>
      </c>
      <c r="N1385" t="s">
        <v>501</v>
      </c>
      <c r="Q1385" t="s">
        <v>1865</v>
      </c>
      <c r="R1385">
        <v>1683</v>
      </c>
      <c r="S1385">
        <v>560</v>
      </c>
    </row>
    <row r="1386" spans="1:19" x14ac:dyDescent="0.55000000000000004">
      <c r="A1386" t="s">
        <v>20</v>
      </c>
      <c r="B1386" t="s">
        <v>21</v>
      </c>
      <c r="C1386" t="s">
        <v>22</v>
      </c>
      <c r="D1386" t="s">
        <v>23</v>
      </c>
      <c r="E1386" t="s">
        <v>5</v>
      </c>
      <c r="G1386" t="s">
        <v>25</v>
      </c>
      <c r="H1386">
        <v>839309</v>
      </c>
      <c r="I1386">
        <v>839824</v>
      </c>
      <c r="J1386" t="s">
        <v>26</v>
      </c>
      <c r="Q1386" t="s">
        <v>1867</v>
      </c>
      <c r="R1386">
        <v>516</v>
      </c>
    </row>
    <row r="1387" spans="1:19" x14ac:dyDescent="0.55000000000000004">
      <c r="A1387" t="s">
        <v>28</v>
      </c>
      <c r="B1387" t="s">
        <v>29</v>
      </c>
      <c r="C1387" t="s">
        <v>22</v>
      </c>
      <c r="D1387" t="s">
        <v>23</v>
      </c>
      <c r="E1387" t="s">
        <v>5</v>
      </c>
      <c r="G1387" t="s">
        <v>25</v>
      </c>
      <c r="H1387">
        <v>839309</v>
      </c>
      <c r="I1387">
        <v>839824</v>
      </c>
      <c r="J1387" t="s">
        <v>26</v>
      </c>
      <c r="K1387" t="s">
        <v>1868</v>
      </c>
      <c r="N1387" t="s">
        <v>479</v>
      </c>
      <c r="Q1387" t="s">
        <v>1867</v>
      </c>
      <c r="R1387">
        <v>516</v>
      </c>
      <c r="S1387">
        <v>171</v>
      </c>
    </row>
    <row r="1388" spans="1:19" x14ac:dyDescent="0.55000000000000004">
      <c r="A1388" t="s">
        <v>20</v>
      </c>
      <c r="B1388" t="s">
        <v>21</v>
      </c>
      <c r="C1388" t="s">
        <v>22</v>
      </c>
      <c r="D1388" t="s">
        <v>23</v>
      </c>
      <c r="E1388" t="s">
        <v>5</v>
      </c>
      <c r="G1388" t="s">
        <v>25</v>
      </c>
      <c r="H1388">
        <v>839869</v>
      </c>
      <c r="I1388">
        <v>840888</v>
      </c>
      <c r="J1388" t="s">
        <v>26</v>
      </c>
      <c r="Q1388" t="s">
        <v>1869</v>
      </c>
      <c r="R1388">
        <v>1020</v>
      </c>
    </row>
    <row r="1389" spans="1:19" x14ac:dyDescent="0.55000000000000004">
      <c r="A1389" t="s">
        <v>28</v>
      </c>
      <c r="B1389" t="s">
        <v>29</v>
      </c>
      <c r="C1389" t="s">
        <v>22</v>
      </c>
      <c r="D1389" t="s">
        <v>23</v>
      </c>
      <c r="E1389" t="s">
        <v>5</v>
      </c>
      <c r="G1389" t="s">
        <v>25</v>
      </c>
      <c r="H1389">
        <v>839869</v>
      </c>
      <c r="I1389">
        <v>840888</v>
      </c>
      <c r="J1389" t="s">
        <v>26</v>
      </c>
      <c r="K1389" t="s">
        <v>1870</v>
      </c>
      <c r="N1389" t="s">
        <v>1871</v>
      </c>
      <c r="Q1389" t="s">
        <v>1869</v>
      </c>
      <c r="R1389">
        <v>1020</v>
      </c>
      <c r="S1389">
        <v>339</v>
      </c>
    </row>
    <row r="1390" spans="1:19" x14ac:dyDescent="0.55000000000000004">
      <c r="A1390" t="s">
        <v>20</v>
      </c>
      <c r="B1390" t="s">
        <v>21</v>
      </c>
      <c r="C1390" t="s">
        <v>22</v>
      </c>
      <c r="D1390" t="s">
        <v>23</v>
      </c>
      <c r="E1390" t="s">
        <v>5</v>
      </c>
      <c r="G1390" t="s">
        <v>25</v>
      </c>
      <c r="H1390">
        <v>841231</v>
      </c>
      <c r="I1390">
        <v>842778</v>
      </c>
      <c r="J1390" t="s">
        <v>26</v>
      </c>
      <c r="Q1390" t="s">
        <v>1872</v>
      </c>
      <c r="R1390">
        <v>1548</v>
      </c>
    </row>
    <row r="1391" spans="1:19" x14ac:dyDescent="0.55000000000000004">
      <c r="A1391" t="s">
        <v>28</v>
      </c>
      <c r="B1391" t="s">
        <v>29</v>
      </c>
      <c r="C1391" t="s">
        <v>22</v>
      </c>
      <c r="D1391" t="s">
        <v>23</v>
      </c>
      <c r="E1391" t="s">
        <v>5</v>
      </c>
      <c r="G1391" t="s">
        <v>25</v>
      </c>
      <c r="H1391">
        <v>841231</v>
      </c>
      <c r="I1391">
        <v>842778</v>
      </c>
      <c r="J1391" t="s">
        <v>26</v>
      </c>
      <c r="K1391" t="s">
        <v>1873</v>
      </c>
      <c r="N1391" t="s">
        <v>1874</v>
      </c>
      <c r="Q1391" t="s">
        <v>1872</v>
      </c>
      <c r="R1391">
        <v>1548</v>
      </c>
      <c r="S1391">
        <v>515</v>
      </c>
    </row>
    <row r="1392" spans="1:19" x14ac:dyDescent="0.55000000000000004">
      <c r="A1392" t="s">
        <v>20</v>
      </c>
      <c r="B1392" t="s">
        <v>21</v>
      </c>
      <c r="C1392" t="s">
        <v>22</v>
      </c>
      <c r="D1392" t="s">
        <v>23</v>
      </c>
      <c r="E1392" t="s">
        <v>5</v>
      </c>
      <c r="G1392" t="s">
        <v>25</v>
      </c>
      <c r="H1392">
        <v>842996</v>
      </c>
      <c r="I1392">
        <v>843574</v>
      </c>
      <c r="J1392" t="s">
        <v>67</v>
      </c>
      <c r="Q1392" t="s">
        <v>1875</v>
      </c>
      <c r="R1392">
        <v>579</v>
      </c>
    </row>
    <row r="1393" spans="1:19" x14ac:dyDescent="0.55000000000000004">
      <c r="A1393" t="s">
        <v>28</v>
      </c>
      <c r="B1393" t="s">
        <v>29</v>
      </c>
      <c r="C1393" t="s">
        <v>22</v>
      </c>
      <c r="D1393" t="s">
        <v>23</v>
      </c>
      <c r="E1393" t="s">
        <v>5</v>
      </c>
      <c r="G1393" t="s">
        <v>25</v>
      </c>
      <c r="H1393">
        <v>842996</v>
      </c>
      <c r="I1393">
        <v>843574</v>
      </c>
      <c r="J1393" t="s">
        <v>67</v>
      </c>
      <c r="K1393" t="s">
        <v>1876</v>
      </c>
      <c r="N1393" t="s">
        <v>479</v>
      </c>
      <c r="Q1393" t="s">
        <v>1875</v>
      </c>
      <c r="R1393">
        <v>579</v>
      </c>
      <c r="S1393">
        <v>192</v>
      </c>
    </row>
    <row r="1394" spans="1:19" x14ac:dyDescent="0.55000000000000004">
      <c r="A1394" t="s">
        <v>20</v>
      </c>
      <c r="B1394" t="s">
        <v>21</v>
      </c>
      <c r="C1394" t="s">
        <v>22</v>
      </c>
      <c r="D1394" t="s">
        <v>23</v>
      </c>
      <c r="E1394" t="s">
        <v>5</v>
      </c>
      <c r="G1394" t="s">
        <v>25</v>
      </c>
      <c r="H1394">
        <v>843795</v>
      </c>
      <c r="I1394">
        <v>846692</v>
      </c>
      <c r="J1394" t="s">
        <v>26</v>
      </c>
      <c r="Q1394" t="s">
        <v>1877</v>
      </c>
      <c r="R1394">
        <v>2898</v>
      </c>
    </row>
    <row r="1395" spans="1:19" x14ac:dyDescent="0.55000000000000004">
      <c r="A1395" t="s">
        <v>28</v>
      </c>
      <c r="B1395" t="s">
        <v>29</v>
      </c>
      <c r="C1395" t="s">
        <v>22</v>
      </c>
      <c r="D1395" t="s">
        <v>23</v>
      </c>
      <c r="E1395" t="s">
        <v>5</v>
      </c>
      <c r="G1395" t="s">
        <v>25</v>
      </c>
      <c r="H1395">
        <v>843795</v>
      </c>
      <c r="I1395">
        <v>846692</v>
      </c>
      <c r="J1395" t="s">
        <v>26</v>
      </c>
      <c r="K1395" t="s">
        <v>1878</v>
      </c>
      <c r="N1395" t="s">
        <v>1879</v>
      </c>
      <c r="Q1395" t="s">
        <v>1877</v>
      </c>
      <c r="R1395">
        <v>2898</v>
      </c>
      <c r="S1395">
        <v>965</v>
      </c>
    </row>
    <row r="1396" spans="1:19" x14ac:dyDescent="0.55000000000000004">
      <c r="A1396" t="s">
        <v>20</v>
      </c>
      <c r="B1396" t="s">
        <v>21</v>
      </c>
      <c r="C1396" t="s">
        <v>22</v>
      </c>
      <c r="D1396" t="s">
        <v>23</v>
      </c>
      <c r="E1396" t="s">
        <v>5</v>
      </c>
      <c r="G1396" t="s">
        <v>25</v>
      </c>
      <c r="H1396">
        <v>846838</v>
      </c>
      <c r="I1396">
        <v>847677</v>
      </c>
      <c r="J1396" t="s">
        <v>67</v>
      </c>
      <c r="Q1396" t="s">
        <v>1880</v>
      </c>
      <c r="R1396">
        <v>840</v>
      </c>
    </row>
    <row r="1397" spans="1:19" x14ac:dyDescent="0.55000000000000004">
      <c r="A1397" t="s">
        <v>28</v>
      </c>
      <c r="B1397" t="s">
        <v>29</v>
      </c>
      <c r="C1397" t="s">
        <v>22</v>
      </c>
      <c r="D1397" t="s">
        <v>23</v>
      </c>
      <c r="E1397" t="s">
        <v>5</v>
      </c>
      <c r="G1397" t="s">
        <v>25</v>
      </c>
      <c r="H1397">
        <v>846838</v>
      </c>
      <c r="I1397">
        <v>847677</v>
      </c>
      <c r="J1397" t="s">
        <v>67</v>
      </c>
      <c r="K1397" t="s">
        <v>1881</v>
      </c>
      <c r="N1397" t="s">
        <v>354</v>
      </c>
      <c r="Q1397" t="s">
        <v>1880</v>
      </c>
      <c r="R1397">
        <v>840</v>
      </c>
      <c r="S1397">
        <v>279</v>
      </c>
    </row>
    <row r="1398" spans="1:19" x14ac:dyDescent="0.55000000000000004">
      <c r="A1398" t="s">
        <v>20</v>
      </c>
      <c r="B1398" t="s">
        <v>21</v>
      </c>
      <c r="C1398" t="s">
        <v>22</v>
      </c>
      <c r="D1398" t="s">
        <v>23</v>
      </c>
      <c r="E1398" t="s">
        <v>5</v>
      </c>
      <c r="G1398" t="s">
        <v>25</v>
      </c>
      <c r="H1398">
        <v>847836</v>
      </c>
      <c r="I1398">
        <v>848564</v>
      </c>
      <c r="J1398" t="s">
        <v>67</v>
      </c>
      <c r="Q1398" t="s">
        <v>1882</v>
      </c>
      <c r="R1398">
        <v>729</v>
      </c>
    </row>
    <row r="1399" spans="1:19" x14ac:dyDescent="0.55000000000000004">
      <c r="A1399" t="s">
        <v>28</v>
      </c>
      <c r="B1399" t="s">
        <v>29</v>
      </c>
      <c r="C1399" t="s">
        <v>22</v>
      </c>
      <c r="D1399" t="s">
        <v>23</v>
      </c>
      <c r="E1399" t="s">
        <v>5</v>
      </c>
      <c r="G1399" t="s">
        <v>25</v>
      </c>
      <c r="H1399">
        <v>847836</v>
      </c>
      <c r="I1399">
        <v>848564</v>
      </c>
      <c r="J1399" t="s">
        <v>67</v>
      </c>
      <c r="K1399" t="s">
        <v>1883</v>
      </c>
      <c r="N1399" t="s">
        <v>1884</v>
      </c>
      <c r="Q1399" t="s">
        <v>1882</v>
      </c>
      <c r="R1399">
        <v>729</v>
      </c>
      <c r="S1399">
        <v>242</v>
      </c>
    </row>
    <row r="1400" spans="1:19" x14ac:dyDescent="0.55000000000000004">
      <c r="A1400" t="s">
        <v>20</v>
      </c>
      <c r="B1400" t="s">
        <v>21</v>
      </c>
      <c r="C1400" t="s">
        <v>22</v>
      </c>
      <c r="D1400" t="s">
        <v>23</v>
      </c>
      <c r="E1400" t="s">
        <v>5</v>
      </c>
      <c r="G1400" t="s">
        <v>25</v>
      </c>
      <c r="H1400">
        <v>848561</v>
      </c>
      <c r="I1400">
        <v>849655</v>
      </c>
      <c r="J1400" t="s">
        <v>67</v>
      </c>
      <c r="Q1400" t="s">
        <v>1885</v>
      </c>
      <c r="R1400">
        <v>1095</v>
      </c>
    </row>
    <row r="1401" spans="1:19" x14ac:dyDescent="0.55000000000000004">
      <c r="A1401" t="s">
        <v>28</v>
      </c>
      <c r="B1401" t="s">
        <v>29</v>
      </c>
      <c r="C1401" t="s">
        <v>22</v>
      </c>
      <c r="D1401" t="s">
        <v>23</v>
      </c>
      <c r="E1401" t="s">
        <v>5</v>
      </c>
      <c r="G1401" t="s">
        <v>25</v>
      </c>
      <c r="H1401">
        <v>848561</v>
      </c>
      <c r="I1401">
        <v>849655</v>
      </c>
      <c r="J1401" t="s">
        <v>67</v>
      </c>
      <c r="K1401" t="s">
        <v>1886</v>
      </c>
      <c r="N1401" t="s">
        <v>1887</v>
      </c>
      <c r="Q1401" t="s">
        <v>1885</v>
      </c>
      <c r="R1401">
        <v>1095</v>
      </c>
      <c r="S1401">
        <v>364</v>
      </c>
    </row>
    <row r="1402" spans="1:19" x14ac:dyDescent="0.55000000000000004">
      <c r="A1402" t="s">
        <v>20</v>
      </c>
      <c r="B1402" t="s">
        <v>21</v>
      </c>
      <c r="C1402" t="s">
        <v>22</v>
      </c>
      <c r="D1402" t="s">
        <v>23</v>
      </c>
      <c r="E1402" t="s">
        <v>5</v>
      </c>
      <c r="G1402" t="s">
        <v>25</v>
      </c>
      <c r="H1402">
        <v>849652</v>
      </c>
      <c r="I1402">
        <v>850353</v>
      </c>
      <c r="J1402" t="s">
        <v>67</v>
      </c>
      <c r="Q1402" t="s">
        <v>1888</v>
      </c>
      <c r="R1402">
        <v>702</v>
      </c>
    </row>
    <row r="1403" spans="1:19" x14ac:dyDescent="0.55000000000000004">
      <c r="A1403" t="s">
        <v>28</v>
      </c>
      <c r="B1403" t="s">
        <v>29</v>
      </c>
      <c r="C1403" t="s">
        <v>22</v>
      </c>
      <c r="D1403" t="s">
        <v>23</v>
      </c>
      <c r="E1403" t="s">
        <v>5</v>
      </c>
      <c r="G1403" t="s">
        <v>25</v>
      </c>
      <c r="H1403">
        <v>849652</v>
      </c>
      <c r="I1403">
        <v>850353</v>
      </c>
      <c r="J1403" t="s">
        <v>67</v>
      </c>
      <c r="K1403" t="s">
        <v>1889</v>
      </c>
      <c r="N1403" t="s">
        <v>397</v>
      </c>
      <c r="Q1403" t="s">
        <v>1888</v>
      </c>
      <c r="R1403">
        <v>702</v>
      </c>
      <c r="S1403">
        <v>233</v>
      </c>
    </row>
    <row r="1404" spans="1:19" x14ac:dyDescent="0.55000000000000004">
      <c r="A1404" t="s">
        <v>20</v>
      </c>
      <c r="B1404" t="s">
        <v>21</v>
      </c>
      <c r="C1404" t="s">
        <v>22</v>
      </c>
      <c r="D1404" t="s">
        <v>23</v>
      </c>
      <c r="E1404" t="s">
        <v>5</v>
      </c>
      <c r="G1404" t="s">
        <v>25</v>
      </c>
      <c r="H1404">
        <v>850375</v>
      </c>
      <c r="I1404">
        <v>851607</v>
      </c>
      <c r="J1404" t="s">
        <v>67</v>
      </c>
      <c r="Q1404" t="s">
        <v>1890</v>
      </c>
      <c r="R1404">
        <v>1233</v>
      </c>
    </row>
    <row r="1405" spans="1:19" x14ac:dyDescent="0.55000000000000004">
      <c r="A1405" t="s">
        <v>28</v>
      </c>
      <c r="B1405" t="s">
        <v>29</v>
      </c>
      <c r="C1405" t="s">
        <v>22</v>
      </c>
      <c r="D1405" t="s">
        <v>23</v>
      </c>
      <c r="E1405" t="s">
        <v>5</v>
      </c>
      <c r="G1405" t="s">
        <v>25</v>
      </c>
      <c r="H1405">
        <v>850375</v>
      </c>
      <c r="I1405">
        <v>851607</v>
      </c>
      <c r="J1405" t="s">
        <v>67</v>
      </c>
      <c r="K1405" t="s">
        <v>1891</v>
      </c>
      <c r="N1405" t="s">
        <v>285</v>
      </c>
      <c r="Q1405" t="s">
        <v>1890</v>
      </c>
      <c r="R1405">
        <v>1233</v>
      </c>
      <c r="S1405">
        <v>410</v>
      </c>
    </row>
    <row r="1406" spans="1:19" x14ac:dyDescent="0.55000000000000004">
      <c r="A1406" t="s">
        <v>20</v>
      </c>
      <c r="B1406" t="s">
        <v>21</v>
      </c>
      <c r="C1406" t="s">
        <v>22</v>
      </c>
      <c r="D1406" t="s">
        <v>23</v>
      </c>
      <c r="E1406" t="s">
        <v>5</v>
      </c>
      <c r="G1406" t="s">
        <v>25</v>
      </c>
      <c r="H1406">
        <v>851871</v>
      </c>
      <c r="I1406">
        <v>854531</v>
      </c>
      <c r="J1406" t="s">
        <v>26</v>
      </c>
      <c r="Q1406" t="s">
        <v>1892</v>
      </c>
      <c r="R1406">
        <v>2661</v>
      </c>
    </row>
    <row r="1407" spans="1:19" x14ac:dyDescent="0.55000000000000004">
      <c r="A1407" t="s">
        <v>28</v>
      </c>
      <c r="B1407" t="s">
        <v>29</v>
      </c>
      <c r="C1407" t="s">
        <v>22</v>
      </c>
      <c r="D1407" t="s">
        <v>23</v>
      </c>
      <c r="E1407" t="s">
        <v>5</v>
      </c>
      <c r="G1407" t="s">
        <v>25</v>
      </c>
      <c r="H1407">
        <v>851871</v>
      </c>
      <c r="I1407">
        <v>854531</v>
      </c>
      <c r="J1407" t="s">
        <v>26</v>
      </c>
      <c r="K1407" t="s">
        <v>1893</v>
      </c>
      <c r="N1407" t="s">
        <v>1894</v>
      </c>
      <c r="Q1407" t="s">
        <v>1892</v>
      </c>
      <c r="R1407">
        <v>2661</v>
      </c>
      <c r="S1407">
        <v>886</v>
      </c>
    </row>
    <row r="1408" spans="1:19" x14ac:dyDescent="0.55000000000000004">
      <c r="A1408" t="s">
        <v>20</v>
      </c>
      <c r="B1408" t="s">
        <v>21</v>
      </c>
      <c r="C1408" t="s">
        <v>22</v>
      </c>
      <c r="D1408" t="s">
        <v>23</v>
      </c>
      <c r="E1408" t="s">
        <v>5</v>
      </c>
      <c r="G1408" t="s">
        <v>25</v>
      </c>
      <c r="H1408">
        <v>854550</v>
      </c>
      <c r="I1408">
        <v>855893</v>
      </c>
      <c r="J1408" t="s">
        <v>26</v>
      </c>
      <c r="Q1408" t="s">
        <v>1895</v>
      </c>
      <c r="R1408">
        <v>1344</v>
      </c>
    </row>
    <row r="1409" spans="1:20" x14ac:dyDescent="0.55000000000000004">
      <c r="A1409" t="s">
        <v>28</v>
      </c>
      <c r="B1409" t="s">
        <v>29</v>
      </c>
      <c r="C1409" t="s">
        <v>22</v>
      </c>
      <c r="D1409" t="s">
        <v>23</v>
      </c>
      <c r="E1409" t="s">
        <v>5</v>
      </c>
      <c r="G1409" t="s">
        <v>25</v>
      </c>
      <c r="H1409">
        <v>854550</v>
      </c>
      <c r="I1409">
        <v>855893</v>
      </c>
      <c r="J1409" t="s">
        <v>26</v>
      </c>
      <c r="K1409" t="s">
        <v>1896</v>
      </c>
      <c r="N1409" t="s">
        <v>1139</v>
      </c>
      <c r="Q1409" t="s">
        <v>1895</v>
      </c>
      <c r="R1409">
        <v>1344</v>
      </c>
      <c r="S1409">
        <v>447</v>
      </c>
    </row>
    <row r="1410" spans="1:20" x14ac:dyDescent="0.55000000000000004">
      <c r="A1410" t="s">
        <v>20</v>
      </c>
      <c r="B1410" t="s">
        <v>21</v>
      </c>
      <c r="C1410" t="s">
        <v>22</v>
      </c>
      <c r="D1410" t="s">
        <v>23</v>
      </c>
      <c r="E1410" t="s">
        <v>5</v>
      </c>
      <c r="G1410" t="s">
        <v>25</v>
      </c>
      <c r="H1410">
        <v>855893</v>
      </c>
      <c r="I1410">
        <v>856702</v>
      </c>
      <c r="J1410" t="s">
        <v>26</v>
      </c>
      <c r="Q1410" t="s">
        <v>1897</v>
      </c>
      <c r="R1410">
        <v>810</v>
      </c>
    </row>
    <row r="1411" spans="1:20" x14ac:dyDescent="0.55000000000000004">
      <c r="A1411" t="s">
        <v>28</v>
      </c>
      <c r="B1411" t="s">
        <v>29</v>
      </c>
      <c r="C1411" t="s">
        <v>22</v>
      </c>
      <c r="D1411" t="s">
        <v>23</v>
      </c>
      <c r="E1411" t="s">
        <v>5</v>
      </c>
      <c r="G1411" t="s">
        <v>25</v>
      </c>
      <c r="H1411">
        <v>855893</v>
      </c>
      <c r="I1411">
        <v>856702</v>
      </c>
      <c r="J1411" t="s">
        <v>26</v>
      </c>
      <c r="K1411" t="s">
        <v>1898</v>
      </c>
      <c r="N1411" t="s">
        <v>1899</v>
      </c>
      <c r="Q1411" t="s">
        <v>1897</v>
      </c>
      <c r="R1411">
        <v>810</v>
      </c>
      <c r="S1411">
        <v>269</v>
      </c>
    </row>
    <row r="1412" spans="1:20" x14ac:dyDescent="0.55000000000000004">
      <c r="A1412" t="s">
        <v>20</v>
      </c>
      <c r="B1412" t="s">
        <v>21</v>
      </c>
      <c r="C1412" t="s">
        <v>22</v>
      </c>
      <c r="D1412" t="s">
        <v>23</v>
      </c>
      <c r="E1412" t="s">
        <v>5</v>
      </c>
      <c r="G1412" t="s">
        <v>25</v>
      </c>
      <c r="H1412">
        <v>856721</v>
      </c>
      <c r="I1412">
        <v>858229</v>
      </c>
      <c r="J1412" t="s">
        <v>26</v>
      </c>
      <c r="Q1412" t="s">
        <v>1900</v>
      </c>
      <c r="R1412">
        <v>1509</v>
      </c>
    </row>
    <row r="1413" spans="1:20" x14ac:dyDescent="0.55000000000000004">
      <c r="A1413" t="s">
        <v>28</v>
      </c>
      <c r="B1413" t="s">
        <v>29</v>
      </c>
      <c r="C1413" t="s">
        <v>22</v>
      </c>
      <c r="D1413" t="s">
        <v>23</v>
      </c>
      <c r="E1413" t="s">
        <v>5</v>
      </c>
      <c r="G1413" t="s">
        <v>25</v>
      </c>
      <c r="H1413">
        <v>856721</v>
      </c>
      <c r="I1413">
        <v>858229</v>
      </c>
      <c r="J1413" t="s">
        <v>26</v>
      </c>
      <c r="K1413" t="s">
        <v>1901</v>
      </c>
      <c r="N1413" t="s">
        <v>1902</v>
      </c>
      <c r="Q1413" t="s">
        <v>1900</v>
      </c>
      <c r="R1413">
        <v>1509</v>
      </c>
      <c r="S1413">
        <v>502</v>
      </c>
    </row>
    <row r="1414" spans="1:20" x14ac:dyDescent="0.55000000000000004">
      <c r="A1414" t="s">
        <v>20</v>
      </c>
      <c r="B1414" t="s">
        <v>21</v>
      </c>
      <c r="C1414" t="s">
        <v>22</v>
      </c>
      <c r="D1414" t="s">
        <v>23</v>
      </c>
      <c r="E1414" t="s">
        <v>5</v>
      </c>
      <c r="G1414" t="s">
        <v>25</v>
      </c>
      <c r="H1414">
        <v>858327</v>
      </c>
      <c r="I1414">
        <v>859214</v>
      </c>
      <c r="J1414" t="s">
        <v>26</v>
      </c>
      <c r="Q1414" t="s">
        <v>1903</v>
      </c>
      <c r="R1414">
        <v>888</v>
      </c>
    </row>
    <row r="1415" spans="1:20" x14ac:dyDescent="0.55000000000000004">
      <c r="A1415" t="s">
        <v>28</v>
      </c>
      <c r="B1415" t="s">
        <v>29</v>
      </c>
      <c r="C1415" t="s">
        <v>22</v>
      </c>
      <c r="D1415" t="s">
        <v>23</v>
      </c>
      <c r="E1415" t="s">
        <v>5</v>
      </c>
      <c r="G1415" t="s">
        <v>25</v>
      </c>
      <c r="H1415">
        <v>858327</v>
      </c>
      <c r="I1415">
        <v>859214</v>
      </c>
      <c r="J1415" t="s">
        <v>26</v>
      </c>
      <c r="K1415" t="s">
        <v>1904</v>
      </c>
      <c r="N1415" t="s">
        <v>1905</v>
      </c>
      <c r="Q1415" t="s">
        <v>1903</v>
      </c>
      <c r="R1415">
        <v>888</v>
      </c>
      <c r="S1415">
        <v>295</v>
      </c>
    </row>
    <row r="1416" spans="1:20" x14ac:dyDescent="0.55000000000000004">
      <c r="A1416" t="s">
        <v>20</v>
      </c>
      <c r="B1416" t="s">
        <v>21</v>
      </c>
      <c r="C1416" t="s">
        <v>22</v>
      </c>
      <c r="D1416" t="s">
        <v>23</v>
      </c>
      <c r="E1416" t="s">
        <v>5</v>
      </c>
      <c r="G1416" t="s">
        <v>25</v>
      </c>
      <c r="H1416">
        <v>859244</v>
      </c>
      <c r="I1416">
        <v>860407</v>
      </c>
      <c r="J1416" t="s">
        <v>26</v>
      </c>
      <c r="Q1416" t="s">
        <v>1906</v>
      </c>
      <c r="R1416">
        <v>1164</v>
      </c>
    </row>
    <row r="1417" spans="1:20" x14ac:dyDescent="0.55000000000000004">
      <c r="A1417" t="s">
        <v>28</v>
      </c>
      <c r="B1417" t="s">
        <v>29</v>
      </c>
      <c r="C1417" t="s">
        <v>22</v>
      </c>
      <c r="D1417" t="s">
        <v>23</v>
      </c>
      <c r="E1417" t="s">
        <v>5</v>
      </c>
      <c r="G1417" t="s">
        <v>25</v>
      </c>
      <c r="H1417">
        <v>859244</v>
      </c>
      <c r="I1417">
        <v>860407</v>
      </c>
      <c r="J1417" t="s">
        <v>26</v>
      </c>
      <c r="K1417" t="s">
        <v>1907</v>
      </c>
      <c r="N1417" t="s">
        <v>1908</v>
      </c>
      <c r="Q1417" t="s">
        <v>1906</v>
      </c>
      <c r="R1417">
        <v>1164</v>
      </c>
      <c r="S1417">
        <v>387</v>
      </c>
    </row>
    <row r="1418" spans="1:20" x14ac:dyDescent="0.55000000000000004">
      <c r="A1418" t="s">
        <v>20</v>
      </c>
      <c r="B1418" t="s">
        <v>21</v>
      </c>
      <c r="C1418" t="s">
        <v>22</v>
      </c>
      <c r="D1418" t="s">
        <v>23</v>
      </c>
      <c r="E1418" t="s">
        <v>5</v>
      </c>
      <c r="G1418" t="s">
        <v>25</v>
      </c>
      <c r="H1418">
        <v>860553</v>
      </c>
      <c r="I1418">
        <v>861815</v>
      </c>
      <c r="J1418" t="s">
        <v>26</v>
      </c>
      <c r="Q1418" t="s">
        <v>1909</v>
      </c>
      <c r="R1418">
        <v>1263</v>
      </c>
    </row>
    <row r="1419" spans="1:20" x14ac:dyDescent="0.55000000000000004">
      <c r="A1419" t="s">
        <v>28</v>
      </c>
      <c r="B1419" t="s">
        <v>29</v>
      </c>
      <c r="C1419" t="s">
        <v>22</v>
      </c>
      <c r="D1419" t="s">
        <v>23</v>
      </c>
      <c r="E1419" t="s">
        <v>5</v>
      </c>
      <c r="G1419" t="s">
        <v>25</v>
      </c>
      <c r="H1419">
        <v>860553</v>
      </c>
      <c r="I1419">
        <v>861815</v>
      </c>
      <c r="J1419" t="s">
        <v>26</v>
      </c>
      <c r="K1419" t="s">
        <v>1910</v>
      </c>
      <c r="N1419" t="s">
        <v>1911</v>
      </c>
      <c r="Q1419" t="s">
        <v>1909</v>
      </c>
      <c r="R1419">
        <v>1263</v>
      </c>
      <c r="S1419">
        <v>420</v>
      </c>
    </row>
    <row r="1420" spans="1:20" x14ac:dyDescent="0.55000000000000004">
      <c r="A1420" t="s">
        <v>20</v>
      </c>
      <c r="B1420" t="s">
        <v>1260</v>
      </c>
      <c r="C1420" t="s">
        <v>22</v>
      </c>
      <c r="D1420" t="s">
        <v>23</v>
      </c>
      <c r="E1420" t="s">
        <v>5</v>
      </c>
      <c r="G1420" t="s">
        <v>25</v>
      </c>
      <c r="H1420">
        <v>861870</v>
      </c>
      <c r="I1420">
        <v>862783</v>
      </c>
      <c r="J1420" t="s">
        <v>26</v>
      </c>
      <c r="Q1420" t="s">
        <v>1912</v>
      </c>
      <c r="R1420">
        <v>914</v>
      </c>
      <c r="T1420" t="s">
        <v>1262</v>
      </c>
    </row>
    <row r="1421" spans="1:20" x14ac:dyDescent="0.55000000000000004">
      <c r="A1421" t="s">
        <v>20</v>
      </c>
      <c r="B1421" t="s">
        <v>21</v>
      </c>
      <c r="C1421" t="s">
        <v>22</v>
      </c>
      <c r="D1421" t="s">
        <v>23</v>
      </c>
      <c r="E1421" t="s">
        <v>5</v>
      </c>
      <c r="G1421" t="s">
        <v>25</v>
      </c>
      <c r="H1421">
        <v>862776</v>
      </c>
      <c r="I1421">
        <v>864185</v>
      </c>
      <c r="J1421" t="s">
        <v>26</v>
      </c>
      <c r="Q1421" t="s">
        <v>1913</v>
      </c>
      <c r="R1421">
        <v>1410</v>
      </c>
    </row>
    <row r="1422" spans="1:20" x14ac:dyDescent="0.55000000000000004">
      <c r="A1422" t="s">
        <v>28</v>
      </c>
      <c r="B1422" t="s">
        <v>29</v>
      </c>
      <c r="C1422" t="s">
        <v>22</v>
      </c>
      <c r="D1422" t="s">
        <v>23</v>
      </c>
      <c r="E1422" t="s">
        <v>5</v>
      </c>
      <c r="G1422" t="s">
        <v>25</v>
      </c>
      <c r="H1422">
        <v>862776</v>
      </c>
      <c r="I1422">
        <v>864185</v>
      </c>
      <c r="J1422" t="s">
        <v>26</v>
      </c>
      <c r="K1422" t="s">
        <v>1914</v>
      </c>
      <c r="N1422" t="s">
        <v>1915</v>
      </c>
      <c r="Q1422" t="s">
        <v>1913</v>
      </c>
      <c r="R1422">
        <v>1410</v>
      </c>
      <c r="S1422">
        <v>469</v>
      </c>
    </row>
    <row r="1423" spans="1:20" x14ac:dyDescent="0.55000000000000004">
      <c r="A1423" t="s">
        <v>20</v>
      </c>
      <c r="B1423" t="s">
        <v>21</v>
      </c>
      <c r="C1423" t="s">
        <v>22</v>
      </c>
      <c r="D1423" t="s">
        <v>23</v>
      </c>
      <c r="E1423" t="s">
        <v>5</v>
      </c>
      <c r="G1423" t="s">
        <v>25</v>
      </c>
      <c r="H1423">
        <v>864189</v>
      </c>
      <c r="I1423">
        <v>865424</v>
      </c>
      <c r="J1423" t="s">
        <v>26</v>
      </c>
      <c r="Q1423" t="s">
        <v>1916</v>
      </c>
      <c r="R1423">
        <v>1236</v>
      </c>
    </row>
    <row r="1424" spans="1:20" x14ac:dyDescent="0.55000000000000004">
      <c r="A1424" t="s">
        <v>28</v>
      </c>
      <c r="B1424" t="s">
        <v>29</v>
      </c>
      <c r="C1424" t="s">
        <v>22</v>
      </c>
      <c r="D1424" t="s">
        <v>23</v>
      </c>
      <c r="E1424" t="s">
        <v>5</v>
      </c>
      <c r="G1424" t="s">
        <v>25</v>
      </c>
      <c r="H1424">
        <v>864189</v>
      </c>
      <c r="I1424">
        <v>865424</v>
      </c>
      <c r="J1424" t="s">
        <v>26</v>
      </c>
      <c r="K1424" t="s">
        <v>1917</v>
      </c>
      <c r="N1424" t="s">
        <v>513</v>
      </c>
      <c r="Q1424" t="s">
        <v>1916</v>
      </c>
      <c r="R1424">
        <v>1236</v>
      </c>
      <c r="S1424">
        <v>411</v>
      </c>
    </row>
    <row r="1425" spans="1:19" x14ac:dyDescent="0.55000000000000004">
      <c r="A1425" t="s">
        <v>20</v>
      </c>
      <c r="B1425" t="s">
        <v>21</v>
      </c>
      <c r="C1425" t="s">
        <v>22</v>
      </c>
      <c r="D1425" t="s">
        <v>23</v>
      </c>
      <c r="E1425" t="s">
        <v>5</v>
      </c>
      <c r="G1425" t="s">
        <v>25</v>
      </c>
      <c r="H1425">
        <v>865421</v>
      </c>
      <c r="I1425">
        <v>866680</v>
      </c>
      <c r="J1425" t="s">
        <v>26</v>
      </c>
      <c r="Q1425" t="s">
        <v>1918</v>
      </c>
      <c r="R1425">
        <v>1260</v>
      </c>
    </row>
    <row r="1426" spans="1:19" x14ac:dyDescent="0.55000000000000004">
      <c r="A1426" t="s">
        <v>28</v>
      </c>
      <c r="B1426" t="s">
        <v>29</v>
      </c>
      <c r="C1426" t="s">
        <v>22</v>
      </c>
      <c r="D1426" t="s">
        <v>23</v>
      </c>
      <c r="E1426" t="s">
        <v>5</v>
      </c>
      <c r="G1426" t="s">
        <v>25</v>
      </c>
      <c r="H1426">
        <v>865421</v>
      </c>
      <c r="I1426">
        <v>866680</v>
      </c>
      <c r="J1426" t="s">
        <v>26</v>
      </c>
      <c r="K1426" t="s">
        <v>1919</v>
      </c>
      <c r="N1426" t="s">
        <v>190</v>
      </c>
      <c r="Q1426" t="s">
        <v>1918</v>
      </c>
      <c r="R1426">
        <v>1260</v>
      </c>
      <c r="S1426">
        <v>419</v>
      </c>
    </row>
    <row r="1427" spans="1:19" x14ac:dyDescent="0.55000000000000004">
      <c r="A1427" t="s">
        <v>20</v>
      </c>
      <c r="B1427" t="s">
        <v>21</v>
      </c>
      <c r="C1427" t="s">
        <v>22</v>
      </c>
      <c r="D1427" t="s">
        <v>23</v>
      </c>
      <c r="E1427" t="s">
        <v>5</v>
      </c>
      <c r="G1427" t="s">
        <v>25</v>
      </c>
      <c r="H1427">
        <v>866680</v>
      </c>
      <c r="I1427">
        <v>869148</v>
      </c>
      <c r="J1427" t="s">
        <v>26</v>
      </c>
      <c r="Q1427" t="s">
        <v>1920</v>
      </c>
      <c r="R1427">
        <v>2469</v>
      </c>
    </row>
    <row r="1428" spans="1:19" x14ac:dyDescent="0.55000000000000004">
      <c r="A1428" t="s">
        <v>28</v>
      </c>
      <c r="B1428" t="s">
        <v>29</v>
      </c>
      <c r="C1428" t="s">
        <v>22</v>
      </c>
      <c r="D1428" t="s">
        <v>23</v>
      </c>
      <c r="E1428" t="s">
        <v>5</v>
      </c>
      <c r="G1428" t="s">
        <v>25</v>
      </c>
      <c r="H1428">
        <v>866680</v>
      </c>
      <c r="I1428">
        <v>869148</v>
      </c>
      <c r="J1428" t="s">
        <v>26</v>
      </c>
      <c r="K1428" t="s">
        <v>1921</v>
      </c>
      <c r="N1428" t="s">
        <v>190</v>
      </c>
      <c r="Q1428" t="s">
        <v>1920</v>
      </c>
      <c r="R1428">
        <v>2469</v>
      </c>
      <c r="S1428">
        <v>822</v>
      </c>
    </row>
    <row r="1429" spans="1:19" x14ac:dyDescent="0.55000000000000004">
      <c r="A1429" t="s">
        <v>20</v>
      </c>
      <c r="B1429" t="s">
        <v>21</v>
      </c>
      <c r="C1429" t="s">
        <v>22</v>
      </c>
      <c r="D1429" t="s">
        <v>23</v>
      </c>
      <c r="E1429" t="s">
        <v>5</v>
      </c>
      <c r="G1429" t="s">
        <v>25</v>
      </c>
      <c r="H1429">
        <v>869151</v>
      </c>
      <c r="I1429">
        <v>870860</v>
      </c>
      <c r="J1429" t="s">
        <v>26</v>
      </c>
      <c r="Q1429" t="s">
        <v>1922</v>
      </c>
      <c r="R1429">
        <v>1710</v>
      </c>
    </row>
    <row r="1430" spans="1:19" x14ac:dyDescent="0.55000000000000004">
      <c r="A1430" t="s">
        <v>28</v>
      </c>
      <c r="B1430" t="s">
        <v>29</v>
      </c>
      <c r="C1430" t="s">
        <v>22</v>
      </c>
      <c r="D1430" t="s">
        <v>23</v>
      </c>
      <c r="E1430" t="s">
        <v>5</v>
      </c>
      <c r="G1430" t="s">
        <v>25</v>
      </c>
      <c r="H1430">
        <v>869151</v>
      </c>
      <c r="I1430">
        <v>870860</v>
      </c>
      <c r="J1430" t="s">
        <v>26</v>
      </c>
      <c r="K1430" t="s">
        <v>1923</v>
      </c>
      <c r="N1430" t="s">
        <v>73</v>
      </c>
      <c r="Q1430" t="s">
        <v>1922</v>
      </c>
      <c r="R1430">
        <v>1710</v>
      </c>
      <c r="S1430">
        <v>569</v>
      </c>
    </row>
    <row r="1431" spans="1:19" x14ac:dyDescent="0.55000000000000004">
      <c r="A1431" t="s">
        <v>20</v>
      </c>
      <c r="B1431" t="s">
        <v>21</v>
      </c>
      <c r="C1431" t="s">
        <v>22</v>
      </c>
      <c r="D1431" t="s">
        <v>23</v>
      </c>
      <c r="E1431" t="s">
        <v>5</v>
      </c>
      <c r="G1431" t="s">
        <v>25</v>
      </c>
      <c r="H1431">
        <v>870886</v>
      </c>
      <c r="I1431">
        <v>871722</v>
      </c>
      <c r="J1431" t="s">
        <v>26</v>
      </c>
      <c r="Q1431" t="s">
        <v>1924</v>
      </c>
      <c r="R1431">
        <v>837</v>
      </c>
    </row>
    <row r="1432" spans="1:19" x14ac:dyDescent="0.55000000000000004">
      <c r="A1432" t="s">
        <v>28</v>
      </c>
      <c r="B1432" t="s">
        <v>29</v>
      </c>
      <c r="C1432" t="s">
        <v>22</v>
      </c>
      <c r="D1432" t="s">
        <v>23</v>
      </c>
      <c r="E1432" t="s">
        <v>5</v>
      </c>
      <c r="G1432" t="s">
        <v>25</v>
      </c>
      <c r="H1432">
        <v>870886</v>
      </c>
      <c r="I1432">
        <v>871722</v>
      </c>
      <c r="J1432" t="s">
        <v>26</v>
      </c>
      <c r="K1432" t="s">
        <v>1925</v>
      </c>
      <c r="N1432" t="s">
        <v>1618</v>
      </c>
      <c r="Q1432" t="s">
        <v>1924</v>
      </c>
      <c r="R1432">
        <v>837</v>
      </c>
      <c r="S1432">
        <v>278</v>
      </c>
    </row>
    <row r="1433" spans="1:19" x14ac:dyDescent="0.55000000000000004">
      <c r="A1433" t="s">
        <v>20</v>
      </c>
      <c r="B1433" t="s">
        <v>21</v>
      </c>
      <c r="C1433" t="s">
        <v>22</v>
      </c>
      <c r="D1433" t="s">
        <v>23</v>
      </c>
      <c r="E1433" t="s">
        <v>5</v>
      </c>
      <c r="G1433" t="s">
        <v>25</v>
      </c>
      <c r="H1433">
        <v>871749</v>
      </c>
      <c r="I1433">
        <v>873422</v>
      </c>
      <c r="J1433" t="s">
        <v>26</v>
      </c>
      <c r="Q1433" t="s">
        <v>1926</v>
      </c>
      <c r="R1433">
        <v>1674</v>
      </c>
    </row>
    <row r="1434" spans="1:19" x14ac:dyDescent="0.55000000000000004">
      <c r="A1434" t="s">
        <v>28</v>
      </c>
      <c r="B1434" t="s">
        <v>29</v>
      </c>
      <c r="C1434" t="s">
        <v>22</v>
      </c>
      <c r="D1434" t="s">
        <v>23</v>
      </c>
      <c r="E1434" t="s">
        <v>5</v>
      </c>
      <c r="G1434" t="s">
        <v>25</v>
      </c>
      <c r="H1434">
        <v>871749</v>
      </c>
      <c r="I1434">
        <v>873422</v>
      </c>
      <c r="J1434" t="s">
        <v>26</v>
      </c>
      <c r="K1434" t="s">
        <v>1927</v>
      </c>
      <c r="N1434" t="s">
        <v>1928</v>
      </c>
      <c r="Q1434" t="s">
        <v>1926</v>
      </c>
      <c r="R1434">
        <v>1674</v>
      </c>
      <c r="S1434">
        <v>557</v>
      </c>
    </row>
    <row r="1435" spans="1:19" x14ac:dyDescent="0.55000000000000004">
      <c r="A1435" t="s">
        <v>20</v>
      </c>
      <c r="B1435" t="s">
        <v>21</v>
      </c>
      <c r="C1435" t="s">
        <v>22</v>
      </c>
      <c r="D1435" t="s">
        <v>23</v>
      </c>
      <c r="E1435" t="s">
        <v>5</v>
      </c>
      <c r="G1435" t="s">
        <v>25</v>
      </c>
      <c r="H1435">
        <v>873419</v>
      </c>
      <c r="I1435">
        <v>874384</v>
      </c>
      <c r="J1435" t="s">
        <v>26</v>
      </c>
      <c r="Q1435" t="s">
        <v>1929</v>
      </c>
      <c r="R1435">
        <v>966</v>
      </c>
    </row>
    <row r="1436" spans="1:19" x14ac:dyDescent="0.55000000000000004">
      <c r="A1436" t="s">
        <v>28</v>
      </c>
      <c r="B1436" t="s">
        <v>29</v>
      </c>
      <c r="C1436" t="s">
        <v>22</v>
      </c>
      <c r="D1436" t="s">
        <v>23</v>
      </c>
      <c r="E1436" t="s">
        <v>5</v>
      </c>
      <c r="G1436" t="s">
        <v>25</v>
      </c>
      <c r="H1436">
        <v>873419</v>
      </c>
      <c r="I1436">
        <v>874384</v>
      </c>
      <c r="J1436" t="s">
        <v>26</v>
      </c>
      <c r="K1436" t="s">
        <v>1930</v>
      </c>
      <c r="N1436" t="s">
        <v>513</v>
      </c>
      <c r="Q1436" t="s">
        <v>1929</v>
      </c>
      <c r="R1436">
        <v>966</v>
      </c>
      <c r="S1436">
        <v>321</v>
      </c>
    </row>
    <row r="1437" spans="1:19" x14ac:dyDescent="0.55000000000000004">
      <c r="A1437" t="s">
        <v>20</v>
      </c>
      <c r="B1437" t="s">
        <v>21</v>
      </c>
      <c r="C1437" t="s">
        <v>22</v>
      </c>
      <c r="D1437" t="s">
        <v>23</v>
      </c>
      <c r="E1437" t="s">
        <v>5</v>
      </c>
      <c r="G1437" t="s">
        <v>25</v>
      </c>
      <c r="H1437">
        <v>874491</v>
      </c>
      <c r="I1437">
        <v>875429</v>
      </c>
      <c r="J1437" t="s">
        <v>26</v>
      </c>
      <c r="Q1437" t="s">
        <v>1931</v>
      </c>
      <c r="R1437">
        <v>939</v>
      </c>
    </row>
    <row r="1438" spans="1:19" x14ac:dyDescent="0.55000000000000004">
      <c r="A1438" t="s">
        <v>28</v>
      </c>
      <c r="B1438" t="s">
        <v>29</v>
      </c>
      <c r="C1438" t="s">
        <v>22</v>
      </c>
      <c r="D1438" t="s">
        <v>23</v>
      </c>
      <c r="E1438" t="s">
        <v>5</v>
      </c>
      <c r="G1438" t="s">
        <v>25</v>
      </c>
      <c r="H1438">
        <v>874491</v>
      </c>
      <c r="I1438">
        <v>875429</v>
      </c>
      <c r="J1438" t="s">
        <v>26</v>
      </c>
      <c r="K1438" t="s">
        <v>1932</v>
      </c>
      <c r="N1438" t="s">
        <v>513</v>
      </c>
      <c r="Q1438" t="s">
        <v>1931</v>
      </c>
      <c r="R1438">
        <v>939</v>
      </c>
      <c r="S1438">
        <v>312</v>
      </c>
    </row>
    <row r="1439" spans="1:19" x14ac:dyDescent="0.55000000000000004">
      <c r="A1439" t="s">
        <v>20</v>
      </c>
      <c r="B1439" t="s">
        <v>21</v>
      </c>
      <c r="C1439" t="s">
        <v>22</v>
      </c>
      <c r="D1439" t="s">
        <v>23</v>
      </c>
      <c r="E1439" t="s">
        <v>5</v>
      </c>
      <c r="G1439" t="s">
        <v>25</v>
      </c>
      <c r="H1439">
        <v>875419</v>
      </c>
      <c r="I1439">
        <v>877032</v>
      </c>
      <c r="J1439" t="s">
        <v>26</v>
      </c>
      <c r="Q1439" t="s">
        <v>1933</v>
      </c>
      <c r="R1439">
        <v>1614</v>
      </c>
    </row>
    <row r="1440" spans="1:19" x14ac:dyDescent="0.55000000000000004">
      <c r="A1440" t="s">
        <v>28</v>
      </c>
      <c r="B1440" t="s">
        <v>29</v>
      </c>
      <c r="C1440" t="s">
        <v>22</v>
      </c>
      <c r="D1440" t="s">
        <v>23</v>
      </c>
      <c r="E1440" t="s">
        <v>5</v>
      </c>
      <c r="G1440" t="s">
        <v>25</v>
      </c>
      <c r="H1440">
        <v>875419</v>
      </c>
      <c r="I1440">
        <v>877032</v>
      </c>
      <c r="J1440" t="s">
        <v>26</v>
      </c>
      <c r="K1440" t="s">
        <v>1934</v>
      </c>
      <c r="N1440" t="s">
        <v>1136</v>
      </c>
      <c r="Q1440" t="s">
        <v>1933</v>
      </c>
      <c r="R1440">
        <v>1614</v>
      </c>
      <c r="S1440">
        <v>537</v>
      </c>
    </row>
    <row r="1441" spans="1:20" x14ac:dyDescent="0.55000000000000004">
      <c r="A1441" t="s">
        <v>20</v>
      </c>
      <c r="B1441" t="s">
        <v>21</v>
      </c>
      <c r="C1441" t="s">
        <v>22</v>
      </c>
      <c r="D1441" t="s">
        <v>23</v>
      </c>
      <c r="E1441" t="s">
        <v>5</v>
      </c>
      <c r="G1441" t="s">
        <v>25</v>
      </c>
      <c r="H1441">
        <v>877019</v>
      </c>
      <c r="I1441">
        <v>878197</v>
      </c>
      <c r="J1441" t="s">
        <v>26</v>
      </c>
      <c r="Q1441" t="s">
        <v>1935</v>
      </c>
      <c r="R1441">
        <v>1179</v>
      </c>
    </row>
    <row r="1442" spans="1:20" x14ac:dyDescent="0.55000000000000004">
      <c r="A1442" t="s">
        <v>28</v>
      </c>
      <c r="B1442" t="s">
        <v>29</v>
      </c>
      <c r="C1442" t="s">
        <v>22</v>
      </c>
      <c r="D1442" t="s">
        <v>23</v>
      </c>
      <c r="E1442" t="s">
        <v>5</v>
      </c>
      <c r="G1442" t="s">
        <v>25</v>
      </c>
      <c r="H1442">
        <v>877019</v>
      </c>
      <c r="I1442">
        <v>878197</v>
      </c>
      <c r="J1442" t="s">
        <v>26</v>
      </c>
      <c r="K1442" t="s">
        <v>1936</v>
      </c>
      <c r="N1442" t="s">
        <v>190</v>
      </c>
      <c r="Q1442" t="s">
        <v>1935</v>
      </c>
      <c r="R1442">
        <v>1179</v>
      </c>
      <c r="S1442">
        <v>392</v>
      </c>
    </row>
    <row r="1443" spans="1:20" x14ac:dyDescent="0.55000000000000004">
      <c r="A1443" t="s">
        <v>20</v>
      </c>
      <c r="B1443" t="s">
        <v>21</v>
      </c>
      <c r="C1443" t="s">
        <v>22</v>
      </c>
      <c r="D1443" t="s">
        <v>23</v>
      </c>
      <c r="E1443" t="s">
        <v>5</v>
      </c>
      <c r="G1443" t="s">
        <v>25</v>
      </c>
      <c r="H1443">
        <v>878213</v>
      </c>
      <c r="I1443">
        <v>879058</v>
      </c>
      <c r="J1443" t="s">
        <v>26</v>
      </c>
      <c r="Q1443" t="s">
        <v>1937</v>
      </c>
      <c r="R1443">
        <v>846</v>
      </c>
    </row>
    <row r="1444" spans="1:20" x14ac:dyDescent="0.55000000000000004">
      <c r="A1444" t="s">
        <v>28</v>
      </c>
      <c r="B1444" t="s">
        <v>29</v>
      </c>
      <c r="C1444" t="s">
        <v>22</v>
      </c>
      <c r="D1444" t="s">
        <v>23</v>
      </c>
      <c r="E1444" t="s">
        <v>5</v>
      </c>
      <c r="G1444" t="s">
        <v>25</v>
      </c>
      <c r="H1444">
        <v>878213</v>
      </c>
      <c r="I1444">
        <v>879058</v>
      </c>
      <c r="J1444" t="s">
        <v>26</v>
      </c>
      <c r="K1444" t="s">
        <v>1938</v>
      </c>
      <c r="N1444" t="s">
        <v>1939</v>
      </c>
      <c r="Q1444" t="s">
        <v>1937</v>
      </c>
      <c r="R1444">
        <v>846</v>
      </c>
      <c r="S1444">
        <v>281</v>
      </c>
    </row>
    <row r="1445" spans="1:20" x14ac:dyDescent="0.55000000000000004">
      <c r="A1445" t="s">
        <v>20</v>
      </c>
      <c r="B1445" t="s">
        <v>21</v>
      </c>
      <c r="C1445" t="s">
        <v>22</v>
      </c>
      <c r="D1445" t="s">
        <v>23</v>
      </c>
      <c r="E1445" t="s">
        <v>5</v>
      </c>
      <c r="G1445" t="s">
        <v>25</v>
      </c>
      <c r="H1445">
        <v>879048</v>
      </c>
      <c r="I1445">
        <v>879668</v>
      </c>
      <c r="J1445" t="s">
        <v>26</v>
      </c>
      <c r="Q1445" t="s">
        <v>1940</v>
      </c>
      <c r="R1445">
        <v>621</v>
      </c>
    </row>
    <row r="1446" spans="1:20" x14ac:dyDescent="0.55000000000000004">
      <c r="A1446" t="s">
        <v>28</v>
      </c>
      <c r="B1446" t="s">
        <v>29</v>
      </c>
      <c r="C1446" t="s">
        <v>22</v>
      </c>
      <c r="D1446" t="s">
        <v>23</v>
      </c>
      <c r="E1446" t="s">
        <v>5</v>
      </c>
      <c r="G1446" t="s">
        <v>25</v>
      </c>
      <c r="H1446">
        <v>879048</v>
      </c>
      <c r="I1446">
        <v>879668</v>
      </c>
      <c r="J1446" t="s">
        <v>26</v>
      </c>
      <c r="K1446" t="s">
        <v>1941</v>
      </c>
      <c r="N1446" t="s">
        <v>1942</v>
      </c>
      <c r="Q1446" t="s">
        <v>1940</v>
      </c>
      <c r="R1446">
        <v>621</v>
      </c>
      <c r="S1446">
        <v>206</v>
      </c>
    </row>
    <row r="1447" spans="1:20" x14ac:dyDescent="0.55000000000000004">
      <c r="A1447" t="s">
        <v>20</v>
      </c>
      <c r="B1447" t="s">
        <v>21</v>
      </c>
      <c r="C1447" t="s">
        <v>22</v>
      </c>
      <c r="D1447" t="s">
        <v>23</v>
      </c>
      <c r="E1447" t="s">
        <v>5</v>
      </c>
      <c r="G1447" t="s">
        <v>25</v>
      </c>
      <c r="H1447">
        <v>879698</v>
      </c>
      <c r="I1447">
        <v>881803</v>
      </c>
      <c r="J1447" t="s">
        <v>26</v>
      </c>
      <c r="Q1447" t="s">
        <v>1943</v>
      </c>
      <c r="R1447">
        <v>2106</v>
      </c>
    </row>
    <row r="1448" spans="1:20" x14ac:dyDescent="0.55000000000000004">
      <c r="A1448" t="s">
        <v>28</v>
      </c>
      <c r="B1448" t="s">
        <v>29</v>
      </c>
      <c r="C1448" t="s">
        <v>22</v>
      </c>
      <c r="D1448" t="s">
        <v>23</v>
      </c>
      <c r="E1448" t="s">
        <v>5</v>
      </c>
      <c r="G1448" t="s">
        <v>25</v>
      </c>
      <c r="H1448">
        <v>879698</v>
      </c>
      <c r="I1448">
        <v>881803</v>
      </c>
      <c r="J1448" t="s">
        <v>26</v>
      </c>
      <c r="K1448" t="s">
        <v>1944</v>
      </c>
      <c r="N1448" t="s">
        <v>570</v>
      </c>
      <c r="Q1448" t="s">
        <v>1943</v>
      </c>
      <c r="R1448">
        <v>2106</v>
      </c>
      <c r="S1448">
        <v>701</v>
      </c>
    </row>
    <row r="1449" spans="1:20" x14ac:dyDescent="0.55000000000000004">
      <c r="A1449" t="s">
        <v>20</v>
      </c>
      <c r="B1449" t="s">
        <v>21</v>
      </c>
      <c r="C1449" t="s">
        <v>22</v>
      </c>
      <c r="D1449" t="s">
        <v>23</v>
      </c>
      <c r="E1449" t="s">
        <v>5</v>
      </c>
      <c r="G1449" t="s">
        <v>25</v>
      </c>
      <c r="H1449">
        <v>881877</v>
      </c>
      <c r="I1449">
        <v>883265</v>
      </c>
      <c r="J1449" t="s">
        <v>26</v>
      </c>
      <c r="Q1449" t="s">
        <v>1945</v>
      </c>
      <c r="R1449">
        <v>1389</v>
      </c>
    </row>
    <row r="1450" spans="1:20" x14ac:dyDescent="0.55000000000000004">
      <c r="A1450" t="s">
        <v>28</v>
      </c>
      <c r="B1450" t="s">
        <v>29</v>
      </c>
      <c r="C1450" t="s">
        <v>22</v>
      </c>
      <c r="D1450" t="s">
        <v>23</v>
      </c>
      <c r="E1450" t="s">
        <v>5</v>
      </c>
      <c r="G1450" t="s">
        <v>25</v>
      </c>
      <c r="H1450">
        <v>881877</v>
      </c>
      <c r="I1450">
        <v>883265</v>
      </c>
      <c r="J1450" t="s">
        <v>26</v>
      </c>
      <c r="K1450" t="s">
        <v>1946</v>
      </c>
      <c r="N1450" t="s">
        <v>270</v>
      </c>
      <c r="Q1450" t="s">
        <v>1945</v>
      </c>
      <c r="R1450">
        <v>1389</v>
      </c>
      <c r="S1450">
        <v>462</v>
      </c>
    </row>
    <row r="1451" spans="1:20" x14ac:dyDescent="0.55000000000000004">
      <c r="A1451" t="s">
        <v>20</v>
      </c>
      <c r="B1451" t="s">
        <v>21</v>
      </c>
      <c r="C1451" t="s">
        <v>22</v>
      </c>
      <c r="D1451" t="s">
        <v>23</v>
      </c>
      <c r="E1451" t="s">
        <v>5</v>
      </c>
      <c r="G1451" t="s">
        <v>25</v>
      </c>
      <c r="H1451">
        <v>883365</v>
      </c>
      <c r="I1451">
        <v>884666</v>
      </c>
      <c r="J1451" t="s">
        <v>26</v>
      </c>
      <c r="Q1451" t="s">
        <v>1947</v>
      </c>
      <c r="R1451">
        <v>1302</v>
      </c>
    </row>
    <row r="1452" spans="1:20" x14ac:dyDescent="0.55000000000000004">
      <c r="A1452" t="s">
        <v>28</v>
      </c>
      <c r="B1452" t="s">
        <v>29</v>
      </c>
      <c r="C1452" t="s">
        <v>22</v>
      </c>
      <c r="D1452" t="s">
        <v>23</v>
      </c>
      <c r="E1452" t="s">
        <v>5</v>
      </c>
      <c r="G1452" t="s">
        <v>25</v>
      </c>
      <c r="H1452">
        <v>883365</v>
      </c>
      <c r="I1452">
        <v>884666</v>
      </c>
      <c r="J1452" t="s">
        <v>26</v>
      </c>
      <c r="K1452" t="s">
        <v>1948</v>
      </c>
      <c r="N1452" t="s">
        <v>1949</v>
      </c>
      <c r="Q1452" t="s">
        <v>1947</v>
      </c>
      <c r="R1452">
        <v>1302</v>
      </c>
      <c r="S1452">
        <v>433</v>
      </c>
    </row>
    <row r="1453" spans="1:20" x14ac:dyDescent="0.55000000000000004">
      <c r="A1453" t="s">
        <v>20</v>
      </c>
      <c r="B1453" t="s">
        <v>21</v>
      </c>
      <c r="C1453" t="s">
        <v>22</v>
      </c>
      <c r="D1453" t="s">
        <v>23</v>
      </c>
      <c r="E1453" t="s">
        <v>5</v>
      </c>
      <c r="G1453" t="s">
        <v>25</v>
      </c>
      <c r="H1453">
        <v>886318</v>
      </c>
      <c r="I1453">
        <v>886614</v>
      </c>
      <c r="J1453" t="s">
        <v>67</v>
      </c>
      <c r="Q1453" t="s">
        <v>1950</v>
      </c>
      <c r="R1453">
        <v>297</v>
      </c>
    </row>
    <row r="1454" spans="1:20" x14ac:dyDescent="0.55000000000000004">
      <c r="A1454" t="s">
        <v>28</v>
      </c>
      <c r="B1454" t="s">
        <v>29</v>
      </c>
      <c r="C1454" t="s">
        <v>22</v>
      </c>
      <c r="D1454" t="s">
        <v>23</v>
      </c>
      <c r="E1454" t="s">
        <v>5</v>
      </c>
      <c r="G1454" t="s">
        <v>25</v>
      </c>
      <c r="H1454">
        <v>886318</v>
      </c>
      <c r="I1454">
        <v>886614</v>
      </c>
      <c r="J1454" t="s">
        <v>67</v>
      </c>
      <c r="K1454" t="s">
        <v>1951</v>
      </c>
      <c r="N1454" t="s">
        <v>1952</v>
      </c>
      <c r="Q1454" t="s">
        <v>1950</v>
      </c>
      <c r="R1454">
        <v>297</v>
      </c>
      <c r="S1454">
        <v>98</v>
      </c>
    </row>
    <row r="1455" spans="1:20" x14ac:dyDescent="0.55000000000000004">
      <c r="A1455" t="s">
        <v>20</v>
      </c>
      <c r="B1455" t="s">
        <v>1260</v>
      </c>
      <c r="C1455" t="s">
        <v>22</v>
      </c>
      <c r="D1455" t="s">
        <v>23</v>
      </c>
      <c r="E1455" t="s">
        <v>5</v>
      </c>
      <c r="G1455" t="s">
        <v>25</v>
      </c>
      <c r="H1455">
        <v>886595</v>
      </c>
      <c r="I1455">
        <v>887510</v>
      </c>
      <c r="J1455" t="s">
        <v>67</v>
      </c>
      <c r="Q1455" t="s">
        <v>1953</v>
      </c>
      <c r="R1455">
        <v>916</v>
      </c>
      <c r="T1455" t="s">
        <v>1262</v>
      </c>
    </row>
    <row r="1456" spans="1:20" x14ac:dyDescent="0.55000000000000004">
      <c r="A1456" t="s">
        <v>20</v>
      </c>
      <c r="B1456" t="s">
        <v>21</v>
      </c>
      <c r="C1456" t="s">
        <v>22</v>
      </c>
      <c r="D1456" t="s">
        <v>23</v>
      </c>
      <c r="E1456" t="s">
        <v>5</v>
      </c>
      <c r="G1456" t="s">
        <v>25</v>
      </c>
      <c r="H1456">
        <v>887507</v>
      </c>
      <c r="I1456">
        <v>888166</v>
      </c>
      <c r="J1456" t="s">
        <v>67</v>
      </c>
      <c r="Q1456" t="s">
        <v>1954</v>
      </c>
      <c r="R1456">
        <v>660</v>
      </c>
    </row>
    <row r="1457" spans="1:19" x14ac:dyDescent="0.55000000000000004">
      <c r="A1457" t="s">
        <v>28</v>
      </c>
      <c r="B1457" t="s">
        <v>29</v>
      </c>
      <c r="C1457" t="s">
        <v>22</v>
      </c>
      <c r="D1457" t="s">
        <v>23</v>
      </c>
      <c r="E1457" t="s">
        <v>5</v>
      </c>
      <c r="G1457" t="s">
        <v>25</v>
      </c>
      <c r="H1457">
        <v>887507</v>
      </c>
      <c r="I1457">
        <v>888166</v>
      </c>
      <c r="J1457" t="s">
        <v>67</v>
      </c>
      <c r="K1457" t="s">
        <v>1955</v>
      </c>
      <c r="N1457" t="s">
        <v>1956</v>
      </c>
      <c r="Q1457" t="s">
        <v>1954</v>
      </c>
      <c r="R1457">
        <v>660</v>
      </c>
      <c r="S1457">
        <v>219</v>
      </c>
    </row>
    <row r="1458" spans="1:19" x14ac:dyDescent="0.55000000000000004">
      <c r="A1458" t="s">
        <v>20</v>
      </c>
      <c r="B1458" t="s">
        <v>21</v>
      </c>
      <c r="C1458" t="s">
        <v>22</v>
      </c>
      <c r="D1458" t="s">
        <v>23</v>
      </c>
      <c r="E1458" t="s">
        <v>5</v>
      </c>
      <c r="G1458" t="s">
        <v>25</v>
      </c>
      <c r="H1458">
        <v>888153</v>
      </c>
      <c r="I1458">
        <v>888890</v>
      </c>
      <c r="J1458" t="s">
        <v>67</v>
      </c>
      <c r="Q1458" t="s">
        <v>1957</v>
      </c>
      <c r="R1458">
        <v>738</v>
      </c>
    </row>
    <row r="1459" spans="1:19" x14ac:dyDescent="0.55000000000000004">
      <c r="A1459" t="s">
        <v>28</v>
      </c>
      <c r="B1459" t="s">
        <v>29</v>
      </c>
      <c r="C1459" t="s">
        <v>22</v>
      </c>
      <c r="D1459" t="s">
        <v>23</v>
      </c>
      <c r="E1459" t="s">
        <v>5</v>
      </c>
      <c r="G1459" t="s">
        <v>25</v>
      </c>
      <c r="H1459">
        <v>888153</v>
      </c>
      <c r="I1459">
        <v>888890</v>
      </c>
      <c r="J1459" t="s">
        <v>67</v>
      </c>
      <c r="K1459" t="s">
        <v>1958</v>
      </c>
      <c r="N1459" t="s">
        <v>1959</v>
      </c>
      <c r="Q1459" t="s">
        <v>1957</v>
      </c>
      <c r="R1459">
        <v>738</v>
      </c>
      <c r="S1459">
        <v>245</v>
      </c>
    </row>
    <row r="1460" spans="1:19" x14ac:dyDescent="0.55000000000000004">
      <c r="A1460" t="s">
        <v>20</v>
      </c>
      <c r="B1460" t="s">
        <v>21</v>
      </c>
      <c r="C1460" t="s">
        <v>22</v>
      </c>
      <c r="D1460" t="s">
        <v>23</v>
      </c>
      <c r="E1460" t="s">
        <v>5</v>
      </c>
      <c r="G1460" t="s">
        <v>25</v>
      </c>
      <c r="H1460">
        <v>888895</v>
      </c>
      <c r="I1460">
        <v>890025</v>
      </c>
      <c r="J1460" t="s">
        <v>67</v>
      </c>
      <c r="Q1460" t="s">
        <v>1960</v>
      </c>
      <c r="R1460">
        <v>1131</v>
      </c>
    </row>
    <row r="1461" spans="1:19" x14ac:dyDescent="0.55000000000000004">
      <c r="A1461" t="s">
        <v>28</v>
      </c>
      <c r="B1461" t="s">
        <v>29</v>
      </c>
      <c r="C1461" t="s">
        <v>22</v>
      </c>
      <c r="D1461" t="s">
        <v>23</v>
      </c>
      <c r="E1461" t="s">
        <v>5</v>
      </c>
      <c r="G1461" t="s">
        <v>25</v>
      </c>
      <c r="H1461">
        <v>888895</v>
      </c>
      <c r="I1461">
        <v>890025</v>
      </c>
      <c r="J1461" t="s">
        <v>67</v>
      </c>
      <c r="K1461" t="s">
        <v>1961</v>
      </c>
      <c r="N1461" t="s">
        <v>1962</v>
      </c>
      <c r="Q1461" t="s">
        <v>1960</v>
      </c>
      <c r="R1461">
        <v>1131</v>
      </c>
      <c r="S1461">
        <v>376</v>
      </c>
    </row>
    <row r="1462" spans="1:19" x14ac:dyDescent="0.55000000000000004">
      <c r="A1462" t="s">
        <v>20</v>
      </c>
      <c r="B1462" t="s">
        <v>21</v>
      </c>
      <c r="C1462" t="s">
        <v>22</v>
      </c>
      <c r="D1462" t="s">
        <v>23</v>
      </c>
      <c r="E1462" t="s">
        <v>5</v>
      </c>
      <c r="G1462" t="s">
        <v>25</v>
      </c>
      <c r="H1462">
        <v>890043</v>
      </c>
      <c r="I1462">
        <v>890549</v>
      </c>
      <c r="J1462" t="s">
        <v>67</v>
      </c>
      <c r="Q1462" t="s">
        <v>1963</v>
      </c>
      <c r="R1462">
        <v>507</v>
      </c>
    </row>
    <row r="1463" spans="1:19" x14ac:dyDescent="0.55000000000000004">
      <c r="A1463" t="s">
        <v>28</v>
      </c>
      <c r="B1463" t="s">
        <v>29</v>
      </c>
      <c r="C1463" t="s">
        <v>22</v>
      </c>
      <c r="D1463" t="s">
        <v>23</v>
      </c>
      <c r="E1463" t="s">
        <v>5</v>
      </c>
      <c r="G1463" t="s">
        <v>25</v>
      </c>
      <c r="H1463">
        <v>890043</v>
      </c>
      <c r="I1463">
        <v>890549</v>
      </c>
      <c r="J1463" t="s">
        <v>67</v>
      </c>
      <c r="K1463" t="s">
        <v>1964</v>
      </c>
      <c r="N1463" t="s">
        <v>1965</v>
      </c>
      <c r="Q1463" t="s">
        <v>1963</v>
      </c>
      <c r="R1463">
        <v>507</v>
      </c>
      <c r="S1463">
        <v>168</v>
      </c>
    </row>
    <row r="1464" spans="1:19" x14ac:dyDescent="0.55000000000000004">
      <c r="A1464" t="s">
        <v>20</v>
      </c>
      <c r="B1464" t="s">
        <v>21</v>
      </c>
      <c r="C1464" t="s">
        <v>22</v>
      </c>
      <c r="D1464" t="s">
        <v>23</v>
      </c>
      <c r="E1464" t="s">
        <v>5</v>
      </c>
      <c r="G1464" t="s">
        <v>25</v>
      </c>
      <c r="H1464">
        <v>890546</v>
      </c>
      <c r="I1464">
        <v>892150</v>
      </c>
      <c r="J1464" t="s">
        <v>67</v>
      </c>
      <c r="Q1464" t="s">
        <v>1966</v>
      </c>
      <c r="R1464">
        <v>1605</v>
      </c>
    </row>
    <row r="1465" spans="1:19" x14ac:dyDescent="0.55000000000000004">
      <c r="A1465" t="s">
        <v>28</v>
      </c>
      <c r="B1465" t="s">
        <v>29</v>
      </c>
      <c r="C1465" t="s">
        <v>22</v>
      </c>
      <c r="D1465" t="s">
        <v>23</v>
      </c>
      <c r="E1465" t="s">
        <v>5</v>
      </c>
      <c r="G1465" t="s">
        <v>25</v>
      </c>
      <c r="H1465">
        <v>890546</v>
      </c>
      <c r="I1465">
        <v>892150</v>
      </c>
      <c r="J1465" t="s">
        <v>67</v>
      </c>
      <c r="K1465" t="s">
        <v>1967</v>
      </c>
      <c r="N1465" t="s">
        <v>1968</v>
      </c>
      <c r="Q1465" t="s">
        <v>1966</v>
      </c>
      <c r="R1465">
        <v>1605</v>
      </c>
      <c r="S1465">
        <v>534</v>
      </c>
    </row>
    <row r="1466" spans="1:19" x14ac:dyDescent="0.55000000000000004">
      <c r="A1466" t="s">
        <v>20</v>
      </c>
      <c r="B1466" t="s">
        <v>21</v>
      </c>
      <c r="C1466" t="s">
        <v>22</v>
      </c>
      <c r="D1466" t="s">
        <v>23</v>
      </c>
      <c r="E1466" t="s">
        <v>5</v>
      </c>
      <c r="G1466" t="s">
        <v>25</v>
      </c>
      <c r="H1466">
        <v>892249</v>
      </c>
      <c r="I1466">
        <v>894927</v>
      </c>
      <c r="J1466" t="s">
        <v>67</v>
      </c>
      <c r="Q1466" t="s">
        <v>1969</v>
      </c>
      <c r="R1466">
        <v>2679</v>
      </c>
    </row>
    <row r="1467" spans="1:19" x14ac:dyDescent="0.55000000000000004">
      <c r="A1467" t="s">
        <v>28</v>
      </c>
      <c r="B1467" t="s">
        <v>29</v>
      </c>
      <c r="C1467" t="s">
        <v>22</v>
      </c>
      <c r="D1467" t="s">
        <v>23</v>
      </c>
      <c r="E1467" t="s">
        <v>5</v>
      </c>
      <c r="G1467" t="s">
        <v>25</v>
      </c>
      <c r="H1467">
        <v>892249</v>
      </c>
      <c r="I1467">
        <v>894927</v>
      </c>
      <c r="J1467" t="s">
        <v>67</v>
      </c>
      <c r="K1467" t="s">
        <v>1970</v>
      </c>
      <c r="N1467" t="s">
        <v>629</v>
      </c>
      <c r="Q1467" t="s">
        <v>1969</v>
      </c>
      <c r="R1467">
        <v>2679</v>
      </c>
      <c r="S1467">
        <v>892</v>
      </c>
    </row>
    <row r="1468" spans="1:19" x14ac:dyDescent="0.55000000000000004">
      <c r="A1468" t="s">
        <v>20</v>
      </c>
      <c r="B1468" t="s">
        <v>21</v>
      </c>
      <c r="C1468" t="s">
        <v>22</v>
      </c>
      <c r="D1468" t="s">
        <v>23</v>
      </c>
      <c r="E1468" t="s">
        <v>5</v>
      </c>
      <c r="G1468" t="s">
        <v>25</v>
      </c>
      <c r="H1468">
        <v>895487</v>
      </c>
      <c r="I1468">
        <v>896425</v>
      </c>
      <c r="J1468" t="s">
        <v>26</v>
      </c>
      <c r="Q1468" t="s">
        <v>1971</v>
      </c>
      <c r="R1468">
        <v>939</v>
      </c>
    </row>
    <row r="1469" spans="1:19" x14ac:dyDescent="0.55000000000000004">
      <c r="A1469" t="s">
        <v>28</v>
      </c>
      <c r="B1469" t="s">
        <v>29</v>
      </c>
      <c r="C1469" t="s">
        <v>22</v>
      </c>
      <c r="D1469" t="s">
        <v>23</v>
      </c>
      <c r="E1469" t="s">
        <v>5</v>
      </c>
      <c r="G1469" t="s">
        <v>25</v>
      </c>
      <c r="H1469">
        <v>895487</v>
      </c>
      <c r="I1469">
        <v>896425</v>
      </c>
      <c r="J1469" t="s">
        <v>26</v>
      </c>
      <c r="K1469" t="s">
        <v>1972</v>
      </c>
      <c r="N1469" t="s">
        <v>501</v>
      </c>
      <c r="Q1469" t="s">
        <v>1971</v>
      </c>
      <c r="R1469">
        <v>939</v>
      </c>
      <c r="S1469">
        <v>312</v>
      </c>
    </row>
    <row r="1470" spans="1:19" x14ac:dyDescent="0.55000000000000004">
      <c r="A1470" t="s">
        <v>20</v>
      </c>
      <c r="B1470" t="s">
        <v>21</v>
      </c>
      <c r="C1470" t="s">
        <v>22</v>
      </c>
      <c r="D1470" t="s">
        <v>23</v>
      </c>
      <c r="E1470" t="s">
        <v>5</v>
      </c>
      <c r="G1470" t="s">
        <v>25</v>
      </c>
      <c r="H1470">
        <v>896617</v>
      </c>
      <c r="I1470">
        <v>898437</v>
      </c>
      <c r="J1470" t="s">
        <v>67</v>
      </c>
      <c r="Q1470" t="s">
        <v>1973</v>
      </c>
      <c r="R1470">
        <v>1821</v>
      </c>
    </row>
    <row r="1471" spans="1:19" x14ac:dyDescent="0.55000000000000004">
      <c r="A1471" t="s">
        <v>28</v>
      </c>
      <c r="B1471" t="s">
        <v>29</v>
      </c>
      <c r="C1471" t="s">
        <v>22</v>
      </c>
      <c r="D1471" t="s">
        <v>23</v>
      </c>
      <c r="E1471" t="s">
        <v>5</v>
      </c>
      <c r="G1471" t="s">
        <v>25</v>
      </c>
      <c r="H1471">
        <v>896617</v>
      </c>
      <c r="I1471">
        <v>898437</v>
      </c>
      <c r="J1471" t="s">
        <v>67</v>
      </c>
      <c r="K1471" t="s">
        <v>1974</v>
      </c>
      <c r="N1471" t="s">
        <v>1686</v>
      </c>
      <c r="Q1471" t="s">
        <v>1973</v>
      </c>
      <c r="R1471">
        <v>1821</v>
      </c>
      <c r="S1471">
        <v>606</v>
      </c>
    </row>
    <row r="1472" spans="1:19" x14ac:dyDescent="0.55000000000000004">
      <c r="A1472" t="s">
        <v>20</v>
      </c>
      <c r="B1472" t="s">
        <v>21</v>
      </c>
      <c r="C1472" t="s">
        <v>22</v>
      </c>
      <c r="D1472" t="s">
        <v>23</v>
      </c>
      <c r="E1472" t="s">
        <v>5</v>
      </c>
      <c r="G1472" t="s">
        <v>25</v>
      </c>
      <c r="H1472">
        <v>898656</v>
      </c>
      <c r="I1472">
        <v>899893</v>
      </c>
      <c r="J1472" t="s">
        <v>67</v>
      </c>
      <c r="Q1472" t="s">
        <v>1975</v>
      </c>
      <c r="R1472">
        <v>1238</v>
      </c>
    </row>
    <row r="1473" spans="1:20" x14ac:dyDescent="0.55000000000000004">
      <c r="A1473" t="s">
        <v>28</v>
      </c>
      <c r="B1473" t="s">
        <v>29</v>
      </c>
      <c r="C1473" t="s">
        <v>22</v>
      </c>
      <c r="D1473" t="s">
        <v>23</v>
      </c>
      <c r="E1473" t="s">
        <v>5</v>
      </c>
      <c r="G1473" t="s">
        <v>25</v>
      </c>
      <c r="H1473">
        <v>898656</v>
      </c>
      <c r="I1473">
        <v>899893</v>
      </c>
      <c r="J1473" t="s">
        <v>67</v>
      </c>
      <c r="K1473" t="s">
        <v>1976</v>
      </c>
      <c r="N1473" t="s">
        <v>1977</v>
      </c>
      <c r="Q1473" t="s">
        <v>1975</v>
      </c>
      <c r="R1473">
        <v>1239</v>
      </c>
      <c r="S1473">
        <v>412</v>
      </c>
      <c r="T1473" t="s">
        <v>1464</v>
      </c>
    </row>
    <row r="1474" spans="1:20" x14ac:dyDescent="0.55000000000000004">
      <c r="A1474" t="s">
        <v>20</v>
      </c>
      <c r="B1474" t="s">
        <v>21</v>
      </c>
      <c r="C1474" t="s">
        <v>22</v>
      </c>
      <c r="D1474" t="s">
        <v>23</v>
      </c>
      <c r="E1474" t="s">
        <v>5</v>
      </c>
      <c r="G1474" t="s">
        <v>25</v>
      </c>
      <c r="H1474">
        <v>899993</v>
      </c>
      <c r="I1474">
        <v>900418</v>
      </c>
      <c r="J1474" t="s">
        <v>67</v>
      </c>
      <c r="Q1474" t="s">
        <v>1978</v>
      </c>
      <c r="R1474">
        <v>426</v>
      </c>
    </row>
    <row r="1475" spans="1:20" x14ac:dyDescent="0.55000000000000004">
      <c r="A1475" t="s">
        <v>28</v>
      </c>
      <c r="B1475" t="s">
        <v>29</v>
      </c>
      <c r="C1475" t="s">
        <v>22</v>
      </c>
      <c r="D1475" t="s">
        <v>23</v>
      </c>
      <c r="E1475" t="s">
        <v>5</v>
      </c>
      <c r="G1475" t="s">
        <v>25</v>
      </c>
      <c r="H1475">
        <v>899993</v>
      </c>
      <c r="I1475">
        <v>900418</v>
      </c>
      <c r="J1475" t="s">
        <v>67</v>
      </c>
      <c r="K1475" t="s">
        <v>1979</v>
      </c>
      <c r="N1475" t="s">
        <v>1980</v>
      </c>
      <c r="Q1475" t="s">
        <v>1978</v>
      </c>
      <c r="R1475">
        <v>426</v>
      </c>
      <c r="S1475">
        <v>141</v>
      </c>
    </row>
    <row r="1476" spans="1:20" x14ac:dyDescent="0.55000000000000004">
      <c r="A1476" t="s">
        <v>20</v>
      </c>
      <c r="B1476" t="s">
        <v>21</v>
      </c>
      <c r="C1476" t="s">
        <v>22</v>
      </c>
      <c r="D1476" t="s">
        <v>23</v>
      </c>
      <c r="E1476" t="s">
        <v>5</v>
      </c>
      <c r="G1476" t="s">
        <v>25</v>
      </c>
      <c r="H1476">
        <v>900641</v>
      </c>
      <c r="I1476">
        <v>902065</v>
      </c>
      <c r="J1476" t="s">
        <v>26</v>
      </c>
      <c r="Q1476" t="s">
        <v>1981</v>
      </c>
      <c r="R1476">
        <v>1425</v>
      </c>
    </row>
    <row r="1477" spans="1:20" x14ac:dyDescent="0.55000000000000004">
      <c r="A1477" t="s">
        <v>28</v>
      </c>
      <c r="B1477" t="s">
        <v>29</v>
      </c>
      <c r="C1477" t="s">
        <v>22</v>
      </c>
      <c r="D1477" t="s">
        <v>23</v>
      </c>
      <c r="E1477" t="s">
        <v>5</v>
      </c>
      <c r="G1477" t="s">
        <v>25</v>
      </c>
      <c r="H1477">
        <v>900641</v>
      </c>
      <c r="I1477">
        <v>902065</v>
      </c>
      <c r="J1477" t="s">
        <v>26</v>
      </c>
      <c r="K1477" t="s">
        <v>1982</v>
      </c>
      <c r="N1477" t="s">
        <v>1983</v>
      </c>
      <c r="Q1477" t="s">
        <v>1981</v>
      </c>
      <c r="R1477">
        <v>1425</v>
      </c>
      <c r="S1477">
        <v>474</v>
      </c>
    </row>
    <row r="1478" spans="1:20" x14ac:dyDescent="0.55000000000000004">
      <c r="A1478" t="s">
        <v>20</v>
      </c>
      <c r="B1478" t="s">
        <v>21</v>
      </c>
      <c r="C1478" t="s">
        <v>22</v>
      </c>
      <c r="D1478" t="s">
        <v>23</v>
      </c>
      <c r="E1478" t="s">
        <v>5</v>
      </c>
      <c r="G1478" t="s">
        <v>25</v>
      </c>
      <c r="H1478">
        <v>902068</v>
      </c>
      <c r="I1478">
        <v>903006</v>
      </c>
      <c r="J1478" t="s">
        <v>26</v>
      </c>
      <c r="Q1478" t="s">
        <v>1984</v>
      </c>
      <c r="R1478">
        <v>939</v>
      </c>
    </row>
    <row r="1479" spans="1:20" x14ac:dyDescent="0.55000000000000004">
      <c r="A1479" t="s">
        <v>28</v>
      </c>
      <c r="B1479" t="s">
        <v>29</v>
      </c>
      <c r="C1479" t="s">
        <v>22</v>
      </c>
      <c r="D1479" t="s">
        <v>23</v>
      </c>
      <c r="E1479" t="s">
        <v>5</v>
      </c>
      <c r="G1479" t="s">
        <v>25</v>
      </c>
      <c r="H1479">
        <v>902068</v>
      </c>
      <c r="I1479">
        <v>903006</v>
      </c>
      <c r="J1479" t="s">
        <v>26</v>
      </c>
      <c r="K1479" t="s">
        <v>1985</v>
      </c>
      <c r="N1479" t="s">
        <v>73</v>
      </c>
      <c r="Q1479" t="s">
        <v>1984</v>
      </c>
      <c r="R1479">
        <v>939</v>
      </c>
      <c r="S1479">
        <v>312</v>
      </c>
    </row>
    <row r="1480" spans="1:20" x14ac:dyDescent="0.55000000000000004">
      <c r="A1480" t="s">
        <v>20</v>
      </c>
      <c r="B1480" t="s">
        <v>203</v>
      </c>
      <c r="C1480" t="s">
        <v>22</v>
      </c>
      <c r="D1480" t="s">
        <v>23</v>
      </c>
      <c r="E1480" t="s">
        <v>5</v>
      </c>
      <c r="G1480" t="s">
        <v>25</v>
      </c>
      <c r="H1480">
        <v>903897</v>
      </c>
      <c r="I1480">
        <v>903983</v>
      </c>
      <c r="J1480" t="s">
        <v>67</v>
      </c>
      <c r="Q1480" t="s">
        <v>1986</v>
      </c>
      <c r="R1480">
        <v>87</v>
      </c>
    </row>
    <row r="1481" spans="1:20" x14ac:dyDescent="0.55000000000000004">
      <c r="A1481" t="s">
        <v>203</v>
      </c>
      <c r="C1481" t="s">
        <v>22</v>
      </c>
      <c r="D1481" t="s">
        <v>23</v>
      </c>
      <c r="E1481" t="s">
        <v>5</v>
      </c>
      <c r="G1481" t="s">
        <v>25</v>
      </c>
      <c r="H1481">
        <v>903897</v>
      </c>
      <c r="I1481">
        <v>903983</v>
      </c>
      <c r="J1481" t="s">
        <v>67</v>
      </c>
      <c r="N1481" t="s">
        <v>1987</v>
      </c>
      <c r="Q1481" t="s">
        <v>1986</v>
      </c>
      <c r="R1481">
        <v>87</v>
      </c>
    </row>
    <row r="1482" spans="1:20" x14ac:dyDescent="0.55000000000000004">
      <c r="A1482" t="s">
        <v>20</v>
      </c>
      <c r="B1482" t="s">
        <v>21</v>
      </c>
      <c r="C1482" t="s">
        <v>22</v>
      </c>
      <c r="D1482" t="s">
        <v>23</v>
      </c>
      <c r="E1482" t="s">
        <v>5</v>
      </c>
      <c r="G1482" t="s">
        <v>25</v>
      </c>
      <c r="H1482">
        <v>904326</v>
      </c>
      <c r="I1482">
        <v>906068</v>
      </c>
      <c r="J1482" t="s">
        <v>26</v>
      </c>
      <c r="Q1482" t="s">
        <v>1988</v>
      </c>
      <c r="R1482">
        <v>1743</v>
      </c>
    </row>
    <row r="1483" spans="1:20" x14ac:dyDescent="0.55000000000000004">
      <c r="A1483" t="s">
        <v>28</v>
      </c>
      <c r="B1483" t="s">
        <v>29</v>
      </c>
      <c r="C1483" t="s">
        <v>22</v>
      </c>
      <c r="D1483" t="s">
        <v>23</v>
      </c>
      <c r="E1483" t="s">
        <v>5</v>
      </c>
      <c r="G1483" t="s">
        <v>25</v>
      </c>
      <c r="H1483">
        <v>904326</v>
      </c>
      <c r="I1483">
        <v>906068</v>
      </c>
      <c r="J1483" t="s">
        <v>26</v>
      </c>
      <c r="K1483" t="s">
        <v>1989</v>
      </c>
      <c r="N1483" t="s">
        <v>1990</v>
      </c>
      <c r="Q1483" t="s">
        <v>1988</v>
      </c>
      <c r="R1483">
        <v>1743</v>
      </c>
      <c r="S1483">
        <v>580</v>
      </c>
    </row>
    <row r="1484" spans="1:20" x14ac:dyDescent="0.55000000000000004">
      <c r="A1484" t="s">
        <v>20</v>
      </c>
      <c r="B1484" t="s">
        <v>21</v>
      </c>
      <c r="C1484" t="s">
        <v>22</v>
      </c>
      <c r="D1484" t="s">
        <v>23</v>
      </c>
      <c r="E1484" t="s">
        <v>5</v>
      </c>
      <c r="G1484" t="s">
        <v>25</v>
      </c>
      <c r="H1484">
        <v>906145</v>
      </c>
      <c r="I1484">
        <v>906417</v>
      </c>
      <c r="J1484" t="s">
        <v>26</v>
      </c>
      <c r="Q1484" t="s">
        <v>1991</v>
      </c>
      <c r="R1484">
        <v>273</v>
      </c>
    </row>
    <row r="1485" spans="1:20" x14ac:dyDescent="0.55000000000000004">
      <c r="A1485" t="s">
        <v>28</v>
      </c>
      <c r="B1485" t="s">
        <v>29</v>
      </c>
      <c r="C1485" t="s">
        <v>22</v>
      </c>
      <c r="D1485" t="s">
        <v>23</v>
      </c>
      <c r="E1485" t="s">
        <v>5</v>
      </c>
      <c r="G1485" t="s">
        <v>25</v>
      </c>
      <c r="H1485">
        <v>906145</v>
      </c>
      <c r="I1485">
        <v>906417</v>
      </c>
      <c r="J1485" t="s">
        <v>26</v>
      </c>
      <c r="K1485" t="s">
        <v>1992</v>
      </c>
      <c r="N1485" t="s">
        <v>73</v>
      </c>
      <c r="Q1485" t="s">
        <v>1991</v>
      </c>
      <c r="R1485">
        <v>273</v>
      </c>
      <c r="S1485">
        <v>90</v>
      </c>
    </row>
    <row r="1486" spans="1:20" x14ac:dyDescent="0.55000000000000004">
      <c r="A1486" t="s">
        <v>20</v>
      </c>
      <c r="B1486" t="s">
        <v>21</v>
      </c>
      <c r="C1486" t="s">
        <v>22</v>
      </c>
      <c r="D1486" t="s">
        <v>23</v>
      </c>
      <c r="E1486" t="s">
        <v>5</v>
      </c>
      <c r="G1486" t="s">
        <v>25</v>
      </c>
      <c r="H1486">
        <v>906601</v>
      </c>
      <c r="I1486">
        <v>909033</v>
      </c>
      <c r="J1486" t="s">
        <v>26</v>
      </c>
      <c r="Q1486" t="s">
        <v>1993</v>
      </c>
      <c r="R1486">
        <v>2433</v>
      </c>
    </row>
    <row r="1487" spans="1:20" x14ac:dyDescent="0.55000000000000004">
      <c r="A1487" t="s">
        <v>28</v>
      </c>
      <c r="B1487" t="s">
        <v>29</v>
      </c>
      <c r="C1487" t="s">
        <v>22</v>
      </c>
      <c r="D1487" t="s">
        <v>23</v>
      </c>
      <c r="E1487" t="s">
        <v>5</v>
      </c>
      <c r="G1487" t="s">
        <v>25</v>
      </c>
      <c r="H1487">
        <v>906601</v>
      </c>
      <c r="I1487">
        <v>909033</v>
      </c>
      <c r="J1487" t="s">
        <v>26</v>
      </c>
      <c r="K1487" t="s">
        <v>1994</v>
      </c>
      <c r="N1487" t="s">
        <v>570</v>
      </c>
      <c r="Q1487" t="s">
        <v>1993</v>
      </c>
      <c r="R1487">
        <v>2433</v>
      </c>
      <c r="S1487">
        <v>810</v>
      </c>
    </row>
    <row r="1488" spans="1:20" x14ac:dyDescent="0.55000000000000004">
      <c r="A1488" t="s">
        <v>20</v>
      </c>
      <c r="B1488" t="s">
        <v>21</v>
      </c>
      <c r="C1488" t="s">
        <v>22</v>
      </c>
      <c r="D1488" t="s">
        <v>23</v>
      </c>
      <c r="E1488" t="s">
        <v>5</v>
      </c>
      <c r="G1488" t="s">
        <v>25</v>
      </c>
      <c r="H1488">
        <v>909072</v>
      </c>
      <c r="I1488">
        <v>910538</v>
      </c>
      <c r="J1488" t="s">
        <v>26</v>
      </c>
      <c r="Q1488" t="s">
        <v>1995</v>
      </c>
      <c r="R1488">
        <v>1467</v>
      </c>
    </row>
    <row r="1489" spans="1:19" x14ac:dyDescent="0.55000000000000004">
      <c r="A1489" t="s">
        <v>28</v>
      </c>
      <c r="B1489" t="s">
        <v>29</v>
      </c>
      <c r="C1489" t="s">
        <v>22</v>
      </c>
      <c r="D1489" t="s">
        <v>23</v>
      </c>
      <c r="E1489" t="s">
        <v>5</v>
      </c>
      <c r="G1489" t="s">
        <v>25</v>
      </c>
      <c r="H1489">
        <v>909072</v>
      </c>
      <c r="I1489">
        <v>910538</v>
      </c>
      <c r="J1489" t="s">
        <v>26</v>
      </c>
      <c r="K1489" t="s">
        <v>1996</v>
      </c>
      <c r="N1489" t="s">
        <v>270</v>
      </c>
      <c r="Q1489" t="s">
        <v>1995</v>
      </c>
      <c r="R1489">
        <v>1467</v>
      </c>
      <c r="S1489">
        <v>488</v>
      </c>
    </row>
    <row r="1490" spans="1:19" x14ac:dyDescent="0.55000000000000004">
      <c r="A1490" t="s">
        <v>20</v>
      </c>
      <c r="B1490" t="s">
        <v>21</v>
      </c>
      <c r="C1490" t="s">
        <v>22</v>
      </c>
      <c r="D1490" t="s">
        <v>23</v>
      </c>
      <c r="E1490" t="s">
        <v>5</v>
      </c>
      <c r="G1490" t="s">
        <v>25</v>
      </c>
      <c r="H1490">
        <v>910642</v>
      </c>
      <c r="I1490">
        <v>911595</v>
      </c>
      <c r="J1490" t="s">
        <v>67</v>
      </c>
      <c r="Q1490" t="s">
        <v>1997</v>
      </c>
      <c r="R1490">
        <v>954</v>
      </c>
    </row>
    <row r="1491" spans="1:19" x14ac:dyDescent="0.55000000000000004">
      <c r="A1491" t="s">
        <v>28</v>
      </c>
      <c r="B1491" t="s">
        <v>29</v>
      </c>
      <c r="C1491" t="s">
        <v>22</v>
      </c>
      <c r="D1491" t="s">
        <v>23</v>
      </c>
      <c r="E1491" t="s">
        <v>5</v>
      </c>
      <c r="G1491" t="s">
        <v>25</v>
      </c>
      <c r="H1491">
        <v>910642</v>
      </c>
      <c r="I1491">
        <v>911595</v>
      </c>
      <c r="J1491" t="s">
        <v>67</v>
      </c>
      <c r="K1491" t="s">
        <v>1998</v>
      </c>
      <c r="N1491" t="s">
        <v>1999</v>
      </c>
      <c r="Q1491" t="s">
        <v>1997</v>
      </c>
      <c r="R1491">
        <v>954</v>
      </c>
      <c r="S1491">
        <v>317</v>
      </c>
    </row>
    <row r="1492" spans="1:19" x14ac:dyDescent="0.55000000000000004">
      <c r="A1492" t="s">
        <v>20</v>
      </c>
      <c r="B1492" t="s">
        <v>21</v>
      </c>
      <c r="C1492" t="s">
        <v>22</v>
      </c>
      <c r="D1492" t="s">
        <v>23</v>
      </c>
      <c r="E1492" t="s">
        <v>5</v>
      </c>
      <c r="G1492" t="s">
        <v>25</v>
      </c>
      <c r="H1492">
        <v>911760</v>
      </c>
      <c r="I1492">
        <v>913040</v>
      </c>
      <c r="J1492" t="s">
        <v>26</v>
      </c>
      <c r="Q1492" t="s">
        <v>2000</v>
      </c>
      <c r="R1492">
        <v>1281</v>
      </c>
    </row>
    <row r="1493" spans="1:19" x14ac:dyDescent="0.55000000000000004">
      <c r="A1493" t="s">
        <v>28</v>
      </c>
      <c r="B1493" t="s">
        <v>29</v>
      </c>
      <c r="C1493" t="s">
        <v>22</v>
      </c>
      <c r="D1493" t="s">
        <v>23</v>
      </c>
      <c r="E1493" t="s">
        <v>5</v>
      </c>
      <c r="G1493" t="s">
        <v>25</v>
      </c>
      <c r="H1493">
        <v>911760</v>
      </c>
      <c r="I1493">
        <v>913040</v>
      </c>
      <c r="J1493" t="s">
        <v>26</v>
      </c>
      <c r="K1493" t="s">
        <v>2001</v>
      </c>
      <c r="N1493" t="s">
        <v>190</v>
      </c>
      <c r="Q1493" t="s">
        <v>2000</v>
      </c>
      <c r="R1493">
        <v>1281</v>
      </c>
      <c r="S1493">
        <v>426</v>
      </c>
    </row>
    <row r="1494" spans="1:19" x14ac:dyDescent="0.55000000000000004">
      <c r="A1494" t="s">
        <v>20</v>
      </c>
      <c r="B1494" t="s">
        <v>21</v>
      </c>
      <c r="C1494" t="s">
        <v>22</v>
      </c>
      <c r="D1494" t="s">
        <v>23</v>
      </c>
      <c r="E1494" t="s">
        <v>5</v>
      </c>
      <c r="G1494" t="s">
        <v>25</v>
      </c>
      <c r="H1494">
        <v>913371</v>
      </c>
      <c r="I1494">
        <v>914090</v>
      </c>
      <c r="J1494" t="s">
        <v>67</v>
      </c>
      <c r="Q1494" t="s">
        <v>2002</v>
      </c>
      <c r="R1494">
        <v>720</v>
      </c>
    </row>
    <row r="1495" spans="1:19" x14ac:dyDescent="0.55000000000000004">
      <c r="A1495" t="s">
        <v>28</v>
      </c>
      <c r="B1495" t="s">
        <v>29</v>
      </c>
      <c r="C1495" t="s">
        <v>22</v>
      </c>
      <c r="D1495" t="s">
        <v>23</v>
      </c>
      <c r="E1495" t="s">
        <v>5</v>
      </c>
      <c r="G1495" t="s">
        <v>25</v>
      </c>
      <c r="H1495">
        <v>913371</v>
      </c>
      <c r="I1495">
        <v>914090</v>
      </c>
      <c r="J1495" t="s">
        <v>67</v>
      </c>
      <c r="K1495" t="s">
        <v>2003</v>
      </c>
      <c r="N1495" t="s">
        <v>2004</v>
      </c>
      <c r="Q1495" t="s">
        <v>2002</v>
      </c>
      <c r="R1495">
        <v>720</v>
      </c>
      <c r="S1495">
        <v>239</v>
      </c>
    </row>
    <row r="1496" spans="1:19" x14ac:dyDescent="0.55000000000000004">
      <c r="A1496" t="s">
        <v>20</v>
      </c>
      <c r="B1496" t="s">
        <v>21</v>
      </c>
      <c r="C1496" t="s">
        <v>22</v>
      </c>
      <c r="D1496" t="s">
        <v>23</v>
      </c>
      <c r="E1496" t="s">
        <v>5</v>
      </c>
      <c r="G1496" t="s">
        <v>25</v>
      </c>
      <c r="H1496">
        <v>914489</v>
      </c>
      <c r="I1496">
        <v>915460</v>
      </c>
      <c r="J1496" t="s">
        <v>67</v>
      </c>
      <c r="Q1496" t="s">
        <v>2005</v>
      </c>
      <c r="R1496">
        <v>972</v>
      </c>
    </row>
    <row r="1497" spans="1:19" x14ac:dyDescent="0.55000000000000004">
      <c r="A1497" t="s">
        <v>28</v>
      </c>
      <c r="B1497" t="s">
        <v>29</v>
      </c>
      <c r="C1497" t="s">
        <v>22</v>
      </c>
      <c r="D1497" t="s">
        <v>23</v>
      </c>
      <c r="E1497" t="s">
        <v>5</v>
      </c>
      <c r="G1497" t="s">
        <v>25</v>
      </c>
      <c r="H1497">
        <v>914489</v>
      </c>
      <c r="I1497">
        <v>915460</v>
      </c>
      <c r="J1497" t="s">
        <v>67</v>
      </c>
      <c r="K1497" t="s">
        <v>2006</v>
      </c>
      <c r="N1497" t="s">
        <v>73</v>
      </c>
      <c r="Q1497" t="s">
        <v>2005</v>
      </c>
      <c r="R1497">
        <v>972</v>
      </c>
      <c r="S1497">
        <v>323</v>
      </c>
    </row>
    <row r="1498" spans="1:19" x14ac:dyDescent="0.55000000000000004">
      <c r="A1498" t="s">
        <v>20</v>
      </c>
      <c r="B1498" t="s">
        <v>21</v>
      </c>
      <c r="C1498" t="s">
        <v>22</v>
      </c>
      <c r="D1498" t="s">
        <v>23</v>
      </c>
      <c r="E1498" t="s">
        <v>5</v>
      </c>
      <c r="G1498" t="s">
        <v>25</v>
      </c>
      <c r="H1498">
        <v>915543</v>
      </c>
      <c r="I1498">
        <v>915716</v>
      </c>
      <c r="J1498" t="s">
        <v>67</v>
      </c>
      <c r="Q1498" t="s">
        <v>2007</v>
      </c>
      <c r="R1498">
        <v>174</v>
      </c>
    </row>
    <row r="1499" spans="1:19" x14ac:dyDescent="0.55000000000000004">
      <c r="A1499" t="s">
        <v>28</v>
      </c>
      <c r="B1499" t="s">
        <v>29</v>
      </c>
      <c r="C1499" t="s">
        <v>22</v>
      </c>
      <c r="D1499" t="s">
        <v>23</v>
      </c>
      <c r="E1499" t="s">
        <v>5</v>
      </c>
      <c r="G1499" t="s">
        <v>25</v>
      </c>
      <c r="H1499">
        <v>915543</v>
      </c>
      <c r="I1499">
        <v>915716</v>
      </c>
      <c r="J1499" t="s">
        <v>67</v>
      </c>
      <c r="K1499" t="s">
        <v>2008</v>
      </c>
      <c r="N1499" t="s">
        <v>73</v>
      </c>
      <c r="Q1499" t="s">
        <v>2007</v>
      </c>
      <c r="R1499">
        <v>174</v>
      </c>
      <c r="S1499">
        <v>57</v>
      </c>
    </row>
    <row r="1500" spans="1:19" x14ac:dyDescent="0.55000000000000004">
      <c r="A1500" t="s">
        <v>20</v>
      </c>
      <c r="B1500" t="s">
        <v>21</v>
      </c>
      <c r="C1500" t="s">
        <v>22</v>
      </c>
      <c r="D1500" t="s">
        <v>23</v>
      </c>
      <c r="E1500" t="s">
        <v>5</v>
      </c>
      <c r="G1500" t="s">
        <v>25</v>
      </c>
      <c r="H1500">
        <v>915787</v>
      </c>
      <c r="I1500">
        <v>917415</v>
      </c>
      <c r="J1500" t="s">
        <v>67</v>
      </c>
      <c r="Q1500" t="s">
        <v>2009</v>
      </c>
      <c r="R1500">
        <v>1629</v>
      </c>
    </row>
    <row r="1501" spans="1:19" x14ac:dyDescent="0.55000000000000004">
      <c r="A1501" t="s">
        <v>28</v>
      </c>
      <c r="B1501" t="s">
        <v>29</v>
      </c>
      <c r="C1501" t="s">
        <v>22</v>
      </c>
      <c r="D1501" t="s">
        <v>23</v>
      </c>
      <c r="E1501" t="s">
        <v>5</v>
      </c>
      <c r="G1501" t="s">
        <v>25</v>
      </c>
      <c r="H1501">
        <v>915787</v>
      </c>
      <c r="I1501">
        <v>917415</v>
      </c>
      <c r="J1501" t="s">
        <v>67</v>
      </c>
      <c r="K1501" t="s">
        <v>2010</v>
      </c>
      <c r="N1501" t="s">
        <v>196</v>
      </c>
      <c r="Q1501" t="s">
        <v>2009</v>
      </c>
      <c r="R1501">
        <v>1629</v>
      </c>
      <c r="S1501">
        <v>542</v>
      </c>
    </row>
    <row r="1502" spans="1:19" x14ac:dyDescent="0.55000000000000004">
      <c r="A1502" t="s">
        <v>20</v>
      </c>
      <c r="B1502" t="s">
        <v>203</v>
      </c>
      <c r="C1502" t="s">
        <v>22</v>
      </c>
      <c r="D1502" t="s">
        <v>23</v>
      </c>
      <c r="E1502" t="s">
        <v>5</v>
      </c>
      <c r="G1502" t="s">
        <v>25</v>
      </c>
      <c r="H1502">
        <v>917593</v>
      </c>
      <c r="I1502">
        <v>917678</v>
      </c>
      <c r="J1502" t="s">
        <v>67</v>
      </c>
      <c r="Q1502" t="s">
        <v>2011</v>
      </c>
      <c r="R1502">
        <v>86</v>
      </c>
    </row>
    <row r="1503" spans="1:19" x14ac:dyDescent="0.55000000000000004">
      <c r="A1503" t="s">
        <v>203</v>
      </c>
      <c r="C1503" t="s">
        <v>22</v>
      </c>
      <c r="D1503" t="s">
        <v>23</v>
      </c>
      <c r="E1503" t="s">
        <v>5</v>
      </c>
      <c r="G1503" t="s">
        <v>25</v>
      </c>
      <c r="H1503">
        <v>917593</v>
      </c>
      <c r="I1503">
        <v>917678</v>
      </c>
      <c r="J1503" t="s">
        <v>67</v>
      </c>
      <c r="N1503" t="s">
        <v>1987</v>
      </c>
      <c r="Q1503" t="s">
        <v>2011</v>
      </c>
      <c r="R1503">
        <v>86</v>
      </c>
    </row>
    <row r="1504" spans="1:19" x14ac:dyDescent="0.55000000000000004">
      <c r="A1504" t="s">
        <v>20</v>
      </c>
      <c r="B1504" t="s">
        <v>21</v>
      </c>
      <c r="C1504" t="s">
        <v>22</v>
      </c>
      <c r="D1504" t="s">
        <v>23</v>
      </c>
      <c r="E1504" t="s">
        <v>5</v>
      </c>
      <c r="G1504" t="s">
        <v>25</v>
      </c>
      <c r="H1504">
        <v>917947</v>
      </c>
      <c r="I1504">
        <v>918420</v>
      </c>
      <c r="J1504" t="s">
        <v>26</v>
      </c>
      <c r="Q1504" t="s">
        <v>2012</v>
      </c>
      <c r="R1504">
        <v>474</v>
      </c>
    </row>
    <row r="1505" spans="1:19" x14ac:dyDescent="0.55000000000000004">
      <c r="A1505" t="s">
        <v>28</v>
      </c>
      <c r="B1505" t="s">
        <v>29</v>
      </c>
      <c r="C1505" t="s">
        <v>22</v>
      </c>
      <c r="D1505" t="s">
        <v>23</v>
      </c>
      <c r="E1505" t="s">
        <v>5</v>
      </c>
      <c r="G1505" t="s">
        <v>25</v>
      </c>
      <c r="H1505">
        <v>917947</v>
      </c>
      <c r="I1505">
        <v>918420</v>
      </c>
      <c r="J1505" t="s">
        <v>26</v>
      </c>
      <c r="K1505" t="s">
        <v>2013</v>
      </c>
      <c r="N1505" t="s">
        <v>2014</v>
      </c>
      <c r="Q1505" t="s">
        <v>2012</v>
      </c>
      <c r="R1505">
        <v>474</v>
      </c>
      <c r="S1505">
        <v>157</v>
      </c>
    </row>
    <row r="1506" spans="1:19" x14ac:dyDescent="0.55000000000000004">
      <c r="A1506" t="s">
        <v>20</v>
      </c>
      <c r="B1506" t="s">
        <v>21</v>
      </c>
      <c r="C1506" t="s">
        <v>22</v>
      </c>
      <c r="D1506" t="s">
        <v>23</v>
      </c>
      <c r="E1506" t="s">
        <v>5</v>
      </c>
      <c r="G1506" t="s">
        <v>25</v>
      </c>
      <c r="H1506">
        <v>918776</v>
      </c>
      <c r="I1506">
        <v>919357</v>
      </c>
      <c r="J1506" t="s">
        <v>67</v>
      </c>
      <c r="Q1506" t="s">
        <v>2015</v>
      </c>
      <c r="R1506">
        <v>582</v>
      </c>
    </row>
    <row r="1507" spans="1:19" x14ac:dyDescent="0.55000000000000004">
      <c r="A1507" t="s">
        <v>28</v>
      </c>
      <c r="B1507" t="s">
        <v>29</v>
      </c>
      <c r="C1507" t="s">
        <v>22</v>
      </c>
      <c r="D1507" t="s">
        <v>23</v>
      </c>
      <c r="E1507" t="s">
        <v>5</v>
      </c>
      <c r="G1507" t="s">
        <v>25</v>
      </c>
      <c r="H1507">
        <v>918776</v>
      </c>
      <c r="I1507">
        <v>919357</v>
      </c>
      <c r="J1507" t="s">
        <v>67</v>
      </c>
      <c r="K1507" t="s">
        <v>2016</v>
      </c>
      <c r="N1507" t="s">
        <v>73</v>
      </c>
      <c r="Q1507" t="s">
        <v>2015</v>
      </c>
      <c r="R1507">
        <v>582</v>
      </c>
      <c r="S1507">
        <v>193</v>
      </c>
    </row>
    <row r="1508" spans="1:19" x14ac:dyDescent="0.55000000000000004">
      <c r="A1508" t="s">
        <v>20</v>
      </c>
      <c r="B1508" t="s">
        <v>21</v>
      </c>
      <c r="C1508" t="s">
        <v>22</v>
      </c>
      <c r="D1508" t="s">
        <v>23</v>
      </c>
      <c r="E1508" t="s">
        <v>5</v>
      </c>
      <c r="G1508" t="s">
        <v>25</v>
      </c>
      <c r="H1508">
        <v>919350</v>
      </c>
      <c r="I1508">
        <v>920447</v>
      </c>
      <c r="J1508" t="s">
        <v>67</v>
      </c>
      <c r="Q1508" t="s">
        <v>2017</v>
      </c>
      <c r="R1508">
        <v>1098</v>
      </c>
    </row>
    <row r="1509" spans="1:19" x14ac:dyDescent="0.55000000000000004">
      <c r="A1509" t="s">
        <v>28</v>
      </c>
      <c r="B1509" t="s">
        <v>29</v>
      </c>
      <c r="C1509" t="s">
        <v>22</v>
      </c>
      <c r="D1509" t="s">
        <v>23</v>
      </c>
      <c r="E1509" t="s">
        <v>5</v>
      </c>
      <c r="G1509" t="s">
        <v>25</v>
      </c>
      <c r="H1509">
        <v>919350</v>
      </c>
      <c r="I1509">
        <v>920447</v>
      </c>
      <c r="J1509" t="s">
        <v>67</v>
      </c>
      <c r="K1509" t="s">
        <v>2018</v>
      </c>
      <c r="N1509" t="s">
        <v>73</v>
      </c>
      <c r="Q1509" t="s">
        <v>2017</v>
      </c>
      <c r="R1509">
        <v>1098</v>
      </c>
      <c r="S1509">
        <v>365</v>
      </c>
    </row>
    <row r="1510" spans="1:19" x14ac:dyDescent="0.55000000000000004">
      <c r="A1510" t="s">
        <v>20</v>
      </c>
      <c r="B1510" t="s">
        <v>21</v>
      </c>
      <c r="C1510" t="s">
        <v>22</v>
      </c>
      <c r="D1510" t="s">
        <v>23</v>
      </c>
      <c r="E1510" t="s">
        <v>5</v>
      </c>
      <c r="G1510" t="s">
        <v>25</v>
      </c>
      <c r="H1510">
        <v>920440</v>
      </c>
      <c r="I1510">
        <v>921606</v>
      </c>
      <c r="J1510" t="s">
        <v>67</v>
      </c>
      <c r="Q1510" t="s">
        <v>2019</v>
      </c>
      <c r="R1510">
        <v>1167</v>
      </c>
    </row>
    <row r="1511" spans="1:19" x14ac:dyDescent="0.55000000000000004">
      <c r="A1511" t="s">
        <v>28</v>
      </c>
      <c r="B1511" t="s">
        <v>29</v>
      </c>
      <c r="C1511" t="s">
        <v>22</v>
      </c>
      <c r="D1511" t="s">
        <v>23</v>
      </c>
      <c r="E1511" t="s">
        <v>5</v>
      </c>
      <c r="G1511" t="s">
        <v>25</v>
      </c>
      <c r="H1511">
        <v>920440</v>
      </c>
      <c r="I1511">
        <v>921606</v>
      </c>
      <c r="J1511" t="s">
        <v>67</v>
      </c>
      <c r="K1511" t="s">
        <v>2020</v>
      </c>
      <c r="N1511" t="s">
        <v>73</v>
      </c>
      <c r="Q1511" t="s">
        <v>2019</v>
      </c>
      <c r="R1511">
        <v>1167</v>
      </c>
      <c r="S1511">
        <v>388</v>
      </c>
    </row>
    <row r="1512" spans="1:19" x14ac:dyDescent="0.55000000000000004">
      <c r="A1512" t="s">
        <v>20</v>
      </c>
      <c r="B1512" t="s">
        <v>21</v>
      </c>
      <c r="C1512" t="s">
        <v>22</v>
      </c>
      <c r="D1512" t="s">
        <v>23</v>
      </c>
      <c r="E1512" t="s">
        <v>5</v>
      </c>
      <c r="G1512" t="s">
        <v>25</v>
      </c>
      <c r="H1512">
        <v>921657</v>
      </c>
      <c r="I1512">
        <v>922280</v>
      </c>
      <c r="J1512" t="s">
        <v>67</v>
      </c>
      <c r="Q1512" t="s">
        <v>2021</v>
      </c>
      <c r="R1512">
        <v>624</v>
      </c>
    </row>
    <row r="1513" spans="1:19" x14ac:dyDescent="0.55000000000000004">
      <c r="A1513" t="s">
        <v>28</v>
      </c>
      <c r="B1513" t="s">
        <v>29</v>
      </c>
      <c r="C1513" t="s">
        <v>22</v>
      </c>
      <c r="D1513" t="s">
        <v>23</v>
      </c>
      <c r="E1513" t="s">
        <v>5</v>
      </c>
      <c r="G1513" t="s">
        <v>25</v>
      </c>
      <c r="H1513">
        <v>921657</v>
      </c>
      <c r="I1513">
        <v>922280</v>
      </c>
      <c r="J1513" t="s">
        <v>67</v>
      </c>
      <c r="K1513" t="s">
        <v>2022</v>
      </c>
      <c r="N1513" t="s">
        <v>2023</v>
      </c>
      <c r="Q1513" t="s">
        <v>2021</v>
      </c>
      <c r="R1513">
        <v>624</v>
      </c>
      <c r="S1513">
        <v>207</v>
      </c>
    </row>
    <row r="1514" spans="1:19" x14ac:dyDescent="0.55000000000000004">
      <c r="A1514" t="s">
        <v>20</v>
      </c>
      <c r="B1514" t="s">
        <v>21</v>
      </c>
      <c r="C1514" t="s">
        <v>22</v>
      </c>
      <c r="D1514" t="s">
        <v>23</v>
      </c>
      <c r="E1514" t="s">
        <v>5</v>
      </c>
      <c r="G1514" t="s">
        <v>25</v>
      </c>
      <c r="H1514">
        <v>922584</v>
      </c>
      <c r="I1514">
        <v>922847</v>
      </c>
      <c r="J1514" t="s">
        <v>26</v>
      </c>
      <c r="Q1514" t="s">
        <v>2024</v>
      </c>
      <c r="R1514">
        <v>264</v>
      </c>
    </row>
    <row r="1515" spans="1:19" x14ac:dyDescent="0.55000000000000004">
      <c r="A1515" t="s">
        <v>28</v>
      </c>
      <c r="B1515" t="s">
        <v>29</v>
      </c>
      <c r="C1515" t="s">
        <v>22</v>
      </c>
      <c r="D1515" t="s">
        <v>23</v>
      </c>
      <c r="E1515" t="s">
        <v>5</v>
      </c>
      <c r="G1515" t="s">
        <v>25</v>
      </c>
      <c r="H1515">
        <v>922584</v>
      </c>
      <c r="I1515">
        <v>922847</v>
      </c>
      <c r="J1515" t="s">
        <v>26</v>
      </c>
      <c r="K1515" t="s">
        <v>2025</v>
      </c>
      <c r="N1515" t="s">
        <v>73</v>
      </c>
      <c r="Q1515" t="s">
        <v>2024</v>
      </c>
      <c r="R1515">
        <v>264</v>
      </c>
      <c r="S1515">
        <v>87</v>
      </c>
    </row>
    <row r="1516" spans="1:19" x14ac:dyDescent="0.55000000000000004">
      <c r="A1516" t="s">
        <v>20</v>
      </c>
      <c r="B1516" t="s">
        <v>21</v>
      </c>
      <c r="C1516" t="s">
        <v>22</v>
      </c>
      <c r="D1516" t="s">
        <v>23</v>
      </c>
      <c r="E1516" t="s">
        <v>5</v>
      </c>
      <c r="G1516" t="s">
        <v>25</v>
      </c>
      <c r="H1516">
        <v>922868</v>
      </c>
      <c r="I1516">
        <v>923374</v>
      </c>
      <c r="J1516" t="s">
        <v>26</v>
      </c>
      <c r="Q1516" t="s">
        <v>2026</v>
      </c>
      <c r="R1516">
        <v>507</v>
      </c>
    </row>
    <row r="1517" spans="1:19" x14ac:dyDescent="0.55000000000000004">
      <c r="A1517" t="s">
        <v>28</v>
      </c>
      <c r="B1517" t="s">
        <v>29</v>
      </c>
      <c r="C1517" t="s">
        <v>22</v>
      </c>
      <c r="D1517" t="s">
        <v>23</v>
      </c>
      <c r="E1517" t="s">
        <v>5</v>
      </c>
      <c r="G1517" t="s">
        <v>25</v>
      </c>
      <c r="H1517">
        <v>922868</v>
      </c>
      <c r="I1517">
        <v>923374</v>
      </c>
      <c r="J1517" t="s">
        <v>26</v>
      </c>
      <c r="K1517" t="s">
        <v>2027</v>
      </c>
      <c r="N1517" t="s">
        <v>2028</v>
      </c>
      <c r="Q1517" t="s">
        <v>2026</v>
      </c>
      <c r="R1517">
        <v>507</v>
      </c>
      <c r="S1517">
        <v>168</v>
      </c>
    </row>
    <row r="1518" spans="1:19" x14ac:dyDescent="0.55000000000000004">
      <c r="A1518" t="s">
        <v>20</v>
      </c>
      <c r="B1518" t="s">
        <v>21</v>
      </c>
      <c r="C1518" t="s">
        <v>22</v>
      </c>
      <c r="D1518" t="s">
        <v>23</v>
      </c>
      <c r="E1518" t="s">
        <v>5</v>
      </c>
      <c r="G1518" t="s">
        <v>25</v>
      </c>
      <c r="H1518">
        <v>923367</v>
      </c>
      <c r="I1518">
        <v>924950</v>
      </c>
      <c r="J1518" t="s">
        <v>26</v>
      </c>
      <c r="Q1518" t="s">
        <v>2029</v>
      </c>
      <c r="R1518">
        <v>1584</v>
      </c>
    </row>
    <row r="1519" spans="1:19" x14ac:dyDescent="0.55000000000000004">
      <c r="A1519" t="s">
        <v>28</v>
      </c>
      <c r="B1519" t="s">
        <v>29</v>
      </c>
      <c r="C1519" t="s">
        <v>22</v>
      </c>
      <c r="D1519" t="s">
        <v>23</v>
      </c>
      <c r="E1519" t="s">
        <v>5</v>
      </c>
      <c r="G1519" t="s">
        <v>25</v>
      </c>
      <c r="H1519">
        <v>923367</v>
      </c>
      <c r="I1519">
        <v>924950</v>
      </c>
      <c r="J1519" t="s">
        <v>26</v>
      </c>
      <c r="K1519" t="s">
        <v>2030</v>
      </c>
      <c r="N1519" t="s">
        <v>2031</v>
      </c>
      <c r="Q1519" t="s">
        <v>2029</v>
      </c>
      <c r="R1519">
        <v>1584</v>
      </c>
      <c r="S1519">
        <v>527</v>
      </c>
    </row>
    <row r="1520" spans="1:19" x14ac:dyDescent="0.55000000000000004">
      <c r="A1520" t="s">
        <v>20</v>
      </c>
      <c r="B1520" t="s">
        <v>21</v>
      </c>
      <c r="C1520" t="s">
        <v>22</v>
      </c>
      <c r="D1520" t="s">
        <v>23</v>
      </c>
      <c r="E1520" t="s">
        <v>5</v>
      </c>
      <c r="G1520" t="s">
        <v>25</v>
      </c>
      <c r="H1520">
        <v>924950</v>
      </c>
      <c r="I1520">
        <v>925369</v>
      </c>
      <c r="J1520" t="s">
        <v>26</v>
      </c>
      <c r="Q1520" t="s">
        <v>2032</v>
      </c>
      <c r="R1520">
        <v>420</v>
      </c>
    </row>
    <row r="1521" spans="1:19" x14ac:dyDescent="0.55000000000000004">
      <c r="A1521" t="s">
        <v>28</v>
      </c>
      <c r="B1521" t="s">
        <v>29</v>
      </c>
      <c r="C1521" t="s">
        <v>22</v>
      </c>
      <c r="D1521" t="s">
        <v>23</v>
      </c>
      <c r="E1521" t="s">
        <v>5</v>
      </c>
      <c r="G1521" t="s">
        <v>25</v>
      </c>
      <c r="H1521">
        <v>924950</v>
      </c>
      <c r="I1521">
        <v>925369</v>
      </c>
      <c r="J1521" t="s">
        <v>26</v>
      </c>
      <c r="K1521" t="s">
        <v>2033</v>
      </c>
      <c r="N1521" t="s">
        <v>2034</v>
      </c>
      <c r="Q1521" t="s">
        <v>2032</v>
      </c>
      <c r="R1521">
        <v>420</v>
      </c>
      <c r="S1521">
        <v>139</v>
      </c>
    </row>
    <row r="1522" spans="1:19" x14ac:dyDescent="0.55000000000000004">
      <c r="A1522" t="s">
        <v>20</v>
      </c>
      <c r="B1522" t="s">
        <v>21</v>
      </c>
      <c r="C1522" t="s">
        <v>22</v>
      </c>
      <c r="D1522" t="s">
        <v>23</v>
      </c>
      <c r="E1522" t="s">
        <v>5</v>
      </c>
      <c r="G1522" t="s">
        <v>25</v>
      </c>
      <c r="H1522">
        <v>925692</v>
      </c>
      <c r="I1522">
        <v>926018</v>
      </c>
      <c r="J1522" t="s">
        <v>26</v>
      </c>
      <c r="Q1522" t="s">
        <v>2035</v>
      </c>
      <c r="R1522">
        <v>327</v>
      </c>
    </row>
    <row r="1523" spans="1:19" x14ac:dyDescent="0.55000000000000004">
      <c r="A1523" t="s">
        <v>28</v>
      </c>
      <c r="B1523" t="s">
        <v>29</v>
      </c>
      <c r="C1523" t="s">
        <v>22</v>
      </c>
      <c r="D1523" t="s">
        <v>23</v>
      </c>
      <c r="E1523" t="s">
        <v>5</v>
      </c>
      <c r="G1523" t="s">
        <v>25</v>
      </c>
      <c r="H1523">
        <v>925692</v>
      </c>
      <c r="I1523">
        <v>926018</v>
      </c>
      <c r="J1523" t="s">
        <v>26</v>
      </c>
      <c r="K1523" t="s">
        <v>2036</v>
      </c>
      <c r="N1523" t="s">
        <v>73</v>
      </c>
      <c r="Q1523" t="s">
        <v>2035</v>
      </c>
      <c r="R1523">
        <v>327</v>
      </c>
      <c r="S1523">
        <v>108</v>
      </c>
    </row>
    <row r="1524" spans="1:19" x14ac:dyDescent="0.55000000000000004">
      <c r="A1524" t="s">
        <v>20</v>
      </c>
      <c r="B1524" t="s">
        <v>21</v>
      </c>
      <c r="C1524" t="s">
        <v>22</v>
      </c>
      <c r="D1524" t="s">
        <v>23</v>
      </c>
      <c r="E1524" t="s">
        <v>5</v>
      </c>
      <c r="G1524" t="s">
        <v>25</v>
      </c>
      <c r="H1524">
        <v>926234</v>
      </c>
      <c r="I1524">
        <v>926818</v>
      </c>
      <c r="J1524" t="s">
        <v>26</v>
      </c>
      <c r="Q1524" t="s">
        <v>2037</v>
      </c>
      <c r="R1524">
        <v>585</v>
      </c>
    </row>
    <row r="1525" spans="1:19" x14ac:dyDescent="0.55000000000000004">
      <c r="A1525" t="s">
        <v>28</v>
      </c>
      <c r="B1525" t="s">
        <v>29</v>
      </c>
      <c r="C1525" t="s">
        <v>22</v>
      </c>
      <c r="D1525" t="s">
        <v>23</v>
      </c>
      <c r="E1525" t="s">
        <v>5</v>
      </c>
      <c r="G1525" t="s">
        <v>25</v>
      </c>
      <c r="H1525">
        <v>926234</v>
      </c>
      <c r="I1525">
        <v>926818</v>
      </c>
      <c r="J1525" t="s">
        <v>26</v>
      </c>
      <c r="K1525" t="s">
        <v>2038</v>
      </c>
      <c r="N1525" t="s">
        <v>2039</v>
      </c>
      <c r="Q1525" t="s">
        <v>2037</v>
      </c>
      <c r="R1525">
        <v>585</v>
      </c>
      <c r="S1525">
        <v>194</v>
      </c>
    </row>
    <row r="1526" spans="1:19" x14ac:dyDescent="0.55000000000000004">
      <c r="A1526" t="s">
        <v>20</v>
      </c>
      <c r="B1526" t="s">
        <v>21</v>
      </c>
      <c r="C1526" t="s">
        <v>22</v>
      </c>
      <c r="D1526" t="s">
        <v>23</v>
      </c>
      <c r="E1526" t="s">
        <v>5</v>
      </c>
      <c r="G1526" t="s">
        <v>25</v>
      </c>
      <c r="H1526">
        <v>926927</v>
      </c>
      <c r="I1526">
        <v>927247</v>
      </c>
      <c r="J1526" t="s">
        <v>26</v>
      </c>
      <c r="Q1526" t="s">
        <v>2040</v>
      </c>
      <c r="R1526">
        <v>321</v>
      </c>
    </row>
    <row r="1527" spans="1:19" x14ac:dyDescent="0.55000000000000004">
      <c r="A1527" t="s">
        <v>28</v>
      </c>
      <c r="B1527" t="s">
        <v>29</v>
      </c>
      <c r="C1527" t="s">
        <v>22</v>
      </c>
      <c r="D1527" t="s">
        <v>23</v>
      </c>
      <c r="E1527" t="s">
        <v>5</v>
      </c>
      <c r="G1527" t="s">
        <v>25</v>
      </c>
      <c r="H1527">
        <v>926927</v>
      </c>
      <c r="I1527">
        <v>927247</v>
      </c>
      <c r="J1527" t="s">
        <v>26</v>
      </c>
      <c r="K1527" t="s">
        <v>2041</v>
      </c>
      <c r="N1527" t="s">
        <v>73</v>
      </c>
      <c r="Q1527" t="s">
        <v>2040</v>
      </c>
      <c r="R1527">
        <v>321</v>
      </c>
      <c r="S1527">
        <v>106</v>
      </c>
    </row>
    <row r="1528" spans="1:19" x14ac:dyDescent="0.55000000000000004">
      <c r="A1528" t="s">
        <v>20</v>
      </c>
      <c r="B1528" t="s">
        <v>21</v>
      </c>
      <c r="C1528" t="s">
        <v>22</v>
      </c>
      <c r="D1528" t="s">
        <v>23</v>
      </c>
      <c r="E1528" t="s">
        <v>5</v>
      </c>
      <c r="G1528" t="s">
        <v>25</v>
      </c>
      <c r="H1528">
        <v>927244</v>
      </c>
      <c r="I1528">
        <v>928260</v>
      </c>
      <c r="J1528" t="s">
        <v>26</v>
      </c>
      <c r="Q1528" t="s">
        <v>2042</v>
      </c>
      <c r="R1528">
        <v>1017</v>
      </c>
    </row>
    <row r="1529" spans="1:19" x14ac:dyDescent="0.55000000000000004">
      <c r="A1529" t="s">
        <v>28</v>
      </c>
      <c r="B1529" t="s">
        <v>29</v>
      </c>
      <c r="C1529" t="s">
        <v>22</v>
      </c>
      <c r="D1529" t="s">
        <v>23</v>
      </c>
      <c r="E1529" t="s">
        <v>5</v>
      </c>
      <c r="G1529" t="s">
        <v>25</v>
      </c>
      <c r="H1529">
        <v>927244</v>
      </c>
      <c r="I1529">
        <v>928260</v>
      </c>
      <c r="J1529" t="s">
        <v>26</v>
      </c>
      <c r="K1529" t="s">
        <v>2043</v>
      </c>
      <c r="N1529" t="s">
        <v>73</v>
      </c>
      <c r="Q1529" t="s">
        <v>2042</v>
      </c>
      <c r="R1529">
        <v>1017</v>
      </c>
      <c r="S1529">
        <v>338</v>
      </c>
    </row>
    <row r="1530" spans="1:19" x14ac:dyDescent="0.55000000000000004">
      <c r="A1530" t="s">
        <v>20</v>
      </c>
      <c r="B1530" t="s">
        <v>21</v>
      </c>
      <c r="C1530" t="s">
        <v>22</v>
      </c>
      <c r="D1530" t="s">
        <v>23</v>
      </c>
      <c r="E1530" t="s">
        <v>5</v>
      </c>
      <c r="G1530" t="s">
        <v>25</v>
      </c>
      <c r="H1530">
        <v>928286</v>
      </c>
      <c r="I1530">
        <v>929056</v>
      </c>
      <c r="J1530" t="s">
        <v>26</v>
      </c>
      <c r="Q1530" t="s">
        <v>2044</v>
      </c>
      <c r="R1530">
        <v>771</v>
      </c>
    </row>
    <row r="1531" spans="1:19" x14ac:dyDescent="0.55000000000000004">
      <c r="A1531" t="s">
        <v>28</v>
      </c>
      <c r="B1531" t="s">
        <v>29</v>
      </c>
      <c r="C1531" t="s">
        <v>22</v>
      </c>
      <c r="D1531" t="s">
        <v>23</v>
      </c>
      <c r="E1531" t="s">
        <v>5</v>
      </c>
      <c r="G1531" t="s">
        <v>25</v>
      </c>
      <c r="H1531">
        <v>928286</v>
      </c>
      <c r="I1531">
        <v>929056</v>
      </c>
      <c r="J1531" t="s">
        <v>26</v>
      </c>
      <c r="K1531" t="s">
        <v>2045</v>
      </c>
      <c r="N1531" t="s">
        <v>73</v>
      </c>
      <c r="Q1531" t="s">
        <v>2044</v>
      </c>
      <c r="R1531">
        <v>771</v>
      </c>
      <c r="S1531">
        <v>256</v>
      </c>
    </row>
    <row r="1532" spans="1:19" x14ac:dyDescent="0.55000000000000004">
      <c r="A1532" t="s">
        <v>20</v>
      </c>
      <c r="B1532" t="s">
        <v>21</v>
      </c>
      <c r="C1532" t="s">
        <v>22</v>
      </c>
      <c r="D1532" t="s">
        <v>23</v>
      </c>
      <c r="E1532" t="s">
        <v>5</v>
      </c>
      <c r="G1532" t="s">
        <v>25</v>
      </c>
      <c r="H1532">
        <v>929062</v>
      </c>
      <c r="I1532">
        <v>929535</v>
      </c>
      <c r="J1532" t="s">
        <v>26</v>
      </c>
      <c r="Q1532" t="s">
        <v>2046</v>
      </c>
      <c r="R1532">
        <v>474</v>
      </c>
    </row>
    <row r="1533" spans="1:19" x14ac:dyDescent="0.55000000000000004">
      <c r="A1533" t="s">
        <v>28</v>
      </c>
      <c r="B1533" t="s">
        <v>29</v>
      </c>
      <c r="C1533" t="s">
        <v>22</v>
      </c>
      <c r="D1533" t="s">
        <v>23</v>
      </c>
      <c r="E1533" t="s">
        <v>5</v>
      </c>
      <c r="G1533" t="s">
        <v>25</v>
      </c>
      <c r="H1533">
        <v>929062</v>
      </c>
      <c r="I1533">
        <v>929535</v>
      </c>
      <c r="J1533" t="s">
        <v>26</v>
      </c>
      <c r="K1533" t="s">
        <v>2047</v>
      </c>
      <c r="N1533" t="s">
        <v>2048</v>
      </c>
      <c r="Q1533" t="s">
        <v>2046</v>
      </c>
      <c r="R1533">
        <v>474</v>
      </c>
      <c r="S1533">
        <v>157</v>
      </c>
    </row>
    <row r="1534" spans="1:19" x14ac:dyDescent="0.55000000000000004">
      <c r="A1534" t="s">
        <v>20</v>
      </c>
      <c r="B1534" t="s">
        <v>21</v>
      </c>
      <c r="C1534" t="s">
        <v>22</v>
      </c>
      <c r="D1534" t="s">
        <v>23</v>
      </c>
      <c r="E1534" t="s">
        <v>5</v>
      </c>
      <c r="G1534" t="s">
        <v>25</v>
      </c>
      <c r="H1534">
        <v>929544</v>
      </c>
      <c r="I1534">
        <v>930014</v>
      </c>
      <c r="J1534" t="s">
        <v>26</v>
      </c>
      <c r="Q1534" t="s">
        <v>2049</v>
      </c>
      <c r="R1534">
        <v>471</v>
      </c>
    </row>
    <row r="1535" spans="1:19" x14ac:dyDescent="0.55000000000000004">
      <c r="A1535" t="s">
        <v>28</v>
      </c>
      <c r="B1535" t="s">
        <v>29</v>
      </c>
      <c r="C1535" t="s">
        <v>22</v>
      </c>
      <c r="D1535" t="s">
        <v>23</v>
      </c>
      <c r="E1535" t="s">
        <v>5</v>
      </c>
      <c r="G1535" t="s">
        <v>25</v>
      </c>
      <c r="H1535">
        <v>929544</v>
      </c>
      <c r="I1535">
        <v>930014</v>
      </c>
      <c r="J1535" t="s">
        <v>26</v>
      </c>
      <c r="K1535" t="s">
        <v>2050</v>
      </c>
      <c r="N1535" t="s">
        <v>2051</v>
      </c>
      <c r="Q1535" t="s">
        <v>2049</v>
      </c>
      <c r="R1535">
        <v>471</v>
      </c>
      <c r="S1535">
        <v>156</v>
      </c>
    </row>
    <row r="1536" spans="1:19" x14ac:dyDescent="0.55000000000000004">
      <c r="A1536" t="s">
        <v>20</v>
      </c>
      <c r="B1536" t="s">
        <v>21</v>
      </c>
      <c r="C1536" t="s">
        <v>22</v>
      </c>
      <c r="D1536" t="s">
        <v>23</v>
      </c>
      <c r="E1536" t="s">
        <v>5</v>
      </c>
      <c r="G1536" t="s">
        <v>25</v>
      </c>
      <c r="H1536">
        <v>929969</v>
      </c>
      <c r="I1536">
        <v>932191</v>
      </c>
      <c r="J1536" t="s">
        <v>26</v>
      </c>
      <c r="Q1536" t="s">
        <v>2052</v>
      </c>
      <c r="R1536">
        <v>2223</v>
      </c>
    </row>
    <row r="1537" spans="1:19" x14ac:dyDescent="0.55000000000000004">
      <c r="A1537" t="s">
        <v>28</v>
      </c>
      <c r="B1537" t="s">
        <v>29</v>
      </c>
      <c r="C1537" t="s">
        <v>22</v>
      </c>
      <c r="D1537" t="s">
        <v>23</v>
      </c>
      <c r="E1537" t="s">
        <v>5</v>
      </c>
      <c r="G1537" t="s">
        <v>25</v>
      </c>
      <c r="H1537">
        <v>929969</v>
      </c>
      <c r="I1537">
        <v>932191</v>
      </c>
      <c r="J1537" t="s">
        <v>26</v>
      </c>
      <c r="K1537" t="s">
        <v>2053</v>
      </c>
      <c r="N1537" t="s">
        <v>2054</v>
      </c>
      <c r="Q1537" t="s">
        <v>2052</v>
      </c>
      <c r="R1537">
        <v>2223</v>
      </c>
      <c r="S1537">
        <v>740</v>
      </c>
    </row>
    <row r="1538" spans="1:19" x14ac:dyDescent="0.55000000000000004">
      <c r="A1538" t="s">
        <v>20</v>
      </c>
      <c r="B1538" t="s">
        <v>21</v>
      </c>
      <c r="C1538" t="s">
        <v>22</v>
      </c>
      <c r="D1538" t="s">
        <v>23</v>
      </c>
      <c r="E1538" t="s">
        <v>5</v>
      </c>
      <c r="G1538" t="s">
        <v>25</v>
      </c>
      <c r="H1538">
        <v>932188</v>
      </c>
      <c r="I1538">
        <v>935490</v>
      </c>
      <c r="J1538" t="s">
        <v>26</v>
      </c>
      <c r="Q1538" t="s">
        <v>2055</v>
      </c>
      <c r="R1538">
        <v>3303</v>
      </c>
    </row>
    <row r="1539" spans="1:19" x14ac:dyDescent="0.55000000000000004">
      <c r="A1539" t="s">
        <v>28</v>
      </c>
      <c r="B1539" t="s">
        <v>29</v>
      </c>
      <c r="C1539" t="s">
        <v>22</v>
      </c>
      <c r="D1539" t="s">
        <v>23</v>
      </c>
      <c r="E1539" t="s">
        <v>5</v>
      </c>
      <c r="G1539" t="s">
        <v>25</v>
      </c>
      <c r="H1539">
        <v>932188</v>
      </c>
      <c r="I1539">
        <v>935490</v>
      </c>
      <c r="J1539" t="s">
        <v>26</v>
      </c>
      <c r="K1539" t="s">
        <v>2056</v>
      </c>
      <c r="N1539" t="s">
        <v>2057</v>
      </c>
      <c r="Q1539" t="s">
        <v>2055</v>
      </c>
      <c r="R1539">
        <v>3303</v>
      </c>
      <c r="S1539">
        <v>1100</v>
      </c>
    </row>
    <row r="1540" spans="1:19" x14ac:dyDescent="0.55000000000000004">
      <c r="A1540" t="s">
        <v>20</v>
      </c>
      <c r="B1540" t="s">
        <v>21</v>
      </c>
      <c r="C1540" t="s">
        <v>22</v>
      </c>
      <c r="D1540" t="s">
        <v>23</v>
      </c>
      <c r="E1540" t="s">
        <v>5</v>
      </c>
      <c r="G1540" t="s">
        <v>25</v>
      </c>
      <c r="H1540">
        <v>935491</v>
      </c>
      <c r="I1540">
        <v>937002</v>
      </c>
      <c r="J1540" t="s">
        <v>67</v>
      </c>
      <c r="Q1540" t="s">
        <v>2058</v>
      </c>
      <c r="R1540">
        <v>1512</v>
      </c>
    </row>
    <row r="1541" spans="1:19" x14ac:dyDescent="0.55000000000000004">
      <c r="A1541" t="s">
        <v>28</v>
      </c>
      <c r="B1541" t="s">
        <v>29</v>
      </c>
      <c r="C1541" t="s">
        <v>22</v>
      </c>
      <c r="D1541" t="s">
        <v>23</v>
      </c>
      <c r="E1541" t="s">
        <v>5</v>
      </c>
      <c r="G1541" t="s">
        <v>25</v>
      </c>
      <c r="H1541">
        <v>935491</v>
      </c>
      <c r="I1541">
        <v>937002</v>
      </c>
      <c r="J1541" t="s">
        <v>67</v>
      </c>
      <c r="K1541" t="s">
        <v>2059</v>
      </c>
      <c r="N1541" t="s">
        <v>2060</v>
      </c>
      <c r="Q1541" t="s">
        <v>2058</v>
      </c>
      <c r="R1541">
        <v>1512</v>
      </c>
      <c r="S1541">
        <v>503</v>
      </c>
    </row>
    <row r="1542" spans="1:19" x14ac:dyDescent="0.55000000000000004">
      <c r="A1542" t="s">
        <v>20</v>
      </c>
      <c r="B1542" t="s">
        <v>21</v>
      </c>
      <c r="C1542" t="s">
        <v>22</v>
      </c>
      <c r="D1542" t="s">
        <v>23</v>
      </c>
      <c r="E1542" t="s">
        <v>5</v>
      </c>
      <c r="G1542" t="s">
        <v>25</v>
      </c>
      <c r="H1542">
        <v>937614</v>
      </c>
      <c r="I1542">
        <v>938402</v>
      </c>
      <c r="J1542" t="s">
        <v>26</v>
      </c>
      <c r="Q1542" t="s">
        <v>2061</v>
      </c>
      <c r="R1542">
        <v>789</v>
      </c>
    </row>
    <row r="1543" spans="1:19" x14ac:dyDescent="0.55000000000000004">
      <c r="A1543" t="s">
        <v>28</v>
      </c>
      <c r="B1543" t="s">
        <v>29</v>
      </c>
      <c r="C1543" t="s">
        <v>22</v>
      </c>
      <c r="D1543" t="s">
        <v>23</v>
      </c>
      <c r="E1543" t="s">
        <v>5</v>
      </c>
      <c r="G1543" t="s">
        <v>25</v>
      </c>
      <c r="H1543">
        <v>937614</v>
      </c>
      <c r="I1543">
        <v>938402</v>
      </c>
      <c r="J1543" t="s">
        <v>26</v>
      </c>
      <c r="K1543" t="s">
        <v>2062</v>
      </c>
      <c r="N1543" t="s">
        <v>73</v>
      </c>
      <c r="Q1543" t="s">
        <v>2061</v>
      </c>
      <c r="R1543">
        <v>789</v>
      </c>
      <c r="S1543">
        <v>262</v>
      </c>
    </row>
    <row r="1544" spans="1:19" x14ac:dyDescent="0.55000000000000004">
      <c r="A1544" t="s">
        <v>20</v>
      </c>
      <c r="B1544" t="s">
        <v>21</v>
      </c>
      <c r="C1544" t="s">
        <v>22</v>
      </c>
      <c r="D1544" t="s">
        <v>23</v>
      </c>
      <c r="E1544" t="s">
        <v>5</v>
      </c>
      <c r="G1544" t="s">
        <v>25</v>
      </c>
      <c r="H1544">
        <v>938392</v>
      </c>
      <c r="I1544">
        <v>938667</v>
      </c>
      <c r="J1544" t="s">
        <v>26</v>
      </c>
      <c r="Q1544" t="s">
        <v>2063</v>
      </c>
      <c r="R1544">
        <v>276</v>
      </c>
    </row>
    <row r="1545" spans="1:19" x14ac:dyDescent="0.55000000000000004">
      <c r="A1545" t="s">
        <v>28</v>
      </c>
      <c r="B1545" t="s">
        <v>29</v>
      </c>
      <c r="C1545" t="s">
        <v>22</v>
      </c>
      <c r="D1545" t="s">
        <v>23</v>
      </c>
      <c r="E1545" t="s">
        <v>5</v>
      </c>
      <c r="G1545" t="s">
        <v>25</v>
      </c>
      <c r="H1545">
        <v>938392</v>
      </c>
      <c r="I1545">
        <v>938667</v>
      </c>
      <c r="J1545" t="s">
        <v>26</v>
      </c>
      <c r="K1545" t="s">
        <v>2064</v>
      </c>
      <c r="N1545" t="s">
        <v>73</v>
      </c>
      <c r="Q1545" t="s">
        <v>2063</v>
      </c>
      <c r="R1545">
        <v>276</v>
      </c>
      <c r="S1545">
        <v>91</v>
      </c>
    </row>
    <row r="1546" spans="1:19" x14ac:dyDescent="0.55000000000000004">
      <c r="A1546" t="s">
        <v>20</v>
      </c>
      <c r="B1546" t="s">
        <v>21</v>
      </c>
      <c r="C1546" t="s">
        <v>22</v>
      </c>
      <c r="D1546" t="s">
        <v>23</v>
      </c>
      <c r="E1546" t="s">
        <v>5</v>
      </c>
      <c r="G1546" t="s">
        <v>25</v>
      </c>
      <c r="H1546">
        <v>938756</v>
      </c>
      <c r="I1546">
        <v>939289</v>
      </c>
      <c r="J1546" t="s">
        <v>26</v>
      </c>
      <c r="Q1546" t="s">
        <v>2065</v>
      </c>
      <c r="R1546">
        <v>534</v>
      </c>
    </row>
    <row r="1547" spans="1:19" x14ac:dyDescent="0.55000000000000004">
      <c r="A1547" t="s">
        <v>28</v>
      </c>
      <c r="B1547" t="s">
        <v>29</v>
      </c>
      <c r="C1547" t="s">
        <v>22</v>
      </c>
      <c r="D1547" t="s">
        <v>23</v>
      </c>
      <c r="E1547" t="s">
        <v>5</v>
      </c>
      <c r="G1547" t="s">
        <v>25</v>
      </c>
      <c r="H1547">
        <v>938756</v>
      </c>
      <c r="I1547">
        <v>939289</v>
      </c>
      <c r="J1547" t="s">
        <v>26</v>
      </c>
      <c r="K1547" t="s">
        <v>2066</v>
      </c>
      <c r="N1547" t="s">
        <v>73</v>
      </c>
      <c r="Q1547" t="s">
        <v>2065</v>
      </c>
      <c r="R1547">
        <v>534</v>
      </c>
      <c r="S1547">
        <v>177</v>
      </c>
    </row>
    <row r="1548" spans="1:19" x14ac:dyDescent="0.55000000000000004">
      <c r="A1548" t="s">
        <v>20</v>
      </c>
      <c r="B1548" t="s">
        <v>21</v>
      </c>
      <c r="C1548" t="s">
        <v>22</v>
      </c>
      <c r="D1548" t="s">
        <v>23</v>
      </c>
      <c r="E1548" t="s">
        <v>5</v>
      </c>
      <c r="G1548" t="s">
        <v>25</v>
      </c>
      <c r="H1548">
        <v>939853</v>
      </c>
      <c r="I1548">
        <v>940767</v>
      </c>
      <c r="J1548" t="s">
        <v>67</v>
      </c>
      <c r="Q1548" t="s">
        <v>2067</v>
      </c>
      <c r="R1548">
        <v>915</v>
      </c>
    </row>
    <row r="1549" spans="1:19" x14ac:dyDescent="0.55000000000000004">
      <c r="A1549" t="s">
        <v>28</v>
      </c>
      <c r="B1549" t="s">
        <v>29</v>
      </c>
      <c r="C1549" t="s">
        <v>22</v>
      </c>
      <c r="D1549" t="s">
        <v>23</v>
      </c>
      <c r="E1549" t="s">
        <v>5</v>
      </c>
      <c r="G1549" t="s">
        <v>25</v>
      </c>
      <c r="H1549">
        <v>939853</v>
      </c>
      <c r="I1549">
        <v>940767</v>
      </c>
      <c r="J1549" t="s">
        <v>67</v>
      </c>
      <c r="K1549" t="s">
        <v>2068</v>
      </c>
      <c r="N1549" t="s">
        <v>1454</v>
      </c>
      <c r="Q1549" t="s">
        <v>2067</v>
      </c>
      <c r="R1549">
        <v>915</v>
      </c>
      <c r="S1549">
        <v>304</v>
      </c>
    </row>
    <row r="1550" spans="1:19" x14ac:dyDescent="0.55000000000000004">
      <c r="A1550" t="s">
        <v>20</v>
      </c>
      <c r="B1550" t="s">
        <v>21</v>
      </c>
      <c r="C1550" t="s">
        <v>22</v>
      </c>
      <c r="D1550" t="s">
        <v>23</v>
      </c>
      <c r="E1550" t="s">
        <v>5</v>
      </c>
      <c r="G1550" t="s">
        <v>25</v>
      </c>
      <c r="H1550">
        <v>940748</v>
      </c>
      <c r="I1550">
        <v>941122</v>
      </c>
      <c r="J1550" t="s">
        <v>67</v>
      </c>
      <c r="Q1550" t="s">
        <v>2069</v>
      </c>
      <c r="R1550">
        <v>375</v>
      </c>
    </row>
    <row r="1551" spans="1:19" x14ac:dyDescent="0.55000000000000004">
      <c r="A1551" t="s">
        <v>28</v>
      </c>
      <c r="B1551" t="s">
        <v>29</v>
      </c>
      <c r="C1551" t="s">
        <v>22</v>
      </c>
      <c r="D1551" t="s">
        <v>23</v>
      </c>
      <c r="E1551" t="s">
        <v>5</v>
      </c>
      <c r="G1551" t="s">
        <v>25</v>
      </c>
      <c r="H1551">
        <v>940748</v>
      </c>
      <c r="I1551">
        <v>941122</v>
      </c>
      <c r="J1551" t="s">
        <v>67</v>
      </c>
      <c r="K1551" t="s">
        <v>2070</v>
      </c>
      <c r="N1551" t="s">
        <v>73</v>
      </c>
      <c r="Q1551" t="s">
        <v>2069</v>
      </c>
      <c r="R1551">
        <v>375</v>
      </c>
      <c r="S1551">
        <v>124</v>
      </c>
    </row>
    <row r="1552" spans="1:19" x14ac:dyDescent="0.55000000000000004">
      <c r="A1552" t="s">
        <v>20</v>
      </c>
      <c r="B1552" t="s">
        <v>21</v>
      </c>
      <c r="C1552" t="s">
        <v>22</v>
      </c>
      <c r="D1552" t="s">
        <v>23</v>
      </c>
      <c r="E1552" t="s">
        <v>5</v>
      </c>
      <c r="G1552" t="s">
        <v>25</v>
      </c>
      <c r="H1552">
        <v>941156</v>
      </c>
      <c r="I1552">
        <v>941350</v>
      </c>
      <c r="J1552" t="s">
        <v>67</v>
      </c>
      <c r="Q1552" t="s">
        <v>2071</v>
      </c>
      <c r="R1552">
        <v>195</v>
      </c>
    </row>
    <row r="1553" spans="1:19" x14ac:dyDescent="0.55000000000000004">
      <c r="A1553" t="s">
        <v>28</v>
      </c>
      <c r="B1553" t="s">
        <v>29</v>
      </c>
      <c r="C1553" t="s">
        <v>22</v>
      </c>
      <c r="D1553" t="s">
        <v>23</v>
      </c>
      <c r="E1553" t="s">
        <v>5</v>
      </c>
      <c r="G1553" t="s">
        <v>25</v>
      </c>
      <c r="H1553">
        <v>941156</v>
      </c>
      <c r="I1553">
        <v>941350</v>
      </c>
      <c r="J1553" t="s">
        <v>67</v>
      </c>
      <c r="K1553" t="s">
        <v>2072</v>
      </c>
      <c r="N1553" t="s">
        <v>73</v>
      </c>
      <c r="Q1553" t="s">
        <v>2071</v>
      </c>
      <c r="R1553">
        <v>195</v>
      </c>
      <c r="S1553">
        <v>64</v>
      </c>
    </row>
    <row r="1554" spans="1:19" x14ac:dyDescent="0.55000000000000004">
      <c r="A1554" t="s">
        <v>20</v>
      </c>
      <c r="B1554" t="s">
        <v>21</v>
      </c>
      <c r="C1554" t="s">
        <v>22</v>
      </c>
      <c r="D1554" t="s">
        <v>23</v>
      </c>
      <c r="E1554" t="s">
        <v>5</v>
      </c>
      <c r="G1554" t="s">
        <v>25</v>
      </c>
      <c r="H1554">
        <v>941490</v>
      </c>
      <c r="I1554">
        <v>941762</v>
      </c>
      <c r="J1554" t="s">
        <v>26</v>
      </c>
      <c r="Q1554" t="s">
        <v>2073</v>
      </c>
      <c r="R1554">
        <v>273</v>
      </c>
    </row>
    <row r="1555" spans="1:19" x14ac:dyDescent="0.55000000000000004">
      <c r="A1555" t="s">
        <v>28</v>
      </c>
      <c r="B1555" t="s">
        <v>29</v>
      </c>
      <c r="C1555" t="s">
        <v>22</v>
      </c>
      <c r="D1555" t="s">
        <v>23</v>
      </c>
      <c r="E1555" t="s">
        <v>5</v>
      </c>
      <c r="G1555" t="s">
        <v>25</v>
      </c>
      <c r="H1555">
        <v>941490</v>
      </c>
      <c r="I1555">
        <v>941762</v>
      </c>
      <c r="J1555" t="s">
        <v>26</v>
      </c>
      <c r="K1555" t="s">
        <v>2074</v>
      </c>
      <c r="N1555" t="s">
        <v>73</v>
      </c>
      <c r="Q1555" t="s">
        <v>2073</v>
      </c>
      <c r="R1555">
        <v>273</v>
      </c>
      <c r="S1555">
        <v>90</v>
      </c>
    </row>
    <row r="1556" spans="1:19" x14ac:dyDescent="0.55000000000000004">
      <c r="A1556" t="s">
        <v>20</v>
      </c>
      <c r="B1556" t="s">
        <v>21</v>
      </c>
      <c r="C1556" t="s">
        <v>22</v>
      </c>
      <c r="D1556" t="s">
        <v>23</v>
      </c>
      <c r="E1556" t="s">
        <v>5</v>
      </c>
      <c r="G1556" t="s">
        <v>25</v>
      </c>
      <c r="H1556">
        <v>941759</v>
      </c>
      <c r="I1556">
        <v>942037</v>
      </c>
      <c r="J1556" t="s">
        <v>26</v>
      </c>
      <c r="Q1556" t="s">
        <v>2075</v>
      </c>
      <c r="R1556">
        <v>279</v>
      </c>
    </row>
    <row r="1557" spans="1:19" x14ac:dyDescent="0.55000000000000004">
      <c r="A1557" t="s">
        <v>28</v>
      </c>
      <c r="B1557" t="s">
        <v>29</v>
      </c>
      <c r="C1557" t="s">
        <v>22</v>
      </c>
      <c r="D1557" t="s">
        <v>23</v>
      </c>
      <c r="E1557" t="s">
        <v>5</v>
      </c>
      <c r="G1557" t="s">
        <v>25</v>
      </c>
      <c r="H1557">
        <v>941759</v>
      </c>
      <c r="I1557">
        <v>942037</v>
      </c>
      <c r="J1557" t="s">
        <v>26</v>
      </c>
      <c r="K1557" t="s">
        <v>2076</v>
      </c>
      <c r="N1557" t="s">
        <v>73</v>
      </c>
      <c r="Q1557" t="s">
        <v>2075</v>
      </c>
      <c r="R1557">
        <v>279</v>
      </c>
      <c r="S1557">
        <v>92</v>
      </c>
    </row>
    <row r="1558" spans="1:19" x14ac:dyDescent="0.55000000000000004">
      <c r="A1558" t="s">
        <v>20</v>
      </c>
      <c r="B1558" t="s">
        <v>21</v>
      </c>
      <c r="C1558" t="s">
        <v>22</v>
      </c>
      <c r="D1558" t="s">
        <v>23</v>
      </c>
      <c r="E1558" t="s">
        <v>5</v>
      </c>
      <c r="G1558" t="s">
        <v>25</v>
      </c>
      <c r="H1558">
        <v>942037</v>
      </c>
      <c r="I1558">
        <v>943560</v>
      </c>
      <c r="J1558" t="s">
        <v>26</v>
      </c>
      <c r="Q1558" t="s">
        <v>2077</v>
      </c>
      <c r="R1558">
        <v>1524</v>
      </c>
    </row>
    <row r="1559" spans="1:19" x14ac:dyDescent="0.55000000000000004">
      <c r="A1559" t="s">
        <v>28</v>
      </c>
      <c r="B1559" t="s">
        <v>29</v>
      </c>
      <c r="C1559" t="s">
        <v>22</v>
      </c>
      <c r="D1559" t="s">
        <v>23</v>
      </c>
      <c r="E1559" t="s">
        <v>5</v>
      </c>
      <c r="G1559" t="s">
        <v>25</v>
      </c>
      <c r="H1559">
        <v>942037</v>
      </c>
      <c r="I1559">
        <v>943560</v>
      </c>
      <c r="J1559" t="s">
        <v>26</v>
      </c>
      <c r="K1559" t="s">
        <v>2078</v>
      </c>
      <c r="N1559" t="s">
        <v>73</v>
      </c>
      <c r="Q1559" t="s">
        <v>2077</v>
      </c>
      <c r="R1559">
        <v>1524</v>
      </c>
      <c r="S1559">
        <v>507</v>
      </c>
    </row>
    <row r="1560" spans="1:19" x14ac:dyDescent="0.55000000000000004">
      <c r="A1560" t="s">
        <v>20</v>
      </c>
      <c r="B1560" t="s">
        <v>21</v>
      </c>
      <c r="C1560" t="s">
        <v>22</v>
      </c>
      <c r="D1560" t="s">
        <v>23</v>
      </c>
      <c r="E1560" t="s">
        <v>5</v>
      </c>
      <c r="G1560" t="s">
        <v>25</v>
      </c>
      <c r="H1560">
        <v>943675</v>
      </c>
      <c r="I1560">
        <v>945183</v>
      </c>
      <c r="J1560" t="s">
        <v>26</v>
      </c>
      <c r="Q1560" t="s">
        <v>2079</v>
      </c>
      <c r="R1560">
        <v>1509</v>
      </c>
    </row>
    <row r="1561" spans="1:19" x14ac:dyDescent="0.55000000000000004">
      <c r="A1561" t="s">
        <v>28</v>
      </c>
      <c r="B1561" t="s">
        <v>29</v>
      </c>
      <c r="C1561" t="s">
        <v>22</v>
      </c>
      <c r="D1561" t="s">
        <v>23</v>
      </c>
      <c r="E1561" t="s">
        <v>5</v>
      </c>
      <c r="G1561" t="s">
        <v>25</v>
      </c>
      <c r="H1561">
        <v>943675</v>
      </c>
      <c r="I1561">
        <v>945183</v>
      </c>
      <c r="J1561" t="s">
        <v>26</v>
      </c>
      <c r="K1561" t="s">
        <v>2080</v>
      </c>
      <c r="N1561" t="s">
        <v>73</v>
      </c>
      <c r="Q1561" t="s">
        <v>2079</v>
      </c>
      <c r="R1561">
        <v>1509</v>
      </c>
      <c r="S1561">
        <v>502</v>
      </c>
    </row>
    <row r="1562" spans="1:19" x14ac:dyDescent="0.55000000000000004">
      <c r="A1562" t="s">
        <v>20</v>
      </c>
      <c r="B1562" t="s">
        <v>21</v>
      </c>
      <c r="C1562" t="s">
        <v>22</v>
      </c>
      <c r="D1562" t="s">
        <v>23</v>
      </c>
      <c r="E1562" t="s">
        <v>5</v>
      </c>
      <c r="G1562" t="s">
        <v>25</v>
      </c>
      <c r="H1562">
        <v>945183</v>
      </c>
      <c r="I1562">
        <v>949772</v>
      </c>
      <c r="J1562" t="s">
        <v>26</v>
      </c>
      <c r="Q1562" t="s">
        <v>2081</v>
      </c>
      <c r="R1562">
        <v>4590</v>
      </c>
    </row>
    <row r="1563" spans="1:19" x14ac:dyDescent="0.55000000000000004">
      <c r="A1563" t="s">
        <v>28</v>
      </c>
      <c r="B1563" t="s">
        <v>29</v>
      </c>
      <c r="C1563" t="s">
        <v>22</v>
      </c>
      <c r="D1563" t="s">
        <v>23</v>
      </c>
      <c r="E1563" t="s">
        <v>5</v>
      </c>
      <c r="G1563" t="s">
        <v>25</v>
      </c>
      <c r="H1563">
        <v>945183</v>
      </c>
      <c r="I1563">
        <v>949772</v>
      </c>
      <c r="J1563" t="s">
        <v>26</v>
      </c>
      <c r="K1563" t="s">
        <v>2082</v>
      </c>
      <c r="N1563" t="s">
        <v>2083</v>
      </c>
      <c r="Q1563" t="s">
        <v>2081</v>
      </c>
      <c r="R1563">
        <v>4590</v>
      </c>
      <c r="S1563">
        <v>1529</v>
      </c>
    </row>
    <row r="1564" spans="1:19" x14ac:dyDescent="0.55000000000000004">
      <c r="A1564" t="s">
        <v>20</v>
      </c>
      <c r="B1564" t="s">
        <v>21</v>
      </c>
      <c r="C1564" t="s">
        <v>22</v>
      </c>
      <c r="D1564" t="s">
        <v>23</v>
      </c>
      <c r="E1564" t="s">
        <v>5</v>
      </c>
      <c r="G1564" t="s">
        <v>25</v>
      </c>
      <c r="H1564">
        <v>949769</v>
      </c>
      <c r="I1564">
        <v>950281</v>
      </c>
      <c r="J1564" t="s">
        <v>26</v>
      </c>
      <c r="Q1564" t="s">
        <v>2084</v>
      </c>
      <c r="R1564">
        <v>513</v>
      </c>
    </row>
    <row r="1565" spans="1:19" x14ac:dyDescent="0.55000000000000004">
      <c r="A1565" t="s">
        <v>28</v>
      </c>
      <c r="B1565" t="s">
        <v>29</v>
      </c>
      <c r="C1565" t="s">
        <v>22</v>
      </c>
      <c r="D1565" t="s">
        <v>23</v>
      </c>
      <c r="E1565" t="s">
        <v>5</v>
      </c>
      <c r="G1565" t="s">
        <v>25</v>
      </c>
      <c r="H1565">
        <v>949769</v>
      </c>
      <c r="I1565">
        <v>950281</v>
      </c>
      <c r="J1565" t="s">
        <v>26</v>
      </c>
      <c r="K1565" t="s">
        <v>2085</v>
      </c>
      <c r="N1565" t="s">
        <v>73</v>
      </c>
      <c r="Q1565" t="s">
        <v>2084</v>
      </c>
      <c r="R1565">
        <v>513</v>
      </c>
      <c r="S1565">
        <v>170</v>
      </c>
    </row>
    <row r="1566" spans="1:19" x14ac:dyDescent="0.55000000000000004">
      <c r="A1566" t="s">
        <v>20</v>
      </c>
      <c r="B1566" t="s">
        <v>21</v>
      </c>
      <c r="C1566" t="s">
        <v>22</v>
      </c>
      <c r="D1566" t="s">
        <v>23</v>
      </c>
      <c r="E1566" t="s">
        <v>5</v>
      </c>
      <c r="G1566" t="s">
        <v>25</v>
      </c>
      <c r="H1566">
        <v>950278</v>
      </c>
      <c r="I1566">
        <v>950631</v>
      </c>
      <c r="J1566" t="s">
        <v>26</v>
      </c>
      <c r="Q1566" t="s">
        <v>2086</v>
      </c>
      <c r="R1566">
        <v>354</v>
      </c>
    </row>
    <row r="1567" spans="1:19" x14ac:dyDescent="0.55000000000000004">
      <c r="A1567" t="s">
        <v>28</v>
      </c>
      <c r="B1567" t="s">
        <v>29</v>
      </c>
      <c r="C1567" t="s">
        <v>22</v>
      </c>
      <c r="D1567" t="s">
        <v>23</v>
      </c>
      <c r="E1567" t="s">
        <v>5</v>
      </c>
      <c r="G1567" t="s">
        <v>25</v>
      </c>
      <c r="H1567">
        <v>950278</v>
      </c>
      <c r="I1567">
        <v>950631</v>
      </c>
      <c r="J1567" t="s">
        <v>26</v>
      </c>
      <c r="K1567" t="s">
        <v>2087</v>
      </c>
      <c r="N1567" t="s">
        <v>73</v>
      </c>
      <c r="Q1567" t="s">
        <v>2086</v>
      </c>
      <c r="R1567">
        <v>354</v>
      </c>
      <c r="S1567">
        <v>117</v>
      </c>
    </row>
    <row r="1568" spans="1:19" x14ac:dyDescent="0.55000000000000004">
      <c r="A1568" t="s">
        <v>20</v>
      </c>
      <c r="B1568" t="s">
        <v>21</v>
      </c>
      <c r="C1568" t="s">
        <v>22</v>
      </c>
      <c r="D1568" t="s">
        <v>23</v>
      </c>
      <c r="E1568" t="s">
        <v>5</v>
      </c>
      <c r="G1568" t="s">
        <v>25</v>
      </c>
      <c r="H1568">
        <v>950735</v>
      </c>
      <c r="I1568">
        <v>953131</v>
      </c>
      <c r="J1568" t="s">
        <v>26</v>
      </c>
      <c r="Q1568" t="s">
        <v>2088</v>
      </c>
      <c r="R1568">
        <v>2397</v>
      </c>
    </row>
    <row r="1569" spans="1:19" x14ac:dyDescent="0.55000000000000004">
      <c r="A1569" t="s">
        <v>28</v>
      </c>
      <c r="B1569" t="s">
        <v>29</v>
      </c>
      <c r="C1569" t="s">
        <v>22</v>
      </c>
      <c r="D1569" t="s">
        <v>23</v>
      </c>
      <c r="E1569" t="s">
        <v>5</v>
      </c>
      <c r="G1569" t="s">
        <v>25</v>
      </c>
      <c r="H1569">
        <v>950735</v>
      </c>
      <c r="I1569">
        <v>953131</v>
      </c>
      <c r="J1569" t="s">
        <v>26</v>
      </c>
      <c r="K1569" t="s">
        <v>2089</v>
      </c>
      <c r="N1569" t="s">
        <v>2090</v>
      </c>
      <c r="Q1569" t="s">
        <v>2088</v>
      </c>
      <c r="R1569">
        <v>2397</v>
      </c>
      <c r="S1569">
        <v>798</v>
      </c>
    </row>
    <row r="1570" spans="1:19" x14ac:dyDescent="0.55000000000000004">
      <c r="A1570" t="s">
        <v>20</v>
      </c>
      <c r="B1570" t="s">
        <v>21</v>
      </c>
      <c r="C1570" t="s">
        <v>22</v>
      </c>
      <c r="D1570" t="s">
        <v>23</v>
      </c>
      <c r="E1570" t="s">
        <v>5</v>
      </c>
      <c r="G1570" t="s">
        <v>25</v>
      </c>
      <c r="H1570">
        <v>953144</v>
      </c>
      <c r="I1570">
        <v>953506</v>
      </c>
      <c r="J1570" t="s">
        <v>26</v>
      </c>
      <c r="Q1570" t="s">
        <v>2091</v>
      </c>
      <c r="R1570">
        <v>363</v>
      </c>
    </row>
    <row r="1571" spans="1:19" x14ac:dyDescent="0.55000000000000004">
      <c r="A1571" t="s">
        <v>28</v>
      </c>
      <c r="B1571" t="s">
        <v>29</v>
      </c>
      <c r="C1571" t="s">
        <v>22</v>
      </c>
      <c r="D1571" t="s">
        <v>23</v>
      </c>
      <c r="E1571" t="s">
        <v>5</v>
      </c>
      <c r="G1571" t="s">
        <v>25</v>
      </c>
      <c r="H1571">
        <v>953144</v>
      </c>
      <c r="I1571">
        <v>953506</v>
      </c>
      <c r="J1571" t="s">
        <v>26</v>
      </c>
      <c r="K1571" t="s">
        <v>2092</v>
      </c>
      <c r="N1571" t="s">
        <v>73</v>
      </c>
      <c r="Q1571" t="s">
        <v>2091</v>
      </c>
      <c r="R1571">
        <v>363</v>
      </c>
      <c r="S1571">
        <v>120</v>
      </c>
    </row>
    <row r="1572" spans="1:19" x14ac:dyDescent="0.55000000000000004">
      <c r="A1572" t="s">
        <v>20</v>
      </c>
      <c r="B1572" t="s">
        <v>21</v>
      </c>
      <c r="C1572" t="s">
        <v>22</v>
      </c>
      <c r="D1572" t="s">
        <v>23</v>
      </c>
      <c r="E1572" t="s">
        <v>5</v>
      </c>
      <c r="G1572" t="s">
        <v>25</v>
      </c>
      <c r="H1572">
        <v>953525</v>
      </c>
      <c r="I1572">
        <v>954388</v>
      </c>
      <c r="J1572" t="s">
        <v>26</v>
      </c>
      <c r="Q1572" t="s">
        <v>2093</v>
      </c>
      <c r="R1572">
        <v>864</v>
      </c>
    </row>
    <row r="1573" spans="1:19" x14ac:dyDescent="0.55000000000000004">
      <c r="A1573" t="s">
        <v>28</v>
      </c>
      <c r="B1573" t="s">
        <v>29</v>
      </c>
      <c r="C1573" t="s">
        <v>22</v>
      </c>
      <c r="D1573" t="s">
        <v>23</v>
      </c>
      <c r="E1573" t="s">
        <v>5</v>
      </c>
      <c r="G1573" t="s">
        <v>25</v>
      </c>
      <c r="H1573">
        <v>953525</v>
      </c>
      <c r="I1573">
        <v>954388</v>
      </c>
      <c r="J1573" t="s">
        <v>26</v>
      </c>
      <c r="K1573" t="s">
        <v>2094</v>
      </c>
      <c r="N1573" t="s">
        <v>73</v>
      </c>
      <c r="Q1573" t="s">
        <v>2093</v>
      </c>
      <c r="R1573">
        <v>864</v>
      </c>
      <c r="S1573">
        <v>287</v>
      </c>
    </row>
    <row r="1574" spans="1:19" x14ac:dyDescent="0.55000000000000004">
      <c r="A1574" t="s">
        <v>20</v>
      </c>
      <c r="B1574" t="s">
        <v>21</v>
      </c>
      <c r="C1574" t="s">
        <v>22</v>
      </c>
      <c r="D1574" t="s">
        <v>23</v>
      </c>
      <c r="E1574" t="s">
        <v>5</v>
      </c>
      <c r="G1574" t="s">
        <v>25</v>
      </c>
      <c r="H1574">
        <v>954407</v>
      </c>
      <c r="I1574">
        <v>954766</v>
      </c>
      <c r="J1574" t="s">
        <v>26</v>
      </c>
      <c r="Q1574" t="s">
        <v>2095</v>
      </c>
      <c r="R1574">
        <v>360</v>
      </c>
    </row>
    <row r="1575" spans="1:19" x14ac:dyDescent="0.55000000000000004">
      <c r="A1575" t="s">
        <v>28</v>
      </c>
      <c r="B1575" t="s">
        <v>29</v>
      </c>
      <c r="C1575" t="s">
        <v>22</v>
      </c>
      <c r="D1575" t="s">
        <v>23</v>
      </c>
      <c r="E1575" t="s">
        <v>5</v>
      </c>
      <c r="G1575" t="s">
        <v>25</v>
      </c>
      <c r="H1575">
        <v>954407</v>
      </c>
      <c r="I1575">
        <v>954766</v>
      </c>
      <c r="J1575" t="s">
        <v>26</v>
      </c>
      <c r="K1575" t="s">
        <v>2096</v>
      </c>
      <c r="N1575" t="s">
        <v>73</v>
      </c>
      <c r="Q1575" t="s">
        <v>2095</v>
      </c>
      <c r="R1575">
        <v>360</v>
      </c>
      <c r="S1575">
        <v>119</v>
      </c>
    </row>
    <row r="1576" spans="1:19" x14ac:dyDescent="0.55000000000000004">
      <c r="A1576" t="s">
        <v>20</v>
      </c>
      <c r="B1576" t="s">
        <v>21</v>
      </c>
      <c r="C1576" t="s">
        <v>22</v>
      </c>
      <c r="D1576" t="s">
        <v>23</v>
      </c>
      <c r="E1576" t="s">
        <v>5</v>
      </c>
      <c r="G1576" t="s">
        <v>25</v>
      </c>
      <c r="H1576">
        <v>954753</v>
      </c>
      <c r="I1576">
        <v>955217</v>
      </c>
      <c r="J1576" t="s">
        <v>26</v>
      </c>
      <c r="Q1576" t="s">
        <v>2097</v>
      </c>
      <c r="R1576">
        <v>465</v>
      </c>
    </row>
    <row r="1577" spans="1:19" x14ac:dyDescent="0.55000000000000004">
      <c r="A1577" t="s">
        <v>28</v>
      </c>
      <c r="B1577" t="s">
        <v>29</v>
      </c>
      <c r="C1577" t="s">
        <v>22</v>
      </c>
      <c r="D1577" t="s">
        <v>23</v>
      </c>
      <c r="E1577" t="s">
        <v>5</v>
      </c>
      <c r="G1577" t="s">
        <v>25</v>
      </c>
      <c r="H1577">
        <v>954753</v>
      </c>
      <c r="I1577">
        <v>955217</v>
      </c>
      <c r="J1577" t="s">
        <v>26</v>
      </c>
      <c r="K1577" t="s">
        <v>2098</v>
      </c>
      <c r="N1577" t="s">
        <v>73</v>
      </c>
      <c r="Q1577" t="s">
        <v>2097</v>
      </c>
      <c r="R1577">
        <v>465</v>
      </c>
      <c r="S1577">
        <v>154</v>
      </c>
    </row>
    <row r="1578" spans="1:19" x14ac:dyDescent="0.55000000000000004">
      <c r="A1578" t="s">
        <v>20</v>
      </c>
      <c r="B1578" t="s">
        <v>21</v>
      </c>
      <c r="C1578" t="s">
        <v>22</v>
      </c>
      <c r="D1578" t="s">
        <v>23</v>
      </c>
      <c r="E1578" t="s">
        <v>5</v>
      </c>
      <c r="G1578" t="s">
        <v>25</v>
      </c>
      <c r="H1578">
        <v>955204</v>
      </c>
      <c r="I1578">
        <v>955563</v>
      </c>
      <c r="J1578" t="s">
        <v>26</v>
      </c>
      <c r="Q1578" t="s">
        <v>2099</v>
      </c>
      <c r="R1578">
        <v>360</v>
      </c>
    </row>
    <row r="1579" spans="1:19" x14ac:dyDescent="0.55000000000000004">
      <c r="A1579" t="s">
        <v>28</v>
      </c>
      <c r="B1579" t="s">
        <v>29</v>
      </c>
      <c r="C1579" t="s">
        <v>22</v>
      </c>
      <c r="D1579" t="s">
        <v>23</v>
      </c>
      <c r="E1579" t="s">
        <v>5</v>
      </c>
      <c r="G1579" t="s">
        <v>25</v>
      </c>
      <c r="H1579">
        <v>955204</v>
      </c>
      <c r="I1579">
        <v>955563</v>
      </c>
      <c r="J1579" t="s">
        <v>26</v>
      </c>
      <c r="K1579" t="s">
        <v>2100</v>
      </c>
      <c r="N1579" t="s">
        <v>73</v>
      </c>
      <c r="Q1579" t="s">
        <v>2099</v>
      </c>
      <c r="R1579">
        <v>360</v>
      </c>
      <c r="S1579">
        <v>119</v>
      </c>
    </row>
    <row r="1580" spans="1:19" x14ac:dyDescent="0.55000000000000004">
      <c r="A1580" t="s">
        <v>20</v>
      </c>
      <c r="B1580" t="s">
        <v>21</v>
      </c>
      <c r="C1580" t="s">
        <v>22</v>
      </c>
      <c r="D1580" t="s">
        <v>23</v>
      </c>
      <c r="E1580" t="s">
        <v>5</v>
      </c>
      <c r="G1580" t="s">
        <v>25</v>
      </c>
      <c r="H1580">
        <v>955553</v>
      </c>
      <c r="I1580">
        <v>956038</v>
      </c>
      <c r="J1580" t="s">
        <v>26</v>
      </c>
      <c r="Q1580" t="s">
        <v>2101</v>
      </c>
      <c r="R1580">
        <v>486</v>
      </c>
    </row>
    <row r="1581" spans="1:19" x14ac:dyDescent="0.55000000000000004">
      <c r="A1581" t="s">
        <v>28</v>
      </c>
      <c r="B1581" t="s">
        <v>29</v>
      </c>
      <c r="C1581" t="s">
        <v>22</v>
      </c>
      <c r="D1581" t="s">
        <v>23</v>
      </c>
      <c r="E1581" t="s">
        <v>5</v>
      </c>
      <c r="G1581" t="s">
        <v>25</v>
      </c>
      <c r="H1581">
        <v>955553</v>
      </c>
      <c r="I1581">
        <v>956038</v>
      </c>
      <c r="J1581" t="s">
        <v>26</v>
      </c>
      <c r="K1581" t="s">
        <v>2102</v>
      </c>
      <c r="N1581" t="s">
        <v>73</v>
      </c>
      <c r="Q1581" t="s">
        <v>2101</v>
      </c>
      <c r="R1581">
        <v>486</v>
      </c>
      <c r="S1581">
        <v>161</v>
      </c>
    </row>
    <row r="1582" spans="1:19" x14ac:dyDescent="0.55000000000000004">
      <c r="A1582" t="s">
        <v>20</v>
      </c>
      <c r="B1582" t="s">
        <v>21</v>
      </c>
      <c r="C1582" t="s">
        <v>22</v>
      </c>
      <c r="D1582" t="s">
        <v>23</v>
      </c>
      <c r="E1582" t="s">
        <v>5</v>
      </c>
      <c r="G1582" t="s">
        <v>25</v>
      </c>
      <c r="H1582">
        <v>956098</v>
      </c>
      <c r="I1582">
        <v>956721</v>
      </c>
      <c r="J1582" t="s">
        <v>26</v>
      </c>
      <c r="Q1582" t="s">
        <v>2103</v>
      </c>
      <c r="R1582">
        <v>624</v>
      </c>
    </row>
    <row r="1583" spans="1:19" x14ac:dyDescent="0.55000000000000004">
      <c r="A1583" t="s">
        <v>28</v>
      </c>
      <c r="B1583" t="s">
        <v>29</v>
      </c>
      <c r="C1583" t="s">
        <v>22</v>
      </c>
      <c r="D1583" t="s">
        <v>23</v>
      </c>
      <c r="E1583" t="s">
        <v>5</v>
      </c>
      <c r="G1583" t="s">
        <v>25</v>
      </c>
      <c r="H1583">
        <v>956098</v>
      </c>
      <c r="I1583">
        <v>956721</v>
      </c>
      <c r="J1583" t="s">
        <v>26</v>
      </c>
      <c r="K1583" t="s">
        <v>2104</v>
      </c>
      <c r="N1583" t="s">
        <v>73</v>
      </c>
      <c r="Q1583" t="s">
        <v>2103</v>
      </c>
      <c r="R1583">
        <v>624</v>
      </c>
      <c r="S1583">
        <v>207</v>
      </c>
    </row>
    <row r="1584" spans="1:19" x14ac:dyDescent="0.55000000000000004">
      <c r="A1584" t="s">
        <v>20</v>
      </c>
      <c r="B1584" t="s">
        <v>21</v>
      </c>
      <c r="C1584" t="s">
        <v>22</v>
      </c>
      <c r="D1584" t="s">
        <v>23</v>
      </c>
      <c r="E1584" t="s">
        <v>5</v>
      </c>
      <c r="G1584" t="s">
        <v>25</v>
      </c>
      <c r="H1584">
        <v>956734</v>
      </c>
      <c r="I1584">
        <v>956991</v>
      </c>
      <c r="J1584" t="s">
        <v>26</v>
      </c>
      <c r="Q1584" t="s">
        <v>2105</v>
      </c>
      <c r="R1584">
        <v>258</v>
      </c>
    </row>
    <row r="1585" spans="1:19" x14ac:dyDescent="0.55000000000000004">
      <c r="A1585" t="s">
        <v>28</v>
      </c>
      <c r="B1585" t="s">
        <v>29</v>
      </c>
      <c r="C1585" t="s">
        <v>22</v>
      </c>
      <c r="D1585" t="s">
        <v>23</v>
      </c>
      <c r="E1585" t="s">
        <v>5</v>
      </c>
      <c r="G1585" t="s">
        <v>25</v>
      </c>
      <c r="H1585">
        <v>956734</v>
      </c>
      <c r="I1585">
        <v>956991</v>
      </c>
      <c r="J1585" t="s">
        <v>26</v>
      </c>
      <c r="K1585" t="s">
        <v>2106</v>
      </c>
      <c r="N1585" t="s">
        <v>73</v>
      </c>
      <c r="Q1585" t="s">
        <v>2105</v>
      </c>
      <c r="R1585">
        <v>258</v>
      </c>
      <c r="S1585">
        <v>85</v>
      </c>
    </row>
    <row r="1586" spans="1:19" x14ac:dyDescent="0.55000000000000004">
      <c r="A1586" t="s">
        <v>20</v>
      </c>
      <c r="B1586" t="s">
        <v>21</v>
      </c>
      <c r="C1586" t="s">
        <v>22</v>
      </c>
      <c r="D1586" t="s">
        <v>23</v>
      </c>
      <c r="E1586" t="s">
        <v>5</v>
      </c>
      <c r="G1586" t="s">
        <v>25</v>
      </c>
      <c r="H1586">
        <v>956994</v>
      </c>
      <c r="I1586">
        <v>958523</v>
      </c>
      <c r="J1586" t="s">
        <v>26</v>
      </c>
      <c r="Q1586" t="s">
        <v>2107</v>
      </c>
      <c r="R1586">
        <v>1530</v>
      </c>
    </row>
    <row r="1587" spans="1:19" x14ac:dyDescent="0.55000000000000004">
      <c r="A1587" t="s">
        <v>28</v>
      </c>
      <c r="B1587" t="s">
        <v>29</v>
      </c>
      <c r="C1587" t="s">
        <v>22</v>
      </c>
      <c r="D1587" t="s">
        <v>23</v>
      </c>
      <c r="E1587" t="s">
        <v>5</v>
      </c>
      <c r="G1587" t="s">
        <v>25</v>
      </c>
      <c r="H1587">
        <v>956994</v>
      </c>
      <c r="I1587">
        <v>958523</v>
      </c>
      <c r="J1587" t="s">
        <v>26</v>
      </c>
      <c r="K1587" t="s">
        <v>2108</v>
      </c>
      <c r="N1587" t="s">
        <v>2109</v>
      </c>
      <c r="Q1587" t="s">
        <v>2107</v>
      </c>
      <c r="R1587">
        <v>1530</v>
      </c>
      <c r="S1587">
        <v>509</v>
      </c>
    </row>
    <row r="1588" spans="1:19" x14ac:dyDescent="0.55000000000000004">
      <c r="A1588" t="s">
        <v>20</v>
      </c>
      <c r="B1588" t="s">
        <v>21</v>
      </c>
      <c r="C1588" t="s">
        <v>22</v>
      </c>
      <c r="D1588" t="s">
        <v>23</v>
      </c>
      <c r="E1588" t="s">
        <v>5</v>
      </c>
      <c r="G1588" t="s">
        <v>25</v>
      </c>
      <c r="H1588">
        <v>958539</v>
      </c>
      <c r="I1588">
        <v>959000</v>
      </c>
      <c r="J1588" t="s">
        <v>26</v>
      </c>
      <c r="Q1588" t="s">
        <v>2110</v>
      </c>
      <c r="R1588">
        <v>462</v>
      </c>
    </row>
    <row r="1589" spans="1:19" x14ac:dyDescent="0.55000000000000004">
      <c r="A1589" t="s">
        <v>28</v>
      </c>
      <c r="B1589" t="s">
        <v>29</v>
      </c>
      <c r="C1589" t="s">
        <v>22</v>
      </c>
      <c r="D1589" t="s">
        <v>23</v>
      </c>
      <c r="E1589" t="s">
        <v>5</v>
      </c>
      <c r="G1589" t="s">
        <v>25</v>
      </c>
      <c r="H1589">
        <v>958539</v>
      </c>
      <c r="I1589">
        <v>959000</v>
      </c>
      <c r="J1589" t="s">
        <v>26</v>
      </c>
      <c r="K1589" t="s">
        <v>2111</v>
      </c>
      <c r="N1589" t="s">
        <v>2112</v>
      </c>
      <c r="Q1589" t="s">
        <v>2110</v>
      </c>
      <c r="R1589">
        <v>462</v>
      </c>
      <c r="S1589">
        <v>153</v>
      </c>
    </row>
    <row r="1590" spans="1:19" x14ac:dyDescent="0.55000000000000004">
      <c r="A1590" t="s">
        <v>20</v>
      </c>
      <c r="B1590" t="s">
        <v>21</v>
      </c>
      <c r="C1590" t="s">
        <v>22</v>
      </c>
      <c r="D1590" t="s">
        <v>23</v>
      </c>
      <c r="E1590" t="s">
        <v>5</v>
      </c>
      <c r="G1590" t="s">
        <v>25</v>
      </c>
      <c r="H1590">
        <v>959016</v>
      </c>
      <c r="I1590">
        <v>959693</v>
      </c>
      <c r="J1590" t="s">
        <v>26</v>
      </c>
      <c r="Q1590" t="s">
        <v>2113</v>
      </c>
      <c r="R1590">
        <v>678</v>
      </c>
    </row>
    <row r="1591" spans="1:19" x14ac:dyDescent="0.55000000000000004">
      <c r="A1591" t="s">
        <v>28</v>
      </c>
      <c r="B1591" t="s">
        <v>29</v>
      </c>
      <c r="C1591" t="s">
        <v>22</v>
      </c>
      <c r="D1591" t="s">
        <v>23</v>
      </c>
      <c r="E1591" t="s">
        <v>5</v>
      </c>
      <c r="G1591" t="s">
        <v>25</v>
      </c>
      <c r="H1591">
        <v>959016</v>
      </c>
      <c r="I1591">
        <v>959693</v>
      </c>
      <c r="J1591" t="s">
        <v>26</v>
      </c>
      <c r="K1591" t="s">
        <v>2114</v>
      </c>
      <c r="N1591" t="s">
        <v>73</v>
      </c>
      <c r="Q1591" t="s">
        <v>2113</v>
      </c>
      <c r="R1591">
        <v>678</v>
      </c>
      <c r="S1591">
        <v>225</v>
      </c>
    </row>
    <row r="1592" spans="1:19" x14ac:dyDescent="0.55000000000000004">
      <c r="A1592" t="s">
        <v>20</v>
      </c>
      <c r="B1592" t="s">
        <v>21</v>
      </c>
      <c r="C1592" t="s">
        <v>22</v>
      </c>
      <c r="D1592" t="s">
        <v>23</v>
      </c>
      <c r="E1592" t="s">
        <v>5</v>
      </c>
      <c r="G1592" t="s">
        <v>25</v>
      </c>
      <c r="H1592">
        <v>959837</v>
      </c>
      <c r="I1592">
        <v>963472</v>
      </c>
      <c r="J1592" t="s">
        <v>26</v>
      </c>
      <c r="Q1592" t="s">
        <v>2115</v>
      </c>
      <c r="R1592">
        <v>3636</v>
      </c>
    </row>
    <row r="1593" spans="1:19" x14ac:dyDescent="0.55000000000000004">
      <c r="A1593" t="s">
        <v>28</v>
      </c>
      <c r="B1593" t="s">
        <v>29</v>
      </c>
      <c r="C1593" t="s">
        <v>22</v>
      </c>
      <c r="D1593" t="s">
        <v>23</v>
      </c>
      <c r="E1593" t="s">
        <v>5</v>
      </c>
      <c r="G1593" t="s">
        <v>25</v>
      </c>
      <c r="H1593">
        <v>959837</v>
      </c>
      <c r="I1593">
        <v>963472</v>
      </c>
      <c r="J1593" t="s">
        <v>26</v>
      </c>
      <c r="K1593" t="s">
        <v>2116</v>
      </c>
      <c r="N1593" t="s">
        <v>2117</v>
      </c>
      <c r="Q1593" t="s">
        <v>2115</v>
      </c>
      <c r="R1593">
        <v>3636</v>
      </c>
      <c r="S1593">
        <v>1211</v>
      </c>
    </row>
    <row r="1594" spans="1:19" x14ac:dyDescent="0.55000000000000004">
      <c r="A1594" t="s">
        <v>20</v>
      </c>
      <c r="B1594" t="s">
        <v>21</v>
      </c>
      <c r="C1594" t="s">
        <v>22</v>
      </c>
      <c r="D1594" t="s">
        <v>23</v>
      </c>
      <c r="E1594" t="s">
        <v>5</v>
      </c>
      <c r="G1594" t="s">
        <v>25</v>
      </c>
      <c r="H1594">
        <v>963481</v>
      </c>
      <c r="I1594">
        <v>963792</v>
      </c>
      <c r="J1594" t="s">
        <v>26</v>
      </c>
      <c r="Q1594" t="s">
        <v>2118</v>
      </c>
      <c r="R1594">
        <v>312</v>
      </c>
    </row>
    <row r="1595" spans="1:19" x14ac:dyDescent="0.55000000000000004">
      <c r="A1595" t="s">
        <v>28</v>
      </c>
      <c r="B1595" t="s">
        <v>29</v>
      </c>
      <c r="C1595" t="s">
        <v>22</v>
      </c>
      <c r="D1595" t="s">
        <v>23</v>
      </c>
      <c r="E1595" t="s">
        <v>5</v>
      </c>
      <c r="G1595" t="s">
        <v>25</v>
      </c>
      <c r="H1595">
        <v>963481</v>
      </c>
      <c r="I1595">
        <v>963792</v>
      </c>
      <c r="J1595" t="s">
        <v>26</v>
      </c>
      <c r="K1595" t="s">
        <v>2119</v>
      </c>
      <c r="N1595" t="s">
        <v>73</v>
      </c>
      <c r="Q1595" t="s">
        <v>2118</v>
      </c>
      <c r="R1595">
        <v>312</v>
      </c>
      <c r="S1595">
        <v>103</v>
      </c>
    </row>
    <row r="1596" spans="1:19" x14ac:dyDescent="0.55000000000000004">
      <c r="A1596" t="s">
        <v>20</v>
      </c>
      <c r="B1596" t="s">
        <v>21</v>
      </c>
      <c r="C1596" t="s">
        <v>22</v>
      </c>
      <c r="D1596" t="s">
        <v>23</v>
      </c>
      <c r="E1596" t="s">
        <v>5</v>
      </c>
      <c r="G1596" t="s">
        <v>25</v>
      </c>
      <c r="H1596">
        <v>963796</v>
      </c>
      <c r="I1596">
        <v>964266</v>
      </c>
      <c r="J1596" t="s">
        <v>26</v>
      </c>
      <c r="Q1596" t="s">
        <v>2120</v>
      </c>
      <c r="R1596">
        <v>471</v>
      </c>
    </row>
    <row r="1597" spans="1:19" x14ac:dyDescent="0.55000000000000004">
      <c r="A1597" t="s">
        <v>28</v>
      </c>
      <c r="B1597" t="s">
        <v>29</v>
      </c>
      <c r="C1597" t="s">
        <v>22</v>
      </c>
      <c r="D1597" t="s">
        <v>23</v>
      </c>
      <c r="E1597" t="s">
        <v>5</v>
      </c>
      <c r="G1597" t="s">
        <v>25</v>
      </c>
      <c r="H1597">
        <v>963796</v>
      </c>
      <c r="I1597">
        <v>964266</v>
      </c>
      <c r="J1597" t="s">
        <v>26</v>
      </c>
      <c r="K1597" t="s">
        <v>2121</v>
      </c>
      <c r="N1597" t="s">
        <v>73</v>
      </c>
      <c r="Q1597" t="s">
        <v>2120</v>
      </c>
      <c r="R1597">
        <v>471</v>
      </c>
      <c r="S1597">
        <v>156</v>
      </c>
    </row>
    <row r="1598" spans="1:19" x14ac:dyDescent="0.55000000000000004">
      <c r="A1598" t="s">
        <v>20</v>
      </c>
      <c r="B1598" t="s">
        <v>21</v>
      </c>
      <c r="C1598" t="s">
        <v>22</v>
      </c>
      <c r="D1598" t="s">
        <v>23</v>
      </c>
      <c r="E1598" t="s">
        <v>5</v>
      </c>
      <c r="G1598" t="s">
        <v>25</v>
      </c>
      <c r="H1598">
        <v>964263</v>
      </c>
      <c r="I1598">
        <v>964553</v>
      </c>
      <c r="J1598" t="s">
        <v>26</v>
      </c>
      <c r="Q1598" t="s">
        <v>2122</v>
      </c>
      <c r="R1598">
        <v>291</v>
      </c>
    </row>
    <row r="1599" spans="1:19" x14ac:dyDescent="0.55000000000000004">
      <c r="A1599" t="s">
        <v>28</v>
      </c>
      <c r="B1599" t="s">
        <v>29</v>
      </c>
      <c r="C1599" t="s">
        <v>22</v>
      </c>
      <c r="D1599" t="s">
        <v>23</v>
      </c>
      <c r="E1599" t="s">
        <v>5</v>
      </c>
      <c r="G1599" t="s">
        <v>25</v>
      </c>
      <c r="H1599">
        <v>964263</v>
      </c>
      <c r="I1599">
        <v>964553</v>
      </c>
      <c r="J1599" t="s">
        <v>26</v>
      </c>
      <c r="K1599" t="s">
        <v>2123</v>
      </c>
      <c r="N1599" t="s">
        <v>73</v>
      </c>
      <c r="Q1599" t="s">
        <v>2122</v>
      </c>
      <c r="R1599">
        <v>291</v>
      </c>
      <c r="S1599">
        <v>96</v>
      </c>
    </row>
    <row r="1600" spans="1:19" x14ac:dyDescent="0.55000000000000004">
      <c r="A1600" t="s">
        <v>20</v>
      </c>
      <c r="B1600" t="s">
        <v>21</v>
      </c>
      <c r="C1600" t="s">
        <v>22</v>
      </c>
      <c r="D1600" t="s">
        <v>23</v>
      </c>
      <c r="E1600" t="s">
        <v>5</v>
      </c>
      <c r="G1600" t="s">
        <v>25</v>
      </c>
      <c r="H1600">
        <v>964620</v>
      </c>
      <c r="I1600">
        <v>965903</v>
      </c>
      <c r="J1600" t="s">
        <v>26</v>
      </c>
      <c r="Q1600" t="s">
        <v>2124</v>
      </c>
      <c r="R1600">
        <v>1284</v>
      </c>
    </row>
    <row r="1601" spans="1:19" x14ac:dyDescent="0.55000000000000004">
      <c r="A1601" t="s">
        <v>28</v>
      </c>
      <c r="B1601" t="s">
        <v>29</v>
      </c>
      <c r="C1601" t="s">
        <v>22</v>
      </c>
      <c r="D1601" t="s">
        <v>23</v>
      </c>
      <c r="E1601" t="s">
        <v>5</v>
      </c>
      <c r="G1601" t="s">
        <v>25</v>
      </c>
      <c r="H1601">
        <v>964620</v>
      </c>
      <c r="I1601">
        <v>965903</v>
      </c>
      <c r="J1601" t="s">
        <v>26</v>
      </c>
      <c r="K1601" t="s">
        <v>2125</v>
      </c>
      <c r="N1601" t="s">
        <v>2126</v>
      </c>
      <c r="Q1601" t="s">
        <v>2124</v>
      </c>
      <c r="R1601">
        <v>1284</v>
      </c>
      <c r="S1601">
        <v>427</v>
      </c>
    </row>
    <row r="1602" spans="1:19" x14ac:dyDescent="0.55000000000000004">
      <c r="A1602" t="s">
        <v>20</v>
      </c>
      <c r="B1602" t="s">
        <v>21</v>
      </c>
      <c r="C1602" t="s">
        <v>22</v>
      </c>
      <c r="D1602" t="s">
        <v>23</v>
      </c>
      <c r="E1602" t="s">
        <v>5</v>
      </c>
      <c r="G1602" t="s">
        <v>25</v>
      </c>
      <c r="H1602">
        <v>965896</v>
      </c>
      <c r="I1602">
        <v>966270</v>
      </c>
      <c r="J1602" t="s">
        <v>26</v>
      </c>
      <c r="Q1602" t="s">
        <v>2127</v>
      </c>
      <c r="R1602">
        <v>375</v>
      </c>
    </row>
    <row r="1603" spans="1:19" x14ac:dyDescent="0.55000000000000004">
      <c r="A1603" t="s">
        <v>28</v>
      </c>
      <c r="B1603" t="s">
        <v>29</v>
      </c>
      <c r="C1603" t="s">
        <v>22</v>
      </c>
      <c r="D1603" t="s">
        <v>23</v>
      </c>
      <c r="E1603" t="s">
        <v>5</v>
      </c>
      <c r="G1603" t="s">
        <v>25</v>
      </c>
      <c r="H1603">
        <v>965896</v>
      </c>
      <c r="I1603">
        <v>966270</v>
      </c>
      <c r="J1603" t="s">
        <v>26</v>
      </c>
      <c r="K1603" t="s">
        <v>2128</v>
      </c>
      <c r="N1603" t="s">
        <v>2129</v>
      </c>
      <c r="Q1603" t="s">
        <v>2127</v>
      </c>
      <c r="R1603">
        <v>375</v>
      </c>
      <c r="S1603">
        <v>124</v>
      </c>
    </row>
    <row r="1604" spans="1:19" x14ac:dyDescent="0.55000000000000004">
      <c r="A1604" t="s">
        <v>20</v>
      </c>
      <c r="B1604" t="s">
        <v>21</v>
      </c>
      <c r="C1604" t="s">
        <v>22</v>
      </c>
      <c r="D1604" t="s">
        <v>23</v>
      </c>
      <c r="E1604" t="s">
        <v>5</v>
      </c>
      <c r="G1604" t="s">
        <v>25</v>
      </c>
      <c r="H1604">
        <v>966267</v>
      </c>
      <c r="I1604">
        <v>966686</v>
      </c>
      <c r="J1604" t="s">
        <v>26</v>
      </c>
      <c r="Q1604" t="s">
        <v>2130</v>
      </c>
      <c r="R1604">
        <v>420</v>
      </c>
    </row>
    <row r="1605" spans="1:19" x14ac:dyDescent="0.55000000000000004">
      <c r="A1605" t="s">
        <v>28</v>
      </c>
      <c r="B1605" t="s">
        <v>29</v>
      </c>
      <c r="C1605" t="s">
        <v>22</v>
      </c>
      <c r="D1605" t="s">
        <v>23</v>
      </c>
      <c r="E1605" t="s">
        <v>5</v>
      </c>
      <c r="G1605" t="s">
        <v>25</v>
      </c>
      <c r="H1605">
        <v>966267</v>
      </c>
      <c r="I1605">
        <v>966686</v>
      </c>
      <c r="J1605" t="s">
        <v>26</v>
      </c>
      <c r="K1605" t="s">
        <v>2131</v>
      </c>
      <c r="N1605" t="s">
        <v>2132</v>
      </c>
      <c r="Q1605" t="s">
        <v>2130</v>
      </c>
      <c r="R1605">
        <v>420</v>
      </c>
      <c r="S1605">
        <v>139</v>
      </c>
    </row>
    <row r="1606" spans="1:19" x14ac:dyDescent="0.55000000000000004">
      <c r="A1606" t="s">
        <v>20</v>
      </c>
      <c r="B1606" t="s">
        <v>21</v>
      </c>
      <c r="C1606" t="s">
        <v>22</v>
      </c>
      <c r="D1606" t="s">
        <v>23</v>
      </c>
      <c r="E1606" t="s">
        <v>5</v>
      </c>
      <c r="G1606" t="s">
        <v>25</v>
      </c>
      <c r="H1606">
        <v>966679</v>
      </c>
      <c r="I1606">
        <v>967728</v>
      </c>
      <c r="J1606" t="s">
        <v>26</v>
      </c>
      <c r="Q1606" t="s">
        <v>2133</v>
      </c>
      <c r="R1606">
        <v>1050</v>
      </c>
    </row>
    <row r="1607" spans="1:19" x14ac:dyDescent="0.55000000000000004">
      <c r="A1607" t="s">
        <v>28</v>
      </c>
      <c r="B1607" t="s">
        <v>29</v>
      </c>
      <c r="C1607" t="s">
        <v>22</v>
      </c>
      <c r="D1607" t="s">
        <v>23</v>
      </c>
      <c r="E1607" t="s">
        <v>5</v>
      </c>
      <c r="G1607" t="s">
        <v>25</v>
      </c>
      <c r="H1607">
        <v>966679</v>
      </c>
      <c r="I1607">
        <v>967728</v>
      </c>
      <c r="J1607" t="s">
        <v>26</v>
      </c>
      <c r="K1607" t="s">
        <v>2134</v>
      </c>
      <c r="N1607" t="s">
        <v>73</v>
      </c>
      <c r="Q1607" t="s">
        <v>2133</v>
      </c>
      <c r="R1607">
        <v>1050</v>
      </c>
      <c r="S1607">
        <v>349</v>
      </c>
    </row>
    <row r="1608" spans="1:19" x14ac:dyDescent="0.55000000000000004">
      <c r="A1608" t="s">
        <v>20</v>
      </c>
      <c r="B1608" t="s">
        <v>21</v>
      </c>
      <c r="C1608" t="s">
        <v>22</v>
      </c>
      <c r="D1608" t="s">
        <v>23</v>
      </c>
      <c r="E1608" t="s">
        <v>5</v>
      </c>
      <c r="G1608" t="s">
        <v>25</v>
      </c>
      <c r="H1608">
        <v>967741</v>
      </c>
      <c r="I1608">
        <v>968115</v>
      </c>
      <c r="J1608" t="s">
        <v>26</v>
      </c>
      <c r="Q1608" t="s">
        <v>2135</v>
      </c>
      <c r="R1608">
        <v>375</v>
      </c>
    </row>
    <row r="1609" spans="1:19" x14ac:dyDescent="0.55000000000000004">
      <c r="A1609" t="s">
        <v>28</v>
      </c>
      <c r="B1609" t="s">
        <v>29</v>
      </c>
      <c r="C1609" t="s">
        <v>22</v>
      </c>
      <c r="D1609" t="s">
        <v>23</v>
      </c>
      <c r="E1609" t="s">
        <v>5</v>
      </c>
      <c r="G1609" t="s">
        <v>25</v>
      </c>
      <c r="H1609">
        <v>967741</v>
      </c>
      <c r="I1609">
        <v>968115</v>
      </c>
      <c r="J1609" t="s">
        <v>26</v>
      </c>
      <c r="K1609" t="s">
        <v>2136</v>
      </c>
      <c r="N1609" t="s">
        <v>73</v>
      </c>
      <c r="Q1609" t="s">
        <v>2135</v>
      </c>
      <c r="R1609">
        <v>375</v>
      </c>
      <c r="S1609">
        <v>124</v>
      </c>
    </row>
    <row r="1610" spans="1:19" x14ac:dyDescent="0.55000000000000004">
      <c r="A1610" t="s">
        <v>20</v>
      </c>
      <c r="B1610" t="s">
        <v>21</v>
      </c>
      <c r="C1610" t="s">
        <v>22</v>
      </c>
      <c r="D1610" t="s">
        <v>23</v>
      </c>
      <c r="E1610" t="s">
        <v>5</v>
      </c>
      <c r="G1610" t="s">
        <v>25</v>
      </c>
      <c r="H1610">
        <v>968112</v>
      </c>
      <c r="I1610">
        <v>968375</v>
      </c>
      <c r="J1610" t="s">
        <v>26</v>
      </c>
      <c r="Q1610" t="s">
        <v>2137</v>
      </c>
      <c r="R1610">
        <v>264</v>
      </c>
    </row>
    <row r="1611" spans="1:19" x14ac:dyDescent="0.55000000000000004">
      <c r="A1611" t="s">
        <v>28</v>
      </c>
      <c r="B1611" t="s">
        <v>29</v>
      </c>
      <c r="C1611" t="s">
        <v>22</v>
      </c>
      <c r="D1611" t="s">
        <v>23</v>
      </c>
      <c r="E1611" t="s">
        <v>5</v>
      </c>
      <c r="G1611" t="s">
        <v>25</v>
      </c>
      <c r="H1611">
        <v>968112</v>
      </c>
      <c r="I1611">
        <v>968375</v>
      </c>
      <c r="J1611" t="s">
        <v>26</v>
      </c>
      <c r="K1611" t="s">
        <v>2138</v>
      </c>
      <c r="N1611" t="s">
        <v>2139</v>
      </c>
      <c r="Q1611" t="s">
        <v>2137</v>
      </c>
      <c r="R1611">
        <v>264</v>
      </c>
      <c r="S1611">
        <v>87</v>
      </c>
    </row>
    <row r="1612" spans="1:19" x14ac:dyDescent="0.55000000000000004">
      <c r="A1612" t="s">
        <v>20</v>
      </c>
      <c r="B1612" t="s">
        <v>21</v>
      </c>
      <c r="C1612" t="s">
        <v>22</v>
      </c>
      <c r="D1612" t="s">
        <v>23</v>
      </c>
      <c r="E1612" t="s">
        <v>5</v>
      </c>
      <c r="G1612" t="s">
        <v>25</v>
      </c>
      <c r="H1612">
        <v>968386</v>
      </c>
      <c r="I1612">
        <v>968694</v>
      </c>
      <c r="J1612" t="s">
        <v>26</v>
      </c>
      <c r="Q1612" t="s">
        <v>2140</v>
      </c>
      <c r="R1612">
        <v>309</v>
      </c>
    </row>
    <row r="1613" spans="1:19" x14ac:dyDescent="0.55000000000000004">
      <c r="A1613" t="s">
        <v>28</v>
      </c>
      <c r="B1613" t="s">
        <v>29</v>
      </c>
      <c r="C1613" t="s">
        <v>22</v>
      </c>
      <c r="D1613" t="s">
        <v>23</v>
      </c>
      <c r="E1613" t="s">
        <v>5</v>
      </c>
      <c r="G1613" t="s">
        <v>25</v>
      </c>
      <c r="H1613">
        <v>968386</v>
      </c>
      <c r="I1613">
        <v>968694</v>
      </c>
      <c r="J1613" t="s">
        <v>26</v>
      </c>
      <c r="K1613" t="s">
        <v>2141</v>
      </c>
      <c r="N1613" t="s">
        <v>73</v>
      </c>
      <c r="Q1613" t="s">
        <v>2140</v>
      </c>
      <c r="R1613">
        <v>309</v>
      </c>
      <c r="S1613">
        <v>102</v>
      </c>
    </row>
    <row r="1614" spans="1:19" x14ac:dyDescent="0.55000000000000004">
      <c r="A1614" t="s">
        <v>20</v>
      </c>
      <c r="B1614" t="s">
        <v>21</v>
      </c>
      <c r="C1614" t="s">
        <v>22</v>
      </c>
      <c r="D1614" t="s">
        <v>23</v>
      </c>
      <c r="E1614" t="s">
        <v>5</v>
      </c>
      <c r="G1614" t="s">
        <v>25</v>
      </c>
      <c r="H1614">
        <v>968691</v>
      </c>
      <c r="I1614">
        <v>969701</v>
      </c>
      <c r="J1614" t="s">
        <v>26</v>
      </c>
      <c r="Q1614" t="s">
        <v>2142</v>
      </c>
      <c r="R1614">
        <v>1011</v>
      </c>
    </row>
    <row r="1615" spans="1:19" x14ac:dyDescent="0.55000000000000004">
      <c r="A1615" t="s">
        <v>28</v>
      </c>
      <c r="B1615" t="s">
        <v>29</v>
      </c>
      <c r="C1615" t="s">
        <v>22</v>
      </c>
      <c r="D1615" t="s">
        <v>23</v>
      </c>
      <c r="E1615" t="s">
        <v>5</v>
      </c>
      <c r="G1615" t="s">
        <v>25</v>
      </c>
      <c r="H1615">
        <v>968691</v>
      </c>
      <c r="I1615">
        <v>969701</v>
      </c>
      <c r="J1615" t="s">
        <v>26</v>
      </c>
      <c r="K1615" t="s">
        <v>2143</v>
      </c>
      <c r="N1615" t="s">
        <v>73</v>
      </c>
      <c r="Q1615" t="s">
        <v>2142</v>
      </c>
      <c r="R1615">
        <v>1011</v>
      </c>
      <c r="S1615">
        <v>336</v>
      </c>
    </row>
    <row r="1616" spans="1:19" x14ac:dyDescent="0.55000000000000004">
      <c r="A1616" t="s">
        <v>20</v>
      </c>
      <c r="B1616" t="s">
        <v>21</v>
      </c>
      <c r="C1616" t="s">
        <v>22</v>
      </c>
      <c r="D1616" t="s">
        <v>23</v>
      </c>
      <c r="E1616" t="s">
        <v>5</v>
      </c>
      <c r="G1616" t="s">
        <v>25</v>
      </c>
      <c r="H1616">
        <v>969714</v>
      </c>
      <c r="I1616">
        <v>970604</v>
      </c>
      <c r="J1616" t="s">
        <v>26</v>
      </c>
      <c r="Q1616" t="s">
        <v>2144</v>
      </c>
      <c r="R1616">
        <v>891</v>
      </c>
    </row>
    <row r="1617" spans="1:19" x14ac:dyDescent="0.55000000000000004">
      <c r="A1617" t="s">
        <v>28</v>
      </c>
      <c r="B1617" t="s">
        <v>29</v>
      </c>
      <c r="C1617" t="s">
        <v>22</v>
      </c>
      <c r="D1617" t="s">
        <v>23</v>
      </c>
      <c r="E1617" t="s">
        <v>5</v>
      </c>
      <c r="G1617" t="s">
        <v>25</v>
      </c>
      <c r="H1617">
        <v>969714</v>
      </c>
      <c r="I1617">
        <v>970604</v>
      </c>
      <c r="J1617" t="s">
        <v>26</v>
      </c>
      <c r="K1617" t="s">
        <v>2145</v>
      </c>
      <c r="N1617" t="s">
        <v>73</v>
      </c>
      <c r="Q1617" t="s">
        <v>2144</v>
      </c>
      <c r="R1617">
        <v>891</v>
      </c>
      <c r="S1617">
        <v>296</v>
      </c>
    </row>
    <row r="1618" spans="1:19" x14ac:dyDescent="0.55000000000000004">
      <c r="A1618" t="s">
        <v>20</v>
      </c>
      <c r="B1618" t="s">
        <v>21</v>
      </c>
      <c r="C1618" t="s">
        <v>22</v>
      </c>
      <c r="D1618" t="s">
        <v>23</v>
      </c>
      <c r="E1618" t="s">
        <v>5</v>
      </c>
      <c r="G1618" t="s">
        <v>25</v>
      </c>
      <c r="H1618">
        <v>970604</v>
      </c>
      <c r="I1618">
        <v>971521</v>
      </c>
      <c r="J1618" t="s">
        <v>26</v>
      </c>
      <c r="Q1618" t="s">
        <v>2146</v>
      </c>
      <c r="R1618">
        <v>918</v>
      </c>
    </row>
    <row r="1619" spans="1:19" x14ac:dyDescent="0.55000000000000004">
      <c r="A1619" t="s">
        <v>28</v>
      </c>
      <c r="B1619" t="s">
        <v>29</v>
      </c>
      <c r="C1619" t="s">
        <v>22</v>
      </c>
      <c r="D1619" t="s">
        <v>23</v>
      </c>
      <c r="E1619" t="s">
        <v>5</v>
      </c>
      <c r="G1619" t="s">
        <v>25</v>
      </c>
      <c r="H1619">
        <v>970604</v>
      </c>
      <c r="I1619">
        <v>971521</v>
      </c>
      <c r="J1619" t="s">
        <v>26</v>
      </c>
      <c r="K1619" t="s">
        <v>2147</v>
      </c>
      <c r="N1619" t="s">
        <v>2148</v>
      </c>
      <c r="Q1619" t="s">
        <v>2146</v>
      </c>
      <c r="R1619">
        <v>918</v>
      </c>
      <c r="S1619">
        <v>305</v>
      </c>
    </row>
    <row r="1620" spans="1:19" x14ac:dyDescent="0.55000000000000004">
      <c r="A1620" t="s">
        <v>20</v>
      </c>
      <c r="B1620" t="s">
        <v>21</v>
      </c>
      <c r="C1620" t="s">
        <v>22</v>
      </c>
      <c r="D1620" t="s">
        <v>23</v>
      </c>
      <c r="E1620" t="s">
        <v>5</v>
      </c>
      <c r="G1620" t="s">
        <v>25</v>
      </c>
      <c r="H1620">
        <v>971621</v>
      </c>
      <c r="I1620">
        <v>973030</v>
      </c>
      <c r="J1620" t="s">
        <v>26</v>
      </c>
      <c r="Q1620" t="s">
        <v>2149</v>
      </c>
      <c r="R1620">
        <v>1410</v>
      </c>
    </row>
    <row r="1621" spans="1:19" x14ac:dyDescent="0.55000000000000004">
      <c r="A1621" t="s">
        <v>28</v>
      </c>
      <c r="B1621" t="s">
        <v>29</v>
      </c>
      <c r="C1621" t="s">
        <v>22</v>
      </c>
      <c r="D1621" t="s">
        <v>23</v>
      </c>
      <c r="E1621" t="s">
        <v>5</v>
      </c>
      <c r="G1621" t="s">
        <v>25</v>
      </c>
      <c r="H1621">
        <v>971621</v>
      </c>
      <c r="I1621">
        <v>973030</v>
      </c>
      <c r="J1621" t="s">
        <v>26</v>
      </c>
      <c r="K1621" t="s">
        <v>2150</v>
      </c>
      <c r="N1621" t="s">
        <v>2151</v>
      </c>
      <c r="Q1621" t="s">
        <v>2149</v>
      </c>
      <c r="R1621">
        <v>1410</v>
      </c>
      <c r="S1621">
        <v>469</v>
      </c>
    </row>
    <row r="1622" spans="1:19" x14ac:dyDescent="0.55000000000000004">
      <c r="A1622" t="s">
        <v>20</v>
      </c>
      <c r="B1622" t="s">
        <v>21</v>
      </c>
      <c r="C1622" t="s">
        <v>22</v>
      </c>
      <c r="D1622" t="s">
        <v>23</v>
      </c>
      <c r="E1622" t="s">
        <v>5</v>
      </c>
      <c r="G1622" t="s">
        <v>25</v>
      </c>
      <c r="H1622">
        <v>973030</v>
      </c>
      <c r="I1622">
        <v>974604</v>
      </c>
      <c r="J1622" t="s">
        <v>26</v>
      </c>
      <c r="Q1622" t="s">
        <v>2152</v>
      </c>
      <c r="R1622">
        <v>1575</v>
      </c>
    </row>
    <row r="1623" spans="1:19" x14ac:dyDescent="0.55000000000000004">
      <c r="A1623" t="s">
        <v>28</v>
      </c>
      <c r="B1623" t="s">
        <v>29</v>
      </c>
      <c r="C1623" t="s">
        <v>22</v>
      </c>
      <c r="D1623" t="s">
        <v>23</v>
      </c>
      <c r="E1623" t="s">
        <v>5</v>
      </c>
      <c r="G1623" t="s">
        <v>25</v>
      </c>
      <c r="H1623">
        <v>973030</v>
      </c>
      <c r="I1623">
        <v>974604</v>
      </c>
      <c r="J1623" t="s">
        <v>26</v>
      </c>
      <c r="K1623" t="s">
        <v>2153</v>
      </c>
      <c r="N1623" t="s">
        <v>2154</v>
      </c>
      <c r="Q1623" t="s">
        <v>2152</v>
      </c>
      <c r="R1623">
        <v>1575</v>
      </c>
      <c r="S1623">
        <v>524</v>
      </c>
    </row>
    <row r="1624" spans="1:19" x14ac:dyDescent="0.55000000000000004">
      <c r="A1624" t="s">
        <v>20</v>
      </c>
      <c r="B1624" t="s">
        <v>21</v>
      </c>
      <c r="C1624" t="s">
        <v>22</v>
      </c>
      <c r="D1624" t="s">
        <v>23</v>
      </c>
      <c r="E1624" t="s">
        <v>5</v>
      </c>
      <c r="G1624" t="s">
        <v>25</v>
      </c>
      <c r="H1624">
        <v>974615</v>
      </c>
      <c r="I1624">
        <v>975208</v>
      </c>
      <c r="J1624" t="s">
        <v>26</v>
      </c>
      <c r="Q1624" t="s">
        <v>2155</v>
      </c>
      <c r="R1624">
        <v>594</v>
      </c>
    </row>
    <row r="1625" spans="1:19" x14ac:dyDescent="0.55000000000000004">
      <c r="A1625" t="s">
        <v>28</v>
      </c>
      <c r="B1625" t="s">
        <v>29</v>
      </c>
      <c r="C1625" t="s">
        <v>22</v>
      </c>
      <c r="D1625" t="s">
        <v>23</v>
      </c>
      <c r="E1625" t="s">
        <v>5</v>
      </c>
      <c r="G1625" t="s">
        <v>25</v>
      </c>
      <c r="H1625">
        <v>974615</v>
      </c>
      <c r="I1625">
        <v>975208</v>
      </c>
      <c r="J1625" t="s">
        <v>26</v>
      </c>
      <c r="K1625" t="s">
        <v>2156</v>
      </c>
      <c r="N1625" t="s">
        <v>73</v>
      </c>
      <c r="Q1625" t="s">
        <v>2155</v>
      </c>
      <c r="R1625">
        <v>594</v>
      </c>
      <c r="S1625">
        <v>197</v>
      </c>
    </row>
    <row r="1626" spans="1:19" x14ac:dyDescent="0.55000000000000004">
      <c r="A1626" t="s">
        <v>20</v>
      </c>
      <c r="B1626" t="s">
        <v>21</v>
      </c>
      <c r="C1626" t="s">
        <v>22</v>
      </c>
      <c r="D1626" t="s">
        <v>23</v>
      </c>
      <c r="E1626" t="s">
        <v>5</v>
      </c>
      <c r="G1626" t="s">
        <v>25</v>
      </c>
      <c r="H1626">
        <v>975219</v>
      </c>
      <c r="I1626">
        <v>976208</v>
      </c>
      <c r="J1626" t="s">
        <v>26</v>
      </c>
      <c r="Q1626" t="s">
        <v>2157</v>
      </c>
      <c r="R1626">
        <v>990</v>
      </c>
    </row>
    <row r="1627" spans="1:19" x14ac:dyDescent="0.55000000000000004">
      <c r="A1627" t="s">
        <v>28</v>
      </c>
      <c r="B1627" t="s">
        <v>29</v>
      </c>
      <c r="C1627" t="s">
        <v>22</v>
      </c>
      <c r="D1627" t="s">
        <v>23</v>
      </c>
      <c r="E1627" t="s">
        <v>5</v>
      </c>
      <c r="G1627" t="s">
        <v>25</v>
      </c>
      <c r="H1627">
        <v>975219</v>
      </c>
      <c r="I1627">
        <v>976208</v>
      </c>
      <c r="J1627" t="s">
        <v>26</v>
      </c>
      <c r="K1627" t="s">
        <v>2158</v>
      </c>
      <c r="N1627" t="s">
        <v>73</v>
      </c>
      <c r="Q1627" t="s">
        <v>2157</v>
      </c>
      <c r="R1627">
        <v>990</v>
      </c>
      <c r="S1627">
        <v>329</v>
      </c>
    </row>
    <row r="1628" spans="1:19" x14ac:dyDescent="0.55000000000000004">
      <c r="A1628" t="s">
        <v>20</v>
      </c>
      <c r="B1628" t="s">
        <v>21</v>
      </c>
      <c r="C1628" t="s">
        <v>22</v>
      </c>
      <c r="D1628" t="s">
        <v>23</v>
      </c>
      <c r="E1628" t="s">
        <v>5</v>
      </c>
      <c r="G1628" t="s">
        <v>25</v>
      </c>
      <c r="H1628">
        <v>976213</v>
      </c>
      <c r="I1628">
        <v>976344</v>
      </c>
      <c r="J1628" t="s">
        <v>26</v>
      </c>
      <c r="Q1628" t="s">
        <v>2159</v>
      </c>
      <c r="R1628">
        <v>132</v>
      </c>
    </row>
    <row r="1629" spans="1:19" x14ac:dyDescent="0.55000000000000004">
      <c r="A1629" t="s">
        <v>28</v>
      </c>
      <c r="B1629" t="s">
        <v>29</v>
      </c>
      <c r="C1629" t="s">
        <v>22</v>
      </c>
      <c r="D1629" t="s">
        <v>23</v>
      </c>
      <c r="E1629" t="s">
        <v>5</v>
      </c>
      <c r="G1629" t="s">
        <v>25</v>
      </c>
      <c r="H1629">
        <v>976213</v>
      </c>
      <c r="I1629">
        <v>976344</v>
      </c>
      <c r="J1629" t="s">
        <v>26</v>
      </c>
      <c r="K1629" t="s">
        <v>2160</v>
      </c>
      <c r="N1629" t="s">
        <v>73</v>
      </c>
      <c r="Q1629" t="s">
        <v>2159</v>
      </c>
      <c r="R1629">
        <v>132</v>
      </c>
      <c r="S1629">
        <v>43</v>
      </c>
    </row>
    <row r="1630" spans="1:19" x14ac:dyDescent="0.55000000000000004">
      <c r="A1630" t="s">
        <v>20</v>
      </c>
      <c r="B1630" t="s">
        <v>21</v>
      </c>
      <c r="C1630" t="s">
        <v>22</v>
      </c>
      <c r="D1630" t="s">
        <v>23</v>
      </c>
      <c r="E1630" t="s">
        <v>5</v>
      </c>
      <c r="G1630" t="s">
        <v>25</v>
      </c>
      <c r="H1630">
        <v>976331</v>
      </c>
      <c r="I1630">
        <v>976792</v>
      </c>
      <c r="J1630" t="s">
        <v>26</v>
      </c>
      <c r="Q1630" t="s">
        <v>2161</v>
      </c>
      <c r="R1630">
        <v>462</v>
      </c>
    </row>
    <row r="1631" spans="1:19" x14ac:dyDescent="0.55000000000000004">
      <c r="A1631" t="s">
        <v>28</v>
      </c>
      <c r="B1631" t="s">
        <v>29</v>
      </c>
      <c r="C1631" t="s">
        <v>22</v>
      </c>
      <c r="D1631" t="s">
        <v>23</v>
      </c>
      <c r="E1631" t="s">
        <v>5</v>
      </c>
      <c r="G1631" t="s">
        <v>25</v>
      </c>
      <c r="H1631">
        <v>976331</v>
      </c>
      <c r="I1631">
        <v>976792</v>
      </c>
      <c r="J1631" t="s">
        <v>26</v>
      </c>
      <c r="K1631" t="s">
        <v>2162</v>
      </c>
      <c r="N1631" t="s">
        <v>73</v>
      </c>
      <c r="Q1631" t="s">
        <v>2161</v>
      </c>
      <c r="R1631">
        <v>462</v>
      </c>
      <c r="S1631">
        <v>153</v>
      </c>
    </row>
    <row r="1632" spans="1:19" x14ac:dyDescent="0.55000000000000004">
      <c r="A1632" t="s">
        <v>20</v>
      </c>
      <c r="B1632" t="s">
        <v>21</v>
      </c>
      <c r="C1632" t="s">
        <v>22</v>
      </c>
      <c r="D1632" t="s">
        <v>23</v>
      </c>
      <c r="E1632" t="s">
        <v>5</v>
      </c>
      <c r="G1632" t="s">
        <v>25</v>
      </c>
      <c r="H1632">
        <v>976805</v>
      </c>
      <c r="I1632">
        <v>977338</v>
      </c>
      <c r="J1632" t="s">
        <v>26</v>
      </c>
      <c r="Q1632" t="s">
        <v>2163</v>
      </c>
      <c r="R1632">
        <v>534</v>
      </c>
    </row>
    <row r="1633" spans="1:19" x14ac:dyDescent="0.55000000000000004">
      <c r="A1633" t="s">
        <v>28</v>
      </c>
      <c r="B1633" t="s">
        <v>29</v>
      </c>
      <c r="C1633" t="s">
        <v>22</v>
      </c>
      <c r="D1633" t="s">
        <v>23</v>
      </c>
      <c r="E1633" t="s">
        <v>5</v>
      </c>
      <c r="G1633" t="s">
        <v>25</v>
      </c>
      <c r="H1633">
        <v>976805</v>
      </c>
      <c r="I1633">
        <v>977338</v>
      </c>
      <c r="J1633" t="s">
        <v>26</v>
      </c>
      <c r="K1633" t="s">
        <v>2164</v>
      </c>
      <c r="N1633" t="s">
        <v>73</v>
      </c>
      <c r="Q1633" t="s">
        <v>2163</v>
      </c>
      <c r="R1633">
        <v>534</v>
      </c>
      <c r="S1633">
        <v>177</v>
      </c>
    </row>
    <row r="1634" spans="1:19" x14ac:dyDescent="0.55000000000000004">
      <c r="A1634" t="s">
        <v>20</v>
      </c>
      <c r="B1634" t="s">
        <v>21</v>
      </c>
      <c r="C1634" t="s">
        <v>22</v>
      </c>
      <c r="D1634" t="s">
        <v>23</v>
      </c>
      <c r="E1634" t="s">
        <v>5</v>
      </c>
      <c r="G1634" t="s">
        <v>25</v>
      </c>
      <c r="H1634">
        <v>977354</v>
      </c>
      <c r="I1634">
        <v>980902</v>
      </c>
      <c r="J1634" t="s">
        <v>26</v>
      </c>
      <c r="Q1634" t="s">
        <v>2165</v>
      </c>
      <c r="R1634">
        <v>3549</v>
      </c>
    </row>
    <row r="1635" spans="1:19" x14ac:dyDescent="0.55000000000000004">
      <c r="A1635" t="s">
        <v>28</v>
      </c>
      <c r="B1635" t="s">
        <v>29</v>
      </c>
      <c r="C1635" t="s">
        <v>22</v>
      </c>
      <c r="D1635" t="s">
        <v>23</v>
      </c>
      <c r="E1635" t="s">
        <v>5</v>
      </c>
      <c r="G1635" t="s">
        <v>25</v>
      </c>
      <c r="H1635">
        <v>977354</v>
      </c>
      <c r="I1635">
        <v>980902</v>
      </c>
      <c r="J1635" t="s">
        <v>26</v>
      </c>
      <c r="K1635" t="s">
        <v>2166</v>
      </c>
      <c r="N1635" t="s">
        <v>2167</v>
      </c>
      <c r="Q1635" t="s">
        <v>2165</v>
      </c>
      <c r="R1635">
        <v>3549</v>
      </c>
      <c r="S1635">
        <v>1182</v>
      </c>
    </row>
    <row r="1636" spans="1:19" x14ac:dyDescent="0.55000000000000004">
      <c r="A1636" t="s">
        <v>20</v>
      </c>
      <c r="B1636" t="s">
        <v>21</v>
      </c>
      <c r="C1636" t="s">
        <v>22</v>
      </c>
      <c r="D1636" t="s">
        <v>23</v>
      </c>
      <c r="E1636" t="s">
        <v>5</v>
      </c>
      <c r="G1636" t="s">
        <v>25</v>
      </c>
      <c r="H1636">
        <v>980915</v>
      </c>
      <c r="I1636">
        <v>981172</v>
      </c>
      <c r="J1636" t="s">
        <v>26</v>
      </c>
      <c r="Q1636" t="s">
        <v>2168</v>
      </c>
      <c r="R1636">
        <v>258</v>
      </c>
    </row>
    <row r="1637" spans="1:19" x14ac:dyDescent="0.55000000000000004">
      <c r="A1637" t="s">
        <v>28</v>
      </c>
      <c r="B1637" t="s">
        <v>29</v>
      </c>
      <c r="C1637" t="s">
        <v>22</v>
      </c>
      <c r="D1637" t="s">
        <v>23</v>
      </c>
      <c r="E1637" t="s">
        <v>5</v>
      </c>
      <c r="G1637" t="s">
        <v>25</v>
      </c>
      <c r="H1637">
        <v>980915</v>
      </c>
      <c r="I1637">
        <v>981172</v>
      </c>
      <c r="J1637" t="s">
        <v>26</v>
      </c>
      <c r="K1637" t="s">
        <v>2169</v>
      </c>
      <c r="N1637" t="s">
        <v>73</v>
      </c>
      <c r="Q1637" t="s">
        <v>2168</v>
      </c>
      <c r="R1637">
        <v>258</v>
      </c>
      <c r="S1637">
        <v>85</v>
      </c>
    </row>
    <row r="1638" spans="1:19" x14ac:dyDescent="0.55000000000000004">
      <c r="A1638" t="s">
        <v>20</v>
      </c>
      <c r="B1638" t="s">
        <v>21</v>
      </c>
      <c r="C1638" t="s">
        <v>22</v>
      </c>
      <c r="D1638" t="s">
        <v>23</v>
      </c>
      <c r="E1638" t="s">
        <v>5</v>
      </c>
      <c r="G1638" t="s">
        <v>25</v>
      </c>
      <c r="H1638">
        <v>981422</v>
      </c>
      <c r="I1638">
        <v>982378</v>
      </c>
      <c r="J1638" t="s">
        <v>26</v>
      </c>
      <c r="Q1638" t="s">
        <v>2170</v>
      </c>
      <c r="R1638">
        <v>957</v>
      </c>
    </row>
    <row r="1639" spans="1:19" x14ac:dyDescent="0.55000000000000004">
      <c r="A1639" t="s">
        <v>28</v>
      </c>
      <c r="B1639" t="s">
        <v>29</v>
      </c>
      <c r="C1639" t="s">
        <v>22</v>
      </c>
      <c r="D1639" t="s">
        <v>23</v>
      </c>
      <c r="E1639" t="s">
        <v>5</v>
      </c>
      <c r="G1639" t="s">
        <v>25</v>
      </c>
      <c r="H1639">
        <v>981422</v>
      </c>
      <c r="I1639">
        <v>982378</v>
      </c>
      <c r="J1639" t="s">
        <v>26</v>
      </c>
      <c r="K1639" t="s">
        <v>2171</v>
      </c>
      <c r="N1639" t="s">
        <v>2172</v>
      </c>
      <c r="Q1639" t="s">
        <v>2170</v>
      </c>
      <c r="R1639">
        <v>957</v>
      </c>
      <c r="S1639">
        <v>318</v>
      </c>
    </row>
    <row r="1640" spans="1:19" x14ac:dyDescent="0.55000000000000004">
      <c r="A1640" t="s">
        <v>20</v>
      </c>
      <c r="B1640" t="s">
        <v>21</v>
      </c>
      <c r="C1640" t="s">
        <v>22</v>
      </c>
      <c r="D1640" t="s">
        <v>23</v>
      </c>
      <c r="E1640" t="s">
        <v>5</v>
      </c>
      <c r="G1640" t="s">
        <v>25</v>
      </c>
      <c r="H1640">
        <v>982390</v>
      </c>
      <c r="I1640">
        <v>982911</v>
      </c>
      <c r="J1640" t="s">
        <v>26</v>
      </c>
      <c r="Q1640" t="s">
        <v>2173</v>
      </c>
      <c r="R1640">
        <v>522</v>
      </c>
    </row>
    <row r="1641" spans="1:19" x14ac:dyDescent="0.55000000000000004">
      <c r="A1641" t="s">
        <v>28</v>
      </c>
      <c r="B1641" t="s">
        <v>29</v>
      </c>
      <c r="C1641" t="s">
        <v>22</v>
      </c>
      <c r="D1641" t="s">
        <v>23</v>
      </c>
      <c r="E1641" t="s">
        <v>5</v>
      </c>
      <c r="G1641" t="s">
        <v>25</v>
      </c>
      <c r="H1641">
        <v>982390</v>
      </c>
      <c r="I1641">
        <v>982911</v>
      </c>
      <c r="J1641" t="s">
        <v>26</v>
      </c>
      <c r="K1641" t="s">
        <v>2174</v>
      </c>
      <c r="N1641" t="s">
        <v>73</v>
      </c>
      <c r="Q1641" t="s">
        <v>2173</v>
      </c>
      <c r="R1641">
        <v>522</v>
      </c>
      <c r="S1641">
        <v>173</v>
      </c>
    </row>
    <row r="1642" spans="1:19" x14ac:dyDescent="0.55000000000000004">
      <c r="A1642" t="s">
        <v>20</v>
      </c>
      <c r="B1642" t="s">
        <v>21</v>
      </c>
      <c r="C1642" t="s">
        <v>22</v>
      </c>
      <c r="D1642" t="s">
        <v>23</v>
      </c>
      <c r="E1642" t="s">
        <v>5</v>
      </c>
      <c r="G1642" t="s">
        <v>25</v>
      </c>
      <c r="H1642">
        <v>982896</v>
      </c>
      <c r="I1642">
        <v>983693</v>
      </c>
      <c r="J1642" t="s">
        <v>26</v>
      </c>
      <c r="Q1642" t="s">
        <v>2175</v>
      </c>
      <c r="R1642">
        <v>798</v>
      </c>
    </row>
    <row r="1643" spans="1:19" x14ac:dyDescent="0.55000000000000004">
      <c r="A1643" t="s">
        <v>28</v>
      </c>
      <c r="B1643" t="s">
        <v>29</v>
      </c>
      <c r="C1643" t="s">
        <v>22</v>
      </c>
      <c r="D1643" t="s">
        <v>23</v>
      </c>
      <c r="E1643" t="s">
        <v>5</v>
      </c>
      <c r="G1643" t="s">
        <v>25</v>
      </c>
      <c r="H1643">
        <v>982896</v>
      </c>
      <c r="I1643">
        <v>983693</v>
      </c>
      <c r="J1643" t="s">
        <v>26</v>
      </c>
      <c r="K1643" t="s">
        <v>2176</v>
      </c>
      <c r="N1643" t="s">
        <v>2177</v>
      </c>
      <c r="Q1643" t="s">
        <v>2175</v>
      </c>
      <c r="R1643">
        <v>798</v>
      </c>
      <c r="S1643">
        <v>265</v>
      </c>
    </row>
    <row r="1644" spans="1:19" x14ac:dyDescent="0.55000000000000004">
      <c r="A1644" t="s">
        <v>20</v>
      </c>
      <c r="B1644" t="s">
        <v>21</v>
      </c>
      <c r="C1644" t="s">
        <v>22</v>
      </c>
      <c r="D1644" t="s">
        <v>23</v>
      </c>
      <c r="E1644" t="s">
        <v>5</v>
      </c>
      <c r="G1644" t="s">
        <v>25</v>
      </c>
      <c r="H1644">
        <v>983690</v>
      </c>
      <c r="I1644">
        <v>984214</v>
      </c>
      <c r="J1644" t="s">
        <v>26</v>
      </c>
      <c r="Q1644" t="s">
        <v>2178</v>
      </c>
      <c r="R1644">
        <v>525</v>
      </c>
    </row>
    <row r="1645" spans="1:19" x14ac:dyDescent="0.55000000000000004">
      <c r="A1645" t="s">
        <v>28</v>
      </c>
      <c r="B1645" t="s">
        <v>29</v>
      </c>
      <c r="C1645" t="s">
        <v>22</v>
      </c>
      <c r="D1645" t="s">
        <v>23</v>
      </c>
      <c r="E1645" t="s">
        <v>5</v>
      </c>
      <c r="G1645" t="s">
        <v>25</v>
      </c>
      <c r="H1645">
        <v>983690</v>
      </c>
      <c r="I1645">
        <v>984214</v>
      </c>
      <c r="J1645" t="s">
        <v>26</v>
      </c>
      <c r="K1645" t="s">
        <v>2179</v>
      </c>
      <c r="N1645" t="s">
        <v>2180</v>
      </c>
      <c r="Q1645" t="s">
        <v>2178</v>
      </c>
      <c r="R1645">
        <v>525</v>
      </c>
      <c r="S1645">
        <v>174</v>
      </c>
    </row>
    <row r="1646" spans="1:19" x14ac:dyDescent="0.55000000000000004">
      <c r="A1646" t="s">
        <v>20</v>
      </c>
      <c r="B1646" t="s">
        <v>21</v>
      </c>
      <c r="C1646" t="s">
        <v>22</v>
      </c>
      <c r="D1646" t="s">
        <v>23</v>
      </c>
      <c r="E1646" t="s">
        <v>5</v>
      </c>
      <c r="G1646" t="s">
        <v>25</v>
      </c>
      <c r="H1646">
        <v>984363</v>
      </c>
      <c r="I1646">
        <v>984983</v>
      </c>
      <c r="J1646" t="s">
        <v>26</v>
      </c>
      <c r="Q1646" t="s">
        <v>2181</v>
      </c>
      <c r="R1646">
        <v>621</v>
      </c>
    </row>
    <row r="1647" spans="1:19" x14ac:dyDescent="0.55000000000000004">
      <c r="A1647" t="s">
        <v>28</v>
      </c>
      <c r="B1647" t="s">
        <v>29</v>
      </c>
      <c r="C1647" t="s">
        <v>22</v>
      </c>
      <c r="D1647" t="s">
        <v>23</v>
      </c>
      <c r="E1647" t="s">
        <v>5</v>
      </c>
      <c r="G1647" t="s">
        <v>25</v>
      </c>
      <c r="H1647">
        <v>984363</v>
      </c>
      <c r="I1647">
        <v>984983</v>
      </c>
      <c r="J1647" t="s">
        <v>26</v>
      </c>
      <c r="K1647" t="s">
        <v>2182</v>
      </c>
      <c r="N1647" t="s">
        <v>2183</v>
      </c>
      <c r="Q1647" t="s">
        <v>2181</v>
      </c>
      <c r="R1647">
        <v>621</v>
      </c>
      <c r="S1647">
        <v>206</v>
      </c>
    </row>
    <row r="1648" spans="1:19" x14ac:dyDescent="0.55000000000000004">
      <c r="A1648" t="s">
        <v>20</v>
      </c>
      <c r="B1648" t="s">
        <v>21</v>
      </c>
      <c r="C1648" t="s">
        <v>22</v>
      </c>
      <c r="D1648" t="s">
        <v>23</v>
      </c>
      <c r="E1648" t="s">
        <v>5</v>
      </c>
      <c r="G1648" t="s">
        <v>25</v>
      </c>
      <c r="H1648">
        <v>984980</v>
      </c>
      <c r="I1648">
        <v>986455</v>
      </c>
      <c r="J1648" t="s">
        <v>26</v>
      </c>
      <c r="Q1648" t="s">
        <v>2184</v>
      </c>
      <c r="R1648">
        <v>1476</v>
      </c>
    </row>
    <row r="1649" spans="1:19" x14ac:dyDescent="0.55000000000000004">
      <c r="A1649" t="s">
        <v>28</v>
      </c>
      <c r="B1649" t="s">
        <v>29</v>
      </c>
      <c r="C1649" t="s">
        <v>22</v>
      </c>
      <c r="D1649" t="s">
        <v>23</v>
      </c>
      <c r="E1649" t="s">
        <v>5</v>
      </c>
      <c r="G1649" t="s">
        <v>25</v>
      </c>
      <c r="H1649">
        <v>984980</v>
      </c>
      <c r="I1649">
        <v>986455</v>
      </c>
      <c r="J1649" t="s">
        <v>26</v>
      </c>
      <c r="K1649" t="s">
        <v>2185</v>
      </c>
      <c r="N1649" t="s">
        <v>2186</v>
      </c>
      <c r="Q1649" t="s">
        <v>2184</v>
      </c>
      <c r="R1649">
        <v>1476</v>
      </c>
      <c r="S1649">
        <v>491</v>
      </c>
    </row>
    <row r="1650" spans="1:19" x14ac:dyDescent="0.55000000000000004">
      <c r="A1650" t="s">
        <v>20</v>
      </c>
      <c r="B1650" t="s">
        <v>21</v>
      </c>
      <c r="C1650" t="s">
        <v>22</v>
      </c>
      <c r="D1650" t="s">
        <v>23</v>
      </c>
      <c r="E1650" t="s">
        <v>5</v>
      </c>
      <c r="G1650" t="s">
        <v>25</v>
      </c>
      <c r="H1650">
        <v>986452</v>
      </c>
      <c r="I1650">
        <v>987669</v>
      </c>
      <c r="J1650" t="s">
        <v>26</v>
      </c>
      <c r="Q1650" t="s">
        <v>2187</v>
      </c>
      <c r="R1650">
        <v>1218</v>
      </c>
    </row>
    <row r="1651" spans="1:19" x14ac:dyDescent="0.55000000000000004">
      <c r="A1651" t="s">
        <v>28</v>
      </c>
      <c r="B1651" t="s">
        <v>29</v>
      </c>
      <c r="C1651" t="s">
        <v>22</v>
      </c>
      <c r="D1651" t="s">
        <v>23</v>
      </c>
      <c r="E1651" t="s">
        <v>5</v>
      </c>
      <c r="G1651" t="s">
        <v>25</v>
      </c>
      <c r="H1651">
        <v>986452</v>
      </c>
      <c r="I1651">
        <v>987669</v>
      </c>
      <c r="J1651" t="s">
        <v>26</v>
      </c>
      <c r="K1651" t="s">
        <v>2188</v>
      </c>
      <c r="N1651" t="s">
        <v>966</v>
      </c>
      <c r="Q1651" t="s">
        <v>2187</v>
      </c>
      <c r="R1651">
        <v>1218</v>
      </c>
      <c r="S1651">
        <v>405</v>
      </c>
    </row>
    <row r="1652" spans="1:19" x14ac:dyDescent="0.55000000000000004">
      <c r="A1652" t="s">
        <v>20</v>
      </c>
      <c r="B1652" t="s">
        <v>21</v>
      </c>
      <c r="C1652" t="s">
        <v>22</v>
      </c>
      <c r="D1652" t="s">
        <v>23</v>
      </c>
      <c r="E1652" t="s">
        <v>5</v>
      </c>
      <c r="G1652" t="s">
        <v>25</v>
      </c>
      <c r="H1652">
        <v>987656</v>
      </c>
      <c r="I1652">
        <v>988663</v>
      </c>
      <c r="J1652" t="s">
        <v>26</v>
      </c>
      <c r="Q1652" t="s">
        <v>2189</v>
      </c>
      <c r="R1652">
        <v>1008</v>
      </c>
    </row>
    <row r="1653" spans="1:19" x14ac:dyDescent="0.55000000000000004">
      <c r="A1653" t="s">
        <v>28</v>
      </c>
      <c r="B1653" t="s">
        <v>29</v>
      </c>
      <c r="C1653" t="s">
        <v>22</v>
      </c>
      <c r="D1653" t="s">
        <v>23</v>
      </c>
      <c r="E1653" t="s">
        <v>5</v>
      </c>
      <c r="G1653" t="s">
        <v>25</v>
      </c>
      <c r="H1653">
        <v>987656</v>
      </c>
      <c r="I1653">
        <v>988663</v>
      </c>
      <c r="J1653" t="s">
        <v>26</v>
      </c>
      <c r="K1653" t="s">
        <v>2190</v>
      </c>
      <c r="N1653" t="s">
        <v>1871</v>
      </c>
      <c r="Q1653" t="s">
        <v>2189</v>
      </c>
      <c r="R1653">
        <v>1008</v>
      </c>
      <c r="S1653">
        <v>335</v>
      </c>
    </row>
    <row r="1654" spans="1:19" x14ac:dyDescent="0.55000000000000004">
      <c r="A1654" t="s">
        <v>20</v>
      </c>
      <c r="B1654" t="s">
        <v>21</v>
      </c>
      <c r="C1654" t="s">
        <v>22</v>
      </c>
      <c r="D1654" t="s">
        <v>23</v>
      </c>
      <c r="E1654" t="s">
        <v>5</v>
      </c>
      <c r="G1654" t="s">
        <v>25</v>
      </c>
      <c r="H1654">
        <v>988653</v>
      </c>
      <c r="I1654">
        <v>989147</v>
      </c>
      <c r="J1654" t="s">
        <v>26</v>
      </c>
      <c r="Q1654" t="s">
        <v>2191</v>
      </c>
      <c r="R1654">
        <v>495</v>
      </c>
    </row>
    <row r="1655" spans="1:19" x14ac:dyDescent="0.55000000000000004">
      <c r="A1655" t="s">
        <v>28</v>
      </c>
      <c r="B1655" t="s">
        <v>29</v>
      </c>
      <c r="C1655" t="s">
        <v>22</v>
      </c>
      <c r="D1655" t="s">
        <v>23</v>
      </c>
      <c r="E1655" t="s">
        <v>5</v>
      </c>
      <c r="G1655" t="s">
        <v>25</v>
      </c>
      <c r="H1655">
        <v>988653</v>
      </c>
      <c r="I1655">
        <v>989147</v>
      </c>
      <c r="J1655" t="s">
        <v>26</v>
      </c>
      <c r="K1655" t="s">
        <v>2192</v>
      </c>
      <c r="N1655" t="s">
        <v>73</v>
      </c>
      <c r="Q1655" t="s">
        <v>2191</v>
      </c>
      <c r="R1655">
        <v>495</v>
      </c>
      <c r="S1655">
        <v>164</v>
      </c>
    </row>
    <row r="1656" spans="1:19" x14ac:dyDescent="0.55000000000000004">
      <c r="A1656" t="s">
        <v>20</v>
      </c>
      <c r="B1656" t="s">
        <v>21</v>
      </c>
      <c r="C1656" t="s">
        <v>22</v>
      </c>
      <c r="D1656" t="s">
        <v>23</v>
      </c>
      <c r="E1656" t="s">
        <v>5</v>
      </c>
      <c r="G1656" t="s">
        <v>25</v>
      </c>
      <c r="H1656">
        <v>989144</v>
      </c>
      <c r="I1656">
        <v>992218</v>
      </c>
      <c r="J1656" t="s">
        <v>26</v>
      </c>
      <c r="Q1656" t="s">
        <v>2193</v>
      </c>
      <c r="R1656">
        <v>3075</v>
      </c>
    </row>
    <row r="1657" spans="1:19" x14ac:dyDescent="0.55000000000000004">
      <c r="A1657" t="s">
        <v>28</v>
      </c>
      <c r="B1657" t="s">
        <v>29</v>
      </c>
      <c r="C1657" t="s">
        <v>22</v>
      </c>
      <c r="D1657" t="s">
        <v>23</v>
      </c>
      <c r="E1657" t="s">
        <v>5</v>
      </c>
      <c r="G1657" t="s">
        <v>25</v>
      </c>
      <c r="H1657">
        <v>989144</v>
      </c>
      <c r="I1657">
        <v>992218</v>
      </c>
      <c r="J1657" t="s">
        <v>26</v>
      </c>
      <c r="K1657" t="s">
        <v>2194</v>
      </c>
      <c r="N1657" t="s">
        <v>1304</v>
      </c>
      <c r="Q1657" t="s">
        <v>2193</v>
      </c>
      <c r="R1657">
        <v>3075</v>
      </c>
      <c r="S1657">
        <v>1024</v>
      </c>
    </row>
    <row r="1658" spans="1:19" x14ac:dyDescent="0.55000000000000004">
      <c r="A1658" t="s">
        <v>20</v>
      </c>
      <c r="B1658" t="s">
        <v>21</v>
      </c>
      <c r="C1658" t="s">
        <v>22</v>
      </c>
      <c r="D1658" t="s">
        <v>23</v>
      </c>
      <c r="E1658" t="s">
        <v>5</v>
      </c>
      <c r="G1658" t="s">
        <v>25</v>
      </c>
      <c r="H1658">
        <v>992215</v>
      </c>
      <c r="I1658">
        <v>993243</v>
      </c>
      <c r="J1658" t="s">
        <v>26</v>
      </c>
      <c r="Q1658" t="s">
        <v>2195</v>
      </c>
      <c r="R1658">
        <v>1029</v>
      </c>
    </row>
    <row r="1659" spans="1:19" x14ac:dyDescent="0.55000000000000004">
      <c r="A1659" t="s">
        <v>28</v>
      </c>
      <c r="B1659" t="s">
        <v>29</v>
      </c>
      <c r="C1659" t="s">
        <v>22</v>
      </c>
      <c r="D1659" t="s">
        <v>23</v>
      </c>
      <c r="E1659" t="s">
        <v>5</v>
      </c>
      <c r="G1659" t="s">
        <v>25</v>
      </c>
      <c r="H1659">
        <v>992215</v>
      </c>
      <c r="I1659">
        <v>993243</v>
      </c>
      <c r="J1659" t="s">
        <v>26</v>
      </c>
      <c r="K1659" t="s">
        <v>2196</v>
      </c>
      <c r="N1659" t="s">
        <v>629</v>
      </c>
      <c r="Q1659" t="s">
        <v>2195</v>
      </c>
      <c r="R1659">
        <v>1029</v>
      </c>
      <c r="S1659">
        <v>342</v>
      </c>
    </row>
    <row r="1660" spans="1:19" x14ac:dyDescent="0.55000000000000004">
      <c r="A1660" t="s">
        <v>20</v>
      </c>
      <c r="B1660" t="s">
        <v>21</v>
      </c>
      <c r="C1660" t="s">
        <v>22</v>
      </c>
      <c r="D1660" t="s">
        <v>23</v>
      </c>
      <c r="E1660" t="s">
        <v>5</v>
      </c>
      <c r="G1660" t="s">
        <v>25</v>
      </c>
      <c r="H1660">
        <v>993240</v>
      </c>
      <c r="I1660">
        <v>997751</v>
      </c>
      <c r="J1660" t="s">
        <v>26</v>
      </c>
      <c r="Q1660" t="s">
        <v>2197</v>
      </c>
      <c r="R1660">
        <v>4512</v>
      </c>
    </row>
    <row r="1661" spans="1:19" x14ac:dyDescent="0.55000000000000004">
      <c r="A1661" t="s">
        <v>28</v>
      </c>
      <c r="B1661" t="s">
        <v>29</v>
      </c>
      <c r="C1661" t="s">
        <v>22</v>
      </c>
      <c r="D1661" t="s">
        <v>23</v>
      </c>
      <c r="E1661" t="s">
        <v>5</v>
      </c>
      <c r="G1661" t="s">
        <v>25</v>
      </c>
      <c r="H1661">
        <v>993240</v>
      </c>
      <c r="I1661">
        <v>997751</v>
      </c>
      <c r="J1661" t="s">
        <v>26</v>
      </c>
      <c r="K1661" t="s">
        <v>2198</v>
      </c>
      <c r="N1661" t="s">
        <v>232</v>
      </c>
      <c r="Q1661" t="s">
        <v>2197</v>
      </c>
      <c r="R1661">
        <v>4512</v>
      </c>
      <c r="S1661">
        <v>1503</v>
      </c>
    </row>
    <row r="1662" spans="1:19" x14ac:dyDescent="0.55000000000000004">
      <c r="A1662" t="s">
        <v>20</v>
      </c>
      <c r="B1662" t="s">
        <v>21</v>
      </c>
      <c r="C1662" t="s">
        <v>22</v>
      </c>
      <c r="D1662" t="s">
        <v>23</v>
      </c>
      <c r="E1662" t="s">
        <v>5</v>
      </c>
      <c r="G1662" t="s">
        <v>25</v>
      </c>
      <c r="H1662">
        <v>998351</v>
      </c>
      <c r="I1662">
        <v>999520</v>
      </c>
      <c r="J1662" t="s">
        <v>26</v>
      </c>
      <c r="Q1662" t="s">
        <v>2199</v>
      </c>
      <c r="R1662">
        <v>1170</v>
      </c>
    </row>
    <row r="1663" spans="1:19" x14ac:dyDescent="0.55000000000000004">
      <c r="A1663" t="s">
        <v>28</v>
      </c>
      <c r="B1663" t="s">
        <v>29</v>
      </c>
      <c r="C1663" t="s">
        <v>22</v>
      </c>
      <c r="D1663" t="s">
        <v>23</v>
      </c>
      <c r="E1663" t="s">
        <v>5</v>
      </c>
      <c r="G1663" t="s">
        <v>25</v>
      </c>
      <c r="H1663">
        <v>998351</v>
      </c>
      <c r="I1663">
        <v>999520</v>
      </c>
      <c r="J1663" t="s">
        <v>26</v>
      </c>
      <c r="K1663" t="s">
        <v>2200</v>
      </c>
      <c r="N1663" t="s">
        <v>2060</v>
      </c>
      <c r="Q1663" t="s">
        <v>2199</v>
      </c>
      <c r="R1663">
        <v>1170</v>
      </c>
      <c r="S1663">
        <v>389</v>
      </c>
    </row>
    <row r="1664" spans="1:19" x14ac:dyDescent="0.55000000000000004">
      <c r="A1664" t="s">
        <v>20</v>
      </c>
      <c r="B1664" t="s">
        <v>21</v>
      </c>
      <c r="C1664" t="s">
        <v>22</v>
      </c>
      <c r="D1664" t="s">
        <v>23</v>
      </c>
      <c r="E1664" t="s">
        <v>5</v>
      </c>
      <c r="G1664" t="s">
        <v>25</v>
      </c>
      <c r="H1664">
        <v>999813</v>
      </c>
      <c r="I1664">
        <v>1000340</v>
      </c>
      <c r="J1664" t="s">
        <v>26</v>
      </c>
      <c r="Q1664" t="s">
        <v>2201</v>
      </c>
      <c r="R1664">
        <v>528</v>
      </c>
    </row>
    <row r="1665" spans="1:19" x14ac:dyDescent="0.55000000000000004">
      <c r="A1665" t="s">
        <v>28</v>
      </c>
      <c r="B1665" t="s">
        <v>29</v>
      </c>
      <c r="C1665" t="s">
        <v>22</v>
      </c>
      <c r="D1665" t="s">
        <v>23</v>
      </c>
      <c r="E1665" t="s">
        <v>5</v>
      </c>
      <c r="G1665" t="s">
        <v>25</v>
      </c>
      <c r="H1665">
        <v>999813</v>
      </c>
      <c r="I1665">
        <v>1000340</v>
      </c>
      <c r="J1665" t="s">
        <v>26</v>
      </c>
      <c r="K1665" t="s">
        <v>2202</v>
      </c>
      <c r="N1665" t="s">
        <v>2014</v>
      </c>
      <c r="Q1665" t="s">
        <v>2201</v>
      </c>
      <c r="R1665">
        <v>528</v>
      </c>
      <c r="S1665">
        <v>175</v>
      </c>
    </row>
    <row r="1666" spans="1:19" x14ac:dyDescent="0.55000000000000004">
      <c r="A1666" t="s">
        <v>20</v>
      </c>
      <c r="B1666" t="s">
        <v>21</v>
      </c>
      <c r="C1666" t="s">
        <v>22</v>
      </c>
      <c r="D1666" t="s">
        <v>23</v>
      </c>
      <c r="E1666" t="s">
        <v>5</v>
      </c>
      <c r="G1666" t="s">
        <v>25</v>
      </c>
      <c r="H1666">
        <v>1000496</v>
      </c>
      <c r="I1666">
        <v>1001794</v>
      </c>
      <c r="J1666" t="s">
        <v>26</v>
      </c>
      <c r="Q1666" t="s">
        <v>2203</v>
      </c>
      <c r="R1666">
        <v>1299</v>
      </c>
    </row>
    <row r="1667" spans="1:19" x14ac:dyDescent="0.55000000000000004">
      <c r="A1667" t="s">
        <v>28</v>
      </c>
      <c r="B1667" t="s">
        <v>29</v>
      </c>
      <c r="C1667" t="s">
        <v>22</v>
      </c>
      <c r="D1667" t="s">
        <v>23</v>
      </c>
      <c r="E1667" t="s">
        <v>5</v>
      </c>
      <c r="G1667" t="s">
        <v>25</v>
      </c>
      <c r="H1667">
        <v>1000496</v>
      </c>
      <c r="I1667">
        <v>1001794</v>
      </c>
      <c r="J1667" t="s">
        <v>26</v>
      </c>
      <c r="K1667" t="s">
        <v>2204</v>
      </c>
      <c r="N1667" t="s">
        <v>2205</v>
      </c>
      <c r="Q1667" t="s">
        <v>2203</v>
      </c>
      <c r="R1667">
        <v>1299</v>
      </c>
      <c r="S1667">
        <v>432</v>
      </c>
    </row>
    <row r="1668" spans="1:19" x14ac:dyDescent="0.55000000000000004">
      <c r="A1668" t="s">
        <v>20</v>
      </c>
      <c r="B1668" t="s">
        <v>21</v>
      </c>
      <c r="C1668" t="s">
        <v>22</v>
      </c>
      <c r="D1668" t="s">
        <v>23</v>
      </c>
      <c r="E1668" t="s">
        <v>5</v>
      </c>
      <c r="G1668" t="s">
        <v>25</v>
      </c>
      <c r="H1668">
        <v>1001797</v>
      </c>
      <c r="I1668">
        <v>1002303</v>
      </c>
      <c r="J1668" t="s">
        <v>26</v>
      </c>
      <c r="Q1668" t="s">
        <v>2206</v>
      </c>
      <c r="R1668">
        <v>507</v>
      </c>
    </row>
    <row r="1669" spans="1:19" x14ac:dyDescent="0.55000000000000004">
      <c r="A1669" t="s">
        <v>28</v>
      </c>
      <c r="B1669" t="s">
        <v>29</v>
      </c>
      <c r="C1669" t="s">
        <v>22</v>
      </c>
      <c r="D1669" t="s">
        <v>23</v>
      </c>
      <c r="E1669" t="s">
        <v>5</v>
      </c>
      <c r="G1669" t="s">
        <v>25</v>
      </c>
      <c r="H1669">
        <v>1001797</v>
      </c>
      <c r="I1669">
        <v>1002303</v>
      </c>
      <c r="J1669" t="s">
        <v>26</v>
      </c>
      <c r="K1669" t="s">
        <v>2207</v>
      </c>
      <c r="N1669" t="s">
        <v>2208</v>
      </c>
      <c r="Q1669" t="s">
        <v>2206</v>
      </c>
      <c r="R1669">
        <v>507</v>
      </c>
      <c r="S1669">
        <v>168</v>
      </c>
    </row>
    <row r="1670" spans="1:19" x14ac:dyDescent="0.55000000000000004">
      <c r="A1670" t="s">
        <v>20</v>
      </c>
      <c r="B1670" t="s">
        <v>21</v>
      </c>
      <c r="C1670" t="s">
        <v>22</v>
      </c>
      <c r="D1670" t="s">
        <v>23</v>
      </c>
      <c r="E1670" t="s">
        <v>5</v>
      </c>
      <c r="G1670" t="s">
        <v>25</v>
      </c>
      <c r="H1670">
        <v>1002413</v>
      </c>
      <c r="I1670">
        <v>1003174</v>
      </c>
      <c r="J1670" t="s">
        <v>26</v>
      </c>
      <c r="Q1670" t="s">
        <v>2209</v>
      </c>
      <c r="R1670">
        <v>762</v>
      </c>
    </row>
    <row r="1671" spans="1:19" x14ac:dyDescent="0.55000000000000004">
      <c r="A1671" t="s">
        <v>28</v>
      </c>
      <c r="B1671" t="s">
        <v>29</v>
      </c>
      <c r="C1671" t="s">
        <v>22</v>
      </c>
      <c r="D1671" t="s">
        <v>23</v>
      </c>
      <c r="E1671" t="s">
        <v>5</v>
      </c>
      <c r="G1671" t="s">
        <v>25</v>
      </c>
      <c r="H1671">
        <v>1002413</v>
      </c>
      <c r="I1671">
        <v>1003174</v>
      </c>
      <c r="J1671" t="s">
        <v>26</v>
      </c>
      <c r="K1671" t="s">
        <v>2210</v>
      </c>
      <c r="N1671" t="s">
        <v>2211</v>
      </c>
      <c r="Q1671" t="s">
        <v>2209</v>
      </c>
      <c r="R1671">
        <v>762</v>
      </c>
      <c r="S1671">
        <v>253</v>
      </c>
    </row>
    <row r="1672" spans="1:19" x14ac:dyDescent="0.55000000000000004">
      <c r="A1672" t="s">
        <v>20</v>
      </c>
      <c r="B1672" t="s">
        <v>21</v>
      </c>
      <c r="C1672" t="s">
        <v>22</v>
      </c>
      <c r="D1672" t="s">
        <v>23</v>
      </c>
      <c r="E1672" t="s">
        <v>5</v>
      </c>
      <c r="G1672" t="s">
        <v>25</v>
      </c>
      <c r="H1672">
        <v>1003254</v>
      </c>
      <c r="I1672">
        <v>1004171</v>
      </c>
      <c r="J1672" t="s">
        <v>67</v>
      </c>
      <c r="Q1672" t="s">
        <v>2212</v>
      </c>
      <c r="R1672">
        <v>918</v>
      </c>
    </row>
    <row r="1673" spans="1:19" x14ac:dyDescent="0.55000000000000004">
      <c r="A1673" t="s">
        <v>28</v>
      </c>
      <c r="B1673" t="s">
        <v>29</v>
      </c>
      <c r="C1673" t="s">
        <v>22</v>
      </c>
      <c r="D1673" t="s">
        <v>23</v>
      </c>
      <c r="E1673" t="s">
        <v>5</v>
      </c>
      <c r="G1673" t="s">
        <v>25</v>
      </c>
      <c r="H1673">
        <v>1003254</v>
      </c>
      <c r="I1673">
        <v>1004171</v>
      </c>
      <c r="J1673" t="s">
        <v>67</v>
      </c>
      <c r="K1673" t="s">
        <v>2213</v>
      </c>
      <c r="N1673" t="s">
        <v>294</v>
      </c>
      <c r="Q1673" t="s">
        <v>2212</v>
      </c>
      <c r="R1673">
        <v>918</v>
      </c>
      <c r="S1673">
        <v>305</v>
      </c>
    </row>
    <row r="1674" spans="1:19" x14ac:dyDescent="0.55000000000000004">
      <c r="A1674" t="s">
        <v>20</v>
      </c>
      <c r="B1674" t="s">
        <v>21</v>
      </c>
      <c r="C1674" t="s">
        <v>22</v>
      </c>
      <c r="D1674" t="s">
        <v>23</v>
      </c>
      <c r="E1674" t="s">
        <v>5</v>
      </c>
      <c r="G1674" t="s">
        <v>25</v>
      </c>
      <c r="H1674">
        <v>1004349</v>
      </c>
      <c r="I1674">
        <v>1004636</v>
      </c>
      <c r="J1674" t="s">
        <v>67</v>
      </c>
      <c r="Q1674" t="s">
        <v>2214</v>
      </c>
      <c r="R1674">
        <v>288</v>
      </c>
    </row>
    <row r="1675" spans="1:19" x14ac:dyDescent="0.55000000000000004">
      <c r="A1675" t="s">
        <v>28</v>
      </c>
      <c r="B1675" t="s">
        <v>29</v>
      </c>
      <c r="C1675" t="s">
        <v>22</v>
      </c>
      <c r="D1675" t="s">
        <v>23</v>
      </c>
      <c r="E1675" t="s">
        <v>5</v>
      </c>
      <c r="G1675" t="s">
        <v>25</v>
      </c>
      <c r="H1675">
        <v>1004349</v>
      </c>
      <c r="I1675">
        <v>1004636</v>
      </c>
      <c r="J1675" t="s">
        <v>67</v>
      </c>
      <c r="K1675" t="s">
        <v>2215</v>
      </c>
      <c r="N1675" t="s">
        <v>73</v>
      </c>
      <c r="Q1675" t="s">
        <v>2214</v>
      </c>
      <c r="R1675">
        <v>288</v>
      </c>
      <c r="S1675">
        <v>95</v>
      </c>
    </row>
    <row r="1676" spans="1:19" x14ac:dyDescent="0.55000000000000004">
      <c r="A1676" t="s">
        <v>20</v>
      </c>
      <c r="B1676" t="s">
        <v>21</v>
      </c>
      <c r="C1676" t="s">
        <v>22</v>
      </c>
      <c r="D1676" t="s">
        <v>23</v>
      </c>
      <c r="E1676" t="s">
        <v>5</v>
      </c>
      <c r="G1676" t="s">
        <v>25</v>
      </c>
      <c r="H1676">
        <v>1004919</v>
      </c>
      <c r="I1676">
        <v>1005590</v>
      </c>
      <c r="J1676" t="s">
        <v>26</v>
      </c>
      <c r="Q1676" t="s">
        <v>2216</v>
      </c>
      <c r="R1676">
        <v>672</v>
      </c>
    </row>
    <row r="1677" spans="1:19" x14ac:dyDescent="0.55000000000000004">
      <c r="A1677" t="s">
        <v>28</v>
      </c>
      <c r="B1677" t="s">
        <v>29</v>
      </c>
      <c r="C1677" t="s">
        <v>22</v>
      </c>
      <c r="D1677" t="s">
        <v>23</v>
      </c>
      <c r="E1677" t="s">
        <v>5</v>
      </c>
      <c r="G1677" t="s">
        <v>25</v>
      </c>
      <c r="H1677">
        <v>1004919</v>
      </c>
      <c r="I1677">
        <v>1005590</v>
      </c>
      <c r="J1677" t="s">
        <v>26</v>
      </c>
      <c r="K1677" t="s">
        <v>2217</v>
      </c>
      <c r="N1677" t="s">
        <v>2218</v>
      </c>
      <c r="Q1677" t="s">
        <v>2216</v>
      </c>
      <c r="R1677">
        <v>672</v>
      </c>
      <c r="S1677">
        <v>223</v>
      </c>
    </row>
    <row r="1678" spans="1:19" x14ac:dyDescent="0.55000000000000004">
      <c r="A1678" t="s">
        <v>20</v>
      </c>
      <c r="B1678" t="s">
        <v>21</v>
      </c>
      <c r="C1678" t="s">
        <v>22</v>
      </c>
      <c r="D1678" t="s">
        <v>23</v>
      </c>
      <c r="E1678" t="s">
        <v>5</v>
      </c>
      <c r="G1678" t="s">
        <v>25</v>
      </c>
      <c r="H1678">
        <v>1005754</v>
      </c>
      <c r="I1678">
        <v>1007313</v>
      </c>
      <c r="J1678" t="s">
        <v>67</v>
      </c>
      <c r="Q1678" t="s">
        <v>2219</v>
      </c>
      <c r="R1678">
        <v>1560</v>
      </c>
    </row>
    <row r="1679" spans="1:19" x14ac:dyDescent="0.55000000000000004">
      <c r="A1679" t="s">
        <v>28</v>
      </c>
      <c r="B1679" t="s">
        <v>29</v>
      </c>
      <c r="C1679" t="s">
        <v>22</v>
      </c>
      <c r="D1679" t="s">
        <v>23</v>
      </c>
      <c r="E1679" t="s">
        <v>5</v>
      </c>
      <c r="G1679" t="s">
        <v>25</v>
      </c>
      <c r="H1679">
        <v>1005754</v>
      </c>
      <c r="I1679">
        <v>1007313</v>
      </c>
      <c r="J1679" t="s">
        <v>67</v>
      </c>
      <c r="K1679" t="s">
        <v>2220</v>
      </c>
      <c r="N1679" t="s">
        <v>2221</v>
      </c>
      <c r="Q1679" t="s">
        <v>2219</v>
      </c>
      <c r="R1679">
        <v>1560</v>
      </c>
      <c r="S1679">
        <v>519</v>
      </c>
    </row>
    <row r="1680" spans="1:19" x14ac:dyDescent="0.55000000000000004">
      <c r="A1680" t="s">
        <v>20</v>
      </c>
      <c r="B1680" t="s">
        <v>21</v>
      </c>
      <c r="C1680" t="s">
        <v>22</v>
      </c>
      <c r="D1680" t="s">
        <v>23</v>
      </c>
      <c r="E1680" t="s">
        <v>5</v>
      </c>
      <c r="G1680" t="s">
        <v>25</v>
      </c>
      <c r="H1680">
        <v>1007654</v>
      </c>
      <c r="I1680">
        <v>1007968</v>
      </c>
      <c r="J1680" t="s">
        <v>67</v>
      </c>
      <c r="Q1680" t="s">
        <v>2222</v>
      </c>
      <c r="R1680">
        <v>315</v>
      </c>
    </row>
    <row r="1681" spans="1:19" x14ac:dyDescent="0.55000000000000004">
      <c r="A1681" t="s">
        <v>28</v>
      </c>
      <c r="B1681" t="s">
        <v>29</v>
      </c>
      <c r="C1681" t="s">
        <v>22</v>
      </c>
      <c r="D1681" t="s">
        <v>23</v>
      </c>
      <c r="E1681" t="s">
        <v>5</v>
      </c>
      <c r="G1681" t="s">
        <v>25</v>
      </c>
      <c r="H1681">
        <v>1007654</v>
      </c>
      <c r="I1681">
        <v>1007968</v>
      </c>
      <c r="J1681" t="s">
        <v>67</v>
      </c>
      <c r="K1681" t="s">
        <v>2223</v>
      </c>
      <c r="N1681" t="s">
        <v>73</v>
      </c>
      <c r="Q1681" t="s">
        <v>2222</v>
      </c>
      <c r="R1681">
        <v>315</v>
      </c>
      <c r="S1681">
        <v>104</v>
      </c>
    </row>
    <row r="1682" spans="1:19" x14ac:dyDescent="0.55000000000000004">
      <c r="A1682" t="s">
        <v>20</v>
      </c>
      <c r="B1682" t="s">
        <v>21</v>
      </c>
      <c r="C1682" t="s">
        <v>22</v>
      </c>
      <c r="D1682" t="s">
        <v>23</v>
      </c>
      <c r="E1682" t="s">
        <v>5</v>
      </c>
      <c r="G1682" t="s">
        <v>25</v>
      </c>
      <c r="H1682">
        <v>1007977</v>
      </c>
      <c r="I1682">
        <v>1008240</v>
      </c>
      <c r="J1682" t="s">
        <v>67</v>
      </c>
      <c r="Q1682" t="s">
        <v>2224</v>
      </c>
      <c r="R1682">
        <v>264</v>
      </c>
    </row>
    <row r="1683" spans="1:19" x14ac:dyDescent="0.55000000000000004">
      <c r="A1683" t="s">
        <v>28</v>
      </c>
      <c r="B1683" t="s">
        <v>29</v>
      </c>
      <c r="C1683" t="s">
        <v>22</v>
      </c>
      <c r="D1683" t="s">
        <v>23</v>
      </c>
      <c r="E1683" t="s">
        <v>5</v>
      </c>
      <c r="G1683" t="s">
        <v>25</v>
      </c>
      <c r="H1683">
        <v>1007977</v>
      </c>
      <c r="I1683">
        <v>1008240</v>
      </c>
      <c r="J1683" t="s">
        <v>67</v>
      </c>
      <c r="K1683" t="s">
        <v>2225</v>
      </c>
      <c r="N1683" t="s">
        <v>73</v>
      </c>
      <c r="Q1683" t="s">
        <v>2224</v>
      </c>
      <c r="R1683">
        <v>264</v>
      </c>
      <c r="S1683">
        <v>87</v>
      </c>
    </row>
    <row r="1684" spans="1:19" x14ac:dyDescent="0.55000000000000004">
      <c r="A1684" t="s">
        <v>20</v>
      </c>
      <c r="B1684" t="s">
        <v>21</v>
      </c>
      <c r="C1684" t="s">
        <v>22</v>
      </c>
      <c r="D1684" t="s">
        <v>23</v>
      </c>
      <c r="E1684" t="s">
        <v>5</v>
      </c>
      <c r="G1684" t="s">
        <v>25</v>
      </c>
      <c r="H1684">
        <v>1008245</v>
      </c>
      <c r="I1684">
        <v>1009627</v>
      </c>
      <c r="J1684" t="s">
        <v>67</v>
      </c>
      <c r="Q1684" t="s">
        <v>2226</v>
      </c>
      <c r="R1684">
        <v>1383</v>
      </c>
    </row>
    <row r="1685" spans="1:19" x14ac:dyDescent="0.55000000000000004">
      <c r="A1685" t="s">
        <v>28</v>
      </c>
      <c r="B1685" t="s">
        <v>29</v>
      </c>
      <c r="C1685" t="s">
        <v>22</v>
      </c>
      <c r="D1685" t="s">
        <v>23</v>
      </c>
      <c r="E1685" t="s">
        <v>5</v>
      </c>
      <c r="G1685" t="s">
        <v>25</v>
      </c>
      <c r="H1685">
        <v>1008245</v>
      </c>
      <c r="I1685">
        <v>1009627</v>
      </c>
      <c r="J1685" t="s">
        <v>67</v>
      </c>
      <c r="K1685" t="s">
        <v>2227</v>
      </c>
      <c r="N1685" t="s">
        <v>2228</v>
      </c>
      <c r="Q1685" t="s">
        <v>2226</v>
      </c>
      <c r="R1685">
        <v>1383</v>
      </c>
      <c r="S1685">
        <v>460</v>
      </c>
    </row>
    <row r="1686" spans="1:19" x14ac:dyDescent="0.55000000000000004">
      <c r="A1686" t="s">
        <v>20</v>
      </c>
      <c r="B1686" t="s">
        <v>21</v>
      </c>
      <c r="C1686" t="s">
        <v>22</v>
      </c>
      <c r="D1686" t="s">
        <v>23</v>
      </c>
      <c r="E1686" t="s">
        <v>5</v>
      </c>
      <c r="G1686" t="s">
        <v>25</v>
      </c>
      <c r="H1686">
        <v>1010563</v>
      </c>
      <c r="I1686">
        <v>1010967</v>
      </c>
      <c r="J1686" t="s">
        <v>67</v>
      </c>
      <c r="Q1686" t="s">
        <v>2229</v>
      </c>
      <c r="R1686">
        <v>405</v>
      </c>
    </row>
    <row r="1687" spans="1:19" x14ac:dyDescent="0.55000000000000004">
      <c r="A1687" t="s">
        <v>28</v>
      </c>
      <c r="B1687" t="s">
        <v>29</v>
      </c>
      <c r="C1687" t="s">
        <v>22</v>
      </c>
      <c r="D1687" t="s">
        <v>23</v>
      </c>
      <c r="E1687" t="s">
        <v>5</v>
      </c>
      <c r="G1687" t="s">
        <v>25</v>
      </c>
      <c r="H1687">
        <v>1010563</v>
      </c>
      <c r="I1687">
        <v>1010967</v>
      </c>
      <c r="J1687" t="s">
        <v>67</v>
      </c>
      <c r="K1687" t="s">
        <v>2230</v>
      </c>
      <c r="N1687" t="s">
        <v>2231</v>
      </c>
      <c r="Q1687" t="s">
        <v>2229</v>
      </c>
      <c r="R1687">
        <v>405</v>
      </c>
      <c r="S1687">
        <v>134</v>
      </c>
    </row>
    <row r="1688" spans="1:19" x14ac:dyDescent="0.55000000000000004">
      <c r="A1688" t="s">
        <v>20</v>
      </c>
      <c r="B1688" t="s">
        <v>21</v>
      </c>
      <c r="C1688" t="s">
        <v>22</v>
      </c>
      <c r="D1688" t="s">
        <v>23</v>
      </c>
      <c r="E1688" t="s">
        <v>5</v>
      </c>
      <c r="G1688" t="s">
        <v>25</v>
      </c>
      <c r="H1688">
        <v>1010979</v>
      </c>
      <c r="I1688">
        <v>1012391</v>
      </c>
      <c r="J1688" t="s">
        <v>67</v>
      </c>
      <c r="Q1688" t="s">
        <v>2232</v>
      </c>
      <c r="R1688">
        <v>1413</v>
      </c>
    </row>
    <row r="1689" spans="1:19" x14ac:dyDescent="0.55000000000000004">
      <c r="A1689" t="s">
        <v>28</v>
      </c>
      <c r="B1689" t="s">
        <v>29</v>
      </c>
      <c r="C1689" t="s">
        <v>22</v>
      </c>
      <c r="D1689" t="s">
        <v>23</v>
      </c>
      <c r="E1689" t="s">
        <v>5</v>
      </c>
      <c r="G1689" t="s">
        <v>25</v>
      </c>
      <c r="H1689">
        <v>1010979</v>
      </c>
      <c r="I1689">
        <v>1012391</v>
      </c>
      <c r="J1689" t="s">
        <v>67</v>
      </c>
      <c r="K1689" t="s">
        <v>2233</v>
      </c>
      <c r="N1689" t="s">
        <v>2234</v>
      </c>
      <c r="Q1689" t="s">
        <v>2232</v>
      </c>
      <c r="R1689">
        <v>1413</v>
      </c>
      <c r="S1689">
        <v>470</v>
      </c>
    </row>
    <row r="1690" spans="1:19" x14ac:dyDescent="0.55000000000000004">
      <c r="A1690" t="s">
        <v>20</v>
      </c>
      <c r="B1690" t="s">
        <v>21</v>
      </c>
      <c r="C1690" t="s">
        <v>22</v>
      </c>
      <c r="D1690" t="s">
        <v>23</v>
      </c>
      <c r="E1690" t="s">
        <v>5</v>
      </c>
      <c r="G1690" t="s">
        <v>25</v>
      </c>
      <c r="H1690">
        <v>1012409</v>
      </c>
      <c r="I1690">
        <v>1013281</v>
      </c>
      <c r="J1690" t="s">
        <v>67</v>
      </c>
      <c r="Q1690" t="s">
        <v>2235</v>
      </c>
      <c r="R1690">
        <v>873</v>
      </c>
    </row>
    <row r="1691" spans="1:19" x14ac:dyDescent="0.55000000000000004">
      <c r="A1691" t="s">
        <v>28</v>
      </c>
      <c r="B1691" t="s">
        <v>29</v>
      </c>
      <c r="C1691" t="s">
        <v>22</v>
      </c>
      <c r="D1691" t="s">
        <v>23</v>
      </c>
      <c r="E1691" t="s">
        <v>5</v>
      </c>
      <c r="G1691" t="s">
        <v>25</v>
      </c>
      <c r="H1691">
        <v>1012409</v>
      </c>
      <c r="I1691">
        <v>1013281</v>
      </c>
      <c r="J1691" t="s">
        <v>67</v>
      </c>
      <c r="K1691" t="s">
        <v>2236</v>
      </c>
      <c r="N1691" t="s">
        <v>2237</v>
      </c>
      <c r="Q1691" t="s">
        <v>2235</v>
      </c>
      <c r="R1691">
        <v>873</v>
      </c>
      <c r="S1691">
        <v>290</v>
      </c>
    </row>
    <row r="1692" spans="1:19" x14ac:dyDescent="0.55000000000000004">
      <c r="A1692" t="s">
        <v>20</v>
      </c>
      <c r="B1692" t="s">
        <v>21</v>
      </c>
      <c r="C1692" t="s">
        <v>22</v>
      </c>
      <c r="D1692" t="s">
        <v>23</v>
      </c>
      <c r="E1692" t="s">
        <v>5</v>
      </c>
      <c r="G1692" t="s">
        <v>25</v>
      </c>
      <c r="H1692">
        <v>1013296</v>
      </c>
      <c r="I1692">
        <v>1014804</v>
      </c>
      <c r="J1692" t="s">
        <v>67</v>
      </c>
      <c r="Q1692" t="s">
        <v>2238</v>
      </c>
      <c r="R1692">
        <v>1509</v>
      </c>
    </row>
    <row r="1693" spans="1:19" x14ac:dyDescent="0.55000000000000004">
      <c r="A1693" t="s">
        <v>28</v>
      </c>
      <c r="B1693" t="s">
        <v>29</v>
      </c>
      <c r="C1693" t="s">
        <v>22</v>
      </c>
      <c r="D1693" t="s">
        <v>23</v>
      </c>
      <c r="E1693" t="s">
        <v>5</v>
      </c>
      <c r="G1693" t="s">
        <v>25</v>
      </c>
      <c r="H1693">
        <v>1013296</v>
      </c>
      <c r="I1693">
        <v>1014804</v>
      </c>
      <c r="J1693" t="s">
        <v>67</v>
      </c>
      <c r="K1693" t="s">
        <v>2239</v>
      </c>
      <c r="N1693" t="s">
        <v>2240</v>
      </c>
      <c r="Q1693" t="s">
        <v>2238</v>
      </c>
      <c r="R1693">
        <v>1509</v>
      </c>
      <c r="S1693">
        <v>502</v>
      </c>
    </row>
    <row r="1694" spans="1:19" x14ac:dyDescent="0.55000000000000004">
      <c r="A1694" t="s">
        <v>20</v>
      </c>
      <c r="B1694" t="s">
        <v>21</v>
      </c>
      <c r="C1694" t="s">
        <v>22</v>
      </c>
      <c r="D1694" t="s">
        <v>23</v>
      </c>
      <c r="E1694" t="s">
        <v>5</v>
      </c>
      <c r="G1694" t="s">
        <v>25</v>
      </c>
      <c r="H1694">
        <v>1014809</v>
      </c>
      <c r="I1694">
        <v>1015360</v>
      </c>
      <c r="J1694" t="s">
        <v>67</v>
      </c>
      <c r="Q1694" t="s">
        <v>2241</v>
      </c>
      <c r="R1694">
        <v>552</v>
      </c>
    </row>
    <row r="1695" spans="1:19" x14ac:dyDescent="0.55000000000000004">
      <c r="A1695" t="s">
        <v>28</v>
      </c>
      <c r="B1695" t="s">
        <v>29</v>
      </c>
      <c r="C1695" t="s">
        <v>22</v>
      </c>
      <c r="D1695" t="s">
        <v>23</v>
      </c>
      <c r="E1695" t="s">
        <v>5</v>
      </c>
      <c r="G1695" t="s">
        <v>25</v>
      </c>
      <c r="H1695">
        <v>1014809</v>
      </c>
      <c r="I1695">
        <v>1015360</v>
      </c>
      <c r="J1695" t="s">
        <v>67</v>
      </c>
      <c r="K1695" t="s">
        <v>2242</v>
      </c>
      <c r="N1695" t="s">
        <v>2243</v>
      </c>
      <c r="Q1695" t="s">
        <v>2241</v>
      </c>
      <c r="R1695">
        <v>552</v>
      </c>
      <c r="S1695">
        <v>183</v>
      </c>
    </row>
    <row r="1696" spans="1:19" x14ac:dyDescent="0.55000000000000004">
      <c r="A1696" t="s">
        <v>20</v>
      </c>
      <c r="B1696" t="s">
        <v>21</v>
      </c>
      <c r="C1696" t="s">
        <v>22</v>
      </c>
      <c r="D1696" t="s">
        <v>23</v>
      </c>
      <c r="E1696" t="s">
        <v>5</v>
      </c>
      <c r="G1696" t="s">
        <v>25</v>
      </c>
      <c r="H1696">
        <v>1015357</v>
      </c>
      <c r="I1696">
        <v>1015935</v>
      </c>
      <c r="J1696" t="s">
        <v>67</v>
      </c>
      <c r="Q1696" t="s">
        <v>2244</v>
      </c>
      <c r="R1696">
        <v>579</v>
      </c>
    </row>
    <row r="1697" spans="1:19" x14ac:dyDescent="0.55000000000000004">
      <c r="A1697" t="s">
        <v>28</v>
      </c>
      <c r="B1697" t="s">
        <v>29</v>
      </c>
      <c r="C1697" t="s">
        <v>22</v>
      </c>
      <c r="D1697" t="s">
        <v>23</v>
      </c>
      <c r="E1697" t="s">
        <v>5</v>
      </c>
      <c r="G1697" t="s">
        <v>25</v>
      </c>
      <c r="H1697">
        <v>1015357</v>
      </c>
      <c r="I1697">
        <v>1015935</v>
      </c>
      <c r="J1697" t="s">
        <v>67</v>
      </c>
      <c r="K1697" t="s">
        <v>2245</v>
      </c>
      <c r="N1697" t="s">
        <v>2246</v>
      </c>
      <c r="Q1697" t="s">
        <v>2244</v>
      </c>
      <c r="R1697">
        <v>579</v>
      </c>
      <c r="S1697">
        <v>192</v>
      </c>
    </row>
    <row r="1698" spans="1:19" x14ac:dyDescent="0.55000000000000004">
      <c r="A1698" t="s">
        <v>20</v>
      </c>
      <c r="B1698" t="s">
        <v>21</v>
      </c>
      <c r="C1698" t="s">
        <v>22</v>
      </c>
      <c r="D1698" t="s">
        <v>23</v>
      </c>
      <c r="E1698" t="s">
        <v>5</v>
      </c>
      <c r="G1698" t="s">
        <v>25</v>
      </c>
      <c r="H1698">
        <v>1015968</v>
      </c>
      <c r="I1698">
        <v>1016384</v>
      </c>
      <c r="J1698" t="s">
        <v>67</v>
      </c>
      <c r="Q1698" t="s">
        <v>2247</v>
      </c>
      <c r="R1698">
        <v>417</v>
      </c>
    </row>
    <row r="1699" spans="1:19" x14ac:dyDescent="0.55000000000000004">
      <c r="A1699" t="s">
        <v>28</v>
      </c>
      <c r="B1699" t="s">
        <v>29</v>
      </c>
      <c r="C1699" t="s">
        <v>22</v>
      </c>
      <c r="D1699" t="s">
        <v>23</v>
      </c>
      <c r="E1699" t="s">
        <v>5</v>
      </c>
      <c r="G1699" t="s">
        <v>25</v>
      </c>
      <c r="H1699">
        <v>1015968</v>
      </c>
      <c r="I1699">
        <v>1016384</v>
      </c>
      <c r="J1699" t="s">
        <v>67</v>
      </c>
      <c r="K1699" t="s">
        <v>2248</v>
      </c>
      <c r="N1699" t="s">
        <v>2249</v>
      </c>
      <c r="Q1699" t="s">
        <v>2247</v>
      </c>
      <c r="R1699">
        <v>417</v>
      </c>
      <c r="S1699">
        <v>138</v>
      </c>
    </row>
    <row r="1700" spans="1:19" x14ac:dyDescent="0.55000000000000004">
      <c r="A1700" t="s">
        <v>20</v>
      </c>
      <c r="B1700" t="s">
        <v>21</v>
      </c>
      <c r="C1700" t="s">
        <v>22</v>
      </c>
      <c r="D1700" t="s">
        <v>23</v>
      </c>
      <c r="E1700" t="s">
        <v>5</v>
      </c>
      <c r="G1700" t="s">
        <v>25</v>
      </c>
      <c r="H1700">
        <v>1016566</v>
      </c>
      <c r="I1700">
        <v>1016928</v>
      </c>
      <c r="J1700" t="s">
        <v>67</v>
      </c>
      <c r="Q1700" t="s">
        <v>2250</v>
      </c>
      <c r="R1700">
        <v>363</v>
      </c>
    </row>
    <row r="1701" spans="1:19" x14ac:dyDescent="0.55000000000000004">
      <c r="A1701" t="s">
        <v>28</v>
      </c>
      <c r="B1701" t="s">
        <v>29</v>
      </c>
      <c r="C1701" t="s">
        <v>22</v>
      </c>
      <c r="D1701" t="s">
        <v>23</v>
      </c>
      <c r="E1701" t="s">
        <v>5</v>
      </c>
      <c r="G1701" t="s">
        <v>25</v>
      </c>
      <c r="H1701">
        <v>1016566</v>
      </c>
      <c r="I1701">
        <v>1016928</v>
      </c>
      <c r="J1701" t="s">
        <v>67</v>
      </c>
      <c r="K1701" t="s">
        <v>2251</v>
      </c>
      <c r="N1701" t="s">
        <v>2252</v>
      </c>
      <c r="Q1701" t="s">
        <v>2250</v>
      </c>
      <c r="R1701">
        <v>363</v>
      </c>
      <c r="S1701">
        <v>120</v>
      </c>
    </row>
    <row r="1702" spans="1:19" x14ac:dyDescent="0.55000000000000004">
      <c r="A1702" t="s">
        <v>20</v>
      </c>
      <c r="B1702" t="s">
        <v>21</v>
      </c>
      <c r="C1702" t="s">
        <v>22</v>
      </c>
      <c r="D1702" t="s">
        <v>23</v>
      </c>
      <c r="E1702" t="s">
        <v>5</v>
      </c>
      <c r="G1702" t="s">
        <v>25</v>
      </c>
      <c r="H1702">
        <v>1016995</v>
      </c>
      <c r="I1702">
        <v>1018110</v>
      </c>
      <c r="J1702" t="s">
        <v>67</v>
      </c>
      <c r="Q1702" t="s">
        <v>2253</v>
      </c>
      <c r="R1702">
        <v>1116</v>
      </c>
    </row>
    <row r="1703" spans="1:19" x14ac:dyDescent="0.55000000000000004">
      <c r="A1703" t="s">
        <v>28</v>
      </c>
      <c r="B1703" t="s">
        <v>29</v>
      </c>
      <c r="C1703" t="s">
        <v>22</v>
      </c>
      <c r="D1703" t="s">
        <v>23</v>
      </c>
      <c r="E1703" t="s">
        <v>5</v>
      </c>
      <c r="G1703" t="s">
        <v>25</v>
      </c>
      <c r="H1703">
        <v>1016995</v>
      </c>
      <c r="I1703">
        <v>1018110</v>
      </c>
      <c r="J1703" t="s">
        <v>67</v>
      </c>
      <c r="K1703" t="s">
        <v>2254</v>
      </c>
      <c r="N1703" t="s">
        <v>2255</v>
      </c>
      <c r="Q1703" t="s">
        <v>2253</v>
      </c>
      <c r="R1703">
        <v>1116</v>
      </c>
      <c r="S1703">
        <v>371</v>
      </c>
    </row>
    <row r="1704" spans="1:19" x14ac:dyDescent="0.55000000000000004">
      <c r="A1704" t="s">
        <v>20</v>
      </c>
      <c r="B1704" t="s">
        <v>21</v>
      </c>
      <c r="C1704" t="s">
        <v>22</v>
      </c>
      <c r="D1704" t="s">
        <v>23</v>
      </c>
      <c r="E1704" t="s">
        <v>5</v>
      </c>
      <c r="G1704" t="s">
        <v>25</v>
      </c>
      <c r="H1704">
        <v>1018107</v>
      </c>
      <c r="I1704">
        <v>1019915</v>
      </c>
      <c r="J1704" t="s">
        <v>67</v>
      </c>
      <c r="Q1704" t="s">
        <v>2256</v>
      </c>
      <c r="R1704">
        <v>1809</v>
      </c>
    </row>
    <row r="1705" spans="1:19" x14ac:dyDescent="0.55000000000000004">
      <c r="A1705" t="s">
        <v>28</v>
      </c>
      <c r="B1705" t="s">
        <v>29</v>
      </c>
      <c r="C1705" t="s">
        <v>22</v>
      </c>
      <c r="D1705" t="s">
        <v>23</v>
      </c>
      <c r="E1705" t="s">
        <v>5</v>
      </c>
      <c r="G1705" t="s">
        <v>25</v>
      </c>
      <c r="H1705">
        <v>1018107</v>
      </c>
      <c r="I1705">
        <v>1019915</v>
      </c>
      <c r="J1705" t="s">
        <v>67</v>
      </c>
      <c r="K1705" t="s">
        <v>2257</v>
      </c>
      <c r="N1705" t="s">
        <v>2258</v>
      </c>
      <c r="Q1705" t="s">
        <v>2256</v>
      </c>
      <c r="R1705">
        <v>1809</v>
      </c>
      <c r="S1705">
        <v>602</v>
      </c>
    </row>
    <row r="1706" spans="1:19" x14ac:dyDescent="0.55000000000000004">
      <c r="A1706" t="s">
        <v>20</v>
      </c>
      <c r="B1706" t="s">
        <v>21</v>
      </c>
      <c r="C1706" t="s">
        <v>22</v>
      </c>
      <c r="D1706" t="s">
        <v>23</v>
      </c>
      <c r="E1706" t="s">
        <v>5</v>
      </c>
      <c r="G1706" t="s">
        <v>25</v>
      </c>
      <c r="H1706">
        <v>1019899</v>
      </c>
      <c r="I1706">
        <v>1020363</v>
      </c>
      <c r="J1706" t="s">
        <v>67</v>
      </c>
      <c r="Q1706" t="s">
        <v>2259</v>
      </c>
      <c r="R1706">
        <v>465</v>
      </c>
    </row>
    <row r="1707" spans="1:19" x14ac:dyDescent="0.55000000000000004">
      <c r="A1707" t="s">
        <v>28</v>
      </c>
      <c r="B1707" t="s">
        <v>29</v>
      </c>
      <c r="C1707" t="s">
        <v>22</v>
      </c>
      <c r="D1707" t="s">
        <v>23</v>
      </c>
      <c r="E1707" t="s">
        <v>5</v>
      </c>
      <c r="G1707" t="s">
        <v>25</v>
      </c>
      <c r="H1707">
        <v>1019899</v>
      </c>
      <c r="I1707">
        <v>1020363</v>
      </c>
      <c r="J1707" t="s">
        <v>67</v>
      </c>
      <c r="K1707" t="s">
        <v>2260</v>
      </c>
      <c r="N1707" t="s">
        <v>73</v>
      </c>
      <c r="Q1707" t="s">
        <v>2259</v>
      </c>
      <c r="R1707">
        <v>465</v>
      </c>
      <c r="S1707">
        <v>154</v>
      </c>
    </row>
    <row r="1708" spans="1:19" x14ac:dyDescent="0.55000000000000004">
      <c r="A1708" t="s">
        <v>20</v>
      </c>
      <c r="B1708" t="s">
        <v>21</v>
      </c>
      <c r="C1708" t="s">
        <v>22</v>
      </c>
      <c r="D1708" t="s">
        <v>23</v>
      </c>
      <c r="E1708" t="s">
        <v>5</v>
      </c>
      <c r="G1708" t="s">
        <v>25</v>
      </c>
      <c r="H1708">
        <v>1020447</v>
      </c>
      <c r="I1708">
        <v>1021304</v>
      </c>
      <c r="J1708" t="s">
        <v>67</v>
      </c>
      <c r="Q1708" t="s">
        <v>2261</v>
      </c>
      <c r="R1708">
        <v>858</v>
      </c>
    </row>
    <row r="1709" spans="1:19" x14ac:dyDescent="0.55000000000000004">
      <c r="A1709" t="s">
        <v>28</v>
      </c>
      <c r="B1709" t="s">
        <v>29</v>
      </c>
      <c r="C1709" t="s">
        <v>22</v>
      </c>
      <c r="D1709" t="s">
        <v>23</v>
      </c>
      <c r="E1709" t="s">
        <v>5</v>
      </c>
      <c r="G1709" t="s">
        <v>25</v>
      </c>
      <c r="H1709">
        <v>1020447</v>
      </c>
      <c r="I1709">
        <v>1021304</v>
      </c>
      <c r="J1709" t="s">
        <v>67</v>
      </c>
      <c r="K1709" t="s">
        <v>2262</v>
      </c>
      <c r="N1709" t="s">
        <v>2263</v>
      </c>
      <c r="Q1709" t="s">
        <v>2261</v>
      </c>
      <c r="R1709">
        <v>858</v>
      </c>
      <c r="S1709">
        <v>285</v>
      </c>
    </row>
    <row r="1710" spans="1:19" x14ac:dyDescent="0.55000000000000004">
      <c r="A1710" t="s">
        <v>20</v>
      </c>
      <c r="B1710" t="s">
        <v>21</v>
      </c>
      <c r="C1710" t="s">
        <v>22</v>
      </c>
      <c r="D1710" t="s">
        <v>23</v>
      </c>
      <c r="E1710" t="s">
        <v>5</v>
      </c>
      <c r="G1710" t="s">
        <v>25</v>
      </c>
      <c r="H1710">
        <v>1021342</v>
      </c>
      <c r="I1710">
        <v>1022382</v>
      </c>
      <c r="J1710" t="s">
        <v>67</v>
      </c>
      <c r="Q1710" t="s">
        <v>2264</v>
      </c>
      <c r="R1710">
        <v>1041</v>
      </c>
    </row>
    <row r="1711" spans="1:19" x14ac:dyDescent="0.55000000000000004">
      <c r="A1711" t="s">
        <v>28</v>
      </c>
      <c r="B1711" t="s">
        <v>29</v>
      </c>
      <c r="C1711" t="s">
        <v>22</v>
      </c>
      <c r="D1711" t="s">
        <v>23</v>
      </c>
      <c r="E1711" t="s">
        <v>5</v>
      </c>
      <c r="G1711" t="s">
        <v>25</v>
      </c>
      <c r="H1711">
        <v>1021342</v>
      </c>
      <c r="I1711">
        <v>1022382</v>
      </c>
      <c r="J1711" t="s">
        <v>67</v>
      </c>
      <c r="K1711" t="s">
        <v>2265</v>
      </c>
      <c r="N1711" t="s">
        <v>2266</v>
      </c>
      <c r="Q1711" t="s">
        <v>2264</v>
      </c>
      <c r="R1711">
        <v>1041</v>
      </c>
      <c r="S1711">
        <v>346</v>
      </c>
    </row>
    <row r="1712" spans="1:19" x14ac:dyDescent="0.55000000000000004">
      <c r="A1712" t="s">
        <v>20</v>
      </c>
      <c r="B1712" t="s">
        <v>21</v>
      </c>
      <c r="C1712" t="s">
        <v>22</v>
      </c>
      <c r="D1712" t="s">
        <v>23</v>
      </c>
      <c r="E1712" t="s">
        <v>5</v>
      </c>
      <c r="G1712" t="s">
        <v>25</v>
      </c>
      <c r="H1712">
        <v>1022480</v>
      </c>
      <c r="I1712">
        <v>1023559</v>
      </c>
      <c r="J1712" t="s">
        <v>26</v>
      </c>
      <c r="Q1712" t="s">
        <v>2267</v>
      </c>
      <c r="R1712">
        <v>1080</v>
      </c>
    </row>
    <row r="1713" spans="1:19" x14ac:dyDescent="0.55000000000000004">
      <c r="A1713" t="s">
        <v>28</v>
      </c>
      <c r="B1713" t="s">
        <v>29</v>
      </c>
      <c r="C1713" t="s">
        <v>22</v>
      </c>
      <c r="D1713" t="s">
        <v>23</v>
      </c>
      <c r="E1713" t="s">
        <v>5</v>
      </c>
      <c r="G1713" t="s">
        <v>25</v>
      </c>
      <c r="H1713">
        <v>1022480</v>
      </c>
      <c r="I1713">
        <v>1023559</v>
      </c>
      <c r="J1713" t="s">
        <v>26</v>
      </c>
      <c r="K1713" t="s">
        <v>2268</v>
      </c>
      <c r="N1713" t="s">
        <v>2269</v>
      </c>
      <c r="Q1713" t="s">
        <v>2267</v>
      </c>
      <c r="R1713">
        <v>1080</v>
      </c>
      <c r="S1713">
        <v>359</v>
      </c>
    </row>
    <row r="1714" spans="1:19" x14ac:dyDescent="0.55000000000000004">
      <c r="A1714" t="s">
        <v>20</v>
      </c>
      <c r="B1714" t="s">
        <v>21</v>
      </c>
      <c r="C1714" t="s">
        <v>22</v>
      </c>
      <c r="D1714" t="s">
        <v>23</v>
      </c>
      <c r="E1714" t="s">
        <v>5</v>
      </c>
      <c r="G1714" t="s">
        <v>25</v>
      </c>
      <c r="H1714">
        <v>1023661</v>
      </c>
      <c r="I1714">
        <v>1024287</v>
      </c>
      <c r="J1714" t="s">
        <v>26</v>
      </c>
      <c r="Q1714" t="s">
        <v>2270</v>
      </c>
      <c r="R1714">
        <v>627</v>
      </c>
    </row>
    <row r="1715" spans="1:19" x14ac:dyDescent="0.55000000000000004">
      <c r="A1715" t="s">
        <v>28</v>
      </c>
      <c r="B1715" t="s">
        <v>29</v>
      </c>
      <c r="C1715" t="s">
        <v>22</v>
      </c>
      <c r="D1715" t="s">
        <v>23</v>
      </c>
      <c r="E1715" t="s">
        <v>5</v>
      </c>
      <c r="G1715" t="s">
        <v>25</v>
      </c>
      <c r="H1715">
        <v>1023661</v>
      </c>
      <c r="I1715">
        <v>1024287</v>
      </c>
      <c r="J1715" t="s">
        <v>26</v>
      </c>
      <c r="K1715" t="s">
        <v>2271</v>
      </c>
      <c r="N1715" t="s">
        <v>2272</v>
      </c>
      <c r="Q1715" t="s">
        <v>2270</v>
      </c>
      <c r="R1715">
        <v>627</v>
      </c>
      <c r="S1715">
        <v>208</v>
      </c>
    </row>
    <row r="1716" spans="1:19" x14ac:dyDescent="0.55000000000000004">
      <c r="A1716" t="s">
        <v>20</v>
      </c>
      <c r="B1716" t="s">
        <v>21</v>
      </c>
      <c r="C1716" t="s">
        <v>22</v>
      </c>
      <c r="D1716" t="s">
        <v>23</v>
      </c>
      <c r="E1716" t="s">
        <v>5</v>
      </c>
      <c r="G1716" t="s">
        <v>25</v>
      </c>
      <c r="H1716">
        <v>1024300</v>
      </c>
      <c r="I1716">
        <v>1026276</v>
      </c>
      <c r="J1716" t="s">
        <v>67</v>
      </c>
      <c r="Q1716" t="s">
        <v>2273</v>
      </c>
      <c r="R1716">
        <v>1977</v>
      </c>
    </row>
    <row r="1717" spans="1:19" x14ac:dyDescent="0.55000000000000004">
      <c r="A1717" t="s">
        <v>28</v>
      </c>
      <c r="B1717" t="s">
        <v>29</v>
      </c>
      <c r="C1717" t="s">
        <v>22</v>
      </c>
      <c r="D1717" t="s">
        <v>23</v>
      </c>
      <c r="E1717" t="s">
        <v>5</v>
      </c>
      <c r="G1717" t="s">
        <v>25</v>
      </c>
      <c r="H1717">
        <v>1024300</v>
      </c>
      <c r="I1717">
        <v>1026276</v>
      </c>
      <c r="J1717" t="s">
        <v>67</v>
      </c>
      <c r="K1717" t="s">
        <v>2274</v>
      </c>
      <c r="N1717" t="s">
        <v>2275</v>
      </c>
      <c r="Q1717" t="s">
        <v>2273</v>
      </c>
      <c r="R1717">
        <v>1977</v>
      </c>
      <c r="S1717">
        <v>658</v>
      </c>
    </row>
    <row r="1718" spans="1:19" x14ac:dyDescent="0.55000000000000004">
      <c r="A1718" t="s">
        <v>20</v>
      </c>
      <c r="B1718" t="s">
        <v>21</v>
      </c>
      <c r="C1718" t="s">
        <v>22</v>
      </c>
      <c r="D1718" t="s">
        <v>23</v>
      </c>
      <c r="E1718" t="s">
        <v>5</v>
      </c>
      <c r="G1718" t="s">
        <v>25</v>
      </c>
      <c r="H1718">
        <v>1026397</v>
      </c>
      <c r="I1718">
        <v>1026723</v>
      </c>
      <c r="J1718" t="s">
        <v>26</v>
      </c>
      <c r="Q1718" t="s">
        <v>2276</v>
      </c>
      <c r="R1718">
        <v>327</v>
      </c>
    </row>
    <row r="1719" spans="1:19" x14ac:dyDescent="0.55000000000000004">
      <c r="A1719" t="s">
        <v>28</v>
      </c>
      <c r="B1719" t="s">
        <v>29</v>
      </c>
      <c r="C1719" t="s">
        <v>22</v>
      </c>
      <c r="D1719" t="s">
        <v>23</v>
      </c>
      <c r="E1719" t="s">
        <v>5</v>
      </c>
      <c r="G1719" t="s">
        <v>25</v>
      </c>
      <c r="H1719">
        <v>1026397</v>
      </c>
      <c r="I1719">
        <v>1026723</v>
      </c>
      <c r="J1719" t="s">
        <v>26</v>
      </c>
      <c r="K1719" t="s">
        <v>2277</v>
      </c>
      <c r="N1719" t="s">
        <v>73</v>
      </c>
      <c r="Q1719" t="s">
        <v>2276</v>
      </c>
      <c r="R1719">
        <v>327</v>
      </c>
      <c r="S1719">
        <v>108</v>
      </c>
    </row>
    <row r="1720" spans="1:19" x14ac:dyDescent="0.55000000000000004">
      <c r="A1720" t="s">
        <v>20</v>
      </c>
      <c r="B1720" t="s">
        <v>21</v>
      </c>
      <c r="C1720" t="s">
        <v>22</v>
      </c>
      <c r="D1720" t="s">
        <v>23</v>
      </c>
      <c r="E1720" t="s">
        <v>5</v>
      </c>
      <c r="G1720" t="s">
        <v>25</v>
      </c>
      <c r="H1720">
        <v>1026720</v>
      </c>
      <c r="I1720">
        <v>1027016</v>
      </c>
      <c r="J1720" t="s">
        <v>26</v>
      </c>
      <c r="Q1720" t="s">
        <v>2278</v>
      </c>
      <c r="R1720">
        <v>297</v>
      </c>
    </row>
    <row r="1721" spans="1:19" x14ac:dyDescent="0.55000000000000004">
      <c r="A1721" t="s">
        <v>28</v>
      </c>
      <c r="B1721" t="s">
        <v>29</v>
      </c>
      <c r="C1721" t="s">
        <v>22</v>
      </c>
      <c r="D1721" t="s">
        <v>23</v>
      </c>
      <c r="E1721" t="s">
        <v>5</v>
      </c>
      <c r="G1721" t="s">
        <v>25</v>
      </c>
      <c r="H1721">
        <v>1026720</v>
      </c>
      <c r="I1721">
        <v>1027016</v>
      </c>
      <c r="J1721" t="s">
        <v>26</v>
      </c>
      <c r="K1721" t="s">
        <v>2279</v>
      </c>
      <c r="N1721" t="s">
        <v>73</v>
      </c>
      <c r="Q1721" t="s">
        <v>2278</v>
      </c>
      <c r="R1721">
        <v>297</v>
      </c>
      <c r="S1721">
        <v>98</v>
      </c>
    </row>
    <row r="1722" spans="1:19" x14ac:dyDescent="0.55000000000000004">
      <c r="A1722" t="s">
        <v>20</v>
      </c>
      <c r="B1722" t="s">
        <v>21</v>
      </c>
      <c r="C1722" t="s">
        <v>22</v>
      </c>
      <c r="D1722" t="s">
        <v>23</v>
      </c>
      <c r="E1722" t="s">
        <v>5</v>
      </c>
      <c r="G1722" t="s">
        <v>25</v>
      </c>
      <c r="H1722">
        <v>1027024</v>
      </c>
      <c r="I1722">
        <v>1027527</v>
      </c>
      <c r="J1722" t="s">
        <v>67</v>
      </c>
      <c r="Q1722" t="s">
        <v>2280</v>
      </c>
      <c r="R1722">
        <v>504</v>
      </c>
    </row>
    <row r="1723" spans="1:19" x14ac:dyDescent="0.55000000000000004">
      <c r="A1723" t="s">
        <v>28</v>
      </c>
      <c r="B1723" t="s">
        <v>29</v>
      </c>
      <c r="C1723" t="s">
        <v>22</v>
      </c>
      <c r="D1723" t="s">
        <v>23</v>
      </c>
      <c r="E1723" t="s">
        <v>5</v>
      </c>
      <c r="G1723" t="s">
        <v>25</v>
      </c>
      <c r="H1723">
        <v>1027024</v>
      </c>
      <c r="I1723">
        <v>1027527</v>
      </c>
      <c r="J1723" t="s">
        <v>67</v>
      </c>
      <c r="K1723" t="s">
        <v>2281</v>
      </c>
      <c r="N1723" t="s">
        <v>2282</v>
      </c>
      <c r="Q1723" t="s">
        <v>2280</v>
      </c>
      <c r="R1723">
        <v>504</v>
      </c>
      <c r="S1723">
        <v>167</v>
      </c>
    </row>
    <row r="1724" spans="1:19" x14ac:dyDescent="0.55000000000000004">
      <c r="A1724" t="s">
        <v>20</v>
      </c>
      <c r="B1724" t="s">
        <v>21</v>
      </c>
      <c r="C1724" t="s">
        <v>22</v>
      </c>
      <c r="D1724" t="s">
        <v>23</v>
      </c>
      <c r="E1724" t="s">
        <v>5</v>
      </c>
      <c r="G1724" t="s">
        <v>25</v>
      </c>
      <c r="H1724">
        <v>1027531</v>
      </c>
      <c r="I1724">
        <v>1027980</v>
      </c>
      <c r="J1724" t="s">
        <v>67</v>
      </c>
      <c r="Q1724" t="s">
        <v>2283</v>
      </c>
      <c r="R1724">
        <v>450</v>
      </c>
    </row>
    <row r="1725" spans="1:19" x14ac:dyDescent="0.55000000000000004">
      <c r="A1725" t="s">
        <v>28</v>
      </c>
      <c r="B1725" t="s">
        <v>29</v>
      </c>
      <c r="C1725" t="s">
        <v>22</v>
      </c>
      <c r="D1725" t="s">
        <v>23</v>
      </c>
      <c r="E1725" t="s">
        <v>5</v>
      </c>
      <c r="G1725" t="s">
        <v>25</v>
      </c>
      <c r="H1725">
        <v>1027531</v>
      </c>
      <c r="I1725">
        <v>1027980</v>
      </c>
      <c r="J1725" t="s">
        <v>67</v>
      </c>
      <c r="K1725" t="s">
        <v>2284</v>
      </c>
      <c r="N1725" t="s">
        <v>2285</v>
      </c>
      <c r="Q1725" t="s">
        <v>2283</v>
      </c>
      <c r="R1725">
        <v>450</v>
      </c>
      <c r="S1725">
        <v>149</v>
      </c>
    </row>
    <row r="1726" spans="1:19" x14ac:dyDescent="0.55000000000000004">
      <c r="A1726" t="s">
        <v>20</v>
      </c>
      <c r="B1726" t="s">
        <v>203</v>
      </c>
      <c r="C1726" t="s">
        <v>22</v>
      </c>
      <c r="D1726" t="s">
        <v>23</v>
      </c>
      <c r="E1726" t="s">
        <v>5</v>
      </c>
      <c r="G1726" t="s">
        <v>25</v>
      </c>
      <c r="H1726">
        <v>1028167</v>
      </c>
      <c r="I1726">
        <v>1028258</v>
      </c>
      <c r="J1726" t="s">
        <v>67</v>
      </c>
      <c r="Q1726" t="s">
        <v>2286</v>
      </c>
      <c r="R1726">
        <v>92</v>
      </c>
    </row>
    <row r="1727" spans="1:19" x14ac:dyDescent="0.55000000000000004">
      <c r="A1727" t="s">
        <v>203</v>
      </c>
      <c r="C1727" t="s">
        <v>22</v>
      </c>
      <c r="D1727" t="s">
        <v>23</v>
      </c>
      <c r="E1727" t="s">
        <v>5</v>
      </c>
      <c r="G1727" t="s">
        <v>25</v>
      </c>
      <c r="H1727">
        <v>1028167</v>
      </c>
      <c r="I1727">
        <v>1028258</v>
      </c>
      <c r="J1727" t="s">
        <v>67</v>
      </c>
      <c r="N1727" t="s">
        <v>2287</v>
      </c>
      <c r="Q1727" t="s">
        <v>2286</v>
      </c>
      <c r="R1727">
        <v>92</v>
      </c>
    </row>
    <row r="1728" spans="1:19" x14ac:dyDescent="0.55000000000000004">
      <c r="A1728" t="s">
        <v>20</v>
      </c>
      <c r="B1728" t="s">
        <v>2288</v>
      </c>
      <c r="C1728" t="s">
        <v>22</v>
      </c>
      <c r="D1728" t="s">
        <v>23</v>
      </c>
      <c r="E1728" t="s">
        <v>5</v>
      </c>
      <c r="G1728" t="s">
        <v>25</v>
      </c>
      <c r="H1728">
        <v>1028399</v>
      </c>
      <c r="I1728">
        <v>1028487</v>
      </c>
      <c r="J1728" t="s">
        <v>26</v>
      </c>
      <c r="O1728" t="s">
        <v>2289</v>
      </c>
      <c r="Q1728" t="s">
        <v>2290</v>
      </c>
      <c r="R1728">
        <v>89</v>
      </c>
    </row>
    <row r="1729" spans="1:19" x14ac:dyDescent="0.55000000000000004">
      <c r="A1729" t="s">
        <v>2291</v>
      </c>
      <c r="B1729" t="s">
        <v>2288</v>
      </c>
      <c r="C1729" t="s">
        <v>22</v>
      </c>
      <c r="D1729" t="s">
        <v>23</v>
      </c>
      <c r="E1729" t="s">
        <v>5</v>
      </c>
      <c r="G1729" t="s">
        <v>25</v>
      </c>
      <c r="H1729">
        <v>1028399</v>
      </c>
      <c r="I1729">
        <v>1028487</v>
      </c>
      <c r="J1729" t="s">
        <v>26</v>
      </c>
      <c r="N1729" t="s">
        <v>2292</v>
      </c>
      <c r="O1729" t="s">
        <v>2289</v>
      </c>
      <c r="Q1729" t="s">
        <v>2290</v>
      </c>
      <c r="R1729">
        <v>89</v>
      </c>
    </row>
    <row r="1730" spans="1:19" x14ac:dyDescent="0.55000000000000004">
      <c r="A1730" t="s">
        <v>20</v>
      </c>
      <c r="B1730" t="s">
        <v>203</v>
      </c>
      <c r="C1730" t="s">
        <v>22</v>
      </c>
      <c r="D1730" t="s">
        <v>23</v>
      </c>
      <c r="E1730" t="s">
        <v>5</v>
      </c>
      <c r="G1730" t="s">
        <v>25</v>
      </c>
      <c r="H1730">
        <v>1028529</v>
      </c>
      <c r="I1730">
        <v>1028620</v>
      </c>
      <c r="J1730" t="s">
        <v>67</v>
      </c>
      <c r="Q1730" t="s">
        <v>2293</v>
      </c>
      <c r="R1730">
        <v>92</v>
      </c>
    </row>
    <row r="1731" spans="1:19" x14ac:dyDescent="0.55000000000000004">
      <c r="A1731" t="s">
        <v>203</v>
      </c>
      <c r="C1731" t="s">
        <v>22</v>
      </c>
      <c r="D1731" t="s">
        <v>23</v>
      </c>
      <c r="E1731" t="s">
        <v>5</v>
      </c>
      <c r="G1731" t="s">
        <v>25</v>
      </c>
      <c r="H1731">
        <v>1028529</v>
      </c>
      <c r="I1731">
        <v>1028620</v>
      </c>
      <c r="J1731" t="s">
        <v>67</v>
      </c>
      <c r="N1731" t="s">
        <v>2287</v>
      </c>
      <c r="Q1731" t="s">
        <v>2293</v>
      </c>
      <c r="R1731">
        <v>92</v>
      </c>
    </row>
    <row r="1732" spans="1:19" x14ac:dyDescent="0.55000000000000004">
      <c r="A1732" t="s">
        <v>20</v>
      </c>
      <c r="B1732" t="s">
        <v>21</v>
      </c>
      <c r="C1732" t="s">
        <v>22</v>
      </c>
      <c r="D1732" t="s">
        <v>23</v>
      </c>
      <c r="E1732" t="s">
        <v>5</v>
      </c>
      <c r="G1732" t="s">
        <v>25</v>
      </c>
      <c r="H1732">
        <v>1028894</v>
      </c>
      <c r="I1732">
        <v>1028989</v>
      </c>
      <c r="J1732" t="s">
        <v>67</v>
      </c>
      <c r="Q1732" t="s">
        <v>2294</v>
      </c>
      <c r="R1732">
        <v>96</v>
      </c>
    </row>
    <row r="1733" spans="1:19" x14ac:dyDescent="0.55000000000000004">
      <c r="A1733" t="s">
        <v>28</v>
      </c>
      <c r="B1733" t="s">
        <v>29</v>
      </c>
      <c r="C1733" t="s">
        <v>22</v>
      </c>
      <c r="D1733" t="s">
        <v>23</v>
      </c>
      <c r="E1733" t="s">
        <v>5</v>
      </c>
      <c r="G1733" t="s">
        <v>25</v>
      </c>
      <c r="H1733">
        <v>1028894</v>
      </c>
      <c r="I1733">
        <v>1028989</v>
      </c>
      <c r="J1733" t="s">
        <v>67</v>
      </c>
      <c r="K1733" t="s">
        <v>2295</v>
      </c>
      <c r="N1733" t="s">
        <v>73</v>
      </c>
      <c r="Q1733" t="s">
        <v>2294</v>
      </c>
      <c r="R1733">
        <v>96</v>
      </c>
      <c r="S1733">
        <v>31</v>
      </c>
    </row>
    <row r="1734" spans="1:19" x14ac:dyDescent="0.55000000000000004">
      <c r="A1734" t="s">
        <v>20</v>
      </c>
      <c r="B1734" t="s">
        <v>21</v>
      </c>
      <c r="C1734" t="s">
        <v>22</v>
      </c>
      <c r="D1734" t="s">
        <v>23</v>
      </c>
      <c r="E1734" t="s">
        <v>5</v>
      </c>
      <c r="G1734" t="s">
        <v>25</v>
      </c>
      <c r="H1734">
        <v>1029017</v>
      </c>
      <c r="I1734">
        <v>1029781</v>
      </c>
      <c r="J1734" t="s">
        <v>67</v>
      </c>
      <c r="Q1734" t="s">
        <v>2296</v>
      </c>
      <c r="R1734">
        <v>765</v>
      </c>
    </row>
    <row r="1735" spans="1:19" x14ac:dyDescent="0.55000000000000004">
      <c r="A1735" t="s">
        <v>28</v>
      </c>
      <c r="B1735" t="s">
        <v>29</v>
      </c>
      <c r="C1735" t="s">
        <v>22</v>
      </c>
      <c r="D1735" t="s">
        <v>23</v>
      </c>
      <c r="E1735" t="s">
        <v>5</v>
      </c>
      <c r="G1735" t="s">
        <v>25</v>
      </c>
      <c r="H1735">
        <v>1029017</v>
      </c>
      <c r="I1735">
        <v>1029781</v>
      </c>
      <c r="J1735" t="s">
        <v>67</v>
      </c>
      <c r="K1735" t="s">
        <v>2297</v>
      </c>
      <c r="N1735" t="s">
        <v>2298</v>
      </c>
      <c r="Q1735" t="s">
        <v>2296</v>
      </c>
      <c r="R1735">
        <v>765</v>
      </c>
      <c r="S1735">
        <v>254</v>
      </c>
    </row>
    <row r="1736" spans="1:19" x14ac:dyDescent="0.55000000000000004">
      <c r="A1736" t="s">
        <v>20</v>
      </c>
      <c r="B1736" t="s">
        <v>21</v>
      </c>
      <c r="C1736" t="s">
        <v>22</v>
      </c>
      <c r="D1736" t="s">
        <v>23</v>
      </c>
      <c r="E1736" t="s">
        <v>5</v>
      </c>
      <c r="G1736" t="s">
        <v>25</v>
      </c>
      <c r="H1736">
        <v>1029812</v>
      </c>
      <c r="I1736">
        <v>1030708</v>
      </c>
      <c r="J1736" t="s">
        <v>67</v>
      </c>
      <c r="Q1736" t="s">
        <v>2299</v>
      </c>
      <c r="R1736">
        <v>897</v>
      </c>
    </row>
    <row r="1737" spans="1:19" x14ac:dyDescent="0.55000000000000004">
      <c r="A1737" t="s">
        <v>28</v>
      </c>
      <c r="B1737" t="s">
        <v>29</v>
      </c>
      <c r="C1737" t="s">
        <v>22</v>
      </c>
      <c r="D1737" t="s">
        <v>23</v>
      </c>
      <c r="E1737" t="s">
        <v>5</v>
      </c>
      <c r="G1737" t="s">
        <v>25</v>
      </c>
      <c r="H1737">
        <v>1029812</v>
      </c>
      <c r="I1737">
        <v>1030708</v>
      </c>
      <c r="J1737" t="s">
        <v>67</v>
      </c>
      <c r="K1737" t="s">
        <v>2300</v>
      </c>
      <c r="N1737" t="s">
        <v>2301</v>
      </c>
      <c r="Q1737" t="s">
        <v>2299</v>
      </c>
      <c r="R1737">
        <v>897</v>
      </c>
      <c r="S1737">
        <v>298</v>
      </c>
    </row>
    <row r="1738" spans="1:19" x14ac:dyDescent="0.55000000000000004">
      <c r="A1738" t="s">
        <v>20</v>
      </c>
      <c r="B1738" t="s">
        <v>21</v>
      </c>
      <c r="C1738" t="s">
        <v>22</v>
      </c>
      <c r="D1738" t="s">
        <v>23</v>
      </c>
      <c r="E1738" t="s">
        <v>5</v>
      </c>
      <c r="G1738" t="s">
        <v>25</v>
      </c>
      <c r="H1738">
        <v>1030728</v>
      </c>
      <c r="I1738">
        <v>1032032</v>
      </c>
      <c r="J1738" t="s">
        <v>67</v>
      </c>
      <c r="Q1738" t="s">
        <v>2302</v>
      </c>
      <c r="R1738">
        <v>1305</v>
      </c>
    </row>
    <row r="1739" spans="1:19" x14ac:dyDescent="0.55000000000000004">
      <c r="A1739" t="s">
        <v>28</v>
      </c>
      <c r="B1739" t="s">
        <v>29</v>
      </c>
      <c r="C1739" t="s">
        <v>22</v>
      </c>
      <c r="D1739" t="s">
        <v>23</v>
      </c>
      <c r="E1739" t="s">
        <v>5</v>
      </c>
      <c r="G1739" t="s">
        <v>25</v>
      </c>
      <c r="H1739">
        <v>1030728</v>
      </c>
      <c r="I1739">
        <v>1032032</v>
      </c>
      <c r="J1739" t="s">
        <v>67</v>
      </c>
      <c r="K1739" t="s">
        <v>2303</v>
      </c>
      <c r="N1739" t="s">
        <v>2304</v>
      </c>
      <c r="Q1739" t="s">
        <v>2302</v>
      </c>
      <c r="R1739">
        <v>1305</v>
      </c>
      <c r="S1739">
        <v>434</v>
      </c>
    </row>
    <row r="1740" spans="1:19" x14ac:dyDescent="0.55000000000000004">
      <c r="A1740" t="s">
        <v>20</v>
      </c>
      <c r="B1740" t="s">
        <v>21</v>
      </c>
      <c r="C1740" t="s">
        <v>22</v>
      </c>
      <c r="D1740" t="s">
        <v>23</v>
      </c>
      <c r="E1740" t="s">
        <v>5</v>
      </c>
      <c r="G1740" t="s">
        <v>25</v>
      </c>
      <c r="H1740">
        <v>1032348</v>
      </c>
      <c r="I1740">
        <v>1033691</v>
      </c>
      <c r="J1740" t="s">
        <v>67</v>
      </c>
      <c r="Q1740" t="s">
        <v>2305</v>
      </c>
      <c r="R1740">
        <v>1344</v>
      </c>
    </row>
    <row r="1741" spans="1:19" x14ac:dyDescent="0.55000000000000004">
      <c r="A1741" t="s">
        <v>28</v>
      </c>
      <c r="B1741" t="s">
        <v>29</v>
      </c>
      <c r="C1741" t="s">
        <v>22</v>
      </c>
      <c r="D1741" t="s">
        <v>23</v>
      </c>
      <c r="E1741" t="s">
        <v>5</v>
      </c>
      <c r="G1741" t="s">
        <v>25</v>
      </c>
      <c r="H1741">
        <v>1032348</v>
      </c>
      <c r="I1741">
        <v>1033691</v>
      </c>
      <c r="J1741" t="s">
        <v>67</v>
      </c>
      <c r="K1741" t="s">
        <v>2306</v>
      </c>
      <c r="N1741" t="s">
        <v>73</v>
      </c>
      <c r="Q1741" t="s">
        <v>2305</v>
      </c>
      <c r="R1741">
        <v>1344</v>
      </c>
      <c r="S1741">
        <v>447</v>
      </c>
    </row>
    <row r="1742" spans="1:19" x14ac:dyDescent="0.55000000000000004">
      <c r="A1742" t="s">
        <v>20</v>
      </c>
      <c r="B1742" t="s">
        <v>21</v>
      </c>
      <c r="C1742" t="s">
        <v>22</v>
      </c>
      <c r="D1742" t="s">
        <v>23</v>
      </c>
      <c r="E1742" t="s">
        <v>5</v>
      </c>
      <c r="G1742" t="s">
        <v>25</v>
      </c>
      <c r="H1742">
        <v>1034001</v>
      </c>
      <c r="I1742">
        <v>1035347</v>
      </c>
      <c r="J1742" t="s">
        <v>67</v>
      </c>
      <c r="Q1742" t="s">
        <v>2307</v>
      </c>
      <c r="R1742">
        <v>1347</v>
      </c>
    </row>
    <row r="1743" spans="1:19" x14ac:dyDescent="0.55000000000000004">
      <c r="A1743" t="s">
        <v>28</v>
      </c>
      <c r="B1743" t="s">
        <v>29</v>
      </c>
      <c r="C1743" t="s">
        <v>22</v>
      </c>
      <c r="D1743" t="s">
        <v>23</v>
      </c>
      <c r="E1743" t="s">
        <v>5</v>
      </c>
      <c r="G1743" t="s">
        <v>25</v>
      </c>
      <c r="H1743">
        <v>1034001</v>
      </c>
      <c r="I1743">
        <v>1035347</v>
      </c>
      <c r="J1743" t="s">
        <v>67</v>
      </c>
      <c r="K1743" t="s">
        <v>2308</v>
      </c>
      <c r="N1743" t="s">
        <v>73</v>
      </c>
      <c r="Q1743" t="s">
        <v>2307</v>
      </c>
      <c r="R1743">
        <v>1347</v>
      </c>
      <c r="S1743">
        <v>448</v>
      </c>
    </row>
    <row r="1744" spans="1:19" x14ac:dyDescent="0.55000000000000004">
      <c r="A1744" t="s">
        <v>20</v>
      </c>
      <c r="B1744" t="s">
        <v>21</v>
      </c>
      <c r="C1744" t="s">
        <v>22</v>
      </c>
      <c r="D1744" t="s">
        <v>23</v>
      </c>
      <c r="E1744" t="s">
        <v>5</v>
      </c>
      <c r="G1744" t="s">
        <v>25</v>
      </c>
      <c r="H1744">
        <v>1036022</v>
      </c>
      <c r="I1744">
        <v>1038124</v>
      </c>
      <c r="J1744" t="s">
        <v>26</v>
      </c>
      <c r="Q1744" t="s">
        <v>2309</v>
      </c>
      <c r="R1744">
        <v>2103</v>
      </c>
    </row>
    <row r="1745" spans="1:19" x14ac:dyDescent="0.55000000000000004">
      <c r="A1745" t="s">
        <v>28</v>
      </c>
      <c r="B1745" t="s">
        <v>29</v>
      </c>
      <c r="C1745" t="s">
        <v>22</v>
      </c>
      <c r="D1745" t="s">
        <v>23</v>
      </c>
      <c r="E1745" t="s">
        <v>5</v>
      </c>
      <c r="G1745" t="s">
        <v>25</v>
      </c>
      <c r="H1745">
        <v>1036022</v>
      </c>
      <c r="I1745">
        <v>1038124</v>
      </c>
      <c r="J1745" t="s">
        <v>26</v>
      </c>
      <c r="K1745" t="s">
        <v>2310</v>
      </c>
      <c r="N1745" t="s">
        <v>2311</v>
      </c>
      <c r="Q1745" t="s">
        <v>2309</v>
      </c>
      <c r="R1745">
        <v>2103</v>
      </c>
      <c r="S1745">
        <v>700</v>
      </c>
    </row>
    <row r="1746" spans="1:19" x14ac:dyDescent="0.55000000000000004">
      <c r="A1746" t="s">
        <v>20</v>
      </c>
      <c r="B1746" t="s">
        <v>21</v>
      </c>
      <c r="C1746" t="s">
        <v>22</v>
      </c>
      <c r="D1746" t="s">
        <v>23</v>
      </c>
      <c r="E1746" t="s">
        <v>5</v>
      </c>
      <c r="G1746" t="s">
        <v>25</v>
      </c>
      <c r="H1746">
        <v>1038169</v>
      </c>
      <c r="I1746">
        <v>1039230</v>
      </c>
      <c r="J1746" t="s">
        <v>26</v>
      </c>
      <c r="Q1746" t="s">
        <v>2312</v>
      </c>
      <c r="R1746">
        <v>1062</v>
      </c>
    </row>
    <row r="1747" spans="1:19" x14ac:dyDescent="0.55000000000000004">
      <c r="A1747" t="s">
        <v>28</v>
      </c>
      <c r="B1747" t="s">
        <v>29</v>
      </c>
      <c r="C1747" t="s">
        <v>22</v>
      </c>
      <c r="D1747" t="s">
        <v>23</v>
      </c>
      <c r="E1747" t="s">
        <v>5</v>
      </c>
      <c r="G1747" t="s">
        <v>25</v>
      </c>
      <c r="H1747">
        <v>1038169</v>
      </c>
      <c r="I1747">
        <v>1039230</v>
      </c>
      <c r="J1747" t="s">
        <v>26</v>
      </c>
      <c r="K1747" t="s">
        <v>2313</v>
      </c>
      <c r="N1747" t="s">
        <v>2314</v>
      </c>
      <c r="Q1747" t="s">
        <v>2312</v>
      </c>
      <c r="R1747">
        <v>1062</v>
      </c>
      <c r="S1747">
        <v>353</v>
      </c>
    </row>
    <row r="1748" spans="1:19" x14ac:dyDescent="0.55000000000000004">
      <c r="A1748" t="s">
        <v>20</v>
      </c>
      <c r="B1748" t="s">
        <v>21</v>
      </c>
      <c r="C1748" t="s">
        <v>22</v>
      </c>
      <c r="D1748" t="s">
        <v>23</v>
      </c>
      <c r="E1748" t="s">
        <v>5</v>
      </c>
      <c r="G1748" t="s">
        <v>25</v>
      </c>
      <c r="H1748">
        <v>1039276</v>
      </c>
      <c r="I1748">
        <v>1040748</v>
      </c>
      <c r="J1748" t="s">
        <v>26</v>
      </c>
      <c r="Q1748" t="s">
        <v>2315</v>
      </c>
      <c r="R1748">
        <v>1473</v>
      </c>
    </row>
    <row r="1749" spans="1:19" x14ac:dyDescent="0.55000000000000004">
      <c r="A1749" t="s">
        <v>28</v>
      </c>
      <c r="B1749" t="s">
        <v>29</v>
      </c>
      <c r="C1749" t="s">
        <v>22</v>
      </c>
      <c r="D1749" t="s">
        <v>23</v>
      </c>
      <c r="E1749" t="s">
        <v>5</v>
      </c>
      <c r="G1749" t="s">
        <v>25</v>
      </c>
      <c r="H1749">
        <v>1039276</v>
      </c>
      <c r="I1749">
        <v>1040748</v>
      </c>
      <c r="J1749" t="s">
        <v>26</v>
      </c>
      <c r="K1749" t="s">
        <v>2316</v>
      </c>
      <c r="N1749" t="s">
        <v>270</v>
      </c>
      <c r="Q1749" t="s">
        <v>2315</v>
      </c>
      <c r="R1749">
        <v>1473</v>
      </c>
      <c r="S1749">
        <v>490</v>
      </c>
    </row>
    <row r="1750" spans="1:19" x14ac:dyDescent="0.55000000000000004">
      <c r="A1750" t="s">
        <v>20</v>
      </c>
      <c r="B1750" t="s">
        <v>21</v>
      </c>
      <c r="C1750" t="s">
        <v>22</v>
      </c>
      <c r="D1750" t="s">
        <v>23</v>
      </c>
      <c r="E1750" t="s">
        <v>5</v>
      </c>
      <c r="G1750" t="s">
        <v>25</v>
      </c>
      <c r="H1750">
        <v>1040930</v>
      </c>
      <c r="I1750">
        <v>1041181</v>
      </c>
      <c r="J1750" t="s">
        <v>26</v>
      </c>
      <c r="Q1750" t="s">
        <v>2317</v>
      </c>
      <c r="R1750">
        <v>252</v>
      </c>
    </row>
    <row r="1751" spans="1:19" x14ac:dyDescent="0.55000000000000004">
      <c r="A1751" t="s">
        <v>28</v>
      </c>
      <c r="B1751" t="s">
        <v>29</v>
      </c>
      <c r="C1751" t="s">
        <v>22</v>
      </c>
      <c r="D1751" t="s">
        <v>23</v>
      </c>
      <c r="E1751" t="s">
        <v>5</v>
      </c>
      <c r="G1751" t="s">
        <v>25</v>
      </c>
      <c r="H1751">
        <v>1040930</v>
      </c>
      <c r="I1751">
        <v>1041181</v>
      </c>
      <c r="J1751" t="s">
        <v>26</v>
      </c>
      <c r="K1751" t="s">
        <v>2318</v>
      </c>
      <c r="N1751" t="s">
        <v>73</v>
      </c>
      <c r="Q1751" t="s">
        <v>2317</v>
      </c>
      <c r="R1751">
        <v>252</v>
      </c>
      <c r="S1751">
        <v>83</v>
      </c>
    </row>
    <row r="1752" spans="1:19" x14ac:dyDescent="0.55000000000000004">
      <c r="A1752" t="s">
        <v>20</v>
      </c>
      <c r="B1752" t="s">
        <v>21</v>
      </c>
      <c r="C1752" t="s">
        <v>22</v>
      </c>
      <c r="D1752" t="s">
        <v>23</v>
      </c>
      <c r="E1752" t="s">
        <v>5</v>
      </c>
      <c r="G1752" t="s">
        <v>25</v>
      </c>
      <c r="H1752">
        <v>1041286</v>
      </c>
      <c r="I1752">
        <v>1041681</v>
      </c>
      <c r="J1752" t="s">
        <v>26</v>
      </c>
      <c r="Q1752" t="s">
        <v>2319</v>
      </c>
      <c r="R1752">
        <v>396</v>
      </c>
    </row>
    <row r="1753" spans="1:19" x14ac:dyDescent="0.55000000000000004">
      <c r="A1753" t="s">
        <v>28</v>
      </c>
      <c r="B1753" t="s">
        <v>29</v>
      </c>
      <c r="C1753" t="s">
        <v>22</v>
      </c>
      <c r="D1753" t="s">
        <v>23</v>
      </c>
      <c r="E1753" t="s">
        <v>5</v>
      </c>
      <c r="G1753" t="s">
        <v>25</v>
      </c>
      <c r="H1753">
        <v>1041286</v>
      </c>
      <c r="I1753">
        <v>1041681</v>
      </c>
      <c r="J1753" t="s">
        <v>26</v>
      </c>
      <c r="K1753" t="s">
        <v>2320</v>
      </c>
      <c r="N1753" t="s">
        <v>181</v>
      </c>
      <c r="Q1753" t="s">
        <v>2319</v>
      </c>
      <c r="R1753">
        <v>396</v>
      </c>
      <c r="S1753">
        <v>131</v>
      </c>
    </row>
    <row r="1754" spans="1:19" x14ac:dyDescent="0.55000000000000004">
      <c r="A1754" t="s">
        <v>20</v>
      </c>
      <c r="B1754" t="s">
        <v>21</v>
      </c>
      <c r="C1754" t="s">
        <v>22</v>
      </c>
      <c r="D1754" t="s">
        <v>23</v>
      </c>
      <c r="E1754" t="s">
        <v>5</v>
      </c>
      <c r="G1754" t="s">
        <v>25</v>
      </c>
      <c r="H1754">
        <v>1042021</v>
      </c>
      <c r="I1754">
        <v>1043091</v>
      </c>
      <c r="J1754" t="s">
        <v>67</v>
      </c>
      <c r="Q1754" t="s">
        <v>2321</v>
      </c>
      <c r="R1754">
        <v>1071</v>
      </c>
    </row>
    <row r="1755" spans="1:19" x14ac:dyDescent="0.55000000000000004">
      <c r="A1755" t="s">
        <v>28</v>
      </c>
      <c r="B1755" t="s">
        <v>29</v>
      </c>
      <c r="C1755" t="s">
        <v>22</v>
      </c>
      <c r="D1755" t="s">
        <v>23</v>
      </c>
      <c r="E1755" t="s">
        <v>5</v>
      </c>
      <c r="G1755" t="s">
        <v>25</v>
      </c>
      <c r="H1755">
        <v>1042021</v>
      </c>
      <c r="I1755">
        <v>1043091</v>
      </c>
      <c r="J1755" t="s">
        <v>67</v>
      </c>
      <c r="K1755" t="s">
        <v>2322</v>
      </c>
      <c r="N1755" t="s">
        <v>2323</v>
      </c>
      <c r="Q1755" t="s">
        <v>2321</v>
      </c>
      <c r="R1755">
        <v>1071</v>
      </c>
      <c r="S1755">
        <v>356</v>
      </c>
    </row>
    <row r="1756" spans="1:19" x14ac:dyDescent="0.55000000000000004">
      <c r="A1756" t="s">
        <v>20</v>
      </c>
      <c r="B1756" t="s">
        <v>21</v>
      </c>
      <c r="C1756" t="s">
        <v>22</v>
      </c>
      <c r="D1756" t="s">
        <v>23</v>
      </c>
      <c r="E1756" t="s">
        <v>5</v>
      </c>
      <c r="G1756" t="s">
        <v>25</v>
      </c>
      <c r="H1756">
        <v>1043225</v>
      </c>
      <c r="I1756">
        <v>1044688</v>
      </c>
      <c r="J1756" t="s">
        <v>67</v>
      </c>
      <c r="Q1756" t="s">
        <v>2324</v>
      </c>
      <c r="R1756">
        <v>1464</v>
      </c>
    </row>
    <row r="1757" spans="1:19" x14ac:dyDescent="0.55000000000000004">
      <c r="A1757" t="s">
        <v>28</v>
      </c>
      <c r="B1757" t="s">
        <v>29</v>
      </c>
      <c r="C1757" t="s">
        <v>22</v>
      </c>
      <c r="D1757" t="s">
        <v>23</v>
      </c>
      <c r="E1757" t="s">
        <v>5</v>
      </c>
      <c r="G1757" t="s">
        <v>25</v>
      </c>
      <c r="H1757">
        <v>1043225</v>
      </c>
      <c r="I1757">
        <v>1044688</v>
      </c>
      <c r="J1757" t="s">
        <v>67</v>
      </c>
      <c r="K1757" t="s">
        <v>2325</v>
      </c>
      <c r="N1757" t="s">
        <v>2326</v>
      </c>
      <c r="Q1757" t="s">
        <v>2324</v>
      </c>
      <c r="R1757">
        <v>1464</v>
      </c>
      <c r="S1757">
        <v>487</v>
      </c>
    </row>
    <row r="1758" spans="1:19" x14ac:dyDescent="0.55000000000000004">
      <c r="A1758" t="s">
        <v>20</v>
      </c>
      <c r="B1758" t="s">
        <v>21</v>
      </c>
      <c r="C1758" t="s">
        <v>22</v>
      </c>
      <c r="D1758" t="s">
        <v>23</v>
      </c>
      <c r="E1758" t="s">
        <v>5</v>
      </c>
      <c r="G1758" t="s">
        <v>25</v>
      </c>
      <c r="H1758">
        <v>1044737</v>
      </c>
      <c r="I1758">
        <v>1045021</v>
      </c>
      <c r="J1758" t="s">
        <v>67</v>
      </c>
      <c r="Q1758" t="s">
        <v>2327</v>
      </c>
      <c r="R1758">
        <v>285</v>
      </c>
    </row>
    <row r="1759" spans="1:19" x14ac:dyDescent="0.55000000000000004">
      <c r="A1759" t="s">
        <v>28</v>
      </c>
      <c r="B1759" t="s">
        <v>29</v>
      </c>
      <c r="C1759" t="s">
        <v>22</v>
      </c>
      <c r="D1759" t="s">
        <v>23</v>
      </c>
      <c r="E1759" t="s">
        <v>5</v>
      </c>
      <c r="G1759" t="s">
        <v>25</v>
      </c>
      <c r="H1759">
        <v>1044737</v>
      </c>
      <c r="I1759">
        <v>1045021</v>
      </c>
      <c r="J1759" t="s">
        <v>67</v>
      </c>
      <c r="K1759" t="s">
        <v>2328</v>
      </c>
      <c r="N1759" t="s">
        <v>2329</v>
      </c>
      <c r="Q1759" t="s">
        <v>2327</v>
      </c>
      <c r="R1759">
        <v>285</v>
      </c>
      <c r="S1759">
        <v>94</v>
      </c>
    </row>
    <row r="1760" spans="1:19" x14ac:dyDescent="0.55000000000000004">
      <c r="A1760" t="s">
        <v>20</v>
      </c>
      <c r="B1760" t="s">
        <v>21</v>
      </c>
      <c r="C1760" t="s">
        <v>22</v>
      </c>
      <c r="D1760" t="s">
        <v>23</v>
      </c>
      <c r="E1760" t="s">
        <v>5</v>
      </c>
      <c r="G1760" t="s">
        <v>25</v>
      </c>
      <c r="H1760">
        <v>1045094</v>
      </c>
      <c r="I1760">
        <v>1047175</v>
      </c>
      <c r="J1760" t="s">
        <v>67</v>
      </c>
      <c r="Q1760" t="s">
        <v>2330</v>
      </c>
      <c r="R1760">
        <v>2082</v>
      </c>
    </row>
    <row r="1761" spans="1:19" x14ac:dyDescent="0.55000000000000004">
      <c r="A1761" t="s">
        <v>28</v>
      </c>
      <c r="B1761" t="s">
        <v>29</v>
      </c>
      <c r="C1761" t="s">
        <v>22</v>
      </c>
      <c r="D1761" t="s">
        <v>23</v>
      </c>
      <c r="E1761" t="s">
        <v>5</v>
      </c>
      <c r="G1761" t="s">
        <v>25</v>
      </c>
      <c r="H1761">
        <v>1045094</v>
      </c>
      <c r="I1761">
        <v>1047175</v>
      </c>
      <c r="J1761" t="s">
        <v>67</v>
      </c>
      <c r="K1761" t="s">
        <v>2331</v>
      </c>
      <c r="N1761" t="s">
        <v>73</v>
      </c>
      <c r="Q1761" t="s">
        <v>2330</v>
      </c>
      <c r="R1761">
        <v>2082</v>
      </c>
      <c r="S1761">
        <v>693</v>
      </c>
    </row>
    <row r="1762" spans="1:19" x14ac:dyDescent="0.55000000000000004">
      <c r="A1762" t="s">
        <v>20</v>
      </c>
      <c r="B1762" t="s">
        <v>21</v>
      </c>
      <c r="C1762" t="s">
        <v>22</v>
      </c>
      <c r="D1762" t="s">
        <v>23</v>
      </c>
      <c r="E1762" t="s">
        <v>5</v>
      </c>
      <c r="G1762" t="s">
        <v>25</v>
      </c>
      <c r="H1762">
        <v>1047263</v>
      </c>
      <c r="I1762">
        <v>1049176</v>
      </c>
      <c r="J1762" t="s">
        <v>67</v>
      </c>
      <c r="Q1762" t="s">
        <v>2332</v>
      </c>
      <c r="R1762">
        <v>1914</v>
      </c>
    </row>
    <row r="1763" spans="1:19" x14ac:dyDescent="0.55000000000000004">
      <c r="A1763" t="s">
        <v>28</v>
      </c>
      <c r="B1763" t="s">
        <v>29</v>
      </c>
      <c r="C1763" t="s">
        <v>22</v>
      </c>
      <c r="D1763" t="s">
        <v>23</v>
      </c>
      <c r="E1763" t="s">
        <v>5</v>
      </c>
      <c r="G1763" t="s">
        <v>25</v>
      </c>
      <c r="H1763">
        <v>1047263</v>
      </c>
      <c r="I1763">
        <v>1049176</v>
      </c>
      <c r="J1763" t="s">
        <v>67</v>
      </c>
      <c r="K1763" t="s">
        <v>2333</v>
      </c>
      <c r="N1763" t="s">
        <v>2334</v>
      </c>
      <c r="Q1763" t="s">
        <v>2332</v>
      </c>
      <c r="R1763">
        <v>1914</v>
      </c>
      <c r="S1763">
        <v>637</v>
      </c>
    </row>
    <row r="1764" spans="1:19" x14ac:dyDescent="0.55000000000000004">
      <c r="A1764" t="s">
        <v>20</v>
      </c>
      <c r="B1764" t="s">
        <v>21</v>
      </c>
      <c r="C1764" t="s">
        <v>22</v>
      </c>
      <c r="D1764" t="s">
        <v>23</v>
      </c>
      <c r="E1764" t="s">
        <v>5</v>
      </c>
      <c r="G1764" t="s">
        <v>25</v>
      </c>
      <c r="H1764">
        <v>1049446</v>
      </c>
      <c r="I1764">
        <v>1049832</v>
      </c>
      <c r="J1764" t="s">
        <v>67</v>
      </c>
      <c r="Q1764" t="s">
        <v>2335</v>
      </c>
      <c r="R1764">
        <v>387</v>
      </c>
    </row>
    <row r="1765" spans="1:19" x14ac:dyDescent="0.55000000000000004">
      <c r="A1765" t="s">
        <v>28</v>
      </c>
      <c r="B1765" t="s">
        <v>29</v>
      </c>
      <c r="C1765" t="s">
        <v>22</v>
      </c>
      <c r="D1765" t="s">
        <v>23</v>
      </c>
      <c r="E1765" t="s">
        <v>5</v>
      </c>
      <c r="G1765" t="s">
        <v>25</v>
      </c>
      <c r="H1765">
        <v>1049446</v>
      </c>
      <c r="I1765">
        <v>1049832</v>
      </c>
      <c r="J1765" t="s">
        <v>67</v>
      </c>
      <c r="K1765" t="s">
        <v>2336</v>
      </c>
      <c r="N1765" t="s">
        <v>73</v>
      </c>
      <c r="Q1765" t="s">
        <v>2335</v>
      </c>
      <c r="R1765">
        <v>387</v>
      </c>
      <c r="S1765">
        <v>128</v>
      </c>
    </row>
    <row r="1766" spans="1:19" x14ac:dyDescent="0.55000000000000004">
      <c r="A1766" t="s">
        <v>20</v>
      </c>
      <c r="B1766" t="s">
        <v>21</v>
      </c>
      <c r="C1766" t="s">
        <v>22</v>
      </c>
      <c r="D1766" t="s">
        <v>23</v>
      </c>
      <c r="E1766" t="s">
        <v>5</v>
      </c>
      <c r="G1766" t="s">
        <v>25</v>
      </c>
      <c r="H1766">
        <v>1050141</v>
      </c>
      <c r="I1766">
        <v>1050725</v>
      </c>
      <c r="J1766" t="s">
        <v>67</v>
      </c>
      <c r="Q1766" t="s">
        <v>2337</v>
      </c>
      <c r="R1766">
        <v>585</v>
      </c>
    </row>
    <row r="1767" spans="1:19" x14ac:dyDescent="0.55000000000000004">
      <c r="A1767" t="s">
        <v>28</v>
      </c>
      <c r="B1767" t="s">
        <v>29</v>
      </c>
      <c r="C1767" t="s">
        <v>22</v>
      </c>
      <c r="D1767" t="s">
        <v>23</v>
      </c>
      <c r="E1767" t="s">
        <v>5</v>
      </c>
      <c r="G1767" t="s">
        <v>25</v>
      </c>
      <c r="H1767">
        <v>1050141</v>
      </c>
      <c r="I1767">
        <v>1050725</v>
      </c>
      <c r="J1767" t="s">
        <v>67</v>
      </c>
      <c r="K1767" t="s">
        <v>2338</v>
      </c>
      <c r="N1767" t="s">
        <v>2339</v>
      </c>
      <c r="Q1767" t="s">
        <v>2337</v>
      </c>
      <c r="R1767">
        <v>585</v>
      </c>
      <c r="S1767">
        <v>194</v>
      </c>
    </row>
    <row r="1768" spans="1:19" x14ac:dyDescent="0.55000000000000004">
      <c r="A1768" t="s">
        <v>20</v>
      </c>
      <c r="B1768" t="s">
        <v>21</v>
      </c>
      <c r="C1768" t="s">
        <v>22</v>
      </c>
      <c r="D1768" t="s">
        <v>23</v>
      </c>
      <c r="E1768" t="s">
        <v>5</v>
      </c>
      <c r="G1768" t="s">
        <v>25</v>
      </c>
      <c r="H1768">
        <v>1050835</v>
      </c>
      <c r="I1768">
        <v>1051899</v>
      </c>
      <c r="J1768" t="s">
        <v>67</v>
      </c>
      <c r="Q1768" t="s">
        <v>2340</v>
      </c>
      <c r="R1768">
        <v>1065</v>
      </c>
    </row>
    <row r="1769" spans="1:19" x14ac:dyDescent="0.55000000000000004">
      <c r="A1769" t="s">
        <v>28</v>
      </c>
      <c r="B1769" t="s">
        <v>29</v>
      </c>
      <c r="C1769" t="s">
        <v>22</v>
      </c>
      <c r="D1769" t="s">
        <v>23</v>
      </c>
      <c r="E1769" t="s">
        <v>5</v>
      </c>
      <c r="G1769" t="s">
        <v>25</v>
      </c>
      <c r="H1769">
        <v>1050835</v>
      </c>
      <c r="I1769">
        <v>1051899</v>
      </c>
      <c r="J1769" t="s">
        <v>67</v>
      </c>
      <c r="K1769" t="s">
        <v>2341</v>
      </c>
      <c r="N1769" t="s">
        <v>2342</v>
      </c>
      <c r="Q1769" t="s">
        <v>2340</v>
      </c>
      <c r="R1769">
        <v>1065</v>
      </c>
      <c r="S1769">
        <v>354</v>
      </c>
    </row>
    <row r="1770" spans="1:19" x14ac:dyDescent="0.55000000000000004">
      <c r="A1770" t="s">
        <v>20</v>
      </c>
      <c r="B1770" t="s">
        <v>21</v>
      </c>
      <c r="C1770" t="s">
        <v>22</v>
      </c>
      <c r="D1770" t="s">
        <v>23</v>
      </c>
      <c r="E1770" t="s">
        <v>5</v>
      </c>
      <c r="G1770" t="s">
        <v>25</v>
      </c>
      <c r="H1770">
        <v>1052040</v>
      </c>
      <c r="I1770">
        <v>1052531</v>
      </c>
      <c r="J1770" t="s">
        <v>67</v>
      </c>
      <c r="Q1770" t="s">
        <v>2343</v>
      </c>
      <c r="R1770">
        <v>492</v>
      </c>
    </row>
    <row r="1771" spans="1:19" x14ac:dyDescent="0.55000000000000004">
      <c r="A1771" t="s">
        <v>28</v>
      </c>
      <c r="B1771" t="s">
        <v>29</v>
      </c>
      <c r="C1771" t="s">
        <v>22</v>
      </c>
      <c r="D1771" t="s">
        <v>23</v>
      </c>
      <c r="E1771" t="s">
        <v>5</v>
      </c>
      <c r="G1771" t="s">
        <v>25</v>
      </c>
      <c r="H1771">
        <v>1052040</v>
      </c>
      <c r="I1771">
        <v>1052531</v>
      </c>
      <c r="J1771" t="s">
        <v>67</v>
      </c>
      <c r="K1771" t="s">
        <v>2344</v>
      </c>
      <c r="N1771" t="s">
        <v>732</v>
      </c>
      <c r="Q1771" t="s">
        <v>2343</v>
      </c>
      <c r="R1771">
        <v>492</v>
      </c>
      <c r="S1771">
        <v>163</v>
      </c>
    </row>
    <row r="1772" spans="1:19" x14ac:dyDescent="0.55000000000000004">
      <c r="A1772" t="s">
        <v>20</v>
      </c>
      <c r="B1772" t="s">
        <v>21</v>
      </c>
      <c r="C1772" t="s">
        <v>22</v>
      </c>
      <c r="D1772" t="s">
        <v>23</v>
      </c>
      <c r="E1772" t="s">
        <v>5</v>
      </c>
      <c r="G1772" t="s">
        <v>25</v>
      </c>
      <c r="H1772">
        <v>1052586</v>
      </c>
      <c r="I1772">
        <v>1054763</v>
      </c>
      <c r="J1772" t="s">
        <v>67</v>
      </c>
      <c r="Q1772" t="s">
        <v>2345</v>
      </c>
      <c r="R1772">
        <v>2178</v>
      </c>
    </row>
    <row r="1773" spans="1:19" x14ac:dyDescent="0.55000000000000004">
      <c r="A1773" t="s">
        <v>28</v>
      </c>
      <c r="B1773" t="s">
        <v>29</v>
      </c>
      <c r="C1773" t="s">
        <v>22</v>
      </c>
      <c r="D1773" t="s">
        <v>23</v>
      </c>
      <c r="E1773" t="s">
        <v>5</v>
      </c>
      <c r="G1773" t="s">
        <v>25</v>
      </c>
      <c r="H1773">
        <v>1052586</v>
      </c>
      <c r="I1773">
        <v>1054763</v>
      </c>
      <c r="J1773" t="s">
        <v>67</v>
      </c>
      <c r="K1773" t="s">
        <v>2346</v>
      </c>
      <c r="N1773" t="s">
        <v>2347</v>
      </c>
      <c r="Q1773" t="s">
        <v>2345</v>
      </c>
      <c r="R1773">
        <v>2178</v>
      </c>
      <c r="S1773">
        <v>725</v>
      </c>
    </row>
    <row r="1774" spans="1:19" x14ac:dyDescent="0.55000000000000004">
      <c r="A1774" t="s">
        <v>20</v>
      </c>
      <c r="B1774" t="s">
        <v>21</v>
      </c>
      <c r="C1774" t="s">
        <v>22</v>
      </c>
      <c r="D1774" t="s">
        <v>23</v>
      </c>
      <c r="E1774" t="s">
        <v>5</v>
      </c>
      <c r="G1774" t="s">
        <v>25</v>
      </c>
      <c r="H1774">
        <v>1054867</v>
      </c>
      <c r="I1774">
        <v>1055559</v>
      </c>
      <c r="J1774" t="s">
        <v>67</v>
      </c>
      <c r="Q1774" t="s">
        <v>2348</v>
      </c>
      <c r="R1774">
        <v>693</v>
      </c>
    </row>
    <row r="1775" spans="1:19" x14ac:dyDescent="0.55000000000000004">
      <c r="A1775" t="s">
        <v>28</v>
      </c>
      <c r="B1775" t="s">
        <v>29</v>
      </c>
      <c r="C1775" t="s">
        <v>22</v>
      </c>
      <c r="D1775" t="s">
        <v>23</v>
      </c>
      <c r="E1775" t="s">
        <v>5</v>
      </c>
      <c r="G1775" t="s">
        <v>25</v>
      </c>
      <c r="H1775">
        <v>1054867</v>
      </c>
      <c r="I1775">
        <v>1055559</v>
      </c>
      <c r="J1775" t="s">
        <v>67</v>
      </c>
      <c r="K1775" t="s">
        <v>2349</v>
      </c>
      <c r="N1775" t="s">
        <v>479</v>
      </c>
      <c r="Q1775" t="s">
        <v>2348</v>
      </c>
      <c r="R1775">
        <v>693</v>
      </c>
      <c r="S1775">
        <v>230</v>
      </c>
    </row>
    <row r="1776" spans="1:19" x14ac:dyDescent="0.55000000000000004">
      <c r="A1776" t="s">
        <v>20</v>
      </c>
      <c r="B1776" t="s">
        <v>21</v>
      </c>
      <c r="C1776" t="s">
        <v>22</v>
      </c>
      <c r="D1776" t="s">
        <v>23</v>
      </c>
      <c r="E1776" t="s">
        <v>5</v>
      </c>
      <c r="G1776" t="s">
        <v>25</v>
      </c>
      <c r="H1776">
        <v>1055750</v>
      </c>
      <c r="I1776">
        <v>1057243</v>
      </c>
      <c r="J1776" t="s">
        <v>26</v>
      </c>
      <c r="Q1776" t="s">
        <v>2350</v>
      </c>
      <c r="R1776">
        <v>1494</v>
      </c>
    </row>
    <row r="1777" spans="1:19" x14ac:dyDescent="0.55000000000000004">
      <c r="A1777" t="s">
        <v>28</v>
      </c>
      <c r="B1777" t="s">
        <v>29</v>
      </c>
      <c r="C1777" t="s">
        <v>22</v>
      </c>
      <c r="D1777" t="s">
        <v>23</v>
      </c>
      <c r="E1777" t="s">
        <v>5</v>
      </c>
      <c r="G1777" t="s">
        <v>25</v>
      </c>
      <c r="H1777">
        <v>1055750</v>
      </c>
      <c r="I1777">
        <v>1057243</v>
      </c>
      <c r="J1777" t="s">
        <v>26</v>
      </c>
      <c r="K1777" t="s">
        <v>2351</v>
      </c>
      <c r="N1777" t="s">
        <v>2352</v>
      </c>
      <c r="Q1777" t="s">
        <v>2350</v>
      </c>
      <c r="R1777">
        <v>1494</v>
      </c>
      <c r="S1777">
        <v>497</v>
      </c>
    </row>
    <row r="1778" spans="1:19" x14ac:dyDescent="0.55000000000000004">
      <c r="A1778" t="s">
        <v>20</v>
      </c>
      <c r="B1778" t="s">
        <v>21</v>
      </c>
      <c r="C1778" t="s">
        <v>22</v>
      </c>
      <c r="D1778" t="s">
        <v>23</v>
      </c>
      <c r="E1778" t="s">
        <v>5</v>
      </c>
      <c r="G1778" t="s">
        <v>25</v>
      </c>
      <c r="H1778">
        <v>1057406</v>
      </c>
      <c r="I1778">
        <v>1058434</v>
      </c>
      <c r="J1778" t="s">
        <v>67</v>
      </c>
      <c r="Q1778" t="s">
        <v>2353</v>
      </c>
      <c r="R1778">
        <v>1029</v>
      </c>
    </row>
    <row r="1779" spans="1:19" x14ac:dyDescent="0.55000000000000004">
      <c r="A1779" t="s">
        <v>28</v>
      </c>
      <c r="B1779" t="s">
        <v>29</v>
      </c>
      <c r="C1779" t="s">
        <v>22</v>
      </c>
      <c r="D1779" t="s">
        <v>23</v>
      </c>
      <c r="E1779" t="s">
        <v>5</v>
      </c>
      <c r="G1779" t="s">
        <v>25</v>
      </c>
      <c r="H1779">
        <v>1057406</v>
      </c>
      <c r="I1779">
        <v>1058434</v>
      </c>
      <c r="J1779" t="s">
        <v>67</v>
      </c>
      <c r="K1779" t="s">
        <v>2354</v>
      </c>
      <c r="N1779" t="s">
        <v>629</v>
      </c>
      <c r="Q1779" t="s">
        <v>2353</v>
      </c>
      <c r="R1779">
        <v>1029</v>
      </c>
      <c r="S1779">
        <v>342</v>
      </c>
    </row>
    <row r="1780" spans="1:19" x14ac:dyDescent="0.55000000000000004">
      <c r="A1780" t="s">
        <v>20</v>
      </c>
      <c r="B1780" t="s">
        <v>21</v>
      </c>
      <c r="C1780" t="s">
        <v>22</v>
      </c>
      <c r="D1780" t="s">
        <v>23</v>
      </c>
      <c r="E1780" t="s">
        <v>5</v>
      </c>
      <c r="G1780" t="s">
        <v>25</v>
      </c>
      <c r="H1780">
        <v>1058438</v>
      </c>
      <c r="I1780">
        <v>1059850</v>
      </c>
      <c r="J1780" t="s">
        <v>67</v>
      </c>
      <c r="Q1780" t="s">
        <v>2355</v>
      </c>
      <c r="R1780">
        <v>1413</v>
      </c>
    </row>
    <row r="1781" spans="1:19" x14ac:dyDescent="0.55000000000000004">
      <c r="A1781" t="s">
        <v>28</v>
      </c>
      <c r="B1781" t="s">
        <v>29</v>
      </c>
      <c r="C1781" t="s">
        <v>22</v>
      </c>
      <c r="D1781" t="s">
        <v>23</v>
      </c>
      <c r="E1781" t="s">
        <v>5</v>
      </c>
      <c r="G1781" t="s">
        <v>25</v>
      </c>
      <c r="H1781">
        <v>1058438</v>
      </c>
      <c r="I1781">
        <v>1059850</v>
      </c>
      <c r="J1781" t="s">
        <v>67</v>
      </c>
      <c r="K1781" t="s">
        <v>2356</v>
      </c>
      <c r="N1781" t="s">
        <v>2357</v>
      </c>
      <c r="Q1781" t="s">
        <v>2355</v>
      </c>
      <c r="R1781">
        <v>1413</v>
      </c>
      <c r="S1781">
        <v>470</v>
      </c>
    </row>
    <row r="1782" spans="1:19" x14ac:dyDescent="0.55000000000000004">
      <c r="A1782" t="s">
        <v>20</v>
      </c>
      <c r="B1782" t="s">
        <v>21</v>
      </c>
      <c r="C1782" t="s">
        <v>22</v>
      </c>
      <c r="D1782" t="s">
        <v>23</v>
      </c>
      <c r="E1782" t="s">
        <v>5</v>
      </c>
      <c r="G1782" t="s">
        <v>25</v>
      </c>
      <c r="H1782">
        <v>1060005</v>
      </c>
      <c r="I1782">
        <v>1060454</v>
      </c>
      <c r="J1782" t="s">
        <v>26</v>
      </c>
      <c r="Q1782" t="s">
        <v>2358</v>
      </c>
      <c r="R1782">
        <v>450</v>
      </c>
    </row>
    <row r="1783" spans="1:19" x14ac:dyDescent="0.55000000000000004">
      <c r="A1783" t="s">
        <v>28</v>
      </c>
      <c r="B1783" t="s">
        <v>29</v>
      </c>
      <c r="C1783" t="s">
        <v>22</v>
      </c>
      <c r="D1783" t="s">
        <v>23</v>
      </c>
      <c r="E1783" t="s">
        <v>5</v>
      </c>
      <c r="G1783" t="s">
        <v>25</v>
      </c>
      <c r="H1783">
        <v>1060005</v>
      </c>
      <c r="I1783">
        <v>1060454</v>
      </c>
      <c r="J1783" t="s">
        <v>26</v>
      </c>
      <c r="K1783" t="s">
        <v>2359</v>
      </c>
      <c r="N1783" t="s">
        <v>2360</v>
      </c>
      <c r="Q1783" t="s">
        <v>2358</v>
      </c>
      <c r="R1783">
        <v>450</v>
      </c>
      <c r="S1783">
        <v>149</v>
      </c>
    </row>
    <row r="1784" spans="1:19" x14ac:dyDescent="0.55000000000000004">
      <c r="A1784" t="s">
        <v>20</v>
      </c>
      <c r="B1784" t="s">
        <v>21</v>
      </c>
      <c r="C1784" t="s">
        <v>22</v>
      </c>
      <c r="D1784" t="s">
        <v>23</v>
      </c>
      <c r="E1784" t="s">
        <v>5</v>
      </c>
      <c r="G1784" t="s">
        <v>25</v>
      </c>
      <c r="H1784">
        <v>1060481</v>
      </c>
      <c r="I1784">
        <v>1061458</v>
      </c>
      <c r="J1784" t="s">
        <v>26</v>
      </c>
      <c r="Q1784" t="s">
        <v>2361</v>
      </c>
      <c r="R1784">
        <v>978</v>
      </c>
    </row>
    <row r="1785" spans="1:19" x14ac:dyDescent="0.55000000000000004">
      <c r="A1785" t="s">
        <v>28</v>
      </c>
      <c r="B1785" t="s">
        <v>29</v>
      </c>
      <c r="C1785" t="s">
        <v>22</v>
      </c>
      <c r="D1785" t="s">
        <v>23</v>
      </c>
      <c r="E1785" t="s">
        <v>5</v>
      </c>
      <c r="G1785" t="s">
        <v>25</v>
      </c>
      <c r="H1785">
        <v>1060481</v>
      </c>
      <c r="I1785">
        <v>1061458</v>
      </c>
      <c r="J1785" t="s">
        <v>26</v>
      </c>
      <c r="K1785" t="s">
        <v>2362</v>
      </c>
      <c r="N1785" t="s">
        <v>2363</v>
      </c>
      <c r="Q1785" t="s">
        <v>2361</v>
      </c>
      <c r="R1785">
        <v>978</v>
      </c>
      <c r="S1785">
        <v>325</v>
      </c>
    </row>
    <row r="1786" spans="1:19" x14ac:dyDescent="0.55000000000000004">
      <c r="A1786" t="s">
        <v>20</v>
      </c>
      <c r="B1786" t="s">
        <v>21</v>
      </c>
      <c r="C1786" t="s">
        <v>22</v>
      </c>
      <c r="D1786" t="s">
        <v>23</v>
      </c>
      <c r="E1786" t="s">
        <v>5</v>
      </c>
      <c r="G1786" t="s">
        <v>25</v>
      </c>
      <c r="H1786">
        <v>1061468</v>
      </c>
      <c r="I1786">
        <v>1061743</v>
      </c>
      <c r="J1786" t="s">
        <v>26</v>
      </c>
      <c r="Q1786" t="s">
        <v>2364</v>
      </c>
      <c r="R1786">
        <v>276</v>
      </c>
    </row>
    <row r="1787" spans="1:19" x14ac:dyDescent="0.55000000000000004">
      <c r="A1787" t="s">
        <v>28</v>
      </c>
      <c r="B1787" t="s">
        <v>29</v>
      </c>
      <c r="C1787" t="s">
        <v>22</v>
      </c>
      <c r="D1787" t="s">
        <v>23</v>
      </c>
      <c r="E1787" t="s">
        <v>5</v>
      </c>
      <c r="G1787" t="s">
        <v>25</v>
      </c>
      <c r="H1787">
        <v>1061468</v>
      </c>
      <c r="I1787">
        <v>1061743</v>
      </c>
      <c r="J1787" t="s">
        <v>26</v>
      </c>
      <c r="K1787" t="s">
        <v>2365</v>
      </c>
      <c r="N1787" t="s">
        <v>73</v>
      </c>
      <c r="Q1787" t="s">
        <v>2364</v>
      </c>
      <c r="R1787">
        <v>276</v>
      </c>
      <c r="S1787">
        <v>91</v>
      </c>
    </row>
    <row r="1788" spans="1:19" x14ac:dyDescent="0.55000000000000004">
      <c r="A1788" t="s">
        <v>20</v>
      </c>
      <c r="B1788" t="s">
        <v>21</v>
      </c>
      <c r="C1788" t="s">
        <v>22</v>
      </c>
      <c r="D1788" t="s">
        <v>23</v>
      </c>
      <c r="E1788" t="s">
        <v>5</v>
      </c>
      <c r="G1788" t="s">
        <v>25</v>
      </c>
      <c r="H1788">
        <v>1061864</v>
      </c>
      <c r="I1788">
        <v>1063891</v>
      </c>
      <c r="J1788" t="s">
        <v>26</v>
      </c>
      <c r="Q1788" t="s">
        <v>2366</v>
      </c>
      <c r="R1788">
        <v>2028</v>
      </c>
    </row>
    <row r="1789" spans="1:19" x14ac:dyDescent="0.55000000000000004">
      <c r="A1789" t="s">
        <v>28</v>
      </c>
      <c r="B1789" t="s">
        <v>29</v>
      </c>
      <c r="C1789" t="s">
        <v>22</v>
      </c>
      <c r="D1789" t="s">
        <v>23</v>
      </c>
      <c r="E1789" t="s">
        <v>5</v>
      </c>
      <c r="G1789" t="s">
        <v>25</v>
      </c>
      <c r="H1789">
        <v>1061864</v>
      </c>
      <c r="I1789">
        <v>1063891</v>
      </c>
      <c r="J1789" t="s">
        <v>26</v>
      </c>
      <c r="K1789" t="s">
        <v>2367</v>
      </c>
      <c r="N1789" t="s">
        <v>2368</v>
      </c>
      <c r="Q1789" t="s">
        <v>2366</v>
      </c>
      <c r="R1789">
        <v>2028</v>
      </c>
      <c r="S1789">
        <v>675</v>
      </c>
    </row>
    <row r="1790" spans="1:19" x14ac:dyDescent="0.55000000000000004">
      <c r="A1790" t="s">
        <v>20</v>
      </c>
      <c r="B1790" t="s">
        <v>21</v>
      </c>
      <c r="C1790" t="s">
        <v>22</v>
      </c>
      <c r="D1790" t="s">
        <v>23</v>
      </c>
      <c r="E1790" t="s">
        <v>5</v>
      </c>
      <c r="G1790" t="s">
        <v>25</v>
      </c>
      <c r="H1790">
        <v>1063894</v>
      </c>
      <c r="I1790">
        <v>1065348</v>
      </c>
      <c r="J1790" t="s">
        <v>26</v>
      </c>
      <c r="Q1790" t="s">
        <v>2369</v>
      </c>
      <c r="R1790">
        <v>1455</v>
      </c>
    </row>
    <row r="1791" spans="1:19" x14ac:dyDescent="0.55000000000000004">
      <c r="A1791" t="s">
        <v>28</v>
      </c>
      <c r="B1791" t="s">
        <v>29</v>
      </c>
      <c r="C1791" t="s">
        <v>22</v>
      </c>
      <c r="D1791" t="s">
        <v>23</v>
      </c>
      <c r="E1791" t="s">
        <v>5</v>
      </c>
      <c r="G1791" t="s">
        <v>25</v>
      </c>
      <c r="H1791">
        <v>1063894</v>
      </c>
      <c r="I1791">
        <v>1065348</v>
      </c>
      <c r="J1791" t="s">
        <v>26</v>
      </c>
      <c r="K1791" t="s">
        <v>2370</v>
      </c>
      <c r="N1791" t="s">
        <v>2371</v>
      </c>
      <c r="Q1791" t="s">
        <v>2369</v>
      </c>
      <c r="R1791">
        <v>1455</v>
      </c>
      <c r="S1791">
        <v>484</v>
      </c>
    </row>
    <row r="1792" spans="1:19" x14ac:dyDescent="0.55000000000000004">
      <c r="A1792" t="s">
        <v>20</v>
      </c>
      <c r="B1792" t="s">
        <v>21</v>
      </c>
      <c r="C1792" t="s">
        <v>22</v>
      </c>
      <c r="D1792" t="s">
        <v>23</v>
      </c>
      <c r="E1792" t="s">
        <v>5</v>
      </c>
      <c r="G1792" t="s">
        <v>25</v>
      </c>
      <c r="H1792">
        <v>1065339</v>
      </c>
      <c r="I1792">
        <v>1066754</v>
      </c>
      <c r="J1792" t="s">
        <v>26</v>
      </c>
      <c r="Q1792" t="s">
        <v>2372</v>
      </c>
      <c r="R1792">
        <v>1416</v>
      </c>
    </row>
    <row r="1793" spans="1:19" x14ac:dyDescent="0.55000000000000004">
      <c r="A1793" t="s">
        <v>28</v>
      </c>
      <c r="B1793" t="s">
        <v>29</v>
      </c>
      <c r="C1793" t="s">
        <v>22</v>
      </c>
      <c r="D1793" t="s">
        <v>23</v>
      </c>
      <c r="E1793" t="s">
        <v>5</v>
      </c>
      <c r="G1793" t="s">
        <v>25</v>
      </c>
      <c r="H1793">
        <v>1065339</v>
      </c>
      <c r="I1793">
        <v>1066754</v>
      </c>
      <c r="J1793" t="s">
        <v>26</v>
      </c>
      <c r="K1793" t="s">
        <v>2373</v>
      </c>
      <c r="N1793" t="s">
        <v>2374</v>
      </c>
      <c r="Q1793" t="s">
        <v>2372</v>
      </c>
      <c r="R1793">
        <v>1416</v>
      </c>
      <c r="S1793">
        <v>471</v>
      </c>
    </row>
    <row r="1794" spans="1:19" x14ac:dyDescent="0.55000000000000004">
      <c r="A1794" t="s">
        <v>20</v>
      </c>
      <c r="B1794" t="s">
        <v>21</v>
      </c>
      <c r="C1794" t="s">
        <v>22</v>
      </c>
      <c r="D1794" t="s">
        <v>23</v>
      </c>
      <c r="E1794" t="s">
        <v>5</v>
      </c>
      <c r="G1794" t="s">
        <v>25</v>
      </c>
      <c r="H1794">
        <v>1066761</v>
      </c>
      <c r="I1794">
        <v>1067837</v>
      </c>
      <c r="J1794" t="s">
        <v>26</v>
      </c>
      <c r="Q1794" t="s">
        <v>2375</v>
      </c>
      <c r="R1794">
        <v>1077</v>
      </c>
    </row>
    <row r="1795" spans="1:19" x14ac:dyDescent="0.55000000000000004">
      <c r="A1795" t="s">
        <v>28</v>
      </c>
      <c r="B1795" t="s">
        <v>29</v>
      </c>
      <c r="C1795" t="s">
        <v>22</v>
      </c>
      <c r="D1795" t="s">
        <v>23</v>
      </c>
      <c r="E1795" t="s">
        <v>5</v>
      </c>
      <c r="G1795" t="s">
        <v>25</v>
      </c>
      <c r="H1795">
        <v>1066761</v>
      </c>
      <c r="I1795">
        <v>1067837</v>
      </c>
      <c r="J1795" t="s">
        <v>26</v>
      </c>
      <c r="K1795" t="s">
        <v>2376</v>
      </c>
      <c r="N1795" t="s">
        <v>2377</v>
      </c>
      <c r="Q1795" t="s">
        <v>2375</v>
      </c>
      <c r="R1795">
        <v>1077</v>
      </c>
      <c r="S1795">
        <v>358</v>
      </c>
    </row>
    <row r="1796" spans="1:19" x14ac:dyDescent="0.55000000000000004">
      <c r="A1796" t="s">
        <v>20</v>
      </c>
      <c r="B1796" t="s">
        <v>21</v>
      </c>
      <c r="C1796" t="s">
        <v>22</v>
      </c>
      <c r="D1796" t="s">
        <v>23</v>
      </c>
      <c r="E1796" t="s">
        <v>5</v>
      </c>
      <c r="G1796" t="s">
        <v>25</v>
      </c>
      <c r="H1796">
        <v>1067852</v>
      </c>
      <c r="I1796">
        <v>1069195</v>
      </c>
      <c r="J1796" t="s">
        <v>26</v>
      </c>
      <c r="Q1796" t="s">
        <v>2378</v>
      </c>
      <c r="R1796">
        <v>1344</v>
      </c>
    </row>
    <row r="1797" spans="1:19" x14ac:dyDescent="0.55000000000000004">
      <c r="A1797" t="s">
        <v>28</v>
      </c>
      <c r="B1797" t="s">
        <v>29</v>
      </c>
      <c r="C1797" t="s">
        <v>22</v>
      </c>
      <c r="D1797" t="s">
        <v>23</v>
      </c>
      <c r="E1797" t="s">
        <v>5</v>
      </c>
      <c r="G1797" t="s">
        <v>25</v>
      </c>
      <c r="H1797">
        <v>1067852</v>
      </c>
      <c r="I1797">
        <v>1069195</v>
      </c>
      <c r="J1797" t="s">
        <v>26</v>
      </c>
      <c r="K1797" t="s">
        <v>2379</v>
      </c>
      <c r="N1797" t="s">
        <v>2380</v>
      </c>
      <c r="Q1797" t="s">
        <v>2378</v>
      </c>
      <c r="R1797">
        <v>1344</v>
      </c>
      <c r="S1797">
        <v>447</v>
      </c>
    </row>
    <row r="1798" spans="1:19" x14ac:dyDescent="0.55000000000000004">
      <c r="A1798" t="s">
        <v>20</v>
      </c>
      <c r="B1798" t="s">
        <v>21</v>
      </c>
      <c r="C1798" t="s">
        <v>22</v>
      </c>
      <c r="D1798" t="s">
        <v>23</v>
      </c>
      <c r="E1798" t="s">
        <v>5</v>
      </c>
      <c r="G1798" t="s">
        <v>25</v>
      </c>
      <c r="H1798">
        <v>1069195</v>
      </c>
      <c r="I1798">
        <v>1070313</v>
      </c>
      <c r="J1798" t="s">
        <v>26</v>
      </c>
      <c r="Q1798" t="s">
        <v>2381</v>
      </c>
      <c r="R1798">
        <v>1119</v>
      </c>
    </row>
    <row r="1799" spans="1:19" x14ac:dyDescent="0.55000000000000004">
      <c r="A1799" t="s">
        <v>28</v>
      </c>
      <c r="B1799" t="s">
        <v>29</v>
      </c>
      <c r="C1799" t="s">
        <v>22</v>
      </c>
      <c r="D1799" t="s">
        <v>23</v>
      </c>
      <c r="E1799" t="s">
        <v>5</v>
      </c>
      <c r="G1799" t="s">
        <v>25</v>
      </c>
      <c r="H1799">
        <v>1069195</v>
      </c>
      <c r="I1799">
        <v>1070313</v>
      </c>
      <c r="J1799" t="s">
        <v>26</v>
      </c>
      <c r="K1799" t="s">
        <v>2382</v>
      </c>
      <c r="N1799" t="s">
        <v>2383</v>
      </c>
      <c r="Q1799" t="s">
        <v>2381</v>
      </c>
      <c r="R1799">
        <v>1119</v>
      </c>
      <c r="S1799">
        <v>372</v>
      </c>
    </row>
    <row r="1800" spans="1:19" x14ac:dyDescent="0.55000000000000004">
      <c r="A1800" t="s">
        <v>20</v>
      </c>
      <c r="B1800" t="s">
        <v>21</v>
      </c>
      <c r="C1800" t="s">
        <v>22</v>
      </c>
      <c r="D1800" t="s">
        <v>23</v>
      </c>
      <c r="E1800" t="s">
        <v>5</v>
      </c>
      <c r="G1800" t="s">
        <v>25</v>
      </c>
      <c r="H1800">
        <v>1070310</v>
      </c>
      <c r="I1800">
        <v>1071431</v>
      </c>
      <c r="J1800" t="s">
        <v>26</v>
      </c>
      <c r="Q1800" t="s">
        <v>2384</v>
      </c>
      <c r="R1800">
        <v>1122</v>
      </c>
    </row>
    <row r="1801" spans="1:19" x14ac:dyDescent="0.55000000000000004">
      <c r="A1801" t="s">
        <v>28</v>
      </c>
      <c r="B1801" t="s">
        <v>29</v>
      </c>
      <c r="C1801" t="s">
        <v>22</v>
      </c>
      <c r="D1801" t="s">
        <v>23</v>
      </c>
      <c r="E1801" t="s">
        <v>5</v>
      </c>
      <c r="G1801" t="s">
        <v>25</v>
      </c>
      <c r="H1801">
        <v>1070310</v>
      </c>
      <c r="I1801">
        <v>1071431</v>
      </c>
      <c r="J1801" t="s">
        <v>26</v>
      </c>
      <c r="K1801" t="s">
        <v>2385</v>
      </c>
      <c r="N1801" t="s">
        <v>2386</v>
      </c>
      <c r="Q1801" t="s">
        <v>2384</v>
      </c>
      <c r="R1801">
        <v>1122</v>
      </c>
      <c r="S1801">
        <v>373</v>
      </c>
    </row>
    <row r="1802" spans="1:19" x14ac:dyDescent="0.55000000000000004">
      <c r="A1802" t="s">
        <v>20</v>
      </c>
      <c r="B1802" t="s">
        <v>21</v>
      </c>
      <c r="C1802" t="s">
        <v>22</v>
      </c>
      <c r="D1802" t="s">
        <v>23</v>
      </c>
      <c r="E1802" t="s">
        <v>5</v>
      </c>
      <c r="G1802" t="s">
        <v>25</v>
      </c>
      <c r="H1802">
        <v>1071436</v>
      </c>
      <c r="I1802">
        <v>1072800</v>
      </c>
      <c r="J1802" t="s">
        <v>26</v>
      </c>
      <c r="Q1802" t="s">
        <v>2387</v>
      </c>
      <c r="R1802">
        <v>1365</v>
      </c>
    </row>
    <row r="1803" spans="1:19" x14ac:dyDescent="0.55000000000000004">
      <c r="A1803" t="s">
        <v>28</v>
      </c>
      <c r="B1803" t="s">
        <v>29</v>
      </c>
      <c r="C1803" t="s">
        <v>22</v>
      </c>
      <c r="D1803" t="s">
        <v>23</v>
      </c>
      <c r="E1803" t="s">
        <v>5</v>
      </c>
      <c r="G1803" t="s">
        <v>25</v>
      </c>
      <c r="H1803">
        <v>1071436</v>
      </c>
      <c r="I1803">
        <v>1072800</v>
      </c>
      <c r="J1803" t="s">
        <v>26</v>
      </c>
      <c r="K1803" t="s">
        <v>2388</v>
      </c>
      <c r="N1803" t="s">
        <v>2389</v>
      </c>
      <c r="Q1803" t="s">
        <v>2387</v>
      </c>
      <c r="R1803">
        <v>1365</v>
      </c>
      <c r="S1803">
        <v>454</v>
      </c>
    </row>
    <row r="1804" spans="1:19" x14ac:dyDescent="0.55000000000000004">
      <c r="A1804" t="s">
        <v>20</v>
      </c>
      <c r="B1804" t="s">
        <v>21</v>
      </c>
      <c r="C1804" t="s">
        <v>22</v>
      </c>
      <c r="D1804" t="s">
        <v>23</v>
      </c>
      <c r="E1804" t="s">
        <v>5</v>
      </c>
      <c r="G1804" t="s">
        <v>25</v>
      </c>
      <c r="H1804">
        <v>1072806</v>
      </c>
      <c r="I1804">
        <v>1073705</v>
      </c>
      <c r="J1804" t="s">
        <v>26</v>
      </c>
      <c r="Q1804" t="s">
        <v>2390</v>
      </c>
      <c r="R1804">
        <v>900</v>
      </c>
    </row>
    <row r="1805" spans="1:19" x14ac:dyDescent="0.55000000000000004">
      <c r="A1805" t="s">
        <v>28</v>
      </c>
      <c r="B1805" t="s">
        <v>29</v>
      </c>
      <c r="C1805" t="s">
        <v>22</v>
      </c>
      <c r="D1805" t="s">
        <v>23</v>
      </c>
      <c r="E1805" t="s">
        <v>5</v>
      </c>
      <c r="G1805" t="s">
        <v>25</v>
      </c>
      <c r="H1805">
        <v>1072806</v>
      </c>
      <c r="I1805">
        <v>1073705</v>
      </c>
      <c r="J1805" t="s">
        <v>26</v>
      </c>
      <c r="K1805" t="s">
        <v>2391</v>
      </c>
      <c r="N1805" t="s">
        <v>2392</v>
      </c>
      <c r="Q1805" t="s">
        <v>2390</v>
      </c>
      <c r="R1805">
        <v>900</v>
      </c>
      <c r="S1805">
        <v>299</v>
      </c>
    </row>
    <row r="1806" spans="1:19" x14ac:dyDescent="0.55000000000000004">
      <c r="A1806" t="s">
        <v>20</v>
      </c>
      <c r="B1806" t="s">
        <v>21</v>
      </c>
      <c r="C1806" t="s">
        <v>22</v>
      </c>
      <c r="D1806" t="s">
        <v>23</v>
      </c>
      <c r="E1806" t="s">
        <v>5</v>
      </c>
      <c r="G1806" t="s">
        <v>25</v>
      </c>
      <c r="H1806">
        <v>1073942</v>
      </c>
      <c r="I1806">
        <v>1074532</v>
      </c>
      <c r="J1806" t="s">
        <v>26</v>
      </c>
      <c r="Q1806" t="s">
        <v>2393</v>
      </c>
      <c r="R1806">
        <v>591</v>
      </c>
    </row>
    <row r="1807" spans="1:19" x14ac:dyDescent="0.55000000000000004">
      <c r="A1807" t="s">
        <v>28</v>
      </c>
      <c r="B1807" t="s">
        <v>29</v>
      </c>
      <c r="C1807" t="s">
        <v>22</v>
      </c>
      <c r="D1807" t="s">
        <v>23</v>
      </c>
      <c r="E1807" t="s">
        <v>5</v>
      </c>
      <c r="G1807" t="s">
        <v>25</v>
      </c>
      <c r="H1807">
        <v>1073942</v>
      </c>
      <c r="I1807">
        <v>1074532</v>
      </c>
      <c r="J1807" t="s">
        <v>26</v>
      </c>
      <c r="K1807" t="s">
        <v>2394</v>
      </c>
      <c r="N1807" t="s">
        <v>2395</v>
      </c>
      <c r="Q1807" t="s">
        <v>2393</v>
      </c>
      <c r="R1807">
        <v>591</v>
      </c>
      <c r="S1807">
        <v>196</v>
      </c>
    </row>
    <row r="1808" spans="1:19" x14ac:dyDescent="0.55000000000000004">
      <c r="A1808" t="s">
        <v>20</v>
      </c>
      <c r="B1808" t="s">
        <v>21</v>
      </c>
      <c r="C1808" t="s">
        <v>22</v>
      </c>
      <c r="D1808" t="s">
        <v>23</v>
      </c>
      <c r="E1808" t="s">
        <v>5</v>
      </c>
      <c r="G1808" t="s">
        <v>25</v>
      </c>
      <c r="H1808">
        <v>1074559</v>
      </c>
      <c r="I1808">
        <v>1075785</v>
      </c>
      <c r="J1808" t="s">
        <v>26</v>
      </c>
      <c r="Q1808" t="s">
        <v>2396</v>
      </c>
      <c r="R1808">
        <v>1227</v>
      </c>
    </row>
    <row r="1809" spans="1:19" x14ac:dyDescent="0.55000000000000004">
      <c r="A1809" t="s">
        <v>28</v>
      </c>
      <c r="B1809" t="s">
        <v>29</v>
      </c>
      <c r="C1809" t="s">
        <v>22</v>
      </c>
      <c r="D1809" t="s">
        <v>23</v>
      </c>
      <c r="E1809" t="s">
        <v>5</v>
      </c>
      <c r="G1809" t="s">
        <v>25</v>
      </c>
      <c r="H1809">
        <v>1074559</v>
      </c>
      <c r="I1809">
        <v>1075785</v>
      </c>
      <c r="J1809" t="s">
        <v>26</v>
      </c>
      <c r="K1809" t="s">
        <v>2397</v>
      </c>
      <c r="N1809" t="s">
        <v>2398</v>
      </c>
      <c r="Q1809" t="s">
        <v>2396</v>
      </c>
      <c r="R1809">
        <v>1227</v>
      </c>
      <c r="S1809">
        <v>408</v>
      </c>
    </row>
    <row r="1810" spans="1:19" x14ac:dyDescent="0.55000000000000004">
      <c r="A1810" t="s">
        <v>20</v>
      </c>
      <c r="B1810" t="s">
        <v>21</v>
      </c>
      <c r="C1810" t="s">
        <v>22</v>
      </c>
      <c r="D1810" t="s">
        <v>23</v>
      </c>
      <c r="E1810" t="s">
        <v>5</v>
      </c>
      <c r="G1810" t="s">
        <v>25</v>
      </c>
      <c r="H1810">
        <v>1075823</v>
      </c>
      <c r="I1810">
        <v>1077130</v>
      </c>
      <c r="J1810" t="s">
        <v>26</v>
      </c>
      <c r="Q1810" t="s">
        <v>2399</v>
      </c>
      <c r="R1810">
        <v>1308</v>
      </c>
    </row>
    <row r="1811" spans="1:19" x14ac:dyDescent="0.55000000000000004">
      <c r="A1811" t="s">
        <v>28</v>
      </c>
      <c r="B1811" t="s">
        <v>29</v>
      </c>
      <c r="C1811" t="s">
        <v>22</v>
      </c>
      <c r="D1811" t="s">
        <v>23</v>
      </c>
      <c r="E1811" t="s">
        <v>5</v>
      </c>
      <c r="G1811" t="s">
        <v>25</v>
      </c>
      <c r="H1811">
        <v>1075823</v>
      </c>
      <c r="I1811">
        <v>1077130</v>
      </c>
      <c r="J1811" t="s">
        <v>26</v>
      </c>
      <c r="K1811" t="s">
        <v>2400</v>
      </c>
      <c r="N1811" t="s">
        <v>2401</v>
      </c>
      <c r="Q1811" t="s">
        <v>2399</v>
      </c>
      <c r="R1811">
        <v>1308</v>
      </c>
      <c r="S1811">
        <v>435</v>
      </c>
    </row>
    <row r="1812" spans="1:19" x14ac:dyDescent="0.55000000000000004">
      <c r="A1812" t="s">
        <v>20</v>
      </c>
      <c r="B1812" t="s">
        <v>21</v>
      </c>
      <c r="C1812" t="s">
        <v>22</v>
      </c>
      <c r="D1812" t="s">
        <v>23</v>
      </c>
      <c r="E1812" t="s">
        <v>5</v>
      </c>
      <c r="G1812" t="s">
        <v>25</v>
      </c>
      <c r="H1812">
        <v>1077478</v>
      </c>
      <c r="I1812">
        <v>1077933</v>
      </c>
      <c r="J1812" t="s">
        <v>67</v>
      </c>
      <c r="Q1812" t="s">
        <v>2402</v>
      </c>
      <c r="R1812">
        <v>456</v>
      </c>
    </row>
    <row r="1813" spans="1:19" x14ac:dyDescent="0.55000000000000004">
      <c r="A1813" t="s">
        <v>28</v>
      </c>
      <c r="B1813" t="s">
        <v>29</v>
      </c>
      <c r="C1813" t="s">
        <v>22</v>
      </c>
      <c r="D1813" t="s">
        <v>23</v>
      </c>
      <c r="E1813" t="s">
        <v>5</v>
      </c>
      <c r="G1813" t="s">
        <v>25</v>
      </c>
      <c r="H1813">
        <v>1077478</v>
      </c>
      <c r="I1813">
        <v>1077933</v>
      </c>
      <c r="J1813" t="s">
        <v>67</v>
      </c>
      <c r="K1813" t="s">
        <v>2403</v>
      </c>
      <c r="N1813" t="s">
        <v>2404</v>
      </c>
      <c r="Q1813" t="s">
        <v>2402</v>
      </c>
      <c r="R1813">
        <v>456</v>
      </c>
      <c r="S1813">
        <v>151</v>
      </c>
    </row>
    <row r="1814" spans="1:19" x14ac:dyDescent="0.55000000000000004">
      <c r="A1814" t="s">
        <v>20</v>
      </c>
      <c r="B1814" t="s">
        <v>21</v>
      </c>
      <c r="C1814" t="s">
        <v>22</v>
      </c>
      <c r="D1814" t="s">
        <v>23</v>
      </c>
      <c r="E1814" t="s">
        <v>5</v>
      </c>
      <c r="G1814" t="s">
        <v>25</v>
      </c>
      <c r="H1814">
        <v>1078352</v>
      </c>
      <c r="I1814">
        <v>1079011</v>
      </c>
      <c r="J1814" t="s">
        <v>26</v>
      </c>
      <c r="Q1814" t="s">
        <v>2405</v>
      </c>
      <c r="R1814">
        <v>660</v>
      </c>
    </row>
    <row r="1815" spans="1:19" x14ac:dyDescent="0.55000000000000004">
      <c r="A1815" t="s">
        <v>28</v>
      </c>
      <c r="B1815" t="s">
        <v>29</v>
      </c>
      <c r="C1815" t="s">
        <v>22</v>
      </c>
      <c r="D1815" t="s">
        <v>23</v>
      </c>
      <c r="E1815" t="s">
        <v>5</v>
      </c>
      <c r="G1815" t="s">
        <v>25</v>
      </c>
      <c r="H1815">
        <v>1078352</v>
      </c>
      <c r="I1815">
        <v>1079011</v>
      </c>
      <c r="J1815" t="s">
        <v>26</v>
      </c>
      <c r="K1815" t="s">
        <v>2406</v>
      </c>
      <c r="N1815" t="s">
        <v>2407</v>
      </c>
      <c r="Q1815" t="s">
        <v>2405</v>
      </c>
      <c r="R1815">
        <v>660</v>
      </c>
      <c r="S1815">
        <v>219</v>
      </c>
    </row>
    <row r="1816" spans="1:19" x14ac:dyDescent="0.55000000000000004">
      <c r="A1816" t="s">
        <v>20</v>
      </c>
      <c r="B1816" t="s">
        <v>21</v>
      </c>
      <c r="C1816" t="s">
        <v>22</v>
      </c>
      <c r="D1816" t="s">
        <v>23</v>
      </c>
      <c r="E1816" t="s">
        <v>5</v>
      </c>
      <c r="G1816" t="s">
        <v>25</v>
      </c>
      <c r="H1816">
        <v>1079159</v>
      </c>
      <c r="I1816">
        <v>1080010</v>
      </c>
      <c r="J1816" t="s">
        <v>67</v>
      </c>
      <c r="Q1816" t="s">
        <v>2408</v>
      </c>
      <c r="R1816">
        <v>852</v>
      </c>
    </row>
    <row r="1817" spans="1:19" x14ac:dyDescent="0.55000000000000004">
      <c r="A1817" t="s">
        <v>28</v>
      </c>
      <c r="B1817" t="s">
        <v>29</v>
      </c>
      <c r="C1817" t="s">
        <v>22</v>
      </c>
      <c r="D1817" t="s">
        <v>23</v>
      </c>
      <c r="E1817" t="s">
        <v>5</v>
      </c>
      <c r="G1817" t="s">
        <v>25</v>
      </c>
      <c r="H1817">
        <v>1079159</v>
      </c>
      <c r="I1817">
        <v>1080010</v>
      </c>
      <c r="J1817" t="s">
        <v>67</v>
      </c>
      <c r="K1817" t="s">
        <v>2409</v>
      </c>
      <c r="N1817" t="s">
        <v>265</v>
      </c>
      <c r="Q1817" t="s">
        <v>2408</v>
      </c>
      <c r="R1817">
        <v>852</v>
      </c>
      <c r="S1817">
        <v>283</v>
      </c>
    </row>
    <row r="1818" spans="1:19" x14ac:dyDescent="0.55000000000000004">
      <c r="A1818" t="s">
        <v>20</v>
      </c>
      <c r="B1818" t="s">
        <v>21</v>
      </c>
      <c r="C1818" t="s">
        <v>22</v>
      </c>
      <c r="D1818" t="s">
        <v>23</v>
      </c>
      <c r="E1818" t="s">
        <v>5</v>
      </c>
      <c r="G1818" t="s">
        <v>25</v>
      </c>
      <c r="H1818">
        <v>1080176</v>
      </c>
      <c r="I1818">
        <v>1081195</v>
      </c>
      <c r="J1818" t="s">
        <v>67</v>
      </c>
      <c r="Q1818" t="s">
        <v>2410</v>
      </c>
      <c r="R1818">
        <v>1020</v>
      </c>
    </row>
    <row r="1819" spans="1:19" x14ac:dyDescent="0.55000000000000004">
      <c r="A1819" t="s">
        <v>28</v>
      </c>
      <c r="B1819" t="s">
        <v>29</v>
      </c>
      <c r="C1819" t="s">
        <v>22</v>
      </c>
      <c r="D1819" t="s">
        <v>23</v>
      </c>
      <c r="E1819" t="s">
        <v>5</v>
      </c>
      <c r="G1819" t="s">
        <v>25</v>
      </c>
      <c r="H1819">
        <v>1080176</v>
      </c>
      <c r="I1819">
        <v>1081195</v>
      </c>
      <c r="J1819" t="s">
        <v>67</v>
      </c>
      <c r="K1819" t="s">
        <v>2411</v>
      </c>
      <c r="N1819" t="s">
        <v>634</v>
      </c>
      <c r="Q1819" t="s">
        <v>2410</v>
      </c>
      <c r="R1819">
        <v>1020</v>
      </c>
      <c r="S1819">
        <v>339</v>
      </c>
    </row>
    <row r="1820" spans="1:19" x14ac:dyDescent="0.55000000000000004">
      <c r="A1820" t="s">
        <v>20</v>
      </c>
      <c r="B1820" t="s">
        <v>21</v>
      </c>
      <c r="C1820" t="s">
        <v>22</v>
      </c>
      <c r="D1820" t="s">
        <v>23</v>
      </c>
      <c r="E1820" t="s">
        <v>5</v>
      </c>
      <c r="G1820" t="s">
        <v>25</v>
      </c>
      <c r="H1820">
        <v>1081540</v>
      </c>
      <c r="I1820">
        <v>1082343</v>
      </c>
      <c r="J1820" t="s">
        <v>67</v>
      </c>
      <c r="Q1820" t="s">
        <v>2412</v>
      </c>
      <c r="R1820">
        <v>804</v>
      </c>
    </row>
    <row r="1821" spans="1:19" x14ac:dyDescent="0.55000000000000004">
      <c r="A1821" t="s">
        <v>28</v>
      </c>
      <c r="B1821" t="s">
        <v>29</v>
      </c>
      <c r="C1821" t="s">
        <v>22</v>
      </c>
      <c r="D1821" t="s">
        <v>23</v>
      </c>
      <c r="E1821" t="s">
        <v>5</v>
      </c>
      <c r="G1821" t="s">
        <v>25</v>
      </c>
      <c r="H1821">
        <v>1081540</v>
      </c>
      <c r="I1821">
        <v>1082343</v>
      </c>
      <c r="J1821" t="s">
        <v>67</v>
      </c>
      <c r="K1821" t="s">
        <v>2413</v>
      </c>
      <c r="N1821" t="s">
        <v>2414</v>
      </c>
      <c r="Q1821" t="s">
        <v>2412</v>
      </c>
      <c r="R1821">
        <v>804</v>
      </c>
      <c r="S1821">
        <v>267</v>
      </c>
    </row>
    <row r="1822" spans="1:19" x14ac:dyDescent="0.55000000000000004">
      <c r="A1822" t="s">
        <v>20</v>
      </c>
      <c r="B1822" t="s">
        <v>21</v>
      </c>
      <c r="C1822" t="s">
        <v>22</v>
      </c>
      <c r="D1822" t="s">
        <v>23</v>
      </c>
      <c r="E1822" t="s">
        <v>5</v>
      </c>
      <c r="G1822" t="s">
        <v>25</v>
      </c>
      <c r="H1822">
        <v>1082340</v>
      </c>
      <c r="I1822">
        <v>1083884</v>
      </c>
      <c r="J1822" t="s">
        <v>67</v>
      </c>
      <c r="Q1822" t="s">
        <v>2415</v>
      </c>
      <c r="R1822">
        <v>1545</v>
      </c>
    </row>
    <row r="1823" spans="1:19" x14ac:dyDescent="0.55000000000000004">
      <c r="A1823" t="s">
        <v>28</v>
      </c>
      <c r="B1823" t="s">
        <v>29</v>
      </c>
      <c r="C1823" t="s">
        <v>22</v>
      </c>
      <c r="D1823" t="s">
        <v>23</v>
      </c>
      <c r="E1823" t="s">
        <v>5</v>
      </c>
      <c r="G1823" t="s">
        <v>25</v>
      </c>
      <c r="H1823">
        <v>1082340</v>
      </c>
      <c r="I1823">
        <v>1083884</v>
      </c>
      <c r="J1823" t="s">
        <v>67</v>
      </c>
      <c r="K1823" t="s">
        <v>2416</v>
      </c>
      <c r="N1823" t="s">
        <v>595</v>
      </c>
      <c r="Q1823" t="s">
        <v>2415</v>
      </c>
      <c r="R1823">
        <v>1545</v>
      </c>
      <c r="S1823">
        <v>514</v>
      </c>
    </row>
    <row r="1824" spans="1:19" x14ac:dyDescent="0.55000000000000004">
      <c r="A1824" t="s">
        <v>20</v>
      </c>
      <c r="B1824" t="s">
        <v>21</v>
      </c>
      <c r="C1824" t="s">
        <v>22</v>
      </c>
      <c r="D1824" t="s">
        <v>23</v>
      </c>
      <c r="E1824" t="s">
        <v>5</v>
      </c>
      <c r="G1824" t="s">
        <v>25</v>
      </c>
      <c r="H1824">
        <v>1084134</v>
      </c>
      <c r="I1824">
        <v>1084958</v>
      </c>
      <c r="J1824" t="s">
        <v>67</v>
      </c>
      <c r="Q1824" t="s">
        <v>2417</v>
      </c>
      <c r="R1824">
        <v>825</v>
      </c>
    </row>
    <row r="1825" spans="1:19" x14ac:dyDescent="0.55000000000000004">
      <c r="A1825" t="s">
        <v>28</v>
      </c>
      <c r="B1825" t="s">
        <v>29</v>
      </c>
      <c r="C1825" t="s">
        <v>22</v>
      </c>
      <c r="D1825" t="s">
        <v>23</v>
      </c>
      <c r="E1825" t="s">
        <v>5</v>
      </c>
      <c r="G1825" t="s">
        <v>25</v>
      </c>
      <c r="H1825">
        <v>1084134</v>
      </c>
      <c r="I1825">
        <v>1084958</v>
      </c>
      <c r="J1825" t="s">
        <v>67</v>
      </c>
      <c r="K1825" t="s">
        <v>2418</v>
      </c>
      <c r="N1825" t="s">
        <v>2419</v>
      </c>
      <c r="Q1825" t="s">
        <v>2417</v>
      </c>
      <c r="R1825">
        <v>825</v>
      </c>
      <c r="S1825">
        <v>274</v>
      </c>
    </row>
    <row r="1826" spans="1:19" x14ac:dyDescent="0.55000000000000004">
      <c r="A1826" t="s">
        <v>20</v>
      </c>
      <c r="B1826" t="s">
        <v>21</v>
      </c>
      <c r="C1826" t="s">
        <v>22</v>
      </c>
      <c r="D1826" t="s">
        <v>23</v>
      </c>
      <c r="E1826" t="s">
        <v>5</v>
      </c>
      <c r="G1826" t="s">
        <v>25</v>
      </c>
      <c r="H1826">
        <v>1085023</v>
      </c>
      <c r="I1826">
        <v>1085316</v>
      </c>
      <c r="J1826" t="s">
        <v>67</v>
      </c>
      <c r="Q1826" t="s">
        <v>2420</v>
      </c>
      <c r="R1826">
        <v>294</v>
      </c>
    </row>
    <row r="1827" spans="1:19" x14ac:dyDescent="0.55000000000000004">
      <c r="A1827" t="s">
        <v>28</v>
      </c>
      <c r="B1827" t="s">
        <v>29</v>
      </c>
      <c r="C1827" t="s">
        <v>22</v>
      </c>
      <c r="D1827" t="s">
        <v>23</v>
      </c>
      <c r="E1827" t="s">
        <v>5</v>
      </c>
      <c r="G1827" t="s">
        <v>25</v>
      </c>
      <c r="H1827">
        <v>1085023</v>
      </c>
      <c r="I1827">
        <v>1085316</v>
      </c>
      <c r="J1827" t="s">
        <v>67</v>
      </c>
      <c r="K1827" t="s">
        <v>2421</v>
      </c>
      <c r="N1827" t="s">
        <v>2422</v>
      </c>
      <c r="Q1827" t="s">
        <v>2420</v>
      </c>
      <c r="R1827">
        <v>294</v>
      </c>
      <c r="S1827">
        <v>97</v>
      </c>
    </row>
    <row r="1828" spans="1:19" x14ac:dyDescent="0.55000000000000004">
      <c r="A1828" t="s">
        <v>20</v>
      </c>
      <c r="B1828" t="s">
        <v>21</v>
      </c>
      <c r="C1828" t="s">
        <v>22</v>
      </c>
      <c r="D1828" t="s">
        <v>23</v>
      </c>
      <c r="E1828" t="s">
        <v>5</v>
      </c>
      <c r="G1828" t="s">
        <v>25</v>
      </c>
      <c r="H1828">
        <v>1085522</v>
      </c>
      <c r="I1828">
        <v>1086712</v>
      </c>
      <c r="J1828" t="s">
        <v>67</v>
      </c>
      <c r="Q1828" t="s">
        <v>2423</v>
      </c>
      <c r="R1828">
        <v>1191</v>
      </c>
    </row>
    <row r="1829" spans="1:19" x14ac:dyDescent="0.55000000000000004">
      <c r="A1829" t="s">
        <v>28</v>
      </c>
      <c r="B1829" t="s">
        <v>29</v>
      </c>
      <c r="C1829" t="s">
        <v>22</v>
      </c>
      <c r="D1829" t="s">
        <v>23</v>
      </c>
      <c r="E1829" t="s">
        <v>5</v>
      </c>
      <c r="G1829" t="s">
        <v>25</v>
      </c>
      <c r="H1829">
        <v>1085522</v>
      </c>
      <c r="I1829">
        <v>1086712</v>
      </c>
      <c r="J1829" t="s">
        <v>67</v>
      </c>
      <c r="K1829" t="s">
        <v>2424</v>
      </c>
      <c r="N1829" t="s">
        <v>2425</v>
      </c>
      <c r="Q1829" t="s">
        <v>2423</v>
      </c>
      <c r="R1829">
        <v>1191</v>
      </c>
      <c r="S1829">
        <v>396</v>
      </c>
    </row>
    <row r="1830" spans="1:19" x14ac:dyDescent="0.55000000000000004">
      <c r="A1830" t="s">
        <v>20</v>
      </c>
      <c r="B1830" t="s">
        <v>21</v>
      </c>
      <c r="C1830" t="s">
        <v>22</v>
      </c>
      <c r="D1830" t="s">
        <v>23</v>
      </c>
      <c r="E1830" t="s">
        <v>5</v>
      </c>
      <c r="G1830" t="s">
        <v>25</v>
      </c>
      <c r="H1830">
        <v>1086810</v>
      </c>
      <c r="I1830">
        <v>1087754</v>
      </c>
      <c r="J1830" t="s">
        <v>67</v>
      </c>
      <c r="Q1830" t="s">
        <v>2426</v>
      </c>
      <c r="R1830">
        <v>945</v>
      </c>
    </row>
    <row r="1831" spans="1:19" x14ac:dyDescent="0.55000000000000004">
      <c r="A1831" t="s">
        <v>28</v>
      </c>
      <c r="B1831" t="s">
        <v>29</v>
      </c>
      <c r="C1831" t="s">
        <v>22</v>
      </c>
      <c r="D1831" t="s">
        <v>23</v>
      </c>
      <c r="E1831" t="s">
        <v>5</v>
      </c>
      <c r="G1831" t="s">
        <v>25</v>
      </c>
      <c r="H1831">
        <v>1086810</v>
      </c>
      <c r="I1831">
        <v>1087754</v>
      </c>
      <c r="J1831" t="s">
        <v>67</v>
      </c>
      <c r="K1831" t="s">
        <v>2427</v>
      </c>
      <c r="N1831" t="s">
        <v>2428</v>
      </c>
      <c r="Q1831" t="s">
        <v>2426</v>
      </c>
      <c r="R1831">
        <v>945</v>
      </c>
      <c r="S1831">
        <v>314</v>
      </c>
    </row>
    <row r="1832" spans="1:19" x14ac:dyDescent="0.55000000000000004">
      <c r="A1832" t="s">
        <v>20</v>
      </c>
      <c r="B1832" t="s">
        <v>21</v>
      </c>
      <c r="C1832" t="s">
        <v>22</v>
      </c>
      <c r="D1832" t="s">
        <v>23</v>
      </c>
      <c r="E1832" t="s">
        <v>5</v>
      </c>
      <c r="G1832" t="s">
        <v>25</v>
      </c>
      <c r="H1832">
        <v>1087764</v>
      </c>
      <c r="I1832">
        <v>1088660</v>
      </c>
      <c r="J1832" t="s">
        <v>67</v>
      </c>
      <c r="Q1832" t="s">
        <v>2429</v>
      </c>
      <c r="R1832">
        <v>897</v>
      </c>
    </row>
    <row r="1833" spans="1:19" x14ac:dyDescent="0.55000000000000004">
      <c r="A1833" t="s">
        <v>28</v>
      </c>
      <c r="B1833" t="s">
        <v>29</v>
      </c>
      <c r="C1833" t="s">
        <v>22</v>
      </c>
      <c r="D1833" t="s">
        <v>23</v>
      </c>
      <c r="E1833" t="s">
        <v>5</v>
      </c>
      <c r="G1833" t="s">
        <v>25</v>
      </c>
      <c r="H1833">
        <v>1087764</v>
      </c>
      <c r="I1833">
        <v>1088660</v>
      </c>
      <c r="J1833" t="s">
        <v>67</v>
      </c>
      <c r="K1833" t="s">
        <v>2430</v>
      </c>
      <c r="N1833" t="s">
        <v>2431</v>
      </c>
      <c r="Q1833" t="s">
        <v>2429</v>
      </c>
      <c r="R1833">
        <v>897</v>
      </c>
      <c r="S1833">
        <v>298</v>
      </c>
    </row>
    <row r="1834" spans="1:19" x14ac:dyDescent="0.55000000000000004">
      <c r="A1834" t="s">
        <v>20</v>
      </c>
      <c r="B1834" t="s">
        <v>21</v>
      </c>
      <c r="C1834" t="s">
        <v>22</v>
      </c>
      <c r="D1834" t="s">
        <v>23</v>
      </c>
      <c r="E1834" t="s">
        <v>5</v>
      </c>
      <c r="G1834" t="s">
        <v>25</v>
      </c>
      <c r="H1834">
        <v>1088768</v>
      </c>
      <c r="I1834">
        <v>1089577</v>
      </c>
      <c r="J1834" t="s">
        <v>67</v>
      </c>
      <c r="Q1834" t="s">
        <v>2432</v>
      </c>
      <c r="R1834">
        <v>810</v>
      </c>
    </row>
    <row r="1835" spans="1:19" x14ac:dyDescent="0.55000000000000004">
      <c r="A1835" t="s">
        <v>28</v>
      </c>
      <c r="B1835" t="s">
        <v>29</v>
      </c>
      <c r="C1835" t="s">
        <v>22</v>
      </c>
      <c r="D1835" t="s">
        <v>23</v>
      </c>
      <c r="E1835" t="s">
        <v>5</v>
      </c>
      <c r="G1835" t="s">
        <v>25</v>
      </c>
      <c r="H1835">
        <v>1088768</v>
      </c>
      <c r="I1835">
        <v>1089577</v>
      </c>
      <c r="J1835" t="s">
        <v>67</v>
      </c>
      <c r="K1835" t="s">
        <v>2433</v>
      </c>
      <c r="N1835" t="s">
        <v>2434</v>
      </c>
      <c r="Q1835" t="s">
        <v>2432</v>
      </c>
      <c r="R1835">
        <v>810</v>
      </c>
      <c r="S1835">
        <v>269</v>
      </c>
    </row>
    <row r="1836" spans="1:19" x14ac:dyDescent="0.55000000000000004">
      <c r="A1836" t="s">
        <v>20</v>
      </c>
      <c r="B1836" t="s">
        <v>21</v>
      </c>
      <c r="C1836" t="s">
        <v>22</v>
      </c>
      <c r="D1836" t="s">
        <v>23</v>
      </c>
      <c r="E1836" t="s">
        <v>5</v>
      </c>
      <c r="G1836" t="s">
        <v>25</v>
      </c>
      <c r="H1836">
        <v>1089991</v>
      </c>
      <c r="I1836">
        <v>1090404</v>
      </c>
      <c r="J1836" t="s">
        <v>26</v>
      </c>
      <c r="Q1836" t="s">
        <v>2435</v>
      </c>
      <c r="R1836">
        <v>414</v>
      </c>
    </row>
    <row r="1837" spans="1:19" x14ac:dyDescent="0.55000000000000004">
      <c r="A1837" t="s">
        <v>28</v>
      </c>
      <c r="B1837" t="s">
        <v>29</v>
      </c>
      <c r="C1837" t="s">
        <v>22</v>
      </c>
      <c r="D1837" t="s">
        <v>23</v>
      </c>
      <c r="E1837" t="s">
        <v>5</v>
      </c>
      <c r="G1837" t="s">
        <v>25</v>
      </c>
      <c r="H1837">
        <v>1089991</v>
      </c>
      <c r="I1837">
        <v>1090404</v>
      </c>
      <c r="J1837" t="s">
        <v>26</v>
      </c>
      <c r="K1837" t="s">
        <v>2436</v>
      </c>
      <c r="N1837" t="s">
        <v>73</v>
      </c>
      <c r="Q1837" t="s">
        <v>2435</v>
      </c>
      <c r="R1837">
        <v>414</v>
      </c>
      <c r="S1837">
        <v>137</v>
      </c>
    </row>
    <row r="1838" spans="1:19" x14ac:dyDescent="0.55000000000000004">
      <c r="A1838" t="s">
        <v>20</v>
      </c>
      <c r="B1838" t="s">
        <v>21</v>
      </c>
      <c r="C1838" t="s">
        <v>22</v>
      </c>
      <c r="D1838" t="s">
        <v>23</v>
      </c>
      <c r="E1838" t="s">
        <v>5</v>
      </c>
      <c r="G1838" t="s">
        <v>25</v>
      </c>
      <c r="H1838">
        <v>1090780</v>
      </c>
      <c r="I1838">
        <v>1093107</v>
      </c>
      <c r="J1838" t="s">
        <v>26</v>
      </c>
      <c r="Q1838" t="s">
        <v>2437</v>
      </c>
      <c r="R1838">
        <v>2328</v>
      </c>
    </row>
    <row r="1839" spans="1:19" x14ac:dyDescent="0.55000000000000004">
      <c r="A1839" t="s">
        <v>28</v>
      </c>
      <c r="B1839" t="s">
        <v>29</v>
      </c>
      <c r="C1839" t="s">
        <v>22</v>
      </c>
      <c r="D1839" t="s">
        <v>23</v>
      </c>
      <c r="E1839" t="s">
        <v>5</v>
      </c>
      <c r="G1839" t="s">
        <v>25</v>
      </c>
      <c r="H1839">
        <v>1090780</v>
      </c>
      <c r="I1839">
        <v>1093107</v>
      </c>
      <c r="J1839" t="s">
        <v>26</v>
      </c>
      <c r="K1839" t="s">
        <v>2438</v>
      </c>
      <c r="N1839" t="s">
        <v>73</v>
      </c>
      <c r="Q1839" t="s">
        <v>2437</v>
      </c>
      <c r="R1839">
        <v>2328</v>
      </c>
      <c r="S1839">
        <v>775</v>
      </c>
    </row>
    <row r="1840" spans="1:19" x14ac:dyDescent="0.55000000000000004">
      <c r="A1840" t="s">
        <v>20</v>
      </c>
      <c r="B1840" t="s">
        <v>21</v>
      </c>
      <c r="C1840" t="s">
        <v>22</v>
      </c>
      <c r="D1840" t="s">
        <v>23</v>
      </c>
      <c r="E1840" t="s">
        <v>5</v>
      </c>
      <c r="G1840" t="s">
        <v>25</v>
      </c>
      <c r="H1840">
        <v>1093109</v>
      </c>
      <c r="I1840">
        <v>1093579</v>
      </c>
      <c r="J1840" t="s">
        <v>26</v>
      </c>
      <c r="Q1840" t="s">
        <v>2439</v>
      </c>
      <c r="R1840">
        <v>471</v>
      </c>
    </row>
    <row r="1841" spans="1:19" x14ac:dyDescent="0.55000000000000004">
      <c r="A1841" t="s">
        <v>28</v>
      </c>
      <c r="B1841" t="s">
        <v>29</v>
      </c>
      <c r="C1841" t="s">
        <v>22</v>
      </c>
      <c r="D1841" t="s">
        <v>23</v>
      </c>
      <c r="E1841" t="s">
        <v>5</v>
      </c>
      <c r="G1841" t="s">
        <v>25</v>
      </c>
      <c r="H1841">
        <v>1093109</v>
      </c>
      <c r="I1841">
        <v>1093579</v>
      </c>
      <c r="J1841" t="s">
        <v>26</v>
      </c>
      <c r="K1841" t="s">
        <v>2440</v>
      </c>
      <c r="N1841" t="s">
        <v>73</v>
      </c>
      <c r="Q1841" t="s">
        <v>2439</v>
      </c>
      <c r="R1841">
        <v>471</v>
      </c>
      <c r="S1841">
        <v>156</v>
      </c>
    </row>
    <row r="1842" spans="1:19" x14ac:dyDescent="0.55000000000000004">
      <c r="A1842" t="s">
        <v>20</v>
      </c>
      <c r="B1842" t="s">
        <v>21</v>
      </c>
      <c r="C1842" t="s">
        <v>22</v>
      </c>
      <c r="D1842" t="s">
        <v>23</v>
      </c>
      <c r="E1842" t="s">
        <v>5</v>
      </c>
      <c r="G1842" t="s">
        <v>25</v>
      </c>
      <c r="H1842">
        <v>1093761</v>
      </c>
      <c r="I1842">
        <v>1093913</v>
      </c>
      <c r="J1842" t="s">
        <v>67</v>
      </c>
      <c r="Q1842" t="s">
        <v>2441</v>
      </c>
      <c r="R1842">
        <v>153</v>
      </c>
    </row>
    <row r="1843" spans="1:19" x14ac:dyDescent="0.55000000000000004">
      <c r="A1843" t="s">
        <v>28</v>
      </c>
      <c r="B1843" t="s">
        <v>29</v>
      </c>
      <c r="C1843" t="s">
        <v>22</v>
      </c>
      <c r="D1843" t="s">
        <v>23</v>
      </c>
      <c r="E1843" t="s">
        <v>5</v>
      </c>
      <c r="G1843" t="s">
        <v>25</v>
      </c>
      <c r="H1843">
        <v>1093761</v>
      </c>
      <c r="I1843">
        <v>1093913</v>
      </c>
      <c r="J1843" t="s">
        <v>67</v>
      </c>
      <c r="K1843" t="s">
        <v>2442</v>
      </c>
      <c r="N1843" t="s">
        <v>73</v>
      </c>
      <c r="Q1843" t="s">
        <v>2441</v>
      </c>
      <c r="R1843">
        <v>153</v>
      </c>
      <c r="S1843">
        <v>50</v>
      </c>
    </row>
    <row r="1844" spans="1:19" x14ac:dyDescent="0.55000000000000004">
      <c r="A1844" t="s">
        <v>20</v>
      </c>
      <c r="B1844" t="s">
        <v>21</v>
      </c>
      <c r="C1844" t="s">
        <v>22</v>
      </c>
      <c r="D1844" t="s">
        <v>23</v>
      </c>
      <c r="E1844" t="s">
        <v>5</v>
      </c>
      <c r="G1844" t="s">
        <v>25</v>
      </c>
      <c r="H1844">
        <v>1094328</v>
      </c>
      <c r="I1844">
        <v>1095587</v>
      </c>
      <c r="J1844" t="s">
        <v>26</v>
      </c>
      <c r="Q1844" t="s">
        <v>2443</v>
      </c>
      <c r="R1844">
        <v>1260</v>
      </c>
    </row>
    <row r="1845" spans="1:19" x14ac:dyDescent="0.55000000000000004">
      <c r="A1845" t="s">
        <v>28</v>
      </c>
      <c r="B1845" t="s">
        <v>29</v>
      </c>
      <c r="C1845" t="s">
        <v>22</v>
      </c>
      <c r="D1845" t="s">
        <v>23</v>
      </c>
      <c r="E1845" t="s">
        <v>5</v>
      </c>
      <c r="G1845" t="s">
        <v>25</v>
      </c>
      <c r="H1845">
        <v>1094328</v>
      </c>
      <c r="I1845">
        <v>1095587</v>
      </c>
      <c r="J1845" t="s">
        <v>26</v>
      </c>
      <c r="K1845" t="s">
        <v>2444</v>
      </c>
      <c r="N1845" t="s">
        <v>196</v>
      </c>
      <c r="Q1845" t="s">
        <v>2443</v>
      </c>
      <c r="R1845">
        <v>1260</v>
      </c>
      <c r="S1845">
        <v>419</v>
      </c>
    </row>
    <row r="1846" spans="1:19" x14ac:dyDescent="0.55000000000000004">
      <c r="A1846" t="s">
        <v>20</v>
      </c>
      <c r="B1846" t="s">
        <v>21</v>
      </c>
      <c r="C1846" t="s">
        <v>22</v>
      </c>
      <c r="D1846" t="s">
        <v>23</v>
      </c>
      <c r="E1846" t="s">
        <v>5</v>
      </c>
      <c r="G1846" t="s">
        <v>25</v>
      </c>
      <c r="H1846">
        <v>1095665</v>
      </c>
      <c r="I1846">
        <v>1096312</v>
      </c>
      <c r="J1846" t="s">
        <v>67</v>
      </c>
      <c r="Q1846" t="s">
        <v>2445</v>
      </c>
      <c r="R1846">
        <v>648</v>
      </c>
    </row>
    <row r="1847" spans="1:19" x14ac:dyDescent="0.55000000000000004">
      <c r="A1847" t="s">
        <v>28</v>
      </c>
      <c r="B1847" t="s">
        <v>29</v>
      </c>
      <c r="C1847" t="s">
        <v>22</v>
      </c>
      <c r="D1847" t="s">
        <v>23</v>
      </c>
      <c r="E1847" t="s">
        <v>5</v>
      </c>
      <c r="G1847" t="s">
        <v>25</v>
      </c>
      <c r="H1847">
        <v>1095665</v>
      </c>
      <c r="I1847">
        <v>1096312</v>
      </c>
      <c r="J1847" t="s">
        <v>67</v>
      </c>
      <c r="K1847" t="s">
        <v>2446</v>
      </c>
      <c r="N1847" t="s">
        <v>2447</v>
      </c>
      <c r="Q1847" t="s">
        <v>2445</v>
      </c>
      <c r="R1847">
        <v>648</v>
      </c>
      <c r="S1847">
        <v>215</v>
      </c>
    </row>
    <row r="1848" spans="1:19" x14ac:dyDescent="0.55000000000000004">
      <c r="A1848" t="s">
        <v>20</v>
      </c>
      <c r="B1848" t="s">
        <v>21</v>
      </c>
      <c r="C1848" t="s">
        <v>22</v>
      </c>
      <c r="D1848" t="s">
        <v>23</v>
      </c>
      <c r="E1848" t="s">
        <v>5</v>
      </c>
      <c r="G1848" t="s">
        <v>25</v>
      </c>
      <c r="H1848">
        <v>1096511</v>
      </c>
      <c r="I1848">
        <v>1098976</v>
      </c>
      <c r="J1848" t="s">
        <v>26</v>
      </c>
      <c r="Q1848" t="s">
        <v>2448</v>
      </c>
      <c r="R1848">
        <v>2466</v>
      </c>
    </row>
    <row r="1849" spans="1:19" x14ac:dyDescent="0.55000000000000004">
      <c r="A1849" t="s">
        <v>28</v>
      </c>
      <c r="B1849" t="s">
        <v>29</v>
      </c>
      <c r="C1849" t="s">
        <v>22</v>
      </c>
      <c r="D1849" t="s">
        <v>23</v>
      </c>
      <c r="E1849" t="s">
        <v>5</v>
      </c>
      <c r="G1849" t="s">
        <v>25</v>
      </c>
      <c r="H1849">
        <v>1096511</v>
      </c>
      <c r="I1849">
        <v>1098976</v>
      </c>
      <c r="J1849" t="s">
        <v>26</v>
      </c>
      <c r="K1849" t="s">
        <v>2449</v>
      </c>
      <c r="N1849" t="s">
        <v>570</v>
      </c>
      <c r="Q1849" t="s">
        <v>2448</v>
      </c>
      <c r="R1849">
        <v>2466</v>
      </c>
      <c r="S1849">
        <v>821</v>
      </c>
    </row>
    <row r="1850" spans="1:19" x14ac:dyDescent="0.55000000000000004">
      <c r="A1850" t="s">
        <v>20</v>
      </c>
      <c r="B1850" t="s">
        <v>21</v>
      </c>
      <c r="C1850" t="s">
        <v>22</v>
      </c>
      <c r="D1850" t="s">
        <v>23</v>
      </c>
      <c r="E1850" t="s">
        <v>5</v>
      </c>
      <c r="G1850" t="s">
        <v>25</v>
      </c>
      <c r="H1850">
        <v>1099127</v>
      </c>
      <c r="I1850">
        <v>1099639</v>
      </c>
      <c r="J1850" t="s">
        <v>26</v>
      </c>
      <c r="Q1850" t="s">
        <v>2450</v>
      </c>
      <c r="R1850">
        <v>513</v>
      </c>
    </row>
    <row r="1851" spans="1:19" x14ac:dyDescent="0.55000000000000004">
      <c r="A1851" t="s">
        <v>28</v>
      </c>
      <c r="B1851" t="s">
        <v>29</v>
      </c>
      <c r="C1851" t="s">
        <v>22</v>
      </c>
      <c r="D1851" t="s">
        <v>23</v>
      </c>
      <c r="E1851" t="s">
        <v>5</v>
      </c>
      <c r="G1851" t="s">
        <v>25</v>
      </c>
      <c r="H1851">
        <v>1099127</v>
      </c>
      <c r="I1851">
        <v>1099639</v>
      </c>
      <c r="J1851" t="s">
        <v>26</v>
      </c>
      <c r="K1851" t="s">
        <v>2451</v>
      </c>
      <c r="N1851" t="s">
        <v>73</v>
      </c>
      <c r="Q1851" t="s">
        <v>2450</v>
      </c>
      <c r="R1851">
        <v>513</v>
      </c>
      <c r="S1851">
        <v>170</v>
      </c>
    </row>
    <row r="1852" spans="1:19" x14ac:dyDescent="0.55000000000000004">
      <c r="A1852" t="s">
        <v>20</v>
      </c>
      <c r="B1852" t="s">
        <v>21</v>
      </c>
      <c r="C1852" t="s">
        <v>22</v>
      </c>
      <c r="D1852" t="s">
        <v>23</v>
      </c>
      <c r="E1852" t="s">
        <v>5</v>
      </c>
      <c r="G1852" t="s">
        <v>25</v>
      </c>
      <c r="H1852">
        <v>1099716</v>
      </c>
      <c r="I1852">
        <v>1100819</v>
      </c>
      <c r="J1852" t="s">
        <v>26</v>
      </c>
      <c r="Q1852" t="s">
        <v>2452</v>
      </c>
      <c r="R1852">
        <v>1104</v>
      </c>
    </row>
    <row r="1853" spans="1:19" x14ac:dyDescent="0.55000000000000004">
      <c r="A1853" t="s">
        <v>28</v>
      </c>
      <c r="B1853" t="s">
        <v>29</v>
      </c>
      <c r="C1853" t="s">
        <v>22</v>
      </c>
      <c r="D1853" t="s">
        <v>23</v>
      </c>
      <c r="E1853" t="s">
        <v>5</v>
      </c>
      <c r="G1853" t="s">
        <v>25</v>
      </c>
      <c r="H1853">
        <v>1099716</v>
      </c>
      <c r="I1853">
        <v>1100819</v>
      </c>
      <c r="J1853" t="s">
        <v>26</v>
      </c>
      <c r="K1853" t="s">
        <v>2453</v>
      </c>
      <c r="N1853" t="s">
        <v>2454</v>
      </c>
      <c r="Q1853" t="s">
        <v>2452</v>
      </c>
      <c r="R1853">
        <v>1104</v>
      </c>
      <c r="S1853">
        <v>367</v>
      </c>
    </row>
    <row r="1854" spans="1:19" x14ac:dyDescent="0.55000000000000004">
      <c r="A1854" t="s">
        <v>20</v>
      </c>
      <c r="B1854" t="s">
        <v>21</v>
      </c>
      <c r="C1854" t="s">
        <v>22</v>
      </c>
      <c r="D1854" t="s">
        <v>23</v>
      </c>
      <c r="E1854" t="s">
        <v>5</v>
      </c>
      <c r="G1854" t="s">
        <v>25</v>
      </c>
      <c r="H1854">
        <v>1100912</v>
      </c>
      <c r="I1854">
        <v>1102432</v>
      </c>
      <c r="J1854" t="s">
        <v>67</v>
      </c>
      <c r="Q1854" t="s">
        <v>2455</v>
      </c>
      <c r="R1854">
        <v>1521</v>
      </c>
    </row>
    <row r="1855" spans="1:19" x14ac:dyDescent="0.55000000000000004">
      <c r="A1855" t="s">
        <v>28</v>
      </c>
      <c r="B1855" t="s">
        <v>29</v>
      </c>
      <c r="C1855" t="s">
        <v>22</v>
      </c>
      <c r="D1855" t="s">
        <v>23</v>
      </c>
      <c r="E1855" t="s">
        <v>5</v>
      </c>
      <c r="G1855" t="s">
        <v>25</v>
      </c>
      <c r="H1855">
        <v>1100912</v>
      </c>
      <c r="I1855">
        <v>1102432</v>
      </c>
      <c r="J1855" t="s">
        <v>67</v>
      </c>
      <c r="K1855" t="s">
        <v>2456</v>
      </c>
      <c r="N1855" t="s">
        <v>2457</v>
      </c>
      <c r="Q1855" t="s">
        <v>2455</v>
      </c>
      <c r="R1855">
        <v>1521</v>
      </c>
      <c r="S1855">
        <v>506</v>
      </c>
    </row>
    <row r="1856" spans="1:19" x14ac:dyDescent="0.55000000000000004">
      <c r="A1856" t="s">
        <v>20</v>
      </c>
      <c r="B1856" t="s">
        <v>21</v>
      </c>
      <c r="C1856" t="s">
        <v>22</v>
      </c>
      <c r="D1856" t="s">
        <v>23</v>
      </c>
      <c r="E1856" t="s">
        <v>5</v>
      </c>
      <c r="G1856" t="s">
        <v>25</v>
      </c>
      <c r="H1856">
        <v>1102776</v>
      </c>
      <c r="I1856">
        <v>1103222</v>
      </c>
      <c r="J1856" t="s">
        <v>67</v>
      </c>
      <c r="Q1856" t="s">
        <v>2458</v>
      </c>
      <c r="R1856">
        <v>447</v>
      </c>
    </row>
    <row r="1857" spans="1:19" x14ac:dyDescent="0.55000000000000004">
      <c r="A1857" t="s">
        <v>28</v>
      </c>
      <c r="B1857" t="s">
        <v>29</v>
      </c>
      <c r="C1857" t="s">
        <v>22</v>
      </c>
      <c r="D1857" t="s">
        <v>23</v>
      </c>
      <c r="E1857" t="s">
        <v>5</v>
      </c>
      <c r="G1857" t="s">
        <v>25</v>
      </c>
      <c r="H1857">
        <v>1102776</v>
      </c>
      <c r="I1857">
        <v>1103222</v>
      </c>
      <c r="J1857" t="s">
        <v>67</v>
      </c>
      <c r="K1857" t="s">
        <v>2459</v>
      </c>
      <c r="N1857" t="s">
        <v>634</v>
      </c>
      <c r="Q1857" t="s">
        <v>2458</v>
      </c>
      <c r="R1857">
        <v>447</v>
      </c>
      <c r="S1857">
        <v>148</v>
      </c>
    </row>
    <row r="1858" spans="1:19" x14ac:dyDescent="0.55000000000000004">
      <c r="A1858" t="s">
        <v>20</v>
      </c>
      <c r="B1858" t="s">
        <v>21</v>
      </c>
      <c r="C1858" t="s">
        <v>22</v>
      </c>
      <c r="D1858" t="s">
        <v>23</v>
      </c>
      <c r="E1858" t="s">
        <v>5</v>
      </c>
      <c r="G1858" t="s">
        <v>25</v>
      </c>
      <c r="H1858">
        <v>1103219</v>
      </c>
      <c r="I1858">
        <v>1105345</v>
      </c>
      <c r="J1858" t="s">
        <v>67</v>
      </c>
      <c r="Q1858" t="s">
        <v>2460</v>
      </c>
      <c r="R1858">
        <v>2127</v>
      </c>
    </row>
    <row r="1859" spans="1:19" x14ac:dyDescent="0.55000000000000004">
      <c r="A1859" t="s">
        <v>28</v>
      </c>
      <c r="B1859" t="s">
        <v>29</v>
      </c>
      <c r="C1859" t="s">
        <v>22</v>
      </c>
      <c r="D1859" t="s">
        <v>23</v>
      </c>
      <c r="E1859" t="s">
        <v>5</v>
      </c>
      <c r="G1859" t="s">
        <v>25</v>
      </c>
      <c r="H1859">
        <v>1103219</v>
      </c>
      <c r="I1859">
        <v>1105345</v>
      </c>
      <c r="J1859" t="s">
        <v>67</v>
      </c>
      <c r="K1859" t="s">
        <v>2461</v>
      </c>
      <c r="N1859" t="s">
        <v>1590</v>
      </c>
      <c r="Q1859" t="s">
        <v>2460</v>
      </c>
      <c r="R1859">
        <v>2127</v>
      </c>
      <c r="S1859">
        <v>708</v>
      </c>
    </row>
    <row r="1860" spans="1:19" x14ac:dyDescent="0.55000000000000004">
      <c r="A1860" t="s">
        <v>20</v>
      </c>
      <c r="B1860" t="s">
        <v>21</v>
      </c>
      <c r="C1860" t="s">
        <v>22</v>
      </c>
      <c r="D1860" t="s">
        <v>23</v>
      </c>
      <c r="E1860" t="s">
        <v>5</v>
      </c>
      <c r="G1860" t="s">
        <v>25</v>
      </c>
      <c r="H1860">
        <v>1105671</v>
      </c>
      <c r="I1860">
        <v>1107743</v>
      </c>
      <c r="J1860" t="s">
        <v>26</v>
      </c>
      <c r="Q1860" t="s">
        <v>2462</v>
      </c>
      <c r="R1860">
        <v>2073</v>
      </c>
    </row>
    <row r="1861" spans="1:19" x14ac:dyDescent="0.55000000000000004">
      <c r="A1861" t="s">
        <v>28</v>
      </c>
      <c r="B1861" t="s">
        <v>29</v>
      </c>
      <c r="C1861" t="s">
        <v>22</v>
      </c>
      <c r="D1861" t="s">
        <v>23</v>
      </c>
      <c r="E1861" t="s">
        <v>5</v>
      </c>
      <c r="G1861" t="s">
        <v>25</v>
      </c>
      <c r="H1861">
        <v>1105671</v>
      </c>
      <c r="I1861">
        <v>1107743</v>
      </c>
      <c r="J1861" t="s">
        <v>26</v>
      </c>
      <c r="K1861" t="s">
        <v>2463</v>
      </c>
      <c r="N1861" t="s">
        <v>522</v>
      </c>
      <c r="Q1861" t="s">
        <v>2462</v>
      </c>
      <c r="R1861">
        <v>2073</v>
      </c>
      <c r="S1861">
        <v>690</v>
      </c>
    </row>
    <row r="1862" spans="1:19" x14ac:dyDescent="0.55000000000000004">
      <c r="A1862" t="s">
        <v>20</v>
      </c>
      <c r="B1862" t="s">
        <v>21</v>
      </c>
      <c r="C1862" t="s">
        <v>22</v>
      </c>
      <c r="D1862" t="s">
        <v>23</v>
      </c>
      <c r="E1862" t="s">
        <v>5</v>
      </c>
      <c r="G1862" t="s">
        <v>25</v>
      </c>
      <c r="H1862">
        <v>1107764</v>
      </c>
      <c r="I1862">
        <v>1108246</v>
      </c>
      <c r="J1862" t="s">
        <v>26</v>
      </c>
      <c r="Q1862" t="s">
        <v>2464</v>
      </c>
      <c r="R1862">
        <v>483</v>
      </c>
    </row>
    <row r="1863" spans="1:19" x14ac:dyDescent="0.55000000000000004">
      <c r="A1863" t="s">
        <v>28</v>
      </c>
      <c r="B1863" t="s">
        <v>29</v>
      </c>
      <c r="C1863" t="s">
        <v>22</v>
      </c>
      <c r="D1863" t="s">
        <v>23</v>
      </c>
      <c r="E1863" t="s">
        <v>5</v>
      </c>
      <c r="G1863" t="s">
        <v>25</v>
      </c>
      <c r="H1863">
        <v>1107764</v>
      </c>
      <c r="I1863">
        <v>1108246</v>
      </c>
      <c r="J1863" t="s">
        <v>26</v>
      </c>
      <c r="K1863" t="s">
        <v>2465</v>
      </c>
      <c r="N1863" t="s">
        <v>1370</v>
      </c>
      <c r="Q1863" t="s">
        <v>2464</v>
      </c>
      <c r="R1863">
        <v>483</v>
      </c>
      <c r="S1863">
        <v>160</v>
      </c>
    </row>
    <row r="1864" spans="1:19" x14ac:dyDescent="0.55000000000000004">
      <c r="A1864" t="s">
        <v>20</v>
      </c>
      <c r="B1864" t="s">
        <v>21</v>
      </c>
      <c r="C1864" t="s">
        <v>22</v>
      </c>
      <c r="D1864" t="s">
        <v>23</v>
      </c>
      <c r="E1864" t="s">
        <v>5</v>
      </c>
      <c r="G1864" t="s">
        <v>25</v>
      </c>
      <c r="H1864">
        <v>1108410</v>
      </c>
      <c r="I1864">
        <v>1109045</v>
      </c>
      <c r="J1864" t="s">
        <v>67</v>
      </c>
      <c r="Q1864" t="s">
        <v>2466</v>
      </c>
      <c r="R1864">
        <v>636</v>
      </c>
    </row>
    <row r="1865" spans="1:19" x14ac:dyDescent="0.55000000000000004">
      <c r="A1865" t="s">
        <v>28</v>
      </c>
      <c r="B1865" t="s">
        <v>29</v>
      </c>
      <c r="C1865" t="s">
        <v>22</v>
      </c>
      <c r="D1865" t="s">
        <v>23</v>
      </c>
      <c r="E1865" t="s">
        <v>5</v>
      </c>
      <c r="G1865" t="s">
        <v>25</v>
      </c>
      <c r="H1865">
        <v>1108410</v>
      </c>
      <c r="I1865">
        <v>1109045</v>
      </c>
      <c r="J1865" t="s">
        <v>67</v>
      </c>
      <c r="K1865" t="s">
        <v>2467</v>
      </c>
      <c r="N1865" t="s">
        <v>2468</v>
      </c>
      <c r="Q1865" t="s">
        <v>2466</v>
      </c>
      <c r="R1865">
        <v>636</v>
      </c>
      <c r="S1865">
        <v>211</v>
      </c>
    </row>
    <row r="1866" spans="1:19" x14ac:dyDescent="0.55000000000000004">
      <c r="A1866" t="s">
        <v>20</v>
      </c>
      <c r="B1866" t="s">
        <v>203</v>
      </c>
      <c r="C1866" t="s">
        <v>22</v>
      </c>
      <c r="D1866" t="s">
        <v>23</v>
      </c>
      <c r="E1866" t="s">
        <v>5</v>
      </c>
      <c r="G1866" t="s">
        <v>25</v>
      </c>
      <c r="H1866">
        <v>1109628</v>
      </c>
      <c r="I1866">
        <v>1109721</v>
      </c>
      <c r="J1866" t="s">
        <v>67</v>
      </c>
      <c r="Q1866" t="s">
        <v>2469</v>
      </c>
      <c r="R1866">
        <v>94</v>
      </c>
    </row>
    <row r="1867" spans="1:19" x14ac:dyDescent="0.55000000000000004">
      <c r="A1867" t="s">
        <v>203</v>
      </c>
      <c r="C1867" t="s">
        <v>22</v>
      </c>
      <c r="D1867" t="s">
        <v>23</v>
      </c>
      <c r="E1867" t="s">
        <v>5</v>
      </c>
      <c r="G1867" t="s">
        <v>25</v>
      </c>
      <c r="H1867">
        <v>1109628</v>
      </c>
      <c r="I1867">
        <v>1109721</v>
      </c>
      <c r="J1867" t="s">
        <v>67</v>
      </c>
      <c r="N1867" t="s">
        <v>2287</v>
      </c>
      <c r="Q1867" t="s">
        <v>2469</v>
      </c>
      <c r="R1867">
        <v>94</v>
      </c>
    </row>
    <row r="1868" spans="1:19" x14ac:dyDescent="0.55000000000000004">
      <c r="A1868" t="s">
        <v>20</v>
      </c>
      <c r="B1868" t="s">
        <v>21</v>
      </c>
      <c r="C1868" t="s">
        <v>22</v>
      </c>
      <c r="D1868" t="s">
        <v>23</v>
      </c>
      <c r="E1868" t="s">
        <v>5</v>
      </c>
      <c r="G1868" t="s">
        <v>25</v>
      </c>
      <c r="H1868">
        <v>1109877</v>
      </c>
      <c r="I1868">
        <v>1111307</v>
      </c>
      <c r="J1868" t="s">
        <v>67</v>
      </c>
      <c r="Q1868" t="s">
        <v>2470</v>
      </c>
      <c r="R1868">
        <v>1431</v>
      </c>
    </row>
    <row r="1869" spans="1:19" x14ac:dyDescent="0.55000000000000004">
      <c r="A1869" t="s">
        <v>28</v>
      </c>
      <c r="B1869" t="s">
        <v>29</v>
      </c>
      <c r="C1869" t="s">
        <v>22</v>
      </c>
      <c r="D1869" t="s">
        <v>23</v>
      </c>
      <c r="E1869" t="s">
        <v>5</v>
      </c>
      <c r="G1869" t="s">
        <v>25</v>
      </c>
      <c r="H1869">
        <v>1109877</v>
      </c>
      <c r="I1869">
        <v>1111307</v>
      </c>
      <c r="J1869" t="s">
        <v>67</v>
      </c>
      <c r="K1869" t="s">
        <v>2471</v>
      </c>
      <c r="N1869" t="s">
        <v>2472</v>
      </c>
      <c r="Q1869" t="s">
        <v>2470</v>
      </c>
      <c r="R1869">
        <v>1431</v>
      </c>
      <c r="S1869">
        <v>476</v>
      </c>
    </row>
    <row r="1870" spans="1:19" x14ac:dyDescent="0.55000000000000004">
      <c r="A1870" t="s">
        <v>20</v>
      </c>
      <c r="B1870" t="s">
        <v>21</v>
      </c>
      <c r="C1870" t="s">
        <v>22</v>
      </c>
      <c r="D1870" t="s">
        <v>23</v>
      </c>
      <c r="E1870" t="s">
        <v>5</v>
      </c>
      <c r="G1870" t="s">
        <v>25</v>
      </c>
      <c r="H1870">
        <v>1111357</v>
      </c>
      <c r="I1870">
        <v>1113951</v>
      </c>
      <c r="J1870" t="s">
        <v>67</v>
      </c>
      <c r="Q1870" t="s">
        <v>2473</v>
      </c>
      <c r="R1870">
        <v>2595</v>
      </c>
    </row>
    <row r="1871" spans="1:19" x14ac:dyDescent="0.55000000000000004">
      <c r="A1871" t="s">
        <v>28</v>
      </c>
      <c r="B1871" t="s">
        <v>29</v>
      </c>
      <c r="C1871" t="s">
        <v>22</v>
      </c>
      <c r="D1871" t="s">
        <v>23</v>
      </c>
      <c r="E1871" t="s">
        <v>5</v>
      </c>
      <c r="G1871" t="s">
        <v>25</v>
      </c>
      <c r="H1871">
        <v>1111357</v>
      </c>
      <c r="I1871">
        <v>1113951</v>
      </c>
      <c r="J1871" t="s">
        <v>67</v>
      </c>
      <c r="K1871" t="s">
        <v>2474</v>
      </c>
      <c r="N1871" t="s">
        <v>2475</v>
      </c>
      <c r="Q1871" t="s">
        <v>2473</v>
      </c>
      <c r="R1871">
        <v>2595</v>
      </c>
      <c r="S1871">
        <v>864</v>
      </c>
    </row>
    <row r="1872" spans="1:19" x14ac:dyDescent="0.55000000000000004">
      <c r="A1872" t="s">
        <v>20</v>
      </c>
      <c r="B1872" t="s">
        <v>21</v>
      </c>
      <c r="C1872" t="s">
        <v>22</v>
      </c>
      <c r="D1872" t="s">
        <v>23</v>
      </c>
      <c r="E1872" t="s">
        <v>5</v>
      </c>
      <c r="G1872" t="s">
        <v>25</v>
      </c>
      <c r="H1872">
        <v>1114387</v>
      </c>
      <c r="I1872">
        <v>1114803</v>
      </c>
      <c r="J1872" t="s">
        <v>67</v>
      </c>
      <c r="Q1872" t="s">
        <v>2476</v>
      </c>
      <c r="R1872">
        <v>417</v>
      </c>
    </row>
    <row r="1873" spans="1:19" x14ac:dyDescent="0.55000000000000004">
      <c r="A1873" t="s">
        <v>28</v>
      </c>
      <c r="B1873" t="s">
        <v>29</v>
      </c>
      <c r="C1873" t="s">
        <v>22</v>
      </c>
      <c r="D1873" t="s">
        <v>23</v>
      </c>
      <c r="E1873" t="s">
        <v>5</v>
      </c>
      <c r="G1873" t="s">
        <v>25</v>
      </c>
      <c r="H1873">
        <v>1114387</v>
      </c>
      <c r="I1873">
        <v>1114803</v>
      </c>
      <c r="J1873" t="s">
        <v>67</v>
      </c>
      <c r="K1873" t="s">
        <v>2477</v>
      </c>
      <c r="N1873" t="s">
        <v>73</v>
      </c>
      <c r="Q1873" t="s">
        <v>2476</v>
      </c>
      <c r="R1873">
        <v>417</v>
      </c>
      <c r="S1873">
        <v>138</v>
      </c>
    </row>
    <row r="1874" spans="1:19" x14ac:dyDescent="0.55000000000000004">
      <c r="A1874" t="s">
        <v>20</v>
      </c>
      <c r="B1874" t="s">
        <v>21</v>
      </c>
      <c r="C1874" t="s">
        <v>22</v>
      </c>
      <c r="D1874" t="s">
        <v>23</v>
      </c>
      <c r="E1874" t="s">
        <v>5</v>
      </c>
      <c r="G1874" t="s">
        <v>25</v>
      </c>
      <c r="H1874">
        <v>1115406</v>
      </c>
      <c r="I1874">
        <v>1116632</v>
      </c>
      <c r="J1874" t="s">
        <v>67</v>
      </c>
      <c r="Q1874" t="s">
        <v>2478</v>
      </c>
      <c r="R1874">
        <v>1227</v>
      </c>
    </row>
    <row r="1875" spans="1:19" x14ac:dyDescent="0.55000000000000004">
      <c r="A1875" t="s">
        <v>28</v>
      </c>
      <c r="B1875" t="s">
        <v>29</v>
      </c>
      <c r="C1875" t="s">
        <v>22</v>
      </c>
      <c r="D1875" t="s">
        <v>23</v>
      </c>
      <c r="E1875" t="s">
        <v>5</v>
      </c>
      <c r="G1875" t="s">
        <v>25</v>
      </c>
      <c r="H1875">
        <v>1115406</v>
      </c>
      <c r="I1875">
        <v>1116632</v>
      </c>
      <c r="J1875" t="s">
        <v>67</v>
      </c>
      <c r="K1875" t="s">
        <v>2479</v>
      </c>
      <c r="N1875" t="s">
        <v>634</v>
      </c>
      <c r="Q1875" t="s">
        <v>2478</v>
      </c>
      <c r="R1875">
        <v>1227</v>
      </c>
      <c r="S1875">
        <v>408</v>
      </c>
    </row>
    <row r="1876" spans="1:19" x14ac:dyDescent="0.55000000000000004">
      <c r="A1876" t="s">
        <v>20</v>
      </c>
      <c r="B1876" t="s">
        <v>21</v>
      </c>
      <c r="C1876" t="s">
        <v>22</v>
      </c>
      <c r="D1876" t="s">
        <v>23</v>
      </c>
      <c r="E1876" t="s">
        <v>5</v>
      </c>
      <c r="G1876" t="s">
        <v>25</v>
      </c>
      <c r="H1876">
        <v>1116632</v>
      </c>
      <c r="I1876">
        <v>1117381</v>
      </c>
      <c r="J1876" t="s">
        <v>67</v>
      </c>
      <c r="Q1876" t="s">
        <v>2480</v>
      </c>
      <c r="R1876">
        <v>750</v>
      </c>
    </row>
    <row r="1877" spans="1:19" x14ac:dyDescent="0.55000000000000004">
      <c r="A1877" t="s">
        <v>28</v>
      </c>
      <c r="B1877" t="s">
        <v>29</v>
      </c>
      <c r="C1877" t="s">
        <v>22</v>
      </c>
      <c r="D1877" t="s">
        <v>23</v>
      </c>
      <c r="E1877" t="s">
        <v>5</v>
      </c>
      <c r="G1877" t="s">
        <v>25</v>
      </c>
      <c r="H1877">
        <v>1116632</v>
      </c>
      <c r="I1877">
        <v>1117381</v>
      </c>
      <c r="J1877" t="s">
        <v>67</v>
      </c>
      <c r="K1877" t="s">
        <v>2481</v>
      </c>
      <c r="N1877" t="s">
        <v>73</v>
      </c>
      <c r="Q1877" t="s">
        <v>2480</v>
      </c>
      <c r="R1877">
        <v>750</v>
      </c>
      <c r="S1877">
        <v>249</v>
      </c>
    </row>
    <row r="1878" spans="1:19" x14ac:dyDescent="0.55000000000000004">
      <c r="A1878" t="s">
        <v>20</v>
      </c>
      <c r="B1878" t="s">
        <v>21</v>
      </c>
      <c r="C1878" t="s">
        <v>22</v>
      </c>
      <c r="D1878" t="s">
        <v>23</v>
      </c>
      <c r="E1878" t="s">
        <v>5</v>
      </c>
      <c r="G1878" t="s">
        <v>25</v>
      </c>
      <c r="H1878">
        <v>1117424</v>
      </c>
      <c r="I1878">
        <v>1118839</v>
      </c>
      <c r="J1878" t="s">
        <v>67</v>
      </c>
      <c r="Q1878" t="s">
        <v>2482</v>
      </c>
      <c r="R1878">
        <v>1416</v>
      </c>
    </row>
    <row r="1879" spans="1:19" x14ac:dyDescent="0.55000000000000004">
      <c r="A1879" t="s">
        <v>28</v>
      </c>
      <c r="B1879" t="s">
        <v>29</v>
      </c>
      <c r="C1879" t="s">
        <v>22</v>
      </c>
      <c r="D1879" t="s">
        <v>23</v>
      </c>
      <c r="E1879" t="s">
        <v>5</v>
      </c>
      <c r="G1879" t="s">
        <v>25</v>
      </c>
      <c r="H1879">
        <v>1117424</v>
      </c>
      <c r="I1879">
        <v>1118839</v>
      </c>
      <c r="J1879" t="s">
        <v>67</v>
      </c>
      <c r="K1879" t="s">
        <v>2483</v>
      </c>
      <c r="N1879" t="s">
        <v>438</v>
      </c>
      <c r="Q1879" t="s">
        <v>2482</v>
      </c>
      <c r="R1879">
        <v>1416</v>
      </c>
      <c r="S1879">
        <v>471</v>
      </c>
    </row>
    <row r="1880" spans="1:19" x14ac:dyDescent="0.55000000000000004">
      <c r="A1880" t="s">
        <v>20</v>
      </c>
      <c r="B1880" t="s">
        <v>21</v>
      </c>
      <c r="C1880" t="s">
        <v>22</v>
      </c>
      <c r="D1880" t="s">
        <v>23</v>
      </c>
      <c r="E1880" t="s">
        <v>5</v>
      </c>
      <c r="G1880" t="s">
        <v>25</v>
      </c>
      <c r="H1880">
        <v>1118952</v>
      </c>
      <c r="I1880">
        <v>1119419</v>
      </c>
      <c r="J1880" t="s">
        <v>67</v>
      </c>
      <c r="Q1880" t="s">
        <v>2484</v>
      </c>
      <c r="R1880">
        <v>468</v>
      </c>
    </row>
    <row r="1881" spans="1:19" x14ac:dyDescent="0.55000000000000004">
      <c r="A1881" t="s">
        <v>28</v>
      </c>
      <c r="B1881" t="s">
        <v>29</v>
      </c>
      <c r="C1881" t="s">
        <v>22</v>
      </c>
      <c r="D1881" t="s">
        <v>23</v>
      </c>
      <c r="E1881" t="s">
        <v>5</v>
      </c>
      <c r="G1881" t="s">
        <v>25</v>
      </c>
      <c r="H1881">
        <v>1118952</v>
      </c>
      <c r="I1881">
        <v>1119419</v>
      </c>
      <c r="J1881" t="s">
        <v>67</v>
      </c>
      <c r="K1881" t="s">
        <v>2485</v>
      </c>
      <c r="N1881" t="s">
        <v>2486</v>
      </c>
      <c r="Q1881" t="s">
        <v>2484</v>
      </c>
      <c r="R1881">
        <v>468</v>
      </c>
      <c r="S1881">
        <v>155</v>
      </c>
    </row>
    <row r="1882" spans="1:19" x14ac:dyDescent="0.55000000000000004">
      <c r="A1882" t="s">
        <v>20</v>
      </c>
      <c r="B1882" t="s">
        <v>21</v>
      </c>
      <c r="C1882" t="s">
        <v>22</v>
      </c>
      <c r="D1882" t="s">
        <v>23</v>
      </c>
      <c r="E1882" t="s">
        <v>5</v>
      </c>
      <c r="G1882" t="s">
        <v>25</v>
      </c>
      <c r="H1882">
        <v>1119447</v>
      </c>
      <c r="I1882">
        <v>1121225</v>
      </c>
      <c r="J1882" t="s">
        <v>67</v>
      </c>
      <c r="Q1882" t="s">
        <v>2487</v>
      </c>
      <c r="R1882">
        <v>1779</v>
      </c>
    </row>
    <row r="1883" spans="1:19" x14ac:dyDescent="0.55000000000000004">
      <c r="A1883" t="s">
        <v>28</v>
      </c>
      <c r="B1883" t="s">
        <v>29</v>
      </c>
      <c r="C1883" t="s">
        <v>22</v>
      </c>
      <c r="D1883" t="s">
        <v>23</v>
      </c>
      <c r="E1883" t="s">
        <v>5</v>
      </c>
      <c r="G1883" t="s">
        <v>25</v>
      </c>
      <c r="H1883">
        <v>1119447</v>
      </c>
      <c r="I1883">
        <v>1121225</v>
      </c>
      <c r="J1883" t="s">
        <v>67</v>
      </c>
      <c r="K1883" t="s">
        <v>2488</v>
      </c>
      <c r="N1883" t="s">
        <v>2489</v>
      </c>
      <c r="Q1883" t="s">
        <v>2487</v>
      </c>
      <c r="R1883">
        <v>1779</v>
      </c>
      <c r="S1883">
        <v>592</v>
      </c>
    </row>
    <row r="1884" spans="1:19" x14ac:dyDescent="0.55000000000000004">
      <c r="A1884" t="s">
        <v>20</v>
      </c>
      <c r="B1884" t="s">
        <v>21</v>
      </c>
      <c r="C1884" t="s">
        <v>22</v>
      </c>
      <c r="D1884" t="s">
        <v>23</v>
      </c>
      <c r="E1884" t="s">
        <v>5</v>
      </c>
      <c r="G1884" t="s">
        <v>25</v>
      </c>
      <c r="H1884">
        <v>1121226</v>
      </c>
      <c r="I1884">
        <v>1121525</v>
      </c>
      <c r="J1884" t="s">
        <v>67</v>
      </c>
      <c r="Q1884" t="s">
        <v>2490</v>
      </c>
      <c r="R1884">
        <v>300</v>
      </c>
    </row>
    <row r="1885" spans="1:19" x14ac:dyDescent="0.55000000000000004">
      <c r="A1885" t="s">
        <v>28</v>
      </c>
      <c r="B1885" t="s">
        <v>29</v>
      </c>
      <c r="C1885" t="s">
        <v>22</v>
      </c>
      <c r="D1885" t="s">
        <v>23</v>
      </c>
      <c r="E1885" t="s">
        <v>5</v>
      </c>
      <c r="G1885" t="s">
        <v>25</v>
      </c>
      <c r="H1885">
        <v>1121226</v>
      </c>
      <c r="I1885">
        <v>1121525</v>
      </c>
      <c r="J1885" t="s">
        <v>67</v>
      </c>
      <c r="K1885" t="s">
        <v>2491</v>
      </c>
      <c r="N1885" t="s">
        <v>2492</v>
      </c>
      <c r="Q1885" t="s">
        <v>2490</v>
      </c>
      <c r="R1885">
        <v>300</v>
      </c>
      <c r="S1885">
        <v>99</v>
      </c>
    </row>
    <row r="1886" spans="1:19" x14ac:dyDescent="0.55000000000000004">
      <c r="A1886" t="s">
        <v>20</v>
      </c>
      <c r="B1886" t="s">
        <v>21</v>
      </c>
      <c r="C1886" t="s">
        <v>22</v>
      </c>
      <c r="D1886" t="s">
        <v>23</v>
      </c>
      <c r="E1886" t="s">
        <v>5</v>
      </c>
      <c r="G1886" t="s">
        <v>25</v>
      </c>
      <c r="H1886">
        <v>1121594</v>
      </c>
      <c r="I1886">
        <v>1122373</v>
      </c>
      <c r="J1886" t="s">
        <v>67</v>
      </c>
      <c r="Q1886" t="s">
        <v>2493</v>
      </c>
      <c r="R1886">
        <v>780</v>
      </c>
    </row>
    <row r="1887" spans="1:19" x14ac:dyDescent="0.55000000000000004">
      <c r="A1887" t="s">
        <v>28</v>
      </c>
      <c r="B1887" t="s">
        <v>29</v>
      </c>
      <c r="C1887" t="s">
        <v>22</v>
      </c>
      <c r="D1887" t="s">
        <v>23</v>
      </c>
      <c r="E1887" t="s">
        <v>5</v>
      </c>
      <c r="G1887" t="s">
        <v>25</v>
      </c>
      <c r="H1887">
        <v>1121594</v>
      </c>
      <c r="I1887">
        <v>1122373</v>
      </c>
      <c r="J1887" t="s">
        <v>67</v>
      </c>
      <c r="K1887" t="s">
        <v>2494</v>
      </c>
      <c r="N1887" t="s">
        <v>2495</v>
      </c>
      <c r="Q1887" t="s">
        <v>2493</v>
      </c>
      <c r="R1887">
        <v>780</v>
      </c>
      <c r="S1887">
        <v>259</v>
      </c>
    </row>
    <row r="1888" spans="1:19" x14ac:dyDescent="0.55000000000000004">
      <c r="A1888" t="s">
        <v>20</v>
      </c>
      <c r="B1888" t="s">
        <v>21</v>
      </c>
      <c r="C1888" t="s">
        <v>22</v>
      </c>
      <c r="D1888" t="s">
        <v>23</v>
      </c>
      <c r="E1888" t="s">
        <v>5</v>
      </c>
      <c r="G1888" t="s">
        <v>25</v>
      </c>
      <c r="H1888">
        <v>1122376</v>
      </c>
      <c r="I1888">
        <v>1123209</v>
      </c>
      <c r="J1888" t="s">
        <v>67</v>
      </c>
      <c r="Q1888" t="s">
        <v>2496</v>
      </c>
      <c r="R1888">
        <v>834</v>
      </c>
    </row>
    <row r="1889" spans="1:19" x14ac:dyDescent="0.55000000000000004">
      <c r="A1889" t="s">
        <v>28</v>
      </c>
      <c r="B1889" t="s">
        <v>29</v>
      </c>
      <c r="C1889" t="s">
        <v>22</v>
      </c>
      <c r="D1889" t="s">
        <v>23</v>
      </c>
      <c r="E1889" t="s">
        <v>5</v>
      </c>
      <c r="G1889" t="s">
        <v>25</v>
      </c>
      <c r="H1889">
        <v>1122376</v>
      </c>
      <c r="I1889">
        <v>1123209</v>
      </c>
      <c r="J1889" t="s">
        <v>67</v>
      </c>
      <c r="K1889" t="s">
        <v>2497</v>
      </c>
      <c r="N1889" t="s">
        <v>2498</v>
      </c>
      <c r="Q1889" t="s">
        <v>2496</v>
      </c>
      <c r="R1889">
        <v>834</v>
      </c>
      <c r="S1889">
        <v>277</v>
      </c>
    </row>
    <row r="1890" spans="1:19" x14ac:dyDescent="0.55000000000000004">
      <c r="A1890" t="s">
        <v>20</v>
      </c>
      <c r="B1890" t="s">
        <v>21</v>
      </c>
      <c r="C1890" t="s">
        <v>22</v>
      </c>
      <c r="D1890" t="s">
        <v>23</v>
      </c>
      <c r="E1890" t="s">
        <v>5</v>
      </c>
      <c r="G1890" t="s">
        <v>25</v>
      </c>
      <c r="H1890">
        <v>1123151</v>
      </c>
      <c r="I1890">
        <v>1123759</v>
      </c>
      <c r="J1890" t="s">
        <v>67</v>
      </c>
      <c r="Q1890" t="s">
        <v>2499</v>
      </c>
      <c r="R1890">
        <v>609</v>
      </c>
    </row>
    <row r="1891" spans="1:19" x14ac:dyDescent="0.55000000000000004">
      <c r="A1891" t="s">
        <v>28</v>
      </c>
      <c r="B1891" t="s">
        <v>29</v>
      </c>
      <c r="C1891" t="s">
        <v>22</v>
      </c>
      <c r="D1891" t="s">
        <v>23</v>
      </c>
      <c r="E1891" t="s">
        <v>5</v>
      </c>
      <c r="G1891" t="s">
        <v>25</v>
      </c>
      <c r="H1891">
        <v>1123151</v>
      </c>
      <c r="I1891">
        <v>1123759</v>
      </c>
      <c r="J1891" t="s">
        <v>67</v>
      </c>
      <c r="K1891" t="s">
        <v>2500</v>
      </c>
      <c r="N1891" t="s">
        <v>2501</v>
      </c>
      <c r="Q1891" t="s">
        <v>2499</v>
      </c>
      <c r="R1891">
        <v>609</v>
      </c>
      <c r="S1891">
        <v>202</v>
      </c>
    </row>
    <row r="1892" spans="1:19" x14ac:dyDescent="0.55000000000000004">
      <c r="A1892" t="s">
        <v>20</v>
      </c>
      <c r="B1892" t="s">
        <v>21</v>
      </c>
      <c r="C1892" t="s">
        <v>22</v>
      </c>
      <c r="D1892" t="s">
        <v>23</v>
      </c>
      <c r="E1892" t="s">
        <v>5</v>
      </c>
      <c r="G1892" t="s">
        <v>25</v>
      </c>
      <c r="H1892">
        <v>1123753</v>
      </c>
      <c r="I1892">
        <v>1124544</v>
      </c>
      <c r="J1892" t="s">
        <v>67</v>
      </c>
      <c r="Q1892" t="s">
        <v>2502</v>
      </c>
      <c r="R1892">
        <v>792</v>
      </c>
    </row>
    <row r="1893" spans="1:19" x14ac:dyDescent="0.55000000000000004">
      <c r="A1893" t="s">
        <v>28</v>
      </c>
      <c r="B1893" t="s">
        <v>29</v>
      </c>
      <c r="C1893" t="s">
        <v>22</v>
      </c>
      <c r="D1893" t="s">
        <v>23</v>
      </c>
      <c r="E1893" t="s">
        <v>5</v>
      </c>
      <c r="G1893" t="s">
        <v>25</v>
      </c>
      <c r="H1893">
        <v>1123753</v>
      </c>
      <c r="I1893">
        <v>1124544</v>
      </c>
      <c r="J1893" t="s">
        <v>67</v>
      </c>
      <c r="K1893" t="s">
        <v>2503</v>
      </c>
      <c r="N1893" t="s">
        <v>2504</v>
      </c>
      <c r="Q1893" t="s">
        <v>2502</v>
      </c>
      <c r="R1893">
        <v>792</v>
      </c>
      <c r="S1893">
        <v>263</v>
      </c>
    </row>
    <row r="1894" spans="1:19" x14ac:dyDescent="0.55000000000000004">
      <c r="A1894" t="s">
        <v>20</v>
      </c>
      <c r="B1894" t="s">
        <v>21</v>
      </c>
      <c r="C1894" t="s">
        <v>22</v>
      </c>
      <c r="D1894" t="s">
        <v>23</v>
      </c>
      <c r="E1894" t="s">
        <v>5</v>
      </c>
      <c r="G1894" t="s">
        <v>25</v>
      </c>
      <c r="H1894">
        <v>1124614</v>
      </c>
      <c r="I1894">
        <v>1124961</v>
      </c>
      <c r="J1894" t="s">
        <v>67</v>
      </c>
      <c r="Q1894" t="s">
        <v>2505</v>
      </c>
      <c r="R1894">
        <v>348</v>
      </c>
    </row>
    <row r="1895" spans="1:19" x14ac:dyDescent="0.55000000000000004">
      <c r="A1895" t="s">
        <v>28</v>
      </c>
      <c r="B1895" t="s">
        <v>29</v>
      </c>
      <c r="C1895" t="s">
        <v>22</v>
      </c>
      <c r="D1895" t="s">
        <v>23</v>
      </c>
      <c r="E1895" t="s">
        <v>5</v>
      </c>
      <c r="G1895" t="s">
        <v>25</v>
      </c>
      <c r="H1895">
        <v>1124614</v>
      </c>
      <c r="I1895">
        <v>1124961</v>
      </c>
      <c r="J1895" t="s">
        <v>67</v>
      </c>
      <c r="K1895" t="s">
        <v>2506</v>
      </c>
      <c r="N1895" t="s">
        <v>2507</v>
      </c>
      <c r="Q1895" t="s">
        <v>2505</v>
      </c>
      <c r="R1895">
        <v>348</v>
      </c>
      <c r="S1895">
        <v>115</v>
      </c>
    </row>
    <row r="1896" spans="1:19" x14ac:dyDescent="0.55000000000000004">
      <c r="A1896" t="s">
        <v>20</v>
      </c>
      <c r="B1896" t="s">
        <v>21</v>
      </c>
      <c r="C1896" t="s">
        <v>22</v>
      </c>
      <c r="D1896" t="s">
        <v>23</v>
      </c>
      <c r="E1896" t="s">
        <v>5</v>
      </c>
      <c r="G1896" t="s">
        <v>25</v>
      </c>
      <c r="H1896">
        <v>1125049</v>
      </c>
      <c r="I1896">
        <v>1126326</v>
      </c>
      <c r="J1896" t="s">
        <v>67</v>
      </c>
      <c r="Q1896" t="s">
        <v>2508</v>
      </c>
      <c r="R1896">
        <v>1278</v>
      </c>
    </row>
    <row r="1897" spans="1:19" x14ac:dyDescent="0.55000000000000004">
      <c r="A1897" t="s">
        <v>28</v>
      </c>
      <c r="B1897" t="s">
        <v>29</v>
      </c>
      <c r="C1897" t="s">
        <v>22</v>
      </c>
      <c r="D1897" t="s">
        <v>23</v>
      </c>
      <c r="E1897" t="s">
        <v>5</v>
      </c>
      <c r="G1897" t="s">
        <v>25</v>
      </c>
      <c r="H1897">
        <v>1125049</v>
      </c>
      <c r="I1897">
        <v>1126326</v>
      </c>
      <c r="J1897" t="s">
        <v>67</v>
      </c>
      <c r="K1897" t="s">
        <v>2509</v>
      </c>
      <c r="N1897" t="s">
        <v>2510</v>
      </c>
      <c r="Q1897" t="s">
        <v>2508</v>
      </c>
      <c r="R1897">
        <v>1278</v>
      </c>
      <c r="S1897">
        <v>425</v>
      </c>
    </row>
    <row r="1898" spans="1:19" x14ac:dyDescent="0.55000000000000004">
      <c r="A1898" t="s">
        <v>20</v>
      </c>
      <c r="B1898" t="s">
        <v>21</v>
      </c>
      <c r="C1898" t="s">
        <v>22</v>
      </c>
      <c r="D1898" t="s">
        <v>23</v>
      </c>
      <c r="E1898" t="s">
        <v>5</v>
      </c>
      <c r="G1898" t="s">
        <v>25</v>
      </c>
      <c r="H1898">
        <v>1126388</v>
      </c>
      <c r="I1898">
        <v>1126918</v>
      </c>
      <c r="J1898" t="s">
        <v>67</v>
      </c>
      <c r="Q1898" t="s">
        <v>2511</v>
      </c>
      <c r="R1898">
        <v>531</v>
      </c>
    </row>
    <row r="1899" spans="1:19" x14ac:dyDescent="0.55000000000000004">
      <c r="A1899" t="s">
        <v>28</v>
      </c>
      <c r="B1899" t="s">
        <v>29</v>
      </c>
      <c r="C1899" t="s">
        <v>22</v>
      </c>
      <c r="D1899" t="s">
        <v>23</v>
      </c>
      <c r="E1899" t="s">
        <v>5</v>
      </c>
      <c r="G1899" t="s">
        <v>25</v>
      </c>
      <c r="H1899">
        <v>1126388</v>
      </c>
      <c r="I1899">
        <v>1126918</v>
      </c>
      <c r="J1899" t="s">
        <v>67</v>
      </c>
      <c r="K1899" t="s">
        <v>2512</v>
      </c>
      <c r="N1899" t="s">
        <v>2513</v>
      </c>
      <c r="Q1899" t="s">
        <v>2511</v>
      </c>
      <c r="R1899">
        <v>531</v>
      </c>
      <c r="S1899">
        <v>176</v>
      </c>
    </row>
    <row r="1900" spans="1:19" x14ac:dyDescent="0.55000000000000004">
      <c r="A1900" t="s">
        <v>20</v>
      </c>
      <c r="B1900" t="s">
        <v>21</v>
      </c>
      <c r="C1900" t="s">
        <v>22</v>
      </c>
      <c r="D1900" t="s">
        <v>23</v>
      </c>
      <c r="E1900" t="s">
        <v>5</v>
      </c>
      <c r="G1900" t="s">
        <v>25</v>
      </c>
      <c r="H1900">
        <v>1126951</v>
      </c>
      <c r="I1900">
        <v>1127184</v>
      </c>
      <c r="J1900" t="s">
        <v>67</v>
      </c>
      <c r="Q1900" t="s">
        <v>2514</v>
      </c>
      <c r="R1900">
        <v>234</v>
      </c>
    </row>
    <row r="1901" spans="1:19" x14ac:dyDescent="0.55000000000000004">
      <c r="A1901" t="s">
        <v>28</v>
      </c>
      <c r="B1901" t="s">
        <v>29</v>
      </c>
      <c r="C1901" t="s">
        <v>22</v>
      </c>
      <c r="D1901" t="s">
        <v>23</v>
      </c>
      <c r="E1901" t="s">
        <v>5</v>
      </c>
      <c r="G1901" t="s">
        <v>25</v>
      </c>
      <c r="H1901">
        <v>1126951</v>
      </c>
      <c r="I1901">
        <v>1127184</v>
      </c>
      <c r="J1901" t="s">
        <v>67</v>
      </c>
      <c r="K1901" t="s">
        <v>2515</v>
      </c>
      <c r="N1901" t="s">
        <v>73</v>
      </c>
      <c r="Q1901" t="s">
        <v>2514</v>
      </c>
      <c r="R1901">
        <v>234</v>
      </c>
      <c r="S1901">
        <v>77</v>
      </c>
    </row>
    <row r="1902" spans="1:19" x14ac:dyDescent="0.55000000000000004">
      <c r="A1902" t="s">
        <v>20</v>
      </c>
      <c r="B1902" t="s">
        <v>21</v>
      </c>
      <c r="C1902" t="s">
        <v>22</v>
      </c>
      <c r="D1902" t="s">
        <v>23</v>
      </c>
      <c r="E1902" t="s">
        <v>5</v>
      </c>
      <c r="G1902" t="s">
        <v>25</v>
      </c>
      <c r="H1902">
        <v>1127275</v>
      </c>
      <c r="I1902">
        <v>1127514</v>
      </c>
      <c r="J1902" t="s">
        <v>67</v>
      </c>
      <c r="Q1902" t="s">
        <v>2516</v>
      </c>
      <c r="R1902">
        <v>240</v>
      </c>
    </row>
    <row r="1903" spans="1:19" x14ac:dyDescent="0.55000000000000004">
      <c r="A1903" t="s">
        <v>28</v>
      </c>
      <c r="B1903" t="s">
        <v>29</v>
      </c>
      <c r="C1903" t="s">
        <v>22</v>
      </c>
      <c r="D1903" t="s">
        <v>23</v>
      </c>
      <c r="E1903" t="s">
        <v>5</v>
      </c>
      <c r="G1903" t="s">
        <v>25</v>
      </c>
      <c r="H1903">
        <v>1127275</v>
      </c>
      <c r="I1903">
        <v>1127514</v>
      </c>
      <c r="J1903" t="s">
        <v>67</v>
      </c>
      <c r="K1903" t="s">
        <v>2517</v>
      </c>
      <c r="N1903" t="s">
        <v>2518</v>
      </c>
      <c r="Q1903" t="s">
        <v>2516</v>
      </c>
      <c r="R1903">
        <v>240</v>
      </c>
      <c r="S1903">
        <v>79</v>
      </c>
    </row>
    <row r="1904" spans="1:19" x14ac:dyDescent="0.55000000000000004">
      <c r="A1904" t="s">
        <v>20</v>
      </c>
      <c r="B1904" t="s">
        <v>21</v>
      </c>
      <c r="C1904" t="s">
        <v>22</v>
      </c>
      <c r="D1904" t="s">
        <v>23</v>
      </c>
      <c r="E1904" t="s">
        <v>5</v>
      </c>
      <c r="G1904" t="s">
        <v>25</v>
      </c>
      <c r="H1904">
        <v>1127597</v>
      </c>
      <c r="I1904">
        <v>1129135</v>
      </c>
      <c r="J1904" t="s">
        <v>67</v>
      </c>
      <c r="Q1904" t="s">
        <v>2519</v>
      </c>
      <c r="R1904">
        <v>1539</v>
      </c>
    </row>
    <row r="1905" spans="1:19" x14ac:dyDescent="0.55000000000000004">
      <c r="A1905" t="s">
        <v>28</v>
      </c>
      <c r="B1905" t="s">
        <v>29</v>
      </c>
      <c r="C1905" t="s">
        <v>22</v>
      </c>
      <c r="D1905" t="s">
        <v>23</v>
      </c>
      <c r="E1905" t="s">
        <v>5</v>
      </c>
      <c r="G1905" t="s">
        <v>25</v>
      </c>
      <c r="H1905">
        <v>1127597</v>
      </c>
      <c r="I1905">
        <v>1129135</v>
      </c>
      <c r="J1905" t="s">
        <v>67</v>
      </c>
      <c r="K1905" t="s">
        <v>2520</v>
      </c>
      <c r="N1905" t="s">
        <v>2521</v>
      </c>
      <c r="Q1905" t="s">
        <v>2519</v>
      </c>
      <c r="R1905">
        <v>1539</v>
      </c>
      <c r="S1905">
        <v>512</v>
      </c>
    </row>
    <row r="1906" spans="1:19" x14ac:dyDescent="0.55000000000000004">
      <c r="A1906" t="s">
        <v>20</v>
      </c>
      <c r="B1906" t="s">
        <v>21</v>
      </c>
      <c r="C1906" t="s">
        <v>22</v>
      </c>
      <c r="D1906" t="s">
        <v>23</v>
      </c>
      <c r="E1906" t="s">
        <v>5</v>
      </c>
      <c r="G1906" t="s">
        <v>25</v>
      </c>
      <c r="H1906">
        <v>1129409</v>
      </c>
      <c r="I1906">
        <v>1131163</v>
      </c>
      <c r="J1906" t="s">
        <v>67</v>
      </c>
      <c r="Q1906" t="s">
        <v>2522</v>
      </c>
      <c r="R1906">
        <v>1755</v>
      </c>
    </row>
    <row r="1907" spans="1:19" x14ac:dyDescent="0.55000000000000004">
      <c r="A1907" t="s">
        <v>28</v>
      </c>
      <c r="B1907" t="s">
        <v>29</v>
      </c>
      <c r="C1907" t="s">
        <v>22</v>
      </c>
      <c r="D1907" t="s">
        <v>23</v>
      </c>
      <c r="E1907" t="s">
        <v>5</v>
      </c>
      <c r="G1907" t="s">
        <v>25</v>
      </c>
      <c r="H1907">
        <v>1129409</v>
      </c>
      <c r="I1907">
        <v>1131163</v>
      </c>
      <c r="J1907" t="s">
        <v>67</v>
      </c>
      <c r="K1907" t="s">
        <v>2523</v>
      </c>
      <c r="N1907" t="s">
        <v>2524</v>
      </c>
      <c r="Q1907" t="s">
        <v>2522</v>
      </c>
      <c r="R1907">
        <v>1755</v>
      </c>
      <c r="S1907">
        <v>584</v>
      </c>
    </row>
    <row r="1908" spans="1:19" x14ac:dyDescent="0.55000000000000004">
      <c r="A1908" t="s">
        <v>20</v>
      </c>
      <c r="B1908" t="s">
        <v>21</v>
      </c>
      <c r="C1908" t="s">
        <v>22</v>
      </c>
      <c r="D1908" t="s">
        <v>23</v>
      </c>
      <c r="E1908" t="s">
        <v>5</v>
      </c>
      <c r="G1908" t="s">
        <v>25</v>
      </c>
      <c r="H1908">
        <v>1131396</v>
      </c>
      <c r="I1908">
        <v>1132586</v>
      </c>
      <c r="J1908" t="s">
        <v>26</v>
      </c>
      <c r="Q1908" t="s">
        <v>2525</v>
      </c>
      <c r="R1908">
        <v>1191</v>
      </c>
    </row>
    <row r="1909" spans="1:19" x14ac:dyDescent="0.55000000000000004">
      <c r="A1909" t="s">
        <v>28</v>
      </c>
      <c r="B1909" t="s">
        <v>29</v>
      </c>
      <c r="C1909" t="s">
        <v>22</v>
      </c>
      <c r="D1909" t="s">
        <v>23</v>
      </c>
      <c r="E1909" t="s">
        <v>5</v>
      </c>
      <c r="G1909" t="s">
        <v>25</v>
      </c>
      <c r="H1909">
        <v>1131396</v>
      </c>
      <c r="I1909">
        <v>1132586</v>
      </c>
      <c r="J1909" t="s">
        <v>26</v>
      </c>
      <c r="K1909" t="s">
        <v>2526</v>
      </c>
      <c r="N1909" t="s">
        <v>1218</v>
      </c>
      <c r="Q1909" t="s">
        <v>2525</v>
      </c>
      <c r="R1909">
        <v>1191</v>
      </c>
      <c r="S1909">
        <v>396</v>
      </c>
    </row>
    <row r="1910" spans="1:19" x14ac:dyDescent="0.55000000000000004">
      <c r="A1910" t="s">
        <v>20</v>
      </c>
      <c r="B1910" t="s">
        <v>21</v>
      </c>
      <c r="C1910" t="s">
        <v>22</v>
      </c>
      <c r="D1910" t="s">
        <v>23</v>
      </c>
      <c r="E1910" t="s">
        <v>5</v>
      </c>
      <c r="G1910" t="s">
        <v>25</v>
      </c>
      <c r="H1910">
        <v>1132714</v>
      </c>
      <c r="I1910">
        <v>1133184</v>
      </c>
      <c r="J1910" t="s">
        <v>67</v>
      </c>
      <c r="Q1910" t="s">
        <v>2527</v>
      </c>
      <c r="R1910">
        <v>471</v>
      </c>
    </row>
    <row r="1911" spans="1:19" x14ac:dyDescent="0.55000000000000004">
      <c r="A1911" t="s">
        <v>28</v>
      </c>
      <c r="B1911" t="s">
        <v>29</v>
      </c>
      <c r="C1911" t="s">
        <v>22</v>
      </c>
      <c r="D1911" t="s">
        <v>23</v>
      </c>
      <c r="E1911" t="s">
        <v>5</v>
      </c>
      <c r="G1911" t="s">
        <v>25</v>
      </c>
      <c r="H1911">
        <v>1132714</v>
      </c>
      <c r="I1911">
        <v>1133184</v>
      </c>
      <c r="J1911" t="s">
        <v>67</v>
      </c>
      <c r="K1911" t="s">
        <v>2528</v>
      </c>
      <c r="N1911" t="s">
        <v>2529</v>
      </c>
      <c r="Q1911" t="s">
        <v>2527</v>
      </c>
      <c r="R1911">
        <v>471</v>
      </c>
      <c r="S1911">
        <v>156</v>
      </c>
    </row>
    <row r="1912" spans="1:19" x14ac:dyDescent="0.55000000000000004">
      <c r="A1912" t="s">
        <v>20</v>
      </c>
      <c r="B1912" t="s">
        <v>21</v>
      </c>
      <c r="C1912" t="s">
        <v>22</v>
      </c>
      <c r="D1912" t="s">
        <v>23</v>
      </c>
      <c r="E1912" t="s">
        <v>5</v>
      </c>
      <c r="G1912" t="s">
        <v>25</v>
      </c>
      <c r="H1912">
        <v>1133258</v>
      </c>
      <c r="I1912">
        <v>1133518</v>
      </c>
      <c r="J1912" t="s">
        <v>67</v>
      </c>
      <c r="Q1912" t="s">
        <v>2530</v>
      </c>
      <c r="R1912">
        <v>261</v>
      </c>
    </row>
    <row r="1913" spans="1:19" x14ac:dyDescent="0.55000000000000004">
      <c r="A1913" t="s">
        <v>28</v>
      </c>
      <c r="B1913" t="s">
        <v>29</v>
      </c>
      <c r="C1913" t="s">
        <v>22</v>
      </c>
      <c r="D1913" t="s">
        <v>23</v>
      </c>
      <c r="E1913" t="s">
        <v>5</v>
      </c>
      <c r="G1913" t="s">
        <v>25</v>
      </c>
      <c r="H1913">
        <v>1133258</v>
      </c>
      <c r="I1913">
        <v>1133518</v>
      </c>
      <c r="J1913" t="s">
        <v>67</v>
      </c>
      <c r="K1913" t="s">
        <v>2531</v>
      </c>
      <c r="N1913" t="s">
        <v>73</v>
      </c>
      <c r="Q1913" t="s">
        <v>2530</v>
      </c>
      <c r="R1913">
        <v>261</v>
      </c>
      <c r="S1913">
        <v>86</v>
      </c>
    </row>
    <row r="1914" spans="1:19" x14ac:dyDescent="0.55000000000000004">
      <c r="A1914" t="s">
        <v>20</v>
      </c>
      <c r="B1914" t="s">
        <v>21</v>
      </c>
      <c r="C1914" t="s">
        <v>22</v>
      </c>
      <c r="D1914" t="s">
        <v>23</v>
      </c>
      <c r="E1914" t="s">
        <v>5</v>
      </c>
      <c r="G1914" t="s">
        <v>25</v>
      </c>
      <c r="H1914">
        <v>1133478</v>
      </c>
      <c r="I1914">
        <v>1135133</v>
      </c>
      <c r="J1914" t="s">
        <v>67</v>
      </c>
      <c r="Q1914" t="s">
        <v>2532</v>
      </c>
      <c r="R1914">
        <v>1656</v>
      </c>
    </row>
    <row r="1915" spans="1:19" x14ac:dyDescent="0.55000000000000004">
      <c r="A1915" t="s">
        <v>28</v>
      </c>
      <c r="B1915" t="s">
        <v>29</v>
      </c>
      <c r="C1915" t="s">
        <v>22</v>
      </c>
      <c r="D1915" t="s">
        <v>23</v>
      </c>
      <c r="E1915" t="s">
        <v>5</v>
      </c>
      <c r="G1915" t="s">
        <v>25</v>
      </c>
      <c r="H1915">
        <v>1133478</v>
      </c>
      <c r="I1915">
        <v>1135133</v>
      </c>
      <c r="J1915" t="s">
        <v>67</v>
      </c>
      <c r="K1915" t="s">
        <v>2533</v>
      </c>
      <c r="N1915" t="s">
        <v>2534</v>
      </c>
      <c r="Q1915" t="s">
        <v>2532</v>
      </c>
      <c r="R1915">
        <v>1656</v>
      </c>
      <c r="S1915">
        <v>551</v>
      </c>
    </row>
    <row r="1916" spans="1:19" x14ac:dyDescent="0.55000000000000004">
      <c r="A1916" t="s">
        <v>20</v>
      </c>
      <c r="B1916" t="s">
        <v>21</v>
      </c>
      <c r="C1916" t="s">
        <v>22</v>
      </c>
      <c r="D1916" t="s">
        <v>23</v>
      </c>
      <c r="E1916" t="s">
        <v>5</v>
      </c>
      <c r="G1916" t="s">
        <v>25</v>
      </c>
      <c r="H1916">
        <v>1135755</v>
      </c>
      <c r="I1916">
        <v>1136243</v>
      </c>
      <c r="J1916" t="s">
        <v>26</v>
      </c>
      <c r="Q1916" t="s">
        <v>2535</v>
      </c>
      <c r="R1916">
        <v>489</v>
      </c>
    </row>
    <row r="1917" spans="1:19" x14ac:dyDescent="0.55000000000000004">
      <c r="A1917" t="s">
        <v>28</v>
      </c>
      <c r="B1917" t="s">
        <v>29</v>
      </c>
      <c r="C1917" t="s">
        <v>22</v>
      </c>
      <c r="D1917" t="s">
        <v>23</v>
      </c>
      <c r="E1917" t="s">
        <v>5</v>
      </c>
      <c r="G1917" t="s">
        <v>25</v>
      </c>
      <c r="H1917">
        <v>1135755</v>
      </c>
      <c r="I1917">
        <v>1136243</v>
      </c>
      <c r="J1917" t="s">
        <v>26</v>
      </c>
      <c r="K1917" t="s">
        <v>2536</v>
      </c>
      <c r="N1917" t="s">
        <v>2537</v>
      </c>
      <c r="Q1917" t="s">
        <v>2535</v>
      </c>
      <c r="R1917">
        <v>489</v>
      </c>
      <c r="S1917">
        <v>162</v>
      </c>
    </row>
    <row r="1918" spans="1:19" x14ac:dyDescent="0.55000000000000004">
      <c r="A1918" t="s">
        <v>20</v>
      </c>
      <c r="B1918" t="s">
        <v>21</v>
      </c>
      <c r="C1918" t="s">
        <v>22</v>
      </c>
      <c r="D1918" t="s">
        <v>23</v>
      </c>
      <c r="E1918" t="s">
        <v>5</v>
      </c>
      <c r="G1918" t="s">
        <v>25</v>
      </c>
      <c r="H1918">
        <v>1136289</v>
      </c>
      <c r="I1918">
        <v>1138283</v>
      </c>
      <c r="J1918" t="s">
        <v>26</v>
      </c>
      <c r="Q1918" t="s">
        <v>2538</v>
      </c>
      <c r="R1918">
        <v>1995</v>
      </c>
    </row>
    <row r="1919" spans="1:19" x14ac:dyDescent="0.55000000000000004">
      <c r="A1919" t="s">
        <v>28</v>
      </c>
      <c r="B1919" t="s">
        <v>29</v>
      </c>
      <c r="C1919" t="s">
        <v>22</v>
      </c>
      <c r="D1919" t="s">
        <v>23</v>
      </c>
      <c r="E1919" t="s">
        <v>5</v>
      </c>
      <c r="G1919" t="s">
        <v>25</v>
      </c>
      <c r="H1919">
        <v>1136289</v>
      </c>
      <c r="I1919">
        <v>1138283</v>
      </c>
      <c r="J1919" t="s">
        <v>26</v>
      </c>
      <c r="K1919" t="s">
        <v>2539</v>
      </c>
      <c r="N1919" t="s">
        <v>2540</v>
      </c>
      <c r="Q1919" t="s">
        <v>2538</v>
      </c>
      <c r="R1919">
        <v>1995</v>
      </c>
      <c r="S1919">
        <v>664</v>
      </c>
    </row>
    <row r="1920" spans="1:19" x14ac:dyDescent="0.55000000000000004">
      <c r="A1920" t="s">
        <v>20</v>
      </c>
      <c r="B1920" t="s">
        <v>21</v>
      </c>
      <c r="C1920" t="s">
        <v>22</v>
      </c>
      <c r="D1920" t="s">
        <v>23</v>
      </c>
      <c r="E1920" t="s">
        <v>5</v>
      </c>
      <c r="G1920" t="s">
        <v>25</v>
      </c>
      <c r="H1920">
        <v>1138442</v>
      </c>
      <c r="I1920">
        <v>1139680</v>
      </c>
      <c r="J1920" t="s">
        <v>26</v>
      </c>
      <c r="Q1920" t="s">
        <v>2541</v>
      </c>
      <c r="R1920">
        <v>1239</v>
      </c>
    </row>
    <row r="1921" spans="1:19" x14ac:dyDescent="0.55000000000000004">
      <c r="A1921" t="s">
        <v>28</v>
      </c>
      <c r="B1921" t="s">
        <v>29</v>
      </c>
      <c r="C1921" t="s">
        <v>22</v>
      </c>
      <c r="D1921" t="s">
        <v>23</v>
      </c>
      <c r="E1921" t="s">
        <v>5</v>
      </c>
      <c r="G1921" t="s">
        <v>25</v>
      </c>
      <c r="H1921">
        <v>1138442</v>
      </c>
      <c r="I1921">
        <v>1139680</v>
      </c>
      <c r="J1921" t="s">
        <v>26</v>
      </c>
      <c r="K1921" t="s">
        <v>2542</v>
      </c>
      <c r="N1921" t="s">
        <v>2543</v>
      </c>
      <c r="Q1921" t="s">
        <v>2541</v>
      </c>
      <c r="R1921">
        <v>1239</v>
      </c>
      <c r="S1921">
        <v>412</v>
      </c>
    </row>
    <row r="1922" spans="1:19" x14ac:dyDescent="0.55000000000000004">
      <c r="A1922" t="s">
        <v>20</v>
      </c>
      <c r="B1922" t="s">
        <v>21</v>
      </c>
      <c r="C1922" t="s">
        <v>22</v>
      </c>
      <c r="D1922" t="s">
        <v>23</v>
      </c>
      <c r="E1922" t="s">
        <v>5</v>
      </c>
      <c r="G1922" t="s">
        <v>25</v>
      </c>
      <c r="H1922">
        <v>1139687</v>
      </c>
      <c r="I1922">
        <v>1141957</v>
      </c>
      <c r="J1922" t="s">
        <v>26</v>
      </c>
      <c r="Q1922" t="s">
        <v>2544</v>
      </c>
      <c r="R1922">
        <v>2271</v>
      </c>
    </row>
    <row r="1923" spans="1:19" x14ac:dyDescent="0.55000000000000004">
      <c r="A1923" t="s">
        <v>28</v>
      </c>
      <c r="B1923" t="s">
        <v>29</v>
      </c>
      <c r="C1923" t="s">
        <v>22</v>
      </c>
      <c r="D1923" t="s">
        <v>23</v>
      </c>
      <c r="E1923" t="s">
        <v>5</v>
      </c>
      <c r="G1923" t="s">
        <v>25</v>
      </c>
      <c r="H1923">
        <v>1139687</v>
      </c>
      <c r="I1923">
        <v>1141957</v>
      </c>
      <c r="J1923" t="s">
        <v>26</v>
      </c>
      <c r="K1923" t="s">
        <v>2545</v>
      </c>
      <c r="N1923" t="s">
        <v>2543</v>
      </c>
      <c r="Q1923" t="s">
        <v>2544</v>
      </c>
      <c r="R1923">
        <v>2271</v>
      </c>
      <c r="S1923">
        <v>756</v>
      </c>
    </row>
    <row r="1924" spans="1:19" x14ac:dyDescent="0.55000000000000004">
      <c r="A1924" t="s">
        <v>20</v>
      </c>
      <c r="B1924" t="s">
        <v>21</v>
      </c>
      <c r="C1924" t="s">
        <v>22</v>
      </c>
      <c r="D1924" t="s">
        <v>23</v>
      </c>
      <c r="E1924" t="s">
        <v>5</v>
      </c>
      <c r="G1924" t="s">
        <v>25</v>
      </c>
      <c r="H1924">
        <v>1141971</v>
      </c>
      <c r="I1924">
        <v>1143125</v>
      </c>
      <c r="J1924" t="s">
        <v>26</v>
      </c>
      <c r="Q1924" t="s">
        <v>2546</v>
      </c>
      <c r="R1924">
        <v>1155</v>
      </c>
    </row>
    <row r="1925" spans="1:19" x14ac:dyDescent="0.55000000000000004">
      <c r="A1925" t="s">
        <v>28</v>
      </c>
      <c r="B1925" t="s">
        <v>29</v>
      </c>
      <c r="C1925" t="s">
        <v>22</v>
      </c>
      <c r="D1925" t="s">
        <v>23</v>
      </c>
      <c r="E1925" t="s">
        <v>5</v>
      </c>
      <c r="G1925" t="s">
        <v>25</v>
      </c>
      <c r="H1925">
        <v>1141971</v>
      </c>
      <c r="I1925">
        <v>1143125</v>
      </c>
      <c r="J1925" t="s">
        <v>26</v>
      </c>
      <c r="K1925" t="s">
        <v>2547</v>
      </c>
      <c r="N1925" t="s">
        <v>2543</v>
      </c>
      <c r="Q1925" t="s">
        <v>2546</v>
      </c>
      <c r="R1925">
        <v>1155</v>
      </c>
      <c r="S1925">
        <v>384</v>
      </c>
    </row>
    <row r="1926" spans="1:19" x14ac:dyDescent="0.55000000000000004">
      <c r="A1926" t="s">
        <v>20</v>
      </c>
      <c r="B1926" t="s">
        <v>21</v>
      </c>
      <c r="C1926" t="s">
        <v>22</v>
      </c>
      <c r="D1926" t="s">
        <v>23</v>
      </c>
      <c r="E1926" t="s">
        <v>5</v>
      </c>
      <c r="G1926" t="s">
        <v>25</v>
      </c>
      <c r="H1926">
        <v>1143197</v>
      </c>
      <c r="I1926">
        <v>1143937</v>
      </c>
      <c r="J1926" t="s">
        <v>26</v>
      </c>
      <c r="Q1926" t="s">
        <v>2548</v>
      </c>
      <c r="R1926">
        <v>741</v>
      </c>
    </row>
    <row r="1927" spans="1:19" x14ac:dyDescent="0.55000000000000004">
      <c r="A1927" t="s">
        <v>28</v>
      </c>
      <c r="B1927" t="s">
        <v>29</v>
      </c>
      <c r="C1927" t="s">
        <v>22</v>
      </c>
      <c r="D1927" t="s">
        <v>23</v>
      </c>
      <c r="E1927" t="s">
        <v>5</v>
      </c>
      <c r="G1927" t="s">
        <v>25</v>
      </c>
      <c r="H1927">
        <v>1143197</v>
      </c>
      <c r="I1927">
        <v>1143937</v>
      </c>
      <c r="J1927" t="s">
        <v>26</v>
      </c>
      <c r="K1927" t="s">
        <v>2549</v>
      </c>
      <c r="N1927" t="s">
        <v>73</v>
      </c>
      <c r="Q1927" t="s">
        <v>2548</v>
      </c>
      <c r="R1927">
        <v>741</v>
      </c>
      <c r="S1927">
        <v>246</v>
      </c>
    </row>
    <row r="1928" spans="1:19" x14ac:dyDescent="0.55000000000000004">
      <c r="A1928" t="s">
        <v>20</v>
      </c>
      <c r="B1928" t="s">
        <v>21</v>
      </c>
      <c r="C1928" t="s">
        <v>22</v>
      </c>
      <c r="D1928" t="s">
        <v>23</v>
      </c>
      <c r="E1928" t="s">
        <v>5</v>
      </c>
      <c r="G1928" t="s">
        <v>25</v>
      </c>
      <c r="H1928">
        <v>1144217</v>
      </c>
      <c r="I1928">
        <v>1144552</v>
      </c>
      <c r="J1928" t="s">
        <v>67</v>
      </c>
      <c r="Q1928" t="s">
        <v>2550</v>
      </c>
      <c r="R1928">
        <v>336</v>
      </c>
    </row>
    <row r="1929" spans="1:19" x14ac:dyDescent="0.55000000000000004">
      <c r="A1929" t="s">
        <v>28</v>
      </c>
      <c r="B1929" t="s">
        <v>29</v>
      </c>
      <c r="C1929" t="s">
        <v>22</v>
      </c>
      <c r="D1929" t="s">
        <v>23</v>
      </c>
      <c r="E1929" t="s">
        <v>5</v>
      </c>
      <c r="G1929" t="s">
        <v>25</v>
      </c>
      <c r="H1929">
        <v>1144217</v>
      </c>
      <c r="I1929">
        <v>1144552</v>
      </c>
      <c r="J1929" t="s">
        <v>67</v>
      </c>
      <c r="K1929" t="s">
        <v>2551</v>
      </c>
      <c r="N1929" t="s">
        <v>73</v>
      </c>
      <c r="Q1929" t="s">
        <v>2550</v>
      </c>
      <c r="R1929">
        <v>336</v>
      </c>
      <c r="S1929">
        <v>111</v>
      </c>
    </row>
    <row r="1930" spans="1:19" x14ac:dyDescent="0.55000000000000004">
      <c r="A1930" t="s">
        <v>20</v>
      </c>
      <c r="B1930" t="s">
        <v>21</v>
      </c>
      <c r="C1930" t="s">
        <v>22</v>
      </c>
      <c r="D1930" t="s">
        <v>23</v>
      </c>
      <c r="E1930" t="s">
        <v>5</v>
      </c>
      <c r="G1930" t="s">
        <v>25</v>
      </c>
      <c r="H1930">
        <v>1144574</v>
      </c>
      <c r="I1930">
        <v>1145989</v>
      </c>
      <c r="J1930" t="s">
        <v>67</v>
      </c>
      <c r="Q1930" t="s">
        <v>2552</v>
      </c>
      <c r="R1930">
        <v>1416</v>
      </c>
    </row>
    <row r="1931" spans="1:19" x14ac:dyDescent="0.55000000000000004">
      <c r="A1931" t="s">
        <v>28</v>
      </c>
      <c r="B1931" t="s">
        <v>29</v>
      </c>
      <c r="C1931" t="s">
        <v>22</v>
      </c>
      <c r="D1931" t="s">
        <v>23</v>
      </c>
      <c r="E1931" t="s">
        <v>5</v>
      </c>
      <c r="G1931" t="s">
        <v>25</v>
      </c>
      <c r="H1931">
        <v>1144574</v>
      </c>
      <c r="I1931">
        <v>1145989</v>
      </c>
      <c r="J1931" t="s">
        <v>67</v>
      </c>
      <c r="K1931" t="s">
        <v>2553</v>
      </c>
      <c r="N1931" t="s">
        <v>2554</v>
      </c>
      <c r="Q1931" t="s">
        <v>2552</v>
      </c>
      <c r="R1931">
        <v>1416</v>
      </c>
      <c r="S1931">
        <v>471</v>
      </c>
    </row>
    <row r="1932" spans="1:19" x14ac:dyDescent="0.55000000000000004">
      <c r="A1932" t="s">
        <v>20</v>
      </c>
      <c r="B1932" t="s">
        <v>21</v>
      </c>
      <c r="C1932" t="s">
        <v>22</v>
      </c>
      <c r="D1932" t="s">
        <v>23</v>
      </c>
      <c r="E1932" t="s">
        <v>5</v>
      </c>
      <c r="G1932" t="s">
        <v>25</v>
      </c>
      <c r="H1932">
        <v>1146066</v>
      </c>
      <c r="I1932">
        <v>1147346</v>
      </c>
      <c r="J1932" t="s">
        <v>67</v>
      </c>
      <c r="Q1932" t="s">
        <v>2555</v>
      </c>
      <c r="R1932">
        <v>1281</v>
      </c>
    </row>
    <row r="1933" spans="1:19" x14ac:dyDescent="0.55000000000000004">
      <c r="A1933" t="s">
        <v>28</v>
      </c>
      <c r="B1933" t="s">
        <v>29</v>
      </c>
      <c r="C1933" t="s">
        <v>22</v>
      </c>
      <c r="D1933" t="s">
        <v>23</v>
      </c>
      <c r="E1933" t="s">
        <v>5</v>
      </c>
      <c r="G1933" t="s">
        <v>25</v>
      </c>
      <c r="H1933">
        <v>1146066</v>
      </c>
      <c r="I1933">
        <v>1147346</v>
      </c>
      <c r="J1933" t="s">
        <v>67</v>
      </c>
      <c r="K1933" t="s">
        <v>2556</v>
      </c>
      <c r="N1933" t="s">
        <v>513</v>
      </c>
      <c r="Q1933" t="s">
        <v>2555</v>
      </c>
      <c r="R1933">
        <v>1281</v>
      </c>
      <c r="S1933">
        <v>426</v>
      </c>
    </row>
    <row r="1934" spans="1:19" x14ac:dyDescent="0.55000000000000004">
      <c r="A1934" t="s">
        <v>20</v>
      </c>
      <c r="B1934" t="s">
        <v>21</v>
      </c>
      <c r="C1934" t="s">
        <v>22</v>
      </c>
      <c r="D1934" t="s">
        <v>23</v>
      </c>
      <c r="E1934" t="s">
        <v>5</v>
      </c>
      <c r="G1934" t="s">
        <v>25</v>
      </c>
      <c r="H1934">
        <v>1147339</v>
      </c>
      <c r="I1934">
        <v>1148517</v>
      </c>
      <c r="J1934" t="s">
        <v>67</v>
      </c>
      <c r="Q1934" t="s">
        <v>2557</v>
      </c>
      <c r="R1934">
        <v>1179</v>
      </c>
    </row>
    <row r="1935" spans="1:19" x14ac:dyDescent="0.55000000000000004">
      <c r="A1935" t="s">
        <v>28</v>
      </c>
      <c r="B1935" t="s">
        <v>29</v>
      </c>
      <c r="C1935" t="s">
        <v>22</v>
      </c>
      <c r="D1935" t="s">
        <v>23</v>
      </c>
      <c r="E1935" t="s">
        <v>5</v>
      </c>
      <c r="G1935" t="s">
        <v>25</v>
      </c>
      <c r="H1935">
        <v>1147339</v>
      </c>
      <c r="I1935">
        <v>1148517</v>
      </c>
      <c r="J1935" t="s">
        <v>67</v>
      </c>
      <c r="K1935" t="s">
        <v>2558</v>
      </c>
      <c r="N1935" t="s">
        <v>190</v>
      </c>
      <c r="Q1935" t="s">
        <v>2557</v>
      </c>
      <c r="R1935">
        <v>1179</v>
      </c>
      <c r="S1935">
        <v>392</v>
      </c>
    </row>
    <row r="1936" spans="1:19" x14ac:dyDescent="0.55000000000000004">
      <c r="A1936" t="s">
        <v>20</v>
      </c>
      <c r="B1936" t="s">
        <v>21</v>
      </c>
      <c r="C1936" t="s">
        <v>22</v>
      </c>
      <c r="D1936" t="s">
        <v>23</v>
      </c>
      <c r="E1936" t="s">
        <v>5</v>
      </c>
      <c r="G1936" t="s">
        <v>25</v>
      </c>
      <c r="H1936">
        <v>1148730</v>
      </c>
      <c r="I1936">
        <v>1149590</v>
      </c>
      <c r="J1936" t="s">
        <v>67</v>
      </c>
      <c r="Q1936" t="s">
        <v>2559</v>
      </c>
      <c r="R1936">
        <v>861</v>
      </c>
    </row>
    <row r="1937" spans="1:19" x14ac:dyDescent="0.55000000000000004">
      <c r="A1937" t="s">
        <v>28</v>
      </c>
      <c r="B1937" t="s">
        <v>29</v>
      </c>
      <c r="C1937" t="s">
        <v>22</v>
      </c>
      <c r="D1937" t="s">
        <v>23</v>
      </c>
      <c r="E1937" t="s">
        <v>5</v>
      </c>
      <c r="G1937" t="s">
        <v>25</v>
      </c>
      <c r="H1937">
        <v>1148730</v>
      </c>
      <c r="I1937">
        <v>1149590</v>
      </c>
      <c r="J1937" t="s">
        <v>67</v>
      </c>
      <c r="K1937" t="s">
        <v>2560</v>
      </c>
      <c r="N1937" t="s">
        <v>2561</v>
      </c>
      <c r="Q1937" t="s">
        <v>2559</v>
      </c>
      <c r="R1937">
        <v>861</v>
      </c>
      <c r="S1937">
        <v>286</v>
      </c>
    </row>
    <row r="1938" spans="1:19" x14ac:dyDescent="0.55000000000000004">
      <c r="A1938" t="s">
        <v>20</v>
      </c>
      <c r="B1938" t="s">
        <v>21</v>
      </c>
      <c r="C1938" t="s">
        <v>22</v>
      </c>
      <c r="D1938" t="s">
        <v>23</v>
      </c>
      <c r="E1938" t="s">
        <v>5</v>
      </c>
      <c r="G1938" t="s">
        <v>25</v>
      </c>
      <c r="H1938">
        <v>1149612</v>
      </c>
      <c r="I1938">
        <v>1151339</v>
      </c>
      <c r="J1938" t="s">
        <v>67</v>
      </c>
      <c r="Q1938" t="s">
        <v>2562</v>
      </c>
      <c r="R1938">
        <v>1728</v>
      </c>
    </row>
    <row r="1939" spans="1:19" x14ac:dyDescent="0.55000000000000004">
      <c r="A1939" t="s">
        <v>28</v>
      </c>
      <c r="B1939" t="s">
        <v>29</v>
      </c>
      <c r="C1939" t="s">
        <v>22</v>
      </c>
      <c r="D1939" t="s">
        <v>23</v>
      </c>
      <c r="E1939" t="s">
        <v>5</v>
      </c>
      <c r="G1939" t="s">
        <v>25</v>
      </c>
      <c r="H1939">
        <v>1149612</v>
      </c>
      <c r="I1939">
        <v>1151339</v>
      </c>
      <c r="J1939" t="s">
        <v>67</v>
      </c>
      <c r="K1939" t="s">
        <v>2563</v>
      </c>
      <c r="N1939" t="s">
        <v>2564</v>
      </c>
      <c r="Q1939" t="s">
        <v>2562</v>
      </c>
      <c r="R1939">
        <v>1728</v>
      </c>
      <c r="S1939">
        <v>575</v>
      </c>
    </row>
    <row r="1940" spans="1:19" x14ac:dyDescent="0.55000000000000004">
      <c r="A1940" t="s">
        <v>20</v>
      </c>
      <c r="B1940" t="s">
        <v>21</v>
      </c>
      <c r="C1940" t="s">
        <v>22</v>
      </c>
      <c r="D1940" t="s">
        <v>23</v>
      </c>
      <c r="E1940" t="s">
        <v>5</v>
      </c>
      <c r="G1940" t="s">
        <v>25</v>
      </c>
      <c r="H1940">
        <v>1151606</v>
      </c>
      <c r="I1940">
        <v>1152451</v>
      </c>
      <c r="J1940" t="s">
        <v>67</v>
      </c>
      <c r="Q1940" t="s">
        <v>2565</v>
      </c>
      <c r="R1940">
        <v>846</v>
      </c>
    </row>
    <row r="1941" spans="1:19" x14ac:dyDescent="0.55000000000000004">
      <c r="A1941" t="s">
        <v>28</v>
      </c>
      <c r="B1941" t="s">
        <v>29</v>
      </c>
      <c r="C1941" t="s">
        <v>22</v>
      </c>
      <c r="D1941" t="s">
        <v>23</v>
      </c>
      <c r="E1941" t="s">
        <v>5</v>
      </c>
      <c r="G1941" t="s">
        <v>25</v>
      </c>
      <c r="H1941">
        <v>1151606</v>
      </c>
      <c r="I1941">
        <v>1152451</v>
      </c>
      <c r="J1941" t="s">
        <v>67</v>
      </c>
      <c r="K1941" t="s">
        <v>2566</v>
      </c>
      <c r="N1941" t="s">
        <v>2567</v>
      </c>
      <c r="Q1941" t="s">
        <v>2565</v>
      </c>
      <c r="R1941">
        <v>846</v>
      </c>
      <c r="S1941">
        <v>281</v>
      </c>
    </row>
    <row r="1942" spans="1:19" x14ac:dyDescent="0.55000000000000004">
      <c r="A1942" t="s">
        <v>20</v>
      </c>
      <c r="B1942" t="s">
        <v>21</v>
      </c>
      <c r="C1942" t="s">
        <v>22</v>
      </c>
      <c r="D1942" t="s">
        <v>23</v>
      </c>
      <c r="E1942" t="s">
        <v>5</v>
      </c>
      <c r="G1942" t="s">
        <v>25</v>
      </c>
      <c r="H1942">
        <v>1152461</v>
      </c>
      <c r="I1942">
        <v>1153543</v>
      </c>
      <c r="J1942" t="s">
        <v>67</v>
      </c>
      <c r="Q1942" t="s">
        <v>2568</v>
      </c>
      <c r="R1942">
        <v>1083</v>
      </c>
    </row>
    <row r="1943" spans="1:19" x14ac:dyDescent="0.55000000000000004">
      <c r="A1943" t="s">
        <v>28</v>
      </c>
      <c r="B1943" t="s">
        <v>29</v>
      </c>
      <c r="C1943" t="s">
        <v>22</v>
      </c>
      <c r="D1943" t="s">
        <v>23</v>
      </c>
      <c r="E1943" t="s">
        <v>5</v>
      </c>
      <c r="G1943" t="s">
        <v>25</v>
      </c>
      <c r="H1943">
        <v>1152461</v>
      </c>
      <c r="I1943">
        <v>1153543</v>
      </c>
      <c r="J1943" t="s">
        <v>67</v>
      </c>
      <c r="K1943" t="s">
        <v>2569</v>
      </c>
      <c r="N1943" t="s">
        <v>2570</v>
      </c>
      <c r="Q1943" t="s">
        <v>2568</v>
      </c>
      <c r="R1943">
        <v>1083</v>
      </c>
      <c r="S1943">
        <v>360</v>
      </c>
    </row>
    <row r="1944" spans="1:19" x14ac:dyDescent="0.55000000000000004">
      <c r="A1944" t="s">
        <v>20</v>
      </c>
      <c r="B1944" t="s">
        <v>21</v>
      </c>
      <c r="C1944" t="s">
        <v>22</v>
      </c>
      <c r="D1944" t="s">
        <v>23</v>
      </c>
      <c r="E1944" t="s">
        <v>5</v>
      </c>
      <c r="G1944" t="s">
        <v>25</v>
      </c>
      <c r="H1944">
        <v>1153601</v>
      </c>
      <c r="I1944">
        <v>1154824</v>
      </c>
      <c r="J1944" t="s">
        <v>67</v>
      </c>
      <c r="Q1944" t="s">
        <v>2571</v>
      </c>
      <c r="R1944">
        <v>1224</v>
      </c>
    </row>
    <row r="1945" spans="1:19" x14ac:dyDescent="0.55000000000000004">
      <c r="A1945" t="s">
        <v>28</v>
      </c>
      <c r="B1945" t="s">
        <v>29</v>
      </c>
      <c r="C1945" t="s">
        <v>22</v>
      </c>
      <c r="D1945" t="s">
        <v>23</v>
      </c>
      <c r="E1945" t="s">
        <v>5</v>
      </c>
      <c r="G1945" t="s">
        <v>25</v>
      </c>
      <c r="H1945">
        <v>1153601</v>
      </c>
      <c r="I1945">
        <v>1154824</v>
      </c>
      <c r="J1945" t="s">
        <v>67</v>
      </c>
      <c r="K1945" t="s">
        <v>2572</v>
      </c>
      <c r="N1945" t="s">
        <v>2573</v>
      </c>
      <c r="Q1945" t="s">
        <v>2571</v>
      </c>
      <c r="R1945">
        <v>1224</v>
      </c>
      <c r="S1945">
        <v>407</v>
      </c>
    </row>
    <row r="1946" spans="1:19" x14ac:dyDescent="0.55000000000000004">
      <c r="A1946" t="s">
        <v>20</v>
      </c>
      <c r="B1946" t="s">
        <v>21</v>
      </c>
      <c r="C1946" t="s">
        <v>22</v>
      </c>
      <c r="D1946" t="s">
        <v>23</v>
      </c>
      <c r="E1946" t="s">
        <v>5</v>
      </c>
      <c r="G1946" t="s">
        <v>25</v>
      </c>
      <c r="H1946">
        <v>1154829</v>
      </c>
      <c r="I1946">
        <v>1156304</v>
      </c>
      <c r="J1946" t="s">
        <v>67</v>
      </c>
      <c r="Q1946" t="s">
        <v>2574</v>
      </c>
      <c r="R1946">
        <v>1476</v>
      </c>
    </row>
    <row r="1947" spans="1:19" x14ac:dyDescent="0.55000000000000004">
      <c r="A1947" t="s">
        <v>28</v>
      </c>
      <c r="B1947" t="s">
        <v>29</v>
      </c>
      <c r="C1947" t="s">
        <v>22</v>
      </c>
      <c r="D1947" t="s">
        <v>23</v>
      </c>
      <c r="E1947" t="s">
        <v>5</v>
      </c>
      <c r="G1947" t="s">
        <v>25</v>
      </c>
      <c r="H1947">
        <v>1154829</v>
      </c>
      <c r="I1947">
        <v>1156304</v>
      </c>
      <c r="J1947" t="s">
        <v>67</v>
      </c>
      <c r="K1947" t="s">
        <v>2575</v>
      </c>
      <c r="N1947" t="s">
        <v>2576</v>
      </c>
      <c r="Q1947" t="s">
        <v>2574</v>
      </c>
      <c r="R1947">
        <v>1476</v>
      </c>
      <c r="S1947">
        <v>491</v>
      </c>
    </row>
    <row r="1948" spans="1:19" x14ac:dyDescent="0.55000000000000004">
      <c r="A1948" t="s">
        <v>20</v>
      </c>
      <c r="B1948" t="s">
        <v>21</v>
      </c>
      <c r="C1948" t="s">
        <v>22</v>
      </c>
      <c r="D1948" t="s">
        <v>23</v>
      </c>
      <c r="E1948" t="s">
        <v>5</v>
      </c>
      <c r="G1948" t="s">
        <v>25</v>
      </c>
      <c r="H1948">
        <v>1156335</v>
      </c>
      <c r="I1948">
        <v>1157144</v>
      </c>
      <c r="J1948" t="s">
        <v>67</v>
      </c>
      <c r="Q1948" t="s">
        <v>2577</v>
      </c>
      <c r="R1948">
        <v>810</v>
      </c>
    </row>
    <row r="1949" spans="1:19" x14ac:dyDescent="0.55000000000000004">
      <c r="A1949" t="s">
        <v>28</v>
      </c>
      <c r="B1949" t="s">
        <v>29</v>
      </c>
      <c r="C1949" t="s">
        <v>22</v>
      </c>
      <c r="D1949" t="s">
        <v>23</v>
      </c>
      <c r="E1949" t="s">
        <v>5</v>
      </c>
      <c r="G1949" t="s">
        <v>25</v>
      </c>
      <c r="H1949">
        <v>1156335</v>
      </c>
      <c r="I1949">
        <v>1157144</v>
      </c>
      <c r="J1949" t="s">
        <v>67</v>
      </c>
      <c r="K1949" t="s">
        <v>2578</v>
      </c>
      <c r="N1949" t="s">
        <v>2579</v>
      </c>
      <c r="Q1949" t="s">
        <v>2577</v>
      </c>
      <c r="R1949">
        <v>810</v>
      </c>
      <c r="S1949">
        <v>269</v>
      </c>
    </row>
    <row r="1950" spans="1:19" x14ac:dyDescent="0.55000000000000004">
      <c r="A1950" t="s">
        <v>20</v>
      </c>
      <c r="B1950" t="s">
        <v>21</v>
      </c>
      <c r="C1950" t="s">
        <v>22</v>
      </c>
      <c r="D1950" t="s">
        <v>23</v>
      </c>
      <c r="E1950" t="s">
        <v>5</v>
      </c>
      <c r="G1950" t="s">
        <v>25</v>
      </c>
      <c r="H1950">
        <v>1157141</v>
      </c>
      <c r="I1950">
        <v>1157872</v>
      </c>
      <c r="J1950" t="s">
        <v>67</v>
      </c>
      <c r="Q1950" t="s">
        <v>2580</v>
      </c>
      <c r="R1950">
        <v>732</v>
      </c>
    </row>
    <row r="1951" spans="1:19" x14ac:dyDescent="0.55000000000000004">
      <c r="A1951" t="s">
        <v>28</v>
      </c>
      <c r="B1951" t="s">
        <v>29</v>
      </c>
      <c r="C1951" t="s">
        <v>22</v>
      </c>
      <c r="D1951" t="s">
        <v>23</v>
      </c>
      <c r="E1951" t="s">
        <v>5</v>
      </c>
      <c r="G1951" t="s">
        <v>25</v>
      </c>
      <c r="H1951">
        <v>1157141</v>
      </c>
      <c r="I1951">
        <v>1157872</v>
      </c>
      <c r="J1951" t="s">
        <v>67</v>
      </c>
      <c r="K1951" t="s">
        <v>2581</v>
      </c>
      <c r="N1951" t="s">
        <v>2582</v>
      </c>
      <c r="Q1951" t="s">
        <v>2580</v>
      </c>
      <c r="R1951">
        <v>732</v>
      </c>
      <c r="S1951">
        <v>243</v>
      </c>
    </row>
    <row r="1952" spans="1:19" x14ac:dyDescent="0.55000000000000004">
      <c r="A1952" t="s">
        <v>20</v>
      </c>
      <c r="B1952" t="s">
        <v>21</v>
      </c>
      <c r="C1952" t="s">
        <v>22</v>
      </c>
      <c r="D1952" t="s">
        <v>23</v>
      </c>
      <c r="E1952" t="s">
        <v>5</v>
      </c>
      <c r="G1952" t="s">
        <v>25</v>
      </c>
      <c r="H1952">
        <v>1158085</v>
      </c>
      <c r="I1952">
        <v>1158639</v>
      </c>
      <c r="J1952" t="s">
        <v>67</v>
      </c>
      <c r="Q1952" t="s">
        <v>2583</v>
      </c>
      <c r="R1952">
        <v>555</v>
      </c>
    </row>
    <row r="1953" spans="1:19" x14ac:dyDescent="0.55000000000000004">
      <c r="A1953" t="s">
        <v>28</v>
      </c>
      <c r="B1953" t="s">
        <v>29</v>
      </c>
      <c r="C1953" t="s">
        <v>22</v>
      </c>
      <c r="D1953" t="s">
        <v>23</v>
      </c>
      <c r="E1953" t="s">
        <v>5</v>
      </c>
      <c r="G1953" t="s">
        <v>25</v>
      </c>
      <c r="H1953">
        <v>1158085</v>
      </c>
      <c r="I1953">
        <v>1158639</v>
      </c>
      <c r="J1953" t="s">
        <v>67</v>
      </c>
      <c r="K1953" t="s">
        <v>2584</v>
      </c>
      <c r="N1953" t="s">
        <v>2585</v>
      </c>
      <c r="Q1953" t="s">
        <v>2583</v>
      </c>
      <c r="R1953">
        <v>555</v>
      </c>
      <c r="S1953">
        <v>184</v>
      </c>
    </row>
    <row r="1954" spans="1:19" x14ac:dyDescent="0.55000000000000004">
      <c r="A1954" t="s">
        <v>20</v>
      </c>
      <c r="B1954" t="s">
        <v>21</v>
      </c>
      <c r="C1954" t="s">
        <v>22</v>
      </c>
      <c r="D1954" t="s">
        <v>23</v>
      </c>
      <c r="E1954" t="s">
        <v>5</v>
      </c>
      <c r="G1954" t="s">
        <v>25</v>
      </c>
      <c r="H1954">
        <v>1158645</v>
      </c>
      <c r="I1954">
        <v>1159361</v>
      </c>
      <c r="J1954" t="s">
        <v>67</v>
      </c>
      <c r="Q1954" t="s">
        <v>2586</v>
      </c>
      <c r="R1954">
        <v>717</v>
      </c>
    </row>
    <row r="1955" spans="1:19" x14ac:dyDescent="0.55000000000000004">
      <c r="A1955" t="s">
        <v>28</v>
      </c>
      <c r="B1955" t="s">
        <v>29</v>
      </c>
      <c r="C1955" t="s">
        <v>22</v>
      </c>
      <c r="D1955" t="s">
        <v>23</v>
      </c>
      <c r="E1955" t="s">
        <v>5</v>
      </c>
      <c r="G1955" t="s">
        <v>25</v>
      </c>
      <c r="H1955">
        <v>1158645</v>
      </c>
      <c r="I1955">
        <v>1159361</v>
      </c>
      <c r="J1955" t="s">
        <v>67</v>
      </c>
      <c r="K1955" t="s">
        <v>2587</v>
      </c>
      <c r="N1955" t="s">
        <v>2588</v>
      </c>
      <c r="Q1955" t="s">
        <v>2586</v>
      </c>
      <c r="R1955">
        <v>717</v>
      </c>
      <c r="S1955">
        <v>238</v>
      </c>
    </row>
    <row r="1956" spans="1:19" x14ac:dyDescent="0.55000000000000004">
      <c r="A1956" t="s">
        <v>20</v>
      </c>
      <c r="B1956" t="s">
        <v>21</v>
      </c>
      <c r="C1956" t="s">
        <v>22</v>
      </c>
      <c r="D1956" t="s">
        <v>23</v>
      </c>
      <c r="E1956" t="s">
        <v>5</v>
      </c>
      <c r="G1956" t="s">
        <v>25</v>
      </c>
      <c r="H1956">
        <v>1159427</v>
      </c>
      <c r="I1956">
        <v>1160197</v>
      </c>
      <c r="J1956" t="s">
        <v>67</v>
      </c>
      <c r="Q1956" t="s">
        <v>2589</v>
      </c>
      <c r="R1956">
        <v>771</v>
      </c>
    </row>
    <row r="1957" spans="1:19" x14ac:dyDescent="0.55000000000000004">
      <c r="A1957" t="s">
        <v>28</v>
      </c>
      <c r="B1957" t="s">
        <v>29</v>
      </c>
      <c r="C1957" t="s">
        <v>22</v>
      </c>
      <c r="D1957" t="s">
        <v>23</v>
      </c>
      <c r="E1957" t="s">
        <v>5</v>
      </c>
      <c r="G1957" t="s">
        <v>25</v>
      </c>
      <c r="H1957">
        <v>1159427</v>
      </c>
      <c r="I1957">
        <v>1160197</v>
      </c>
      <c r="J1957" t="s">
        <v>67</v>
      </c>
      <c r="K1957" t="s">
        <v>2590</v>
      </c>
      <c r="N1957" t="s">
        <v>513</v>
      </c>
      <c r="Q1957" t="s">
        <v>2589</v>
      </c>
      <c r="R1957">
        <v>771</v>
      </c>
      <c r="S1957">
        <v>256</v>
      </c>
    </row>
    <row r="1958" spans="1:19" x14ac:dyDescent="0.55000000000000004">
      <c r="A1958" t="s">
        <v>20</v>
      </c>
      <c r="B1958" t="s">
        <v>21</v>
      </c>
      <c r="C1958" t="s">
        <v>22</v>
      </c>
      <c r="D1958" t="s">
        <v>23</v>
      </c>
      <c r="E1958" t="s">
        <v>5</v>
      </c>
      <c r="G1958" t="s">
        <v>25</v>
      </c>
      <c r="H1958">
        <v>1160194</v>
      </c>
      <c r="I1958">
        <v>1161354</v>
      </c>
      <c r="J1958" t="s">
        <v>67</v>
      </c>
      <c r="Q1958" t="s">
        <v>2591</v>
      </c>
      <c r="R1958">
        <v>1161</v>
      </c>
    </row>
    <row r="1959" spans="1:19" x14ac:dyDescent="0.55000000000000004">
      <c r="A1959" t="s">
        <v>28</v>
      </c>
      <c r="B1959" t="s">
        <v>29</v>
      </c>
      <c r="C1959" t="s">
        <v>22</v>
      </c>
      <c r="D1959" t="s">
        <v>23</v>
      </c>
      <c r="E1959" t="s">
        <v>5</v>
      </c>
      <c r="G1959" t="s">
        <v>25</v>
      </c>
      <c r="H1959">
        <v>1160194</v>
      </c>
      <c r="I1959">
        <v>1161354</v>
      </c>
      <c r="J1959" t="s">
        <v>67</v>
      </c>
      <c r="K1959" t="s">
        <v>2592</v>
      </c>
      <c r="N1959" t="s">
        <v>2593</v>
      </c>
      <c r="Q1959" t="s">
        <v>2591</v>
      </c>
      <c r="R1959">
        <v>1161</v>
      </c>
      <c r="S1959">
        <v>386</v>
      </c>
    </row>
    <row r="1960" spans="1:19" x14ac:dyDescent="0.55000000000000004">
      <c r="A1960" t="s">
        <v>20</v>
      </c>
      <c r="B1960" t="s">
        <v>21</v>
      </c>
      <c r="C1960" t="s">
        <v>22</v>
      </c>
      <c r="D1960" t="s">
        <v>23</v>
      </c>
      <c r="E1960" t="s">
        <v>5</v>
      </c>
      <c r="G1960" t="s">
        <v>25</v>
      </c>
      <c r="H1960">
        <v>1161545</v>
      </c>
      <c r="I1960">
        <v>1162141</v>
      </c>
      <c r="J1960" t="s">
        <v>67</v>
      </c>
      <c r="Q1960" t="s">
        <v>2594</v>
      </c>
      <c r="R1960">
        <v>597</v>
      </c>
    </row>
    <row r="1961" spans="1:19" x14ac:dyDescent="0.55000000000000004">
      <c r="A1961" t="s">
        <v>28</v>
      </c>
      <c r="B1961" t="s">
        <v>29</v>
      </c>
      <c r="C1961" t="s">
        <v>22</v>
      </c>
      <c r="D1961" t="s">
        <v>23</v>
      </c>
      <c r="E1961" t="s">
        <v>5</v>
      </c>
      <c r="G1961" t="s">
        <v>25</v>
      </c>
      <c r="H1961">
        <v>1161545</v>
      </c>
      <c r="I1961">
        <v>1162141</v>
      </c>
      <c r="J1961" t="s">
        <v>67</v>
      </c>
      <c r="K1961" t="s">
        <v>2595</v>
      </c>
      <c r="N1961" t="s">
        <v>2596</v>
      </c>
      <c r="Q1961" t="s">
        <v>2594</v>
      </c>
      <c r="R1961">
        <v>597</v>
      </c>
      <c r="S1961">
        <v>198</v>
      </c>
    </row>
    <row r="1962" spans="1:19" x14ac:dyDescent="0.55000000000000004">
      <c r="A1962" t="s">
        <v>20</v>
      </c>
      <c r="B1962" t="s">
        <v>21</v>
      </c>
      <c r="C1962" t="s">
        <v>22</v>
      </c>
      <c r="D1962" t="s">
        <v>23</v>
      </c>
      <c r="E1962" t="s">
        <v>5</v>
      </c>
      <c r="G1962" t="s">
        <v>25</v>
      </c>
      <c r="H1962">
        <v>1162165</v>
      </c>
      <c r="I1962">
        <v>1162947</v>
      </c>
      <c r="J1962" t="s">
        <v>67</v>
      </c>
      <c r="Q1962" t="s">
        <v>2597</v>
      </c>
      <c r="R1962">
        <v>783</v>
      </c>
    </row>
    <row r="1963" spans="1:19" x14ac:dyDescent="0.55000000000000004">
      <c r="A1963" t="s">
        <v>28</v>
      </c>
      <c r="B1963" t="s">
        <v>29</v>
      </c>
      <c r="C1963" t="s">
        <v>22</v>
      </c>
      <c r="D1963" t="s">
        <v>23</v>
      </c>
      <c r="E1963" t="s">
        <v>5</v>
      </c>
      <c r="G1963" t="s">
        <v>25</v>
      </c>
      <c r="H1963">
        <v>1162165</v>
      </c>
      <c r="I1963">
        <v>1162947</v>
      </c>
      <c r="J1963" t="s">
        <v>67</v>
      </c>
      <c r="K1963" t="s">
        <v>2598</v>
      </c>
      <c r="N1963" t="s">
        <v>2599</v>
      </c>
      <c r="Q1963" t="s">
        <v>2597</v>
      </c>
      <c r="R1963">
        <v>783</v>
      </c>
      <c r="S1963">
        <v>260</v>
      </c>
    </row>
    <row r="1964" spans="1:19" x14ac:dyDescent="0.55000000000000004">
      <c r="A1964" t="s">
        <v>20</v>
      </c>
      <c r="B1964" t="s">
        <v>21</v>
      </c>
      <c r="C1964" t="s">
        <v>22</v>
      </c>
      <c r="D1964" t="s">
        <v>23</v>
      </c>
      <c r="E1964" t="s">
        <v>5</v>
      </c>
      <c r="G1964" t="s">
        <v>25</v>
      </c>
      <c r="H1964">
        <v>1163300</v>
      </c>
      <c r="I1964">
        <v>1165087</v>
      </c>
      <c r="J1964" t="s">
        <v>26</v>
      </c>
      <c r="Q1964" t="s">
        <v>2600</v>
      </c>
      <c r="R1964">
        <v>1788</v>
      </c>
    </row>
    <row r="1965" spans="1:19" x14ac:dyDescent="0.55000000000000004">
      <c r="A1965" t="s">
        <v>28</v>
      </c>
      <c r="B1965" t="s">
        <v>29</v>
      </c>
      <c r="C1965" t="s">
        <v>22</v>
      </c>
      <c r="D1965" t="s">
        <v>23</v>
      </c>
      <c r="E1965" t="s">
        <v>5</v>
      </c>
      <c r="G1965" t="s">
        <v>25</v>
      </c>
      <c r="H1965">
        <v>1163300</v>
      </c>
      <c r="I1965">
        <v>1165087</v>
      </c>
      <c r="J1965" t="s">
        <v>26</v>
      </c>
      <c r="K1965" t="s">
        <v>2601</v>
      </c>
      <c r="N1965" t="s">
        <v>1928</v>
      </c>
      <c r="Q1965" t="s">
        <v>2600</v>
      </c>
      <c r="R1965">
        <v>1788</v>
      </c>
      <c r="S1965">
        <v>595</v>
      </c>
    </row>
    <row r="1966" spans="1:19" x14ac:dyDescent="0.55000000000000004">
      <c r="A1966" t="s">
        <v>20</v>
      </c>
      <c r="B1966" t="s">
        <v>21</v>
      </c>
      <c r="C1966" t="s">
        <v>22</v>
      </c>
      <c r="D1966" t="s">
        <v>23</v>
      </c>
      <c r="E1966" t="s">
        <v>5</v>
      </c>
      <c r="G1966" t="s">
        <v>25</v>
      </c>
      <c r="H1966">
        <v>1165293</v>
      </c>
      <c r="I1966">
        <v>1166048</v>
      </c>
      <c r="J1966" t="s">
        <v>26</v>
      </c>
      <c r="Q1966" t="s">
        <v>2602</v>
      </c>
      <c r="R1966">
        <v>756</v>
      </c>
    </row>
    <row r="1967" spans="1:19" x14ac:dyDescent="0.55000000000000004">
      <c r="A1967" t="s">
        <v>28</v>
      </c>
      <c r="B1967" t="s">
        <v>29</v>
      </c>
      <c r="C1967" t="s">
        <v>22</v>
      </c>
      <c r="D1967" t="s">
        <v>23</v>
      </c>
      <c r="E1967" t="s">
        <v>5</v>
      </c>
      <c r="G1967" t="s">
        <v>25</v>
      </c>
      <c r="H1967">
        <v>1165293</v>
      </c>
      <c r="I1967">
        <v>1166048</v>
      </c>
      <c r="J1967" t="s">
        <v>26</v>
      </c>
      <c r="K1967" t="s">
        <v>2603</v>
      </c>
      <c r="N1967" t="s">
        <v>2604</v>
      </c>
      <c r="Q1967" t="s">
        <v>2602</v>
      </c>
      <c r="R1967">
        <v>756</v>
      </c>
      <c r="S1967">
        <v>251</v>
      </c>
    </row>
    <row r="1968" spans="1:19" x14ac:dyDescent="0.55000000000000004">
      <c r="A1968" t="s">
        <v>20</v>
      </c>
      <c r="B1968" t="s">
        <v>21</v>
      </c>
      <c r="C1968" t="s">
        <v>22</v>
      </c>
      <c r="D1968" t="s">
        <v>23</v>
      </c>
      <c r="E1968" t="s">
        <v>5</v>
      </c>
      <c r="G1968" t="s">
        <v>25</v>
      </c>
      <c r="H1968">
        <v>1166021</v>
      </c>
      <c r="I1968">
        <v>1167685</v>
      </c>
      <c r="J1968" t="s">
        <v>26</v>
      </c>
      <c r="Q1968" t="s">
        <v>2605</v>
      </c>
      <c r="R1968">
        <v>1665</v>
      </c>
    </row>
    <row r="1969" spans="1:19" x14ac:dyDescent="0.55000000000000004">
      <c r="A1969" t="s">
        <v>28</v>
      </c>
      <c r="B1969" t="s">
        <v>29</v>
      </c>
      <c r="C1969" t="s">
        <v>22</v>
      </c>
      <c r="D1969" t="s">
        <v>23</v>
      </c>
      <c r="E1969" t="s">
        <v>5</v>
      </c>
      <c r="G1969" t="s">
        <v>25</v>
      </c>
      <c r="H1969">
        <v>1166021</v>
      </c>
      <c r="I1969">
        <v>1167685</v>
      </c>
      <c r="J1969" t="s">
        <v>26</v>
      </c>
      <c r="K1969" t="s">
        <v>2606</v>
      </c>
      <c r="N1969" t="s">
        <v>2607</v>
      </c>
      <c r="Q1969" t="s">
        <v>2605</v>
      </c>
      <c r="R1969">
        <v>1665</v>
      </c>
      <c r="S1969">
        <v>554</v>
      </c>
    </row>
    <row r="1970" spans="1:19" x14ac:dyDescent="0.55000000000000004">
      <c r="A1970" t="s">
        <v>20</v>
      </c>
      <c r="B1970" t="s">
        <v>21</v>
      </c>
      <c r="C1970" t="s">
        <v>22</v>
      </c>
      <c r="D1970" t="s">
        <v>23</v>
      </c>
      <c r="E1970" t="s">
        <v>5</v>
      </c>
      <c r="G1970" t="s">
        <v>25</v>
      </c>
      <c r="H1970">
        <v>1167772</v>
      </c>
      <c r="I1970">
        <v>1168566</v>
      </c>
      <c r="J1970" t="s">
        <v>26</v>
      </c>
      <c r="Q1970" t="s">
        <v>2608</v>
      </c>
      <c r="R1970">
        <v>795</v>
      </c>
    </row>
    <row r="1971" spans="1:19" x14ac:dyDescent="0.55000000000000004">
      <c r="A1971" t="s">
        <v>28</v>
      </c>
      <c r="B1971" t="s">
        <v>29</v>
      </c>
      <c r="C1971" t="s">
        <v>22</v>
      </c>
      <c r="D1971" t="s">
        <v>23</v>
      </c>
      <c r="E1971" t="s">
        <v>5</v>
      </c>
      <c r="G1971" t="s">
        <v>25</v>
      </c>
      <c r="H1971">
        <v>1167772</v>
      </c>
      <c r="I1971">
        <v>1168566</v>
      </c>
      <c r="J1971" t="s">
        <v>26</v>
      </c>
      <c r="K1971" t="s">
        <v>2609</v>
      </c>
      <c r="N1971" t="s">
        <v>2610</v>
      </c>
      <c r="Q1971" t="s">
        <v>2608</v>
      </c>
      <c r="R1971">
        <v>795</v>
      </c>
      <c r="S1971">
        <v>264</v>
      </c>
    </row>
    <row r="1972" spans="1:19" x14ac:dyDescent="0.55000000000000004">
      <c r="A1972" t="s">
        <v>20</v>
      </c>
      <c r="B1972" t="s">
        <v>21</v>
      </c>
      <c r="C1972" t="s">
        <v>22</v>
      </c>
      <c r="D1972" t="s">
        <v>23</v>
      </c>
      <c r="E1972" t="s">
        <v>5</v>
      </c>
      <c r="G1972" t="s">
        <v>25</v>
      </c>
      <c r="H1972">
        <v>1168904</v>
      </c>
      <c r="I1972">
        <v>1169638</v>
      </c>
      <c r="J1972" t="s">
        <v>26</v>
      </c>
      <c r="Q1972" t="s">
        <v>2611</v>
      </c>
      <c r="R1972">
        <v>735</v>
      </c>
    </row>
    <row r="1973" spans="1:19" x14ac:dyDescent="0.55000000000000004">
      <c r="A1973" t="s">
        <v>28</v>
      </c>
      <c r="B1973" t="s">
        <v>29</v>
      </c>
      <c r="C1973" t="s">
        <v>22</v>
      </c>
      <c r="D1973" t="s">
        <v>23</v>
      </c>
      <c r="E1973" t="s">
        <v>5</v>
      </c>
      <c r="G1973" t="s">
        <v>25</v>
      </c>
      <c r="H1973">
        <v>1168904</v>
      </c>
      <c r="I1973">
        <v>1169638</v>
      </c>
      <c r="J1973" t="s">
        <v>26</v>
      </c>
      <c r="K1973" t="s">
        <v>2612</v>
      </c>
      <c r="N1973" t="s">
        <v>2613</v>
      </c>
      <c r="Q1973" t="s">
        <v>2611</v>
      </c>
      <c r="R1973">
        <v>735</v>
      </c>
      <c r="S1973">
        <v>244</v>
      </c>
    </row>
    <row r="1974" spans="1:19" x14ac:dyDescent="0.55000000000000004">
      <c r="A1974" t="s">
        <v>20</v>
      </c>
      <c r="B1974" t="s">
        <v>21</v>
      </c>
      <c r="C1974" t="s">
        <v>22</v>
      </c>
      <c r="D1974" t="s">
        <v>23</v>
      </c>
      <c r="E1974" t="s">
        <v>5</v>
      </c>
      <c r="G1974" t="s">
        <v>25</v>
      </c>
      <c r="H1974">
        <v>1170234</v>
      </c>
      <c r="I1974">
        <v>1170581</v>
      </c>
      <c r="J1974" t="s">
        <v>26</v>
      </c>
      <c r="Q1974" t="s">
        <v>2614</v>
      </c>
      <c r="R1974">
        <v>348</v>
      </c>
    </row>
    <row r="1975" spans="1:19" x14ac:dyDescent="0.55000000000000004">
      <c r="A1975" t="s">
        <v>28</v>
      </c>
      <c r="B1975" t="s">
        <v>29</v>
      </c>
      <c r="C1975" t="s">
        <v>22</v>
      </c>
      <c r="D1975" t="s">
        <v>23</v>
      </c>
      <c r="E1975" t="s">
        <v>5</v>
      </c>
      <c r="G1975" t="s">
        <v>25</v>
      </c>
      <c r="H1975">
        <v>1170234</v>
      </c>
      <c r="I1975">
        <v>1170581</v>
      </c>
      <c r="J1975" t="s">
        <v>26</v>
      </c>
      <c r="K1975" t="s">
        <v>2615</v>
      </c>
      <c r="N1975" t="s">
        <v>73</v>
      </c>
      <c r="Q1975" t="s">
        <v>2614</v>
      </c>
      <c r="R1975">
        <v>348</v>
      </c>
      <c r="S1975">
        <v>115</v>
      </c>
    </row>
    <row r="1976" spans="1:19" x14ac:dyDescent="0.55000000000000004">
      <c r="A1976" t="s">
        <v>20</v>
      </c>
      <c r="B1976" t="s">
        <v>21</v>
      </c>
      <c r="C1976" t="s">
        <v>22</v>
      </c>
      <c r="D1976" t="s">
        <v>23</v>
      </c>
      <c r="E1976" t="s">
        <v>5</v>
      </c>
      <c r="G1976" t="s">
        <v>25</v>
      </c>
      <c r="H1976">
        <v>1171088</v>
      </c>
      <c r="I1976">
        <v>1171327</v>
      </c>
      <c r="J1976" t="s">
        <v>26</v>
      </c>
      <c r="Q1976" t="s">
        <v>2616</v>
      </c>
      <c r="R1976">
        <v>240</v>
      </c>
    </row>
    <row r="1977" spans="1:19" x14ac:dyDescent="0.55000000000000004">
      <c r="A1977" t="s">
        <v>28</v>
      </c>
      <c r="B1977" t="s">
        <v>29</v>
      </c>
      <c r="C1977" t="s">
        <v>22</v>
      </c>
      <c r="D1977" t="s">
        <v>23</v>
      </c>
      <c r="E1977" t="s">
        <v>5</v>
      </c>
      <c r="G1977" t="s">
        <v>25</v>
      </c>
      <c r="H1977">
        <v>1171088</v>
      </c>
      <c r="I1977">
        <v>1171327</v>
      </c>
      <c r="J1977" t="s">
        <v>26</v>
      </c>
      <c r="K1977" t="s">
        <v>2617</v>
      </c>
      <c r="N1977" t="s">
        <v>73</v>
      </c>
      <c r="Q1977" t="s">
        <v>2616</v>
      </c>
      <c r="R1977">
        <v>240</v>
      </c>
      <c r="S1977">
        <v>79</v>
      </c>
    </row>
    <row r="1978" spans="1:19" x14ac:dyDescent="0.55000000000000004">
      <c r="A1978" t="s">
        <v>20</v>
      </c>
      <c r="B1978" t="s">
        <v>21</v>
      </c>
      <c r="C1978" t="s">
        <v>22</v>
      </c>
      <c r="D1978" t="s">
        <v>23</v>
      </c>
      <c r="E1978" t="s">
        <v>5</v>
      </c>
      <c r="G1978" t="s">
        <v>25</v>
      </c>
      <c r="H1978">
        <v>1171571</v>
      </c>
      <c r="I1978">
        <v>1172455</v>
      </c>
      <c r="J1978" t="s">
        <v>26</v>
      </c>
      <c r="Q1978" t="s">
        <v>2618</v>
      </c>
      <c r="R1978">
        <v>885</v>
      </c>
    </row>
    <row r="1979" spans="1:19" x14ac:dyDescent="0.55000000000000004">
      <c r="A1979" t="s">
        <v>28</v>
      </c>
      <c r="B1979" t="s">
        <v>29</v>
      </c>
      <c r="C1979" t="s">
        <v>22</v>
      </c>
      <c r="D1979" t="s">
        <v>23</v>
      </c>
      <c r="E1979" t="s">
        <v>5</v>
      </c>
      <c r="G1979" t="s">
        <v>25</v>
      </c>
      <c r="H1979">
        <v>1171571</v>
      </c>
      <c r="I1979">
        <v>1172455</v>
      </c>
      <c r="J1979" t="s">
        <v>26</v>
      </c>
      <c r="K1979" t="s">
        <v>2619</v>
      </c>
      <c r="N1979" t="s">
        <v>723</v>
      </c>
      <c r="Q1979" t="s">
        <v>2618</v>
      </c>
      <c r="R1979">
        <v>885</v>
      </c>
      <c r="S1979">
        <v>294</v>
      </c>
    </row>
    <row r="1980" spans="1:19" x14ac:dyDescent="0.55000000000000004">
      <c r="A1980" t="s">
        <v>20</v>
      </c>
      <c r="B1980" t="s">
        <v>21</v>
      </c>
      <c r="C1980" t="s">
        <v>22</v>
      </c>
      <c r="D1980" t="s">
        <v>23</v>
      </c>
      <c r="E1980" t="s">
        <v>5</v>
      </c>
      <c r="G1980" t="s">
        <v>25</v>
      </c>
      <c r="H1980">
        <v>1173145</v>
      </c>
      <c r="I1980">
        <v>1175055</v>
      </c>
      <c r="J1980" t="s">
        <v>67</v>
      </c>
      <c r="Q1980" t="s">
        <v>2620</v>
      </c>
      <c r="R1980">
        <v>1911</v>
      </c>
    </row>
    <row r="1981" spans="1:19" x14ac:dyDescent="0.55000000000000004">
      <c r="A1981" t="s">
        <v>28</v>
      </c>
      <c r="B1981" t="s">
        <v>29</v>
      </c>
      <c r="C1981" t="s">
        <v>22</v>
      </c>
      <c r="D1981" t="s">
        <v>23</v>
      </c>
      <c r="E1981" t="s">
        <v>5</v>
      </c>
      <c r="G1981" t="s">
        <v>25</v>
      </c>
      <c r="H1981">
        <v>1173145</v>
      </c>
      <c r="I1981">
        <v>1175055</v>
      </c>
      <c r="J1981" t="s">
        <v>67</v>
      </c>
      <c r="K1981" t="s">
        <v>2621</v>
      </c>
      <c r="N1981" t="s">
        <v>2622</v>
      </c>
      <c r="Q1981" t="s">
        <v>2620</v>
      </c>
      <c r="R1981">
        <v>1911</v>
      </c>
      <c r="S1981">
        <v>636</v>
      </c>
    </row>
    <row r="1982" spans="1:19" x14ac:dyDescent="0.55000000000000004">
      <c r="A1982" t="s">
        <v>20</v>
      </c>
      <c r="B1982" t="s">
        <v>21</v>
      </c>
      <c r="C1982" t="s">
        <v>22</v>
      </c>
      <c r="D1982" t="s">
        <v>23</v>
      </c>
      <c r="E1982" t="s">
        <v>5</v>
      </c>
      <c r="G1982" t="s">
        <v>25</v>
      </c>
      <c r="H1982">
        <v>1175217</v>
      </c>
      <c r="I1982">
        <v>1176518</v>
      </c>
      <c r="J1982" t="s">
        <v>67</v>
      </c>
      <c r="Q1982" t="s">
        <v>2623</v>
      </c>
      <c r="R1982">
        <v>1302</v>
      </c>
    </row>
    <row r="1983" spans="1:19" x14ac:dyDescent="0.55000000000000004">
      <c r="A1983" t="s">
        <v>28</v>
      </c>
      <c r="B1983" t="s">
        <v>29</v>
      </c>
      <c r="C1983" t="s">
        <v>22</v>
      </c>
      <c r="D1983" t="s">
        <v>23</v>
      </c>
      <c r="E1983" t="s">
        <v>5</v>
      </c>
      <c r="G1983" t="s">
        <v>25</v>
      </c>
      <c r="H1983">
        <v>1175217</v>
      </c>
      <c r="I1983">
        <v>1176518</v>
      </c>
      <c r="J1983" t="s">
        <v>67</v>
      </c>
      <c r="K1983" t="s">
        <v>2624</v>
      </c>
      <c r="N1983" t="s">
        <v>73</v>
      </c>
      <c r="Q1983" t="s">
        <v>2623</v>
      </c>
      <c r="R1983">
        <v>1302</v>
      </c>
      <c r="S1983">
        <v>433</v>
      </c>
    </row>
    <row r="1984" spans="1:19" x14ac:dyDescent="0.55000000000000004">
      <c r="A1984" t="s">
        <v>20</v>
      </c>
      <c r="B1984" t="s">
        <v>21</v>
      </c>
      <c r="C1984" t="s">
        <v>22</v>
      </c>
      <c r="D1984" t="s">
        <v>23</v>
      </c>
      <c r="E1984" t="s">
        <v>5</v>
      </c>
      <c r="G1984" t="s">
        <v>25</v>
      </c>
      <c r="H1984">
        <v>1176671</v>
      </c>
      <c r="I1984">
        <v>1176991</v>
      </c>
      <c r="J1984" t="s">
        <v>26</v>
      </c>
      <c r="Q1984" t="s">
        <v>2625</v>
      </c>
      <c r="R1984">
        <v>321</v>
      </c>
    </row>
    <row r="1985" spans="1:19" x14ac:dyDescent="0.55000000000000004">
      <c r="A1985" t="s">
        <v>28</v>
      </c>
      <c r="B1985" t="s">
        <v>29</v>
      </c>
      <c r="C1985" t="s">
        <v>22</v>
      </c>
      <c r="D1985" t="s">
        <v>23</v>
      </c>
      <c r="E1985" t="s">
        <v>5</v>
      </c>
      <c r="G1985" t="s">
        <v>25</v>
      </c>
      <c r="H1985">
        <v>1176671</v>
      </c>
      <c r="I1985">
        <v>1176991</v>
      </c>
      <c r="J1985" t="s">
        <v>26</v>
      </c>
      <c r="K1985" t="s">
        <v>2626</v>
      </c>
      <c r="N1985" t="s">
        <v>73</v>
      </c>
      <c r="Q1985" t="s">
        <v>2625</v>
      </c>
      <c r="R1985">
        <v>321</v>
      </c>
      <c r="S1985">
        <v>106</v>
      </c>
    </row>
    <row r="1986" spans="1:19" x14ac:dyDescent="0.55000000000000004">
      <c r="A1986" t="s">
        <v>20</v>
      </c>
      <c r="B1986" t="s">
        <v>21</v>
      </c>
      <c r="C1986" t="s">
        <v>22</v>
      </c>
      <c r="D1986" t="s">
        <v>23</v>
      </c>
      <c r="E1986" t="s">
        <v>5</v>
      </c>
      <c r="G1986" t="s">
        <v>25</v>
      </c>
      <c r="H1986">
        <v>1177073</v>
      </c>
      <c r="I1986">
        <v>1177450</v>
      </c>
      <c r="J1986" t="s">
        <v>26</v>
      </c>
      <c r="Q1986" t="s">
        <v>2627</v>
      </c>
      <c r="R1986">
        <v>378</v>
      </c>
    </row>
    <row r="1987" spans="1:19" x14ac:dyDescent="0.55000000000000004">
      <c r="A1987" t="s">
        <v>28</v>
      </c>
      <c r="B1987" t="s">
        <v>29</v>
      </c>
      <c r="C1987" t="s">
        <v>22</v>
      </c>
      <c r="D1987" t="s">
        <v>23</v>
      </c>
      <c r="E1987" t="s">
        <v>5</v>
      </c>
      <c r="G1987" t="s">
        <v>25</v>
      </c>
      <c r="H1987">
        <v>1177073</v>
      </c>
      <c r="I1987">
        <v>1177450</v>
      </c>
      <c r="J1987" t="s">
        <v>26</v>
      </c>
      <c r="K1987" t="s">
        <v>2628</v>
      </c>
      <c r="N1987" t="s">
        <v>73</v>
      </c>
      <c r="Q1987" t="s">
        <v>2627</v>
      </c>
      <c r="R1987">
        <v>378</v>
      </c>
      <c r="S1987">
        <v>125</v>
      </c>
    </row>
    <row r="1988" spans="1:19" x14ac:dyDescent="0.55000000000000004">
      <c r="A1988" t="s">
        <v>20</v>
      </c>
      <c r="B1988" t="s">
        <v>21</v>
      </c>
      <c r="C1988" t="s">
        <v>22</v>
      </c>
      <c r="D1988" t="s">
        <v>23</v>
      </c>
      <c r="E1988" t="s">
        <v>5</v>
      </c>
      <c r="G1988" t="s">
        <v>25</v>
      </c>
      <c r="H1988">
        <v>1177558</v>
      </c>
      <c r="I1988">
        <v>1178046</v>
      </c>
      <c r="J1988" t="s">
        <v>26</v>
      </c>
      <c r="Q1988" t="s">
        <v>2629</v>
      </c>
      <c r="R1988">
        <v>489</v>
      </c>
    </row>
    <row r="1989" spans="1:19" x14ac:dyDescent="0.55000000000000004">
      <c r="A1989" t="s">
        <v>28</v>
      </c>
      <c r="B1989" t="s">
        <v>29</v>
      </c>
      <c r="C1989" t="s">
        <v>22</v>
      </c>
      <c r="D1989" t="s">
        <v>23</v>
      </c>
      <c r="E1989" t="s">
        <v>5</v>
      </c>
      <c r="G1989" t="s">
        <v>25</v>
      </c>
      <c r="H1989">
        <v>1177558</v>
      </c>
      <c r="I1989">
        <v>1178046</v>
      </c>
      <c r="J1989" t="s">
        <v>26</v>
      </c>
      <c r="K1989" t="s">
        <v>2630</v>
      </c>
      <c r="N1989" t="s">
        <v>2631</v>
      </c>
      <c r="Q1989" t="s">
        <v>2629</v>
      </c>
      <c r="R1989">
        <v>489</v>
      </c>
      <c r="S1989">
        <v>162</v>
      </c>
    </row>
    <row r="1990" spans="1:19" x14ac:dyDescent="0.55000000000000004">
      <c r="A1990" t="s">
        <v>20</v>
      </c>
      <c r="B1990" t="s">
        <v>21</v>
      </c>
      <c r="C1990" t="s">
        <v>22</v>
      </c>
      <c r="D1990" t="s">
        <v>23</v>
      </c>
      <c r="E1990" t="s">
        <v>5</v>
      </c>
      <c r="G1990" t="s">
        <v>25</v>
      </c>
      <c r="H1990">
        <v>1178366</v>
      </c>
      <c r="I1990">
        <v>1179112</v>
      </c>
      <c r="J1990" t="s">
        <v>26</v>
      </c>
      <c r="Q1990" t="s">
        <v>2632</v>
      </c>
      <c r="R1990">
        <v>747</v>
      </c>
    </row>
    <row r="1991" spans="1:19" x14ac:dyDescent="0.55000000000000004">
      <c r="A1991" t="s">
        <v>28</v>
      </c>
      <c r="B1991" t="s">
        <v>29</v>
      </c>
      <c r="C1991" t="s">
        <v>22</v>
      </c>
      <c r="D1991" t="s">
        <v>23</v>
      </c>
      <c r="E1991" t="s">
        <v>5</v>
      </c>
      <c r="G1991" t="s">
        <v>25</v>
      </c>
      <c r="H1991">
        <v>1178366</v>
      </c>
      <c r="I1991">
        <v>1179112</v>
      </c>
      <c r="J1991" t="s">
        <v>26</v>
      </c>
      <c r="K1991" t="s">
        <v>2633</v>
      </c>
      <c r="N1991" t="s">
        <v>629</v>
      </c>
      <c r="Q1991" t="s">
        <v>2632</v>
      </c>
      <c r="R1991">
        <v>747</v>
      </c>
      <c r="S1991">
        <v>248</v>
      </c>
    </row>
    <row r="1992" spans="1:19" x14ac:dyDescent="0.55000000000000004">
      <c r="A1992" t="s">
        <v>20</v>
      </c>
      <c r="B1992" t="s">
        <v>21</v>
      </c>
      <c r="C1992" t="s">
        <v>22</v>
      </c>
      <c r="D1992" t="s">
        <v>23</v>
      </c>
      <c r="E1992" t="s">
        <v>5</v>
      </c>
      <c r="G1992" t="s">
        <v>25</v>
      </c>
      <c r="H1992">
        <v>1179165</v>
      </c>
      <c r="I1992">
        <v>1180730</v>
      </c>
      <c r="J1992" t="s">
        <v>26</v>
      </c>
      <c r="Q1992" t="s">
        <v>2634</v>
      </c>
      <c r="R1992">
        <v>1566</v>
      </c>
    </row>
    <row r="1993" spans="1:19" x14ac:dyDescent="0.55000000000000004">
      <c r="A1993" t="s">
        <v>28</v>
      </c>
      <c r="B1993" t="s">
        <v>29</v>
      </c>
      <c r="C1993" t="s">
        <v>22</v>
      </c>
      <c r="D1993" t="s">
        <v>23</v>
      </c>
      <c r="E1993" t="s">
        <v>5</v>
      </c>
      <c r="G1993" t="s">
        <v>25</v>
      </c>
      <c r="H1993">
        <v>1179165</v>
      </c>
      <c r="I1993">
        <v>1180730</v>
      </c>
      <c r="J1993" t="s">
        <v>26</v>
      </c>
      <c r="K1993" t="s">
        <v>2635</v>
      </c>
      <c r="N1993" t="s">
        <v>73</v>
      </c>
      <c r="Q1993" t="s">
        <v>2634</v>
      </c>
      <c r="R1993">
        <v>1566</v>
      </c>
      <c r="S1993">
        <v>521</v>
      </c>
    </row>
    <row r="1994" spans="1:19" x14ac:dyDescent="0.55000000000000004">
      <c r="A1994" t="s">
        <v>20</v>
      </c>
      <c r="B1994" t="s">
        <v>21</v>
      </c>
      <c r="C1994" t="s">
        <v>22</v>
      </c>
      <c r="D1994" t="s">
        <v>23</v>
      </c>
      <c r="E1994" t="s">
        <v>5</v>
      </c>
      <c r="G1994" t="s">
        <v>25</v>
      </c>
      <c r="H1994">
        <v>1180859</v>
      </c>
      <c r="I1994">
        <v>1181224</v>
      </c>
      <c r="J1994" t="s">
        <v>67</v>
      </c>
      <c r="Q1994" t="s">
        <v>2636</v>
      </c>
      <c r="R1994">
        <v>366</v>
      </c>
    </row>
    <row r="1995" spans="1:19" x14ac:dyDescent="0.55000000000000004">
      <c r="A1995" t="s">
        <v>28</v>
      </c>
      <c r="B1995" t="s">
        <v>29</v>
      </c>
      <c r="C1995" t="s">
        <v>22</v>
      </c>
      <c r="D1995" t="s">
        <v>23</v>
      </c>
      <c r="E1995" t="s">
        <v>5</v>
      </c>
      <c r="G1995" t="s">
        <v>25</v>
      </c>
      <c r="H1995">
        <v>1180859</v>
      </c>
      <c r="I1995">
        <v>1181224</v>
      </c>
      <c r="J1995" t="s">
        <v>67</v>
      </c>
      <c r="K1995" t="s">
        <v>2637</v>
      </c>
      <c r="N1995" t="s">
        <v>73</v>
      </c>
      <c r="Q1995" t="s">
        <v>2636</v>
      </c>
      <c r="R1995">
        <v>366</v>
      </c>
      <c r="S1995">
        <v>121</v>
      </c>
    </row>
    <row r="1996" spans="1:19" x14ac:dyDescent="0.55000000000000004">
      <c r="A1996" t="s">
        <v>20</v>
      </c>
      <c r="B1996" t="s">
        <v>21</v>
      </c>
      <c r="C1996" t="s">
        <v>22</v>
      </c>
      <c r="D1996" t="s">
        <v>23</v>
      </c>
      <c r="E1996" t="s">
        <v>5</v>
      </c>
      <c r="G1996" t="s">
        <v>25</v>
      </c>
      <c r="H1996">
        <v>1181224</v>
      </c>
      <c r="I1996">
        <v>1181679</v>
      </c>
      <c r="J1996" t="s">
        <v>67</v>
      </c>
      <c r="Q1996" t="s">
        <v>2638</v>
      </c>
      <c r="R1996">
        <v>456</v>
      </c>
    </row>
    <row r="1997" spans="1:19" x14ac:dyDescent="0.55000000000000004">
      <c r="A1997" t="s">
        <v>28</v>
      </c>
      <c r="B1997" t="s">
        <v>29</v>
      </c>
      <c r="C1997" t="s">
        <v>22</v>
      </c>
      <c r="D1997" t="s">
        <v>23</v>
      </c>
      <c r="E1997" t="s">
        <v>5</v>
      </c>
      <c r="G1997" t="s">
        <v>25</v>
      </c>
      <c r="H1997">
        <v>1181224</v>
      </c>
      <c r="I1997">
        <v>1181679</v>
      </c>
      <c r="J1997" t="s">
        <v>67</v>
      </c>
      <c r="K1997" t="s">
        <v>2639</v>
      </c>
      <c r="N1997" t="s">
        <v>73</v>
      </c>
      <c r="Q1997" t="s">
        <v>2638</v>
      </c>
      <c r="R1997">
        <v>456</v>
      </c>
      <c r="S1997">
        <v>151</v>
      </c>
    </row>
    <row r="1998" spans="1:19" x14ac:dyDescent="0.55000000000000004">
      <c r="A1998" t="s">
        <v>20</v>
      </c>
      <c r="B1998" t="s">
        <v>21</v>
      </c>
      <c r="C1998" t="s">
        <v>22</v>
      </c>
      <c r="D1998" t="s">
        <v>23</v>
      </c>
      <c r="E1998" t="s">
        <v>5</v>
      </c>
      <c r="G1998" t="s">
        <v>25</v>
      </c>
      <c r="H1998">
        <v>1181688</v>
      </c>
      <c r="I1998">
        <v>1182062</v>
      </c>
      <c r="J1998" t="s">
        <v>67</v>
      </c>
      <c r="Q1998" t="s">
        <v>2640</v>
      </c>
      <c r="R1998">
        <v>375</v>
      </c>
    </row>
    <row r="1999" spans="1:19" x14ac:dyDescent="0.55000000000000004">
      <c r="A1999" t="s">
        <v>28</v>
      </c>
      <c r="B1999" t="s">
        <v>29</v>
      </c>
      <c r="C1999" t="s">
        <v>22</v>
      </c>
      <c r="D1999" t="s">
        <v>23</v>
      </c>
      <c r="E1999" t="s">
        <v>5</v>
      </c>
      <c r="G1999" t="s">
        <v>25</v>
      </c>
      <c r="H1999">
        <v>1181688</v>
      </c>
      <c r="I1999">
        <v>1182062</v>
      </c>
      <c r="J1999" t="s">
        <v>67</v>
      </c>
      <c r="K1999" t="s">
        <v>2641</v>
      </c>
      <c r="N1999" t="s">
        <v>2642</v>
      </c>
      <c r="Q1999" t="s">
        <v>2640</v>
      </c>
      <c r="R1999">
        <v>375</v>
      </c>
      <c r="S1999">
        <v>124</v>
      </c>
    </row>
    <row r="2000" spans="1:19" x14ac:dyDescent="0.55000000000000004">
      <c r="A2000" t="s">
        <v>20</v>
      </c>
      <c r="B2000" t="s">
        <v>21</v>
      </c>
      <c r="C2000" t="s">
        <v>22</v>
      </c>
      <c r="D2000" t="s">
        <v>23</v>
      </c>
      <c r="E2000" t="s">
        <v>5</v>
      </c>
      <c r="G2000" t="s">
        <v>25</v>
      </c>
      <c r="H2000">
        <v>1182403</v>
      </c>
      <c r="I2000">
        <v>1182852</v>
      </c>
      <c r="J2000" t="s">
        <v>67</v>
      </c>
      <c r="Q2000" t="s">
        <v>2643</v>
      </c>
      <c r="R2000">
        <v>450</v>
      </c>
    </row>
    <row r="2001" spans="1:19" x14ac:dyDescent="0.55000000000000004">
      <c r="A2001" t="s">
        <v>28</v>
      </c>
      <c r="B2001" t="s">
        <v>29</v>
      </c>
      <c r="C2001" t="s">
        <v>22</v>
      </c>
      <c r="D2001" t="s">
        <v>23</v>
      </c>
      <c r="E2001" t="s">
        <v>5</v>
      </c>
      <c r="G2001" t="s">
        <v>25</v>
      </c>
      <c r="H2001">
        <v>1182403</v>
      </c>
      <c r="I2001">
        <v>1182852</v>
      </c>
      <c r="J2001" t="s">
        <v>67</v>
      </c>
      <c r="K2001" t="s">
        <v>2644</v>
      </c>
      <c r="N2001" t="s">
        <v>73</v>
      </c>
      <c r="Q2001" t="s">
        <v>2643</v>
      </c>
      <c r="R2001">
        <v>450</v>
      </c>
      <c r="S2001">
        <v>149</v>
      </c>
    </row>
    <row r="2002" spans="1:19" x14ac:dyDescent="0.55000000000000004">
      <c r="A2002" t="s">
        <v>20</v>
      </c>
      <c r="B2002" t="s">
        <v>21</v>
      </c>
      <c r="C2002" t="s">
        <v>22</v>
      </c>
      <c r="D2002" t="s">
        <v>23</v>
      </c>
      <c r="E2002" t="s">
        <v>5</v>
      </c>
      <c r="G2002" t="s">
        <v>25</v>
      </c>
      <c r="H2002">
        <v>1182840</v>
      </c>
      <c r="I2002">
        <v>1183148</v>
      </c>
      <c r="J2002" t="s">
        <v>67</v>
      </c>
      <c r="Q2002" t="s">
        <v>2645</v>
      </c>
      <c r="R2002">
        <v>309</v>
      </c>
    </row>
    <row r="2003" spans="1:19" x14ac:dyDescent="0.55000000000000004">
      <c r="A2003" t="s">
        <v>28</v>
      </c>
      <c r="B2003" t="s">
        <v>29</v>
      </c>
      <c r="C2003" t="s">
        <v>22</v>
      </c>
      <c r="D2003" t="s">
        <v>23</v>
      </c>
      <c r="E2003" t="s">
        <v>5</v>
      </c>
      <c r="G2003" t="s">
        <v>25</v>
      </c>
      <c r="H2003">
        <v>1182840</v>
      </c>
      <c r="I2003">
        <v>1183148</v>
      </c>
      <c r="J2003" t="s">
        <v>67</v>
      </c>
      <c r="K2003" t="s">
        <v>2646</v>
      </c>
      <c r="N2003" t="s">
        <v>73</v>
      </c>
      <c r="Q2003" t="s">
        <v>2645</v>
      </c>
      <c r="R2003">
        <v>309</v>
      </c>
      <c r="S2003">
        <v>102</v>
      </c>
    </row>
    <row r="2004" spans="1:19" x14ac:dyDescent="0.55000000000000004">
      <c r="A2004" t="s">
        <v>20</v>
      </c>
      <c r="B2004" t="s">
        <v>21</v>
      </c>
      <c r="C2004" t="s">
        <v>22</v>
      </c>
      <c r="D2004" t="s">
        <v>23</v>
      </c>
      <c r="E2004" t="s">
        <v>5</v>
      </c>
      <c r="G2004" t="s">
        <v>25</v>
      </c>
      <c r="H2004">
        <v>1183359</v>
      </c>
      <c r="I2004">
        <v>1184171</v>
      </c>
      <c r="J2004" t="s">
        <v>26</v>
      </c>
      <c r="Q2004" t="s">
        <v>2647</v>
      </c>
      <c r="R2004">
        <v>813</v>
      </c>
    </row>
    <row r="2005" spans="1:19" x14ac:dyDescent="0.55000000000000004">
      <c r="A2005" t="s">
        <v>28</v>
      </c>
      <c r="B2005" t="s">
        <v>29</v>
      </c>
      <c r="C2005" t="s">
        <v>22</v>
      </c>
      <c r="D2005" t="s">
        <v>23</v>
      </c>
      <c r="E2005" t="s">
        <v>5</v>
      </c>
      <c r="G2005" t="s">
        <v>25</v>
      </c>
      <c r="H2005">
        <v>1183359</v>
      </c>
      <c r="I2005">
        <v>1184171</v>
      </c>
      <c r="J2005" t="s">
        <v>26</v>
      </c>
      <c r="K2005" t="s">
        <v>2648</v>
      </c>
      <c r="N2005" t="s">
        <v>2649</v>
      </c>
      <c r="Q2005" t="s">
        <v>2647</v>
      </c>
      <c r="R2005">
        <v>813</v>
      </c>
      <c r="S2005">
        <v>270</v>
      </c>
    </row>
    <row r="2006" spans="1:19" x14ac:dyDescent="0.55000000000000004">
      <c r="A2006" t="s">
        <v>20</v>
      </c>
      <c r="B2006" t="s">
        <v>21</v>
      </c>
      <c r="C2006" t="s">
        <v>22</v>
      </c>
      <c r="D2006" t="s">
        <v>23</v>
      </c>
      <c r="E2006" t="s">
        <v>5</v>
      </c>
      <c r="G2006" t="s">
        <v>25</v>
      </c>
      <c r="H2006">
        <v>1184367</v>
      </c>
      <c r="I2006">
        <v>1184633</v>
      </c>
      <c r="J2006" t="s">
        <v>26</v>
      </c>
      <c r="Q2006" t="s">
        <v>2650</v>
      </c>
      <c r="R2006">
        <v>267</v>
      </c>
    </row>
    <row r="2007" spans="1:19" x14ac:dyDescent="0.55000000000000004">
      <c r="A2007" t="s">
        <v>28</v>
      </c>
      <c r="B2007" t="s">
        <v>29</v>
      </c>
      <c r="C2007" t="s">
        <v>22</v>
      </c>
      <c r="D2007" t="s">
        <v>23</v>
      </c>
      <c r="E2007" t="s">
        <v>5</v>
      </c>
      <c r="G2007" t="s">
        <v>25</v>
      </c>
      <c r="H2007">
        <v>1184367</v>
      </c>
      <c r="I2007">
        <v>1184633</v>
      </c>
      <c r="J2007" t="s">
        <v>26</v>
      </c>
      <c r="K2007" t="s">
        <v>2651</v>
      </c>
      <c r="N2007" t="s">
        <v>73</v>
      </c>
      <c r="Q2007" t="s">
        <v>2650</v>
      </c>
      <c r="R2007">
        <v>267</v>
      </c>
      <c r="S2007">
        <v>88</v>
      </c>
    </row>
    <row r="2008" spans="1:19" x14ac:dyDescent="0.55000000000000004">
      <c r="A2008" t="s">
        <v>20</v>
      </c>
      <c r="B2008" t="s">
        <v>21</v>
      </c>
      <c r="C2008" t="s">
        <v>22</v>
      </c>
      <c r="D2008" t="s">
        <v>23</v>
      </c>
      <c r="E2008" t="s">
        <v>5</v>
      </c>
      <c r="G2008" t="s">
        <v>25</v>
      </c>
      <c r="H2008">
        <v>1185086</v>
      </c>
      <c r="I2008">
        <v>1185307</v>
      </c>
      <c r="J2008" t="s">
        <v>67</v>
      </c>
      <c r="Q2008" t="s">
        <v>2652</v>
      </c>
      <c r="R2008">
        <v>222</v>
      </c>
    </row>
    <row r="2009" spans="1:19" x14ac:dyDescent="0.55000000000000004">
      <c r="A2009" t="s">
        <v>28</v>
      </c>
      <c r="B2009" t="s">
        <v>29</v>
      </c>
      <c r="C2009" t="s">
        <v>22</v>
      </c>
      <c r="D2009" t="s">
        <v>23</v>
      </c>
      <c r="E2009" t="s">
        <v>5</v>
      </c>
      <c r="G2009" t="s">
        <v>25</v>
      </c>
      <c r="H2009">
        <v>1185086</v>
      </c>
      <c r="I2009">
        <v>1185307</v>
      </c>
      <c r="J2009" t="s">
        <v>67</v>
      </c>
      <c r="K2009" t="s">
        <v>2653</v>
      </c>
      <c r="N2009" t="s">
        <v>73</v>
      </c>
      <c r="Q2009" t="s">
        <v>2652</v>
      </c>
      <c r="R2009">
        <v>222</v>
      </c>
      <c r="S2009">
        <v>73</v>
      </c>
    </row>
    <row r="2010" spans="1:19" x14ac:dyDescent="0.55000000000000004">
      <c r="A2010" t="s">
        <v>20</v>
      </c>
      <c r="B2010" t="s">
        <v>21</v>
      </c>
      <c r="C2010" t="s">
        <v>22</v>
      </c>
      <c r="D2010" t="s">
        <v>23</v>
      </c>
      <c r="E2010" t="s">
        <v>5</v>
      </c>
      <c r="G2010" t="s">
        <v>25</v>
      </c>
      <c r="H2010">
        <v>1185474</v>
      </c>
      <c r="I2010">
        <v>1186331</v>
      </c>
      <c r="J2010" t="s">
        <v>67</v>
      </c>
      <c r="Q2010" t="s">
        <v>2654</v>
      </c>
      <c r="R2010">
        <v>858</v>
      </c>
    </row>
    <row r="2011" spans="1:19" x14ac:dyDescent="0.55000000000000004">
      <c r="A2011" t="s">
        <v>28</v>
      </c>
      <c r="B2011" t="s">
        <v>29</v>
      </c>
      <c r="C2011" t="s">
        <v>22</v>
      </c>
      <c r="D2011" t="s">
        <v>23</v>
      </c>
      <c r="E2011" t="s">
        <v>5</v>
      </c>
      <c r="G2011" t="s">
        <v>25</v>
      </c>
      <c r="H2011">
        <v>1185474</v>
      </c>
      <c r="I2011">
        <v>1186331</v>
      </c>
      <c r="J2011" t="s">
        <v>67</v>
      </c>
      <c r="K2011" t="s">
        <v>2655</v>
      </c>
      <c r="N2011" t="s">
        <v>403</v>
      </c>
      <c r="Q2011" t="s">
        <v>2654</v>
      </c>
      <c r="R2011">
        <v>858</v>
      </c>
      <c r="S2011">
        <v>285</v>
      </c>
    </row>
    <row r="2012" spans="1:19" x14ac:dyDescent="0.55000000000000004">
      <c r="A2012" t="s">
        <v>20</v>
      </c>
      <c r="B2012" t="s">
        <v>21</v>
      </c>
      <c r="C2012" t="s">
        <v>22</v>
      </c>
      <c r="D2012" t="s">
        <v>23</v>
      </c>
      <c r="E2012" t="s">
        <v>5</v>
      </c>
      <c r="G2012" t="s">
        <v>25</v>
      </c>
      <c r="H2012">
        <v>1186693</v>
      </c>
      <c r="I2012">
        <v>1187859</v>
      </c>
      <c r="J2012" t="s">
        <v>26</v>
      </c>
      <c r="Q2012" t="s">
        <v>2656</v>
      </c>
      <c r="R2012">
        <v>1167</v>
      </c>
    </row>
    <row r="2013" spans="1:19" x14ac:dyDescent="0.55000000000000004">
      <c r="A2013" t="s">
        <v>28</v>
      </c>
      <c r="B2013" t="s">
        <v>29</v>
      </c>
      <c r="C2013" t="s">
        <v>22</v>
      </c>
      <c r="D2013" t="s">
        <v>23</v>
      </c>
      <c r="E2013" t="s">
        <v>5</v>
      </c>
      <c r="G2013" t="s">
        <v>25</v>
      </c>
      <c r="H2013">
        <v>1186693</v>
      </c>
      <c r="I2013">
        <v>1187859</v>
      </c>
      <c r="J2013" t="s">
        <v>26</v>
      </c>
      <c r="K2013" t="s">
        <v>2657</v>
      </c>
      <c r="N2013" t="s">
        <v>2658</v>
      </c>
      <c r="Q2013" t="s">
        <v>2656</v>
      </c>
      <c r="R2013">
        <v>1167</v>
      </c>
      <c r="S2013">
        <v>388</v>
      </c>
    </row>
    <row r="2014" spans="1:19" x14ac:dyDescent="0.55000000000000004">
      <c r="A2014" t="s">
        <v>20</v>
      </c>
      <c r="B2014" t="s">
        <v>21</v>
      </c>
      <c r="C2014" t="s">
        <v>22</v>
      </c>
      <c r="D2014" t="s">
        <v>23</v>
      </c>
      <c r="E2014" t="s">
        <v>5</v>
      </c>
      <c r="G2014" t="s">
        <v>25</v>
      </c>
      <c r="H2014">
        <v>1187881</v>
      </c>
      <c r="I2014">
        <v>1190058</v>
      </c>
      <c r="J2014" t="s">
        <v>26</v>
      </c>
      <c r="Q2014" t="s">
        <v>2659</v>
      </c>
      <c r="R2014">
        <v>2178</v>
      </c>
    </row>
    <row r="2015" spans="1:19" x14ac:dyDescent="0.55000000000000004">
      <c r="A2015" t="s">
        <v>28</v>
      </c>
      <c r="B2015" t="s">
        <v>29</v>
      </c>
      <c r="C2015" t="s">
        <v>22</v>
      </c>
      <c r="D2015" t="s">
        <v>23</v>
      </c>
      <c r="E2015" t="s">
        <v>5</v>
      </c>
      <c r="G2015" t="s">
        <v>25</v>
      </c>
      <c r="H2015">
        <v>1187881</v>
      </c>
      <c r="I2015">
        <v>1190058</v>
      </c>
      <c r="J2015" t="s">
        <v>26</v>
      </c>
      <c r="K2015" t="s">
        <v>2660</v>
      </c>
      <c r="N2015" t="s">
        <v>1198</v>
      </c>
      <c r="Q2015" t="s">
        <v>2659</v>
      </c>
      <c r="R2015">
        <v>2178</v>
      </c>
      <c r="S2015">
        <v>725</v>
      </c>
    </row>
    <row r="2016" spans="1:19" x14ac:dyDescent="0.55000000000000004">
      <c r="A2016" t="s">
        <v>20</v>
      </c>
      <c r="B2016" t="s">
        <v>21</v>
      </c>
      <c r="C2016" t="s">
        <v>22</v>
      </c>
      <c r="D2016" t="s">
        <v>23</v>
      </c>
      <c r="E2016" t="s">
        <v>5</v>
      </c>
      <c r="G2016" t="s">
        <v>25</v>
      </c>
      <c r="H2016">
        <v>1190082</v>
      </c>
      <c r="I2016">
        <v>1192424</v>
      </c>
      <c r="J2016" t="s">
        <v>67</v>
      </c>
      <c r="Q2016" t="s">
        <v>2661</v>
      </c>
      <c r="R2016">
        <v>2343</v>
      </c>
    </row>
    <row r="2017" spans="1:19" x14ac:dyDescent="0.55000000000000004">
      <c r="A2017" t="s">
        <v>28</v>
      </c>
      <c r="B2017" t="s">
        <v>29</v>
      </c>
      <c r="C2017" t="s">
        <v>22</v>
      </c>
      <c r="D2017" t="s">
        <v>23</v>
      </c>
      <c r="E2017" t="s">
        <v>5</v>
      </c>
      <c r="G2017" t="s">
        <v>25</v>
      </c>
      <c r="H2017">
        <v>1190082</v>
      </c>
      <c r="I2017">
        <v>1192424</v>
      </c>
      <c r="J2017" t="s">
        <v>67</v>
      </c>
      <c r="K2017" t="s">
        <v>2662</v>
      </c>
      <c r="N2017" t="s">
        <v>501</v>
      </c>
      <c r="Q2017" t="s">
        <v>2661</v>
      </c>
      <c r="R2017">
        <v>2343</v>
      </c>
      <c r="S2017">
        <v>780</v>
      </c>
    </row>
    <row r="2018" spans="1:19" x14ac:dyDescent="0.55000000000000004">
      <c r="A2018" t="s">
        <v>20</v>
      </c>
      <c r="B2018" t="s">
        <v>21</v>
      </c>
      <c r="C2018" t="s">
        <v>22</v>
      </c>
      <c r="D2018" t="s">
        <v>23</v>
      </c>
      <c r="E2018" t="s">
        <v>5</v>
      </c>
      <c r="G2018" t="s">
        <v>25</v>
      </c>
      <c r="H2018">
        <v>1192569</v>
      </c>
      <c r="I2018">
        <v>1192685</v>
      </c>
      <c r="J2018" t="s">
        <v>67</v>
      </c>
      <c r="Q2018" t="s">
        <v>2663</v>
      </c>
      <c r="R2018">
        <v>117</v>
      </c>
    </row>
    <row r="2019" spans="1:19" x14ac:dyDescent="0.55000000000000004">
      <c r="A2019" t="s">
        <v>28</v>
      </c>
      <c r="B2019" t="s">
        <v>29</v>
      </c>
      <c r="C2019" t="s">
        <v>22</v>
      </c>
      <c r="D2019" t="s">
        <v>23</v>
      </c>
      <c r="E2019" t="s">
        <v>5</v>
      </c>
      <c r="G2019" t="s">
        <v>25</v>
      </c>
      <c r="H2019">
        <v>1192569</v>
      </c>
      <c r="I2019">
        <v>1192685</v>
      </c>
      <c r="J2019" t="s">
        <v>67</v>
      </c>
      <c r="K2019" t="s">
        <v>2664</v>
      </c>
      <c r="N2019" t="s">
        <v>73</v>
      </c>
      <c r="Q2019" t="s">
        <v>2663</v>
      </c>
      <c r="R2019">
        <v>117</v>
      </c>
      <c r="S2019">
        <v>38</v>
      </c>
    </row>
    <row r="2020" spans="1:19" x14ac:dyDescent="0.55000000000000004">
      <c r="A2020" t="s">
        <v>20</v>
      </c>
      <c r="B2020" t="s">
        <v>21</v>
      </c>
      <c r="C2020" t="s">
        <v>22</v>
      </c>
      <c r="D2020" t="s">
        <v>23</v>
      </c>
      <c r="E2020" t="s">
        <v>5</v>
      </c>
      <c r="G2020" t="s">
        <v>25</v>
      </c>
      <c r="H2020">
        <v>1192739</v>
      </c>
      <c r="I2020">
        <v>1193323</v>
      </c>
      <c r="J2020" t="s">
        <v>67</v>
      </c>
      <c r="Q2020" t="s">
        <v>2665</v>
      </c>
      <c r="R2020">
        <v>585</v>
      </c>
    </row>
    <row r="2021" spans="1:19" x14ac:dyDescent="0.55000000000000004">
      <c r="A2021" t="s">
        <v>28</v>
      </c>
      <c r="B2021" t="s">
        <v>29</v>
      </c>
      <c r="C2021" t="s">
        <v>22</v>
      </c>
      <c r="D2021" t="s">
        <v>23</v>
      </c>
      <c r="E2021" t="s">
        <v>5</v>
      </c>
      <c r="G2021" t="s">
        <v>25</v>
      </c>
      <c r="H2021">
        <v>1192739</v>
      </c>
      <c r="I2021">
        <v>1193323</v>
      </c>
      <c r="J2021" t="s">
        <v>67</v>
      </c>
      <c r="K2021" t="s">
        <v>2666</v>
      </c>
      <c r="N2021" t="s">
        <v>675</v>
      </c>
      <c r="Q2021" t="s">
        <v>2665</v>
      </c>
      <c r="R2021">
        <v>585</v>
      </c>
      <c r="S2021">
        <v>194</v>
      </c>
    </row>
    <row r="2022" spans="1:19" x14ac:dyDescent="0.55000000000000004">
      <c r="A2022" t="s">
        <v>20</v>
      </c>
      <c r="B2022" t="s">
        <v>21</v>
      </c>
      <c r="C2022" t="s">
        <v>22</v>
      </c>
      <c r="D2022" t="s">
        <v>23</v>
      </c>
      <c r="E2022" t="s">
        <v>5</v>
      </c>
      <c r="G2022" t="s">
        <v>25</v>
      </c>
      <c r="H2022">
        <v>1193404</v>
      </c>
      <c r="I2022">
        <v>1194171</v>
      </c>
      <c r="J2022" t="s">
        <v>26</v>
      </c>
      <c r="Q2022" t="s">
        <v>2667</v>
      </c>
      <c r="R2022">
        <v>768</v>
      </c>
    </row>
    <row r="2023" spans="1:19" x14ac:dyDescent="0.55000000000000004">
      <c r="A2023" t="s">
        <v>28</v>
      </c>
      <c r="B2023" t="s">
        <v>29</v>
      </c>
      <c r="C2023" t="s">
        <v>22</v>
      </c>
      <c r="D2023" t="s">
        <v>23</v>
      </c>
      <c r="E2023" t="s">
        <v>5</v>
      </c>
      <c r="G2023" t="s">
        <v>25</v>
      </c>
      <c r="H2023">
        <v>1193404</v>
      </c>
      <c r="I2023">
        <v>1194171</v>
      </c>
      <c r="J2023" t="s">
        <v>26</v>
      </c>
      <c r="K2023" t="s">
        <v>2668</v>
      </c>
      <c r="N2023" t="s">
        <v>2669</v>
      </c>
      <c r="Q2023" t="s">
        <v>2667</v>
      </c>
      <c r="R2023">
        <v>768</v>
      </c>
      <c r="S2023">
        <v>255</v>
      </c>
    </row>
    <row r="2024" spans="1:19" x14ac:dyDescent="0.55000000000000004">
      <c r="A2024" t="s">
        <v>20</v>
      </c>
      <c r="B2024" t="s">
        <v>21</v>
      </c>
      <c r="C2024" t="s">
        <v>22</v>
      </c>
      <c r="D2024" t="s">
        <v>23</v>
      </c>
      <c r="E2024" t="s">
        <v>5</v>
      </c>
      <c r="G2024" t="s">
        <v>25</v>
      </c>
      <c r="H2024">
        <v>1194242</v>
      </c>
      <c r="I2024">
        <v>1194865</v>
      </c>
      <c r="J2024" t="s">
        <v>67</v>
      </c>
      <c r="Q2024" t="s">
        <v>2670</v>
      </c>
      <c r="R2024">
        <v>624</v>
      </c>
    </row>
    <row r="2025" spans="1:19" x14ac:dyDescent="0.55000000000000004">
      <c r="A2025" t="s">
        <v>28</v>
      </c>
      <c r="B2025" t="s">
        <v>29</v>
      </c>
      <c r="C2025" t="s">
        <v>22</v>
      </c>
      <c r="D2025" t="s">
        <v>23</v>
      </c>
      <c r="E2025" t="s">
        <v>5</v>
      </c>
      <c r="G2025" t="s">
        <v>25</v>
      </c>
      <c r="H2025">
        <v>1194242</v>
      </c>
      <c r="I2025">
        <v>1194865</v>
      </c>
      <c r="J2025" t="s">
        <v>67</v>
      </c>
      <c r="K2025" t="s">
        <v>2671</v>
      </c>
      <c r="N2025" t="s">
        <v>1056</v>
      </c>
      <c r="Q2025" t="s">
        <v>2670</v>
      </c>
      <c r="R2025">
        <v>624</v>
      </c>
      <c r="S2025">
        <v>207</v>
      </c>
    </row>
    <row r="2026" spans="1:19" x14ac:dyDescent="0.55000000000000004">
      <c r="A2026" t="s">
        <v>20</v>
      </c>
      <c r="B2026" t="s">
        <v>21</v>
      </c>
      <c r="C2026" t="s">
        <v>22</v>
      </c>
      <c r="D2026" t="s">
        <v>23</v>
      </c>
      <c r="E2026" t="s">
        <v>5</v>
      </c>
      <c r="G2026" t="s">
        <v>25</v>
      </c>
      <c r="H2026">
        <v>1195051</v>
      </c>
      <c r="I2026">
        <v>1197075</v>
      </c>
      <c r="J2026" t="s">
        <v>67</v>
      </c>
      <c r="Q2026" t="s">
        <v>2672</v>
      </c>
      <c r="R2026">
        <v>2025</v>
      </c>
    </row>
    <row r="2027" spans="1:19" x14ac:dyDescent="0.55000000000000004">
      <c r="A2027" t="s">
        <v>28</v>
      </c>
      <c r="B2027" t="s">
        <v>29</v>
      </c>
      <c r="C2027" t="s">
        <v>22</v>
      </c>
      <c r="D2027" t="s">
        <v>23</v>
      </c>
      <c r="E2027" t="s">
        <v>5</v>
      </c>
      <c r="G2027" t="s">
        <v>25</v>
      </c>
      <c r="H2027">
        <v>1195051</v>
      </c>
      <c r="I2027">
        <v>1197075</v>
      </c>
      <c r="J2027" t="s">
        <v>67</v>
      </c>
      <c r="K2027" t="s">
        <v>2673</v>
      </c>
      <c r="N2027" t="s">
        <v>196</v>
      </c>
      <c r="Q2027" t="s">
        <v>2672</v>
      </c>
      <c r="R2027">
        <v>2025</v>
      </c>
      <c r="S2027">
        <v>674</v>
      </c>
    </row>
    <row r="2028" spans="1:19" x14ac:dyDescent="0.55000000000000004">
      <c r="A2028" t="s">
        <v>20</v>
      </c>
      <c r="B2028" t="s">
        <v>21</v>
      </c>
      <c r="C2028" t="s">
        <v>22</v>
      </c>
      <c r="D2028" t="s">
        <v>23</v>
      </c>
      <c r="E2028" t="s">
        <v>5</v>
      </c>
      <c r="G2028" t="s">
        <v>25</v>
      </c>
      <c r="H2028">
        <v>1197213</v>
      </c>
      <c r="I2028">
        <v>1199804</v>
      </c>
      <c r="J2028" t="s">
        <v>67</v>
      </c>
      <c r="Q2028" t="s">
        <v>2674</v>
      </c>
      <c r="R2028">
        <v>2592</v>
      </c>
    </row>
    <row r="2029" spans="1:19" x14ac:dyDescent="0.55000000000000004">
      <c r="A2029" t="s">
        <v>28</v>
      </c>
      <c r="B2029" t="s">
        <v>29</v>
      </c>
      <c r="C2029" t="s">
        <v>22</v>
      </c>
      <c r="D2029" t="s">
        <v>23</v>
      </c>
      <c r="E2029" t="s">
        <v>5</v>
      </c>
      <c r="G2029" t="s">
        <v>25</v>
      </c>
      <c r="H2029">
        <v>1197213</v>
      </c>
      <c r="I2029">
        <v>1199804</v>
      </c>
      <c r="J2029" t="s">
        <v>67</v>
      </c>
      <c r="K2029" t="s">
        <v>2675</v>
      </c>
      <c r="N2029" t="s">
        <v>2676</v>
      </c>
      <c r="Q2029" t="s">
        <v>2674</v>
      </c>
      <c r="R2029">
        <v>2592</v>
      </c>
      <c r="S2029">
        <v>863</v>
      </c>
    </row>
    <row r="2030" spans="1:19" x14ac:dyDescent="0.55000000000000004">
      <c r="A2030" t="s">
        <v>20</v>
      </c>
      <c r="B2030" t="s">
        <v>21</v>
      </c>
      <c r="C2030" t="s">
        <v>22</v>
      </c>
      <c r="D2030" t="s">
        <v>23</v>
      </c>
      <c r="E2030" t="s">
        <v>5</v>
      </c>
      <c r="G2030" t="s">
        <v>25</v>
      </c>
      <c r="H2030">
        <v>1200081</v>
      </c>
      <c r="I2030">
        <v>1200551</v>
      </c>
      <c r="J2030" t="s">
        <v>26</v>
      </c>
      <c r="Q2030" t="s">
        <v>2677</v>
      </c>
      <c r="R2030">
        <v>471</v>
      </c>
    </row>
    <row r="2031" spans="1:19" x14ac:dyDescent="0.55000000000000004">
      <c r="A2031" t="s">
        <v>28</v>
      </c>
      <c r="B2031" t="s">
        <v>29</v>
      </c>
      <c r="C2031" t="s">
        <v>22</v>
      </c>
      <c r="D2031" t="s">
        <v>23</v>
      </c>
      <c r="E2031" t="s">
        <v>5</v>
      </c>
      <c r="G2031" t="s">
        <v>25</v>
      </c>
      <c r="H2031">
        <v>1200081</v>
      </c>
      <c r="I2031">
        <v>1200551</v>
      </c>
      <c r="J2031" t="s">
        <v>26</v>
      </c>
      <c r="K2031" t="s">
        <v>2678</v>
      </c>
      <c r="N2031" t="s">
        <v>2679</v>
      </c>
      <c r="Q2031" t="s">
        <v>2677</v>
      </c>
      <c r="R2031">
        <v>471</v>
      </c>
      <c r="S2031">
        <v>156</v>
      </c>
    </row>
    <row r="2032" spans="1:19" x14ac:dyDescent="0.55000000000000004">
      <c r="A2032" t="s">
        <v>20</v>
      </c>
      <c r="B2032" t="s">
        <v>21</v>
      </c>
      <c r="C2032" t="s">
        <v>22</v>
      </c>
      <c r="D2032" t="s">
        <v>23</v>
      </c>
      <c r="E2032" t="s">
        <v>5</v>
      </c>
      <c r="G2032" t="s">
        <v>25</v>
      </c>
      <c r="H2032">
        <v>1200789</v>
      </c>
      <c r="I2032">
        <v>1202975</v>
      </c>
      <c r="J2032" t="s">
        <v>26</v>
      </c>
      <c r="Q2032" t="s">
        <v>2680</v>
      </c>
      <c r="R2032">
        <v>2187</v>
      </c>
    </row>
    <row r="2033" spans="1:19" x14ac:dyDescent="0.55000000000000004">
      <c r="A2033" t="s">
        <v>28</v>
      </c>
      <c r="B2033" t="s">
        <v>29</v>
      </c>
      <c r="C2033" t="s">
        <v>22</v>
      </c>
      <c r="D2033" t="s">
        <v>23</v>
      </c>
      <c r="E2033" t="s">
        <v>5</v>
      </c>
      <c r="G2033" t="s">
        <v>25</v>
      </c>
      <c r="H2033">
        <v>1200789</v>
      </c>
      <c r="I2033">
        <v>1202975</v>
      </c>
      <c r="J2033" t="s">
        <v>26</v>
      </c>
      <c r="K2033" t="s">
        <v>2681</v>
      </c>
      <c r="N2033" t="s">
        <v>2682</v>
      </c>
      <c r="Q2033" t="s">
        <v>2680</v>
      </c>
      <c r="R2033">
        <v>2187</v>
      </c>
      <c r="S2033">
        <v>728</v>
      </c>
    </row>
    <row r="2034" spans="1:19" x14ac:dyDescent="0.55000000000000004">
      <c r="A2034" t="s">
        <v>20</v>
      </c>
      <c r="B2034" t="s">
        <v>21</v>
      </c>
      <c r="C2034" t="s">
        <v>22</v>
      </c>
      <c r="D2034" t="s">
        <v>23</v>
      </c>
      <c r="E2034" t="s">
        <v>5</v>
      </c>
      <c r="G2034" t="s">
        <v>25</v>
      </c>
      <c r="H2034">
        <v>1203224</v>
      </c>
      <c r="I2034">
        <v>1203568</v>
      </c>
      <c r="J2034" t="s">
        <v>67</v>
      </c>
      <c r="Q2034" t="s">
        <v>2683</v>
      </c>
      <c r="R2034">
        <v>345</v>
      </c>
    </row>
    <row r="2035" spans="1:19" x14ac:dyDescent="0.55000000000000004">
      <c r="A2035" t="s">
        <v>28</v>
      </c>
      <c r="B2035" t="s">
        <v>29</v>
      </c>
      <c r="C2035" t="s">
        <v>22</v>
      </c>
      <c r="D2035" t="s">
        <v>23</v>
      </c>
      <c r="E2035" t="s">
        <v>5</v>
      </c>
      <c r="G2035" t="s">
        <v>25</v>
      </c>
      <c r="H2035">
        <v>1203224</v>
      </c>
      <c r="I2035">
        <v>1203568</v>
      </c>
      <c r="J2035" t="s">
        <v>67</v>
      </c>
      <c r="K2035" t="s">
        <v>2684</v>
      </c>
      <c r="N2035" t="s">
        <v>1812</v>
      </c>
      <c r="Q2035" t="s">
        <v>2683</v>
      </c>
      <c r="R2035">
        <v>345</v>
      </c>
      <c r="S2035">
        <v>114</v>
      </c>
    </row>
    <row r="2036" spans="1:19" x14ac:dyDescent="0.55000000000000004">
      <c r="A2036" t="s">
        <v>20</v>
      </c>
      <c r="B2036" t="s">
        <v>21</v>
      </c>
      <c r="C2036" t="s">
        <v>22</v>
      </c>
      <c r="D2036" t="s">
        <v>23</v>
      </c>
      <c r="E2036" t="s">
        <v>5</v>
      </c>
      <c r="G2036" t="s">
        <v>25</v>
      </c>
      <c r="H2036">
        <v>1204312</v>
      </c>
      <c r="I2036">
        <v>1205289</v>
      </c>
      <c r="J2036" t="s">
        <v>26</v>
      </c>
      <c r="Q2036" t="s">
        <v>2685</v>
      </c>
      <c r="R2036">
        <v>978</v>
      </c>
    </row>
    <row r="2037" spans="1:19" x14ac:dyDescent="0.55000000000000004">
      <c r="A2037" t="s">
        <v>28</v>
      </c>
      <c r="B2037" t="s">
        <v>29</v>
      </c>
      <c r="C2037" t="s">
        <v>22</v>
      </c>
      <c r="D2037" t="s">
        <v>23</v>
      </c>
      <c r="E2037" t="s">
        <v>5</v>
      </c>
      <c r="G2037" t="s">
        <v>25</v>
      </c>
      <c r="H2037">
        <v>1204312</v>
      </c>
      <c r="I2037">
        <v>1205289</v>
      </c>
      <c r="J2037" t="s">
        <v>26</v>
      </c>
      <c r="K2037" t="s">
        <v>2686</v>
      </c>
      <c r="N2037" t="s">
        <v>2687</v>
      </c>
      <c r="Q2037" t="s">
        <v>2685</v>
      </c>
      <c r="R2037">
        <v>978</v>
      </c>
      <c r="S2037">
        <v>325</v>
      </c>
    </row>
    <row r="2038" spans="1:19" x14ac:dyDescent="0.55000000000000004">
      <c r="A2038" t="s">
        <v>20</v>
      </c>
      <c r="B2038" t="s">
        <v>21</v>
      </c>
      <c r="C2038" t="s">
        <v>22</v>
      </c>
      <c r="D2038" t="s">
        <v>23</v>
      </c>
      <c r="E2038" t="s">
        <v>5</v>
      </c>
      <c r="G2038" t="s">
        <v>25</v>
      </c>
      <c r="H2038">
        <v>1205541</v>
      </c>
      <c r="I2038">
        <v>1206605</v>
      </c>
      <c r="J2038" t="s">
        <v>26</v>
      </c>
      <c r="Q2038" t="s">
        <v>2688</v>
      </c>
      <c r="R2038">
        <v>1065</v>
      </c>
    </row>
    <row r="2039" spans="1:19" x14ac:dyDescent="0.55000000000000004">
      <c r="A2039" t="s">
        <v>28</v>
      </c>
      <c r="B2039" t="s">
        <v>29</v>
      </c>
      <c r="C2039" t="s">
        <v>22</v>
      </c>
      <c r="D2039" t="s">
        <v>23</v>
      </c>
      <c r="E2039" t="s">
        <v>5</v>
      </c>
      <c r="G2039" t="s">
        <v>25</v>
      </c>
      <c r="H2039">
        <v>1205541</v>
      </c>
      <c r="I2039">
        <v>1206605</v>
      </c>
      <c r="J2039" t="s">
        <v>26</v>
      </c>
      <c r="K2039" t="s">
        <v>2689</v>
      </c>
      <c r="N2039" t="s">
        <v>2690</v>
      </c>
      <c r="Q2039" t="s">
        <v>2688</v>
      </c>
      <c r="R2039">
        <v>1065</v>
      </c>
      <c r="S2039">
        <v>354</v>
      </c>
    </row>
    <row r="2040" spans="1:19" x14ac:dyDescent="0.55000000000000004">
      <c r="A2040" t="s">
        <v>20</v>
      </c>
      <c r="B2040" t="s">
        <v>21</v>
      </c>
      <c r="C2040" t="s">
        <v>22</v>
      </c>
      <c r="D2040" t="s">
        <v>23</v>
      </c>
      <c r="E2040" t="s">
        <v>5</v>
      </c>
      <c r="G2040" t="s">
        <v>25</v>
      </c>
      <c r="H2040">
        <v>1206698</v>
      </c>
      <c r="I2040">
        <v>1207330</v>
      </c>
      <c r="J2040" t="s">
        <v>26</v>
      </c>
      <c r="Q2040" t="s">
        <v>2691</v>
      </c>
      <c r="R2040">
        <v>633</v>
      </c>
    </row>
    <row r="2041" spans="1:19" x14ac:dyDescent="0.55000000000000004">
      <c r="A2041" t="s">
        <v>28</v>
      </c>
      <c r="B2041" t="s">
        <v>29</v>
      </c>
      <c r="C2041" t="s">
        <v>22</v>
      </c>
      <c r="D2041" t="s">
        <v>23</v>
      </c>
      <c r="E2041" t="s">
        <v>5</v>
      </c>
      <c r="G2041" t="s">
        <v>25</v>
      </c>
      <c r="H2041">
        <v>1206698</v>
      </c>
      <c r="I2041">
        <v>1207330</v>
      </c>
      <c r="J2041" t="s">
        <v>26</v>
      </c>
      <c r="K2041" t="s">
        <v>2692</v>
      </c>
      <c r="N2041" t="s">
        <v>2693</v>
      </c>
      <c r="Q2041" t="s">
        <v>2691</v>
      </c>
      <c r="R2041">
        <v>633</v>
      </c>
      <c r="S2041">
        <v>210</v>
      </c>
    </row>
    <row r="2042" spans="1:19" x14ac:dyDescent="0.55000000000000004">
      <c r="A2042" t="s">
        <v>20</v>
      </c>
      <c r="B2042" t="s">
        <v>21</v>
      </c>
      <c r="C2042" t="s">
        <v>22</v>
      </c>
      <c r="D2042" t="s">
        <v>23</v>
      </c>
      <c r="E2042" t="s">
        <v>5</v>
      </c>
      <c r="G2042" t="s">
        <v>25</v>
      </c>
      <c r="H2042">
        <v>1207335</v>
      </c>
      <c r="I2042">
        <v>1209854</v>
      </c>
      <c r="J2042" t="s">
        <v>26</v>
      </c>
      <c r="Q2042" t="s">
        <v>2694</v>
      </c>
      <c r="R2042">
        <v>2520</v>
      </c>
    </row>
    <row r="2043" spans="1:19" x14ac:dyDescent="0.55000000000000004">
      <c r="A2043" t="s">
        <v>28</v>
      </c>
      <c r="B2043" t="s">
        <v>29</v>
      </c>
      <c r="C2043" t="s">
        <v>22</v>
      </c>
      <c r="D2043" t="s">
        <v>23</v>
      </c>
      <c r="E2043" t="s">
        <v>5</v>
      </c>
      <c r="G2043" t="s">
        <v>25</v>
      </c>
      <c r="H2043">
        <v>1207335</v>
      </c>
      <c r="I2043">
        <v>1209854</v>
      </c>
      <c r="J2043" t="s">
        <v>26</v>
      </c>
      <c r="K2043" t="s">
        <v>2695</v>
      </c>
      <c r="N2043" t="s">
        <v>2489</v>
      </c>
      <c r="Q2043" t="s">
        <v>2694</v>
      </c>
      <c r="R2043">
        <v>2520</v>
      </c>
      <c r="S2043">
        <v>839</v>
      </c>
    </row>
    <row r="2044" spans="1:19" x14ac:dyDescent="0.55000000000000004">
      <c r="A2044" t="s">
        <v>20</v>
      </c>
      <c r="B2044" t="s">
        <v>21</v>
      </c>
      <c r="C2044" t="s">
        <v>22</v>
      </c>
      <c r="D2044" t="s">
        <v>23</v>
      </c>
      <c r="E2044" t="s">
        <v>5</v>
      </c>
      <c r="G2044" t="s">
        <v>25</v>
      </c>
      <c r="H2044">
        <v>1210171</v>
      </c>
      <c r="I2044">
        <v>1211178</v>
      </c>
      <c r="J2044" t="s">
        <v>67</v>
      </c>
      <c r="Q2044" t="s">
        <v>2696</v>
      </c>
      <c r="R2044">
        <v>1008</v>
      </c>
    </row>
    <row r="2045" spans="1:19" x14ac:dyDescent="0.55000000000000004">
      <c r="A2045" t="s">
        <v>28</v>
      </c>
      <c r="B2045" t="s">
        <v>29</v>
      </c>
      <c r="C2045" t="s">
        <v>22</v>
      </c>
      <c r="D2045" t="s">
        <v>23</v>
      </c>
      <c r="E2045" t="s">
        <v>5</v>
      </c>
      <c r="G2045" t="s">
        <v>25</v>
      </c>
      <c r="H2045">
        <v>1210171</v>
      </c>
      <c r="I2045">
        <v>1211178</v>
      </c>
      <c r="J2045" t="s">
        <v>67</v>
      </c>
      <c r="K2045" t="s">
        <v>2697</v>
      </c>
      <c r="N2045" t="s">
        <v>651</v>
      </c>
      <c r="Q2045" t="s">
        <v>2696</v>
      </c>
      <c r="R2045">
        <v>1008</v>
      </c>
      <c r="S2045">
        <v>335</v>
      </c>
    </row>
    <row r="2046" spans="1:19" x14ac:dyDescent="0.55000000000000004">
      <c r="A2046" t="s">
        <v>20</v>
      </c>
      <c r="B2046" t="s">
        <v>21</v>
      </c>
      <c r="C2046" t="s">
        <v>22</v>
      </c>
      <c r="D2046" t="s">
        <v>23</v>
      </c>
      <c r="E2046" t="s">
        <v>5</v>
      </c>
      <c r="G2046" t="s">
        <v>25</v>
      </c>
      <c r="H2046">
        <v>1211222</v>
      </c>
      <c r="I2046">
        <v>1212199</v>
      </c>
      <c r="J2046" t="s">
        <v>67</v>
      </c>
      <c r="Q2046" t="s">
        <v>2698</v>
      </c>
      <c r="R2046">
        <v>978</v>
      </c>
    </row>
    <row r="2047" spans="1:19" x14ac:dyDescent="0.55000000000000004">
      <c r="A2047" t="s">
        <v>28</v>
      </c>
      <c r="B2047" t="s">
        <v>29</v>
      </c>
      <c r="C2047" t="s">
        <v>22</v>
      </c>
      <c r="D2047" t="s">
        <v>23</v>
      </c>
      <c r="E2047" t="s">
        <v>5</v>
      </c>
      <c r="G2047" t="s">
        <v>25</v>
      </c>
      <c r="H2047">
        <v>1211222</v>
      </c>
      <c r="I2047">
        <v>1212199</v>
      </c>
      <c r="J2047" t="s">
        <v>67</v>
      </c>
      <c r="K2047" t="s">
        <v>2699</v>
      </c>
      <c r="N2047" t="s">
        <v>651</v>
      </c>
      <c r="Q2047" t="s">
        <v>2698</v>
      </c>
      <c r="R2047">
        <v>978</v>
      </c>
      <c r="S2047">
        <v>325</v>
      </c>
    </row>
    <row r="2048" spans="1:19" x14ac:dyDescent="0.55000000000000004">
      <c r="A2048" t="s">
        <v>20</v>
      </c>
      <c r="B2048" t="s">
        <v>21</v>
      </c>
      <c r="C2048" t="s">
        <v>22</v>
      </c>
      <c r="D2048" t="s">
        <v>23</v>
      </c>
      <c r="E2048" t="s">
        <v>5</v>
      </c>
      <c r="G2048" t="s">
        <v>25</v>
      </c>
      <c r="H2048">
        <v>1212208</v>
      </c>
      <c r="I2048">
        <v>1213113</v>
      </c>
      <c r="J2048" t="s">
        <v>67</v>
      </c>
      <c r="Q2048" t="s">
        <v>2700</v>
      </c>
      <c r="R2048">
        <v>906</v>
      </c>
    </row>
    <row r="2049" spans="1:19" x14ac:dyDescent="0.55000000000000004">
      <c r="A2049" t="s">
        <v>28</v>
      </c>
      <c r="B2049" t="s">
        <v>29</v>
      </c>
      <c r="C2049" t="s">
        <v>22</v>
      </c>
      <c r="D2049" t="s">
        <v>23</v>
      </c>
      <c r="E2049" t="s">
        <v>5</v>
      </c>
      <c r="G2049" t="s">
        <v>25</v>
      </c>
      <c r="H2049">
        <v>1212208</v>
      </c>
      <c r="I2049">
        <v>1213113</v>
      </c>
      <c r="J2049" t="s">
        <v>67</v>
      </c>
      <c r="K2049" t="s">
        <v>2701</v>
      </c>
      <c r="N2049" t="s">
        <v>335</v>
      </c>
      <c r="Q2049" t="s">
        <v>2700</v>
      </c>
      <c r="R2049">
        <v>906</v>
      </c>
      <c r="S2049">
        <v>301</v>
      </c>
    </row>
    <row r="2050" spans="1:19" x14ac:dyDescent="0.55000000000000004">
      <c r="A2050" t="s">
        <v>20</v>
      </c>
      <c r="B2050" t="s">
        <v>21</v>
      </c>
      <c r="C2050" t="s">
        <v>22</v>
      </c>
      <c r="D2050" t="s">
        <v>23</v>
      </c>
      <c r="E2050" t="s">
        <v>5</v>
      </c>
      <c r="G2050" t="s">
        <v>25</v>
      </c>
      <c r="H2050">
        <v>1213116</v>
      </c>
      <c r="I2050">
        <v>1214117</v>
      </c>
      <c r="J2050" t="s">
        <v>67</v>
      </c>
      <c r="Q2050" t="s">
        <v>2702</v>
      </c>
      <c r="R2050">
        <v>1002</v>
      </c>
    </row>
    <row r="2051" spans="1:19" x14ac:dyDescent="0.55000000000000004">
      <c r="A2051" t="s">
        <v>28</v>
      </c>
      <c r="B2051" t="s">
        <v>29</v>
      </c>
      <c r="C2051" t="s">
        <v>22</v>
      </c>
      <c r="D2051" t="s">
        <v>23</v>
      </c>
      <c r="E2051" t="s">
        <v>5</v>
      </c>
      <c r="G2051" t="s">
        <v>25</v>
      </c>
      <c r="H2051">
        <v>1213116</v>
      </c>
      <c r="I2051">
        <v>1214117</v>
      </c>
      <c r="J2051" t="s">
        <v>67</v>
      </c>
      <c r="K2051" t="s">
        <v>2703</v>
      </c>
      <c r="N2051" t="s">
        <v>335</v>
      </c>
      <c r="Q2051" t="s">
        <v>2702</v>
      </c>
      <c r="R2051">
        <v>1002</v>
      </c>
      <c r="S2051">
        <v>333</v>
      </c>
    </row>
    <row r="2052" spans="1:19" x14ac:dyDescent="0.55000000000000004">
      <c r="A2052" t="s">
        <v>20</v>
      </c>
      <c r="B2052" t="s">
        <v>21</v>
      </c>
      <c r="C2052" t="s">
        <v>22</v>
      </c>
      <c r="D2052" t="s">
        <v>23</v>
      </c>
      <c r="E2052" t="s">
        <v>5</v>
      </c>
      <c r="G2052" t="s">
        <v>25</v>
      </c>
      <c r="H2052">
        <v>1214202</v>
      </c>
      <c r="I2052">
        <v>1215827</v>
      </c>
      <c r="J2052" t="s">
        <v>67</v>
      </c>
      <c r="Q2052" t="s">
        <v>2704</v>
      </c>
      <c r="R2052">
        <v>1626</v>
      </c>
    </row>
    <row r="2053" spans="1:19" x14ac:dyDescent="0.55000000000000004">
      <c r="A2053" t="s">
        <v>28</v>
      </c>
      <c r="B2053" t="s">
        <v>29</v>
      </c>
      <c r="C2053" t="s">
        <v>22</v>
      </c>
      <c r="D2053" t="s">
        <v>23</v>
      </c>
      <c r="E2053" t="s">
        <v>5</v>
      </c>
      <c r="G2053" t="s">
        <v>25</v>
      </c>
      <c r="H2053">
        <v>1214202</v>
      </c>
      <c r="I2053">
        <v>1215827</v>
      </c>
      <c r="J2053" t="s">
        <v>67</v>
      </c>
      <c r="K2053" t="s">
        <v>2705</v>
      </c>
      <c r="N2053" t="s">
        <v>660</v>
      </c>
      <c r="Q2053" t="s">
        <v>2704</v>
      </c>
      <c r="R2053">
        <v>1626</v>
      </c>
      <c r="S2053">
        <v>541</v>
      </c>
    </row>
    <row r="2054" spans="1:19" x14ac:dyDescent="0.55000000000000004">
      <c r="A2054" t="s">
        <v>20</v>
      </c>
      <c r="B2054" t="s">
        <v>21</v>
      </c>
      <c r="C2054" t="s">
        <v>22</v>
      </c>
      <c r="D2054" t="s">
        <v>23</v>
      </c>
      <c r="E2054" t="s">
        <v>5</v>
      </c>
      <c r="G2054" t="s">
        <v>25</v>
      </c>
      <c r="H2054">
        <v>1215977</v>
      </c>
      <c r="I2054">
        <v>1217068</v>
      </c>
      <c r="J2054" t="s">
        <v>67</v>
      </c>
      <c r="Q2054" t="s">
        <v>2706</v>
      </c>
      <c r="R2054">
        <v>1092</v>
      </c>
    </row>
    <row r="2055" spans="1:19" x14ac:dyDescent="0.55000000000000004">
      <c r="A2055" t="s">
        <v>28</v>
      </c>
      <c r="B2055" t="s">
        <v>29</v>
      </c>
      <c r="C2055" t="s">
        <v>22</v>
      </c>
      <c r="D2055" t="s">
        <v>23</v>
      </c>
      <c r="E2055" t="s">
        <v>5</v>
      </c>
      <c r="G2055" t="s">
        <v>25</v>
      </c>
      <c r="H2055">
        <v>1215977</v>
      </c>
      <c r="I2055">
        <v>1217068</v>
      </c>
      <c r="J2055" t="s">
        <v>67</v>
      </c>
      <c r="K2055" t="s">
        <v>2707</v>
      </c>
      <c r="N2055" t="s">
        <v>2708</v>
      </c>
      <c r="Q2055" t="s">
        <v>2706</v>
      </c>
      <c r="R2055">
        <v>1092</v>
      </c>
      <c r="S2055">
        <v>363</v>
      </c>
    </row>
    <row r="2056" spans="1:19" x14ac:dyDescent="0.55000000000000004">
      <c r="A2056" t="s">
        <v>20</v>
      </c>
      <c r="B2056" t="s">
        <v>21</v>
      </c>
      <c r="C2056" t="s">
        <v>22</v>
      </c>
      <c r="D2056" t="s">
        <v>23</v>
      </c>
      <c r="E2056" t="s">
        <v>5</v>
      </c>
      <c r="G2056" t="s">
        <v>25</v>
      </c>
      <c r="H2056">
        <v>1217401</v>
      </c>
      <c r="I2056">
        <v>1218375</v>
      </c>
      <c r="J2056" t="s">
        <v>26</v>
      </c>
      <c r="Q2056" t="s">
        <v>2709</v>
      </c>
      <c r="R2056">
        <v>975</v>
      </c>
    </row>
    <row r="2057" spans="1:19" x14ac:dyDescent="0.55000000000000004">
      <c r="A2057" t="s">
        <v>28</v>
      </c>
      <c r="B2057" t="s">
        <v>29</v>
      </c>
      <c r="C2057" t="s">
        <v>22</v>
      </c>
      <c r="D2057" t="s">
        <v>23</v>
      </c>
      <c r="E2057" t="s">
        <v>5</v>
      </c>
      <c r="G2057" t="s">
        <v>25</v>
      </c>
      <c r="H2057">
        <v>1217401</v>
      </c>
      <c r="I2057">
        <v>1218375</v>
      </c>
      <c r="J2057" t="s">
        <v>26</v>
      </c>
      <c r="K2057" t="s">
        <v>2710</v>
      </c>
      <c r="N2057" t="s">
        <v>2711</v>
      </c>
      <c r="Q2057" t="s">
        <v>2709</v>
      </c>
      <c r="R2057">
        <v>975</v>
      </c>
      <c r="S2057">
        <v>324</v>
      </c>
    </row>
    <row r="2058" spans="1:19" x14ac:dyDescent="0.55000000000000004">
      <c r="A2058" t="s">
        <v>20</v>
      </c>
      <c r="B2058" t="s">
        <v>21</v>
      </c>
      <c r="C2058" t="s">
        <v>22</v>
      </c>
      <c r="D2058" t="s">
        <v>23</v>
      </c>
      <c r="E2058" t="s">
        <v>5</v>
      </c>
      <c r="G2058" t="s">
        <v>25</v>
      </c>
      <c r="H2058">
        <v>1218603</v>
      </c>
      <c r="I2058">
        <v>1219421</v>
      </c>
      <c r="J2058" t="s">
        <v>26</v>
      </c>
      <c r="Q2058" t="s">
        <v>2712</v>
      </c>
      <c r="R2058">
        <v>819</v>
      </c>
    </row>
    <row r="2059" spans="1:19" x14ac:dyDescent="0.55000000000000004">
      <c r="A2059" t="s">
        <v>28</v>
      </c>
      <c r="B2059" t="s">
        <v>29</v>
      </c>
      <c r="C2059" t="s">
        <v>22</v>
      </c>
      <c r="D2059" t="s">
        <v>23</v>
      </c>
      <c r="E2059" t="s">
        <v>5</v>
      </c>
      <c r="G2059" t="s">
        <v>25</v>
      </c>
      <c r="H2059">
        <v>1218603</v>
      </c>
      <c r="I2059">
        <v>1219421</v>
      </c>
      <c r="J2059" t="s">
        <v>26</v>
      </c>
      <c r="K2059" t="s">
        <v>2713</v>
      </c>
      <c r="N2059" t="s">
        <v>2714</v>
      </c>
      <c r="Q2059" t="s">
        <v>2712</v>
      </c>
      <c r="R2059">
        <v>819</v>
      </c>
      <c r="S2059">
        <v>272</v>
      </c>
    </row>
    <row r="2060" spans="1:19" x14ac:dyDescent="0.55000000000000004">
      <c r="A2060" t="s">
        <v>20</v>
      </c>
      <c r="B2060" t="s">
        <v>21</v>
      </c>
      <c r="C2060" t="s">
        <v>22</v>
      </c>
      <c r="D2060" t="s">
        <v>23</v>
      </c>
      <c r="E2060" t="s">
        <v>5</v>
      </c>
      <c r="G2060" t="s">
        <v>25</v>
      </c>
      <c r="H2060">
        <v>1219529</v>
      </c>
      <c r="I2060">
        <v>1220143</v>
      </c>
      <c r="J2060" t="s">
        <v>26</v>
      </c>
      <c r="Q2060" t="s">
        <v>2715</v>
      </c>
      <c r="R2060">
        <v>615</v>
      </c>
    </row>
    <row r="2061" spans="1:19" x14ac:dyDescent="0.55000000000000004">
      <c r="A2061" t="s">
        <v>28</v>
      </c>
      <c r="B2061" t="s">
        <v>29</v>
      </c>
      <c r="C2061" t="s">
        <v>22</v>
      </c>
      <c r="D2061" t="s">
        <v>23</v>
      </c>
      <c r="E2061" t="s">
        <v>5</v>
      </c>
      <c r="G2061" t="s">
        <v>25</v>
      </c>
      <c r="H2061">
        <v>1219529</v>
      </c>
      <c r="I2061">
        <v>1220143</v>
      </c>
      <c r="J2061" t="s">
        <v>26</v>
      </c>
      <c r="K2061" t="s">
        <v>2716</v>
      </c>
      <c r="N2061" t="s">
        <v>2717</v>
      </c>
      <c r="Q2061" t="s">
        <v>2715</v>
      </c>
      <c r="R2061">
        <v>615</v>
      </c>
      <c r="S2061">
        <v>204</v>
      </c>
    </row>
    <row r="2062" spans="1:19" x14ac:dyDescent="0.55000000000000004">
      <c r="A2062" t="s">
        <v>20</v>
      </c>
      <c r="B2062" t="s">
        <v>21</v>
      </c>
      <c r="C2062" t="s">
        <v>22</v>
      </c>
      <c r="D2062" t="s">
        <v>23</v>
      </c>
      <c r="E2062" t="s">
        <v>5</v>
      </c>
      <c r="G2062" t="s">
        <v>25</v>
      </c>
      <c r="H2062">
        <v>1220168</v>
      </c>
      <c r="I2062">
        <v>1220815</v>
      </c>
      <c r="J2062" t="s">
        <v>26</v>
      </c>
      <c r="Q2062" t="s">
        <v>2718</v>
      </c>
      <c r="R2062">
        <v>648</v>
      </c>
    </row>
    <row r="2063" spans="1:19" x14ac:dyDescent="0.55000000000000004">
      <c r="A2063" t="s">
        <v>28</v>
      </c>
      <c r="B2063" t="s">
        <v>29</v>
      </c>
      <c r="C2063" t="s">
        <v>22</v>
      </c>
      <c r="D2063" t="s">
        <v>23</v>
      </c>
      <c r="E2063" t="s">
        <v>5</v>
      </c>
      <c r="G2063" t="s">
        <v>25</v>
      </c>
      <c r="H2063">
        <v>1220168</v>
      </c>
      <c r="I2063">
        <v>1220815</v>
      </c>
      <c r="J2063" t="s">
        <v>26</v>
      </c>
      <c r="K2063" t="s">
        <v>2719</v>
      </c>
      <c r="N2063" t="s">
        <v>2720</v>
      </c>
      <c r="Q2063" t="s">
        <v>2718</v>
      </c>
      <c r="R2063">
        <v>648</v>
      </c>
      <c r="S2063">
        <v>215</v>
      </c>
    </row>
    <row r="2064" spans="1:19" x14ac:dyDescent="0.55000000000000004">
      <c r="A2064" t="s">
        <v>20</v>
      </c>
      <c r="B2064" t="s">
        <v>21</v>
      </c>
      <c r="C2064" t="s">
        <v>22</v>
      </c>
      <c r="D2064" t="s">
        <v>23</v>
      </c>
      <c r="E2064" t="s">
        <v>5</v>
      </c>
      <c r="G2064" t="s">
        <v>25</v>
      </c>
      <c r="H2064">
        <v>1220827</v>
      </c>
      <c r="I2064">
        <v>1221591</v>
      </c>
      <c r="J2064" t="s">
        <v>26</v>
      </c>
      <c r="Q2064" t="s">
        <v>2721</v>
      </c>
      <c r="R2064">
        <v>765</v>
      </c>
    </row>
    <row r="2065" spans="1:19" x14ac:dyDescent="0.55000000000000004">
      <c r="A2065" t="s">
        <v>28</v>
      </c>
      <c r="B2065" t="s">
        <v>29</v>
      </c>
      <c r="C2065" t="s">
        <v>22</v>
      </c>
      <c r="D2065" t="s">
        <v>23</v>
      </c>
      <c r="E2065" t="s">
        <v>5</v>
      </c>
      <c r="G2065" t="s">
        <v>25</v>
      </c>
      <c r="H2065">
        <v>1220827</v>
      </c>
      <c r="I2065">
        <v>1221591</v>
      </c>
      <c r="J2065" t="s">
        <v>26</v>
      </c>
      <c r="K2065" t="s">
        <v>2722</v>
      </c>
      <c r="N2065" t="s">
        <v>2723</v>
      </c>
      <c r="Q2065" t="s">
        <v>2721</v>
      </c>
      <c r="R2065">
        <v>765</v>
      </c>
      <c r="S2065">
        <v>254</v>
      </c>
    </row>
    <row r="2066" spans="1:19" x14ac:dyDescent="0.55000000000000004">
      <c r="A2066" t="s">
        <v>20</v>
      </c>
      <c r="B2066" t="s">
        <v>21</v>
      </c>
      <c r="C2066" t="s">
        <v>22</v>
      </c>
      <c r="D2066" t="s">
        <v>23</v>
      </c>
      <c r="E2066" t="s">
        <v>5</v>
      </c>
      <c r="G2066" t="s">
        <v>25</v>
      </c>
      <c r="H2066">
        <v>1221581</v>
      </c>
      <c r="I2066">
        <v>1222312</v>
      </c>
      <c r="J2066" t="s">
        <v>26</v>
      </c>
      <c r="Q2066" t="s">
        <v>2724</v>
      </c>
      <c r="R2066">
        <v>732</v>
      </c>
    </row>
    <row r="2067" spans="1:19" x14ac:dyDescent="0.55000000000000004">
      <c r="A2067" t="s">
        <v>28</v>
      </c>
      <c r="B2067" t="s">
        <v>29</v>
      </c>
      <c r="C2067" t="s">
        <v>22</v>
      </c>
      <c r="D2067" t="s">
        <v>23</v>
      </c>
      <c r="E2067" t="s">
        <v>5</v>
      </c>
      <c r="G2067" t="s">
        <v>25</v>
      </c>
      <c r="H2067">
        <v>1221581</v>
      </c>
      <c r="I2067">
        <v>1222312</v>
      </c>
      <c r="J2067" t="s">
        <v>26</v>
      </c>
      <c r="K2067" t="s">
        <v>2725</v>
      </c>
      <c r="N2067" t="s">
        <v>2726</v>
      </c>
      <c r="Q2067" t="s">
        <v>2724</v>
      </c>
      <c r="R2067">
        <v>732</v>
      </c>
      <c r="S2067">
        <v>243</v>
      </c>
    </row>
    <row r="2068" spans="1:19" x14ac:dyDescent="0.55000000000000004">
      <c r="A2068" t="s">
        <v>20</v>
      </c>
      <c r="B2068" t="s">
        <v>21</v>
      </c>
      <c r="C2068" t="s">
        <v>22</v>
      </c>
      <c r="D2068" t="s">
        <v>23</v>
      </c>
      <c r="E2068" t="s">
        <v>5</v>
      </c>
      <c r="G2068" t="s">
        <v>25</v>
      </c>
      <c r="H2068">
        <v>1222339</v>
      </c>
      <c r="I2068">
        <v>1223184</v>
      </c>
      <c r="J2068" t="s">
        <v>67</v>
      </c>
      <c r="Q2068" t="s">
        <v>2727</v>
      </c>
      <c r="R2068">
        <v>846</v>
      </c>
    </row>
    <row r="2069" spans="1:19" x14ac:dyDescent="0.55000000000000004">
      <c r="A2069" t="s">
        <v>28</v>
      </c>
      <c r="B2069" t="s">
        <v>29</v>
      </c>
      <c r="C2069" t="s">
        <v>22</v>
      </c>
      <c r="D2069" t="s">
        <v>23</v>
      </c>
      <c r="E2069" t="s">
        <v>5</v>
      </c>
      <c r="G2069" t="s">
        <v>25</v>
      </c>
      <c r="H2069">
        <v>1222339</v>
      </c>
      <c r="I2069">
        <v>1223184</v>
      </c>
      <c r="J2069" t="s">
        <v>67</v>
      </c>
      <c r="K2069" t="s">
        <v>2728</v>
      </c>
      <c r="N2069" t="s">
        <v>403</v>
      </c>
      <c r="Q2069" t="s">
        <v>2727</v>
      </c>
      <c r="R2069">
        <v>846</v>
      </c>
      <c r="S2069">
        <v>281</v>
      </c>
    </row>
    <row r="2070" spans="1:19" x14ac:dyDescent="0.55000000000000004">
      <c r="A2070" t="s">
        <v>20</v>
      </c>
      <c r="B2070" t="s">
        <v>21</v>
      </c>
      <c r="C2070" t="s">
        <v>22</v>
      </c>
      <c r="D2070" t="s">
        <v>23</v>
      </c>
      <c r="E2070" t="s">
        <v>5</v>
      </c>
      <c r="G2070" t="s">
        <v>25</v>
      </c>
      <c r="H2070">
        <v>1223369</v>
      </c>
      <c r="I2070">
        <v>1224205</v>
      </c>
      <c r="J2070" t="s">
        <v>67</v>
      </c>
      <c r="Q2070" t="s">
        <v>2729</v>
      </c>
      <c r="R2070">
        <v>837</v>
      </c>
    </row>
    <row r="2071" spans="1:19" x14ac:dyDescent="0.55000000000000004">
      <c r="A2071" t="s">
        <v>28</v>
      </c>
      <c r="B2071" t="s">
        <v>29</v>
      </c>
      <c r="C2071" t="s">
        <v>22</v>
      </c>
      <c r="D2071" t="s">
        <v>23</v>
      </c>
      <c r="E2071" t="s">
        <v>5</v>
      </c>
      <c r="G2071" t="s">
        <v>25</v>
      </c>
      <c r="H2071">
        <v>1223369</v>
      </c>
      <c r="I2071">
        <v>1224205</v>
      </c>
      <c r="J2071" t="s">
        <v>67</v>
      </c>
      <c r="K2071" t="s">
        <v>2730</v>
      </c>
      <c r="N2071" t="s">
        <v>1800</v>
      </c>
      <c r="Q2071" t="s">
        <v>2729</v>
      </c>
      <c r="R2071">
        <v>837</v>
      </c>
      <c r="S2071">
        <v>278</v>
      </c>
    </row>
    <row r="2072" spans="1:19" x14ac:dyDescent="0.55000000000000004">
      <c r="A2072" t="s">
        <v>20</v>
      </c>
      <c r="B2072" t="s">
        <v>21</v>
      </c>
      <c r="C2072" t="s">
        <v>22</v>
      </c>
      <c r="D2072" t="s">
        <v>23</v>
      </c>
      <c r="E2072" t="s">
        <v>5</v>
      </c>
      <c r="G2072" t="s">
        <v>25</v>
      </c>
      <c r="H2072">
        <v>1224208</v>
      </c>
      <c r="I2072">
        <v>1224690</v>
      </c>
      <c r="J2072" t="s">
        <v>67</v>
      </c>
      <c r="Q2072" t="s">
        <v>2731</v>
      </c>
      <c r="R2072">
        <v>483</v>
      </c>
    </row>
    <row r="2073" spans="1:19" x14ac:dyDescent="0.55000000000000004">
      <c r="A2073" t="s">
        <v>28</v>
      </c>
      <c r="B2073" t="s">
        <v>29</v>
      </c>
      <c r="C2073" t="s">
        <v>22</v>
      </c>
      <c r="D2073" t="s">
        <v>23</v>
      </c>
      <c r="E2073" t="s">
        <v>5</v>
      </c>
      <c r="G2073" t="s">
        <v>25</v>
      </c>
      <c r="H2073">
        <v>1224208</v>
      </c>
      <c r="I2073">
        <v>1224690</v>
      </c>
      <c r="J2073" t="s">
        <v>67</v>
      </c>
      <c r="K2073" t="s">
        <v>2732</v>
      </c>
      <c r="N2073" t="s">
        <v>672</v>
      </c>
      <c r="Q2073" t="s">
        <v>2731</v>
      </c>
      <c r="R2073">
        <v>483</v>
      </c>
      <c r="S2073">
        <v>160</v>
      </c>
    </row>
    <row r="2074" spans="1:19" x14ac:dyDescent="0.55000000000000004">
      <c r="A2074" t="s">
        <v>20</v>
      </c>
      <c r="B2074" t="s">
        <v>21</v>
      </c>
      <c r="C2074" t="s">
        <v>22</v>
      </c>
      <c r="D2074" t="s">
        <v>23</v>
      </c>
      <c r="E2074" t="s">
        <v>5</v>
      </c>
      <c r="G2074" t="s">
        <v>25</v>
      </c>
      <c r="H2074">
        <v>1224823</v>
      </c>
      <c r="I2074">
        <v>1225878</v>
      </c>
      <c r="J2074" t="s">
        <v>67</v>
      </c>
      <c r="Q2074" t="s">
        <v>2733</v>
      </c>
      <c r="R2074">
        <v>1056</v>
      </c>
    </row>
    <row r="2075" spans="1:19" x14ac:dyDescent="0.55000000000000004">
      <c r="A2075" t="s">
        <v>28</v>
      </c>
      <c r="B2075" t="s">
        <v>29</v>
      </c>
      <c r="C2075" t="s">
        <v>22</v>
      </c>
      <c r="D2075" t="s">
        <v>23</v>
      </c>
      <c r="E2075" t="s">
        <v>5</v>
      </c>
      <c r="G2075" t="s">
        <v>25</v>
      </c>
      <c r="H2075">
        <v>1224823</v>
      </c>
      <c r="I2075">
        <v>1225878</v>
      </c>
      <c r="J2075" t="s">
        <v>67</v>
      </c>
      <c r="K2075" t="s">
        <v>2734</v>
      </c>
      <c r="N2075" t="s">
        <v>629</v>
      </c>
      <c r="Q2075" t="s">
        <v>2733</v>
      </c>
      <c r="R2075">
        <v>1056</v>
      </c>
      <c r="S2075">
        <v>351</v>
      </c>
    </row>
    <row r="2076" spans="1:19" x14ac:dyDescent="0.55000000000000004">
      <c r="A2076" t="s">
        <v>20</v>
      </c>
      <c r="B2076" t="s">
        <v>21</v>
      </c>
      <c r="C2076" t="s">
        <v>22</v>
      </c>
      <c r="D2076" t="s">
        <v>23</v>
      </c>
      <c r="E2076" t="s">
        <v>5</v>
      </c>
      <c r="G2076" t="s">
        <v>25</v>
      </c>
      <c r="H2076">
        <v>1225969</v>
      </c>
      <c r="I2076">
        <v>1226952</v>
      </c>
      <c r="J2076" t="s">
        <v>67</v>
      </c>
      <c r="Q2076" t="s">
        <v>2735</v>
      </c>
      <c r="R2076">
        <v>984</v>
      </c>
    </row>
    <row r="2077" spans="1:19" x14ac:dyDescent="0.55000000000000004">
      <c r="A2077" t="s">
        <v>28</v>
      </c>
      <c r="B2077" t="s">
        <v>29</v>
      </c>
      <c r="C2077" t="s">
        <v>22</v>
      </c>
      <c r="D2077" t="s">
        <v>23</v>
      </c>
      <c r="E2077" t="s">
        <v>5</v>
      </c>
      <c r="G2077" t="s">
        <v>25</v>
      </c>
      <c r="H2077">
        <v>1225969</v>
      </c>
      <c r="I2077">
        <v>1226952</v>
      </c>
      <c r="J2077" t="s">
        <v>67</v>
      </c>
      <c r="K2077" t="s">
        <v>2736</v>
      </c>
      <c r="N2077" t="s">
        <v>2737</v>
      </c>
      <c r="Q2077" t="s">
        <v>2735</v>
      </c>
      <c r="R2077">
        <v>984</v>
      </c>
      <c r="S2077">
        <v>327</v>
      </c>
    </row>
    <row r="2078" spans="1:19" x14ac:dyDescent="0.55000000000000004">
      <c r="A2078" t="s">
        <v>20</v>
      </c>
      <c r="B2078" t="s">
        <v>21</v>
      </c>
      <c r="C2078" t="s">
        <v>22</v>
      </c>
      <c r="D2078" t="s">
        <v>23</v>
      </c>
      <c r="E2078" t="s">
        <v>5</v>
      </c>
      <c r="G2078" t="s">
        <v>25</v>
      </c>
      <c r="H2078">
        <v>1227200</v>
      </c>
      <c r="I2078">
        <v>1227901</v>
      </c>
      <c r="J2078" t="s">
        <v>26</v>
      </c>
      <c r="Q2078" t="s">
        <v>2738</v>
      </c>
      <c r="R2078">
        <v>702</v>
      </c>
    </row>
    <row r="2079" spans="1:19" x14ac:dyDescent="0.55000000000000004">
      <c r="A2079" t="s">
        <v>28</v>
      </c>
      <c r="B2079" t="s">
        <v>29</v>
      </c>
      <c r="C2079" t="s">
        <v>22</v>
      </c>
      <c r="D2079" t="s">
        <v>23</v>
      </c>
      <c r="E2079" t="s">
        <v>5</v>
      </c>
      <c r="G2079" t="s">
        <v>25</v>
      </c>
      <c r="H2079">
        <v>1227200</v>
      </c>
      <c r="I2079">
        <v>1227901</v>
      </c>
      <c r="J2079" t="s">
        <v>26</v>
      </c>
      <c r="K2079" t="s">
        <v>2739</v>
      </c>
      <c r="N2079" t="s">
        <v>1104</v>
      </c>
      <c r="Q2079" t="s">
        <v>2738</v>
      </c>
      <c r="R2079">
        <v>702</v>
      </c>
      <c r="S2079">
        <v>233</v>
      </c>
    </row>
    <row r="2080" spans="1:19" x14ac:dyDescent="0.55000000000000004">
      <c r="A2080" t="s">
        <v>20</v>
      </c>
      <c r="B2080" t="s">
        <v>21</v>
      </c>
      <c r="C2080" t="s">
        <v>22</v>
      </c>
      <c r="D2080" t="s">
        <v>23</v>
      </c>
      <c r="E2080" t="s">
        <v>5</v>
      </c>
      <c r="G2080" t="s">
        <v>25</v>
      </c>
      <c r="H2080">
        <v>1228288</v>
      </c>
      <c r="I2080">
        <v>1229811</v>
      </c>
      <c r="J2080" t="s">
        <v>26</v>
      </c>
      <c r="Q2080" t="s">
        <v>2740</v>
      </c>
      <c r="R2080">
        <v>1524</v>
      </c>
    </row>
    <row r="2081" spans="1:19" x14ac:dyDescent="0.55000000000000004">
      <c r="A2081" t="s">
        <v>28</v>
      </c>
      <c r="B2081" t="s">
        <v>29</v>
      </c>
      <c r="C2081" t="s">
        <v>22</v>
      </c>
      <c r="D2081" t="s">
        <v>23</v>
      </c>
      <c r="E2081" t="s">
        <v>5</v>
      </c>
      <c r="G2081" t="s">
        <v>25</v>
      </c>
      <c r="H2081">
        <v>1228288</v>
      </c>
      <c r="I2081">
        <v>1229811</v>
      </c>
      <c r="J2081" t="s">
        <v>26</v>
      </c>
      <c r="K2081" t="s">
        <v>2741</v>
      </c>
      <c r="N2081" t="s">
        <v>1101</v>
      </c>
      <c r="Q2081" t="s">
        <v>2740</v>
      </c>
      <c r="R2081">
        <v>1524</v>
      </c>
      <c r="S2081">
        <v>507</v>
      </c>
    </row>
    <row r="2082" spans="1:19" x14ac:dyDescent="0.55000000000000004">
      <c r="A2082" t="s">
        <v>20</v>
      </c>
      <c r="B2082" t="s">
        <v>21</v>
      </c>
      <c r="C2082" t="s">
        <v>22</v>
      </c>
      <c r="D2082" t="s">
        <v>23</v>
      </c>
      <c r="E2082" t="s">
        <v>5</v>
      </c>
      <c r="G2082" t="s">
        <v>25</v>
      </c>
      <c r="H2082">
        <v>1229880</v>
      </c>
      <c r="I2082">
        <v>1230188</v>
      </c>
      <c r="J2082" t="s">
        <v>26</v>
      </c>
      <c r="Q2082" t="s">
        <v>2742</v>
      </c>
      <c r="R2082">
        <v>309</v>
      </c>
    </row>
    <row r="2083" spans="1:19" x14ac:dyDescent="0.55000000000000004">
      <c r="A2083" t="s">
        <v>28</v>
      </c>
      <c r="B2083" t="s">
        <v>29</v>
      </c>
      <c r="C2083" t="s">
        <v>22</v>
      </c>
      <c r="D2083" t="s">
        <v>23</v>
      </c>
      <c r="E2083" t="s">
        <v>5</v>
      </c>
      <c r="G2083" t="s">
        <v>25</v>
      </c>
      <c r="H2083">
        <v>1229880</v>
      </c>
      <c r="I2083">
        <v>1230188</v>
      </c>
      <c r="J2083" t="s">
        <v>26</v>
      </c>
      <c r="K2083" t="s">
        <v>2743</v>
      </c>
      <c r="N2083" t="s">
        <v>2744</v>
      </c>
      <c r="Q2083" t="s">
        <v>2742</v>
      </c>
      <c r="R2083">
        <v>309</v>
      </c>
      <c r="S2083">
        <v>102</v>
      </c>
    </row>
    <row r="2084" spans="1:19" x14ac:dyDescent="0.55000000000000004">
      <c r="A2084" t="s">
        <v>20</v>
      </c>
      <c r="B2084" t="s">
        <v>21</v>
      </c>
      <c r="C2084" t="s">
        <v>22</v>
      </c>
      <c r="D2084" t="s">
        <v>23</v>
      </c>
      <c r="E2084" t="s">
        <v>5</v>
      </c>
      <c r="G2084" t="s">
        <v>25</v>
      </c>
      <c r="H2084">
        <v>1230259</v>
      </c>
      <c r="I2084">
        <v>1231176</v>
      </c>
      <c r="J2084" t="s">
        <v>26</v>
      </c>
      <c r="Q2084" t="s">
        <v>2745</v>
      </c>
      <c r="R2084">
        <v>918</v>
      </c>
    </row>
    <row r="2085" spans="1:19" x14ac:dyDescent="0.55000000000000004">
      <c r="A2085" t="s">
        <v>28</v>
      </c>
      <c r="B2085" t="s">
        <v>29</v>
      </c>
      <c r="C2085" t="s">
        <v>22</v>
      </c>
      <c r="D2085" t="s">
        <v>23</v>
      </c>
      <c r="E2085" t="s">
        <v>5</v>
      </c>
      <c r="G2085" t="s">
        <v>25</v>
      </c>
      <c r="H2085">
        <v>1230259</v>
      </c>
      <c r="I2085">
        <v>1231176</v>
      </c>
      <c r="J2085" t="s">
        <v>26</v>
      </c>
      <c r="K2085" t="s">
        <v>2746</v>
      </c>
      <c r="N2085" t="s">
        <v>498</v>
      </c>
      <c r="Q2085" t="s">
        <v>2745</v>
      </c>
      <c r="R2085">
        <v>918</v>
      </c>
      <c r="S2085">
        <v>305</v>
      </c>
    </row>
    <row r="2086" spans="1:19" x14ac:dyDescent="0.55000000000000004">
      <c r="A2086" t="s">
        <v>20</v>
      </c>
      <c r="B2086" t="s">
        <v>21</v>
      </c>
      <c r="C2086" t="s">
        <v>22</v>
      </c>
      <c r="D2086" t="s">
        <v>23</v>
      </c>
      <c r="E2086" t="s">
        <v>5</v>
      </c>
      <c r="G2086" t="s">
        <v>25</v>
      </c>
      <c r="H2086">
        <v>1231189</v>
      </c>
      <c r="I2086">
        <v>1232574</v>
      </c>
      <c r="J2086" t="s">
        <v>26</v>
      </c>
      <c r="Q2086" t="s">
        <v>2747</v>
      </c>
      <c r="R2086">
        <v>1386</v>
      </c>
    </row>
    <row r="2087" spans="1:19" x14ac:dyDescent="0.55000000000000004">
      <c r="A2087" t="s">
        <v>28</v>
      </c>
      <c r="B2087" t="s">
        <v>29</v>
      </c>
      <c r="C2087" t="s">
        <v>22</v>
      </c>
      <c r="D2087" t="s">
        <v>23</v>
      </c>
      <c r="E2087" t="s">
        <v>5</v>
      </c>
      <c r="G2087" t="s">
        <v>25</v>
      </c>
      <c r="H2087">
        <v>1231189</v>
      </c>
      <c r="I2087">
        <v>1232574</v>
      </c>
      <c r="J2087" t="s">
        <v>26</v>
      </c>
      <c r="K2087" t="s">
        <v>2748</v>
      </c>
      <c r="N2087" t="s">
        <v>780</v>
      </c>
      <c r="Q2087" t="s">
        <v>2747</v>
      </c>
      <c r="R2087">
        <v>1386</v>
      </c>
      <c r="S2087">
        <v>461</v>
      </c>
    </row>
    <row r="2088" spans="1:19" x14ac:dyDescent="0.55000000000000004">
      <c r="A2088" t="s">
        <v>20</v>
      </c>
      <c r="B2088" t="s">
        <v>21</v>
      </c>
      <c r="C2088" t="s">
        <v>22</v>
      </c>
      <c r="D2088" t="s">
        <v>23</v>
      </c>
      <c r="E2088" t="s">
        <v>5</v>
      </c>
      <c r="G2088" t="s">
        <v>25</v>
      </c>
      <c r="H2088">
        <v>1232750</v>
      </c>
      <c r="I2088">
        <v>1233703</v>
      </c>
      <c r="J2088" t="s">
        <v>26</v>
      </c>
      <c r="Q2088" t="s">
        <v>2749</v>
      </c>
      <c r="R2088">
        <v>954</v>
      </c>
    </row>
    <row r="2089" spans="1:19" x14ac:dyDescent="0.55000000000000004">
      <c r="A2089" t="s">
        <v>28</v>
      </c>
      <c r="B2089" t="s">
        <v>29</v>
      </c>
      <c r="C2089" t="s">
        <v>22</v>
      </c>
      <c r="D2089" t="s">
        <v>23</v>
      </c>
      <c r="E2089" t="s">
        <v>5</v>
      </c>
      <c r="G2089" t="s">
        <v>25</v>
      </c>
      <c r="H2089">
        <v>1232750</v>
      </c>
      <c r="I2089">
        <v>1233703</v>
      </c>
      <c r="J2089" t="s">
        <v>26</v>
      </c>
      <c r="K2089" t="s">
        <v>2750</v>
      </c>
      <c r="N2089" t="s">
        <v>723</v>
      </c>
      <c r="Q2089" t="s">
        <v>2749</v>
      </c>
      <c r="R2089">
        <v>954</v>
      </c>
      <c r="S2089">
        <v>317</v>
      </c>
    </row>
    <row r="2090" spans="1:19" x14ac:dyDescent="0.55000000000000004">
      <c r="A2090" t="s">
        <v>20</v>
      </c>
      <c r="B2090" t="s">
        <v>21</v>
      </c>
      <c r="C2090" t="s">
        <v>22</v>
      </c>
      <c r="D2090" t="s">
        <v>23</v>
      </c>
      <c r="E2090" t="s">
        <v>5</v>
      </c>
      <c r="G2090" t="s">
        <v>25</v>
      </c>
      <c r="H2090">
        <v>1234348</v>
      </c>
      <c r="I2090">
        <v>1234962</v>
      </c>
      <c r="J2090" t="s">
        <v>26</v>
      </c>
      <c r="Q2090" t="s">
        <v>2751</v>
      </c>
      <c r="R2090">
        <v>615</v>
      </c>
    </row>
    <row r="2091" spans="1:19" x14ac:dyDescent="0.55000000000000004">
      <c r="A2091" t="s">
        <v>28</v>
      </c>
      <c r="B2091" t="s">
        <v>29</v>
      </c>
      <c r="C2091" t="s">
        <v>22</v>
      </c>
      <c r="D2091" t="s">
        <v>23</v>
      </c>
      <c r="E2091" t="s">
        <v>5</v>
      </c>
      <c r="G2091" t="s">
        <v>25</v>
      </c>
      <c r="H2091">
        <v>1234348</v>
      </c>
      <c r="I2091">
        <v>1234962</v>
      </c>
      <c r="J2091" t="s">
        <v>26</v>
      </c>
      <c r="K2091" t="s">
        <v>2752</v>
      </c>
      <c r="N2091" t="s">
        <v>2753</v>
      </c>
      <c r="Q2091" t="s">
        <v>2751</v>
      </c>
      <c r="R2091">
        <v>615</v>
      </c>
      <c r="S2091">
        <v>204</v>
      </c>
    </row>
    <row r="2092" spans="1:19" x14ac:dyDescent="0.55000000000000004">
      <c r="A2092" t="s">
        <v>20</v>
      </c>
      <c r="B2092" t="s">
        <v>21</v>
      </c>
      <c r="C2092" t="s">
        <v>22</v>
      </c>
      <c r="D2092" t="s">
        <v>23</v>
      </c>
      <c r="E2092" t="s">
        <v>5</v>
      </c>
      <c r="G2092" t="s">
        <v>25</v>
      </c>
      <c r="H2092">
        <v>1234959</v>
      </c>
      <c r="I2092">
        <v>1235858</v>
      </c>
      <c r="J2092" t="s">
        <v>26</v>
      </c>
      <c r="Q2092" t="s">
        <v>2754</v>
      </c>
      <c r="R2092">
        <v>900</v>
      </c>
    </row>
    <row r="2093" spans="1:19" x14ac:dyDescent="0.55000000000000004">
      <c r="A2093" t="s">
        <v>28</v>
      </c>
      <c r="B2093" t="s">
        <v>29</v>
      </c>
      <c r="C2093" t="s">
        <v>22</v>
      </c>
      <c r="D2093" t="s">
        <v>23</v>
      </c>
      <c r="E2093" t="s">
        <v>5</v>
      </c>
      <c r="G2093" t="s">
        <v>25</v>
      </c>
      <c r="H2093">
        <v>1234959</v>
      </c>
      <c r="I2093">
        <v>1235858</v>
      </c>
      <c r="J2093" t="s">
        <v>26</v>
      </c>
      <c r="K2093" t="s">
        <v>2755</v>
      </c>
      <c r="N2093" t="s">
        <v>2756</v>
      </c>
      <c r="Q2093" t="s">
        <v>2754</v>
      </c>
      <c r="R2093">
        <v>900</v>
      </c>
      <c r="S2093">
        <v>299</v>
      </c>
    </row>
    <row r="2094" spans="1:19" x14ac:dyDescent="0.55000000000000004">
      <c r="A2094" t="s">
        <v>20</v>
      </c>
      <c r="B2094" t="s">
        <v>21</v>
      </c>
      <c r="C2094" t="s">
        <v>22</v>
      </c>
      <c r="D2094" t="s">
        <v>23</v>
      </c>
      <c r="E2094" t="s">
        <v>5</v>
      </c>
      <c r="G2094" t="s">
        <v>25</v>
      </c>
      <c r="H2094">
        <v>1235877</v>
      </c>
      <c r="I2094">
        <v>1237859</v>
      </c>
      <c r="J2094" t="s">
        <v>26</v>
      </c>
      <c r="Q2094" t="s">
        <v>2757</v>
      </c>
      <c r="R2094">
        <v>1983</v>
      </c>
    </row>
    <row r="2095" spans="1:19" x14ac:dyDescent="0.55000000000000004">
      <c r="A2095" t="s">
        <v>28</v>
      </c>
      <c r="B2095" t="s">
        <v>29</v>
      </c>
      <c r="C2095" t="s">
        <v>22</v>
      </c>
      <c r="D2095" t="s">
        <v>23</v>
      </c>
      <c r="E2095" t="s">
        <v>5</v>
      </c>
      <c r="G2095" t="s">
        <v>25</v>
      </c>
      <c r="H2095">
        <v>1235877</v>
      </c>
      <c r="I2095">
        <v>1237859</v>
      </c>
      <c r="J2095" t="s">
        <v>26</v>
      </c>
      <c r="K2095" t="s">
        <v>2758</v>
      </c>
      <c r="N2095" t="s">
        <v>634</v>
      </c>
      <c r="Q2095" t="s">
        <v>2757</v>
      </c>
      <c r="R2095">
        <v>1983</v>
      </c>
      <c r="S2095">
        <v>660</v>
      </c>
    </row>
    <row r="2096" spans="1:19" x14ac:dyDescent="0.55000000000000004">
      <c r="A2096" t="s">
        <v>20</v>
      </c>
      <c r="B2096" t="s">
        <v>21</v>
      </c>
      <c r="C2096" t="s">
        <v>22</v>
      </c>
      <c r="D2096" t="s">
        <v>23</v>
      </c>
      <c r="E2096" t="s">
        <v>5</v>
      </c>
      <c r="G2096" t="s">
        <v>25</v>
      </c>
      <c r="H2096">
        <v>1237826</v>
      </c>
      <c r="I2096">
        <v>1238335</v>
      </c>
      <c r="J2096" t="s">
        <v>26</v>
      </c>
      <c r="Q2096" t="s">
        <v>2759</v>
      </c>
      <c r="R2096">
        <v>510</v>
      </c>
    </row>
    <row r="2097" spans="1:19" x14ac:dyDescent="0.55000000000000004">
      <c r="A2097" t="s">
        <v>28</v>
      </c>
      <c r="B2097" t="s">
        <v>29</v>
      </c>
      <c r="C2097" t="s">
        <v>22</v>
      </c>
      <c r="D2097" t="s">
        <v>23</v>
      </c>
      <c r="E2097" t="s">
        <v>5</v>
      </c>
      <c r="G2097" t="s">
        <v>25</v>
      </c>
      <c r="H2097">
        <v>1237826</v>
      </c>
      <c r="I2097">
        <v>1238335</v>
      </c>
      <c r="J2097" t="s">
        <v>26</v>
      </c>
      <c r="K2097" t="s">
        <v>2760</v>
      </c>
      <c r="N2097" t="s">
        <v>2761</v>
      </c>
      <c r="Q2097" t="s">
        <v>2759</v>
      </c>
      <c r="R2097">
        <v>510</v>
      </c>
      <c r="S2097">
        <v>169</v>
      </c>
    </row>
    <row r="2098" spans="1:19" x14ac:dyDescent="0.55000000000000004">
      <c r="A2098" t="s">
        <v>20</v>
      </c>
      <c r="B2098" t="s">
        <v>21</v>
      </c>
      <c r="C2098" t="s">
        <v>22</v>
      </c>
      <c r="D2098" t="s">
        <v>23</v>
      </c>
      <c r="E2098" t="s">
        <v>5</v>
      </c>
      <c r="G2098" t="s">
        <v>25</v>
      </c>
      <c r="H2098">
        <v>1238332</v>
      </c>
      <c r="I2098">
        <v>1239303</v>
      </c>
      <c r="J2098" t="s">
        <v>26</v>
      </c>
      <c r="Q2098" t="s">
        <v>2762</v>
      </c>
      <c r="R2098">
        <v>972</v>
      </c>
    </row>
    <row r="2099" spans="1:19" x14ac:dyDescent="0.55000000000000004">
      <c r="A2099" t="s">
        <v>28</v>
      </c>
      <c r="B2099" t="s">
        <v>29</v>
      </c>
      <c r="C2099" t="s">
        <v>22</v>
      </c>
      <c r="D2099" t="s">
        <v>23</v>
      </c>
      <c r="E2099" t="s">
        <v>5</v>
      </c>
      <c r="G2099" t="s">
        <v>25</v>
      </c>
      <c r="H2099">
        <v>1238332</v>
      </c>
      <c r="I2099">
        <v>1239303</v>
      </c>
      <c r="J2099" t="s">
        <v>26</v>
      </c>
      <c r="K2099" t="s">
        <v>2763</v>
      </c>
      <c r="N2099" t="s">
        <v>634</v>
      </c>
      <c r="Q2099" t="s">
        <v>2762</v>
      </c>
      <c r="R2099">
        <v>972</v>
      </c>
      <c r="S2099">
        <v>323</v>
      </c>
    </row>
    <row r="2100" spans="1:19" x14ac:dyDescent="0.55000000000000004">
      <c r="A2100" t="s">
        <v>20</v>
      </c>
      <c r="B2100" t="s">
        <v>21</v>
      </c>
      <c r="C2100" t="s">
        <v>22</v>
      </c>
      <c r="D2100" t="s">
        <v>23</v>
      </c>
      <c r="E2100" t="s">
        <v>5</v>
      </c>
      <c r="G2100" t="s">
        <v>25</v>
      </c>
      <c r="H2100">
        <v>1239303</v>
      </c>
      <c r="I2100">
        <v>1240382</v>
      </c>
      <c r="J2100" t="s">
        <v>26</v>
      </c>
      <c r="Q2100" t="s">
        <v>2764</v>
      </c>
      <c r="R2100">
        <v>1080</v>
      </c>
    </row>
    <row r="2101" spans="1:19" x14ac:dyDescent="0.55000000000000004">
      <c r="A2101" t="s">
        <v>28</v>
      </c>
      <c r="B2101" t="s">
        <v>29</v>
      </c>
      <c r="C2101" t="s">
        <v>22</v>
      </c>
      <c r="D2101" t="s">
        <v>23</v>
      </c>
      <c r="E2101" t="s">
        <v>5</v>
      </c>
      <c r="G2101" t="s">
        <v>25</v>
      </c>
      <c r="H2101">
        <v>1239303</v>
      </c>
      <c r="I2101">
        <v>1240382</v>
      </c>
      <c r="J2101" t="s">
        <v>26</v>
      </c>
      <c r="K2101" t="s">
        <v>2765</v>
      </c>
      <c r="N2101" t="s">
        <v>2766</v>
      </c>
      <c r="Q2101" t="s">
        <v>2764</v>
      </c>
      <c r="R2101">
        <v>1080</v>
      </c>
      <c r="S2101">
        <v>359</v>
      </c>
    </row>
    <row r="2102" spans="1:19" x14ac:dyDescent="0.55000000000000004">
      <c r="A2102" t="s">
        <v>20</v>
      </c>
      <c r="B2102" t="s">
        <v>21</v>
      </c>
      <c r="C2102" t="s">
        <v>22</v>
      </c>
      <c r="D2102" t="s">
        <v>23</v>
      </c>
      <c r="E2102" t="s">
        <v>5</v>
      </c>
      <c r="G2102" t="s">
        <v>25</v>
      </c>
      <c r="H2102">
        <v>1240375</v>
      </c>
      <c r="I2102">
        <v>1241217</v>
      </c>
      <c r="J2102" t="s">
        <v>26</v>
      </c>
      <c r="Q2102" t="s">
        <v>2767</v>
      </c>
      <c r="R2102">
        <v>843</v>
      </c>
    </row>
    <row r="2103" spans="1:19" x14ac:dyDescent="0.55000000000000004">
      <c r="A2103" t="s">
        <v>28</v>
      </c>
      <c r="B2103" t="s">
        <v>29</v>
      </c>
      <c r="C2103" t="s">
        <v>22</v>
      </c>
      <c r="D2103" t="s">
        <v>23</v>
      </c>
      <c r="E2103" t="s">
        <v>5</v>
      </c>
      <c r="G2103" t="s">
        <v>25</v>
      </c>
      <c r="H2103">
        <v>1240375</v>
      </c>
      <c r="I2103">
        <v>1241217</v>
      </c>
      <c r="J2103" t="s">
        <v>26</v>
      </c>
      <c r="K2103" t="s">
        <v>2768</v>
      </c>
      <c r="N2103" t="s">
        <v>147</v>
      </c>
      <c r="Q2103" t="s">
        <v>2767</v>
      </c>
      <c r="R2103">
        <v>843</v>
      </c>
      <c r="S2103">
        <v>280</v>
      </c>
    </row>
    <row r="2104" spans="1:19" x14ac:dyDescent="0.55000000000000004">
      <c r="A2104" t="s">
        <v>20</v>
      </c>
      <c r="B2104" t="s">
        <v>21</v>
      </c>
      <c r="C2104" t="s">
        <v>22</v>
      </c>
      <c r="D2104" t="s">
        <v>23</v>
      </c>
      <c r="E2104" t="s">
        <v>5</v>
      </c>
      <c r="G2104" t="s">
        <v>25</v>
      </c>
      <c r="H2104">
        <v>1241236</v>
      </c>
      <c r="I2104">
        <v>1241703</v>
      </c>
      <c r="J2104" t="s">
        <v>26</v>
      </c>
      <c r="Q2104" t="s">
        <v>2769</v>
      </c>
      <c r="R2104">
        <v>468</v>
      </c>
    </row>
    <row r="2105" spans="1:19" x14ac:dyDescent="0.55000000000000004">
      <c r="A2105" t="s">
        <v>28</v>
      </c>
      <c r="B2105" t="s">
        <v>29</v>
      </c>
      <c r="C2105" t="s">
        <v>22</v>
      </c>
      <c r="D2105" t="s">
        <v>23</v>
      </c>
      <c r="E2105" t="s">
        <v>5</v>
      </c>
      <c r="G2105" t="s">
        <v>25</v>
      </c>
      <c r="H2105">
        <v>1241236</v>
      </c>
      <c r="I2105">
        <v>1241703</v>
      </c>
      <c r="J2105" t="s">
        <v>26</v>
      </c>
      <c r="K2105" t="s">
        <v>2770</v>
      </c>
      <c r="N2105" t="s">
        <v>2771</v>
      </c>
      <c r="Q2105" t="s">
        <v>2769</v>
      </c>
      <c r="R2105">
        <v>468</v>
      </c>
      <c r="S2105">
        <v>155</v>
      </c>
    </row>
    <row r="2106" spans="1:19" x14ac:dyDescent="0.55000000000000004">
      <c r="A2106" t="s">
        <v>20</v>
      </c>
      <c r="B2106" t="s">
        <v>21</v>
      </c>
      <c r="C2106" t="s">
        <v>22</v>
      </c>
      <c r="D2106" t="s">
        <v>23</v>
      </c>
      <c r="E2106" t="s">
        <v>5</v>
      </c>
      <c r="G2106" t="s">
        <v>25</v>
      </c>
      <c r="H2106">
        <v>1241880</v>
      </c>
      <c r="I2106">
        <v>1242491</v>
      </c>
      <c r="J2106" t="s">
        <v>26</v>
      </c>
      <c r="Q2106" t="s">
        <v>2772</v>
      </c>
      <c r="R2106">
        <v>612</v>
      </c>
    </row>
    <row r="2107" spans="1:19" x14ac:dyDescent="0.55000000000000004">
      <c r="A2107" t="s">
        <v>28</v>
      </c>
      <c r="B2107" t="s">
        <v>29</v>
      </c>
      <c r="C2107" t="s">
        <v>22</v>
      </c>
      <c r="D2107" t="s">
        <v>23</v>
      </c>
      <c r="E2107" t="s">
        <v>5</v>
      </c>
      <c r="G2107" t="s">
        <v>25</v>
      </c>
      <c r="H2107">
        <v>1241880</v>
      </c>
      <c r="I2107">
        <v>1242491</v>
      </c>
      <c r="J2107" t="s">
        <v>26</v>
      </c>
      <c r="K2107" t="s">
        <v>2773</v>
      </c>
      <c r="N2107" t="s">
        <v>2774</v>
      </c>
      <c r="Q2107" t="s">
        <v>2772</v>
      </c>
      <c r="R2107">
        <v>612</v>
      </c>
      <c r="S2107">
        <v>203</v>
      </c>
    </row>
    <row r="2108" spans="1:19" x14ac:dyDescent="0.55000000000000004">
      <c r="A2108" t="s">
        <v>20</v>
      </c>
      <c r="B2108" t="s">
        <v>21</v>
      </c>
      <c r="C2108" t="s">
        <v>22</v>
      </c>
      <c r="D2108" t="s">
        <v>23</v>
      </c>
      <c r="E2108" t="s">
        <v>5</v>
      </c>
      <c r="G2108" t="s">
        <v>25</v>
      </c>
      <c r="H2108">
        <v>1242622</v>
      </c>
      <c r="I2108">
        <v>1244106</v>
      </c>
      <c r="J2108" t="s">
        <v>26</v>
      </c>
      <c r="Q2108" t="s">
        <v>2775</v>
      </c>
      <c r="R2108">
        <v>1485</v>
      </c>
    </row>
    <row r="2109" spans="1:19" x14ac:dyDescent="0.55000000000000004">
      <c r="A2109" t="s">
        <v>28</v>
      </c>
      <c r="B2109" t="s">
        <v>29</v>
      </c>
      <c r="C2109" t="s">
        <v>22</v>
      </c>
      <c r="D2109" t="s">
        <v>23</v>
      </c>
      <c r="E2109" t="s">
        <v>5</v>
      </c>
      <c r="G2109" t="s">
        <v>25</v>
      </c>
      <c r="H2109">
        <v>1242622</v>
      </c>
      <c r="I2109">
        <v>1244106</v>
      </c>
      <c r="J2109" t="s">
        <v>26</v>
      </c>
      <c r="K2109" t="s">
        <v>2776</v>
      </c>
      <c r="N2109" t="s">
        <v>2777</v>
      </c>
      <c r="Q2109" t="s">
        <v>2775</v>
      </c>
      <c r="R2109">
        <v>1485</v>
      </c>
      <c r="S2109">
        <v>494</v>
      </c>
    </row>
    <row r="2110" spans="1:19" x14ac:dyDescent="0.55000000000000004">
      <c r="A2110" t="s">
        <v>20</v>
      </c>
      <c r="B2110" t="s">
        <v>21</v>
      </c>
      <c r="C2110" t="s">
        <v>22</v>
      </c>
      <c r="D2110" t="s">
        <v>23</v>
      </c>
      <c r="E2110" t="s">
        <v>5</v>
      </c>
      <c r="G2110" t="s">
        <v>25</v>
      </c>
      <c r="H2110">
        <v>1244198</v>
      </c>
      <c r="I2110">
        <v>1245385</v>
      </c>
      <c r="J2110" t="s">
        <v>26</v>
      </c>
      <c r="Q2110" t="s">
        <v>2778</v>
      </c>
      <c r="R2110">
        <v>1188</v>
      </c>
    </row>
    <row r="2111" spans="1:19" x14ac:dyDescent="0.55000000000000004">
      <c r="A2111" t="s">
        <v>28</v>
      </c>
      <c r="B2111" t="s">
        <v>29</v>
      </c>
      <c r="C2111" t="s">
        <v>22</v>
      </c>
      <c r="D2111" t="s">
        <v>23</v>
      </c>
      <c r="E2111" t="s">
        <v>5</v>
      </c>
      <c r="G2111" t="s">
        <v>25</v>
      </c>
      <c r="H2111">
        <v>1244198</v>
      </c>
      <c r="I2111">
        <v>1245385</v>
      </c>
      <c r="J2111" t="s">
        <v>26</v>
      </c>
      <c r="K2111" t="s">
        <v>2779</v>
      </c>
      <c r="N2111" t="s">
        <v>2780</v>
      </c>
      <c r="Q2111" t="s">
        <v>2778</v>
      </c>
      <c r="R2111">
        <v>1188</v>
      </c>
      <c r="S2111">
        <v>395</v>
      </c>
    </row>
    <row r="2112" spans="1:19" x14ac:dyDescent="0.55000000000000004">
      <c r="A2112" t="s">
        <v>20</v>
      </c>
      <c r="B2112" t="s">
        <v>21</v>
      </c>
      <c r="C2112" t="s">
        <v>22</v>
      </c>
      <c r="D2112" t="s">
        <v>23</v>
      </c>
      <c r="E2112" t="s">
        <v>5</v>
      </c>
      <c r="G2112" t="s">
        <v>25</v>
      </c>
      <c r="H2112">
        <v>1245651</v>
      </c>
      <c r="I2112">
        <v>1247294</v>
      </c>
      <c r="J2112" t="s">
        <v>67</v>
      </c>
      <c r="Q2112" t="s">
        <v>2781</v>
      </c>
      <c r="R2112">
        <v>1644</v>
      </c>
    </row>
    <row r="2113" spans="1:19" x14ac:dyDescent="0.55000000000000004">
      <c r="A2113" t="s">
        <v>28</v>
      </c>
      <c r="B2113" t="s">
        <v>29</v>
      </c>
      <c r="C2113" t="s">
        <v>22</v>
      </c>
      <c r="D2113" t="s">
        <v>23</v>
      </c>
      <c r="E2113" t="s">
        <v>5</v>
      </c>
      <c r="G2113" t="s">
        <v>25</v>
      </c>
      <c r="H2113">
        <v>1245651</v>
      </c>
      <c r="I2113">
        <v>1247294</v>
      </c>
      <c r="J2113" t="s">
        <v>67</v>
      </c>
      <c r="K2113" t="s">
        <v>2782</v>
      </c>
      <c r="N2113" t="s">
        <v>2783</v>
      </c>
      <c r="Q2113" t="s">
        <v>2781</v>
      </c>
      <c r="R2113">
        <v>1644</v>
      </c>
      <c r="S2113">
        <v>547</v>
      </c>
    </row>
    <row r="2114" spans="1:19" x14ac:dyDescent="0.55000000000000004">
      <c r="A2114" t="s">
        <v>20</v>
      </c>
      <c r="B2114" t="s">
        <v>21</v>
      </c>
      <c r="C2114" t="s">
        <v>22</v>
      </c>
      <c r="D2114" t="s">
        <v>23</v>
      </c>
      <c r="E2114" t="s">
        <v>5</v>
      </c>
      <c r="G2114" t="s">
        <v>25</v>
      </c>
      <c r="H2114">
        <v>1247840</v>
      </c>
      <c r="I2114">
        <v>1248415</v>
      </c>
      <c r="J2114" t="s">
        <v>67</v>
      </c>
      <c r="Q2114" t="s">
        <v>2784</v>
      </c>
      <c r="R2114">
        <v>576</v>
      </c>
    </row>
    <row r="2115" spans="1:19" x14ac:dyDescent="0.55000000000000004">
      <c r="A2115" t="s">
        <v>28</v>
      </c>
      <c r="B2115" t="s">
        <v>29</v>
      </c>
      <c r="C2115" t="s">
        <v>22</v>
      </c>
      <c r="D2115" t="s">
        <v>23</v>
      </c>
      <c r="E2115" t="s">
        <v>5</v>
      </c>
      <c r="G2115" t="s">
        <v>25</v>
      </c>
      <c r="H2115">
        <v>1247840</v>
      </c>
      <c r="I2115">
        <v>1248415</v>
      </c>
      <c r="J2115" t="s">
        <v>67</v>
      </c>
      <c r="K2115" t="s">
        <v>2785</v>
      </c>
      <c r="N2115" t="s">
        <v>2771</v>
      </c>
      <c r="Q2115" t="s">
        <v>2784</v>
      </c>
      <c r="R2115">
        <v>576</v>
      </c>
      <c r="S2115">
        <v>191</v>
      </c>
    </row>
    <row r="2116" spans="1:19" x14ac:dyDescent="0.55000000000000004">
      <c r="A2116" t="s">
        <v>20</v>
      </c>
      <c r="B2116" t="s">
        <v>203</v>
      </c>
      <c r="C2116" t="s">
        <v>22</v>
      </c>
      <c r="D2116" t="s">
        <v>23</v>
      </c>
      <c r="E2116" t="s">
        <v>5</v>
      </c>
      <c r="G2116" t="s">
        <v>25</v>
      </c>
      <c r="H2116">
        <v>1248668</v>
      </c>
      <c r="I2116">
        <v>1248743</v>
      </c>
      <c r="J2116" t="s">
        <v>26</v>
      </c>
      <c r="Q2116" t="s">
        <v>2786</v>
      </c>
      <c r="R2116">
        <v>76</v>
      </c>
    </row>
    <row r="2117" spans="1:19" x14ac:dyDescent="0.55000000000000004">
      <c r="A2117" t="s">
        <v>203</v>
      </c>
      <c r="C2117" t="s">
        <v>22</v>
      </c>
      <c r="D2117" t="s">
        <v>23</v>
      </c>
      <c r="E2117" t="s">
        <v>5</v>
      </c>
      <c r="G2117" t="s">
        <v>25</v>
      </c>
      <c r="H2117">
        <v>1248668</v>
      </c>
      <c r="I2117">
        <v>1248743</v>
      </c>
      <c r="J2117" t="s">
        <v>26</v>
      </c>
      <c r="N2117" t="s">
        <v>2787</v>
      </c>
      <c r="Q2117" t="s">
        <v>2786</v>
      </c>
      <c r="R2117">
        <v>76</v>
      </c>
    </row>
    <row r="2118" spans="1:19" x14ac:dyDescent="0.55000000000000004">
      <c r="A2118" t="s">
        <v>20</v>
      </c>
      <c r="B2118" t="s">
        <v>21</v>
      </c>
      <c r="C2118" t="s">
        <v>22</v>
      </c>
      <c r="D2118" t="s">
        <v>23</v>
      </c>
      <c r="E2118" t="s">
        <v>5</v>
      </c>
      <c r="G2118" t="s">
        <v>25</v>
      </c>
      <c r="H2118">
        <v>1248951</v>
      </c>
      <c r="I2118">
        <v>1249541</v>
      </c>
      <c r="J2118" t="s">
        <v>67</v>
      </c>
      <c r="Q2118" t="s">
        <v>2788</v>
      </c>
      <c r="R2118">
        <v>591</v>
      </c>
    </row>
    <row r="2119" spans="1:19" x14ac:dyDescent="0.55000000000000004">
      <c r="A2119" t="s">
        <v>28</v>
      </c>
      <c r="B2119" t="s">
        <v>29</v>
      </c>
      <c r="C2119" t="s">
        <v>22</v>
      </c>
      <c r="D2119" t="s">
        <v>23</v>
      </c>
      <c r="E2119" t="s">
        <v>5</v>
      </c>
      <c r="G2119" t="s">
        <v>25</v>
      </c>
      <c r="H2119">
        <v>1248951</v>
      </c>
      <c r="I2119">
        <v>1249541</v>
      </c>
      <c r="J2119" t="s">
        <v>67</v>
      </c>
      <c r="K2119" t="s">
        <v>2789</v>
      </c>
      <c r="N2119" t="s">
        <v>2790</v>
      </c>
      <c r="Q2119" t="s">
        <v>2788</v>
      </c>
      <c r="R2119">
        <v>591</v>
      </c>
      <c r="S2119">
        <v>196</v>
      </c>
    </row>
    <row r="2120" spans="1:19" x14ac:dyDescent="0.55000000000000004">
      <c r="A2120" t="s">
        <v>20</v>
      </c>
      <c r="B2120" t="s">
        <v>21</v>
      </c>
      <c r="C2120" t="s">
        <v>22</v>
      </c>
      <c r="D2120" t="s">
        <v>23</v>
      </c>
      <c r="E2120" t="s">
        <v>5</v>
      </c>
      <c r="G2120" t="s">
        <v>25</v>
      </c>
      <c r="H2120">
        <v>1249900</v>
      </c>
      <c r="I2120">
        <v>1250025</v>
      </c>
      <c r="J2120" t="s">
        <v>67</v>
      </c>
      <c r="Q2120" t="s">
        <v>2791</v>
      </c>
      <c r="R2120">
        <v>126</v>
      </c>
    </row>
    <row r="2121" spans="1:19" x14ac:dyDescent="0.55000000000000004">
      <c r="A2121" t="s">
        <v>28</v>
      </c>
      <c r="B2121" t="s">
        <v>29</v>
      </c>
      <c r="C2121" t="s">
        <v>22</v>
      </c>
      <c r="D2121" t="s">
        <v>23</v>
      </c>
      <c r="E2121" t="s">
        <v>5</v>
      </c>
      <c r="G2121" t="s">
        <v>25</v>
      </c>
      <c r="H2121">
        <v>1249900</v>
      </c>
      <c r="I2121">
        <v>1250025</v>
      </c>
      <c r="J2121" t="s">
        <v>67</v>
      </c>
      <c r="K2121" t="s">
        <v>2792</v>
      </c>
      <c r="N2121" t="s">
        <v>73</v>
      </c>
      <c r="Q2121" t="s">
        <v>2791</v>
      </c>
      <c r="R2121">
        <v>126</v>
      </c>
      <c r="S2121">
        <v>41</v>
      </c>
    </row>
    <row r="2122" spans="1:19" x14ac:dyDescent="0.55000000000000004">
      <c r="A2122" t="s">
        <v>20</v>
      </c>
      <c r="B2122" t="s">
        <v>21</v>
      </c>
      <c r="C2122" t="s">
        <v>22</v>
      </c>
      <c r="D2122" t="s">
        <v>23</v>
      </c>
      <c r="E2122" t="s">
        <v>5</v>
      </c>
      <c r="G2122" t="s">
        <v>25</v>
      </c>
      <c r="H2122">
        <v>1250037</v>
      </c>
      <c r="I2122">
        <v>1250231</v>
      </c>
      <c r="J2122" t="s">
        <v>67</v>
      </c>
      <c r="Q2122" t="s">
        <v>2793</v>
      </c>
      <c r="R2122">
        <v>195</v>
      </c>
    </row>
    <row r="2123" spans="1:19" x14ac:dyDescent="0.55000000000000004">
      <c r="A2123" t="s">
        <v>28</v>
      </c>
      <c r="B2123" t="s">
        <v>29</v>
      </c>
      <c r="C2123" t="s">
        <v>22</v>
      </c>
      <c r="D2123" t="s">
        <v>23</v>
      </c>
      <c r="E2123" t="s">
        <v>5</v>
      </c>
      <c r="G2123" t="s">
        <v>25</v>
      </c>
      <c r="H2123">
        <v>1250037</v>
      </c>
      <c r="I2123">
        <v>1250231</v>
      </c>
      <c r="J2123" t="s">
        <v>67</v>
      </c>
      <c r="K2123" t="s">
        <v>2794</v>
      </c>
      <c r="N2123" t="s">
        <v>73</v>
      </c>
      <c r="Q2123" t="s">
        <v>2793</v>
      </c>
      <c r="R2123">
        <v>195</v>
      </c>
      <c r="S2123">
        <v>64</v>
      </c>
    </row>
    <row r="2124" spans="1:19" x14ac:dyDescent="0.55000000000000004">
      <c r="A2124" t="s">
        <v>20</v>
      </c>
      <c r="B2124" t="s">
        <v>21</v>
      </c>
      <c r="C2124" t="s">
        <v>22</v>
      </c>
      <c r="D2124" t="s">
        <v>23</v>
      </c>
      <c r="E2124" t="s">
        <v>5</v>
      </c>
      <c r="G2124" t="s">
        <v>25</v>
      </c>
      <c r="H2124">
        <v>1250228</v>
      </c>
      <c r="I2124">
        <v>1250479</v>
      </c>
      <c r="J2124" t="s">
        <v>67</v>
      </c>
      <c r="Q2124" t="s">
        <v>2795</v>
      </c>
      <c r="R2124">
        <v>252</v>
      </c>
    </row>
    <row r="2125" spans="1:19" x14ac:dyDescent="0.55000000000000004">
      <c r="A2125" t="s">
        <v>28</v>
      </c>
      <c r="B2125" t="s">
        <v>29</v>
      </c>
      <c r="C2125" t="s">
        <v>22</v>
      </c>
      <c r="D2125" t="s">
        <v>23</v>
      </c>
      <c r="E2125" t="s">
        <v>5</v>
      </c>
      <c r="G2125" t="s">
        <v>25</v>
      </c>
      <c r="H2125">
        <v>1250228</v>
      </c>
      <c r="I2125">
        <v>1250479</v>
      </c>
      <c r="J2125" t="s">
        <v>67</v>
      </c>
      <c r="K2125" t="s">
        <v>2796</v>
      </c>
      <c r="N2125" t="s">
        <v>73</v>
      </c>
      <c r="Q2125" t="s">
        <v>2795</v>
      </c>
      <c r="R2125">
        <v>252</v>
      </c>
      <c r="S2125">
        <v>83</v>
      </c>
    </row>
    <row r="2126" spans="1:19" x14ac:dyDescent="0.55000000000000004">
      <c r="A2126" t="s">
        <v>20</v>
      </c>
      <c r="B2126" t="s">
        <v>21</v>
      </c>
      <c r="C2126" t="s">
        <v>22</v>
      </c>
      <c r="D2126" t="s">
        <v>23</v>
      </c>
      <c r="E2126" t="s">
        <v>5</v>
      </c>
      <c r="G2126" t="s">
        <v>25</v>
      </c>
      <c r="H2126">
        <v>1250479</v>
      </c>
      <c r="I2126">
        <v>1250946</v>
      </c>
      <c r="J2126" t="s">
        <v>67</v>
      </c>
      <c r="Q2126" t="s">
        <v>2797</v>
      </c>
      <c r="R2126">
        <v>468</v>
      </c>
    </row>
    <row r="2127" spans="1:19" x14ac:dyDescent="0.55000000000000004">
      <c r="A2127" t="s">
        <v>28</v>
      </c>
      <c r="B2127" t="s">
        <v>29</v>
      </c>
      <c r="C2127" t="s">
        <v>22</v>
      </c>
      <c r="D2127" t="s">
        <v>23</v>
      </c>
      <c r="E2127" t="s">
        <v>5</v>
      </c>
      <c r="G2127" t="s">
        <v>25</v>
      </c>
      <c r="H2127">
        <v>1250479</v>
      </c>
      <c r="I2127">
        <v>1250946</v>
      </c>
      <c r="J2127" t="s">
        <v>67</v>
      </c>
      <c r="K2127" t="s">
        <v>2798</v>
      </c>
      <c r="N2127" t="s">
        <v>73</v>
      </c>
      <c r="Q2127" t="s">
        <v>2797</v>
      </c>
      <c r="R2127">
        <v>468</v>
      </c>
      <c r="S2127">
        <v>155</v>
      </c>
    </row>
    <row r="2128" spans="1:19" x14ac:dyDescent="0.55000000000000004">
      <c r="A2128" t="s">
        <v>20</v>
      </c>
      <c r="B2128" t="s">
        <v>21</v>
      </c>
      <c r="C2128" t="s">
        <v>22</v>
      </c>
      <c r="D2128" t="s">
        <v>23</v>
      </c>
      <c r="E2128" t="s">
        <v>5</v>
      </c>
      <c r="G2128" t="s">
        <v>25</v>
      </c>
      <c r="H2128">
        <v>1251148</v>
      </c>
      <c r="I2128">
        <v>1251687</v>
      </c>
      <c r="J2128" t="s">
        <v>26</v>
      </c>
      <c r="Q2128" t="s">
        <v>2799</v>
      </c>
      <c r="R2128">
        <v>540</v>
      </c>
    </row>
    <row r="2129" spans="1:20" x14ac:dyDescent="0.55000000000000004">
      <c r="A2129" t="s">
        <v>28</v>
      </c>
      <c r="B2129" t="s">
        <v>29</v>
      </c>
      <c r="C2129" t="s">
        <v>22</v>
      </c>
      <c r="D2129" t="s">
        <v>23</v>
      </c>
      <c r="E2129" t="s">
        <v>5</v>
      </c>
      <c r="G2129" t="s">
        <v>25</v>
      </c>
      <c r="H2129">
        <v>1251148</v>
      </c>
      <c r="I2129">
        <v>1251687</v>
      </c>
      <c r="J2129" t="s">
        <v>26</v>
      </c>
      <c r="K2129" t="s">
        <v>2800</v>
      </c>
      <c r="N2129" t="s">
        <v>2801</v>
      </c>
      <c r="Q2129" t="s">
        <v>2799</v>
      </c>
      <c r="R2129">
        <v>540</v>
      </c>
      <c r="S2129">
        <v>179</v>
      </c>
    </row>
    <row r="2130" spans="1:20" x14ac:dyDescent="0.55000000000000004">
      <c r="A2130" t="s">
        <v>20</v>
      </c>
      <c r="B2130" t="s">
        <v>1260</v>
      </c>
      <c r="C2130" t="s">
        <v>22</v>
      </c>
      <c r="D2130" t="s">
        <v>23</v>
      </c>
      <c r="E2130" t="s">
        <v>5</v>
      </c>
      <c r="G2130" t="s">
        <v>25</v>
      </c>
      <c r="H2130">
        <v>1251822</v>
      </c>
      <c r="I2130">
        <v>1253643</v>
      </c>
      <c r="J2130" t="s">
        <v>26</v>
      </c>
      <c r="Q2130" t="s">
        <v>2802</v>
      </c>
      <c r="R2130">
        <v>1822</v>
      </c>
      <c r="T2130" t="s">
        <v>1262</v>
      </c>
    </row>
    <row r="2131" spans="1:20" x14ac:dyDescent="0.55000000000000004">
      <c r="A2131" t="s">
        <v>20</v>
      </c>
      <c r="B2131" t="s">
        <v>21</v>
      </c>
      <c r="C2131" t="s">
        <v>22</v>
      </c>
      <c r="D2131" t="s">
        <v>23</v>
      </c>
      <c r="E2131" t="s">
        <v>5</v>
      </c>
      <c r="G2131" t="s">
        <v>25</v>
      </c>
      <c r="H2131">
        <v>1252069</v>
      </c>
      <c r="I2131">
        <v>1253237</v>
      </c>
      <c r="J2131" t="s">
        <v>26</v>
      </c>
      <c r="Q2131" t="s">
        <v>2803</v>
      </c>
      <c r="R2131">
        <v>1169</v>
      </c>
    </row>
    <row r="2132" spans="1:20" x14ac:dyDescent="0.55000000000000004">
      <c r="A2132" t="s">
        <v>28</v>
      </c>
      <c r="B2132" t="s">
        <v>29</v>
      </c>
      <c r="C2132" t="s">
        <v>22</v>
      </c>
      <c r="D2132" t="s">
        <v>23</v>
      </c>
      <c r="E2132" t="s">
        <v>5</v>
      </c>
      <c r="G2132" t="s">
        <v>25</v>
      </c>
      <c r="H2132">
        <v>1252069</v>
      </c>
      <c r="I2132">
        <v>1253237</v>
      </c>
      <c r="J2132" t="s">
        <v>26</v>
      </c>
      <c r="K2132" t="s">
        <v>2804</v>
      </c>
      <c r="N2132" t="s">
        <v>1265</v>
      </c>
      <c r="Q2132" t="s">
        <v>2803</v>
      </c>
      <c r="R2132">
        <v>1170</v>
      </c>
      <c r="S2132">
        <v>389</v>
      </c>
      <c r="T2132" t="s">
        <v>1464</v>
      </c>
    </row>
    <row r="2133" spans="1:20" x14ac:dyDescent="0.55000000000000004">
      <c r="A2133" t="s">
        <v>20</v>
      </c>
      <c r="B2133" t="s">
        <v>21</v>
      </c>
      <c r="C2133" t="s">
        <v>22</v>
      </c>
      <c r="D2133" t="s">
        <v>23</v>
      </c>
      <c r="E2133" t="s">
        <v>5</v>
      </c>
      <c r="G2133" t="s">
        <v>25</v>
      </c>
      <c r="H2133">
        <v>1254333</v>
      </c>
      <c r="I2133">
        <v>1255073</v>
      </c>
      <c r="J2133" t="s">
        <v>67</v>
      </c>
      <c r="Q2133" t="s">
        <v>2805</v>
      </c>
      <c r="R2133">
        <v>741</v>
      </c>
    </row>
    <row r="2134" spans="1:20" x14ac:dyDescent="0.55000000000000004">
      <c r="A2134" t="s">
        <v>28</v>
      </c>
      <c r="B2134" t="s">
        <v>29</v>
      </c>
      <c r="C2134" t="s">
        <v>22</v>
      </c>
      <c r="D2134" t="s">
        <v>23</v>
      </c>
      <c r="E2134" t="s">
        <v>5</v>
      </c>
      <c r="G2134" t="s">
        <v>25</v>
      </c>
      <c r="H2134">
        <v>1254333</v>
      </c>
      <c r="I2134">
        <v>1255073</v>
      </c>
      <c r="J2134" t="s">
        <v>67</v>
      </c>
      <c r="K2134" t="s">
        <v>2806</v>
      </c>
      <c r="N2134" t="s">
        <v>73</v>
      </c>
      <c r="Q2134" t="s">
        <v>2805</v>
      </c>
      <c r="R2134">
        <v>741</v>
      </c>
      <c r="S2134">
        <v>246</v>
      </c>
    </row>
    <row r="2135" spans="1:20" x14ac:dyDescent="0.55000000000000004">
      <c r="A2135" t="s">
        <v>20</v>
      </c>
      <c r="B2135" t="s">
        <v>21</v>
      </c>
      <c r="C2135" t="s">
        <v>22</v>
      </c>
      <c r="D2135" t="s">
        <v>23</v>
      </c>
      <c r="E2135" t="s">
        <v>5</v>
      </c>
      <c r="G2135" t="s">
        <v>25</v>
      </c>
      <c r="H2135">
        <v>1255293</v>
      </c>
      <c r="I2135">
        <v>1255952</v>
      </c>
      <c r="J2135" t="s">
        <v>67</v>
      </c>
      <c r="Q2135" t="s">
        <v>2807</v>
      </c>
      <c r="R2135">
        <v>660</v>
      </c>
    </row>
    <row r="2136" spans="1:20" x14ac:dyDescent="0.55000000000000004">
      <c r="A2136" t="s">
        <v>28</v>
      </c>
      <c r="B2136" t="s">
        <v>29</v>
      </c>
      <c r="C2136" t="s">
        <v>22</v>
      </c>
      <c r="D2136" t="s">
        <v>23</v>
      </c>
      <c r="E2136" t="s">
        <v>5</v>
      </c>
      <c r="G2136" t="s">
        <v>25</v>
      </c>
      <c r="H2136">
        <v>1255293</v>
      </c>
      <c r="I2136">
        <v>1255952</v>
      </c>
      <c r="J2136" t="s">
        <v>67</v>
      </c>
      <c r="K2136" t="s">
        <v>2808</v>
      </c>
      <c r="N2136" t="s">
        <v>73</v>
      </c>
      <c r="Q2136" t="s">
        <v>2807</v>
      </c>
      <c r="R2136">
        <v>660</v>
      </c>
      <c r="S2136">
        <v>219</v>
      </c>
    </row>
    <row r="2137" spans="1:20" x14ac:dyDescent="0.55000000000000004">
      <c r="A2137" t="s">
        <v>20</v>
      </c>
      <c r="B2137" t="s">
        <v>21</v>
      </c>
      <c r="C2137" t="s">
        <v>22</v>
      </c>
      <c r="D2137" t="s">
        <v>23</v>
      </c>
      <c r="E2137" t="s">
        <v>5</v>
      </c>
      <c r="G2137" t="s">
        <v>25</v>
      </c>
      <c r="H2137">
        <v>1256260</v>
      </c>
      <c r="I2137">
        <v>1258287</v>
      </c>
      <c r="J2137" t="s">
        <v>67</v>
      </c>
      <c r="Q2137" t="s">
        <v>2809</v>
      </c>
      <c r="R2137">
        <v>2028</v>
      </c>
    </row>
    <row r="2138" spans="1:20" x14ac:dyDescent="0.55000000000000004">
      <c r="A2138" t="s">
        <v>28</v>
      </c>
      <c r="B2138" t="s">
        <v>29</v>
      </c>
      <c r="C2138" t="s">
        <v>22</v>
      </c>
      <c r="D2138" t="s">
        <v>23</v>
      </c>
      <c r="E2138" t="s">
        <v>5</v>
      </c>
      <c r="G2138" t="s">
        <v>25</v>
      </c>
      <c r="H2138">
        <v>1256260</v>
      </c>
      <c r="I2138">
        <v>1258287</v>
      </c>
      <c r="J2138" t="s">
        <v>67</v>
      </c>
      <c r="K2138" t="s">
        <v>2810</v>
      </c>
      <c r="N2138" t="s">
        <v>2811</v>
      </c>
      <c r="Q2138" t="s">
        <v>2809</v>
      </c>
      <c r="R2138">
        <v>2028</v>
      </c>
      <c r="S2138">
        <v>675</v>
      </c>
    </row>
    <row r="2139" spans="1:20" x14ac:dyDescent="0.55000000000000004">
      <c r="A2139" t="s">
        <v>20</v>
      </c>
      <c r="B2139" t="s">
        <v>21</v>
      </c>
      <c r="C2139" t="s">
        <v>22</v>
      </c>
      <c r="D2139" t="s">
        <v>23</v>
      </c>
      <c r="E2139" t="s">
        <v>5</v>
      </c>
      <c r="G2139" t="s">
        <v>25</v>
      </c>
      <c r="H2139">
        <v>1258907</v>
      </c>
      <c r="I2139">
        <v>1259602</v>
      </c>
      <c r="J2139" t="s">
        <v>26</v>
      </c>
      <c r="Q2139" t="s">
        <v>2812</v>
      </c>
      <c r="R2139">
        <v>696</v>
      </c>
    </row>
    <row r="2140" spans="1:20" x14ac:dyDescent="0.55000000000000004">
      <c r="A2140" t="s">
        <v>28</v>
      </c>
      <c r="B2140" t="s">
        <v>29</v>
      </c>
      <c r="C2140" t="s">
        <v>22</v>
      </c>
      <c r="D2140" t="s">
        <v>23</v>
      </c>
      <c r="E2140" t="s">
        <v>5</v>
      </c>
      <c r="G2140" t="s">
        <v>25</v>
      </c>
      <c r="H2140">
        <v>1258907</v>
      </c>
      <c r="I2140">
        <v>1259602</v>
      </c>
      <c r="J2140" t="s">
        <v>26</v>
      </c>
      <c r="K2140" t="s">
        <v>2813</v>
      </c>
      <c r="N2140" t="s">
        <v>1730</v>
      </c>
      <c r="Q2140" t="s">
        <v>2812</v>
      </c>
      <c r="R2140">
        <v>696</v>
      </c>
      <c r="S2140">
        <v>231</v>
      </c>
    </row>
    <row r="2141" spans="1:20" x14ac:dyDescent="0.55000000000000004">
      <c r="A2141" t="s">
        <v>20</v>
      </c>
      <c r="B2141" t="s">
        <v>21</v>
      </c>
      <c r="C2141" t="s">
        <v>22</v>
      </c>
      <c r="D2141" t="s">
        <v>23</v>
      </c>
      <c r="E2141" t="s">
        <v>5</v>
      </c>
      <c r="G2141" t="s">
        <v>25</v>
      </c>
      <c r="H2141">
        <v>1259783</v>
      </c>
      <c r="I2141">
        <v>1260583</v>
      </c>
      <c r="J2141" t="s">
        <v>26</v>
      </c>
      <c r="Q2141" t="s">
        <v>2814</v>
      </c>
      <c r="R2141">
        <v>801</v>
      </c>
    </row>
    <row r="2142" spans="1:20" x14ac:dyDescent="0.55000000000000004">
      <c r="A2142" t="s">
        <v>28</v>
      </c>
      <c r="B2142" t="s">
        <v>29</v>
      </c>
      <c r="C2142" t="s">
        <v>22</v>
      </c>
      <c r="D2142" t="s">
        <v>23</v>
      </c>
      <c r="E2142" t="s">
        <v>5</v>
      </c>
      <c r="G2142" t="s">
        <v>25</v>
      </c>
      <c r="H2142">
        <v>1259783</v>
      </c>
      <c r="I2142">
        <v>1260583</v>
      </c>
      <c r="J2142" t="s">
        <v>26</v>
      </c>
      <c r="K2142" t="s">
        <v>2815</v>
      </c>
      <c r="N2142" t="s">
        <v>1422</v>
      </c>
      <c r="Q2142" t="s">
        <v>2814</v>
      </c>
      <c r="R2142">
        <v>801</v>
      </c>
      <c r="S2142">
        <v>266</v>
      </c>
    </row>
    <row r="2143" spans="1:20" x14ac:dyDescent="0.55000000000000004">
      <c r="A2143" t="s">
        <v>20</v>
      </c>
      <c r="B2143" t="s">
        <v>21</v>
      </c>
      <c r="C2143" t="s">
        <v>22</v>
      </c>
      <c r="D2143" t="s">
        <v>23</v>
      </c>
      <c r="E2143" t="s">
        <v>5</v>
      </c>
      <c r="G2143" t="s">
        <v>25</v>
      </c>
      <c r="H2143">
        <v>1260751</v>
      </c>
      <c r="I2143">
        <v>1261512</v>
      </c>
      <c r="J2143" t="s">
        <v>26</v>
      </c>
      <c r="Q2143" t="s">
        <v>2816</v>
      </c>
      <c r="R2143">
        <v>762</v>
      </c>
    </row>
    <row r="2144" spans="1:20" x14ac:dyDescent="0.55000000000000004">
      <c r="A2144" t="s">
        <v>28</v>
      </c>
      <c r="B2144" t="s">
        <v>29</v>
      </c>
      <c r="C2144" t="s">
        <v>22</v>
      </c>
      <c r="D2144" t="s">
        <v>23</v>
      </c>
      <c r="E2144" t="s">
        <v>5</v>
      </c>
      <c r="G2144" t="s">
        <v>25</v>
      </c>
      <c r="H2144">
        <v>1260751</v>
      </c>
      <c r="I2144">
        <v>1261512</v>
      </c>
      <c r="J2144" t="s">
        <v>26</v>
      </c>
      <c r="K2144" t="s">
        <v>2817</v>
      </c>
      <c r="N2144" t="s">
        <v>46</v>
      </c>
      <c r="Q2144" t="s">
        <v>2816</v>
      </c>
      <c r="R2144">
        <v>762</v>
      </c>
      <c r="S2144">
        <v>253</v>
      </c>
    </row>
    <row r="2145" spans="1:19" x14ac:dyDescent="0.55000000000000004">
      <c r="A2145" t="s">
        <v>20</v>
      </c>
      <c r="B2145" t="s">
        <v>21</v>
      </c>
      <c r="C2145" t="s">
        <v>22</v>
      </c>
      <c r="D2145" t="s">
        <v>23</v>
      </c>
      <c r="E2145" t="s">
        <v>5</v>
      </c>
      <c r="G2145" t="s">
        <v>25</v>
      </c>
      <c r="H2145">
        <v>1261734</v>
      </c>
      <c r="I2145">
        <v>1262792</v>
      </c>
      <c r="J2145" t="s">
        <v>67</v>
      </c>
      <c r="Q2145" t="s">
        <v>2818</v>
      </c>
      <c r="R2145">
        <v>1059</v>
      </c>
    </row>
    <row r="2146" spans="1:19" x14ac:dyDescent="0.55000000000000004">
      <c r="A2146" t="s">
        <v>28</v>
      </c>
      <c r="B2146" t="s">
        <v>29</v>
      </c>
      <c r="C2146" t="s">
        <v>22</v>
      </c>
      <c r="D2146" t="s">
        <v>23</v>
      </c>
      <c r="E2146" t="s">
        <v>5</v>
      </c>
      <c r="G2146" t="s">
        <v>25</v>
      </c>
      <c r="H2146">
        <v>1261734</v>
      </c>
      <c r="I2146">
        <v>1262792</v>
      </c>
      <c r="J2146" t="s">
        <v>67</v>
      </c>
      <c r="K2146" t="s">
        <v>2819</v>
      </c>
      <c r="N2146" t="s">
        <v>2820</v>
      </c>
      <c r="Q2146" t="s">
        <v>2818</v>
      </c>
      <c r="R2146">
        <v>1059</v>
      </c>
      <c r="S2146">
        <v>352</v>
      </c>
    </row>
    <row r="2147" spans="1:19" x14ac:dyDescent="0.55000000000000004">
      <c r="A2147" t="s">
        <v>20</v>
      </c>
      <c r="B2147" t="s">
        <v>21</v>
      </c>
      <c r="C2147" t="s">
        <v>22</v>
      </c>
      <c r="D2147" t="s">
        <v>23</v>
      </c>
      <c r="E2147" t="s">
        <v>5</v>
      </c>
      <c r="G2147" t="s">
        <v>25</v>
      </c>
      <c r="H2147">
        <v>1262867</v>
      </c>
      <c r="I2147">
        <v>1263280</v>
      </c>
      <c r="J2147" t="s">
        <v>67</v>
      </c>
      <c r="Q2147" t="s">
        <v>2821</v>
      </c>
      <c r="R2147">
        <v>414</v>
      </c>
    </row>
    <row r="2148" spans="1:19" x14ac:dyDescent="0.55000000000000004">
      <c r="A2148" t="s">
        <v>28</v>
      </c>
      <c r="B2148" t="s">
        <v>29</v>
      </c>
      <c r="C2148" t="s">
        <v>22</v>
      </c>
      <c r="D2148" t="s">
        <v>23</v>
      </c>
      <c r="E2148" t="s">
        <v>5</v>
      </c>
      <c r="G2148" t="s">
        <v>25</v>
      </c>
      <c r="H2148">
        <v>1262867</v>
      </c>
      <c r="I2148">
        <v>1263280</v>
      </c>
      <c r="J2148" t="s">
        <v>67</v>
      </c>
      <c r="K2148" t="s">
        <v>2822</v>
      </c>
      <c r="N2148" t="s">
        <v>2823</v>
      </c>
      <c r="Q2148" t="s">
        <v>2821</v>
      </c>
      <c r="R2148">
        <v>414</v>
      </c>
      <c r="S2148">
        <v>137</v>
      </c>
    </row>
    <row r="2149" spans="1:19" x14ac:dyDescent="0.55000000000000004">
      <c r="A2149" t="s">
        <v>20</v>
      </c>
      <c r="B2149" t="s">
        <v>21</v>
      </c>
      <c r="C2149" t="s">
        <v>22</v>
      </c>
      <c r="D2149" t="s">
        <v>23</v>
      </c>
      <c r="E2149" t="s">
        <v>5</v>
      </c>
      <c r="G2149" t="s">
        <v>25</v>
      </c>
      <c r="H2149">
        <v>1263741</v>
      </c>
      <c r="I2149">
        <v>1265171</v>
      </c>
      <c r="J2149" t="s">
        <v>67</v>
      </c>
      <c r="Q2149" t="s">
        <v>2824</v>
      </c>
      <c r="R2149">
        <v>1431</v>
      </c>
    </row>
    <row r="2150" spans="1:19" x14ac:dyDescent="0.55000000000000004">
      <c r="A2150" t="s">
        <v>28</v>
      </c>
      <c r="B2150" t="s">
        <v>29</v>
      </c>
      <c r="C2150" t="s">
        <v>22</v>
      </c>
      <c r="D2150" t="s">
        <v>23</v>
      </c>
      <c r="E2150" t="s">
        <v>5</v>
      </c>
      <c r="G2150" t="s">
        <v>25</v>
      </c>
      <c r="H2150">
        <v>1263741</v>
      </c>
      <c r="I2150">
        <v>1265171</v>
      </c>
      <c r="J2150" t="s">
        <v>67</v>
      </c>
      <c r="K2150" t="s">
        <v>2825</v>
      </c>
      <c r="N2150" t="s">
        <v>2826</v>
      </c>
      <c r="Q2150" t="s">
        <v>2824</v>
      </c>
      <c r="R2150">
        <v>1431</v>
      </c>
      <c r="S2150">
        <v>476</v>
      </c>
    </row>
    <row r="2151" spans="1:19" x14ac:dyDescent="0.55000000000000004">
      <c r="A2151" t="s">
        <v>20</v>
      </c>
      <c r="B2151" t="s">
        <v>21</v>
      </c>
      <c r="C2151" t="s">
        <v>22</v>
      </c>
      <c r="D2151" t="s">
        <v>23</v>
      </c>
      <c r="E2151" t="s">
        <v>5</v>
      </c>
      <c r="G2151" t="s">
        <v>25</v>
      </c>
      <c r="H2151">
        <v>1265158</v>
      </c>
      <c r="I2151">
        <v>1266006</v>
      </c>
      <c r="J2151" t="s">
        <v>67</v>
      </c>
      <c r="Q2151" t="s">
        <v>2827</v>
      </c>
      <c r="R2151">
        <v>849</v>
      </c>
    </row>
    <row r="2152" spans="1:19" x14ac:dyDescent="0.55000000000000004">
      <c r="A2152" t="s">
        <v>28</v>
      </c>
      <c r="B2152" t="s">
        <v>29</v>
      </c>
      <c r="C2152" t="s">
        <v>22</v>
      </c>
      <c r="D2152" t="s">
        <v>23</v>
      </c>
      <c r="E2152" t="s">
        <v>5</v>
      </c>
      <c r="G2152" t="s">
        <v>25</v>
      </c>
      <c r="H2152">
        <v>1265158</v>
      </c>
      <c r="I2152">
        <v>1266006</v>
      </c>
      <c r="J2152" t="s">
        <v>67</v>
      </c>
      <c r="K2152" t="s">
        <v>2828</v>
      </c>
      <c r="N2152" t="s">
        <v>2829</v>
      </c>
      <c r="Q2152" t="s">
        <v>2827</v>
      </c>
      <c r="R2152">
        <v>849</v>
      </c>
      <c r="S2152">
        <v>282</v>
      </c>
    </row>
    <row r="2153" spans="1:19" x14ac:dyDescent="0.55000000000000004">
      <c r="A2153" t="s">
        <v>20</v>
      </c>
      <c r="B2153" t="s">
        <v>21</v>
      </c>
      <c r="C2153" t="s">
        <v>22</v>
      </c>
      <c r="D2153" t="s">
        <v>23</v>
      </c>
      <c r="E2153" t="s">
        <v>5</v>
      </c>
      <c r="G2153" t="s">
        <v>25</v>
      </c>
      <c r="H2153">
        <v>1266034</v>
      </c>
      <c r="I2153">
        <v>1267380</v>
      </c>
      <c r="J2153" t="s">
        <v>67</v>
      </c>
      <c r="Q2153" t="s">
        <v>2830</v>
      </c>
      <c r="R2153">
        <v>1347</v>
      </c>
    </row>
    <row r="2154" spans="1:19" x14ac:dyDescent="0.55000000000000004">
      <c r="A2154" t="s">
        <v>28</v>
      </c>
      <c r="B2154" t="s">
        <v>29</v>
      </c>
      <c r="C2154" t="s">
        <v>22</v>
      </c>
      <c r="D2154" t="s">
        <v>23</v>
      </c>
      <c r="E2154" t="s">
        <v>5</v>
      </c>
      <c r="G2154" t="s">
        <v>25</v>
      </c>
      <c r="H2154">
        <v>1266034</v>
      </c>
      <c r="I2154">
        <v>1267380</v>
      </c>
      <c r="J2154" t="s">
        <v>67</v>
      </c>
      <c r="K2154" t="s">
        <v>2831</v>
      </c>
      <c r="N2154" t="s">
        <v>1606</v>
      </c>
      <c r="Q2154" t="s">
        <v>2830</v>
      </c>
      <c r="R2154">
        <v>1347</v>
      </c>
      <c r="S2154">
        <v>448</v>
      </c>
    </row>
    <row r="2155" spans="1:19" x14ac:dyDescent="0.55000000000000004">
      <c r="A2155" t="s">
        <v>20</v>
      </c>
      <c r="B2155" t="s">
        <v>21</v>
      </c>
      <c r="C2155" t="s">
        <v>22</v>
      </c>
      <c r="D2155" t="s">
        <v>23</v>
      </c>
      <c r="E2155" t="s">
        <v>5</v>
      </c>
      <c r="G2155" t="s">
        <v>25</v>
      </c>
      <c r="H2155">
        <v>1267517</v>
      </c>
      <c r="I2155">
        <v>1268833</v>
      </c>
      <c r="J2155" t="s">
        <v>67</v>
      </c>
      <c r="Q2155" t="s">
        <v>2832</v>
      </c>
      <c r="R2155">
        <v>1317</v>
      </c>
    </row>
    <row r="2156" spans="1:19" x14ac:dyDescent="0.55000000000000004">
      <c r="A2156" t="s">
        <v>28</v>
      </c>
      <c r="B2156" t="s">
        <v>29</v>
      </c>
      <c r="C2156" t="s">
        <v>22</v>
      </c>
      <c r="D2156" t="s">
        <v>23</v>
      </c>
      <c r="E2156" t="s">
        <v>5</v>
      </c>
      <c r="G2156" t="s">
        <v>25</v>
      </c>
      <c r="H2156">
        <v>1267517</v>
      </c>
      <c r="I2156">
        <v>1268833</v>
      </c>
      <c r="J2156" t="s">
        <v>67</v>
      </c>
      <c r="K2156" t="s">
        <v>2833</v>
      </c>
      <c r="N2156" t="s">
        <v>2834</v>
      </c>
      <c r="Q2156" t="s">
        <v>2832</v>
      </c>
      <c r="R2156">
        <v>1317</v>
      </c>
      <c r="S2156">
        <v>438</v>
      </c>
    </row>
    <row r="2157" spans="1:19" x14ac:dyDescent="0.55000000000000004">
      <c r="A2157" t="s">
        <v>20</v>
      </c>
      <c r="B2157" t="s">
        <v>21</v>
      </c>
      <c r="C2157" t="s">
        <v>22</v>
      </c>
      <c r="D2157" t="s">
        <v>23</v>
      </c>
      <c r="E2157" t="s">
        <v>5</v>
      </c>
      <c r="G2157" t="s">
        <v>25</v>
      </c>
      <c r="H2157">
        <v>1268854</v>
      </c>
      <c r="I2157">
        <v>1269399</v>
      </c>
      <c r="J2157" t="s">
        <v>67</v>
      </c>
      <c r="Q2157" t="s">
        <v>2835</v>
      </c>
      <c r="R2157">
        <v>546</v>
      </c>
    </row>
    <row r="2158" spans="1:19" x14ac:dyDescent="0.55000000000000004">
      <c r="A2158" t="s">
        <v>28</v>
      </c>
      <c r="B2158" t="s">
        <v>29</v>
      </c>
      <c r="C2158" t="s">
        <v>22</v>
      </c>
      <c r="D2158" t="s">
        <v>23</v>
      </c>
      <c r="E2158" t="s">
        <v>5</v>
      </c>
      <c r="G2158" t="s">
        <v>25</v>
      </c>
      <c r="H2158">
        <v>1268854</v>
      </c>
      <c r="I2158">
        <v>1269399</v>
      </c>
      <c r="J2158" t="s">
        <v>67</v>
      </c>
      <c r="K2158" t="s">
        <v>2836</v>
      </c>
      <c r="N2158" t="s">
        <v>2837</v>
      </c>
      <c r="Q2158" t="s">
        <v>2835</v>
      </c>
      <c r="R2158">
        <v>546</v>
      </c>
      <c r="S2158">
        <v>181</v>
      </c>
    </row>
    <row r="2159" spans="1:19" x14ac:dyDescent="0.55000000000000004">
      <c r="A2159" t="s">
        <v>20</v>
      </c>
      <c r="B2159" t="s">
        <v>21</v>
      </c>
      <c r="C2159" t="s">
        <v>22</v>
      </c>
      <c r="D2159" t="s">
        <v>23</v>
      </c>
      <c r="E2159" t="s">
        <v>5</v>
      </c>
      <c r="G2159" t="s">
        <v>25</v>
      </c>
      <c r="H2159">
        <v>1269399</v>
      </c>
      <c r="I2159">
        <v>1270238</v>
      </c>
      <c r="J2159" t="s">
        <v>67</v>
      </c>
      <c r="Q2159" t="s">
        <v>2838</v>
      </c>
      <c r="R2159">
        <v>840</v>
      </c>
    </row>
    <row r="2160" spans="1:19" x14ac:dyDescent="0.55000000000000004">
      <c r="A2160" t="s">
        <v>28</v>
      </c>
      <c r="B2160" t="s">
        <v>29</v>
      </c>
      <c r="C2160" t="s">
        <v>22</v>
      </c>
      <c r="D2160" t="s">
        <v>23</v>
      </c>
      <c r="E2160" t="s">
        <v>5</v>
      </c>
      <c r="G2160" t="s">
        <v>25</v>
      </c>
      <c r="H2160">
        <v>1269399</v>
      </c>
      <c r="I2160">
        <v>1270238</v>
      </c>
      <c r="J2160" t="s">
        <v>67</v>
      </c>
      <c r="K2160" t="s">
        <v>2839</v>
      </c>
      <c r="N2160" t="s">
        <v>2840</v>
      </c>
      <c r="Q2160" t="s">
        <v>2838</v>
      </c>
      <c r="R2160">
        <v>840</v>
      </c>
      <c r="S2160">
        <v>279</v>
      </c>
    </row>
    <row r="2161" spans="1:19" x14ac:dyDescent="0.55000000000000004">
      <c r="A2161" t="s">
        <v>20</v>
      </c>
      <c r="B2161" t="s">
        <v>21</v>
      </c>
      <c r="C2161" t="s">
        <v>22</v>
      </c>
      <c r="D2161" t="s">
        <v>23</v>
      </c>
      <c r="E2161" t="s">
        <v>5</v>
      </c>
      <c r="G2161" t="s">
        <v>25</v>
      </c>
      <c r="H2161">
        <v>1270225</v>
      </c>
      <c r="I2161">
        <v>1271013</v>
      </c>
      <c r="J2161" t="s">
        <v>67</v>
      </c>
      <c r="Q2161" t="s">
        <v>2841</v>
      </c>
      <c r="R2161">
        <v>789</v>
      </c>
    </row>
    <row r="2162" spans="1:19" x14ac:dyDescent="0.55000000000000004">
      <c r="A2162" t="s">
        <v>28</v>
      </c>
      <c r="B2162" t="s">
        <v>29</v>
      </c>
      <c r="C2162" t="s">
        <v>22</v>
      </c>
      <c r="D2162" t="s">
        <v>23</v>
      </c>
      <c r="E2162" t="s">
        <v>5</v>
      </c>
      <c r="G2162" t="s">
        <v>25</v>
      </c>
      <c r="H2162">
        <v>1270225</v>
      </c>
      <c r="I2162">
        <v>1271013</v>
      </c>
      <c r="J2162" t="s">
        <v>67</v>
      </c>
      <c r="K2162" t="s">
        <v>2842</v>
      </c>
      <c r="N2162" t="s">
        <v>2843</v>
      </c>
      <c r="Q2162" t="s">
        <v>2841</v>
      </c>
      <c r="R2162">
        <v>789</v>
      </c>
      <c r="S2162">
        <v>262</v>
      </c>
    </row>
    <row r="2163" spans="1:19" x14ac:dyDescent="0.55000000000000004">
      <c r="A2163" t="s">
        <v>20</v>
      </c>
      <c r="B2163" t="s">
        <v>21</v>
      </c>
      <c r="C2163" t="s">
        <v>22</v>
      </c>
      <c r="D2163" t="s">
        <v>23</v>
      </c>
      <c r="E2163" t="s">
        <v>5</v>
      </c>
      <c r="G2163" t="s">
        <v>25</v>
      </c>
      <c r="H2163">
        <v>1271026</v>
      </c>
      <c r="I2163">
        <v>1272921</v>
      </c>
      <c r="J2163" t="s">
        <v>67</v>
      </c>
      <c r="Q2163" t="s">
        <v>2844</v>
      </c>
      <c r="R2163">
        <v>1896</v>
      </c>
    </row>
    <row r="2164" spans="1:19" x14ac:dyDescent="0.55000000000000004">
      <c r="A2164" t="s">
        <v>28</v>
      </c>
      <c r="B2164" t="s">
        <v>29</v>
      </c>
      <c r="C2164" t="s">
        <v>22</v>
      </c>
      <c r="D2164" t="s">
        <v>23</v>
      </c>
      <c r="E2164" t="s">
        <v>5</v>
      </c>
      <c r="G2164" t="s">
        <v>25</v>
      </c>
      <c r="H2164">
        <v>1271026</v>
      </c>
      <c r="I2164">
        <v>1272921</v>
      </c>
      <c r="J2164" t="s">
        <v>67</v>
      </c>
      <c r="K2164" t="s">
        <v>2845</v>
      </c>
      <c r="N2164" t="s">
        <v>2846</v>
      </c>
      <c r="Q2164" t="s">
        <v>2844</v>
      </c>
      <c r="R2164">
        <v>1896</v>
      </c>
      <c r="S2164">
        <v>631</v>
      </c>
    </row>
    <row r="2165" spans="1:19" x14ac:dyDescent="0.55000000000000004">
      <c r="A2165" t="s">
        <v>20</v>
      </c>
      <c r="B2165" t="s">
        <v>21</v>
      </c>
      <c r="C2165" t="s">
        <v>22</v>
      </c>
      <c r="D2165" t="s">
        <v>23</v>
      </c>
      <c r="E2165" t="s">
        <v>5</v>
      </c>
      <c r="G2165" t="s">
        <v>25</v>
      </c>
      <c r="H2165">
        <v>1272950</v>
      </c>
      <c r="I2165">
        <v>1273606</v>
      </c>
      <c r="J2165" t="s">
        <v>67</v>
      </c>
      <c r="Q2165" t="s">
        <v>2847</v>
      </c>
      <c r="R2165">
        <v>657</v>
      </c>
    </row>
    <row r="2166" spans="1:19" x14ac:dyDescent="0.55000000000000004">
      <c r="A2166" t="s">
        <v>28</v>
      </c>
      <c r="B2166" t="s">
        <v>29</v>
      </c>
      <c r="C2166" t="s">
        <v>22</v>
      </c>
      <c r="D2166" t="s">
        <v>23</v>
      </c>
      <c r="E2166" t="s">
        <v>5</v>
      </c>
      <c r="G2166" t="s">
        <v>25</v>
      </c>
      <c r="H2166">
        <v>1272950</v>
      </c>
      <c r="I2166">
        <v>1273606</v>
      </c>
      <c r="J2166" t="s">
        <v>67</v>
      </c>
      <c r="K2166" t="s">
        <v>2848</v>
      </c>
      <c r="N2166" t="s">
        <v>2849</v>
      </c>
      <c r="Q2166" t="s">
        <v>2847</v>
      </c>
      <c r="R2166">
        <v>657</v>
      </c>
      <c r="S2166">
        <v>218</v>
      </c>
    </row>
    <row r="2167" spans="1:19" x14ac:dyDescent="0.55000000000000004">
      <c r="A2167" t="s">
        <v>20</v>
      </c>
      <c r="B2167" t="s">
        <v>21</v>
      </c>
      <c r="C2167" t="s">
        <v>22</v>
      </c>
      <c r="D2167" t="s">
        <v>23</v>
      </c>
      <c r="E2167" t="s">
        <v>5</v>
      </c>
      <c r="G2167" t="s">
        <v>25</v>
      </c>
      <c r="H2167">
        <v>1274131</v>
      </c>
      <c r="I2167">
        <v>1275552</v>
      </c>
      <c r="J2167" t="s">
        <v>67</v>
      </c>
      <c r="Q2167" t="s">
        <v>2850</v>
      </c>
      <c r="R2167">
        <v>1422</v>
      </c>
    </row>
    <row r="2168" spans="1:19" x14ac:dyDescent="0.55000000000000004">
      <c r="A2168" t="s">
        <v>28</v>
      </c>
      <c r="B2168" t="s">
        <v>29</v>
      </c>
      <c r="C2168" t="s">
        <v>22</v>
      </c>
      <c r="D2168" t="s">
        <v>23</v>
      </c>
      <c r="E2168" t="s">
        <v>5</v>
      </c>
      <c r="G2168" t="s">
        <v>25</v>
      </c>
      <c r="H2168">
        <v>1274131</v>
      </c>
      <c r="I2168">
        <v>1275552</v>
      </c>
      <c r="J2168" t="s">
        <v>67</v>
      </c>
      <c r="K2168" t="s">
        <v>2851</v>
      </c>
      <c r="N2168" t="s">
        <v>1874</v>
      </c>
      <c r="Q2168" t="s">
        <v>2850</v>
      </c>
      <c r="R2168">
        <v>1422</v>
      </c>
      <c r="S2168">
        <v>473</v>
      </c>
    </row>
    <row r="2169" spans="1:19" x14ac:dyDescent="0.55000000000000004">
      <c r="A2169" t="s">
        <v>20</v>
      </c>
      <c r="B2169" t="s">
        <v>21</v>
      </c>
      <c r="C2169" t="s">
        <v>22</v>
      </c>
      <c r="D2169" t="s">
        <v>23</v>
      </c>
      <c r="E2169" t="s">
        <v>5</v>
      </c>
      <c r="G2169" t="s">
        <v>25</v>
      </c>
      <c r="H2169">
        <v>1275533</v>
      </c>
      <c r="I2169">
        <v>1277446</v>
      </c>
      <c r="J2169" t="s">
        <v>67</v>
      </c>
      <c r="Q2169" t="s">
        <v>2852</v>
      </c>
      <c r="R2169">
        <v>1914</v>
      </c>
    </row>
    <row r="2170" spans="1:19" x14ac:dyDescent="0.55000000000000004">
      <c r="A2170" t="s">
        <v>28</v>
      </c>
      <c r="B2170" t="s">
        <v>29</v>
      </c>
      <c r="C2170" t="s">
        <v>22</v>
      </c>
      <c r="D2170" t="s">
        <v>23</v>
      </c>
      <c r="E2170" t="s">
        <v>5</v>
      </c>
      <c r="G2170" t="s">
        <v>25</v>
      </c>
      <c r="H2170">
        <v>1275533</v>
      </c>
      <c r="I2170">
        <v>1277446</v>
      </c>
      <c r="J2170" t="s">
        <v>67</v>
      </c>
      <c r="K2170" t="s">
        <v>2853</v>
      </c>
      <c r="N2170" t="s">
        <v>2854</v>
      </c>
      <c r="Q2170" t="s">
        <v>2852</v>
      </c>
      <c r="R2170">
        <v>1914</v>
      </c>
      <c r="S2170">
        <v>637</v>
      </c>
    </row>
    <row r="2171" spans="1:19" x14ac:dyDescent="0.55000000000000004">
      <c r="A2171" t="s">
        <v>20</v>
      </c>
      <c r="B2171" t="s">
        <v>21</v>
      </c>
      <c r="C2171" t="s">
        <v>22</v>
      </c>
      <c r="D2171" t="s">
        <v>23</v>
      </c>
      <c r="E2171" t="s">
        <v>5</v>
      </c>
      <c r="G2171" t="s">
        <v>25</v>
      </c>
      <c r="H2171">
        <v>1277911</v>
      </c>
      <c r="I2171">
        <v>1278411</v>
      </c>
      <c r="J2171" t="s">
        <v>26</v>
      </c>
      <c r="Q2171" t="s">
        <v>2855</v>
      </c>
      <c r="R2171">
        <v>501</v>
      </c>
    </row>
    <row r="2172" spans="1:19" x14ac:dyDescent="0.55000000000000004">
      <c r="A2172" t="s">
        <v>28</v>
      </c>
      <c r="B2172" t="s">
        <v>29</v>
      </c>
      <c r="C2172" t="s">
        <v>22</v>
      </c>
      <c r="D2172" t="s">
        <v>23</v>
      </c>
      <c r="E2172" t="s">
        <v>5</v>
      </c>
      <c r="G2172" t="s">
        <v>25</v>
      </c>
      <c r="H2172">
        <v>1277911</v>
      </c>
      <c r="I2172">
        <v>1278411</v>
      </c>
      <c r="J2172" t="s">
        <v>26</v>
      </c>
      <c r="K2172" t="s">
        <v>2856</v>
      </c>
      <c r="N2172" t="s">
        <v>394</v>
      </c>
      <c r="Q2172" t="s">
        <v>2855</v>
      </c>
      <c r="R2172">
        <v>501</v>
      </c>
      <c r="S2172">
        <v>166</v>
      </c>
    </row>
    <row r="2173" spans="1:19" x14ac:dyDescent="0.55000000000000004">
      <c r="A2173" t="s">
        <v>20</v>
      </c>
      <c r="B2173" t="s">
        <v>21</v>
      </c>
      <c r="C2173" t="s">
        <v>22</v>
      </c>
      <c r="D2173" t="s">
        <v>23</v>
      </c>
      <c r="E2173" t="s">
        <v>5</v>
      </c>
      <c r="G2173" t="s">
        <v>25</v>
      </c>
      <c r="H2173">
        <v>1278502</v>
      </c>
      <c r="I2173">
        <v>1280250</v>
      </c>
      <c r="J2173" t="s">
        <v>67</v>
      </c>
      <c r="Q2173" t="s">
        <v>2857</v>
      </c>
      <c r="R2173">
        <v>1749</v>
      </c>
    </row>
    <row r="2174" spans="1:19" x14ac:dyDescent="0.55000000000000004">
      <c r="A2174" t="s">
        <v>28</v>
      </c>
      <c r="B2174" t="s">
        <v>29</v>
      </c>
      <c r="C2174" t="s">
        <v>22</v>
      </c>
      <c r="D2174" t="s">
        <v>23</v>
      </c>
      <c r="E2174" t="s">
        <v>5</v>
      </c>
      <c r="G2174" t="s">
        <v>25</v>
      </c>
      <c r="H2174">
        <v>1278502</v>
      </c>
      <c r="I2174">
        <v>1280250</v>
      </c>
      <c r="J2174" t="s">
        <v>67</v>
      </c>
      <c r="K2174" t="s">
        <v>2858</v>
      </c>
      <c r="N2174" t="s">
        <v>760</v>
      </c>
      <c r="Q2174" t="s">
        <v>2857</v>
      </c>
      <c r="R2174">
        <v>1749</v>
      </c>
      <c r="S2174">
        <v>582</v>
      </c>
    </row>
    <row r="2175" spans="1:19" x14ac:dyDescent="0.55000000000000004">
      <c r="A2175" t="s">
        <v>20</v>
      </c>
      <c r="B2175" t="s">
        <v>21</v>
      </c>
      <c r="C2175" t="s">
        <v>22</v>
      </c>
      <c r="D2175" t="s">
        <v>23</v>
      </c>
      <c r="E2175" t="s">
        <v>5</v>
      </c>
      <c r="G2175" t="s">
        <v>25</v>
      </c>
      <c r="H2175">
        <v>1280548</v>
      </c>
      <c r="I2175">
        <v>1280922</v>
      </c>
      <c r="J2175" t="s">
        <v>26</v>
      </c>
      <c r="Q2175" t="s">
        <v>2859</v>
      </c>
      <c r="R2175">
        <v>375</v>
      </c>
    </row>
    <row r="2176" spans="1:19" x14ac:dyDescent="0.55000000000000004">
      <c r="A2176" t="s">
        <v>28</v>
      </c>
      <c r="B2176" t="s">
        <v>29</v>
      </c>
      <c r="C2176" t="s">
        <v>22</v>
      </c>
      <c r="D2176" t="s">
        <v>23</v>
      </c>
      <c r="E2176" t="s">
        <v>5</v>
      </c>
      <c r="G2176" t="s">
        <v>25</v>
      </c>
      <c r="H2176">
        <v>1280548</v>
      </c>
      <c r="I2176">
        <v>1280922</v>
      </c>
      <c r="J2176" t="s">
        <v>26</v>
      </c>
      <c r="K2176" t="s">
        <v>2860</v>
      </c>
      <c r="N2176" t="s">
        <v>1850</v>
      </c>
      <c r="Q2176" t="s">
        <v>2859</v>
      </c>
      <c r="R2176">
        <v>375</v>
      </c>
      <c r="S2176">
        <v>124</v>
      </c>
    </row>
    <row r="2177" spans="1:19" x14ac:dyDescent="0.55000000000000004">
      <c r="A2177" t="s">
        <v>20</v>
      </c>
      <c r="B2177" t="s">
        <v>21</v>
      </c>
      <c r="C2177" t="s">
        <v>22</v>
      </c>
      <c r="D2177" t="s">
        <v>23</v>
      </c>
      <c r="E2177" t="s">
        <v>5</v>
      </c>
      <c r="G2177" t="s">
        <v>25</v>
      </c>
      <c r="H2177">
        <v>1280934</v>
      </c>
      <c r="I2177">
        <v>1282154</v>
      </c>
      <c r="J2177" t="s">
        <v>26</v>
      </c>
      <c r="Q2177" t="s">
        <v>2861</v>
      </c>
      <c r="R2177">
        <v>1221</v>
      </c>
    </row>
    <row r="2178" spans="1:19" x14ac:dyDescent="0.55000000000000004">
      <c r="A2178" t="s">
        <v>28</v>
      </c>
      <c r="B2178" t="s">
        <v>29</v>
      </c>
      <c r="C2178" t="s">
        <v>22</v>
      </c>
      <c r="D2178" t="s">
        <v>23</v>
      </c>
      <c r="E2178" t="s">
        <v>5</v>
      </c>
      <c r="G2178" t="s">
        <v>25</v>
      </c>
      <c r="H2178">
        <v>1280934</v>
      </c>
      <c r="I2178">
        <v>1282154</v>
      </c>
      <c r="J2178" t="s">
        <v>26</v>
      </c>
      <c r="K2178" t="s">
        <v>2862</v>
      </c>
      <c r="N2178" t="s">
        <v>2863</v>
      </c>
      <c r="Q2178" t="s">
        <v>2861</v>
      </c>
      <c r="R2178">
        <v>1221</v>
      </c>
      <c r="S2178">
        <v>406</v>
      </c>
    </row>
    <row r="2179" spans="1:19" x14ac:dyDescent="0.55000000000000004">
      <c r="A2179" t="s">
        <v>20</v>
      </c>
      <c r="B2179" t="s">
        <v>21</v>
      </c>
      <c r="C2179" t="s">
        <v>22</v>
      </c>
      <c r="D2179" t="s">
        <v>23</v>
      </c>
      <c r="E2179" t="s">
        <v>5</v>
      </c>
      <c r="G2179" t="s">
        <v>25</v>
      </c>
      <c r="H2179">
        <v>1282167</v>
      </c>
      <c r="I2179">
        <v>1283351</v>
      </c>
      <c r="J2179" t="s">
        <v>26</v>
      </c>
      <c r="Q2179" t="s">
        <v>2864</v>
      </c>
      <c r="R2179">
        <v>1185</v>
      </c>
    </row>
    <row r="2180" spans="1:19" x14ac:dyDescent="0.55000000000000004">
      <c r="A2180" t="s">
        <v>28</v>
      </c>
      <c r="B2180" t="s">
        <v>29</v>
      </c>
      <c r="C2180" t="s">
        <v>22</v>
      </c>
      <c r="D2180" t="s">
        <v>23</v>
      </c>
      <c r="E2180" t="s">
        <v>5</v>
      </c>
      <c r="G2180" t="s">
        <v>25</v>
      </c>
      <c r="H2180">
        <v>1282167</v>
      </c>
      <c r="I2180">
        <v>1283351</v>
      </c>
      <c r="J2180" t="s">
        <v>26</v>
      </c>
      <c r="K2180" t="s">
        <v>2865</v>
      </c>
      <c r="N2180" t="s">
        <v>2708</v>
      </c>
      <c r="Q2180" t="s">
        <v>2864</v>
      </c>
      <c r="R2180">
        <v>1185</v>
      </c>
      <c r="S2180">
        <v>394</v>
      </c>
    </row>
    <row r="2181" spans="1:19" x14ac:dyDescent="0.55000000000000004">
      <c r="A2181" t="s">
        <v>20</v>
      </c>
      <c r="B2181" t="s">
        <v>21</v>
      </c>
      <c r="C2181" t="s">
        <v>22</v>
      </c>
      <c r="D2181" t="s">
        <v>23</v>
      </c>
      <c r="E2181" t="s">
        <v>5</v>
      </c>
      <c r="G2181" t="s">
        <v>25</v>
      </c>
      <c r="H2181">
        <v>1283369</v>
      </c>
      <c r="I2181">
        <v>1284793</v>
      </c>
      <c r="J2181" t="s">
        <v>26</v>
      </c>
      <c r="Q2181" t="s">
        <v>2866</v>
      </c>
      <c r="R2181">
        <v>1425</v>
      </c>
    </row>
    <row r="2182" spans="1:19" x14ac:dyDescent="0.55000000000000004">
      <c r="A2182" t="s">
        <v>28</v>
      </c>
      <c r="B2182" t="s">
        <v>29</v>
      </c>
      <c r="C2182" t="s">
        <v>22</v>
      </c>
      <c r="D2182" t="s">
        <v>23</v>
      </c>
      <c r="E2182" t="s">
        <v>5</v>
      </c>
      <c r="G2182" t="s">
        <v>25</v>
      </c>
      <c r="H2182">
        <v>1283369</v>
      </c>
      <c r="I2182">
        <v>1284793</v>
      </c>
      <c r="J2182" t="s">
        <v>26</v>
      </c>
      <c r="K2182" t="s">
        <v>2867</v>
      </c>
      <c r="N2182" t="s">
        <v>2868</v>
      </c>
      <c r="Q2182" t="s">
        <v>2866</v>
      </c>
      <c r="R2182">
        <v>1425</v>
      </c>
      <c r="S2182">
        <v>474</v>
      </c>
    </row>
    <row r="2183" spans="1:19" x14ac:dyDescent="0.55000000000000004">
      <c r="A2183" t="s">
        <v>20</v>
      </c>
      <c r="B2183" t="s">
        <v>21</v>
      </c>
      <c r="C2183" t="s">
        <v>22</v>
      </c>
      <c r="D2183" t="s">
        <v>23</v>
      </c>
      <c r="E2183" t="s">
        <v>5</v>
      </c>
      <c r="G2183" t="s">
        <v>25</v>
      </c>
      <c r="H2183">
        <v>1284991</v>
      </c>
      <c r="I2183">
        <v>1286580</v>
      </c>
      <c r="J2183" t="s">
        <v>26</v>
      </c>
      <c r="Q2183" t="s">
        <v>2869</v>
      </c>
      <c r="R2183">
        <v>1590</v>
      </c>
    </row>
    <row r="2184" spans="1:19" x14ac:dyDescent="0.55000000000000004">
      <c r="A2184" t="s">
        <v>28</v>
      </c>
      <c r="B2184" t="s">
        <v>29</v>
      </c>
      <c r="C2184" t="s">
        <v>22</v>
      </c>
      <c r="D2184" t="s">
        <v>23</v>
      </c>
      <c r="E2184" t="s">
        <v>5</v>
      </c>
      <c r="G2184" t="s">
        <v>25</v>
      </c>
      <c r="H2184">
        <v>1284991</v>
      </c>
      <c r="I2184">
        <v>1286580</v>
      </c>
      <c r="J2184" t="s">
        <v>26</v>
      </c>
      <c r="K2184" t="s">
        <v>2870</v>
      </c>
      <c r="N2184" t="s">
        <v>2871</v>
      </c>
      <c r="Q2184" t="s">
        <v>2869</v>
      </c>
      <c r="R2184">
        <v>1590</v>
      </c>
      <c r="S2184">
        <v>529</v>
      </c>
    </row>
    <row r="2185" spans="1:19" x14ac:dyDescent="0.55000000000000004">
      <c r="A2185" t="s">
        <v>20</v>
      </c>
      <c r="B2185" t="s">
        <v>21</v>
      </c>
      <c r="C2185" t="s">
        <v>22</v>
      </c>
      <c r="D2185" t="s">
        <v>23</v>
      </c>
      <c r="E2185" t="s">
        <v>5</v>
      </c>
      <c r="G2185" t="s">
        <v>25</v>
      </c>
      <c r="H2185">
        <v>1286947</v>
      </c>
      <c r="I2185">
        <v>1288341</v>
      </c>
      <c r="J2185" t="s">
        <v>67</v>
      </c>
      <c r="Q2185" t="s">
        <v>2872</v>
      </c>
      <c r="R2185">
        <v>1395</v>
      </c>
    </row>
    <row r="2186" spans="1:19" x14ac:dyDescent="0.55000000000000004">
      <c r="A2186" t="s">
        <v>28</v>
      </c>
      <c r="B2186" t="s">
        <v>29</v>
      </c>
      <c r="C2186" t="s">
        <v>22</v>
      </c>
      <c r="D2186" t="s">
        <v>23</v>
      </c>
      <c r="E2186" t="s">
        <v>5</v>
      </c>
      <c r="G2186" t="s">
        <v>25</v>
      </c>
      <c r="H2186">
        <v>1286947</v>
      </c>
      <c r="I2186">
        <v>1288341</v>
      </c>
      <c r="J2186" t="s">
        <v>67</v>
      </c>
      <c r="K2186" t="s">
        <v>2873</v>
      </c>
      <c r="N2186" t="s">
        <v>760</v>
      </c>
      <c r="Q2186" t="s">
        <v>2872</v>
      </c>
      <c r="R2186">
        <v>1395</v>
      </c>
      <c r="S2186">
        <v>464</v>
      </c>
    </row>
    <row r="2187" spans="1:19" x14ac:dyDescent="0.55000000000000004">
      <c r="A2187" t="s">
        <v>20</v>
      </c>
      <c r="B2187" t="s">
        <v>21</v>
      </c>
      <c r="C2187" t="s">
        <v>22</v>
      </c>
      <c r="D2187" t="s">
        <v>23</v>
      </c>
      <c r="E2187" t="s">
        <v>5</v>
      </c>
      <c r="G2187" t="s">
        <v>25</v>
      </c>
      <c r="H2187">
        <v>1288657</v>
      </c>
      <c r="I2187">
        <v>1289586</v>
      </c>
      <c r="J2187" t="s">
        <v>67</v>
      </c>
      <c r="Q2187" t="s">
        <v>2874</v>
      </c>
      <c r="R2187">
        <v>930</v>
      </c>
    </row>
    <row r="2188" spans="1:19" x14ac:dyDescent="0.55000000000000004">
      <c r="A2188" t="s">
        <v>28</v>
      </c>
      <c r="B2188" t="s">
        <v>29</v>
      </c>
      <c r="C2188" t="s">
        <v>22</v>
      </c>
      <c r="D2188" t="s">
        <v>23</v>
      </c>
      <c r="E2188" t="s">
        <v>5</v>
      </c>
      <c r="G2188" t="s">
        <v>25</v>
      </c>
      <c r="H2188">
        <v>1288657</v>
      </c>
      <c r="I2188">
        <v>1289586</v>
      </c>
      <c r="J2188" t="s">
        <v>67</v>
      </c>
      <c r="K2188" t="s">
        <v>2875</v>
      </c>
      <c r="N2188" t="s">
        <v>2876</v>
      </c>
      <c r="Q2188" t="s">
        <v>2874</v>
      </c>
      <c r="R2188">
        <v>930</v>
      </c>
      <c r="S2188">
        <v>309</v>
      </c>
    </row>
    <row r="2189" spans="1:19" x14ac:dyDescent="0.55000000000000004">
      <c r="A2189" t="s">
        <v>20</v>
      </c>
      <c r="B2189" t="s">
        <v>21</v>
      </c>
      <c r="C2189" t="s">
        <v>22</v>
      </c>
      <c r="D2189" t="s">
        <v>23</v>
      </c>
      <c r="E2189" t="s">
        <v>5</v>
      </c>
      <c r="G2189" t="s">
        <v>25</v>
      </c>
      <c r="H2189">
        <v>1289693</v>
      </c>
      <c r="I2189">
        <v>1292182</v>
      </c>
      <c r="J2189" t="s">
        <v>67</v>
      </c>
      <c r="Q2189" t="s">
        <v>2877</v>
      </c>
      <c r="R2189">
        <v>2490</v>
      </c>
    </row>
    <row r="2190" spans="1:19" x14ac:dyDescent="0.55000000000000004">
      <c r="A2190" t="s">
        <v>28</v>
      </c>
      <c r="B2190" t="s">
        <v>29</v>
      </c>
      <c r="C2190" t="s">
        <v>22</v>
      </c>
      <c r="D2190" t="s">
        <v>23</v>
      </c>
      <c r="E2190" t="s">
        <v>5</v>
      </c>
      <c r="G2190" t="s">
        <v>25</v>
      </c>
      <c r="H2190">
        <v>1289693</v>
      </c>
      <c r="I2190">
        <v>1292182</v>
      </c>
      <c r="J2190" t="s">
        <v>67</v>
      </c>
      <c r="K2190" t="s">
        <v>2878</v>
      </c>
      <c r="N2190" t="s">
        <v>2879</v>
      </c>
      <c r="Q2190" t="s">
        <v>2877</v>
      </c>
      <c r="R2190">
        <v>2490</v>
      </c>
      <c r="S2190">
        <v>829</v>
      </c>
    </row>
    <row r="2191" spans="1:19" x14ac:dyDescent="0.55000000000000004">
      <c r="A2191" t="s">
        <v>20</v>
      </c>
      <c r="B2191" t="s">
        <v>21</v>
      </c>
      <c r="C2191" t="s">
        <v>22</v>
      </c>
      <c r="D2191" t="s">
        <v>23</v>
      </c>
      <c r="E2191" t="s">
        <v>5</v>
      </c>
      <c r="G2191" t="s">
        <v>25</v>
      </c>
      <c r="H2191">
        <v>1292279</v>
      </c>
      <c r="I2191">
        <v>1294186</v>
      </c>
      <c r="J2191" t="s">
        <v>67</v>
      </c>
      <c r="Q2191" t="s">
        <v>2880</v>
      </c>
      <c r="R2191">
        <v>1908</v>
      </c>
    </row>
    <row r="2192" spans="1:19" x14ac:dyDescent="0.55000000000000004">
      <c r="A2192" t="s">
        <v>28</v>
      </c>
      <c r="B2192" t="s">
        <v>29</v>
      </c>
      <c r="C2192" t="s">
        <v>22</v>
      </c>
      <c r="D2192" t="s">
        <v>23</v>
      </c>
      <c r="E2192" t="s">
        <v>5</v>
      </c>
      <c r="G2192" t="s">
        <v>25</v>
      </c>
      <c r="H2192">
        <v>1292279</v>
      </c>
      <c r="I2192">
        <v>1294186</v>
      </c>
      <c r="J2192" t="s">
        <v>67</v>
      </c>
      <c r="K2192" t="s">
        <v>2881</v>
      </c>
      <c r="N2192" t="s">
        <v>1488</v>
      </c>
      <c r="Q2192" t="s">
        <v>2880</v>
      </c>
      <c r="R2192">
        <v>1908</v>
      </c>
      <c r="S2192">
        <v>635</v>
      </c>
    </row>
    <row r="2193" spans="1:19" x14ac:dyDescent="0.55000000000000004">
      <c r="A2193" t="s">
        <v>20</v>
      </c>
      <c r="B2193" t="s">
        <v>21</v>
      </c>
      <c r="C2193" t="s">
        <v>22</v>
      </c>
      <c r="D2193" t="s">
        <v>23</v>
      </c>
      <c r="E2193" t="s">
        <v>5</v>
      </c>
      <c r="G2193" t="s">
        <v>25</v>
      </c>
      <c r="H2193">
        <v>1294265</v>
      </c>
      <c r="I2193">
        <v>1295275</v>
      </c>
      <c r="J2193" t="s">
        <v>67</v>
      </c>
      <c r="Q2193" t="s">
        <v>2882</v>
      </c>
      <c r="R2193">
        <v>1011</v>
      </c>
    </row>
    <row r="2194" spans="1:19" x14ac:dyDescent="0.55000000000000004">
      <c r="A2194" t="s">
        <v>28</v>
      </c>
      <c r="B2194" t="s">
        <v>29</v>
      </c>
      <c r="C2194" t="s">
        <v>22</v>
      </c>
      <c r="D2194" t="s">
        <v>23</v>
      </c>
      <c r="E2194" t="s">
        <v>5</v>
      </c>
      <c r="G2194" t="s">
        <v>25</v>
      </c>
      <c r="H2194">
        <v>1294265</v>
      </c>
      <c r="I2194">
        <v>1295275</v>
      </c>
      <c r="J2194" t="s">
        <v>67</v>
      </c>
      <c r="K2194" t="s">
        <v>2883</v>
      </c>
      <c r="N2194" t="s">
        <v>2884</v>
      </c>
      <c r="Q2194" t="s">
        <v>2882</v>
      </c>
      <c r="R2194">
        <v>1011</v>
      </c>
      <c r="S2194">
        <v>336</v>
      </c>
    </row>
    <row r="2195" spans="1:19" x14ac:dyDescent="0.55000000000000004">
      <c r="A2195" t="s">
        <v>20</v>
      </c>
      <c r="B2195" t="s">
        <v>21</v>
      </c>
      <c r="C2195" t="s">
        <v>22</v>
      </c>
      <c r="D2195" t="s">
        <v>23</v>
      </c>
      <c r="E2195" t="s">
        <v>5</v>
      </c>
      <c r="G2195" t="s">
        <v>25</v>
      </c>
      <c r="H2195">
        <v>1296078</v>
      </c>
      <c r="I2195">
        <v>1296908</v>
      </c>
      <c r="J2195" t="s">
        <v>26</v>
      </c>
      <c r="Q2195" t="s">
        <v>2885</v>
      </c>
      <c r="R2195">
        <v>831</v>
      </c>
    </row>
    <row r="2196" spans="1:19" x14ac:dyDescent="0.55000000000000004">
      <c r="A2196" t="s">
        <v>28</v>
      </c>
      <c r="B2196" t="s">
        <v>29</v>
      </c>
      <c r="C2196" t="s">
        <v>22</v>
      </c>
      <c r="D2196" t="s">
        <v>23</v>
      </c>
      <c r="E2196" t="s">
        <v>5</v>
      </c>
      <c r="G2196" t="s">
        <v>25</v>
      </c>
      <c r="H2196">
        <v>1296078</v>
      </c>
      <c r="I2196">
        <v>1296908</v>
      </c>
      <c r="J2196" t="s">
        <v>26</v>
      </c>
      <c r="K2196" t="s">
        <v>2886</v>
      </c>
      <c r="N2196" t="s">
        <v>2887</v>
      </c>
      <c r="Q2196" t="s">
        <v>2885</v>
      </c>
      <c r="R2196">
        <v>831</v>
      </c>
      <c r="S2196">
        <v>276</v>
      </c>
    </row>
    <row r="2197" spans="1:19" x14ac:dyDescent="0.55000000000000004">
      <c r="A2197" t="s">
        <v>20</v>
      </c>
      <c r="B2197" t="s">
        <v>21</v>
      </c>
      <c r="C2197" t="s">
        <v>22</v>
      </c>
      <c r="D2197" t="s">
        <v>23</v>
      </c>
      <c r="E2197" t="s">
        <v>5</v>
      </c>
      <c r="G2197" t="s">
        <v>25</v>
      </c>
      <c r="H2197">
        <v>1297115</v>
      </c>
      <c r="I2197">
        <v>1299301</v>
      </c>
      <c r="J2197" t="s">
        <v>26</v>
      </c>
      <c r="Q2197" t="s">
        <v>2888</v>
      </c>
      <c r="R2197">
        <v>2187</v>
      </c>
    </row>
    <row r="2198" spans="1:19" x14ac:dyDescent="0.55000000000000004">
      <c r="A2198" t="s">
        <v>28</v>
      </c>
      <c r="B2198" t="s">
        <v>29</v>
      </c>
      <c r="C2198" t="s">
        <v>22</v>
      </c>
      <c r="D2198" t="s">
        <v>23</v>
      </c>
      <c r="E2198" t="s">
        <v>5</v>
      </c>
      <c r="G2198" t="s">
        <v>25</v>
      </c>
      <c r="H2198">
        <v>1297115</v>
      </c>
      <c r="I2198">
        <v>1299301</v>
      </c>
      <c r="J2198" t="s">
        <v>26</v>
      </c>
      <c r="K2198" t="s">
        <v>2889</v>
      </c>
      <c r="N2198" t="s">
        <v>1632</v>
      </c>
      <c r="Q2198" t="s">
        <v>2888</v>
      </c>
      <c r="R2198">
        <v>2187</v>
      </c>
      <c r="S2198">
        <v>728</v>
      </c>
    </row>
    <row r="2199" spans="1:19" x14ac:dyDescent="0.55000000000000004">
      <c r="A2199" t="s">
        <v>20</v>
      </c>
      <c r="B2199" t="s">
        <v>21</v>
      </c>
      <c r="C2199" t="s">
        <v>22</v>
      </c>
      <c r="D2199" t="s">
        <v>23</v>
      </c>
      <c r="E2199" t="s">
        <v>5</v>
      </c>
      <c r="G2199" t="s">
        <v>25</v>
      </c>
      <c r="H2199">
        <v>1299363</v>
      </c>
      <c r="I2199">
        <v>1299779</v>
      </c>
      <c r="J2199" t="s">
        <v>67</v>
      </c>
      <c r="Q2199" t="s">
        <v>2890</v>
      </c>
      <c r="R2199">
        <v>417</v>
      </c>
    </row>
    <row r="2200" spans="1:19" x14ac:dyDescent="0.55000000000000004">
      <c r="A2200" t="s">
        <v>28</v>
      </c>
      <c r="B2200" t="s">
        <v>29</v>
      </c>
      <c r="C2200" t="s">
        <v>22</v>
      </c>
      <c r="D2200" t="s">
        <v>23</v>
      </c>
      <c r="E2200" t="s">
        <v>5</v>
      </c>
      <c r="G2200" t="s">
        <v>25</v>
      </c>
      <c r="H2200">
        <v>1299363</v>
      </c>
      <c r="I2200">
        <v>1299779</v>
      </c>
      <c r="J2200" t="s">
        <v>67</v>
      </c>
      <c r="K2200" t="s">
        <v>2891</v>
      </c>
      <c r="N2200" t="s">
        <v>73</v>
      </c>
      <c r="Q2200" t="s">
        <v>2890</v>
      </c>
      <c r="R2200">
        <v>417</v>
      </c>
      <c r="S2200">
        <v>138</v>
      </c>
    </row>
    <row r="2201" spans="1:19" x14ac:dyDescent="0.55000000000000004">
      <c r="A2201" t="s">
        <v>20</v>
      </c>
      <c r="B2201" t="s">
        <v>21</v>
      </c>
      <c r="C2201" t="s">
        <v>22</v>
      </c>
      <c r="D2201" t="s">
        <v>23</v>
      </c>
      <c r="E2201" t="s">
        <v>5</v>
      </c>
      <c r="G2201" t="s">
        <v>25</v>
      </c>
      <c r="H2201">
        <v>1299928</v>
      </c>
      <c r="I2201">
        <v>1301613</v>
      </c>
      <c r="J2201" t="s">
        <v>26</v>
      </c>
      <c r="Q2201" t="s">
        <v>2892</v>
      </c>
      <c r="R2201">
        <v>1686</v>
      </c>
    </row>
    <row r="2202" spans="1:19" x14ac:dyDescent="0.55000000000000004">
      <c r="A2202" t="s">
        <v>28</v>
      </c>
      <c r="B2202" t="s">
        <v>29</v>
      </c>
      <c r="C2202" t="s">
        <v>22</v>
      </c>
      <c r="D2202" t="s">
        <v>23</v>
      </c>
      <c r="E2202" t="s">
        <v>5</v>
      </c>
      <c r="G2202" t="s">
        <v>25</v>
      </c>
      <c r="H2202">
        <v>1299928</v>
      </c>
      <c r="I2202">
        <v>1301613</v>
      </c>
      <c r="J2202" t="s">
        <v>26</v>
      </c>
      <c r="K2202" t="s">
        <v>2893</v>
      </c>
      <c r="N2202" t="s">
        <v>595</v>
      </c>
      <c r="Q2202" t="s">
        <v>2892</v>
      </c>
      <c r="R2202">
        <v>1686</v>
      </c>
      <c r="S2202">
        <v>561</v>
      </c>
    </row>
    <row r="2203" spans="1:19" x14ac:dyDescent="0.55000000000000004">
      <c r="A2203" t="s">
        <v>20</v>
      </c>
      <c r="B2203" t="s">
        <v>21</v>
      </c>
      <c r="C2203" t="s">
        <v>22</v>
      </c>
      <c r="D2203" t="s">
        <v>23</v>
      </c>
      <c r="E2203" t="s">
        <v>5</v>
      </c>
      <c r="G2203" t="s">
        <v>25</v>
      </c>
      <c r="H2203">
        <v>1301850</v>
      </c>
      <c r="I2203">
        <v>1302434</v>
      </c>
      <c r="J2203" t="s">
        <v>67</v>
      </c>
      <c r="Q2203" t="s">
        <v>2894</v>
      </c>
      <c r="R2203">
        <v>585</v>
      </c>
    </row>
    <row r="2204" spans="1:19" x14ac:dyDescent="0.55000000000000004">
      <c r="A2204" t="s">
        <v>28</v>
      </c>
      <c r="B2204" t="s">
        <v>29</v>
      </c>
      <c r="C2204" t="s">
        <v>22</v>
      </c>
      <c r="D2204" t="s">
        <v>23</v>
      </c>
      <c r="E2204" t="s">
        <v>5</v>
      </c>
      <c r="G2204" t="s">
        <v>25</v>
      </c>
      <c r="H2204">
        <v>1301850</v>
      </c>
      <c r="I2204">
        <v>1302434</v>
      </c>
      <c r="J2204" t="s">
        <v>67</v>
      </c>
      <c r="K2204" t="s">
        <v>2895</v>
      </c>
      <c r="N2204" t="s">
        <v>2896</v>
      </c>
      <c r="Q2204" t="s">
        <v>2894</v>
      </c>
      <c r="R2204">
        <v>585</v>
      </c>
      <c r="S2204">
        <v>194</v>
      </c>
    </row>
    <row r="2205" spans="1:19" x14ac:dyDescent="0.55000000000000004">
      <c r="A2205" t="s">
        <v>20</v>
      </c>
      <c r="B2205" t="s">
        <v>21</v>
      </c>
      <c r="C2205" t="s">
        <v>22</v>
      </c>
      <c r="D2205" t="s">
        <v>23</v>
      </c>
      <c r="E2205" t="s">
        <v>5</v>
      </c>
      <c r="G2205" t="s">
        <v>25</v>
      </c>
      <c r="H2205">
        <v>1302692</v>
      </c>
      <c r="I2205">
        <v>1303081</v>
      </c>
      <c r="J2205" t="s">
        <v>67</v>
      </c>
      <c r="Q2205" t="s">
        <v>2897</v>
      </c>
      <c r="R2205">
        <v>390</v>
      </c>
    </row>
    <row r="2206" spans="1:19" x14ac:dyDescent="0.55000000000000004">
      <c r="A2206" t="s">
        <v>28</v>
      </c>
      <c r="B2206" t="s">
        <v>29</v>
      </c>
      <c r="C2206" t="s">
        <v>22</v>
      </c>
      <c r="D2206" t="s">
        <v>23</v>
      </c>
      <c r="E2206" t="s">
        <v>5</v>
      </c>
      <c r="G2206" t="s">
        <v>25</v>
      </c>
      <c r="H2206">
        <v>1302692</v>
      </c>
      <c r="I2206">
        <v>1303081</v>
      </c>
      <c r="J2206" t="s">
        <v>67</v>
      </c>
      <c r="K2206" t="s">
        <v>2898</v>
      </c>
      <c r="N2206" t="s">
        <v>181</v>
      </c>
      <c r="Q2206" t="s">
        <v>2897</v>
      </c>
      <c r="R2206">
        <v>390</v>
      </c>
      <c r="S2206">
        <v>129</v>
      </c>
    </row>
    <row r="2207" spans="1:19" x14ac:dyDescent="0.55000000000000004">
      <c r="A2207" t="s">
        <v>20</v>
      </c>
      <c r="B2207" t="s">
        <v>21</v>
      </c>
      <c r="C2207" t="s">
        <v>22</v>
      </c>
      <c r="D2207" t="s">
        <v>23</v>
      </c>
      <c r="E2207" t="s">
        <v>5</v>
      </c>
      <c r="G2207" t="s">
        <v>25</v>
      </c>
      <c r="H2207">
        <v>1303078</v>
      </c>
      <c r="I2207">
        <v>1306641</v>
      </c>
      <c r="J2207" t="s">
        <v>67</v>
      </c>
      <c r="Q2207" t="s">
        <v>2899</v>
      </c>
      <c r="R2207">
        <v>3564</v>
      </c>
    </row>
    <row r="2208" spans="1:19" x14ac:dyDescent="0.55000000000000004">
      <c r="A2208" t="s">
        <v>28</v>
      </c>
      <c r="B2208" t="s">
        <v>29</v>
      </c>
      <c r="C2208" t="s">
        <v>22</v>
      </c>
      <c r="D2208" t="s">
        <v>23</v>
      </c>
      <c r="E2208" t="s">
        <v>5</v>
      </c>
      <c r="G2208" t="s">
        <v>25</v>
      </c>
      <c r="H2208">
        <v>1303078</v>
      </c>
      <c r="I2208">
        <v>1306641</v>
      </c>
      <c r="J2208" t="s">
        <v>67</v>
      </c>
      <c r="K2208" t="s">
        <v>2900</v>
      </c>
      <c r="N2208" t="s">
        <v>2854</v>
      </c>
      <c r="Q2208" t="s">
        <v>2899</v>
      </c>
      <c r="R2208">
        <v>3564</v>
      </c>
      <c r="S2208">
        <v>1187</v>
      </c>
    </row>
    <row r="2209" spans="1:20" x14ac:dyDescent="0.55000000000000004">
      <c r="A2209" t="s">
        <v>20</v>
      </c>
      <c r="B2209" t="s">
        <v>21</v>
      </c>
      <c r="C2209" t="s">
        <v>22</v>
      </c>
      <c r="D2209" t="s">
        <v>23</v>
      </c>
      <c r="E2209" t="s">
        <v>5</v>
      </c>
      <c r="G2209" t="s">
        <v>25</v>
      </c>
      <c r="H2209">
        <v>1306863</v>
      </c>
      <c r="I2209">
        <v>1307486</v>
      </c>
      <c r="J2209" t="s">
        <v>67</v>
      </c>
      <c r="Q2209" t="s">
        <v>2901</v>
      </c>
      <c r="R2209">
        <v>624</v>
      </c>
    </row>
    <row r="2210" spans="1:20" x14ac:dyDescent="0.55000000000000004">
      <c r="A2210" t="s">
        <v>28</v>
      </c>
      <c r="B2210" t="s">
        <v>29</v>
      </c>
      <c r="C2210" t="s">
        <v>22</v>
      </c>
      <c r="D2210" t="s">
        <v>23</v>
      </c>
      <c r="E2210" t="s">
        <v>5</v>
      </c>
      <c r="G2210" t="s">
        <v>25</v>
      </c>
      <c r="H2210">
        <v>1306863</v>
      </c>
      <c r="I2210">
        <v>1307486</v>
      </c>
      <c r="J2210" t="s">
        <v>67</v>
      </c>
      <c r="K2210" t="s">
        <v>2902</v>
      </c>
      <c r="N2210" t="s">
        <v>854</v>
      </c>
      <c r="Q2210" t="s">
        <v>2901</v>
      </c>
      <c r="R2210">
        <v>624</v>
      </c>
      <c r="S2210">
        <v>207</v>
      </c>
    </row>
    <row r="2211" spans="1:20" x14ac:dyDescent="0.55000000000000004">
      <c r="A2211" t="s">
        <v>20</v>
      </c>
      <c r="B2211" t="s">
        <v>21</v>
      </c>
      <c r="C2211" t="s">
        <v>22</v>
      </c>
      <c r="D2211" t="s">
        <v>23</v>
      </c>
      <c r="E2211" t="s">
        <v>5</v>
      </c>
      <c r="G2211" t="s">
        <v>25</v>
      </c>
      <c r="H2211">
        <v>1307747</v>
      </c>
      <c r="I2211">
        <v>1309099</v>
      </c>
      <c r="J2211" t="s">
        <v>67</v>
      </c>
      <c r="Q2211" t="s">
        <v>2903</v>
      </c>
      <c r="R2211">
        <v>1353</v>
      </c>
    </row>
    <row r="2212" spans="1:20" x14ac:dyDescent="0.55000000000000004">
      <c r="A2212" t="s">
        <v>28</v>
      </c>
      <c r="B2212" t="s">
        <v>29</v>
      </c>
      <c r="C2212" t="s">
        <v>22</v>
      </c>
      <c r="D2212" t="s">
        <v>23</v>
      </c>
      <c r="E2212" t="s">
        <v>5</v>
      </c>
      <c r="G2212" t="s">
        <v>25</v>
      </c>
      <c r="H2212">
        <v>1307747</v>
      </c>
      <c r="I2212">
        <v>1309099</v>
      </c>
      <c r="J2212" t="s">
        <v>67</v>
      </c>
      <c r="K2212" t="s">
        <v>2904</v>
      </c>
      <c r="N2212" t="s">
        <v>1265</v>
      </c>
      <c r="Q2212" t="s">
        <v>2903</v>
      </c>
      <c r="R2212">
        <v>1353</v>
      </c>
      <c r="S2212">
        <v>450</v>
      </c>
    </row>
    <row r="2213" spans="1:20" x14ac:dyDescent="0.55000000000000004">
      <c r="A2213" t="s">
        <v>20</v>
      </c>
      <c r="B2213" t="s">
        <v>200</v>
      </c>
      <c r="C2213" t="s">
        <v>22</v>
      </c>
      <c r="D2213" t="s">
        <v>23</v>
      </c>
      <c r="E2213" t="s">
        <v>5</v>
      </c>
      <c r="G2213" t="s">
        <v>25</v>
      </c>
      <c r="H2213">
        <v>1309450</v>
      </c>
      <c r="I2213">
        <v>1310979</v>
      </c>
      <c r="J2213" t="s">
        <v>26</v>
      </c>
      <c r="Q2213" t="s">
        <v>2905</v>
      </c>
      <c r="R2213">
        <v>1530</v>
      </c>
    </row>
    <row r="2214" spans="1:20" x14ac:dyDescent="0.55000000000000004">
      <c r="A2214" t="s">
        <v>200</v>
      </c>
      <c r="C2214" t="s">
        <v>22</v>
      </c>
      <c r="D2214" t="s">
        <v>23</v>
      </c>
      <c r="E2214" t="s">
        <v>5</v>
      </c>
      <c r="G2214" t="s">
        <v>25</v>
      </c>
      <c r="H2214">
        <v>1309450</v>
      </c>
      <c r="I2214">
        <v>1310979</v>
      </c>
      <c r="J2214" t="s">
        <v>26</v>
      </c>
      <c r="N2214" t="s">
        <v>202</v>
      </c>
      <c r="Q2214" t="s">
        <v>2905</v>
      </c>
      <c r="R2214">
        <v>1530</v>
      </c>
    </row>
    <row r="2215" spans="1:20" x14ac:dyDescent="0.55000000000000004">
      <c r="A2215" t="s">
        <v>20</v>
      </c>
      <c r="B2215" t="s">
        <v>203</v>
      </c>
      <c r="C2215" t="s">
        <v>22</v>
      </c>
      <c r="D2215" t="s">
        <v>23</v>
      </c>
      <c r="E2215" t="s">
        <v>5</v>
      </c>
      <c r="G2215" t="s">
        <v>25</v>
      </c>
      <c r="H2215">
        <v>1311051</v>
      </c>
      <c r="I2215">
        <v>1311127</v>
      </c>
      <c r="J2215" t="s">
        <v>26</v>
      </c>
      <c r="Q2215" t="s">
        <v>2906</v>
      </c>
      <c r="R2215">
        <v>77</v>
      </c>
    </row>
    <row r="2216" spans="1:20" x14ac:dyDescent="0.55000000000000004">
      <c r="A2216" t="s">
        <v>203</v>
      </c>
      <c r="C2216" t="s">
        <v>22</v>
      </c>
      <c r="D2216" t="s">
        <v>23</v>
      </c>
      <c r="E2216" t="s">
        <v>5</v>
      </c>
      <c r="G2216" t="s">
        <v>25</v>
      </c>
      <c r="H2216">
        <v>1311051</v>
      </c>
      <c r="I2216">
        <v>1311127</v>
      </c>
      <c r="J2216" t="s">
        <v>26</v>
      </c>
      <c r="N2216" t="s">
        <v>205</v>
      </c>
      <c r="Q2216" t="s">
        <v>2906</v>
      </c>
      <c r="R2216">
        <v>77</v>
      </c>
    </row>
    <row r="2217" spans="1:20" x14ac:dyDescent="0.55000000000000004">
      <c r="A2217" t="s">
        <v>20</v>
      </c>
      <c r="B2217" t="s">
        <v>203</v>
      </c>
      <c r="C2217" t="s">
        <v>22</v>
      </c>
      <c r="D2217" t="s">
        <v>23</v>
      </c>
      <c r="E2217" t="s">
        <v>5</v>
      </c>
      <c r="G2217" t="s">
        <v>25</v>
      </c>
      <c r="H2217">
        <v>1311142</v>
      </c>
      <c r="I2217">
        <v>1311217</v>
      </c>
      <c r="J2217" t="s">
        <v>26</v>
      </c>
      <c r="Q2217" t="s">
        <v>2907</v>
      </c>
      <c r="R2217">
        <v>76</v>
      </c>
    </row>
    <row r="2218" spans="1:20" x14ac:dyDescent="0.55000000000000004">
      <c r="A2218" t="s">
        <v>203</v>
      </c>
      <c r="C2218" t="s">
        <v>22</v>
      </c>
      <c r="D2218" t="s">
        <v>23</v>
      </c>
      <c r="E2218" t="s">
        <v>5</v>
      </c>
      <c r="G2218" t="s">
        <v>25</v>
      </c>
      <c r="H2218">
        <v>1311142</v>
      </c>
      <c r="I2218">
        <v>1311217</v>
      </c>
      <c r="J2218" t="s">
        <v>26</v>
      </c>
      <c r="N2218" t="s">
        <v>207</v>
      </c>
      <c r="Q2218" t="s">
        <v>2907</v>
      </c>
      <c r="R2218">
        <v>76</v>
      </c>
    </row>
    <row r="2219" spans="1:20" x14ac:dyDescent="0.55000000000000004">
      <c r="A2219" t="s">
        <v>20</v>
      </c>
      <c r="B2219" t="s">
        <v>200</v>
      </c>
      <c r="C2219" t="s">
        <v>22</v>
      </c>
      <c r="D2219" t="s">
        <v>23</v>
      </c>
      <c r="E2219" t="s">
        <v>5</v>
      </c>
      <c r="G2219" t="s">
        <v>25</v>
      </c>
      <c r="H2219">
        <v>1311425</v>
      </c>
      <c r="I2219">
        <v>1314353</v>
      </c>
      <c r="J2219" t="s">
        <v>26</v>
      </c>
      <c r="Q2219" t="s">
        <v>2908</v>
      </c>
      <c r="R2219">
        <v>2929</v>
      </c>
    </row>
    <row r="2220" spans="1:20" x14ac:dyDescent="0.55000000000000004">
      <c r="A2220" t="s">
        <v>200</v>
      </c>
      <c r="C2220" t="s">
        <v>22</v>
      </c>
      <c r="D2220" t="s">
        <v>23</v>
      </c>
      <c r="E2220" t="s">
        <v>5</v>
      </c>
      <c r="G2220" t="s">
        <v>25</v>
      </c>
      <c r="H2220">
        <v>1311425</v>
      </c>
      <c r="I2220">
        <v>1314353</v>
      </c>
      <c r="J2220" t="s">
        <v>26</v>
      </c>
      <c r="N2220" t="s">
        <v>209</v>
      </c>
      <c r="Q2220" t="s">
        <v>2908</v>
      </c>
      <c r="R2220">
        <v>2929</v>
      </c>
    </row>
    <row r="2221" spans="1:20" x14ac:dyDescent="0.55000000000000004">
      <c r="A2221" t="s">
        <v>20</v>
      </c>
      <c r="B2221" t="s">
        <v>200</v>
      </c>
      <c r="C2221" t="s">
        <v>22</v>
      </c>
      <c r="D2221" t="s">
        <v>23</v>
      </c>
      <c r="E2221" t="s">
        <v>5</v>
      </c>
      <c r="G2221" t="s">
        <v>25</v>
      </c>
      <c r="H2221">
        <v>1314473</v>
      </c>
      <c r="I2221">
        <v>1314587</v>
      </c>
      <c r="J2221" t="s">
        <v>26</v>
      </c>
      <c r="Q2221" t="s">
        <v>2909</v>
      </c>
      <c r="R2221">
        <v>115</v>
      </c>
    </row>
    <row r="2222" spans="1:20" x14ac:dyDescent="0.55000000000000004">
      <c r="A2222" t="s">
        <v>200</v>
      </c>
      <c r="C2222" t="s">
        <v>22</v>
      </c>
      <c r="D2222" t="s">
        <v>23</v>
      </c>
      <c r="E2222" t="s">
        <v>5</v>
      </c>
      <c r="G2222" t="s">
        <v>25</v>
      </c>
      <c r="H2222">
        <v>1314473</v>
      </c>
      <c r="I2222">
        <v>1314587</v>
      </c>
      <c r="J2222" t="s">
        <v>26</v>
      </c>
      <c r="N2222" t="s">
        <v>211</v>
      </c>
      <c r="Q2222" t="s">
        <v>2909</v>
      </c>
      <c r="R2222">
        <v>115</v>
      </c>
    </row>
    <row r="2223" spans="1:20" x14ac:dyDescent="0.55000000000000004">
      <c r="A2223" t="s">
        <v>20</v>
      </c>
      <c r="B2223" t="s">
        <v>21</v>
      </c>
      <c r="C2223" t="s">
        <v>22</v>
      </c>
      <c r="D2223" t="s">
        <v>23</v>
      </c>
      <c r="E2223" t="s">
        <v>5</v>
      </c>
      <c r="G2223" t="s">
        <v>25</v>
      </c>
      <c r="H2223">
        <v>1316858</v>
      </c>
      <c r="I2223">
        <v>1318026</v>
      </c>
      <c r="J2223" t="s">
        <v>26</v>
      </c>
      <c r="Q2223" t="s">
        <v>2910</v>
      </c>
      <c r="R2223">
        <v>1169</v>
      </c>
    </row>
    <row r="2224" spans="1:20" x14ac:dyDescent="0.55000000000000004">
      <c r="A2224" t="s">
        <v>28</v>
      </c>
      <c r="B2224" t="s">
        <v>29</v>
      </c>
      <c r="C2224" t="s">
        <v>22</v>
      </c>
      <c r="D2224" t="s">
        <v>23</v>
      </c>
      <c r="E2224" t="s">
        <v>5</v>
      </c>
      <c r="G2224" t="s">
        <v>25</v>
      </c>
      <c r="H2224">
        <v>1316858</v>
      </c>
      <c r="I2224">
        <v>1318026</v>
      </c>
      <c r="J2224" t="s">
        <v>26</v>
      </c>
      <c r="K2224" t="s">
        <v>2911</v>
      </c>
      <c r="N2224" t="s">
        <v>1265</v>
      </c>
      <c r="Q2224" t="s">
        <v>2910</v>
      </c>
      <c r="R2224">
        <v>1170</v>
      </c>
      <c r="S2224">
        <v>389</v>
      </c>
      <c r="T2224" t="s">
        <v>1464</v>
      </c>
    </row>
    <row r="2225" spans="1:20" x14ac:dyDescent="0.55000000000000004">
      <c r="A2225" t="s">
        <v>20</v>
      </c>
      <c r="B2225" t="s">
        <v>1260</v>
      </c>
      <c r="C2225" t="s">
        <v>22</v>
      </c>
      <c r="D2225" t="s">
        <v>23</v>
      </c>
      <c r="E2225" t="s">
        <v>5</v>
      </c>
      <c r="G2225" t="s">
        <v>25</v>
      </c>
      <c r="H2225">
        <v>1318066</v>
      </c>
      <c r="I2225">
        <v>1318287</v>
      </c>
      <c r="J2225" t="s">
        <v>26</v>
      </c>
      <c r="Q2225" t="s">
        <v>2912</v>
      </c>
      <c r="R2225">
        <v>222</v>
      </c>
      <c r="T2225" t="s">
        <v>1262</v>
      </c>
    </row>
    <row r="2226" spans="1:20" x14ac:dyDescent="0.55000000000000004">
      <c r="A2226" t="s">
        <v>20</v>
      </c>
      <c r="B2226" t="s">
        <v>21</v>
      </c>
      <c r="C2226" t="s">
        <v>22</v>
      </c>
      <c r="D2226" t="s">
        <v>23</v>
      </c>
      <c r="E2226" t="s">
        <v>5</v>
      </c>
      <c r="G2226" t="s">
        <v>25</v>
      </c>
      <c r="H2226">
        <v>1318669</v>
      </c>
      <c r="I2226">
        <v>1319412</v>
      </c>
      <c r="J2226" t="s">
        <v>26</v>
      </c>
      <c r="Q2226" t="s">
        <v>2913</v>
      </c>
      <c r="R2226">
        <v>744</v>
      </c>
    </row>
    <row r="2227" spans="1:20" x14ac:dyDescent="0.55000000000000004">
      <c r="A2227" t="s">
        <v>28</v>
      </c>
      <c r="B2227" t="s">
        <v>29</v>
      </c>
      <c r="C2227" t="s">
        <v>22</v>
      </c>
      <c r="D2227" t="s">
        <v>23</v>
      </c>
      <c r="E2227" t="s">
        <v>5</v>
      </c>
      <c r="G2227" t="s">
        <v>25</v>
      </c>
      <c r="H2227">
        <v>1318669</v>
      </c>
      <c r="I2227">
        <v>1319412</v>
      </c>
      <c r="J2227" t="s">
        <v>26</v>
      </c>
      <c r="K2227" t="s">
        <v>2914</v>
      </c>
      <c r="N2227" t="s">
        <v>2915</v>
      </c>
      <c r="Q2227" t="s">
        <v>2913</v>
      </c>
      <c r="R2227">
        <v>744</v>
      </c>
      <c r="S2227">
        <v>247</v>
      </c>
    </row>
    <row r="2228" spans="1:20" x14ac:dyDescent="0.55000000000000004">
      <c r="A2228" t="s">
        <v>20</v>
      </c>
      <c r="B2228" t="s">
        <v>203</v>
      </c>
      <c r="C2228" t="s">
        <v>22</v>
      </c>
      <c r="D2228" t="s">
        <v>23</v>
      </c>
      <c r="E2228" t="s">
        <v>5</v>
      </c>
      <c r="G2228" t="s">
        <v>25</v>
      </c>
      <c r="H2228">
        <v>1319605</v>
      </c>
      <c r="I2228">
        <v>1319680</v>
      </c>
      <c r="J2228" t="s">
        <v>67</v>
      </c>
      <c r="Q2228" t="s">
        <v>2916</v>
      </c>
      <c r="R2228">
        <v>76</v>
      </c>
    </row>
    <row r="2229" spans="1:20" x14ac:dyDescent="0.55000000000000004">
      <c r="A2229" t="s">
        <v>203</v>
      </c>
      <c r="C2229" t="s">
        <v>22</v>
      </c>
      <c r="D2229" t="s">
        <v>23</v>
      </c>
      <c r="E2229" t="s">
        <v>5</v>
      </c>
      <c r="G2229" t="s">
        <v>25</v>
      </c>
      <c r="H2229">
        <v>1319605</v>
      </c>
      <c r="I2229">
        <v>1319680</v>
      </c>
      <c r="J2229" t="s">
        <v>67</v>
      </c>
      <c r="N2229" t="s">
        <v>466</v>
      </c>
      <c r="Q2229" t="s">
        <v>2916</v>
      </c>
      <c r="R2229">
        <v>76</v>
      </c>
    </row>
    <row r="2230" spans="1:20" x14ac:dyDescent="0.55000000000000004">
      <c r="A2230" t="s">
        <v>20</v>
      </c>
      <c r="B2230" t="s">
        <v>21</v>
      </c>
      <c r="C2230" t="s">
        <v>22</v>
      </c>
      <c r="D2230" t="s">
        <v>23</v>
      </c>
      <c r="E2230" t="s">
        <v>5</v>
      </c>
      <c r="G2230" t="s">
        <v>25</v>
      </c>
      <c r="H2230">
        <v>1319763</v>
      </c>
      <c r="I2230">
        <v>1321670</v>
      </c>
      <c r="J2230" t="s">
        <v>67</v>
      </c>
      <c r="Q2230" t="s">
        <v>2917</v>
      </c>
      <c r="R2230">
        <v>1908</v>
      </c>
    </row>
    <row r="2231" spans="1:20" x14ac:dyDescent="0.55000000000000004">
      <c r="A2231" t="s">
        <v>28</v>
      </c>
      <c r="B2231" t="s">
        <v>29</v>
      </c>
      <c r="C2231" t="s">
        <v>22</v>
      </c>
      <c r="D2231" t="s">
        <v>23</v>
      </c>
      <c r="E2231" t="s">
        <v>5</v>
      </c>
      <c r="G2231" t="s">
        <v>25</v>
      </c>
      <c r="H2231">
        <v>1319763</v>
      </c>
      <c r="I2231">
        <v>1321670</v>
      </c>
      <c r="J2231" t="s">
        <v>67</v>
      </c>
      <c r="K2231" t="s">
        <v>2918</v>
      </c>
      <c r="N2231" t="s">
        <v>2919</v>
      </c>
      <c r="Q2231" t="s">
        <v>2917</v>
      </c>
      <c r="R2231">
        <v>1908</v>
      </c>
      <c r="S2231">
        <v>635</v>
      </c>
    </row>
    <row r="2232" spans="1:20" x14ac:dyDescent="0.55000000000000004">
      <c r="A2232" t="s">
        <v>20</v>
      </c>
      <c r="B2232" t="s">
        <v>203</v>
      </c>
      <c r="C2232" t="s">
        <v>22</v>
      </c>
      <c r="D2232" t="s">
        <v>23</v>
      </c>
      <c r="E2232" t="s">
        <v>5</v>
      </c>
      <c r="G2232" t="s">
        <v>25</v>
      </c>
      <c r="H2232">
        <v>1321766</v>
      </c>
      <c r="I2232">
        <v>1321841</v>
      </c>
      <c r="J2232" t="s">
        <v>26</v>
      </c>
      <c r="Q2232" t="s">
        <v>2920</v>
      </c>
      <c r="R2232">
        <v>76</v>
      </c>
    </row>
    <row r="2233" spans="1:20" x14ac:dyDescent="0.55000000000000004">
      <c r="A2233" t="s">
        <v>203</v>
      </c>
      <c r="C2233" t="s">
        <v>22</v>
      </c>
      <c r="D2233" t="s">
        <v>23</v>
      </c>
      <c r="E2233" t="s">
        <v>5</v>
      </c>
      <c r="G2233" t="s">
        <v>25</v>
      </c>
      <c r="H2233">
        <v>1321766</v>
      </c>
      <c r="I2233">
        <v>1321841</v>
      </c>
      <c r="J2233" t="s">
        <v>26</v>
      </c>
      <c r="N2233" t="s">
        <v>466</v>
      </c>
      <c r="Q2233" t="s">
        <v>2920</v>
      </c>
      <c r="R2233">
        <v>76</v>
      </c>
    </row>
    <row r="2234" spans="1:20" x14ac:dyDescent="0.55000000000000004">
      <c r="A2234" t="s">
        <v>20</v>
      </c>
      <c r="B2234" t="s">
        <v>21</v>
      </c>
      <c r="C2234" t="s">
        <v>22</v>
      </c>
      <c r="D2234" t="s">
        <v>23</v>
      </c>
      <c r="E2234" t="s">
        <v>5</v>
      </c>
      <c r="G2234" t="s">
        <v>25</v>
      </c>
      <c r="H2234">
        <v>1321939</v>
      </c>
      <c r="I2234">
        <v>1322769</v>
      </c>
      <c r="J2234" t="s">
        <v>67</v>
      </c>
      <c r="Q2234" t="s">
        <v>2921</v>
      </c>
      <c r="R2234">
        <v>831</v>
      </c>
    </row>
    <row r="2235" spans="1:20" x14ac:dyDescent="0.55000000000000004">
      <c r="A2235" t="s">
        <v>28</v>
      </c>
      <c r="B2235" t="s">
        <v>29</v>
      </c>
      <c r="C2235" t="s">
        <v>22</v>
      </c>
      <c r="D2235" t="s">
        <v>23</v>
      </c>
      <c r="E2235" t="s">
        <v>5</v>
      </c>
      <c r="G2235" t="s">
        <v>25</v>
      </c>
      <c r="H2235">
        <v>1321939</v>
      </c>
      <c r="I2235">
        <v>1322769</v>
      </c>
      <c r="J2235" t="s">
        <v>67</v>
      </c>
      <c r="K2235" t="s">
        <v>2922</v>
      </c>
      <c r="N2235" t="s">
        <v>2923</v>
      </c>
      <c r="Q2235" t="s">
        <v>2921</v>
      </c>
      <c r="R2235">
        <v>831</v>
      </c>
      <c r="S2235">
        <v>276</v>
      </c>
    </row>
    <row r="2236" spans="1:20" x14ac:dyDescent="0.55000000000000004">
      <c r="A2236" t="s">
        <v>20</v>
      </c>
      <c r="B2236" t="s">
        <v>21</v>
      </c>
      <c r="C2236" t="s">
        <v>22</v>
      </c>
      <c r="D2236" t="s">
        <v>23</v>
      </c>
      <c r="E2236" t="s">
        <v>5</v>
      </c>
      <c r="G2236" t="s">
        <v>25</v>
      </c>
      <c r="H2236">
        <v>1322820</v>
      </c>
      <c r="I2236">
        <v>1323326</v>
      </c>
      <c r="J2236" t="s">
        <v>67</v>
      </c>
      <c r="Q2236" t="s">
        <v>2924</v>
      </c>
      <c r="R2236">
        <v>507</v>
      </c>
    </row>
    <row r="2237" spans="1:20" x14ac:dyDescent="0.55000000000000004">
      <c r="A2237" t="s">
        <v>28</v>
      </c>
      <c r="B2237" t="s">
        <v>29</v>
      </c>
      <c r="C2237" t="s">
        <v>22</v>
      </c>
      <c r="D2237" t="s">
        <v>23</v>
      </c>
      <c r="E2237" t="s">
        <v>5</v>
      </c>
      <c r="G2237" t="s">
        <v>25</v>
      </c>
      <c r="H2237">
        <v>1322820</v>
      </c>
      <c r="I2237">
        <v>1323326</v>
      </c>
      <c r="J2237" t="s">
        <v>67</v>
      </c>
      <c r="K2237" t="s">
        <v>2925</v>
      </c>
      <c r="N2237" t="s">
        <v>2926</v>
      </c>
      <c r="Q2237" t="s">
        <v>2924</v>
      </c>
      <c r="R2237">
        <v>507</v>
      </c>
      <c r="S2237">
        <v>168</v>
      </c>
    </row>
    <row r="2238" spans="1:20" x14ac:dyDescent="0.55000000000000004">
      <c r="A2238" t="s">
        <v>20</v>
      </c>
      <c r="B2238" t="s">
        <v>21</v>
      </c>
      <c r="C2238" t="s">
        <v>22</v>
      </c>
      <c r="D2238" t="s">
        <v>23</v>
      </c>
      <c r="E2238" t="s">
        <v>5</v>
      </c>
      <c r="G2238" t="s">
        <v>25</v>
      </c>
      <c r="H2238">
        <v>1323332</v>
      </c>
      <c r="I2238">
        <v>1323742</v>
      </c>
      <c r="J2238" t="s">
        <v>67</v>
      </c>
      <c r="Q2238" t="s">
        <v>2927</v>
      </c>
      <c r="R2238">
        <v>411</v>
      </c>
    </row>
    <row r="2239" spans="1:20" x14ac:dyDescent="0.55000000000000004">
      <c r="A2239" t="s">
        <v>28</v>
      </c>
      <c r="B2239" t="s">
        <v>29</v>
      </c>
      <c r="C2239" t="s">
        <v>22</v>
      </c>
      <c r="D2239" t="s">
        <v>23</v>
      </c>
      <c r="E2239" t="s">
        <v>5</v>
      </c>
      <c r="G2239" t="s">
        <v>25</v>
      </c>
      <c r="H2239">
        <v>1323332</v>
      </c>
      <c r="I2239">
        <v>1323742</v>
      </c>
      <c r="J2239" t="s">
        <v>67</v>
      </c>
      <c r="K2239" t="s">
        <v>2928</v>
      </c>
      <c r="N2239" t="s">
        <v>2929</v>
      </c>
      <c r="Q2239" t="s">
        <v>2927</v>
      </c>
      <c r="R2239">
        <v>411</v>
      </c>
      <c r="S2239">
        <v>136</v>
      </c>
    </row>
    <row r="2240" spans="1:20" x14ac:dyDescent="0.55000000000000004">
      <c r="A2240" t="s">
        <v>20</v>
      </c>
      <c r="B2240" t="s">
        <v>21</v>
      </c>
      <c r="C2240" t="s">
        <v>22</v>
      </c>
      <c r="D2240" t="s">
        <v>23</v>
      </c>
      <c r="E2240" t="s">
        <v>5</v>
      </c>
      <c r="G2240" t="s">
        <v>25</v>
      </c>
      <c r="H2240">
        <v>1323969</v>
      </c>
      <c r="I2240">
        <v>1325213</v>
      </c>
      <c r="J2240" t="s">
        <v>26</v>
      </c>
      <c r="Q2240" t="s">
        <v>2930</v>
      </c>
      <c r="R2240">
        <v>1245</v>
      </c>
    </row>
    <row r="2241" spans="1:19" x14ac:dyDescent="0.55000000000000004">
      <c r="A2241" t="s">
        <v>28</v>
      </c>
      <c r="B2241" t="s">
        <v>29</v>
      </c>
      <c r="C2241" t="s">
        <v>22</v>
      </c>
      <c r="D2241" t="s">
        <v>23</v>
      </c>
      <c r="E2241" t="s">
        <v>5</v>
      </c>
      <c r="G2241" t="s">
        <v>25</v>
      </c>
      <c r="H2241">
        <v>1323969</v>
      </c>
      <c r="I2241">
        <v>1325213</v>
      </c>
      <c r="J2241" t="s">
        <v>26</v>
      </c>
      <c r="K2241" t="s">
        <v>2931</v>
      </c>
      <c r="N2241" t="s">
        <v>519</v>
      </c>
      <c r="Q2241" t="s">
        <v>2930</v>
      </c>
      <c r="R2241">
        <v>1245</v>
      </c>
      <c r="S2241">
        <v>414</v>
      </c>
    </row>
    <row r="2242" spans="1:19" x14ac:dyDescent="0.55000000000000004">
      <c r="A2242" t="s">
        <v>20</v>
      </c>
      <c r="B2242" t="s">
        <v>21</v>
      </c>
      <c r="C2242" t="s">
        <v>22</v>
      </c>
      <c r="D2242" t="s">
        <v>23</v>
      </c>
      <c r="E2242" t="s">
        <v>5</v>
      </c>
      <c r="G2242" t="s">
        <v>25</v>
      </c>
      <c r="H2242">
        <v>1325425</v>
      </c>
      <c r="I2242">
        <v>1326630</v>
      </c>
      <c r="J2242" t="s">
        <v>67</v>
      </c>
      <c r="Q2242" t="s">
        <v>2932</v>
      </c>
      <c r="R2242">
        <v>1206</v>
      </c>
    </row>
    <row r="2243" spans="1:19" x14ac:dyDescent="0.55000000000000004">
      <c r="A2243" t="s">
        <v>28</v>
      </c>
      <c r="B2243" t="s">
        <v>29</v>
      </c>
      <c r="C2243" t="s">
        <v>22</v>
      </c>
      <c r="D2243" t="s">
        <v>23</v>
      </c>
      <c r="E2243" t="s">
        <v>5</v>
      </c>
      <c r="G2243" t="s">
        <v>25</v>
      </c>
      <c r="H2243">
        <v>1325425</v>
      </c>
      <c r="I2243">
        <v>1326630</v>
      </c>
      <c r="J2243" t="s">
        <v>67</v>
      </c>
      <c r="K2243" t="s">
        <v>2933</v>
      </c>
      <c r="N2243" t="s">
        <v>2934</v>
      </c>
      <c r="Q2243" t="s">
        <v>2932</v>
      </c>
      <c r="R2243">
        <v>1206</v>
      </c>
      <c r="S2243">
        <v>401</v>
      </c>
    </row>
    <row r="2244" spans="1:19" x14ac:dyDescent="0.55000000000000004">
      <c r="A2244" t="s">
        <v>20</v>
      </c>
      <c r="B2244" t="s">
        <v>21</v>
      </c>
      <c r="C2244" t="s">
        <v>22</v>
      </c>
      <c r="D2244" t="s">
        <v>23</v>
      </c>
      <c r="E2244" t="s">
        <v>5</v>
      </c>
      <c r="G2244" t="s">
        <v>25</v>
      </c>
      <c r="H2244">
        <v>1326731</v>
      </c>
      <c r="I2244">
        <v>1327390</v>
      </c>
      <c r="J2244" t="s">
        <v>67</v>
      </c>
      <c r="Q2244" t="s">
        <v>2935</v>
      </c>
      <c r="R2244">
        <v>660</v>
      </c>
    </row>
    <row r="2245" spans="1:19" x14ac:dyDescent="0.55000000000000004">
      <c r="A2245" t="s">
        <v>28</v>
      </c>
      <c r="B2245" t="s">
        <v>29</v>
      </c>
      <c r="C2245" t="s">
        <v>22</v>
      </c>
      <c r="D2245" t="s">
        <v>23</v>
      </c>
      <c r="E2245" t="s">
        <v>5</v>
      </c>
      <c r="G2245" t="s">
        <v>25</v>
      </c>
      <c r="H2245">
        <v>1326731</v>
      </c>
      <c r="I2245">
        <v>1327390</v>
      </c>
      <c r="J2245" t="s">
        <v>67</v>
      </c>
      <c r="K2245" t="s">
        <v>2936</v>
      </c>
      <c r="N2245" t="s">
        <v>2937</v>
      </c>
      <c r="Q2245" t="s">
        <v>2935</v>
      </c>
      <c r="R2245">
        <v>660</v>
      </c>
      <c r="S2245">
        <v>219</v>
      </c>
    </row>
    <row r="2246" spans="1:19" x14ac:dyDescent="0.55000000000000004">
      <c r="A2246" t="s">
        <v>20</v>
      </c>
      <c r="B2246" t="s">
        <v>21</v>
      </c>
      <c r="C2246" t="s">
        <v>22</v>
      </c>
      <c r="D2246" t="s">
        <v>23</v>
      </c>
      <c r="E2246" t="s">
        <v>5</v>
      </c>
      <c r="G2246" t="s">
        <v>25</v>
      </c>
      <c r="H2246">
        <v>1327400</v>
      </c>
      <c r="I2246">
        <v>1327753</v>
      </c>
      <c r="J2246" t="s">
        <v>67</v>
      </c>
      <c r="Q2246" t="s">
        <v>2938</v>
      </c>
      <c r="R2246">
        <v>354</v>
      </c>
    </row>
    <row r="2247" spans="1:19" x14ac:dyDescent="0.55000000000000004">
      <c r="A2247" t="s">
        <v>28</v>
      </c>
      <c r="B2247" t="s">
        <v>29</v>
      </c>
      <c r="C2247" t="s">
        <v>22</v>
      </c>
      <c r="D2247" t="s">
        <v>23</v>
      </c>
      <c r="E2247" t="s">
        <v>5</v>
      </c>
      <c r="G2247" t="s">
        <v>25</v>
      </c>
      <c r="H2247">
        <v>1327400</v>
      </c>
      <c r="I2247">
        <v>1327753</v>
      </c>
      <c r="J2247" t="s">
        <v>67</v>
      </c>
      <c r="K2247" t="s">
        <v>2939</v>
      </c>
      <c r="N2247" t="s">
        <v>2940</v>
      </c>
      <c r="Q2247" t="s">
        <v>2938</v>
      </c>
      <c r="R2247">
        <v>354</v>
      </c>
      <c r="S2247">
        <v>117</v>
      </c>
    </row>
    <row r="2248" spans="1:19" x14ac:dyDescent="0.55000000000000004">
      <c r="A2248" t="s">
        <v>20</v>
      </c>
      <c r="B2248" t="s">
        <v>21</v>
      </c>
      <c r="C2248" t="s">
        <v>22</v>
      </c>
      <c r="D2248" t="s">
        <v>23</v>
      </c>
      <c r="E2248" t="s">
        <v>5</v>
      </c>
      <c r="G2248" t="s">
        <v>25</v>
      </c>
      <c r="H2248">
        <v>1327815</v>
      </c>
      <c r="I2248">
        <v>1328717</v>
      </c>
      <c r="J2248" t="s">
        <v>26</v>
      </c>
      <c r="Q2248" t="s">
        <v>2941</v>
      </c>
      <c r="R2248">
        <v>903</v>
      </c>
    </row>
    <row r="2249" spans="1:19" x14ac:dyDescent="0.55000000000000004">
      <c r="A2249" t="s">
        <v>28</v>
      </c>
      <c r="B2249" t="s">
        <v>29</v>
      </c>
      <c r="C2249" t="s">
        <v>22</v>
      </c>
      <c r="D2249" t="s">
        <v>23</v>
      </c>
      <c r="E2249" t="s">
        <v>5</v>
      </c>
      <c r="G2249" t="s">
        <v>25</v>
      </c>
      <c r="H2249">
        <v>1327815</v>
      </c>
      <c r="I2249">
        <v>1328717</v>
      </c>
      <c r="J2249" t="s">
        <v>26</v>
      </c>
      <c r="K2249" t="s">
        <v>2942</v>
      </c>
      <c r="N2249" t="s">
        <v>2943</v>
      </c>
      <c r="Q2249" t="s">
        <v>2941</v>
      </c>
      <c r="R2249">
        <v>903</v>
      </c>
      <c r="S2249">
        <v>300</v>
      </c>
    </row>
    <row r="2250" spans="1:19" x14ac:dyDescent="0.55000000000000004">
      <c r="A2250" t="s">
        <v>20</v>
      </c>
      <c r="B2250" t="s">
        <v>21</v>
      </c>
      <c r="C2250" t="s">
        <v>22</v>
      </c>
      <c r="D2250" t="s">
        <v>23</v>
      </c>
      <c r="E2250" t="s">
        <v>5</v>
      </c>
      <c r="G2250" t="s">
        <v>25</v>
      </c>
      <c r="H2250">
        <v>1328744</v>
      </c>
      <c r="I2250">
        <v>1329565</v>
      </c>
      <c r="J2250" t="s">
        <v>26</v>
      </c>
      <c r="Q2250" t="s">
        <v>2944</v>
      </c>
      <c r="R2250">
        <v>822</v>
      </c>
    </row>
    <row r="2251" spans="1:19" x14ac:dyDescent="0.55000000000000004">
      <c r="A2251" t="s">
        <v>28</v>
      </c>
      <c r="B2251" t="s">
        <v>29</v>
      </c>
      <c r="C2251" t="s">
        <v>22</v>
      </c>
      <c r="D2251" t="s">
        <v>23</v>
      </c>
      <c r="E2251" t="s">
        <v>5</v>
      </c>
      <c r="G2251" t="s">
        <v>25</v>
      </c>
      <c r="H2251">
        <v>1328744</v>
      </c>
      <c r="I2251">
        <v>1329565</v>
      </c>
      <c r="J2251" t="s">
        <v>26</v>
      </c>
      <c r="K2251" t="s">
        <v>2945</v>
      </c>
      <c r="N2251" t="s">
        <v>73</v>
      </c>
      <c r="Q2251" t="s">
        <v>2944</v>
      </c>
      <c r="R2251">
        <v>822</v>
      </c>
      <c r="S2251">
        <v>273</v>
      </c>
    </row>
    <row r="2252" spans="1:19" x14ac:dyDescent="0.55000000000000004">
      <c r="A2252" t="s">
        <v>20</v>
      </c>
      <c r="B2252" t="s">
        <v>21</v>
      </c>
      <c r="C2252" t="s">
        <v>22</v>
      </c>
      <c r="D2252" t="s">
        <v>23</v>
      </c>
      <c r="E2252" t="s">
        <v>5</v>
      </c>
      <c r="G2252" t="s">
        <v>25</v>
      </c>
      <c r="H2252">
        <v>1329789</v>
      </c>
      <c r="I2252">
        <v>1330442</v>
      </c>
      <c r="J2252" t="s">
        <v>26</v>
      </c>
      <c r="Q2252" t="s">
        <v>2946</v>
      </c>
      <c r="R2252">
        <v>654</v>
      </c>
    </row>
    <row r="2253" spans="1:19" x14ac:dyDescent="0.55000000000000004">
      <c r="A2253" t="s">
        <v>28</v>
      </c>
      <c r="B2253" t="s">
        <v>29</v>
      </c>
      <c r="C2253" t="s">
        <v>22</v>
      </c>
      <c r="D2253" t="s">
        <v>23</v>
      </c>
      <c r="E2253" t="s">
        <v>5</v>
      </c>
      <c r="G2253" t="s">
        <v>25</v>
      </c>
      <c r="H2253">
        <v>1329789</v>
      </c>
      <c r="I2253">
        <v>1330442</v>
      </c>
      <c r="J2253" t="s">
        <v>26</v>
      </c>
      <c r="K2253" t="s">
        <v>2947</v>
      </c>
      <c r="N2253" t="s">
        <v>732</v>
      </c>
      <c r="Q2253" t="s">
        <v>2946</v>
      </c>
      <c r="R2253">
        <v>654</v>
      </c>
      <c r="S2253">
        <v>217</v>
      </c>
    </row>
    <row r="2254" spans="1:19" x14ac:dyDescent="0.55000000000000004">
      <c r="A2254" t="s">
        <v>20</v>
      </c>
      <c r="B2254" t="s">
        <v>21</v>
      </c>
      <c r="C2254" t="s">
        <v>22</v>
      </c>
      <c r="D2254" t="s">
        <v>23</v>
      </c>
      <c r="E2254" t="s">
        <v>5</v>
      </c>
      <c r="G2254" t="s">
        <v>25</v>
      </c>
      <c r="H2254">
        <v>1330557</v>
      </c>
      <c r="I2254">
        <v>1330763</v>
      </c>
      <c r="J2254" t="s">
        <v>67</v>
      </c>
      <c r="Q2254" t="s">
        <v>2948</v>
      </c>
      <c r="R2254">
        <v>207</v>
      </c>
    </row>
    <row r="2255" spans="1:19" x14ac:dyDescent="0.55000000000000004">
      <c r="A2255" t="s">
        <v>28</v>
      </c>
      <c r="B2255" t="s">
        <v>29</v>
      </c>
      <c r="C2255" t="s">
        <v>22</v>
      </c>
      <c r="D2255" t="s">
        <v>23</v>
      </c>
      <c r="E2255" t="s">
        <v>5</v>
      </c>
      <c r="G2255" t="s">
        <v>25</v>
      </c>
      <c r="H2255">
        <v>1330557</v>
      </c>
      <c r="I2255">
        <v>1330763</v>
      </c>
      <c r="J2255" t="s">
        <v>67</v>
      </c>
      <c r="K2255" t="s">
        <v>2949</v>
      </c>
      <c r="N2255" t="s">
        <v>2950</v>
      </c>
      <c r="Q2255" t="s">
        <v>2948</v>
      </c>
      <c r="R2255">
        <v>207</v>
      </c>
      <c r="S2255">
        <v>68</v>
      </c>
    </row>
    <row r="2256" spans="1:19" x14ac:dyDescent="0.55000000000000004">
      <c r="A2256" t="s">
        <v>20</v>
      </c>
      <c r="B2256" t="s">
        <v>21</v>
      </c>
      <c r="C2256" t="s">
        <v>22</v>
      </c>
      <c r="D2256" t="s">
        <v>23</v>
      </c>
      <c r="E2256" t="s">
        <v>5</v>
      </c>
      <c r="G2256" t="s">
        <v>25</v>
      </c>
      <c r="H2256">
        <v>1330904</v>
      </c>
      <c r="I2256">
        <v>1333510</v>
      </c>
      <c r="J2256" t="s">
        <v>26</v>
      </c>
      <c r="Q2256" t="s">
        <v>2951</v>
      </c>
      <c r="R2256">
        <v>2607</v>
      </c>
    </row>
    <row r="2257" spans="1:19" x14ac:dyDescent="0.55000000000000004">
      <c r="A2257" t="s">
        <v>28</v>
      </c>
      <c r="B2257" t="s">
        <v>29</v>
      </c>
      <c r="C2257" t="s">
        <v>22</v>
      </c>
      <c r="D2257" t="s">
        <v>23</v>
      </c>
      <c r="E2257" t="s">
        <v>5</v>
      </c>
      <c r="G2257" t="s">
        <v>25</v>
      </c>
      <c r="H2257">
        <v>1330904</v>
      </c>
      <c r="I2257">
        <v>1333510</v>
      </c>
      <c r="J2257" t="s">
        <v>26</v>
      </c>
      <c r="K2257" t="s">
        <v>2952</v>
      </c>
      <c r="N2257" t="s">
        <v>2953</v>
      </c>
      <c r="Q2257" t="s">
        <v>2951</v>
      </c>
      <c r="R2257">
        <v>2607</v>
      </c>
      <c r="S2257">
        <v>868</v>
      </c>
    </row>
    <row r="2258" spans="1:19" x14ac:dyDescent="0.55000000000000004">
      <c r="A2258" t="s">
        <v>20</v>
      </c>
      <c r="B2258" t="s">
        <v>21</v>
      </c>
      <c r="C2258" t="s">
        <v>22</v>
      </c>
      <c r="D2258" t="s">
        <v>23</v>
      </c>
      <c r="E2258" t="s">
        <v>5</v>
      </c>
      <c r="G2258" t="s">
        <v>25</v>
      </c>
      <c r="H2258">
        <v>1333631</v>
      </c>
      <c r="I2258">
        <v>1334053</v>
      </c>
      <c r="J2258" t="s">
        <v>67</v>
      </c>
      <c r="Q2258" t="s">
        <v>2954</v>
      </c>
      <c r="R2258">
        <v>423</v>
      </c>
    </row>
    <row r="2259" spans="1:19" x14ac:dyDescent="0.55000000000000004">
      <c r="A2259" t="s">
        <v>28</v>
      </c>
      <c r="B2259" t="s">
        <v>29</v>
      </c>
      <c r="C2259" t="s">
        <v>22</v>
      </c>
      <c r="D2259" t="s">
        <v>23</v>
      </c>
      <c r="E2259" t="s">
        <v>5</v>
      </c>
      <c r="G2259" t="s">
        <v>25</v>
      </c>
      <c r="H2259">
        <v>1333631</v>
      </c>
      <c r="I2259">
        <v>1334053</v>
      </c>
      <c r="J2259" t="s">
        <v>67</v>
      </c>
      <c r="K2259" t="s">
        <v>2955</v>
      </c>
      <c r="N2259" t="s">
        <v>73</v>
      </c>
      <c r="Q2259" t="s">
        <v>2954</v>
      </c>
      <c r="R2259">
        <v>423</v>
      </c>
      <c r="S2259">
        <v>140</v>
      </c>
    </row>
    <row r="2260" spans="1:19" x14ac:dyDescent="0.55000000000000004">
      <c r="A2260" t="s">
        <v>20</v>
      </c>
      <c r="B2260" t="s">
        <v>21</v>
      </c>
      <c r="C2260" t="s">
        <v>22</v>
      </c>
      <c r="D2260" t="s">
        <v>23</v>
      </c>
      <c r="E2260" t="s">
        <v>5</v>
      </c>
      <c r="G2260" t="s">
        <v>25</v>
      </c>
      <c r="H2260">
        <v>1334249</v>
      </c>
      <c r="I2260">
        <v>1335721</v>
      </c>
      <c r="J2260" t="s">
        <v>67</v>
      </c>
      <c r="Q2260" t="s">
        <v>2956</v>
      </c>
      <c r="R2260">
        <v>1473</v>
      </c>
    </row>
    <row r="2261" spans="1:19" x14ac:dyDescent="0.55000000000000004">
      <c r="A2261" t="s">
        <v>28</v>
      </c>
      <c r="B2261" t="s">
        <v>29</v>
      </c>
      <c r="C2261" t="s">
        <v>22</v>
      </c>
      <c r="D2261" t="s">
        <v>23</v>
      </c>
      <c r="E2261" t="s">
        <v>5</v>
      </c>
      <c r="G2261" t="s">
        <v>25</v>
      </c>
      <c r="H2261">
        <v>1334249</v>
      </c>
      <c r="I2261">
        <v>1335721</v>
      </c>
      <c r="J2261" t="s">
        <v>67</v>
      </c>
      <c r="K2261" t="s">
        <v>2957</v>
      </c>
      <c r="N2261" t="s">
        <v>2958</v>
      </c>
      <c r="Q2261" t="s">
        <v>2956</v>
      </c>
      <c r="R2261">
        <v>1473</v>
      </c>
      <c r="S2261">
        <v>490</v>
      </c>
    </row>
    <row r="2262" spans="1:19" x14ac:dyDescent="0.55000000000000004">
      <c r="A2262" t="s">
        <v>20</v>
      </c>
      <c r="B2262" t="s">
        <v>21</v>
      </c>
      <c r="C2262" t="s">
        <v>22</v>
      </c>
      <c r="D2262" t="s">
        <v>23</v>
      </c>
      <c r="E2262" t="s">
        <v>5</v>
      </c>
      <c r="G2262" t="s">
        <v>25</v>
      </c>
      <c r="H2262">
        <v>1335993</v>
      </c>
      <c r="I2262">
        <v>1336619</v>
      </c>
      <c r="J2262" t="s">
        <v>67</v>
      </c>
      <c r="Q2262" t="s">
        <v>2959</v>
      </c>
      <c r="R2262">
        <v>627</v>
      </c>
    </row>
    <row r="2263" spans="1:19" x14ac:dyDescent="0.55000000000000004">
      <c r="A2263" t="s">
        <v>28</v>
      </c>
      <c r="B2263" t="s">
        <v>29</v>
      </c>
      <c r="C2263" t="s">
        <v>22</v>
      </c>
      <c r="D2263" t="s">
        <v>23</v>
      </c>
      <c r="E2263" t="s">
        <v>5</v>
      </c>
      <c r="G2263" t="s">
        <v>25</v>
      </c>
      <c r="H2263">
        <v>1335993</v>
      </c>
      <c r="I2263">
        <v>1336619</v>
      </c>
      <c r="J2263" t="s">
        <v>67</v>
      </c>
      <c r="K2263" t="s">
        <v>2960</v>
      </c>
      <c r="N2263" t="s">
        <v>2961</v>
      </c>
      <c r="Q2263" t="s">
        <v>2959</v>
      </c>
      <c r="R2263">
        <v>627</v>
      </c>
      <c r="S2263">
        <v>208</v>
      </c>
    </row>
    <row r="2264" spans="1:19" x14ac:dyDescent="0.55000000000000004">
      <c r="A2264" t="s">
        <v>20</v>
      </c>
      <c r="B2264" t="s">
        <v>21</v>
      </c>
      <c r="C2264" t="s">
        <v>22</v>
      </c>
      <c r="D2264" t="s">
        <v>23</v>
      </c>
      <c r="E2264" t="s">
        <v>5</v>
      </c>
      <c r="G2264" t="s">
        <v>25</v>
      </c>
      <c r="H2264">
        <v>1336747</v>
      </c>
      <c r="I2264">
        <v>1339164</v>
      </c>
      <c r="J2264" t="s">
        <v>26</v>
      </c>
      <c r="Q2264" t="s">
        <v>2962</v>
      </c>
      <c r="R2264">
        <v>2418</v>
      </c>
    </row>
    <row r="2265" spans="1:19" x14ac:dyDescent="0.55000000000000004">
      <c r="A2265" t="s">
        <v>28</v>
      </c>
      <c r="B2265" t="s">
        <v>29</v>
      </c>
      <c r="C2265" t="s">
        <v>22</v>
      </c>
      <c r="D2265" t="s">
        <v>23</v>
      </c>
      <c r="E2265" t="s">
        <v>5</v>
      </c>
      <c r="G2265" t="s">
        <v>25</v>
      </c>
      <c r="H2265">
        <v>1336747</v>
      </c>
      <c r="I2265">
        <v>1339164</v>
      </c>
      <c r="J2265" t="s">
        <v>26</v>
      </c>
      <c r="K2265" t="s">
        <v>2963</v>
      </c>
      <c r="N2265" t="s">
        <v>2964</v>
      </c>
      <c r="Q2265" t="s">
        <v>2962</v>
      </c>
      <c r="R2265">
        <v>2418</v>
      </c>
      <c r="S2265">
        <v>805</v>
      </c>
    </row>
    <row r="2266" spans="1:19" x14ac:dyDescent="0.55000000000000004">
      <c r="A2266" t="s">
        <v>20</v>
      </c>
      <c r="B2266" t="s">
        <v>21</v>
      </c>
      <c r="C2266" t="s">
        <v>22</v>
      </c>
      <c r="D2266" t="s">
        <v>23</v>
      </c>
      <c r="E2266" t="s">
        <v>5</v>
      </c>
      <c r="G2266" t="s">
        <v>25</v>
      </c>
      <c r="H2266">
        <v>1339453</v>
      </c>
      <c r="I2266">
        <v>1339950</v>
      </c>
      <c r="J2266" t="s">
        <v>26</v>
      </c>
      <c r="Q2266" t="s">
        <v>2965</v>
      </c>
      <c r="R2266">
        <v>498</v>
      </c>
    </row>
    <row r="2267" spans="1:19" x14ac:dyDescent="0.55000000000000004">
      <c r="A2267" t="s">
        <v>28</v>
      </c>
      <c r="B2267" t="s">
        <v>29</v>
      </c>
      <c r="C2267" t="s">
        <v>22</v>
      </c>
      <c r="D2267" t="s">
        <v>23</v>
      </c>
      <c r="E2267" t="s">
        <v>5</v>
      </c>
      <c r="G2267" t="s">
        <v>25</v>
      </c>
      <c r="H2267">
        <v>1339453</v>
      </c>
      <c r="I2267">
        <v>1339950</v>
      </c>
      <c r="J2267" t="s">
        <v>26</v>
      </c>
      <c r="K2267" t="s">
        <v>2966</v>
      </c>
      <c r="N2267" t="s">
        <v>2771</v>
      </c>
      <c r="Q2267" t="s">
        <v>2965</v>
      </c>
      <c r="R2267">
        <v>498</v>
      </c>
      <c r="S2267">
        <v>165</v>
      </c>
    </row>
    <row r="2268" spans="1:19" x14ac:dyDescent="0.55000000000000004">
      <c r="A2268" t="s">
        <v>20</v>
      </c>
      <c r="B2268" t="s">
        <v>21</v>
      </c>
      <c r="C2268" t="s">
        <v>22</v>
      </c>
      <c r="D2268" t="s">
        <v>23</v>
      </c>
      <c r="E2268" t="s">
        <v>5</v>
      </c>
      <c r="G2268" t="s">
        <v>25</v>
      </c>
      <c r="H2268">
        <v>1340218</v>
      </c>
      <c r="I2268">
        <v>1342278</v>
      </c>
      <c r="J2268" t="s">
        <v>26</v>
      </c>
      <c r="Q2268" t="s">
        <v>2967</v>
      </c>
      <c r="R2268">
        <v>2061</v>
      </c>
    </row>
    <row r="2269" spans="1:19" x14ac:dyDescent="0.55000000000000004">
      <c r="A2269" t="s">
        <v>28</v>
      </c>
      <c r="B2269" t="s">
        <v>29</v>
      </c>
      <c r="C2269" t="s">
        <v>22</v>
      </c>
      <c r="D2269" t="s">
        <v>23</v>
      </c>
      <c r="E2269" t="s">
        <v>5</v>
      </c>
      <c r="G2269" t="s">
        <v>25</v>
      </c>
      <c r="H2269">
        <v>1340218</v>
      </c>
      <c r="I2269">
        <v>1342278</v>
      </c>
      <c r="J2269" t="s">
        <v>26</v>
      </c>
      <c r="K2269" t="s">
        <v>2968</v>
      </c>
      <c r="N2269" t="s">
        <v>1632</v>
      </c>
      <c r="Q2269" t="s">
        <v>2967</v>
      </c>
      <c r="R2269">
        <v>2061</v>
      </c>
      <c r="S2269">
        <v>686</v>
      </c>
    </row>
    <row r="2270" spans="1:19" x14ac:dyDescent="0.55000000000000004">
      <c r="A2270" t="s">
        <v>20</v>
      </c>
      <c r="B2270" t="s">
        <v>21</v>
      </c>
      <c r="C2270" t="s">
        <v>22</v>
      </c>
      <c r="D2270" t="s">
        <v>23</v>
      </c>
      <c r="E2270" t="s">
        <v>5</v>
      </c>
      <c r="G2270" t="s">
        <v>25</v>
      </c>
      <c r="H2270">
        <v>1342425</v>
      </c>
      <c r="I2270">
        <v>1344263</v>
      </c>
      <c r="J2270" t="s">
        <v>26</v>
      </c>
      <c r="Q2270" t="s">
        <v>2969</v>
      </c>
      <c r="R2270">
        <v>1839</v>
      </c>
    </row>
    <row r="2271" spans="1:19" x14ac:dyDescent="0.55000000000000004">
      <c r="A2271" t="s">
        <v>28</v>
      </c>
      <c r="B2271" t="s">
        <v>29</v>
      </c>
      <c r="C2271" t="s">
        <v>22</v>
      </c>
      <c r="D2271" t="s">
        <v>23</v>
      </c>
      <c r="E2271" t="s">
        <v>5</v>
      </c>
      <c r="G2271" t="s">
        <v>25</v>
      </c>
      <c r="H2271">
        <v>1342425</v>
      </c>
      <c r="I2271">
        <v>1344263</v>
      </c>
      <c r="J2271" t="s">
        <v>26</v>
      </c>
      <c r="K2271" t="s">
        <v>2970</v>
      </c>
      <c r="N2271" t="s">
        <v>2971</v>
      </c>
      <c r="Q2271" t="s">
        <v>2969</v>
      </c>
      <c r="R2271">
        <v>1839</v>
      </c>
      <c r="S2271">
        <v>612</v>
      </c>
    </row>
    <row r="2272" spans="1:19" x14ac:dyDescent="0.55000000000000004">
      <c r="A2272" t="s">
        <v>20</v>
      </c>
      <c r="B2272" t="s">
        <v>21</v>
      </c>
      <c r="C2272" t="s">
        <v>22</v>
      </c>
      <c r="D2272" t="s">
        <v>23</v>
      </c>
      <c r="E2272" t="s">
        <v>5</v>
      </c>
      <c r="G2272" t="s">
        <v>25</v>
      </c>
      <c r="H2272">
        <v>1344375</v>
      </c>
      <c r="I2272">
        <v>1345190</v>
      </c>
      <c r="J2272" t="s">
        <v>67</v>
      </c>
      <c r="Q2272" t="s">
        <v>2972</v>
      </c>
      <c r="R2272">
        <v>816</v>
      </c>
    </row>
    <row r="2273" spans="1:19" x14ac:dyDescent="0.55000000000000004">
      <c r="A2273" t="s">
        <v>28</v>
      </c>
      <c r="B2273" t="s">
        <v>29</v>
      </c>
      <c r="C2273" t="s">
        <v>22</v>
      </c>
      <c r="D2273" t="s">
        <v>23</v>
      </c>
      <c r="E2273" t="s">
        <v>5</v>
      </c>
      <c r="G2273" t="s">
        <v>25</v>
      </c>
      <c r="H2273">
        <v>1344375</v>
      </c>
      <c r="I2273">
        <v>1345190</v>
      </c>
      <c r="J2273" t="s">
        <v>67</v>
      </c>
      <c r="K2273" t="s">
        <v>2973</v>
      </c>
      <c r="N2273" t="s">
        <v>2974</v>
      </c>
      <c r="Q2273" t="s">
        <v>2972</v>
      </c>
      <c r="R2273">
        <v>816</v>
      </c>
      <c r="S2273">
        <v>271</v>
      </c>
    </row>
    <row r="2274" spans="1:19" x14ac:dyDescent="0.55000000000000004">
      <c r="A2274" t="s">
        <v>20</v>
      </c>
      <c r="B2274" t="s">
        <v>21</v>
      </c>
      <c r="C2274" t="s">
        <v>22</v>
      </c>
      <c r="D2274" t="s">
        <v>23</v>
      </c>
      <c r="E2274" t="s">
        <v>5</v>
      </c>
      <c r="G2274" t="s">
        <v>25</v>
      </c>
      <c r="H2274">
        <v>1345263</v>
      </c>
      <c r="I2274">
        <v>1345865</v>
      </c>
      <c r="J2274" t="s">
        <v>67</v>
      </c>
      <c r="Q2274" t="s">
        <v>2975</v>
      </c>
      <c r="R2274">
        <v>603</v>
      </c>
    </row>
    <row r="2275" spans="1:19" x14ac:dyDescent="0.55000000000000004">
      <c r="A2275" t="s">
        <v>28</v>
      </c>
      <c r="B2275" t="s">
        <v>29</v>
      </c>
      <c r="C2275" t="s">
        <v>22</v>
      </c>
      <c r="D2275" t="s">
        <v>23</v>
      </c>
      <c r="E2275" t="s">
        <v>5</v>
      </c>
      <c r="G2275" t="s">
        <v>25</v>
      </c>
      <c r="H2275">
        <v>1345263</v>
      </c>
      <c r="I2275">
        <v>1345865</v>
      </c>
      <c r="J2275" t="s">
        <v>67</v>
      </c>
      <c r="K2275" t="s">
        <v>2976</v>
      </c>
      <c r="N2275" t="s">
        <v>595</v>
      </c>
      <c r="Q2275" t="s">
        <v>2975</v>
      </c>
      <c r="R2275">
        <v>603</v>
      </c>
      <c r="S2275">
        <v>200</v>
      </c>
    </row>
    <row r="2276" spans="1:19" x14ac:dyDescent="0.55000000000000004">
      <c r="A2276" t="s">
        <v>20</v>
      </c>
      <c r="B2276" t="s">
        <v>21</v>
      </c>
      <c r="C2276" t="s">
        <v>22</v>
      </c>
      <c r="D2276" t="s">
        <v>23</v>
      </c>
      <c r="E2276" t="s">
        <v>5</v>
      </c>
      <c r="G2276" t="s">
        <v>25</v>
      </c>
      <c r="H2276">
        <v>1345858</v>
      </c>
      <c r="I2276">
        <v>1346781</v>
      </c>
      <c r="J2276" t="s">
        <v>67</v>
      </c>
      <c r="Q2276" t="s">
        <v>2977</v>
      </c>
      <c r="R2276">
        <v>924</v>
      </c>
    </row>
    <row r="2277" spans="1:19" x14ac:dyDescent="0.55000000000000004">
      <c r="A2277" t="s">
        <v>28</v>
      </c>
      <c r="B2277" t="s">
        <v>29</v>
      </c>
      <c r="C2277" t="s">
        <v>22</v>
      </c>
      <c r="D2277" t="s">
        <v>23</v>
      </c>
      <c r="E2277" t="s">
        <v>5</v>
      </c>
      <c r="G2277" t="s">
        <v>25</v>
      </c>
      <c r="H2277">
        <v>1345858</v>
      </c>
      <c r="I2277">
        <v>1346781</v>
      </c>
      <c r="J2277" t="s">
        <v>67</v>
      </c>
      <c r="K2277" t="s">
        <v>2978</v>
      </c>
      <c r="N2277" t="s">
        <v>595</v>
      </c>
      <c r="Q2277" t="s">
        <v>2977</v>
      </c>
      <c r="R2277">
        <v>924</v>
      </c>
      <c r="S2277">
        <v>307</v>
      </c>
    </row>
    <row r="2278" spans="1:19" x14ac:dyDescent="0.55000000000000004">
      <c r="A2278" t="s">
        <v>20</v>
      </c>
      <c r="B2278" t="s">
        <v>21</v>
      </c>
      <c r="C2278" t="s">
        <v>22</v>
      </c>
      <c r="D2278" t="s">
        <v>23</v>
      </c>
      <c r="E2278" t="s">
        <v>5</v>
      </c>
      <c r="G2278" t="s">
        <v>25</v>
      </c>
      <c r="H2278">
        <v>1346795</v>
      </c>
      <c r="I2278">
        <v>1347625</v>
      </c>
      <c r="J2278" t="s">
        <v>67</v>
      </c>
      <c r="Q2278" t="s">
        <v>2979</v>
      </c>
      <c r="R2278">
        <v>831</v>
      </c>
    </row>
    <row r="2279" spans="1:19" x14ac:dyDescent="0.55000000000000004">
      <c r="A2279" t="s">
        <v>28</v>
      </c>
      <c r="B2279" t="s">
        <v>29</v>
      </c>
      <c r="C2279" t="s">
        <v>22</v>
      </c>
      <c r="D2279" t="s">
        <v>23</v>
      </c>
      <c r="E2279" t="s">
        <v>5</v>
      </c>
      <c r="G2279" t="s">
        <v>25</v>
      </c>
      <c r="H2279">
        <v>1346795</v>
      </c>
      <c r="I2279">
        <v>1347625</v>
      </c>
      <c r="J2279" t="s">
        <v>67</v>
      </c>
      <c r="K2279" t="s">
        <v>2980</v>
      </c>
      <c r="N2279" t="s">
        <v>335</v>
      </c>
      <c r="Q2279" t="s">
        <v>2979</v>
      </c>
      <c r="R2279">
        <v>831</v>
      </c>
      <c r="S2279">
        <v>276</v>
      </c>
    </row>
    <row r="2280" spans="1:19" x14ac:dyDescent="0.55000000000000004">
      <c r="A2280" t="s">
        <v>20</v>
      </c>
      <c r="B2280" t="s">
        <v>21</v>
      </c>
      <c r="C2280" t="s">
        <v>22</v>
      </c>
      <c r="D2280" t="s">
        <v>23</v>
      </c>
      <c r="E2280" t="s">
        <v>5</v>
      </c>
      <c r="G2280" t="s">
        <v>25</v>
      </c>
      <c r="H2280">
        <v>1347627</v>
      </c>
      <c r="I2280">
        <v>1348700</v>
      </c>
      <c r="J2280" t="s">
        <v>67</v>
      </c>
      <c r="Q2280" t="s">
        <v>2981</v>
      </c>
      <c r="R2280">
        <v>1074</v>
      </c>
    </row>
    <row r="2281" spans="1:19" x14ac:dyDescent="0.55000000000000004">
      <c r="A2281" t="s">
        <v>28</v>
      </c>
      <c r="B2281" t="s">
        <v>29</v>
      </c>
      <c r="C2281" t="s">
        <v>22</v>
      </c>
      <c r="D2281" t="s">
        <v>23</v>
      </c>
      <c r="E2281" t="s">
        <v>5</v>
      </c>
      <c r="G2281" t="s">
        <v>25</v>
      </c>
      <c r="H2281">
        <v>1347627</v>
      </c>
      <c r="I2281">
        <v>1348700</v>
      </c>
      <c r="J2281" t="s">
        <v>67</v>
      </c>
      <c r="K2281" t="s">
        <v>2982</v>
      </c>
      <c r="N2281" t="s">
        <v>335</v>
      </c>
      <c r="Q2281" t="s">
        <v>2981</v>
      </c>
      <c r="R2281">
        <v>1074</v>
      </c>
      <c r="S2281">
        <v>357</v>
      </c>
    </row>
    <row r="2282" spans="1:19" x14ac:dyDescent="0.55000000000000004">
      <c r="A2282" t="s">
        <v>20</v>
      </c>
      <c r="B2282" t="s">
        <v>21</v>
      </c>
      <c r="C2282" t="s">
        <v>22</v>
      </c>
      <c r="D2282" t="s">
        <v>23</v>
      </c>
      <c r="E2282" t="s">
        <v>5</v>
      </c>
      <c r="G2282" t="s">
        <v>25</v>
      </c>
      <c r="H2282">
        <v>1348685</v>
      </c>
      <c r="I2282">
        <v>1350283</v>
      </c>
      <c r="J2282" t="s">
        <v>67</v>
      </c>
      <c r="Q2282" t="s">
        <v>2983</v>
      </c>
      <c r="R2282">
        <v>1599</v>
      </c>
    </row>
    <row r="2283" spans="1:19" x14ac:dyDescent="0.55000000000000004">
      <c r="A2283" t="s">
        <v>28</v>
      </c>
      <c r="B2283" t="s">
        <v>29</v>
      </c>
      <c r="C2283" t="s">
        <v>22</v>
      </c>
      <c r="D2283" t="s">
        <v>23</v>
      </c>
      <c r="E2283" t="s">
        <v>5</v>
      </c>
      <c r="G2283" t="s">
        <v>25</v>
      </c>
      <c r="H2283">
        <v>1348685</v>
      </c>
      <c r="I2283">
        <v>1350283</v>
      </c>
      <c r="J2283" t="s">
        <v>67</v>
      </c>
      <c r="K2283" t="s">
        <v>2984</v>
      </c>
      <c r="N2283" t="s">
        <v>660</v>
      </c>
      <c r="Q2283" t="s">
        <v>2983</v>
      </c>
      <c r="R2283">
        <v>1599</v>
      </c>
      <c r="S2283">
        <v>532</v>
      </c>
    </row>
    <row r="2284" spans="1:19" x14ac:dyDescent="0.55000000000000004">
      <c r="A2284" t="s">
        <v>20</v>
      </c>
      <c r="B2284" t="s">
        <v>21</v>
      </c>
      <c r="C2284" t="s">
        <v>22</v>
      </c>
      <c r="D2284" t="s">
        <v>23</v>
      </c>
      <c r="E2284" t="s">
        <v>5</v>
      </c>
      <c r="G2284" t="s">
        <v>25</v>
      </c>
      <c r="H2284">
        <v>1350539</v>
      </c>
      <c r="I2284">
        <v>1351285</v>
      </c>
      <c r="J2284" t="s">
        <v>67</v>
      </c>
      <c r="Q2284" t="s">
        <v>2985</v>
      </c>
      <c r="R2284">
        <v>747</v>
      </c>
    </row>
    <row r="2285" spans="1:19" x14ac:dyDescent="0.55000000000000004">
      <c r="A2285" t="s">
        <v>28</v>
      </c>
      <c r="B2285" t="s">
        <v>29</v>
      </c>
      <c r="C2285" t="s">
        <v>22</v>
      </c>
      <c r="D2285" t="s">
        <v>23</v>
      </c>
      <c r="E2285" t="s">
        <v>5</v>
      </c>
      <c r="G2285" t="s">
        <v>25</v>
      </c>
      <c r="H2285">
        <v>1350539</v>
      </c>
      <c r="I2285">
        <v>1351285</v>
      </c>
      <c r="J2285" t="s">
        <v>67</v>
      </c>
      <c r="K2285" t="s">
        <v>2986</v>
      </c>
      <c r="N2285" t="s">
        <v>362</v>
      </c>
      <c r="Q2285" t="s">
        <v>2985</v>
      </c>
      <c r="R2285">
        <v>747</v>
      </c>
      <c r="S2285">
        <v>248</v>
      </c>
    </row>
    <row r="2286" spans="1:19" x14ac:dyDescent="0.55000000000000004">
      <c r="A2286" t="s">
        <v>20</v>
      </c>
      <c r="B2286" t="s">
        <v>21</v>
      </c>
      <c r="C2286" t="s">
        <v>22</v>
      </c>
      <c r="D2286" t="s">
        <v>23</v>
      </c>
      <c r="E2286" t="s">
        <v>5</v>
      </c>
      <c r="G2286" t="s">
        <v>25</v>
      </c>
      <c r="H2286">
        <v>1351430</v>
      </c>
      <c r="I2286">
        <v>1352002</v>
      </c>
      <c r="J2286" t="s">
        <v>67</v>
      </c>
      <c r="Q2286" t="s">
        <v>2987</v>
      </c>
      <c r="R2286">
        <v>573</v>
      </c>
    </row>
    <row r="2287" spans="1:19" x14ac:dyDescent="0.55000000000000004">
      <c r="A2287" t="s">
        <v>28</v>
      </c>
      <c r="B2287" t="s">
        <v>29</v>
      </c>
      <c r="C2287" t="s">
        <v>22</v>
      </c>
      <c r="D2287" t="s">
        <v>23</v>
      </c>
      <c r="E2287" t="s">
        <v>5</v>
      </c>
      <c r="G2287" t="s">
        <v>25</v>
      </c>
      <c r="H2287">
        <v>1351430</v>
      </c>
      <c r="I2287">
        <v>1352002</v>
      </c>
      <c r="J2287" t="s">
        <v>67</v>
      </c>
      <c r="K2287" t="s">
        <v>2988</v>
      </c>
      <c r="N2287" t="s">
        <v>73</v>
      </c>
      <c r="Q2287" t="s">
        <v>2987</v>
      </c>
      <c r="R2287">
        <v>573</v>
      </c>
      <c r="S2287">
        <v>190</v>
      </c>
    </row>
    <row r="2288" spans="1:19" x14ac:dyDescent="0.55000000000000004">
      <c r="A2288" t="s">
        <v>20</v>
      </c>
      <c r="B2288" t="s">
        <v>21</v>
      </c>
      <c r="C2288" t="s">
        <v>22</v>
      </c>
      <c r="D2288" t="s">
        <v>23</v>
      </c>
      <c r="E2288" t="s">
        <v>5</v>
      </c>
      <c r="G2288" t="s">
        <v>25</v>
      </c>
      <c r="H2288">
        <v>1352049</v>
      </c>
      <c r="I2288">
        <v>1352804</v>
      </c>
      <c r="J2288" t="s">
        <v>67</v>
      </c>
      <c r="Q2288" t="s">
        <v>2989</v>
      </c>
      <c r="R2288">
        <v>756</v>
      </c>
    </row>
    <row r="2289" spans="1:19" x14ac:dyDescent="0.55000000000000004">
      <c r="A2289" t="s">
        <v>28</v>
      </c>
      <c r="B2289" t="s">
        <v>29</v>
      </c>
      <c r="C2289" t="s">
        <v>22</v>
      </c>
      <c r="D2289" t="s">
        <v>23</v>
      </c>
      <c r="E2289" t="s">
        <v>5</v>
      </c>
      <c r="G2289" t="s">
        <v>25</v>
      </c>
      <c r="H2289">
        <v>1352049</v>
      </c>
      <c r="I2289">
        <v>1352804</v>
      </c>
      <c r="J2289" t="s">
        <v>67</v>
      </c>
      <c r="K2289" t="s">
        <v>2990</v>
      </c>
      <c r="N2289" t="s">
        <v>2991</v>
      </c>
      <c r="Q2289" t="s">
        <v>2989</v>
      </c>
      <c r="R2289">
        <v>756</v>
      </c>
      <c r="S2289">
        <v>251</v>
      </c>
    </row>
    <row r="2290" spans="1:19" x14ac:dyDescent="0.55000000000000004">
      <c r="A2290" t="s">
        <v>20</v>
      </c>
      <c r="B2290" t="s">
        <v>21</v>
      </c>
      <c r="C2290" t="s">
        <v>22</v>
      </c>
      <c r="D2290" t="s">
        <v>23</v>
      </c>
      <c r="E2290" t="s">
        <v>5</v>
      </c>
      <c r="G2290" t="s">
        <v>25</v>
      </c>
      <c r="H2290">
        <v>1352913</v>
      </c>
      <c r="I2290">
        <v>1354148</v>
      </c>
      <c r="J2290" t="s">
        <v>67</v>
      </c>
      <c r="Q2290" t="s">
        <v>2992</v>
      </c>
      <c r="R2290">
        <v>1236</v>
      </c>
    </row>
    <row r="2291" spans="1:19" x14ac:dyDescent="0.55000000000000004">
      <c r="A2291" t="s">
        <v>28</v>
      </c>
      <c r="B2291" t="s">
        <v>29</v>
      </c>
      <c r="C2291" t="s">
        <v>22</v>
      </c>
      <c r="D2291" t="s">
        <v>23</v>
      </c>
      <c r="E2291" t="s">
        <v>5</v>
      </c>
      <c r="G2291" t="s">
        <v>25</v>
      </c>
      <c r="H2291">
        <v>1352913</v>
      </c>
      <c r="I2291">
        <v>1354148</v>
      </c>
      <c r="J2291" t="s">
        <v>67</v>
      </c>
      <c r="K2291" t="s">
        <v>2993</v>
      </c>
      <c r="N2291" t="s">
        <v>285</v>
      </c>
      <c r="Q2291" t="s">
        <v>2992</v>
      </c>
      <c r="R2291">
        <v>1236</v>
      </c>
      <c r="S2291">
        <v>411</v>
      </c>
    </row>
    <row r="2292" spans="1:19" x14ac:dyDescent="0.55000000000000004">
      <c r="A2292" t="s">
        <v>20</v>
      </c>
      <c r="B2292" t="s">
        <v>21</v>
      </c>
      <c r="C2292" t="s">
        <v>22</v>
      </c>
      <c r="D2292" t="s">
        <v>23</v>
      </c>
      <c r="E2292" t="s">
        <v>5</v>
      </c>
      <c r="G2292" t="s">
        <v>25</v>
      </c>
      <c r="H2292">
        <v>1354150</v>
      </c>
      <c r="I2292">
        <v>1355514</v>
      </c>
      <c r="J2292" t="s">
        <v>67</v>
      </c>
      <c r="Q2292" t="s">
        <v>2994</v>
      </c>
      <c r="R2292">
        <v>1365</v>
      </c>
    </row>
    <row r="2293" spans="1:19" x14ac:dyDescent="0.55000000000000004">
      <c r="A2293" t="s">
        <v>28</v>
      </c>
      <c r="B2293" t="s">
        <v>29</v>
      </c>
      <c r="C2293" t="s">
        <v>22</v>
      </c>
      <c r="D2293" t="s">
        <v>23</v>
      </c>
      <c r="E2293" t="s">
        <v>5</v>
      </c>
      <c r="G2293" t="s">
        <v>25</v>
      </c>
      <c r="H2293">
        <v>1354150</v>
      </c>
      <c r="I2293">
        <v>1355514</v>
      </c>
      <c r="J2293" t="s">
        <v>67</v>
      </c>
      <c r="K2293" t="s">
        <v>2995</v>
      </c>
      <c r="N2293" t="s">
        <v>285</v>
      </c>
      <c r="Q2293" t="s">
        <v>2994</v>
      </c>
      <c r="R2293">
        <v>1365</v>
      </c>
      <c r="S2293">
        <v>454</v>
      </c>
    </row>
    <row r="2294" spans="1:19" x14ac:dyDescent="0.55000000000000004">
      <c r="A2294" t="s">
        <v>20</v>
      </c>
      <c r="B2294" t="s">
        <v>21</v>
      </c>
      <c r="C2294" t="s">
        <v>22</v>
      </c>
      <c r="D2294" t="s">
        <v>23</v>
      </c>
      <c r="E2294" t="s">
        <v>5</v>
      </c>
      <c r="G2294" t="s">
        <v>25</v>
      </c>
      <c r="H2294">
        <v>1355665</v>
      </c>
      <c r="I2294">
        <v>1357260</v>
      </c>
      <c r="J2294" t="s">
        <v>67</v>
      </c>
      <c r="Q2294" t="s">
        <v>2996</v>
      </c>
      <c r="R2294">
        <v>1596</v>
      </c>
    </row>
    <row r="2295" spans="1:19" x14ac:dyDescent="0.55000000000000004">
      <c r="A2295" t="s">
        <v>28</v>
      </c>
      <c r="B2295" t="s">
        <v>29</v>
      </c>
      <c r="C2295" t="s">
        <v>22</v>
      </c>
      <c r="D2295" t="s">
        <v>23</v>
      </c>
      <c r="E2295" t="s">
        <v>5</v>
      </c>
      <c r="G2295" t="s">
        <v>25</v>
      </c>
      <c r="H2295">
        <v>1355665</v>
      </c>
      <c r="I2295">
        <v>1357260</v>
      </c>
      <c r="J2295" t="s">
        <v>67</v>
      </c>
      <c r="K2295" t="s">
        <v>2997</v>
      </c>
      <c r="N2295" t="s">
        <v>2868</v>
      </c>
      <c r="Q2295" t="s">
        <v>2996</v>
      </c>
      <c r="R2295">
        <v>1596</v>
      </c>
      <c r="S2295">
        <v>531</v>
      </c>
    </row>
    <row r="2296" spans="1:19" x14ac:dyDescent="0.55000000000000004">
      <c r="A2296" t="s">
        <v>20</v>
      </c>
      <c r="B2296" t="s">
        <v>21</v>
      </c>
      <c r="C2296" t="s">
        <v>22</v>
      </c>
      <c r="D2296" t="s">
        <v>23</v>
      </c>
      <c r="E2296" t="s">
        <v>5</v>
      </c>
      <c r="G2296" t="s">
        <v>25</v>
      </c>
      <c r="H2296">
        <v>1357250</v>
      </c>
      <c r="I2296">
        <v>1357426</v>
      </c>
      <c r="J2296" t="s">
        <v>67</v>
      </c>
      <c r="Q2296" t="s">
        <v>2998</v>
      </c>
      <c r="R2296">
        <v>177</v>
      </c>
    </row>
    <row r="2297" spans="1:19" x14ac:dyDescent="0.55000000000000004">
      <c r="A2297" t="s">
        <v>28</v>
      </c>
      <c r="B2297" t="s">
        <v>29</v>
      </c>
      <c r="C2297" t="s">
        <v>22</v>
      </c>
      <c r="D2297" t="s">
        <v>23</v>
      </c>
      <c r="E2297" t="s">
        <v>5</v>
      </c>
      <c r="G2297" t="s">
        <v>25</v>
      </c>
      <c r="H2297">
        <v>1357250</v>
      </c>
      <c r="I2297">
        <v>1357426</v>
      </c>
      <c r="J2297" t="s">
        <v>67</v>
      </c>
      <c r="K2297" t="s">
        <v>2999</v>
      </c>
      <c r="N2297" t="s">
        <v>73</v>
      </c>
      <c r="Q2297" t="s">
        <v>2998</v>
      </c>
      <c r="R2297">
        <v>177</v>
      </c>
      <c r="S2297">
        <v>58</v>
      </c>
    </row>
    <row r="2298" spans="1:19" x14ac:dyDescent="0.55000000000000004">
      <c r="A2298" t="s">
        <v>20</v>
      </c>
      <c r="B2298" t="s">
        <v>21</v>
      </c>
      <c r="C2298" t="s">
        <v>22</v>
      </c>
      <c r="D2298" t="s">
        <v>23</v>
      </c>
      <c r="E2298" t="s">
        <v>5</v>
      </c>
      <c r="G2298" t="s">
        <v>25</v>
      </c>
      <c r="H2298">
        <v>1357712</v>
      </c>
      <c r="I2298">
        <v>1358410</v>
      </c>
      <c r="J2298" t="s">
        <v>67</v>
      </c>
      <c r="Q2298" t="s">
        <v>3000</v>
      </c>
      <c r="R2298">
        <v>699</v>
      </c>
    </row>
    <row r="2299" spans="1:19" x14ac:dyDescent="0.55000000000000004">
      <c r="A2299" t="s">
        <v>28</v>
      </c>
      <c r="B2299" t="s">
        <v>29</v>
      </c>
      <c r="C2299" t="s">
        <v>22</v>
      </c>
      <c r="D2299" t="s">
        <v>23</v>
      </c>
      <c r="E2299" t="s">
        <v>5</v>
      </c>
      <c r="G2299" t="s">
        <v>25</v>
      </c>
      <c r="H2299">
        <v>1357712</v>
      </c>
      <c r="I2299">
        <v>1358410</v>
      </c>
      <c r="J2299" t="s">
        <v>67</v>
      </c>
      <c r="K2299" t="s">
        <v>3001</v>
      </c>
      <c r="N2299" t="s">
        <v>397</v>
      </c>
      <c r="Q2299" t="s">
        <v>3000</v>
      </c>
      <c r="R2299">
        <v>699</v>
      </c>
      <c r="S2299">
        <v>232</v>
      </c>
    </row>
    <row r="2300" spans="1:19" x14ac:dyDescent="0.55000000000000004">
      <c r="A2300" t="s">
        <v>20</v>
      </c>
      <c r="B2300" t="s">
        <v>21</v>
      </c>
      <c r="C2300" t="s">
        <v>22</v>
      </c>
      <c r="D2300" t="s">
        <v>23</v>
      </c>
      <c r="E2300" t="s">
        <v>5</v>
      </c>
      <c r="G2300" t="s">
        <v>25</v>
      </c>
      <c r="H2300">
        <v>1358410</v>
      </c>
      <c r="I2300">
        <v>1359654</v>
      </c>
      <c r="J2300" t="s">
        <v>67</v>
      </c>
      <c r="Q2300" t="s">
        <v>3002</v>
      </c>
      <c r="R2300">
        <v>1245</v>
      </c>
    </row>
    <row r="2301" spans="1:19" x14ac:dyDescent="0.55000000000000004">
      <c r="A2301" t="s">
        <v>28</v>
      </c>
      <c r="B2301" t="s">
        <v>29</v>
      </c>
      <c r="C2301" t="s">
        <v>22</v>
      </c>
      <c r="D2301" t="s">
        <v>23</v>
      </c>
      <c r="E2301" t="s">
        <v>5</v>
      </c>
      <c r="G2301" t="s">
        <v>25</v>
      </c>
      <c r="H2301">
        <v>1358410</v>
      </c>
      <c r="I2301">
        <v>1359654</v>
      </c>
      <c r="J2301" t="s">
        <v>67</v>
      </c>
      <c r="K2301" t="s">
        <v>3003</v>
      </c>
      <c r="N2301" t="s">
        <v>966</v>
      </c>
      <c r="Q2301" t="s">
        <v>3002</v>
      </c>
      <c r="R2301">
        <v>1245</v>
      </c>
      <c r="S2301">
        <v>414</v>
      </c>
    </row>
    <row r="2302" spans="1:19" x14ac:dyDescent="0.55000000000000004">
      <c r="A2302" t="s">
        <v>20</v>
      </c>
      <c r="B2302" t="s">
        <v>21</v>
      </c>
      <c r="C2302" t="s">
        <v>22</v>
      </c>
      <c r="D2302" t="s">
        <v>23</v>
      </c>
      <c r="E2302" t="s">
        <v>5</v>
      </c>
      <c r="G2302" t="s">
        <v>25</v>
      </c>
      <c r="H2302">
        <v>1359759</v>
      </c>
      <c r="I2302">
        <v>1360319</v>
      </c>
      <c r="J2302" t="s">
        <v>67</v>
      </c>
      <c r="Q2302" t="s">
        <v>3004</v>
      </c>
      <c r="R2302">
        <v>561</v>
      </c>
    </row>
    <row r="2303" spans="1:19" x14ac:dyDescent="0.55000000000000004">
      <c r="A2303" t="s">
        <v>28</v>
      </c>
      <c r="B2303" t="s">
        <v>29</v>
      </c>
      <c r="C2303" t="s">
        <v>22</v>
      </c>
      <c r="D2303" t="s">
        <v>23</v>
      </c>
      <c r="E2303" t="s">
        <v>5</v>
      </c>
      <c r="G2303" t="s">
        <v>25</v>
      </c>
      <c r="H2303">
        <v>1359759</v>
      </c>
      <c r="I2303">
        <v>1360319</v>
      </c>
      <c r="J2303" t="s">
        <v>67</v>
      </c>
      <c r="K2303" t="s">
        <v>3005</v>
      </c>
      <c r="N2303" t="s">
        <v>637</v>
      </c>
      <c r="Q2303" t="s">
        <v>3004</v>
      </c>
      <c r="R2303">
        <v>561</v>
      </c>
      <c r="S2303">
        <v>186</v>
      </c>
    </row>
    <row r="2304" spans="1:19" x14ac:dyDescent="0.55000000000000004">
      <c r="A2304" t="s">
        <v>20</v>
      </c>
      <c r="B2304" t="s">
        <v>21</v>
      </c>
      <c r="C2304" t="s">
        <v>22</v>
      </c>
      <c r="D2304" t="s">
        <v>23</v>
      </c>
      <c r="E2304" t="s">
        <v>5</v>
      </c>
      <c r="G2304" t="s">
        <v>25</v>
      </c>
      <c r="H2304">
        <v>1360462</v>
      </c>
      <c r="I2304">
        <v>1361367</v>
      </c>
      <c r="J2304" t="s">
        <v>67</v>
      </c>
      <c r="Q2304" t="s">
        <v>3006</v>
      </c>
      <c r="R2304">
        <v>906</v>
      </c>
    </row>
    <row r="2305" spans="1:19" x14ac:dyDescent="0.55000000000000004">
      <c r="A2305" t="s">
        <v>28</v>
      </c>
      <c r="B2305" t="s">
        <v>29</v>
      </c>
      <c r="C2305" t="s">
        <v>22</v>
      </c>
      <c r="D2305" t="s">
        <v>23</v>
      </c>
      <c r="E2305" t="s">
        <v>5</v>
      </c>
      <c r="G2305" t="s">
        <v>25</v>
      </c>
      <c r="H2305">
        <v>1360462</v>
      </c>
      <c r="I2305">
        <v>1361367</v>
      </c>
      <c r="J2305" t="s">
        <v>67</v>
      </c>
      <c r="K2305" t="s">
        <v>3007</v>
      </c>
      <c r="N2305" t="s">
        <v>73</v>
      </c>
      <c r="Q2305" t="s">
        <v>3006</v>
      </c>
      <c r="R2305">
        <v>906</v>
      </c>
      <c r="S2305">
        <v>301</v>
      </c>
    </row>
    <row r="2306" spans="1:19" x14ac:dyDescent="0.55000000000000004">
      <c r="A2306" t="s">
        <v>20</v>
      </c>
      <c r="B2306" t="s">
        <v>21</v>
      </c>
      <c r="C2306" t="s">
        <v>22</v>
      </c>
      <c r="D2306" t="s">
        <v>23</v>
      </c>
      <c r="E2306" t="s">
        <v>5</v>
      </c>
      <c r="G2306" t="s">
        <v>25</v>
      </c>
      <c r="H2306">
        <v>1361551</v>
      </c>
      <c r="I2306">
        <v>1361958</v>
      </c>
      <c r="J2306" t="s">
        <v>26</v>
      </c>
      <c r="Q2306" t="s">
        <v>3008</v>
      </c>
      <c r="R2306">
        <v>408</v>
      </c>
    </row>
    <row r="2307" spans="1:19" x14ac:dyDescent="0.55000000000000004">
      <c r="A2307" t="s">
        <v>28</v>
      </c>
      <c r="B2307" t="s">
        <v>29</v>
      </c>
      <c r="C2307" t="s">
        <v>22</v>
      </c>
      <c r="D2307" t="s">
        <v>23</v>
      </c>
      <c r="E2307" t="s">
        <v>5</v>
      </c>
      <c r="G2307" t="s">
        <v>25</v>
      </c>
      <c r="H2307">
        <v>1361551</v>
      </c>
      <c r="I2307">
        <v>1361958</v>
      </c>
      <c r="J2307" t="s">
        <v>26</v>
      </c>
      <c r="K2307" t="s">
        <v>3009</v>
      </c>
      <c r="N2307" t="s">
        <v>3010</v>
      </c>
      <c r="Q2307" t="s">
        <v>3008</v>
      </c>
      <c r="R2307">
        <v>408</v>
      </c>
      <c r="S2307">
        <v>135</v>
      </c>
    </row>
    <row r="2308" spans="1:19" x14ac:dyDescent="0.55000000000000004">
      <c r="A2308" t="s">
        <v>20</v>
      </c>
      <c r="B2308" t="s">
        <v>21</v>
      </c>
      <c r="C2308" t="s">
        <v>22</v>
      </c>
      <c r="D2308" t="s">
        <v>23</v>
      </c>
      <c r="E2308" t="s">
        <v>5</v>
      </c>
      <c r="G2308" t="s">
        <v>25</v>
      </c>
      <c r="H2308">
        <v>1361972</v>
      </c>
      <c r="I2308">
        <v>1362337</v>
      </c>
      <c r="J2308" t="s">
        <v>26</v>
      </c>
      <c r="Q2308" t="s">
        <v>3011</v>
      </c>
      <c r="R2308">
        <v>366</v>
      </c>
    </row>
    <row r="2309" spans="1:19" x14ac:dyDescent="0.55000000000000004">
      <c r="A2309" t="s">
        <v>28</v>
      </c>
      <c r="B2309" t="s">
        <v>29</v>
      </c>
      <c r="C2309" t="s">
        <v>22</v>
      </c>
      <c r="D2309" t="s">
        <v>23</v>
      </c>
      <c r="E2309" t="s">
        <v>5</v>
      </c>
      <c r="G2309" t="s">
        <v>25</v>
      </c>
      <c r="H2309">
        <v>1361972</v>
      </c>
      <c r="I2309">
        <v>1362337</v>
      </c>
      <c r="J2309" t="s">
        <v>26</v>
      </c>
      <c r="K2309" t="s">
        <v>3012</v>
      </c>
      <c r="N2309" t="s">
        <v>3010</v>
      </c>
      <c r="Q2309" t="s">
        <v>3011</v>
      </c>
      <c r="R2309">
        <v>366</v>
      </c>
      <c r="S2309">
        <v>121</v>
      </c>
    </row>
    <row r="2310" spans="1:19" x14ac:dyDescent="0.55000000000000004">
      <c r="A2310" t="s">
        <v>20</v>
      </c>
      <c r="B2310" t="s">
        <v>21</v>
      </c>
      <c r="C2310" t="s">
        <v>22</v>
      </c>
      <c r="D2310" t="s">
        <v>23</v>
      </c>
      <c r="E2310" t="s">
        <v>5</v>
      </c>
      <c r="G2310" t="s">
        <v>25</v>
      </c>
      <c r="H2310">
        <v>1362633</v>
      </c>
      <c r="I2310">
        <v>1363169</v>
      </c>
      <c r="J2310" t="s">
        <v>26</v>
      </c>
      <c r="Q2310" t="s">
        <v>3013</v>
      </c>
      <c r="R2310">
        <v>537</v>
      </c>
    </row>
    <row r="2311" spans="1:19" x14ac:dyDescent="0.55000000000000004">
      <c r="A2311" t="s">
        <v>28</v>
      </c>
      <c r="B2311" t="s">
        <v>29</v>
      </c>
      <c r="C2311" t="s">
        <v>22</v>
      </c>
      <c r="D2311" t="s">
        <v>23</v>
      </c>
      <c r="E2311" t="s">
        <v>5</v>
      </c>
      <c r="G2311" t="s">
        <v>25</v>
      </c>
      <c r="H2311">
        <v>1362633</v>
      </c>
      <c r="I2311">
        <v>1363169</v>
      </c>
      <c r="J2311" t="s">
        <v>26</v>
      </c>
      <c r="K2311" t="s">
        <v>3014</v>
      </c>
      <c r="N2311" t="s">
        <v>73</v>
      </c>
      <c r="Q2311" t="s">
        <v>3013</v>
      </c>
      <c r="R2311">
        <v>537</v>
      </c>
      <c r="S2311">
        <v>178</v>
      </c>
    </row>
    <row r="2312" spans="1:19" x14ac:dyDescent="0.55000000000000004">
      <c r="A2312" t="s">
        <v>20</v>
      </c>
      <c r="B2312" t="s">
        <v>21</v>
      </c>
      <c r="C2312" t="s">
        <v>22</v>
      </c>
      <c r="D2312" t="s">
        <v>23</v>
      </c>
      <c r="E2312" t="s">
        <v>5</v>
      </c>
      <c r="G2312" t="s">
        <v>25</v>
      </c>
      <c r="H2312">
        <v>1363389</v>
      </c>
      <c r="I2312">
        <v>1363940</v>
      </c>
      <c r="J2312" t="s">
        <v>26</v>
      </c>
      <c r="Q2312" t="s">
        <v>3015</v>
      </c>
      <c r="R2312">
        <v>552</v>
      </c>
    </row>
    <row r="2313" spans="1:19" x14ac:dyDescent="0.55000000000000004">
      <c r="A2313" t="s">
        <v>28</v>
      </c>
      <c r="B2313" t="s">
        <v>29</v>
      </c>
      <c r="C2313" t="s">
        <v>22</v>
      </c>
      <c r="D2313" t="s">
        <v>23</v>
      </c>
      <c r="E2313" t="s">
        <v>5</v>
      </c>
      <c r="G2313" t="s">
        <v>25</v>
      </c>
      <c r="H2313">
        <v>1363389</v>
      </c>
      <c r="I2313">
        <v>1363940</v>
      </c>
      <c r="J2313" t="s">
        <v>26</v>
      </c>
      <c r="K2313" t="s">
        <v>3016</v>
      </c>
      <c r="N2313" t="s">
        <v>73</v>
      </c>
      <c r="Q2313" t="s">
        <v>3015</v>
      </c>
      <c r="R2313">
        <v>552</v>
      </c>
      <c r="S2313">
        <v>183</v>
      </c>
    </row>
    <row r="2314" spans="1:19" x14ac:dyDescent="0.55000000000000004">
      <c r="A2314" t="s">
        <v>20</v>
      </c>
      <c r="B2314" t="s">
        <v>21</v>
      </c>
      <c r="C2314" t="s">
        <v>22</v>
      </c>
      <c r="D2314" t="s">
        <v>23</v>
      </c>
      <c r="E2314" t="s">
        <v>5</v>
      </c>
      <c r="G2314" t="s">
        <v>25</v>
      </c>
      <c r="H2314">
        <v>1364012</v>
      </c>
      <c r="I2314">
        <v>1364551</v>
      </c>
      <c r="J2314" t="s">
        <v>26</v>
      </c>
      <c r="Q2314" t="s">
        <v>3017</v>
      </c>
      <c r="R2314">
        <v>540</v>
      </c>
    </row>
    <row r="2315" spans="1:19" x14ac:dyDescent="0.55000000000000004">
      <c r="A2315" t="s">
        <v>28</v>
      </c>
      <c r="B2315" t="s">
        <v>29</v>
      </c>
      <c r="C2315" t="s">
        <v>22</v>
      </c>
      <c r="D2315" t="s">
        <v>23</v>
      </c>
      <c r="E2315" t="s">
        <v>5</v>
      </c>
      <c r="G2315" t="s">
        <v>25</v>
      </c>
      <c r="H2315">
        <v>1364012</v>
      </c>
      <c r="I2315">
        <v>1364551</v>
      </c>
      <c r="J2315" t="s">
        <v>26</v>
      </c>
      <c r="K2315" t="s">
        <v>3018</v>
      </c>
      <c r="N2315" t="s">
        <v>73</v>
      </c>
      <c r="Q2315" t="s">
        <v>3017</v>
      </c>
      <c r="R2315">
        <v>540</v>
      </c>
      <c r="S2315">
        <v>179</v>
      </c>
    </row>
    <row r="2316" spans="1:19" x14ac:dyDescent="0.55000000000000004">
      <c r="A2316" t="s">
        <v>20</v>
      </c>
      <c r="B2316" t="s">
        <v>21</v>
      </c>
      <c r="C2316" t="s">
        <v>22</v>
      </c>
      <c r="D2316" t="s">
        <v>23</v>
      </c>
      <c r="E2316" t="s">
        <v>5</v>
      </c>
      <c r="G2316" t="s">
        <v>25</v>
      </c>
      <c r="H2316">
        <v>1365205</v>
      </c>
      <c r="I2316">
        <v>1365759</v>
      </c>
      <c r="J2316" t="s">
        <v>26</v>
      </c>
      <c r="Q2316" t="s">
        <v>3019</v>
      </c>
      <c r="R2316">
        <v>555</v>
      </c>
    </row>
    <row r="2317" spans="1:19" x14ac:dyDescent="0.55000000000000004">
      <c r="A2317" t="s">
        <v>28</v>
      </c>
      <c r="B2317" t="s">
        <v>29</v>
      </c>
      <c r="C2317" t="s">
        <v>22</v>
      </c>
      <c r="D2317" t="s">
        <v>23</v>
      </c>
      <c r="E2317" t="s">
        <v>5</v>
      </c>
      <c r="G2317" t="s">
        <v>25</v>
      </c>
      <c r="H2317">
        <v>1365205</v>
      </c>
      <c r="I2317">
        <v>1365759</v>
      </c>
      <c r="J2317" t="s">
        <v>26</v>
      </c>
      <c r="K2317" t="s">
        <v>3020</v>
      </c>
      <c r="N2317" t="s">
        <v>73</v>
      </c>
      <c r="Q2317" t="s">
        <v>3019</v>
      </c>
      <c r="R2317">
        <v>555</v>
      </c>
      <c r="S2317">
        <v>184</v>
      </c>
    </row>
    <row r="2318" spans="1:19" x14ac:dyDescent="0.55000000000000004">
      <c r="A2318" t="s">
        <v>20</v>
      </c>
      <c r="B2318" t="s">
        <v>21</v>
      </c>
      <c r="C2318" t="s">
        <v>22</v>
      </c>
      <c r="D2318" t="s">
        <v>23</v>
      </c>
      <c r="E2318" t="s">
        <v>5</v>
      </c>
      <c r="G2318" t="s">
        <v>25</v>
      </c>
      <c r="H2318">
        <v>1365828</v>
      </c>
      <c r="I2318">
        <v>1366730</v>
      </c>
      <c r="J2318" t="s">
        <v>26</v>
      </c>
      <c r="Q2318" t="s">
        <v>3021</v>
      </c>
      <c r="R2318">
        <v>903</v>
      </c>
    </row>
    <row r="2319" spans="1:19" x14ac:dyDescent="0.55000000000000004">
      <c r="A2319" t="s">
        <v>28</v>
      </c>
      <c r="B2319" t="s">
        <v>29</v>
      </c>
      <c r="C2319" t="s">
        <v>22</v>
      </c>
      <c r="D2319" t="s">
        <v>23</v>
      </c>
      <c r="E2319" t="s">
        <v>5</v>
      </c>
      <c r="G2319" t="s">
        <v>25</v>
      </c>
      <c r="H2319">
        <v>1365828</v>
      </c>
      <c r="I2319">
        <v>1366730</v>
      </c>
      <c r="J2319" t="s">
        <v>26</v>
      </c>
      <c r="K2319" t="s">
        <v>3022</v>
      </c>
      <c r="N2319" t="s">
        <v>3023</v>
      </c>
      <c r="Q2319" t="s">
        <v>3021</v>
      </c>
      <c r="R2319">
        <v>903</v>
      </c>
      <c r="S2319">
        <v>300</v>
      </c>
    </row>
    <row r="2320" spans="1:19" x14ac:dyDescent="0.55000000000000004">
      <c r="A2320" t="s">
        <v>20</v>
      </c>
      <c r="B2320" t="s">
        <v>21</v>
      </c>
      <c r="C2320" t="s">
        <v>22</v>
      </c>
      <c r="D2320" t="s">
        <v>23</v>
      </c>
      <c r="E2320" t="s">
        <v>5</v>
      </c>
      <c r="G2320" t="s">
        <v>25</v>
      </c>
      <c r="H2320">
        <v>1366823</v>
      </c>
      <c r="I2320">
        <v>1369537</v>
      </c>
      <c r="J2320" t="s">
        <v>26</v>
      </c>
      <c r="Q2320" t="s">
        <v>3024</v>
      </c>
      <c r="R2320">
        <v>2715</v>
      </c>
    </row>
    <row r="2321" spans="1:19" x14ac:dyDescent="0.55000000000000004">
      <c r="A2321" t="s">
        <v>28</v>
      </c>
      <c r="B2321" t="s">
        <v>29</v>
      </c>
      <c r="C2321" t="s">
        <v>22</v>
      </c>
      <c r="D2321" t="s">
        <v>23</v>
      </c>
      <c r="E2321" t="s">
        <v>5</v>
      </c>
      <c r="G2321" t="s">
        <v>25</v>
      </c>
      <c r="H2321">
        <v>1366823</v>
      </c>
      <c r="I2321">
        <v>1369537</v>
      </c>
      <c r="J2321" t="s">
        <v>26</v>
      </c>
      <c r="K2321" t="s">
        <v>3025</v>
      </c>
      <c r="N2321" t="s">
        <v>1309</v>
      </c>
      <c r="Q2321" t="s">
        <v>3024</v>
      </c>
      <c r="R2321">
        <v>2715</v>
      </c>
      <c r="S2321">
        <v>904</v>
      </c>
    </row>
    <row r="2322" spans="1:19" x14ac:dyDescent="0.55000000000000004">
      <c r="A2322" t="s">
        <v>20</v>
      </c>
      <c r="B2322" t="s">
        <v>21</v>
      </c>
      <c r="C2322" t="s">
        <v>22</v>
      </c>
      <c r="D2322" t="s">
        <v>23</v>
      </c>
      <c r="E2322" t="s">
        <v>5</v>
      </c>
      <c r="G2322" t="s">
        <v>25</v>
      </c>
      <c r="H2322">
        <v>1369597</v>
      </c>
      <c r="I2322">
        <v>1369989</v>
      </c>
      <c r="J2322" t="s">
        <v>67</v>
      </c>
      <c r="Q2322" t="s">
        <v>3026</v>
      </c>
      <c r="R2322">
        <v>393</v>
      </c>
    </row>
    <row r="2323" spans="1:19" x14ac:dyDescent="0.55000000000000004">
      <c r="A2323" t="s">
        <v>28</v>
      </c>
      <c r="B2323" t="s">
        <v>29</v>
      </c>
      <c r="C2323" t="s">
        <v>22</v>
      </c>
      <c r="D2323" t="s">
        <v>23</v>
      </c>
      <c r="E2323" t="s">
        <v>5</v>
      </c>
      <c r="G2323" t="s">
        <v>25</v>
      </c>
      <c r="H2323">
        <v>1369597</v>
      </c>
      <c r="I2323">
        <v>1369989</v>
      </c>
      <c r="J2323" t="s">
        <v>67</v>
      </c>
      <c r="K2323" t="s">
        <v>3027</v>
      </c>
      <c r="N2323" t="s">
        <v>3028</v>
      </c>
      <c r="Q2323" t="s">
        <v>3026</v>
      </c>
      <c r="R2323">
        <v>393</v>
      </c>
      <c r="S2323">
        <v>130</v>
      </c>
    </row>
    <row r="2324" spans="1:19" x14ac:dyDescent="0.55000000000000004">
      <c r="A2324" t="s">
        <v>20</v>
      </c>
      <c r="B2324" t="s">
        <v>21</v>
      </c>
      <c r="C2324" t="s">
        <v>22</v>
      </c>
      <c r="D2324" t="s">
        <v>23</v>
      </c>
      <c r="E2324" t="s">
        <v>5</v>
      </c>
      <c r="G2324" t="s">
        <v>25</v>
      </c>
      <c r="H2324">
        <v>1370180</v>
      </c>
      <c r="I2324">
        <v>1370689</v>
      </c>
      <c r="J2324" t="s">
        <v>26</v>
      </c>
      <c r="Q2324" t="s">
        <v>3029</v>
      </c>
      <c r="R2324">
        <v>510</v>
      </c>
    </row>
    <row r="2325" spans="1:19" x14ac:dyDescent="0.55000000000000004">
      <c r="A2325" t="s">
        <v>28</v>
      </c>
      <c r="B2325" t="s">
        <v>29</v>
      </c>
      <c r="C2325" t="s">
        <v>22</v>
      </c>
      <c r="D2325" t="s">
        <v>23</v>
      </c>
      <c r="E2325" t="s">
        <v>5</v>
      </c>
      <c r="G2325" t="s">
        <v>25</v>
      </c>
      <c r="H2325">
        <v>1370180</v>
      </c>
      <c r="I2325">
        <v>1370689</v>
      </c>
      <c r="J2325" t="s">
        <v>26</v>
      </c>
      <c r="K2325" t="s">
        <v>3030</v>
      </c>
      <c r="N2325" t="s">
        <v>1800</v>
      </c>
      <c r="Q2325" t="s">
        <v>3029</v>
      </c>
      <c r="R2325">
        <v>510</v>
      </c>
      <c r="S2325">
        <v>169</v>
      </c>
    </row>
    <row r="2326" spans="1:19" x14ac:dyDescent="0.55000000000000004">
      <c r="A2326" t="s">
        <v>20</v>
      </c>
      <c r="B2326" t="s">
        <v>21</v>
      </c>
      <c r="C2326" t="s">
        <v>22</v>
      </c>
      <c r="D2326" t="s">
        <v>23</v>
      </c>
      <c r="E2326" t="s">
        <v>5</v>
      </c>
      <c r="G2326" t="s">
        <v>25</v>
      </c>
      <c r="H2326">
        <v>1370793</v>
      </c>
      <c r="I2326">
        <v>1371098</v>
      </c>
      <c r="J2326" t="s">
        <v>26</v>
      </c>
      <c r="Q2326" t="s">
        <v>3031</v>
      </c>
      <c r="R2326">
        <v>306</v>
      </c>
    </row>
    <row r="2327" spans="1:19" x14ac:dyDescent="0.55000000000000004">
      <c r="A2327" t="s">
        <v>28</v>
      </c>
      <c r="B2327" t="s">
        <v>29</v>
      </c>
      <c r="C2327" t="s">
        <v>22</v>
      </c>
      <c r="D2327" t="s">
        <v>23</v>
      </c>
      <c r="E2327" t="s">
        <v>5</v>
      </c>
      <c r="G2327" t="s">
        <v>25</v>
      </c>
      <c r="H2327">
        <v>1370793</v>
      </c>
      <c r="I2327">
        <v>1371098</v>
      </c>
      <c r="J2327" t="s">
        <v>26</v>
      </c>
      <c r="K2327" t="s">
        <v>3032</v>
      </c>
      <c r="N2327" t="s">
        <v>73</v>
      </c>
      <c r="Q2327" t="s">
        <v>3031</v>
      </c>
      <c r="R2327">
        <v>306</v>
      </c>
      <c r="S2327">
        <v>101</v>
      </c>
    </row>
    <row r="2328" spans="1:19" x14ac:dyDescent="0.55000000000000004">
      <c r="A2328" t="s">
        <v>20</v>
      </c>
      <c r="B2328" t="s">
        <v>21</v>
      </c>
      <c r="C2328" t="s">
        <v>22</v>
      </c>
      <c r="D2328" t="s">
        <v>23</v>
      </c>
      <c r="E2328" t="s">
        <v>5</v>
      </c>
      <c r="G2328" t="s">
        <v>25</v>
      </c>
      <c r="H2328">
        <v>1371231</v>
      </c>
      <c r="I2328">
        <v>1371695</v>
      </c>
      <c r="J2328" t="s">
        <v>26</v>
      </c>
      <c r="Q2328" t="s">
        <v>3033</v>
      </c>
      <c r="R2328">
        <v>465</v>
      </c>
    </row>
    <row r="2329" spans="1:19" x14ac:dyDescent="0.55000000000000004">
      <c r="A2329" t="s">
        <v>28</v>
      </c>
      <c r="B2329" t="s">
        <v>29</v>
      </c>
      <c r="C2329" t="s">
        <v>22</v>
      </c>
      <c r="D2329" t="s">
        <v>23</v>
      </c>
      <c r="E2329" t="s">
        <v>5</v>
      </c>
      <c r="G2329" t="s">
        <v>25</v>
      </c>
      <c r="H2329">
        <v>1371231</v>
      </c>
      <c r="I2329">
        <v>1371695</v>
      </c>
      <c r="J2329" t="s">
        <v>26</v>
      </c>
      <c r="K2329" t="s">
        <v>3034</v>
      </c>
      <c r="N2329" t="s">
        <v>1580</v>
      </c>
      <c r="Q2329" t="s">
        <v>3033</v>
      </c>
      <c r="R2329">
        <v>465</v>
      </c>
      <c r="S2329">
        <v>154</v>
      </c>
    </row>
    <row r="2330" spans="1:19" x14ac:dyDescent="0.55000000000000004">
      <c r="A2330" t="s">
        <v>20</v>
      </c>
      <c r="B2330" t="s">
        <v>21</v>
      </c>
      <c r="C2330" t="s">
        <v>22</v>
      </c>
      <c r="D2330" t="s">
        <v>23</v>
      </c>
      <c r="E2330" t="s">
        <v>5</v>
      </c>
      <c r="G2330" t="s">
        <v>25</v>
      </c>
      <c r="H2330">
        <v>1371708</v>
      </c>
      <c r="I2330">
        <v>1371929</v>
      </c>
      <c r="J2330" t="s">
        <v>67</v>
      </c>
      <c r="Q2330" t="s">
        <v>3035</v>
      </c>
      <c r="R2330">
        <v>222</v>
      </c>
    </row>
    <row r="2331" spans="1:19" x14ac:dyDescent="0.55000000000000004">
      <c r="A2331" t="s">
        <v>28</v>
      </c>
      <c r="B2331" t="s">
        <v>29</v>
      </c>
      <c r="C2331" t="s">
        <v>22</v>
      </c>
      <c r="D2331" t="s">
        <v>23</v>
      </c>
      <c r="E2331" t="s">
        <v>5</v>
      </c>
      <c r="G2331" t="s">
        <v>25</v>
      </c>
      <c r="H2331">
        <v>1371708</v>
      </c>
      <c r="I2331">
        <v>1371929</v>
      </c>
      <c r="J2331" t="s">
        <v>67</v>
      </c>
      <c r="K2331" t="s">
        <v>3036</v>
      </c>
      <c r="N2331" t="s">
        <v>3037</v>
      </c>
      <c r="Q2331" t="s">
        <v>3035</v>
      </c>
      <c r="R2331">
        <v>222</v>
      </c>
      <c r="S2331">
        <v>73</v>
      </c>
    </row>
    <row r="2332" spans="1:19" x14ac:dyDescent="0.55000000000000004">
      <c r="A2332" t="s">
        <v>20</v>
      </c>
      <c r="B2332" t="s">
        <v>21</v>
      </c>
      <c r="C2332" t="s">
        <v>22</v>
      </c>
      <c r="D2332" t="s">
        <v>23</v>
      </c>
      <c r="E2332" t="s">
        <v>5</v>
      </c>
      <c r="G2332" t="s">
        <v>25</v>
      </c>
      <c r="H2332">
        <v>1371926</v>
      </c>
      <c r="I2332">
        <v>1372393</v>
      </c>
      <c r="J2332" t="s">
        <v>67</v>
      </c>
      <c r="Q2332" t="s">
        <v>3038</v>
      </c>
      <c r="R2332">
        <v>468</v>
      </c>
    </row>
    <row r="2333" spans="1:19" x14ac:dyDescent="0.55000000000000004">
      <c r="A2333" t="s">
        <v>28</v>
      </c>
      <c r="B2333" t="s">
        <v>29</v>
      </c>
      <c r="C2333" t="s">
        <v>22</v>
      </c>
      <c r="D2333" t="s">
        <v>23</v>
      </c>
      <c r="E2333" t="s">
        <v>5</v>
      </c>
      <c r="G2333" t="s">
        <v>25</v>
      </c>
      <c r="H2333">
        <v>1371926</v>
      </c>
      <c r="I2333">
        <v>1372393</v>
      </c>
      <c r="J2333" t="s">
        <v>67</v>
      </c>
      <c r="K2333" t="s">
        <v>3039</v>
      </c>
      <c r="N2333" t="s">
        <v>3040</v>
      </c>
      <c r="Q2333" t="s">
        <v>3038</v>
      </c>
      <c r="R2333">
        <v>468</v>
      </c>
      <c r="S2333">
        <v>155</v>
      </c>
    </row>
    <row r="2334" spans="1:19" x14ac:dyDescent="0.55000000000000004">
      <c r="A2334" t="s">
        <v>20</v>
      </c>
      <c r="B2334" t="s">
        <v>21</v>
      </c>
      <c r="C2334" t="s">
        <v>22</v>
      </c>
      <c r="D2334" t="s">
        <v>23</v>
      </c>
      <c r="E2334" t="s">
        <v>5</v>
      </c>
      <c r="G2334" t="s">
        <v>25</v>
      </c>
      <c r="H2334">
        <v>1372426</v>
      </c>
      <c r="I2334">
        <v>1373853</v>
      </c>
      <c r="J2334" t="s">
        <v>67</v>
      </c>
      <c r="Q2334" t="s">
        <v>3041</v>
      </c>
      <c r="R2334">
        <v>1428</v>
      </c>
    </row>
    <row r="2335" spans="1:19" x14ac:dyDescent="0.55000000000000004">
      <c r="A2335" t="s">
        <v>28</v>
      </c>
      <c r="B2335" t="s">
        <v>29</v>
      </c>
      <c r="C2335" t="s">
        <v>22</v>
      </c>
      <c r="D2335" t="s">
        <v>23</v>
      </c>
      <c r="E2335" t="s">
        <v>5</v>
      </c>
      <c r="G2335" t="s">
        <v>25</v>
      </c>
      <c r="H2335">
        <v>1372426</v>
      </c>
      <c r="I2335">
        <v>1373853</v>
      </c>
      <c r="J2335" t="s">
        <v>67</v>
      </c>
      <c r="K2335" t="s">
        <v>3042</v>
      </c>
      <c r="N2335" t="s">
        <v>73</v>
      </c>
      <c r="Q2335" t="s">
        <v>3041</v>
      </c>
      <c r="R2335">
        <v>1428</v>
      </c>
      <c r="S2335">
        <v>475</v>
      </c>
    </row>
    <row r="2336" spans="1:19" x14ac:dyDescent="0.55000000000000004">
      <c r="A2336" t="s">
        <v>20</v>
      </c>
      <c r="B2336" t="s">
        <v>21</v>
      </c>
      <c r="C2336" t="s">
        <v>22</v>
      </c>
      <c r="D2336" t="s">
        <v>23</v>
      </c>
      <c r="E2336" t="s">
        <v>5</v>
      </c>
      <c r="G2336" t="s">
        <v>25</v>
      </c>
      <c r="H2336">
        <v>1373894</v>
      </c>
      <c r="I2336">
        <v>1374400</v>
      </c>
      <c r="J2336" t="s">
        <v>67</v>
      </c>
      <c r="Q2336" t="s">
        <v>3043</v>
      </c>
      <c r="R2336">
        <v>507</v>
      </c>
    </row>
    <row r="2337" spans="1:19" x14ac:dyDescent="0.55000000000000004">
      <c r="A2337" t="s">
        <v>28</v>
      </c>
      <c r="B2337" t="s">
        <v>29</v>
      </c>
      <c r="C2337" t="s">
        <v>22</v>
      </c>
      <c r="D2337" t="s">
        <v>23</v>
      </c>
      <c r="E2337" t="s">
        <v>5</v>
      </c>
      <c r="G2337" t="s">
        <v>25</v>
      </c>
      <c r="H2337">
        <v>1373894</v>
      </c>
      <c r="I2337">
        <v>1374400</v>
      </c>
      <c r="J2337" t="s">
        <v>67</v>
      </c>
      <c r="K2337" t="s">
        <v>3044</v>
      </c>
      <c r="N2337" t="s">
        <v>73</v>
      </c>
      <c r="Q2337" t="s">
        <v>3043</v>
      </c>
      <c r="R2337">
        <v>507</v>
      </c>
      <c r="S2337">
        <v>168</v>
      </c>
    </row>
    <row r="2338" spans="1:19" x14ac:dyDescent="0.55000000000000004">
      <c r="A2338" t="s">
        <v>20</v>
      </c>
      <c r="B2338" t="s">
        <v>21</v>
      </c>
      <c r="C2338" t="s">
        <v>22</v>
      </c>
      <c r="D2338" t="s">
        <v>23</v>
      </c>
      <c r="E2338" t="s">
        <v>5</v>
      </c>
      <c r="G2338" t="s">
        <v>25</v>
      </c>
      <c r="H2338">
        <v>1374486</v>
      </c>
      <c r="I2338">
        <v>1376426</v>
      </c>
      <c r="J2338" t="s">
        <v>67</v>
      </c>
      <c r="Q2338" t="s">
        <v>3045</v>
      </c>
      <c r="R2338">
        <v>1941</v>
      </c>
    </row>
    <row r="2339" spans="1:19" x14ac:dyDescent="0.55000000000000004">
      <c r="A2339" t="s">
        <v>28</v>
      </c>
      <c r="B2339" t="s">
        <v>29</v>
      </c>
      <c r="C2339" t="s">
        <v>22</v>
      </c>
      <c r="D2339" t="s">
        <v>23</v>
      </c>
      <c r="E2339" t="s">
        <v>5</v>
      </c>
      <c r="G2339" t="s">
        <v>25</v>
      </c>
      <c r="H2339">
        <v>1374486</v>
      </c>
      <c r="I2339">
        <v>1376426</v>
      </c>
      <c r="J2339" t="s">
        <v>67</v>
      </c>
      <c r="K2339" t="s">
        <v>3046</v>
      </c>
      <c r="N2339" t="s">
        <v>130</v>
      </c>
      <c r="Q2339" t="s">
        <v>3045</v>
      </c>
      <c r="R2339">
        <v>1941</v>
      </c>
      <c r="S2339">
        <v>646</v>
      </c>
    </row>
    <row r="2340" spans="1:19" x14ac:dyDescent="0.55000000000000004">
      <c r="A2340" t="s">
        <v>20</v>
      </c>
      <c r="B2340" t="s">
        <v>21</v>
      </c>
      <c r="C2340" t="s">
        <v>22</v>
      </c>
      <c r="D2340" t="s">
        <v>23</v>
      </c>
      <c r="E2340" t="s">
        <v>5</v>
      </c>
      <c r="G2340" t="s">
        <v>25</v>
      </c>
      <c r="H2340">
        <v>1376608</v>
      </c>
      <c r="I2340">
        <v>1379520</v>
      </c>
      <c r="J2340" t="s">
        <v>26</v>
      </c>
      <c r="Q2340" t="s">
        <v>3047</v>
      </c>
      <c r="R2340">
        <v>2913</v>
      </c>
    </row>
    <row r="2341" spans="1:19" x14ac:dyDescent="0.55000000000000004">
      <c r="A2341" t="s">
        <v>28</v>
      </c>
      <c r="B2341" t="s">
        <v>29</v>
      </c>
      <c r="C2341" t="s">
        <v>22</v>
      </c>
      <c r="D2341" t="s">
        <v>23</v>
      </c>
      <c r="E2341" t="s">
        <v>5</v>
      </c>
      <c r="G2341" t="s">
        <v>25</v>
      </c>
      <c r="H2341">
        <v>1376608</v>
      </c>
      <c r="I2341">
        <v>1379520</v>
      </c>
      <c r="J2341" t="s">
        <v>26</v>
      </c>
      <c r="K2341" t="s">
        <v>3048</v>
      </c>
      <c r="N2341" t="s">
        <v>889</v>
      </c>
      <c r="Q2341" t="s">
        <v>3047</v>
      </c>
      <c r="R2341">
        <v>2913</v>
      </c>
      <c r="S2341">
        <v>970</v>
      </c>
    </row>
    <row r="2342" spans="1:19" x14ac:dyDescent="0.55000000000000004">
      <c r="A2342" t="s">
        <v>20</v>
      </c>
      <c r="B2342" t="s">
        <v>21</v>
      </c>
      <c r="C2342" t="s">
        <v>22</v>
      </c>
      <c r="D2342" t="s">
        <v>23</v>
      </c>
      <c r="E2342" t="s">
        <v>5</v>
      </c>
      <c r="G2342" t="s">
        <v>25</v>
      </c>
      <c r="H2342">
        <v>1379567</v>
      </c>
      <c r="I2342">
        <v>1381528</v>
      </c>
      <c r="J2342" t="s">
        <v>26</v>
      </c>
      <c r="Q2342" t="s">
        <v>3049</v>
      </c>
      <c r="R2342">
        <v>1962</v>
      </c>
    </row>
    <row r="2343" spans="1:19" x14ac:dyDescent="0.55000000000000004">
      <c r="A2343" t="s">
        <v>28</v>
      </c>
      <c r="B2343" t="s">
        <v>29</v>
      </c>
      <c r="C2343" t="s">
        <v>22</v>
      </c>
      <c r="D2343" t="s">
        <v>23</v>
      </c>
      <c r="E2343" t="s">
        <v>5</v>
      </c>
      <c r="G2343" t="s">
        <v>25</v>
      </c>
      <c r="H2343">
        <v>1379567</v>
      </c>
      <c r="I2343">
        <v>1381528</v>
      </c>
      <c r="J2343" t="s">
        <v>26</v>
      </c>
      <c r="K2343" t="s">
        <v>3050</v>
      </c>
      <c r="N2343" t="s">
        <v>3051</v>
      </c>
      <c r="Q2343" t="s">
        <v>3049</v>
      </c>
      <c r="R2343">
        <v>1962</v>
      </c>
      <c r="S2343">
        <v>653</v>
      </c>
    </row>
    <row r="2344" spans="1:19" x14ac:dyDescent="0.55000000000000004">
      <c r="A2344" t="s">
        <v>20</v>
      </c>
      <c r="B2344" t="s">
        <v>21</v>
      </c>
      <c r="C2344" t="s">
        <v>22</v>
      </c>
      <c r="D2344" t="s">
        <v>23</v>
      </c>
      <c r="E2344" t="s">
        <v>5</v>
      </c>
      <c r="G2344" t="s">
        <v>25</v>
      </c>
      <c r="H2344">
        <v>1381892</v>
      </c>
      <c r="I2344">
        <v>1382293</v>
      </c>
      <c r="J2344" t="s">
        <v>67</v>
      </c>
      <c r="Q2344" t="s">
        <v>3052</v>
      </c>
      <c r="R2344">
        <v>402</v>
      </c>
    </row>
    <row r="2345" spans="1:19" x14ac:dyDescent="0.55000000000000004">
      <c r="A2345" t="s">
        <v>28</v>
      </c>
      <c r="B2345" t="s">
        <v>29</v>
      </c>
      <c r="C2345" t="s">
        <v>22</v>
      </c>
      <c r="D2345" t="s">
        <v>23</v>
      </c>
      <c r="E2345" t="s">
        <v>5</v>
      </c>
      <c r="G2345" t="s">
        <v>25</v>
      </c>
      <c r="H2345">
        <v>1381892</v>
      </c>
      <c r="I2345">
        <v>1382293</v>
      </c>
      <c r="J2345" t="s">
        <v>67</v>
      </c>
      <c r="K2345" t="s">
        <v>3053</v>
      </c>
      <c r="N2345" t="s">
        <v>3054</v>
      </c>
      <c r="Q2345" t="s">
        <v>3052</v>
      </c>
      <c r="R2345">
        <v>402</v>
      </c>
      <c r="S2345">
        <v>133</v>
      </c>
    </row>
    <row r="2346" spans="1:19" x14ac:dyDescent="0.55000000000000004">
      <c r="A2346" t="s">
        <v>20</v>
      </c>
      <c r="B2346" t="s">
        <v>203</v>
      </c>
      <c r="C2346" t="s">
        <v>22</v>
      </c>
      <c r="D2346" t="s">
        <v>23</v>
      </c>
      <c r="E2346" t="s">
        <v>5</v>
      </c>
      <c r="G2346" t="s">
        <v>25</v>
      </c>
      <c r="H2346">
        <v>1382523</v>
      </c>
      <c r="I2346">
        <v>1382598</v>
      </c>
      <c r="J2346" t="s">
        <v>67</v>
      </c>
      <c r="Q2346" t="s">
        <v>3055</v>
      </c>
      <c r="R2346">
        <v>76</v>
      </c>
    </row>
    <row r="2347" spans="1:19" x14ac:dyDescent="0.55000000000000004">
      <c r="A2347" t="s">
        <v>203</v>
      </c>
      <c r="C2347" t="s">
        <v>22</v>
      </c>
      <c r="D2347" t="s">
        <v>23</v>
      </c>
      <c r="E2347" t="s">
        <v>5</v>
      </c>
      <c r="G2347" t="s">
        <v>25</v>
      </c>
      <c r="H2347">
        <v>1382523</v>
      </c>
      <c r="I2347">
        <v>1382598</v>
      </c>
      <c r="J2347" t="s">
        <v>67</v>
      </c>
      <c r="N2347" t="s">
        <v>3056</v>
      </c>
      <c r="Q2347" t="s">
        <v>3055</v>
      </c>
      <c r="R2347">
        <v>76</v>
      </c>
    </row>
    <row r="2348" spans="1:19" x14ac:dyDescent="0.55000000000000004">
      <c r="A2348" t="s">
        <v>20</v>
      </c>
      <c r="B2348" t="s">
        <v>203</v>
      </c>
      <c r="C2348" t="s">
        <v>22</v>
      </c>
      <c r="D2348" t="s">
        <v>23</v>
      </c>
      <c r="E2348" t="s">
        <v>5</v>
      </c>
      <c r="G2348" t="s">
        <v>25</v>
      </c>
      <c r="H2348">
        <v>1383134</v>
      </c>
      <c r="I2348">
        <v>1383209</v>
      </c>
      <c r="J2348" t="s">
        <v>67</v>
      </c>
      <c r="Q2348" t="s">
        <v>3057</v>
      </c>
      <c r="R2348">
        <v>76</v>
      </c>
    </row>
    <row r="2349" spans="1:19" x14ac:dyDescent="0.55000000000000004">
      <c r="A2349" t="s">
        <v>203</v>
      </c>
      <c r="C2349" t="s">
        <v>22</v>
      </c>
      <c r="D2349" t="s">
        <v>23</v>
      </c>
      <c r="E2349" t="s">
        <v>5</v>
      </c>
      <c r="G2349" t="s">
        <v>25</v>
      </c>
      <c r="H2349">
        <v>1383134</v>
      </c>
      <c r="I2349">
        <v>1383209</v>
      </c>
      <c r="J2349" t="s">
        <v>67</v>
      </c>
      <c r="N2349" t="s">
        <v>3056</v>
      </c>
      <c r="Q2349" t="s">
        <v>3057</v>
      </c>
      <c r="R2349">
        <v>76</v>
      </c>
    </row>
    <row r="2350" spans="1:19" x14ac:dyDescent="0.55000000000000004">
      <c r="A2350" t="s">
        <v>20</v>
      </c>
      <c r="B2350" t="s">
        <v>21</v>
      </c>
      <c r="C2350" t="s">
        <v>22</v>
      </c>
      <c r="D2350" t="s">
        <v>23</v>
      </c>
      <c r="E2350" t="s">
        <v>5</v>
      </c>
      <c r="G2350" t="s">
        <v>25</v>
      </c>
      <c r="H2350">
        <v>1383408</v>
      </c>
      <c r="I2350">
        <v>1384991</v>
      </c>
      <c r="J2350" t="s">
        <v>26</v>
      </c>
      <c r="Q2350" t="s">
        <v>3058</v>
      </c>
      <c r="R2350">
        <v>1584</v>
      </c>
    </row>
    <row r="2351" spans="1:19" x14ac:dyDescent="0.55000000000000004">
      <c r="A2351" t="s">
        <v>28</v>
      </c>
      <c r="B2351" t="s">
        <v>29</v>
      </c>
      <c r="C2351" t="s">
        <v>22</v>
      </c>
      <c r="D2351" t="s">
        <v>23</v>
      </c>
      <c r="E2351" t="s">
        <v>5</v>
      </c>
      <c r="G2351" t="s">
        <v>25</v>
      </c>
      <c r="H2351">
        <v>1383408</v>
      </c>
      <c r="I2351">
        <v>1384991</v>
      </c>
      <c r="J2351" t="s">
        <v>26</v>
      </c>
      <c r="K2351" t="s">
        <v>3059</v>
      </c>
      <c r="N2351" t="s">
        <v>3060</v>
      </c>
      <c r="Q2351" t="s">
        <v>3058</v>
      </c>
      <c r="R2351">
        <v>1584</v>
      </c>
      <c r="S2351">
        <v>527</v>
      </c>
    </row>
    <row r="2352" spans="1:19" x14ac:dyDescent="0.55000000000000004">
      <c r="A2352" t="s">
        <v>20</v>
      </c>
      <c r="B2352" t="s">
        <v>21</v>
      </c>
      <c r="C2352" t="s">
        <v>22</v>
      </c>
      <c r="D2352" t="s">
        <v>23</v>
      </c>
      <c r="E2352" t="s">
        <v>5</v>
      </c>
      <c r="G2352" t="s">
        <v>25</v>
      </c>
      <c r="H2352">
        <v>1385066</v>
      </c>
      <c r="I2352">
        <v>1386292</v>
      </c>
      <c r="J2352" t="s">
        <v>26</v>
      </c>
      <c r="Q2352" t="s">
        <v>3061</v>
      </c>
      <c r="R2352">
        <v>1227</v>
      </c>
    </row>
    <row r="2353" spans="1:19" x14ac:dyDescent="0.55000000000000004">
      <c r="A2353" t="s">
        <v>28</v>
      </c>
      <c r="B2353" t="s">
        <v>29</v>
      </c>
      <c r="C2353" t="s">
        <v>22</v>
      </c>
      <c r="D2353" t="s">
        <v>23</v>
      </c>
      <c r="E2353" t="s">
        <v>5</v>
      </c>
      <c r="G2353" t="s">
        <v>25</v>
      </c>
      <c r="H2353">
        <v>1385066</v>
      </c>
      <c r="I2353">
        <v>1386292</v>
      </c>
      <c r="J2353" t="s">
        <v>26</v>
      </c>
      <c r="K2353" t="s">
        <v>3062</v>
      </c>
      <c r="N2353" t="s">
        <v>3063</v>
      </c>
      <c r="Q2353" t="s">
        <v>3061</v>
      </c>
      <c r="R2353">
        <v>1227</v>
      </c>
      <c r="S2353">
        <v>408</v>
      </c>
    </row>
    <row r="2354" spans="1:19" x14ac:dyDescent="0.55000000000000004">
      <c r="A2354" t="s">
        <v>20</v>
      </c>
      <c r="B2354" t="s">
        <v>21</v>
      </c>
      <c r="C2354" t="s">
        <v>22</v>
      </c>
      <c r="D2354" t="s">
        <v>23</v>
      </c>
      <c r="E2354" t="s">
        <v>5</v>
      </c>
      <c r="G2354" t="s">
        <v>25</v>
      </c>
      <c r="H2354">
        <v>1386289</v>
      </c>
      <c r="I2354">
        <v>1386984</v>
      </c>
      <c r="J2354" t="s">
        <v>26</v>
      </c>
      <c r="Q2354" t="s">
        <v>3064</v>
      </c>
      <c r="R2354">
        <v>696</v>
      </c>
    </row>
    <row r="2355" spans="1:19" x14ac:dyDescent="0.55000000000000004">
      <c r="A2355" t="s">
        <v>28</v>
      </c>
      <c r="B2355" t="s">
        <v>29</v>
      </c>
      <c r="C2355" t="s">
        <v>22</v>
      </c>
      <c r="D2355" t="s">
        <v>23</v>
      </c>
      <c r="E2355" t="s">
        <v>5</v>
      </c>
      <c r="G2355" t="s">
        <v>25</v>
      </c>
      <c r="H2355">
        <v>1386289</v>
      </c>
      <c r="I2355">
        <v>1386984</v>
      </c>
      <c r="J2355" t="s">
        <v>26</v>
      </c>
      <c r="K2355" t="s">
        <v>3065</v>
      </c>
      <c r="N2355" t="s">
        <v>397</v>
      </c>
      <c r="Q2355" t="s">
        <v>3064</v>
      </c>
      <c r="R2355">
        <v>696</v>
      </c>
      <c r="S2355">
        <v>231</v>
      </c>
    </row>
    <row r="2356" spans="1:19" x14ac:dyDescent="0.55000000000000004">
      <c r="A2356" t="s">
        <v>20</v>
      </c>
      <c r="B2356" t="s">
        <v>21</v>
      </c>
      <c r="C2356" t="s">
        <v>22</v>
      </c>
      <c r="D2356" t="s">
        <v>23</v>
      </c>
      <c r="E2356" t="s">
        <v>5</v>
      </c>
      <c r="G2356" t="s">
        <v>25</v>
      </c>
      <c r="H2356">
        <v>1386968</v>
      </c>
      <c r="I2356">
        <v>1389649</v>
      </c>
      <c r="J2356" t="s">
        <v>26</v>
      </c>
      <c r="Q2356" t="s">
        <v>3066</v>
      </c>
      <c r="R2356">
        <v>2682</v>
      </c>
    </row>
    <row r="2357" spans="1:19" x14ac:dyDescent="0.55000000000000004">
      <c r="A2357" t="s">
        <v>28</v>
      </c>
      <c r="B2357" t="s">
        <v>29</v>
      </c>
      <c r="C2357" t="s">
        <v>22</v>
      </c>
      <c r="D2357" t="s">
        <v>23</v>
      </c>
      <c r="E2357" t="s">
        <v>5</v>
      </c>
      <c r="G2357" t="s">
        <v>25</v>
      </c>
      <c r="H2357">
        <v>1386968</v>
      </c>
      <c r="I2357">
        <v>1389649</v>
      </c>
      <c r="J2357" t="s">
        <v>26</v>
      </c>
      <c r="K2357" t="s">
        <v>3067</v>
      </c>
      <c r="N2357" t="s">
        <v>3068</v>
      </c>
      <c r="Q2357" t="s">
        <v>3066</v>
      </c>
      <c r="R2357">
        <v>2682</v>
      </c>
      <c r="S2357">
        <v>893</v>
      </c>
    </row>
    <row r="2358" spans="1:19" x14ac:dyDescent="0.55000000000000004">
      <c r="A2358" t="s">
        <v>20</v>
      </c>
      <c r="B2358" t="s">
        <v>21</v>
      </c>
      <c r="C2358" t="s">
        <v>22</v>
      </c>
      <c r="D2358" t="s">
        <v>23</v>
      </c>
      <c r="E2358" t="s">
        <v>5</v>
      </c>
      <c r="G2358" t="s">
        <v>25</v>
      </c>
      <c r="H2358">
        <v>1389828</v>
      </c>
      <c r="I2358">
        <v>1391642</v>
      </c>
      <c r="J2358" t="s">
        <v>26</v>
      </c>
      <c r="Q2358" t="s">
        <v>3069</v>
      </c>
      <c r="R2358">
        <v>1815</v>
      </c>
    </row>
    <row r="2359" spans="1:19" x14ac:dyDescent="0.55000000000000004">
      <c r="A2359" t="s">
        <v>28</v>
      </c>
      <c r="B2359" t="s">
        <v>29</v>
      </c>
      <c r="C2359" t="s">
        <v>22</v>
      </c>
      <c r="D2359" t="s">
        <v>23</v>
      </c>
      <c r="E2359" t="s">
        <v>5</v>
      </c>
      <c r="G2359" t="s">
        <v>25</v>
      </c>
      <c r="H2359">
        <v>1389828</v>
      </c>
      <c r="I2359">
        <v>1391642</v>
      </c>
      <c r="J2359" t="s">
        <v>26</v>
      </c>
      <c r="K2359" t="s">
        <v>3070</v>
      </c>
      <c r="N2359" t="s">
        <v>3071</v>
      </c>
      <c r="Q2359" t="s">
        <v>3069</v>
      </c>
      <c r="R2359">
        <v>1815</v>
      </c>
      <c r="S2359">
        <v>604</v>
      </c>
    </row>
    <row r="2360" spans="1:19" x14ac:dyDescent="0.55000000000000004">
      <c r="A2360" t="s">
        <v>20</v>
      </c>
      <c r="B2360" t="s">
        <v>21</v>
      </c>
      <c r="C2360" t="s">
        <v>22</v>
      </c>
      <c r="D2360" t="s">
        <v>23</v>
      </c>
      <c r="E2360" t="s">
        <v>5</v>
      </c>
      <c r="G2360" t="s">
        <v>25</v>
      </c>
      <c r="H2360">
        <v>1391776</v>
      </c>
      <c r="I2360">
        <v>1392309</v>
      </c>
      <c r="J2360" t="s">
        <v>26</v>
      </c>
      <c r="Q2360" t="s">
        <v>3072</v>
      </c>
      <c r="R2360">
        <v>534</v>
      </c>
    </row>
    <row r="2361" spans="1:19" x14ac:dyDescent="0.55000000000000004">
      <c r="A2361" t="s">
        <v>28</v>
      </c>
      <c r="B2361" t="s">
        <v>29</v>
      </c>
      <c r="C2361" t="s">
        <v>22</v>
      </c>
      <c r="D2361" t="s">
        <v>23</v>
      </c>
      <c r="E2361" t="s">
        <v>5</v>
      </c>
      <c r="G2361" t="s">
        <v>25</v>
      </c>
      <c r="H2361">
        <v>1391776</v>
      </c>
      <c r="I2361">
        <v>1392309</v>
      </c>
      <c r="J2361" t="s">
        <v>26</v>
      </c>
      <c r="K2361" t="s">
        <v>3073</v>
      </c>
      <c r="N2361" t="s">
        <v>3074</v>
      </c>
      <c r="Q2361" t="s">
        <v>3072</v>
      </c>
      <c r="R2361">
        <v>534</v>
      </c>
      <c r="S2361">
        <v>177</v>
      </c>
    </row>
    <row r="2362" spans="1:19" x14ac:dyDescent="0.55000000000000004">
      <c r="A2362" t="s">
        <v>20</v>
      </c>
      <c r="B2362" t="s">
        <v>21</v>
      </c>
      <c r="C2362" t="s">
        <v>22</v>
      </c>
      <c r="D2362" t="s">
        <v>23</v>
      </c>
      <c r="E2362" t="s">
        <v>5</v>
      </c>
      <c r="G2362" t="s">
        <v>25</v>
      </c>
      <c r="H2362">
        <v>1392322</v>
      </c>
      <c r="I2362">
        <v>1393365</v>
      </c>
      <c r="J2362" t="s">
        <v>26</v>
      </c>
      <c r="Q2362" t="s">
        <v>3075</v>
      </c>
      <c r="R2362">
        <v>1044</v>
      </c>
    </row>
    <row r="2363" spans="1:19" x14ac:dyDescent="0.55000000000000004">
      <c r="A2363" t="s">
        <v>28</v>
      </c>
      <c r="B2363" t="s">
        <v>29</v>
      </c>
      <c r="C2363" t="s">
        <v>22</v>
      </c>
      <c r="D2363" t="s">
        <v>23</v>
      </c>
      <c r="E2363" t="s">
        <v>5</v>
      </c>
      <c r="G2363" t="s">
        <v>25</v>
      </c>
      <c r="H2363">
        <v>1392322</v>
      </c>
      <c r="I2363">
        <v>1393365</v>
      </c>
      <c r="J2363" t="s">
        <v>26</v>
      </c>
      <c r="K2363" t="s">
        <v>3076</v>
      </c>
      <c r="N2363" t="s">
        <v>3077</v>
      </c>
      <c r="Q2363" t="s">
        <v>3075</v>
      </c>
      <c r="R2363">
        <v>1044</v>
      </c>
      <c r="S2363">
        <v>347</v>
      </c>
    </row>
    <row r="2364" spans="1:19" x14ac:dyDescent="0.55000000000000004">
      <c r="A2364" t="s">
        <v>20</v>
      </c>
      <c r="B2364" t="s">
        <v>21</v>
      </c>
      <c r="C2364" t="s">
        <v>22</v>
      </c>
      <c r="D2364" t="s">
        <v>23</v>
      </c>
      <c r="E2364" t="s">
        <v>5</v>
      </c>
      <c r="G2364" t="s">
        <v>25</v>
      </c>
      <c r="H2364">
        <v>1393365</v>
      </c>
      <c r="I2364">
        <v>1393829</v>
      </c>
      <c r="J2364" t="s">
        <v>26</v>
      </c>
      <c r="Q2364" t="s">
        <v>3078</v>
      </c>
      <c r="R2364">
        <v>465</v>
      </c>
    </row>
    <row r="2365" spans="1:19" x14ac:dyDescent="0.55000000000000004">
      <c r="A2365" t="s">
        <v>28</v>
      </c>
      <c r="B2365" t="s">
        <v>29</v>
      </c>
      <c r="C2365" t="s">
        <v>22</v>
      </c>
      <c r="D2365" t="s">
        <v>23</v>
      </c>
      <c r="E2365" t="s">
        <v>5</v>
      </c>
      <c r="G2365" t="s">
        <v>25</v>
      </c>
      <c r="H2365">
        <v>1393365</v>
      </c>
      <c r="I2365">
        <v>1393829</v>
      </c>
      <c r="J2365" t="s">
        <v>26</v>
      </c>
      <c r="K2365" t="s">
        <v>3079</v>
      </c>
      <c r="N2365" t="s">
        <v>3080</v>
      </c>
      <c r="Q2365" t="s">
        <v>3078</v>
      </c>
      <c r="R2365">
        <v>465</v>
      </c>
      <c r="S2365">
        <v>154</v>
      </c>
    </row>
    <row r="2366" spans="1:19" x14ac:dyDescent="0.55000000000000004">
      <c r="A2366" t="s">
        <v>20</v>
      </c>
      <c r="B2366" t="s">
        <v>21</v>
      </c>
      <c r="C2366" t="s">
        <v>22</v>
      </c>
      <c r="D2366" t="s">
        <v>23</v>
      </c>
      <c r="E2366" t="s">
        <v>5</v>
      </c>
      <c r="G2366" t="s">
        <v>25</v>
      </c>
      <c r="H2366">
        <v>1393831</v>
      </c>
      <c r="I2366">
        <v>1394616</v>
      </c>
      <c r="J2366" t="s">
        <v>26</v>
      </c>
      <c r="Q2366" t="s">
        <v>3081</v>
      </c>
      <c r="R2366">
        <v>786</v>
      </c>
    </row>
    <row r="2367" spans="1:19" x14ac:dyDescent="0.55000000000000004">
      <c r="A2367" t="s">
        <v>28</v>
      </c>
      <c r="B2367" t="s">
        <v>29</v>
      </c>
      <c r="C2367" t="s">
        <v>22</v>
      </c>
      <c r="D2367" t="s">
        <v>23</v>
      </c>
      <c r="E2367" t="s">
        <v>5</v>
      </c>
      <c r="G2367" t="s">
        <v>25</v>
      </c>
      <c r="H2367">
        <v>1393831</v>
      </c>
      <c r="I2367">
        <v>1394616</v>
      </c>
      <c r="J2367" t="s">
        <v>26</v>
      </c>
      <c r="K2367" t="s">
        <v>3082</v>
      </c>
      <c r="N2367" t="s">
        <v>3083</v>
      </c>
      <c r="Q2367" t="s">
        <v>3081</v>
      </c>
      <c r="R2367">
        <v>786</v>
      </c>
      <c r="S2367">
        <v>261</v>
      </c>
    </row>
    <row r="2368" spans="1:19" x14ac:dyDescent="0.55000000000000004">
      <c r="A2368" t="s">
        <v>20</v>
      </c>
      <c r="B2368" t="s">
        <v>21</v>
      </c>
      <c r="C2368" t="s">
        <v>22</v>
      </c>
      <c r="D2368" t="s">
        <v>23</v>
      </c>
      <c r="E2368" t="s">
        <v>5</v>
      </c>
      <c r="G2368" t="s">
        <v>25</v>
      </c>
      <c r="H2368">
        <v>1394782</v>
      </c>
      <c r="I2368">
        <v>1395624</v>
      </c>
      <c r="J2368" t="s">
        <v>26</v>
      </c>
      <c r="Q2368" t="s">
        <v>3084</v>
      </c>
      <c r="R2368">
        <v>843</v>
      </c>
    </row>
    <row r="2369" spans="1:19" x14ac:dyDescent="0.55000000000000004">
      <c r="A2369" t="s">
        <v>28</v>
      </c>
      <c r="B2369" t="s">
        <v>29</v>
      </c>
      <c r="C2369" t="s">
        <v>22</v>
      </c>
      <c r="D2369" t="s">
        <v>23</v>
      </c>
      <c r="E2369" t="s">
        <v>5</v>
      </c>
      <c r="G2369" t="s">
        <v>25</v>
      </c>
      <c r="H2369">
        <v>1394782</v>
      </c>
      <c r="I2369">
        <v>1395624</v>
      </c>
      <c r="J2369" t="s">
        <v>26</v>
      </c>
      <c r="K2369" t="s">
        <v>3085</v>
      </c>
      <c r="N2369" t="s">
        <v>3086</v>
      </c>
      <c r="Q2369" t="s">
        <v>3084</v>
      </c>
      <c r="R2369">
        <v>843</v>
      </c>
      <c r="S2369">
        <v>280</v>
      </c>
    </row>
    <row r="2370" spans="1:19" x14ac:dyDescent="0.55000000000000004">
      <c r="A2370" t="s">
        <v>20</v>
      </c>
      <c r="B2370" t="s">
        <v>21</v>
      </c>
      <c r="C2370" t="s">
        <v>22</v>
      </c>
      <c r="D2370" t="s">
        <v>23</v>
      </c>
      <c r="E2370" t="s">
        <v>5</v>
      </c>
      <c r="G2370" t="s">
        <v>25</v>
      </c>
      <c r="H2370">
        <v>1395657</v>
      </c>
      <c r="I2370">
        <v>1396586</v>
      </c>
      <c r="J2370" t="s">
        <v>26</v>
      </c>
      <c r="Q2370" t="s">
        <v>3087</v>
      </c>
      <c r="R2370">
        <v>930</v>
      </c>
    </row>
    <row r="2371" spans="1:19" x14ac:dyDescent="0.55000000000000004">
      <c r="A2371" t="s">
        <v>28</v>
      </c>
      <c r="B2371" t="s">
        <v>29</v>
      </c>
      <c r="C2371" t="s">
        <v>22</v>
      </c>
      <c r="D2371" t="s">
        <v>23</v>
      </c>
      <c r="E2371" t="s">
        <v>5</v>
      </c>
      <c r="G2371" t="s">
        <v>25</v>
      </c>
      <c r="H2371">
        <v>1395657</v>
      </c>
      <c r="I2371">
        <v>1396586</v>
      </c>
      <c r="J2371" t="s">
        <v>26</v>
      </c>
      <c r="K2371" t="s">
        <v>3088</v>
      </c>
      <c r="N2371" t="s">
        <v>3089</v>
      </c>
      <c r="Q2371" t="s">
        <v>3087</v>
      </c>
      <c r="R2371">
        <v>930</v>
      </c>
      <c r="S2371">
        <v>309</v>
      </c>
    </row>
    <row r="2372" spans="1:19" x14ac:dyDescent="0.55000000000000004">
      <c r="A2372" t="s">
        <v>20</v>
      </c>
      <c r="B2372" t="s">
        <v>21</v>
      </c>
      <c r="C2372" t="s">
        <v>22</v>
      </c>
      <c r="D2372" t="s">
        <v>23</v>
      </c>
      <c r="E2372" t="s">
        <v>5</v>
      </c>
      <c r="G2372" t="s">
        <v>25</v>
      </c>
      <c r="H2372">
        <v>1396617</v>
      </c>
      <c r="I2372">
        <v>1396829</v>
      </c>
      <c r="J2372" t="s">
        <v>26</v>
      </c>
      <c r="Q2372" t="s">
        <v>3090</v>
      </c>
      <c r="R2372">
        <v>213</v>
      </c>
    </row>
    <row r="2373" spans="1:19" x14ac:dyDescent="0.55000000000000004">
      <c r="A2373" t="s">
        <v>28</v>
      </c>
      <c r="B2373" t="s">
        <v>29</v>
      </c>
      <c r="C2373" t="s">
        <v>22</v>
      </c>
      <c r="D2373" t="s">
        <v>23</v>
      </c>
      <c r="E2373" t="s">
        <v>5</v>
      </c>
      <c r="G2373" t="s">
        <v>25</v>
      </c>
      <c r="H2373">
        <v>1396617</v>
      </c>
      <c r="I2373">
        <v>1396829</v>
      </c>
      <c r="J2373" t="s">
        <v>26</v>
      </c>
      <c r="K2373" t="s">
        <v>3091</v>
      </c>
      <c r="N2373" t="s">
        <v>3089</v>
      </c>
      <c r="Q2373" t="s">
        <v>3090</v>
      </c>
      <c r="R2373">
        <v>213</v>
      </c>
      <c r="S2373">
        <v>70</v>
      </c>
    </row>
    <row r="2374" spans="1:19" x14ac:dyDescent="0.55000000000000004">
      <c r="A2374" t="s">
        <v>20</v>
      </c>
      <c r="B2374" t="s">
        <v>21</v>
      </c>
      <c r="C2374" t="s">
        <v>22</v>
      </c>
      <c r="D2374" t="s">
        <v>23</v>
      </c>
      <c r="E2374" t="s">
        <v>5</v>
      </c>
      <c r="G2374" t="s">
        <v>25</v>
      </c>
      <c r="H2374">
        <v>1397108</v>
      </c>
      <c r="I2374">
        <v>1397908</v>
      </c>
      <c r="J2374" t="s">
        <v>26</v>
      </c>
      <c r="Q2374" t="s">
        <v>3092</v>
      </c>
      <c r="R2374">
        <v>801</v>
      </c>
    </row>
    <row r="2375" spans="1:19" x14ac:dyDescent="0.55000000000000004">
      <c r="A2375" t="s">
        <v>28</v>
      </c>
      <c r="B2375" t="s">
        <v>29</v>
      </c>
      <c r="C2375" t="s">
        <v>22</v>
      </c>
      <c r="D2375" t="s">
        <v>23</v>
      </c>
      <c r="E2375" t="s">
        <v>5</v>
      </c>
      <c r="G2375" t="s">
        <v>25</v>
      </c>
      <c r="H2375">
        <v>1397108</v>
      </c>
      <c r="I2375">
        <v>1397908</v>
      </c>
      <c r="J2375" t="s">
        <v>26</v>
      </c>
      <c r="K2375" t="s">
        <v>3093</v>
      </c>
      <c r="N2375" t="s">
        <v>3094</v>
      </c>
      <c r="Q2375" t="s">
        <v>3092</v>
      </c>
      <c r="R2375">
        <v>801</v>
      </c>
      <c r="S2375">
        <v>266</v>
      </c>
    </row>
    <row r="2376" spans="1:19" x14ac:dyDescent="0.55000000000000004">
      <c r="A2376" t="s">
        <v>20</v>
      </c>
      <c r="B2376" t="s">
        <v>21</v>
      </c>
      <c r="C2376" t="s">
        <v>22</v>
      </c>
      <c r="D2376" t="s">
        <v>23</v>
      </c>
      <c r="E2376" t="s">
        <v>5</v>
      </c>
      <c r="G2376" t="s">
        <v>25</v>
      </c>
      <c r="H2376">
        <v>1397905</v>
      </c>
      <c r="I2376">
        <v>1398561</v>
      </c>
      <c r="J2376" t="s">
        <v>26</v>
      </c>
      <c r="Q2376" t="s">
        <v>3095</v>
      </c>
      <c r="R2376">
        <v>657</v>
      </c>
    </row>
    <row r="2377" spans="1:19" x14ac:dyDescent="0.55000000000000004">
      <c r="A2377" t="s">
        <v>28</v>
      </c>
      <c r="B2377" t="s">
        <v>29</v>
      </c>
      <c r="C2377" t="s">
        <v>22</v>
      </c>
      <c r="D2377" t="s">
        <v>23</v>
      </c>
      <c r="E2377" t="s">
        <v>5</v>
      </c>
      <c r="G2377" t="s">
        <v>25</v>
      </c>
      <c r="H2377">
        <v>1397905</v>
      </c>
      <c r="I2377">
        <v>1398561</v>
      </c>
      <c r="J2377" t="s">
        <v>26</v>
      </c>
      <c r="K2377" t="s">
        <v>3096</v>
      </c>
      <c r="N2377" t="s">
        <v>3097</v>
      </c>
      <c r="Q2377" t="s">
        <v>3095</v>
      </c>
      <c r="R2377">
        <v>657</v>
      </c>
      <c r="S2377">
        <v>218</v>
      </c>
    </row>
    <row r="2378" spans="1:19" x14ac:dyDescent="0.55000000000000004">
      <c r="A2378" t="s">
        <v>20</v>
      </c>
      <c r="B2378" t="s">
        <v>21</v>
      </c>
      <c r="C2378" t="s">
        <v>22</v>
      </c>
      <c r="D2378" t="s">
        <v>23</v>
      </c>
      <c r="E2378" t="s">
        <v>5</v>
      </c>
      <c r="G2378" t="s">
        <v>25</v>
      </c>
      <c r="H2378">
        <v>1398626</v>
      </c>
      <c r="I2378">
        <v>1398964</v>
      </c>
      <c r="J2378" t="s">
        <v>26</v>
      </c>
      <c r="Q2378" t="s">
        <v>3098</v>
      </c>
      <c r="R2378">
        <v>339</v>
      </c>
    </row>
    <row r="2379" spans="1:19" x14ac:dyDescent="0.55000000000000004">
      <c r="A2379" t="s">
        <v>28</v>
      </c>
      <c r="B2379" t="s">
        <v>29</v>
      </c>
      <c r="C2379" t="s">
        <v>22</v>
      </c>
      <c r="D2379" t="s">
        <v>23</v>
      </c>
      <c r="E2379" t="s">
        <v>5</v>
      </c>
      <c r="G2379" t="s">
        <v>25</v>
      </c>
      <c r="H2379">
        <v>1398626</v>
      </c>
      <c r="I2379">
        <v>1398964</v>
      </c>
      <c r="J2379" t="s">
        <v>26</v>
      </c>
      <c r="K2379" t="s">
        <v>3099</v>
      </c>
      <c r="N2379" t="s">
        <v>482</v>
      </c>
      <c r="Q2379" t="s">
        <v>3098</v>
      </c>
      <c r="R2379">
        <v>339</v>
      </c>
      <c r="S2379">
        <v>112</v>
      </c>
    </row>
    <row r="2380" spans="1:19" x14ac:dyDescent="0.55000000000000004">
      <c r="A2380" t="s">
        <v>20</v>
      </c>
      <c r="B2380" t="s">
        <v>21</v>
      </c>
      <c r="C2380" t="s">
        <v>22</v>
      </c>
      <c r="D2380" t="s">
        <v>23</v>
      </c>
      <c r="E2380" t="s">
        <v>5</v>
      </c>
      <c r="G2380" t="s">
        <v>25</v>
      </c>
      <c r="H2380">
        <v>1399065</v>
      </c>
      <c r="I2380">
        <v>1399817</v>
      </c>
      <c r="J2380" t="s">
        <v>67</v>
      </c>
      <c r="Q2380" t="s">
        <v>3100</v>
      </c>
      <c r="R2380">
        <v>753</v>
      </c>
    </row>
    <row r="2381" spans="1:19" x14ac:dyDescent="0.55000000000000004">
      <c r="A2381" t="s">
        <v>28</v>
      </c>
      <c r="B2381" t="s">
        <v>29</v>
      </c>
      <c r="C2381" t="s">
        <v>22</v>
      </c>
      <c r="D2381" t="s">
        <v>23</v>
      </c>
      <c r="E2381" t="s">
        <v>5</v>
      </c>
      <c r="G2381" t="s">
        <v>25</v>
      </c>
      <c r="H2381">
        <v>1399065</v>
      </c>
      <c r="I2381">
        <v>1399817</v>
      </c>
      <c r="J2381" t="s">
        <v>67</v>
      </c>
      <c r="K2381" t="s">
        <v>3101</v>
      </c>
      <c r="N2381" t="s">
        <v>2829</v>
      </c>
      <c r="Q2381" t="s">
        <v>3100</v>
      </c>
      <c r="R2381">
        <v>753</v>
      </c>
      <c r="S2381">
        <v>250</v>
      </c>
    </row>
    <row r="2382" spans="1:19" x14ac:dyDescent="0.55000000000000004">
      <c r="A2382" t="s">
        <v>20</v>
      </c>
      <c r="B2382" t="s">
        <v>21</v>
      </c>
      <c r="C2382" t="s">
        <v>22</v>
      </c>
      <c r="D2382" t="s">
        <v>23</v>
      </c>
      <c r="E2382" t="s">
        <v>5</v>
      </c>
      <c r="G2382" t="s">
        <v>25</v>
      </c>
      <c r="H2382">
        <v>1400000</v>
      </c>
      <c r="I2382">
        <v>1402954</v>
      </c>
      <c r="J2382" t="s">
        <v>26</v>
      </c>
      <c r="Q2382" t="s">
        <v>3102</v>
      </c>
      <c r="R2382">
        <v>2955</v>
      </c>
    </row>
    <row r="2383" spans="1:19" x14ac:dyDescent="0.55000000000000004">
      <c r="A2383" t="s">
        <v>28</v>
      </c>
      <c r="B2383" t="s">
        <v>29</v>
      </c>
      <c r="C2383" t="s">
        <v>22</v>
      </c>
      <c r="D2383" t="s">
        <v>23</v>
      </c>
      <c r="E2383" t="s">
        <v>5</v>
      </c>
      <c r="G2383" t="s">
        <v>25</v>
      </c>
      <c r="H2383">
        <v>1400000</v>
      </c>
      <c r="I2383">
        <v>1402954</v>
      </c>
      <c r="J2383" t="s">
        <v>26</v>
      </c>
      <c r="K2383" t="s">
        <v>3103</v>
      </c>
      <c r="N2383" t="s">
        <v>3104</v>
      </c>
      <c r="Q2383" t="s">
        <v>3102</v>
      </c>
      <c r="R2383">
        <v>2955</v>
      </c>
      <c r="S2383">
        <v>984</v>
      </c>
    </row>
    <row r="2384" spans="1:19" x14ac:dyDescent="0.55000000000000004">
      <c r="A2384" t="s">
        <v>20</v>
      </c>
      <c r="B2384" t="s">
        <v>21</v>
      </c>
      <c r="C2384" t="s">
        <v>22</v>
      </c>
      <c r="D2384" t="s">
        <v>23</v>
      </c>
      <c r="E2384" t="s">
        <v>5</v>
      </c>
      <c r="G2384" t="s">
        <v>25</v>
      </c>
      <c r="H2384">
        <v>1403155</v>
      </c>
      <c r="I2384">
        <v>1403331</v>
      </c>
      <c r="J2384" t="s">
        <v>26</v>
      </c>
      <c r="Q2384" t="s">
        <v>3105</v>
      </c>
      <c r="R2384">
        <v>177</v>
      </c>
    </row>
    <row r="2385" spans="1:19" x14ac:dyDescent="0.55000000000000004">
      <c r="A2385" t="s">
        <v>28</v>
      </c>
      <c r="B2385" t="s">
        <v>29</v>
      </c>
      <c r="C2385" t="s">
        <v>22</v>
      </c>
      <c r="D2385" t="s">
        <v>23</v>
      </c>
      <c r="E2385" t="s">
        <v>5</v>
      </c>
      <c r="G2385" t="s">
        <v>25</v>
      </c>
      <c r="H2385">
        <v>1403155</v>
      </c>
      <c r="I2385">
        <v>1403331</v>
      </c>
      <c r="J2385" t="s">
        <v>26</v>
      </c>
      <c r="K2385" t="s">
        <v>3106</v>
      </c>
      <c r="N2385" t="s">
        <v>73</v>
      </c>
      <c r="Q2385" t="s">
        <v>3105</v>
      </c>
      <c r="R2385">
        <v>177</v>
      </c>
      <c r="S2385">
        <v>58</v>
      </c>
    </row>
    <row r="2386" spans="1:19" x14ac:dyDescent="0.55000000000000004">
      <c r="A2386" t="s">
        <v>20</v>
      </c>
      <c r="B2386" t="s">
        <v>21</v>
      </c>
      <c r="C2386" t="s">
        <v>22</v>
      </c>
      <c r="D2386" t="s">
        <v>23</v>
      </c>
      <c r="E2386" t="s">
        <v>5</v>
      </c>
      <c r="G2386" t="s">
        <v>25</v>
      </c>
      <c r="H2386">
        <v>1403381</v>
      </c>
      <c r="I2386">
        <v>1404196</v>
      </c>
      <c r="J2386" t="s">
        <v>26</v>
      </c>
      <c r="Q2386" t="s">
        <v>3107</v>
      </c>
      <c r="R2386">
        <v>816</v>
      </c>
    </row>
    <row r="2387" spans="1:19" x14ac:dyDescent="0.55000000000000004">
      <c r="A2387" t="s">
        <v>28</v>
      </c>
      <c r="B2387" t="s">
        <v>29</v>
      </c>
      <c r="C2387" t="s">
        <v>22</v>
      </c>
      <c r="D2387" t="s">
        <v>23</v>
      </c>
      <c r="E2387" t="s">
        <v>5</v>
      </c>
      <c r="G2387" t="s">
        <v>25</v>
      </c>
      <c r="H2387">
        <v>1403381</v>
      </c>
      <c r="I2387">
        <v>1404196</v>
      </c>
      <c r="J2387" t="s">
        <v>26</v>
      </c>
      <c r="K2387" t="s">
        <v>3108</v>
      </c>
      <c r="N2387" t="s">
        <v>403</v>
      </c>
      <c r="Q2387" t="s">
        <v>3107</v>
      </c>
      <c r="R2387">
        <v>816</v>
      </c>
      <c r="S2387">
        <v>271</v>
      </c>
    </row>
    <row r="2388" spans="1:19" x14ac:dyDescent="0.55000000000000004">
      <c r="A2388" t="s">
        <v>20</v>
      </c>
      <c r="B2388" t="s">
        <v>21</v>
      </c>
      <c r="C2388" t="s">
        <v>22</v>
      </c>
      <c r="D2388" t="s">
        <v>23</v>
      </c>
      <c r="E2388" t="s">
        <v>5</v>
      </c>
      <c r="G2388" t="s">
        <v>25</v>
      </c>
      <c r="H2388">
        <v>1404363</v>
      </c>
      <c r="I2388">
        <v>1405376</v>
      </c>
      <c r="J2388" t="s">
        <v>26</v>
      </c>
      <c r="Q2388" t="s">
        <v>3109</v>
      </c>
      <c r="R2388">
        <v>1014</v>
      </c>
    </row>
    <row r="2389" spans="1:19" x14ac:dyDescent="0.55000000000000004">
      <c r="A2389" t="s">
        <v>28</v>
      </c>
      <c r="B2389" t="s">
        <v>29</v>
      </c>
      <c r="C2389" t="s">
        <v>22</v>
      </c>
      <c r="D2389" t="s">
        <v>23</v>
      </c>
      <c r="E2389" t="s">
        <v>5</v>
      </c>
      <c r="G2389" t="s">
        <v>25</v>
      </c>
      <c r="H2389">
        <v>1404363</v>
      </c>
      <c r="I2389">
        <v>1405376</v>
      </c>
      <c r="J2389" t="s">
        <v>26</v>
      </c>
      <c r="K2389" t="s">
        <v>3110</v>
      </c>
      <c r="N2389" t="s">
        <v>400</v>
      </c>
      <c r="Q2389" t="s">
        <v>3109</v>
      </c>
      <c r="R2389">
        <v>1014</v>
      </c>
      <c r="S2389">
        <v>337</v>
      </c>
    </row>
    <row r="2390" spans="1:19" x14ac:dyDescent="0.55000000000000004">
      <c r="A2390" t="s">
        <v>20</v>
      </c>
      <c r="B2390" t="s">
        <v>21</v>
      </c>
      <c r="C2390" t="s">
        <v>22</v>
      </c>
      <c r="D2390" t="s">
        <v>23</v>
      </c>
      <c r="E2390" t="s">
        <v>5</v>
      </c>
      <c r="G2390" t="s">
        <v>25</v>
      </c>
      <c r="H2390">
        <v>1405373</v>
      </c>
      <c r="I2390">
        <v>1406104</v>
      </c>
      <c r="J2390" t="s">
        <v>26</v>
      </c>
      <c r="Q2390" t="s">
        <v>3111</v>
      </c>
      <c r="R2390">
        <v>732</v>
      </c>
    </row>
    <row r="2391" spans="1:19" x14ac:dyDescent="0.55000000000000004">
      <c r="A2391" t="s">
        <v>28</v>
      </c>
      <c r="B2391" t="s">
        <v>29</v>
      </c>
      <c r="C2391" t="s">
        <v>22</v>
      </c>
      <c r="D2391" t="s">
        <v>23</v>
      </c>
      <c r="E2391" t="s">
        <v>5</v>
      </c>
      <c r="G2391" t="s">
        <v>25</v>
      </c>
      <c r="H2391">
        <v>1405373</v>
      </c>
      <c r="I2391">
        <v>1406104</v>
      </c>
      <c r="J2391" t="s">
        <v>26</v>
      </c>
      <c r="K2391" t="s">
        <v>3112</v>
      </c>
      <c r="N2391" t="s">
        <v>3113</v>
      </c>
      <c r="Q2391" t="s">
        <v>3111</v>
      </c>
      <c r="R2391">
        <v>732</v>
      </c>
      <c r="S2391">
        <v>243</v>
      </c>
    </row>
    <row r="2392" spans="1:19" x14ac:dyDescent="0.55000000000000004">
      <c r="A2392" t="s">
        <v>20</v>
      </c>
      <c r="B2392" t="s">
        <v>21</v>
      </c>
      <c r="C2392" t="s">
        <v>22</v>
      </c>
      <c r="D2392" t="s">
        <v>23</v>
      </c>
      <c r="E2392" t="s">
        <v>5</v>
      </c>
      <c r="G2392" t="s">
        <v>25</v>
      </c>
      <c r="H2392">
        <v>1406379</v>
      </c>
      <c r="I2392">
        <v>1407065</v>
      </c>
      <c r="J2392" t="s">
        <v>26</v>
      </c>
      <c r="Q2392" t="s">
        <v>3114</v>
      </c>
      <c r="R2392">
        <v>687</v>
      </c>
    </row>
    <row r="2393" spans="1:19" x14ac:dyDescent="0.55000000000000004">
      <c r="A2393" t="s">
        <v>28</v>
      </c>
      <c r="B2393" t="s">
        <v>29</v>
      </c>
      <c r="C2393" t="s">
        <v>22</v>
      </c>
      <c r="D2393" t="s">
        <v>23</v>
      </c>
      <c r="E2393" t="s">
        <v>5</v>
      </c>
      <c r="G2393" t="s">
        <v>25</v>
      </c>
      <c r="H2393">
        <v>1406379</v>
      </c>
      <c r="I2393">
        <v>1407065</v>
      </c>
      <c r="J2393" t="s">
        <v>26</v>
      </c>
      <c r="K2393" t="s">
        <v>3115</v>
      </c>
      <c r="N2393" t="s">
        <v>3116</v>
      </c>
      <c r="Q2393" t="s">
        <v>3114</v>
      </c>
      <c r="R2393">
        <v>687</v>
      </c>
      <c r="S2393">
        <v>228</v>
      </c>
    </row>
    <row r="2394" spans="1:19" x14ac:dyDescent="0.55000000000000004">
      <c r="A2394" t="s">
        <v>20</v>
      </c>
      <c r="B2394" t="s">
        <v>21</v>
      </c>
      <c r="C2394" t="s">
        <v>22</v>
      </c>
      <c r="D2394" t="s">
        <v>23</v>
      </c>
      <c r="E2394" t="s">
        <v>5</v>
      </c>
      <c r="G2394" t="s">
        <v>25</v>
      </c>
      <c r="H2394">
        <v>1407125</v>
      </c>
      <c r="I2394">
        <v>1407580</v>
      </c>
      <c r="J2394" t="s">
        <v>26</v>
      </c>
      <c r="Q2394" t="s">
        <v>3117</v>
      </c>
      <c r="R2394">
        <v>456</v>
      </c>
    </row>
    <row r="2395" spans="1:19" x14ac:dyDescent="0.55000000000000004">
      <c r="A2395" t="s">
        <v>28</v>
      </c>
      <c r="B2395" t="s">
        <v>29</v>
      </c>
      <c r="C2395" t="s">
        <v>22</v>
      </c>
      <c r="D2395" t="s">
        <v>23</v>
      </c>
      <c r="E2395" t="s">
        <v>5</v>
      </c>
      <c r="G2395" t="s">
        <v>25</v>
      </c>
      <c r="H2395">
        <v>1407125</v>
      </c>
      <c r="I2395">
        <v>1407580</v>
      </c>
      <c r="J2395" t="s">
        <v>26</v>
      </c>
      <c r="K2395" t="s">
        <v>3118</v>
      </c>
      <c r="N2395" t="s">
        <v>73</v>
      </c>
      <c r="Q2395" t="s">
        <v>3117</v>
      </c>
      <c r="R2395">
        <v>456</v>
      </c>
      <c r="S2395">
        <v>151</v>
      </c>
    </row>
    <row r="2396" spans="1:19" x14ac:dyDescent="0.55000000000000004">
      <c r="A2396" t="s">
        <v>20</v>
      </c>
      <c r="B2396" t="s">
        <v>21</v>
      </c>
      <c r="C2396" t="s">
        <v>22</v>
      </c>
      <c r="D2396" t="s">
        <v>23</v>
      </c>
      <c r="E2396" t="s">
        <v>5</v>
      </c>
      <c r="G2396" t="s">
        <v>25</v>
      </c>
      <c r="H2396">
        <v>1407643</v>
      </c>
      <c r="I2396">
        <v>1408491</v>
      </c>
      <c r="J2396" t="s">
        <v>26</v>
      </c>
      <c r="Q2396" t="s">
        <v>3119</v>
      </c>
      <c r="R2396">
        <v>849</v>
      </c>
    </row>
    <row r="2397" spans="1:19" x14ac:dyDescent="0.55000000000000004">
      <c r="A2397" t="s">
        <v>28</v>
      </c>
      <c r="B2397" t="s">
        <v>29</v>
      </c>
      <c r="C2397" t="s">
        <v>22</v>
      </c>
      <c r="D2397" t="s">
        <v>23</v>
      </c>
      <c r="E2397" t="s">
        <v>5</v>
      </c>
      <c r="G2397" t="s">
        <v>25</v>
      </c>
      <c r="H2397">
        <v>1407643</v>
      </c>
      <c r="I2397">
        <v>1408491</v>
      </c>
      <c r="J2397" t="s">
        <v>26</v>
      </c>
      <c r="K2397" t="s">
        <v>3120</v>
      </c>
      <c r="N2397" t="s">
        <v>551</v>
      </c>
      <c r="Q2397" t="s">
        <v>3119</v>
      </c>
      <c r="R2397">
        <v>849</v>
      </c>
      <c r="S2397">
        <v>282</v>
      </c>
    </row>
    <row r="2398" spans="1:19" x14ac:dyDescent="0.55000000000000004">
      <c r="A2398" t="s">
        <v>20</v>
      </c>
      <c r="B2398" t="s">
        <v>21</v>
      </c>
      <c r="C2398" t="s">
        <v>22</v>
      </c>
      <c r="D2398" t="s">
        <v>23</v>
      </c>
      <c r="E2398" t="s">
        <v>5</v>
      </c>
      <c r="G2398" t="s">
        <v>25</v>
      </c>
      <c r="H2398">
        <v>1408553</v>
      </c>
      <c r="I2398">
        <v>1409815</v>
      </c>
      <c r="J2398" t="s">
        <v>26</v>
      </c>
      <c r="Q2398" t="s">
        <v>3121</v>
      </c>
      <c r="R2398">
        <v>1263</v>
      </c>
    </row>
    <row r="2399" spans="1:19" x14ac:dyDescent="0.55000000000000004">
      <c r="A2399" t="s">
        <v>28</v>
      </c>
      <c r="B2399" t="s">
        <v>29</v>
      </c>
      <c r="C2399" t="s">
        <v>22</v>
      </c>
      <c r="D2399" t="s">
        <v>23</v>
      </c>
      <c r="E2399" t="s">
        <v>5</v>
      </c>
      <c r="G2399" t="s">
        <v>25</v>
      </c>
      <c r="H2399">
        <v>1408553</v>
      </c>
      <c r="I2399">
        <v>1409815</v>
      </c>
      <c r="J2399" t="s">
        <v>26</v>
      </c>
      <c r="K2399" t="s">
        <v>3122</v>
      </c>
      <c r="N2399" t="s">
        <v>629</v>
      </c>
      <c r="Q2399" t="s">
        <v>3121</v>
      </c>
      <c r="R2399">
        <v>1263</v>
      </c>
      <c r="S2399">
        <v>420</v>
      </c>
    </row>
    <row r="2400" spans="1:19" x14ac:dyDescent="0.55000000000000004">
      <c r="A2400" t="s">
        <v>20</v>
      </c>
      <c r="B2400" t="s">
        <v>21</v>
      </c>
      <c r="C2400" t="s">
        <v>22</v>
      </c>
      <c r="D2400" t="s">
        <v>23</v>
      </c>
      <c r="E2400" t="s">
        <v>5</v>
      </c>
      <c r="G2400" t="s">
        <v>25</v>
      </c>
      <c r="H2400">
        <v>1409846</v>
      </c>
      <c r="I2400">
        <v>1410703</v>
      </c>
      <c r="J2400" t="s">
        <v>26</v>
      </c>
      <c r="Q2400" t="s">
        <v>3123</v>
      </c>
      <c r="R2400">
        <v>858</v>
      </c>
    </row>
    <row r="2401" spans="1:20" x14ac:dyDescent="0.55000000000000004">
      <c r="A2401" t="s">
        <v>28</v>
      </c>
      <c r="B2401" t="s">
        <v>29</v>
      </c>
      <c r="C2401" t="s">
        <v>22</v>
      </c>
      <c r="D2401" t="s">
        <v>23</v>
      </c>
      <c r="E2401" t="s">
        <v>5</v>
      </c>
      <c r="G2401" t="s">
        <v>25</v>
      </c>
      <c r="H2401">
        <v>1409846</v>
      </c>
      <c r="I2401">
        <v>1410703</v>
      </c>
      <c r="J2401" t="s">
        <v>26</v>
      </c>
      <c r="K2401" t="s">
        <v>3124</v>
      </c>
      <c r="N2401" t="s">
        <v>3125</v>
      </c>
      <c r="Q2401" t="s">
        <v>3123</v>
      </c>
      <c r="R2401">
        <v>858</v>
      </c>
      <c r="S2401">
        <v>285</v>
      </c>
    </row>
    <row r="2402" spans="1:20" x14ac:dyDescent="0.55000000000000004">
      <c r="A2402" t="s">
        <v>20</v>
      </c>
      <c r="B2402" t="s">
        <v>21</v>
      </c>
      <c r="C2402" t="s">
        <v>22</v>
      </c>
      <c r="D2402" t="s">
        <v>23</v>
      </c>
      <c r="E2402" t="s">
        <v>5</v>
      </c>
      <c r="G2402" t="s">
        <v>25</v>
      </c>
      <c r="H2402">
        <v>1410731</v>
      </c>
      <c r="I2402">
        <v>1411045</v>
      </c>
      <c r="J2402" t="s">
        <v>26</v>
      </c>
      <c r="Q2402" t="s">
        <v>3126</v>
      </c>
      <c r="R2402">
        <v>315</v>
      </c>
    </row>
    <row r="2403" spans="1:20" x14ac:dyDescent="0.55000000000000004">
      <c r="A2403" t="s">
        <v>28</v>
      </c>
      <c r="B2403" t="s">
        <v>29</v>
      </c>
      <c r="C2403" t="s">
        <v>22</v>
      </c>
      <c r="D2403" t="s">
        <v>23</v>
      </c>
      <c r="E2403" t="s">
        <v>5</v>
      </c>
      <c r="G2403" t="s">
        <v>25</v>
      </c>
      <c r="H2403">
        <v>1410731</v>
      </c>
      <c r="I2403">
        <v>1411045</v>
      </c>
      <c r="J2403" t="s">
        <v>26</v>
      </c>
      <c r="K2403" t="s">
        <v>3127</v>
      </c>
      <c r="N2403" t="s">
        <v>73</v>
      </c>
      <c r="Q2403" t="s">
        <v>3126</v>
      </c>
      <c r="R2403">
        <v>315</v>
      </c>
      <c r="S2403">
        <v>104</v>
      </c>
    </row>
    <row r="2404" spans="1:20" x14ac:dyDescent="0.55000000000000004">
      <c r="A2404" t="s">
        <v>20</v>
      </c>
      <c r="B2404" t="s">
        <v>21</v>
      </c>
      <c r="C2404" t="s">
        <v>22</v>
      </c>
      <c r="D2404" t="s">
        <v>23</v>
      </c>
      <c r="E2404" t="s">
        <v>5</v>
      </c>
      <c r="G2404" t="s">
        <v>25</v>
      </c>
      <c r="H2404">
        <v>1411212</v>
      </c>
      <c r="I2404">
        <v>1411676</v>
      </c>
      <c r="J2404" t="s">
        <v>26</v>
      </c>
      <c r="Q2404" t="s">
        <v>3128</v>
      </c>
      <c r="R2404">
        <v>465</v>
      </c>
    </row>
    <row r="2405" spans="1:20" x14ac:dyDescent="0.55000000000000004">
      <c r="A2405" t="s">
        <v>28</v>
      </c>
      <c r="B2405" t="s">
        <v>29</v>
      </c>
      <c r="C2405" t="s">
        <v>22</v>
      </c>
      <c r="D2405" t="s">
        <v>23</v>
      </c>
      <c r="E2405" t="s">
        <v>5</v>
      </c>
      <c r="G2405" t="s">
        <v>25</v>
      </c>
      <c r="H2405">
        <v>1411212</v>
      </c>
      <c r="I2405">
        <v>1411676</v>
      </c>
      <c r="J2405" t="s">
        <v>26</v>
      </c>
      <c r="K2405" t="s">
        <v>3129</v>
      </c>
      <c r="N2405" t="s">
        <v>73</v>
      </c>
      <c r="Q2405" t="s">
        <v>3128</v>
      </c>
      <c r="R2405">
        <v>465</v>
      </c>
      <c r="S2405">
        <v>154</v>
      </c>
    </row>
    <row r="2406" spans="1:20" x14ac:dyDescent="0.55000000000000004">
      <c r="A2406" t="s">
        <v>20</v>
      </c>
      <c r="B2406" t="s">
        <v>21</v>
      </c>
      <c r="C2406" t="s">
        <v>22</v>
      </c>
      <c r="D2406" t="s">
        <v>23</v>
      </c>
      <c r="E2406" t="s">
        <v>5</v>
      </c>
      <c r="G2406" t="s">
        <v>25</v>
      </c>
      <c r="H2406">
        <v>1411759</v>
      </c>
      <c r="I2406">
        <v>1412262</v>
      </c>
      <c r="J2406" t="s">
        <v>26</v>
      </c>
      <c r="Q2406" t="s">
        <v>3130</v>
      </c>
      <c r="R2406">
        <v>504</v>
      </c>
    </row>
    <row r="2407" spans="1:20" x14ac:dyDescent="0.55000000000000004">
      <c r="A2407" t="s">
        <v>28</v>
      </c>
      <c r="B2407" t="s">
        <v>29</v>
      </c>
      <c r="C2407" t="s">
        <v>22</v>
      </c>
      <c r="D2407" t="s">
        <v>23</v>
      </c>
      <c r="E2407" t="s">
        <v>5</v>
      </c>
      <c r="G2407" t="s">
        <v>25</v>
      </c>
      <c r="H2407">
        <v>1411759</v>
      </c>
      <c r="I2407">
        <v>1412262</v>
      </c>
      <c r="J2407" t="s">
        <v>26</v>
      </c>
      <c r="K2407" t="s">
        <v>3131</v>
      </c>
      <c r="N2407" t="s">
        <v>3132</v>
      </c>
      <c r="Q2407" t="s">
        <v>3130</v>
      </c>
      <c r="R2407">
        <v>504</v>
      </c>
      <c r="S2407">
        <v>167</v>
      </c>
    </row>
    <row r="2408" spans="1:20" x14ac:dyDescent="0.55000000000000004">
      <c r="A2408" t="s">
        <v>20</v>
      </c>
      <c r="B2408" t="s">
        <v>1260</v>
      </c>
      <c r="C2408" t="s">
        <v>22</v>
      </c>
      <c r="D2408" t="s">
        <v>23</v>
      </c>
      <c r="E2408" t="s">
        <v>5</v>
      </c>
      <c r="G2408" t="s">
        <v>25</v>
      </c>
      <c r="H2408">
        <v>1412346</v>
      </c>
      <c r="I2408">
        <v>1415294</v>
      </c>
      <c r="J2408" t="s">
        <v>67</v>
      </c>
      <c r="Q2408" t="s">
        <v>3133</v>
      </c>
      <c r="R2408">
        <v>2949</v>
      </c>
      <c r="T2408" t="s">
        <v>1262</v>
      </c>
    </row>
    <row r="2409" spans="1:20" x14ac:dyDescent="0.55000000000000004">
      <c r="A2409" t="s">
        <v>20</v>
      </c>
      <c r="B2409" t="s">
        <v>21</v>
      </c>
      <c r="C2409" t="s">
        <v>22</v>
      </c>
      <c r="D2409" t="s">
        <v>23</v>
      </c>
      <c r="E2409" t="s">
        <v>5</v>
      </c>
      <c r="G2409" t="s">
        <v>25</v>
      </c>
      <c r="H2409">
        <v>1412821</v>
      </c>
      <c r="I2409">
        <v>1414004</v>
      </c>
      <c r="J2409" t="s">
        <v>67</v>
      </c>
      <c r="Q2409" t="s">
        <v>3134</v>
      </c>
      <c r="R2409">
        <v>1184</v>
      </c>
    </row>
    <row r="2410" spans="1:20" x14ac:dyDescent="0.55000000000000004">
      <c r="A2410" t="s">
        <v>28</v>
      </c>
      <c r="B2410" t="s">
        <v>29</v>
      </c>
      <c r="C2410" t="s">
        <v>22</v>
      </c>
      <c r="D2410" t="s">
        <v>23</v>
      </c>
      <c r="E2410" t="s">
        <v>5</v>
      </c>
      <c r="G2410" t="s">
        <v>25</v>
      </c>
      <c r="H2410">
        <v>1412821</v>
      </c>
      <c r="I2410">
        <v>1414004</v>
      </c>
      <c r="J2410" t="s">
        <v>67</v>
      </c>
      <c r="K2410" t="s">
        <v>3135</v>
      </c>
      <c r="N2410" t="s">
        <v>3136</v>
      </c>
      <c r="Q2410" t="s">
        <v>3134</v>
      </c>
      <c r="R2410">
        <v>1185</v>
      </c>
      <c r="S2410">
        <v>394</v>
      </c>
      <c r="T2410" t="s">
        <v>1464</v>
      </c>
    </row>
    <row r="2411" spans="1:20" x14ac:dyDescent="0.55000000000000004">
      <c r="A2411" t="s">
        <v>20</v>
      </c>
      <c r="B2411" t="s">
        <v>21</v>
      </c>
      <c r="C2411" t="s">
        <v>22</v>
      </c>
      <c r="D2411" t="s">
        <v>23</v>
      </c>
      <c r="E2411" t="s">
        <v>5</v>
      </c>
      <c r="G2411" t="s">
        <v>25</v>
      </c>
      <c r="H2411">
        <v>1415622</v>
      </c>
      <c r="I2411">
        <v>1416689</v>
      </c>
      <c r="J2411" t="s">
        <v>26</v>
      </c>
      <c r="Q2411" t="s">
        <v>3137</v>
      </c>
      <c r="R2411">
        <v>1068</v>
      </c>
    </row>
    <row r="2412" spans="1:20" x14ac:dyDescent="0.55000000000000004">
      <c r="A2412" t="s">
        <v>28</v>
      </c>
      <c r="B2412" t="s">
        <v>29</v>
      </c>
      <c r="C2412" t="s">
        <v>22</v>
      </c>
      <c r="D2412" t="s">
        <v>23</v>
      </c>
      <c r="E2412" t="s">
        <v>5</v>
      </c>
      <c r="G2412" t="s">
        <v>25</v>
      </c>
      <c r="H2412">
        <v>1415622</v>
      </c>
      <c r="I2412">
        <v>1416689</v>
      </c>
      <c r="J2412" t="s">
        <v>26</v>
      </c>
      <c r="K2412" t="s">
        <v>3138</v>
      </c>
      <c r="N2412" t="s">
        <v>3139</v>
      </c>
      <c r="Q2412" t="s">
        <v>3137</v>
      </c>
      <c r="R2412">
        <v>1068</v>
      </c>
      <c r="S2412">
        <v>355</v>
      </c>
    </row>
    <row r="2413" spans="1:20" x14ac:dyDescent="0.55000000000000004">
      <c r="A2413" t="s">
        <v>20</v>
      </c>
      <c r="B2413" t="s">
        <v>21</v>
      </c>
      <c r="C2413" t="s">
        <v>22</v>
      </c>
      <c r="D2413" t="s">
        <v>23</v>
      </c>
      <c r="E2413" t="s">
        <v>5</v>
      </c>
      <c r="G2413" t="s">
        <v>25</v>
      </c>
      <c r="H2413">
        <v>1416825</v>
      </c>
      <c r="I2413">
        <v>1417958</v>
      </c>
      <c r="J2413" t="s">
        <v>67</v>
      </c>
      <c r="Q2413" t="s">
        <v>3140</v>
      </c>
      <c r="R2413">
        <v>1134</v>
      </c>
    </row>
    <row r="2414" spans="1:20" x14ac:dyDescent="0.55000000000000004">
      <c r="A2414" t="s">
        <v>28</v>
      </c>
      <c r="B2414" t="s">
        <v>29</v>
      </c>
      <c r="C2414" t="s">
        <v>22</v>
      </c>
      <c r="D2414" t="s">
        <v>23</v>
      </c>
      <c r="E2414" t="s">
        <v>5</v>
      </c>
      <c r="G2414" t="s">
        <v>25</v>
      </c>
      <c r="H2414">
        <v>1416825</v>
      </c>
      <c r="I2414">
        <v>1417958</v>
      </c>
      <c r="J2414" t="s">
        <v>67</v>
      </c>
      <c r="K2414" t="s">
        <v>3141</v>
      </c>
      <c r="N2414" t="s">
        <v>3142</v>
      </c>
      <c r="Q2414" t="s">
        <v>3140</v>
      </c>
      <c r="R2414">
        <v>1134</v>
      </c>
      <c r="S2414">
        <v>377</v>
      </c>
    </row>
    <row r="2415" spans="1:20" x14ac:dyDescent="0.55000000000000004">
      <c r="A2415" t="s">
        <v>20</v>
      </c>
      <c r="B2415" t="s">
        <v>21</v>
      </c>
      <c r="C2415" t="s">
        <v>22</v>
      </c>
      <c r="D2415" t="s">
        <v>23</v>
      </c>
      <c r="E2415" t="s">
        <v>5</v>
      </c>
      <c r="G2415" t="s">
        <v>25</v>
      </c>
      <c r="H2415">
        <v>1417981</v>
      </c>
      <c r="I2415">
        <v>1419066</v>
      </c>
      <c r="J2415" t="s">
        <v>67</v>
      </c>
      <c r="Q2415" t="s">
        <v>3143</v>
      </c>
      <c r="R2415">
        <v>1086</v>
      </c>
    </row>
    <row r="2416" spans="1:20" x14ac:dyDescent="0.55000000000000004">
      <c r="A2416" t="s">
        <v>28</v>
      </c>
      <c r="B2416" t="s">
        <v>29</v>
      </c>
      <c r="C2416" t="s">
        <v>22</v>
      </c>
      <c r="D2416" t="s">
        <v>23</v>
      </c>
      <c r="E2416" t="s">
        <v>5</v>
      </c>
      <c r="G2416" t="s">
        <v>25</v>
      </c>
      <c r="H2416">
        <v>1417981</v>
      </c>
      <c r="I2416">
        <v>1419066</v>
      </c>
      <c r="J2416" t="s">
        <v>67</v>
      </c>
      <c r="K2416" t="s">
        <v>3144</v>
      </c>
      <c r="N2416" t="s">
        <v>190</v>
      </c>
      <c r="Q2416" t="s">
        <v>3143</v>
      </c>
      <c r="R2416">
        <v>1086</v>
      </c>
      <c r="S2416">
        <v>361</v>
      </c>
    </row>
    <row r="2417" spans="1:19" x14ac:dyDescent="0.55000000000000004">
      <c r="A2417" t="s">
        <v>20</v>
      </c>
      <c r="B2417" t="s">
        <v>21</v>
      </c>
      <c r="C2417" t="s">
        <v>22</v>
      </c>
      <c r="D2417" t="s">
        <v>23</v>
      </c>
      <c r="E2417" t="s">
        <v>5</v>
      </c>
      <c r="G2417" t="s">
        <v>25</v>
      </c>
      <c r="H2417">
        <v>1419051</v>
      </c>
      <c r="I2417">
        <v>1420148</v>
      </c>
      <c r="J2417" t="s">
        <v>67</v>
      </c>
      <c r="Q2417" t="s">
        <v>3145</v>
      </c>
      <c r="R2417">
        <v>1098</v>
      </c>
    </row>
    <row r="2418" spans="1:19" x14ac:dyDescent="0.55000000000000004">
      <c r="A2418" t="s">
        <v>28</v>
      </c>
      <c r="B2418" t="s">
        <v>29</v>
      </c>
      <c r="C2418" t="s">
        <v>22</v>
      </c>
      <c r="D2418" t="s">
        <v>23</v>
      </c>
      <c r="E2418" t="s">
        <v>5</v>
      </c>
      <c r="G2418" t="s">
        <v>25</v>
      </c>
      <c r="H2418">
        <v>1419051</v>
      </c>
      <c r="I2418">
        <v>1420148</v>
      </c>
      <c r="J2418" t="s">
        <v>67</v>
      </c>
      <c r="K2418" t="s">
        <v>3146</v>
      </c>
      <c r="N2418" t="s">
        <v>190</v>
      </c>
      <c r="Q2418" t="s">
        <v>3145</v>
      </c>
      <c r="R2418">
        <v>1098</v>
      </c>
      <c r="S2418">
        <v>365</v>
      </c>
    </row>
    <row r="2419" spans="1:19" x14ac:dyDescent="0.55000000000000004">
      <c r="A2419" t="s">
        <v>20</v>
      </c>
      <c r="B2419" t="s">
        <v>21</v>
      </c>
      <c r="C2419" t="s">
        <v>22</v>
      </c>
      <c r="D2419" t="s">
        <v>23</v>
      </c>
      <c r="E2419" t="s">
        <v>5</v>
      </c>
      <c r="G2419" t="s">
        <v>25</v>
      </c>
      <c r="H2419">
        <v>1420139</v>
      </c>
      <c r="I2419">
        <v>1420939</v>
      </c>
      <c r="J2419" t="s">
        <v>67</v>
      </c>
      <c r="Q2419" t="s">
        <v>3147</v>
      </c>
      <c r="R2419">
        <v>801</v>
      </c>
    </row>
    <row r="2420" spans="1:19" x14ac:dyDescent="0.55000000000000004">
      <c r="A2420" t="s">
        <v>28</v>
      </c>
      <c r="B2420" t="s">
        <v>29</v>
      </c>
      <c r="C2420" t="s">
        <v>22</v>
      </c>
      <c r="D2420" t="s">
        <v>23</v>
      </c>
      <c r="E2420" t="s">
        <v>5</v>
      </c>
      <c r="G2420" t="s">
        <v>25</v>
      </c>
      <c r="H2420">
        <v>1420139</v>
      </c>
      <c r="I2420">
        <v>1420939</v>
      </c>
      <c r="J2420" t="s">
        <v>67</v>
      </c>
      <c r="K2420" t="s">
        <v>3148</v>
      </c>
      <c r="N2420" t="s">
        <v>3149</v>
      </c>
      <c r="Q2420" t="s">
        <v>3147</v>
      </c>
      <c r="R2420">
        <v>801</v>
      </c>
      <c r="S2420">
        <v>266</v>
      </c>
    </row>
    <row r="2421" spans="1:19" x14ac:dyDescent="0.55000000000000004">
      <c r="A2421" t="s">
        <v>20</v>
      </c>
      <c r="B2421" t="s">
        <v>21</v>
      </c>
      <c r="C2421" t="s">
        <v>22</v>
      </c>
      <c r="D2421" t="s">
        <v>23</v>
      </c>
      <c r="E2421" t="s">
        <v>5</v>
      </c>
      <c r="G2421" t="s">
        <v>25</v>
      </c>
      <c r="H2421">
        <v>1421151</v>
      </c>
      <c r="I2421">
        <v>1422584</v>
      </c>
      <c r="J2421" t="s">
        <v>26</v>
      </c>
      <c r="Q2421" t="s">
        <v>3150</v>
      </c>
      <c r="R2421">
        <v>1434</v>
      </c>
    </row>
    <row r="2422" spans="1:19" x14ac:dyDescent="0.55000000000000004">
      <c r="A2422" t="s">
        <v>28</v>
      </c>
      <c r="B2422" t="s">
        <v>29</v>
      </c>
      <c r="C2422" t="s">
        <v>22</v>
      </c>
      <c r="D2422" t="s">
        <v>23</v>
      </c>
      <c r="E2422" t="s">
        <v>5</v>
      </c>
      <c r="G2422" t="s">
        <v>25</v>
      </c>
      <c r="H2422">
        <v>1421151</v>
      </c>
      <c r="I2422">
        <v>1422584</v>
      </c>
      <c r="J2422" t="s">
        <v>26</v>
      </c>
      <c r="K2422" t="s">
        <v>3151</v>
      </c>
      <c r="N2422" t="s">
        <v>270</v>
      </c>
      <c r="Q2422" t="s">
        <v>3150</v>
      </c>
      <c r="R2422">
        <v>1434</v>
      </c>
      <c r="S2422">
        <v>477</v>
      </c>
    </row>
    <row r="2423" spans="1:19" x14ac:dyDescent="0.55000000000000004">
      <c r="A2423" t="s">
        <v>20</v>
      </c>
      <c r="B2423" t="s">
        <v>21</v>
      </c>
      <c r="C2423" t="s">
        <v>22</v>
      </c>
      <c r="D2423" t="s">
        <v>23</v>
      </c>
      <c r="E2423" t="s">
        <v>5</v>
      </c>
      <c r="G2423" t="s">
        <v>25</v>
      </c>
      <c r="H2423">
        <v>1422936</v>
      </c>
      <c r="I2423">
        <v>1424867</v>
      </c>
      <c r="J2423" t="s">
        <v>26</v>
      </c>
      <c r="Q2423" t="s">
        <v>3152</v>
      </c>
      <c r="R2423">
        <v>1932</v>
      </c>
    </row>
    <row r="2424" spans="1:19" x14ac:dyDescent="0.55000000000000004">
      <c r="A2424" t="s">
        <v>28</v>
      </c>
      <c r="B2424" t="s">
        <v>29</v>
      </c>
      <c r="C2424" t="s">
        <v>22</v>
      </c>
      <c r="D2424" t="s">
        <v>23</v>
      </c>
      <c r="E2424" t="s">
        <v>5</v>
      </c>
      <c r="G2424" t="s">
        <v>25</v>
      </c>
      <c r="H2424">
        <v>1422936</v>
      </c>
      <c r="I2424">
        <v>1424867</v>
      </c>
      <c r="J2424" t="s">
        <v>26</v>
      </c>
      <c r="K2424" t="s">
        <v>3153</v>
      </c>
      <c r="N2424" t="s">
        <v>3154</v>
      </c>
      <c r="Q2424" t="s">
        <v>3152</v>
      </c>
      <c r="R2424">
        <v>1932</v>
      </c>
      <c r="S2424">
        <v>643</v>
      </c>
    </row>
    <row r="2425" spans="1:19" x14ac:dyDescent="0.55000000000000004">
      <c r="A2425" t="s">
        <v>20</v>
      </c>
      <c r="B2425" t="s">
        <v>21</v>
      </c>
      <c r="C2425" t="s">
        <v>22</v>
      </c>
      <c r="D2425" t="s">
        <v>23</v>
      </c>
      <c r="E2425" t="s">
        <v>5</v>
      </c>
      <c r="G2425" t="s">
        <v>25</v>
      </c>
      <c r="H2425">
        <v>1424903</v>
      </c>
      <c r="I2425">
        <v>1426792</v>
      </c>
      <c r="J2425" t="s">
        <v>26</v>
      </c>
      <c r="Q2425" t="s">
        <v>3155</v>
      </c>
      <c r="R2425">
        <v>1890</v>
      </c>
    </row>
    <row r="2426" spans="1:19" x14ac:dyDescent="0.55000000000000004">
      <c r="A2426" t="s">
        <v>28</v>
      </c>
      <c r="B2426" t="s">
        <v>29</v>
      </c>
      <c r="C2426" t="s">
        <v>22</v>
      </c>
      <c r="D2426" t="s">
        <v>23</v>
      </c>
      <c r="E2426" t="s">
        <v>5</v>
      </c>
      <c r="G2426" t="s">
        <v>25</v>
      </c>
      <c r="H2426">
        <v>1424903</v>
      </c>
      <c r="I2426">
        <v>1426792</v>
      </c>
      <c r="J2426" t="s">
        <v>26</v>
      </c>
      <c r="K2426" t="s">
        <v>3156</v>
      </c>
      <c r="N2426" t="s">
        <v>3157</v>
      </c>
      <c r="Q2426" t="s">
        <v>3155</v>
      </c>
      <c r="R2426">
        <v>1890</v>
      </c>
      <c r="S2426">
        <v>629</v>
      </c>
    </row>
    <row r="2427" spans="1:19" x14ac:dyDescent="0.55000000000000004">
      <c r="A2427" t="s">
        <v>20</v>
      </c>
      <c r="B2427" t="s">
        <v>21</v>
      </c>
      <c r="C2427" t="s">
        <v>22</v>
      </c>
      <c r="D2427" t="s">
        <v>23</v>
      </c>
      <c r="E2427" t="s">
        <v>5</v>
      </c>
      <c r="G2427" t="s">
        <v>25</v>
      </c>
      <c r="H2427">
        <v>1426972</v>
      </c>
      <c r="I2427">
        <v>1427478</v>
      </c>
      <c r="J2427" t="s">
        <v>26</v>
      </c>
      <c r="Q2427" t="s">
        <v>3158</v>
      </c>
      <c r="R2427">
        <v>507</v>
      </c>
    </row>
    <row r="2428" spans="1:19" x14ac:dyDescent="0.55000000000000004">
      <c r="A2428" t="s">
        <v>28</v>
      </c>
      <c r="B2428" t="s">
        <v>29</v>
      </c>
      <c r="C2428" t="s">
        <v>22</v>
      </c>
      <c r="D2428" t="s">
        <v>23</v>
      </c>
      <c r="E2428" t="s">
        <v>5</v>
      </c>
      <c r="G2428" t="s">
        <v>25</v>
      </c>
      <c r="H2428">
        <v>1426972</v>
      </c>
      <c r="I2428">
        <v>1427478</v>
      </c>
      <c r="J2428" t="s">
        <v>26</v>
      </c>
      <c r="K2428" t="s">
        <v>3159</v>
      </c>
      <c r="N2428" t="s">
        <v>73</v>
      </c>
      <c r="Q2428" t="s">
        <v>3158</v>
      </c>
      <c r="R2428">
        <v>507</v>
      </c>
      <c r="S2428">
        <v>168</v>
      </c>
    </row>
    <row r="2429" spans="1:19" x14ac:dyDescent="0.55000000000000004">
      <c r="A2429" t="s">
        <v>20</v>
      </c>
      <c r="B2429" t="s">
        <v>21</v>
      </c>
      <c r="C2429" t="s">
        <v>22</v>
      </c>
      <c r="D2429" t="s">
        <v>23</v>
      </c>
      <c r="E2429" t="s">
        <v>5</v>
      </c>
      <c r="G2429" t="s">
        <v>25</v>
      </c>
      <c r="H2429">
        <v>1427543</v>
      </c>
      <c r="I2429">
        <v>1429024</v>
      </c>
      <c r="J2429" t="s">
        <v>67</v>
      </c>
      <c r="Q2429" t="s">
        <v>3160</v>
      </c>
      <c r="R2429">
        <v>1482</v>
      </c>
    </row>
    <row r="2430" spans="1:19" x14ac:dyDescent="0.55000000000000004">
      <c r="A2430" t="s">
        <v>28</v>
      </c>
      <c r="B2430" t="s">
        <v>29</v>
      </c>
      <c r="C2430" t="s">
        <v>22</v>
      </c>
      <c r="D2430" t="s">
        <v>23</v>
      </c>
      <c r="E2430" t="s">
        <v>5</v>
      </c>
      <c r="G2430" t="s">
        <v>25</v>
      </c>
      <c r="H2430">
        <v>1427543</v>
      </c>
      <c r="I2430">
        <v>1429024</v>
      </c>
      <c r="J2430" t="s">
        <v>67</v>
      </c>
      <c r="K2430" t="s">
        <v>3161</v>
      </c>
      <c r="N2430" t="s">
        <v>3162</v>
      </c>
      <c r="Q2430" t="s">
        <v>3160</v>
      </c>
      <c r="R2430">
        <v>1482</v>
      </c>
      <c r="S2430">
        <v>493</v>
      </c>
    </row>
    <row r="2431" spans="1:19" x14ac:dyDescent="0.55000000000000004">
      <c r="A2431" t="s">
        <v>20</v>
      </c>
      <c r="B2431" t="s">
        <v>21</v>
      </c>
      <c r="C2431" t="s">
        <v>22</v>
      </c>
      <c r="D2431" t="s">
        <v>23</v>
      </c>
      <c r="E2431" t="s">
        <v>5</v>
      </c>
      <c r="G2431" t="s">
        <v>25</v>
      </c>
      <c r="H2431">
        <v>1428972</v>
      </c>
      <c r="I2431">
        <v>1429487</v>
      </c>
      <c r="J2431" t="s">
        <v>67</v>
      </c>
      <c r="Q2431" t="s">
        <v>3163</v>
      </c>
      <c r="R2431">
        <v>516</v>
      </c>
    </row>
    <row r="2432" spans="1:19" x14ac:dyDescent="0.55000000000000004">
      <c r="A2432" t="s">
        <v>28</v>
      </c>
      <c r="B2432" t="s">
        <v>29</v>
      </c>
      <c r="C2432" t="s">
        <v>22</v>
      </c>
      <c r="D2432" t="s">
        <v>23</v>
      </c>
      <c r="E2432" t="s">
        <v>5</v>
      </c>
      <c r="G2432" t="s">
        <v>25</v>
      </c>
      <c r="H2432">
        <v>1428972</v>
      </c>
      <c r="I2432">
        <v>1429487</v>
      </c>
      <c r="J2432" t="s">
        <v>67</v>
      </c>
      <c r="K2432" t="s">
        <v>3164</v>
      </c>
      <c r="N2432" t="s">
        <v>3165</v>
      </c>
      <c r="Q2432" t="s">
        <v>3163</v>
      </c>
      <c r="R2432">
        <v>516</v>
      </c>
      <c r="S2432">
        <v>171</v>
      </c>
    </row>
    <row r="2433" spans="1:19" x14ac:dyDescent="0.55000000000000004">
      <c r="A2433" t="s">
        <v>20</v>
      </c>
      <c r="B2433" t="s">
        <v>21</v>
      </c>
      <c r="C2433" t="s">
        <v>22</v>
      </c>
      <c r="D2433" t="s">
        <v>23</v>
      </c>
      <c r="E2433" t="s">
        <v>5</v>
      </c>
      <c r="G2433" t="s">
        <v>25</v>
      </c>
      <c r="H2433">
        <v>1429498</v>
      </c>
      <c r="I2433">
        <v>1429761</v>
      </c>
      <c r="J2433" t="s">
        <v>67</v>
      </c>
      <c r="Q2433" t="s">
        <v>3166</v>
      </c>
      <c r="R2433">
        <v>264</v>
      </c>
    </row>
    <row r="2434" spans="1:19" x14ac:dyDescent="0.55000000000000004">
      <c r="A2434" t="s">
        <v>28</v>
      </c>
      <c r="B2434" t="s">
        <v>29</v>
      </c>
      <c r="C2434" t="s">
        <v>22</v>
      </c>
      <c r="D2434" t="s">
        <v>23</v>
      </c>
      <c r="E2434" t="s">
        <v>5</v>
      </c>
      <c r="G2434" t="s">
        <v>25</v>
      </c>
      <c r="H2434">
        <v>1429498</v>
      </c>
      <c r="I2434">
        <v>1429761</v>
      </c>
      <c r="J2434" t="s">
        <v>67</v>
      </c>
      <c r="K2434" t="s">
        <v>3167</v>
      </c>
      <c r="N2434" t="s">
        <v>3168</v>
      </c>
      <c r="Q2434" t="s">
        <v>3166</v>
      </c>
      <c r="R2434">
        <v>264</v>
      </c>
      <c r="S2434">
        <v>87</v>
      </c>
    </row>
    <row r="2435" spans="1:19" x14ac:dyDescent="0.55000000000000004">
      <c r="A2435" t="s">
        <v>20</v>
      </c>
      <c r="B2435" t="s">
        <v>21</v>
      </c>
      <c r="C2435" t="s">
        <v>22</v>
      </c>
      <c r="D2435" t="s">
        <v>23</v>
      </c>
      <c r="E2435" t="s">
        <v>5</v>
      </c>
      <c r="G2435" t="s">
        <v>25</v>
      </c>
      <c r="H2435">
        <v>1429763</v>
      </c>
      <c r="I2435">
        <v>1430068</v>
      </c>
      <c r="J2435" t="s">
        <v>67</v>
      </c>
      <c r="Q2435" t="s">
        <v>3169</v>
      </c>
      <c r="R2435">
        <v>306</v>
      </c>
    </row>
    <row r="2436" spans="1:19" x14ac:dyDescent="0.55000000000000004">
      <c r="A2436" t="s">
        <v>28</v>
      </c>
      <c r="B2436" t="s">
        <v>29</v>
      </c>
      <c r="C2436" t="s">
        <v>22</v>
      </c>
      <c r="D2436" t="s">
        <v>23</v>
      </c>
      <c r="E2436" t="s">
        <v>5</v>
      </c>
      <c r="G2436" t="s">
        <v>25</v>
      </c>
      <c r="H2436">
        <v>1429763</v>
      </c>
      <c r="I2436">
        <v>1430068</v>
      </c>
      <c r="J2436" t="s">
        <v>67</v>
      </c>
      <c r="K2436" t="s">
        <v>3170</v>
      </c>
      <c r="N2436" t="s">
        <v>3171</v>
      </c>
      <c r="Q2436" t="s">
        <v>3169</v>
      </c>
      <c r="R2436">
        <v>306</v>
      </c>
      <c r="S2436">
        <v>101</v>
      </c>
    </row>
    <row r="2437" spans="1:19" x14ac:dyDescent="0.55000000000000004">
      <c r="A2437" t="s">
        <v>20</v>
      </c>
      <c r="B2437" t="s">
        <v>21</v>
      </c>
      <c r="C2437" t="s">
        <v>22</v>
      </c>
      <c r="D2437" t="s">
        <v>23</v>
      </c>
      <c r="E2437" t="s">
        <v>5</v>
      </c>
      <c r="G2437" t="s">
        <v>25</v>
      </c>
      <c r="H2437">
        <v>1430377</v>
      </c>
      <c r="I2437">
        <v>1432710</v>
      </c>
      <c r="J2437" t="s">
        <v>26</v>
      </c>
      <c r="Q2437" t="s">
        <v>3172</v>
      </c>
      <c r="R2437">
        <v>2334</v>
      </c>
    </row>
    <row r="2438" spans="1:19" x14ac:dyDescent="0.55000000000000004">
      <c r="A2438" t="s">
        <v>28</v>
      </c>
      <c r="B2438" t="s">
        <v>29</v>
      </c>
      <c r="C2438" t="s">
        <v>22</v>
      </c>
      <c r="D2438" t="s">
        <v>23</v>
      </c>
      <c r="E2438" t="s">
        <v>5</v>
      </c>
      <c r="G2438" t="s">
        <v>25</v>
      </c>
      <c r="H2438">
        <v>1430377</v>
      </c>
      <c r="I2438">
        <v>1432710</v>
      </c>
      <c r="J2438" t="s">
        <v>26</v>
      </c>
      <c r="K2438" t="s">
        <v>3173</v>
      </c>
      <c r="N2438" t="s">
        <v>3174</v>
      </c>
      <c r="Q2438" t="s">
        <v>3172</v>
      </c>
      <c r="R2438">
        <v>2334</v>
      </c>
      <c r="S2438">
        <v>777</v>
      </c>
    </row>
    <row r="2439" spans="1:19" x14ac:dyDescent="0.55000000000000004">
      <c r="A2439" t="s">
        <v>20</v>
      </c>
      <c r="B2439" t="s">
        <v>21</v>
      </c>
      <c r="C2439" t="s">
        <v>22</v>
      </c>
      <c r="D2439" t="s">
        <v>23</v>
      </c>
      <c r="E2439" t="s">
        <v>5</v>
      </c>
      <c r="G2439" t="s">
        <v>25</v>
      </c>
      <c r="H2439">
        <v>1433427</v>
      </c>
      <c r="I2439">
        <v>1434845</v>
      </c>
      <c r="J2439" t="s">
        <v>67</v>
      </c>
      <c r="Q2439" t="s">
        <v>3175</v>
      </c>
      <c r="R2439">
        <v>1419</v>
      </c>
    </row>
    <row r="2440" spans="1:19" x14ac:dyDescent="0.55000000000000004">
      <c r="A2440" t="s">
        <v>28</v>
      </c>
      <c r="B2440" t="s">
        <v>29</v>
      </c>
      <c r="C2440" t="s">
        <v>22</v>
      </c>
      <c r="D2440" t="s">
        <v>23</v>
      </c>
      <c r="E2440" t="s">
        <v>5</v>
      </c>
      <c r="G2440" t="s">
        <v>25</v>
      </c>
      <c r="H2440">
        <v>1433427</v>
      </c>
      <c r="I2440">
        <v>1434845</v>
      </c>
      <c r="J2440" t="s">
        <v>67</v>
      </c>
      <c r="K2440" t="s">
        <v>3176</v>
      </c>
      <c r="N2440" t="s">
        <v>3177</v>
      </c>
      <c r="Q2440" t="s">
        <v>3175</v>
      </c>
      <c r="R2440">
        <v>1419</v>
      </c>
      <c r="S2440">
        <v>472</v>
      </c>
    </row>
    <row r="2441" spans="1:19" x14ac:dyDescent="0.55000000000000004">
      <c r="A2441" t="s">
        <v>20</v>
      </c>
      <c r="B2441" t="s">
        <v>21</v>
      </c>
      <c r="C2441" t="s">
        <v>22</v>
      </c>
      <c r="D2441" t="s">
        <v>23</v>
      </c>
      <c r="E2441" t="s">
        <v>5</v>
      </c>
      <c r="G2441" t="s">
        <v>25</v>
      </c>
      <c r="H2441">
        <v>1434909</v>
      </c>
      <c r="I2441">
        <v>1439183</v>
      </c>
      <c r="J2441" t="s">
        <v>67</v>
      </c>
      <c r="Q2441" t="s">
        <v>3178</v>
      </c>
      <c r="R2441">
        <v>4275</v>
      </c>
    </row>
    <row r="2442" spans="1:19" x14ac:dyDescent="0.55000000000000004">
      <c r="A2442" t="s">
        <v>28</v>
      </c>
      <c r="B2442" t="s">
        <v>29</v>
      </c>
      <c r="C2442" t="s">
        <v>22</v>
      </c>
      <c r="D2442" t="s">
        <v>23</v>
      </c>
      <c r="E2442" t="s">
        <v>5</v>
      </c>
      <c r="G2442" t="s">
        <v>25</v>
      </c>
      <c r="H2442">
        <v>1434909</v>
      </c>
      <c r="I2442">
        <v>1439183</v>
      </c>
      <c r="J2442" t="s">
        <v>67</v>
      </c>
      <c r="K2442" t="s">
        <v>3179</v>
      </c>
      <c r="N2442" t="s">
        <v>1416</v>
      </c>
      <c r="Q2442" t="s">
        <v>3178</v>
      </c>
      <c r="R2442">
        <v>4275</v>
      </c>
      <c r="S2442">
        <v>1424</v>
      </c>
    </row>
    <row r="2443" spans="1:19" x14ac:dyDescent="0.55000000000000004">
      <c r="A2443" t="s">
        <v>20</v>
      </c>
      <c r="B2443" t="s">
        <v>21</v>
      </c>
      <c r="C2443" t="s">
        <v>22</v>
      </c>
      <c r="D2443" t="s">
        <v>23</v>
      </c>
      <c r="E2443" t="s">
        <v>5</v>
      </c>
      <c r="G2443" t="s">
        <v>25</v>
      </c>
      <c r="H2443">
        <v>1439616</v>
      </c>
      <c r="I2443">
        <v>1441853</v>
      </c>
      <c r="J2443" t="s">
        <v>26</v>
      </c>
      <c r="Q2443" t="s">
        <v>3180</v>
      </c>
      <c r="R2443">
        <v>2238</v>
      </c>
    </row>
    <row r="2444" spans="1:19" x14ac:dyDescent="0.55000000000000004">
      <c r="A2444" t="s">
        <v>28</v>
      </c>
      <c r="B2444" t="s">
        <v>29</v>
      </c>
      <c r="C2444" t="s">
        <v>22</v>
      </c>
      <c r="D2444" t="s">
        <v>23</v>
      </c>
      <c r="E2444" t="s">
        <v>5</v>
      </c>
      <c r="G2444" t="s">
        <v>25</v>
      </c>
      <c r="H2444">
        <v>1439616</v>
      </c>
      <c r="I2444">
        <v>1441853</v>
      </c>
      <c r="J2444" t="s">
        <v>26</v>
      </c>
      <c r="K2444" t="s">
        <v>3181</v>
      </c>
      <c r="N2444" t="s">
        <v>3182</v>
      </c>
      <c r="Q2444" t="s">
        <v>3180</v>
      </c>
      <c r="R2444">
        <v>2238</v>
      </c>
      <c r="S2444">
        <v>745</v>
      </c>
    </row>
    <row r="2445" spans="1:19" x14ac:dyDescent="0.55000000000000004">
      <c r="A2445" t="s">
        <v>20</v>
      </c>
      <c r="B2445" t="s">
        <v>21</v>
      </c>
      <c r="C2445" t="s">
        <v>22</v>
      </c>
      <c r="D2445" t="s">
        <v>23</v>
      </c>
      <c r="E2445" t="s">
        <v>5</v>
      </c>
      <c r="G2445" t="s">
        <v>25</v>
      </c>
      <c r="H2445">
        <v>1441886</v>
      </c>
      <c r="I2445">
        <v>1443226</v>
      </c>
      <c r="J2445" t="s">
        <v>26</v>
      </c>
      <c r="Q2445" t="s">
        <v>3183</v>
      </c>
      <c r="R2445">
        <v>1341</v>
      </c>
    </row>
    <row r="2446" spans="1:19" x14ac:dyDescent="0.55000000000000004">
      <c r="A2446" t="s">
        <v>28</v>
      </c>
      <c r="B2446" t="s">
        <v>29</v>
      </c>
      <c r="C2446" t="s">
        <v>22</v>
      </c>
      <c r="D2446" t="s">
        <v>23</v>
      </c>
      <c r="E2446" t="s">
        <v>5</v>
      </c>
      <c r="G2446" t="s">
        <v>25</v>
      </c>
      <c r="H2446">
        <v>1441886</v>
      </c>
      <c r="I2446">
        <v>1443226</v>
      </c>
      <c r="J2446" t="s">
        <v>26</v>
      </c>
      <c r="K2446" t="s">
        <v>3184</v>
      </c>
      <c r="N2446" t="s">
        <v>3185</v>
      </c>
      <c r="Q2446" t="s">
        <v>3183</v>
      </c>
      <c r="R2446">
        <v>1341</v>
      </c>
      <c r="S2446">
        <v>446</v>
      </c>
    </row>
    <row r="2447" spans="1:19" x14ac:dyDescent="0.55000000000000004">
      <c r="A2447" t="s">
        <v>20</v>
      </c>
      <c r="B2447" t="s">
        <v>21</v>
      </c>
      <c r="C2447" t="s">
        <v>22</v>
      </c>
      <c r="D2447" t="s">
        <v>23</v>
      </c>
      <c r="E2447" t="s">
        <v>5</v>
      </c>
      <c r="G2447" t="s">
        <v>25</v>
      </c>
      <c r="H2447">
        <v>1443226</v>
      </c>
      <c r="I2447">
        <v>1444410</v>
      </c>
      <c r="J2447" t="s">
        <v>26</v>
      </c>
      <c r="Q2447" t="s">
        <v>3186</v>
      </c>
      <c r="R2447">
        <v>1185</v>
      </c>
    </row>
    <row r="2448" spans="1:19" x14ac:dyDescent="0.55000000000000004">
      <c r="A2448" t="s">
        <v>28</v>
      </c>
      <c r="B2448" t="s">
        <v>29</v>
      </c>
      <c r="C2448" t="s">
        <v>22</v>
      </c>
      <c r="D2448" t="s">
        <v>23</v>
      </c>
      <c r="E2448" t="s">
        <v>5</v>
      </c>
      <c r="G2448" t="s">
        <v>25</v>
      </c>
      <c r="H2448">
        <v>1443226</v>
      </c>
      <c r="I2448">
        <v>1444410</v>
      </c>
      <c r="J2448" t="s">
        <v>26</v>
      </c>
      <c r="K2448" t="s">
        <v>3187</v>
      </c>
      <c r="N2448" t="s">
        <v>3188</v>
      </c>
      <c r="Q2448" t="s">
        <v>3186</v>
      </c>
      <c r="R2448">
        <v>1185</v>
      </c>
      <c r="S2448">
        <v>394</v>
      </c>
    </row>
    <row r="2449" spans="1:19" x14ac:dyDescent="0.55000000000000004">
      <c r="A2449" t="s">
        <v>20</v>
      </c>
      <c r="B2449" t="s">
        <v>21</v>
      </c>
      <c r="C2449" t="s">
        <v>22</v>
      </c>
      <c r="D2449" t="s">
        <v>23</v>
      </c>
      <c r="E2449" t="s">
        <v>5</v>
      </c>
      <c r="G2449" t="s">
        <v>25</v>
      </c>
      <c r="H2449">
        <v>1444426</v>
      </c>
      <c r="I2449">
        <v>1446489</v>
      </c>
      <c r="J2449" t="s">
        <v>26</v>
      </c>
      <c r="Q2449" t="s">
        <v>3189</v>
      </c>
      <c r="R2449">
        <v>2064</v>
      </c>
    </row>
    <row r="2450" spans="1:19" x14ac:dyDescent="0.55000000000000004">
      <c r="A2450" t="s">
        <v>28</v>
      </c>
      <c r="B2450" t="s">
        <v>29</v>
      </c>
      <c r="C2450" t="s">
        <v>22</v>
      </c>
      <c r="D2450" t="s">
        <v>23</v>
      </c>
      <c r="E2450" t="s">
        <v>5</v>
      </c>
      <c r="G2450" t="s">
        <v>25</v>
      </c>
      <c r="H2450">
        <v>1444426</v>
      </c>
      <c r="I2450">
        <v>1446489</v>
      </c>
      <c r="J2450" t="s">
        <v>26</v>
      </c>
      <c r="K2450" t="s">
        <v>3190</v>
      </c>
      <c r="N2450" t="s">
        <v>3191</v>
      </c>
      <c r="Q2450" t="s">
        <v>3189</v>
      </c>
      <c r="R2450">
        <v>2064</v>
      </c>
      <c r="S2450">
        <v>687</v>
      </c>
    </row>
    <row r="2451" spans="1:19" x14ac:dyDescent="0.55000000000000004">
      <c r="A2451" t="s">
        <v>20</v>
      </c>
      <c r="B2451" t="s">
        <v>21</v>
      </c>
      <c r="C2451" t="s">
        <v>22</v>
      </c>
      <c r="D2451" t="s">
        <v>23</v>
      </c>
      <c r="E2451" t="s">
        <v>5</v>
      </c>
      <c r="G2451" t="s">
        <v>25</v>
      </c>
      <c r="H2451">
        <v>1446597</v>
      </c>
      <c r="I2451">
        <v>1447937</v>
      </c>
      <c r="J2451" t="s">
        <v>67</v>
      </c>
      <c r="Q2451" t="s">
        <v>3192</v>
      </c>
      <c r="R2451">
        <v>1341</v>
      </c>
    </row>
    <row r="2452" spans="1:19" x14ac:dyDescent="0.55000000000000004">
      <c r="A2452" t="s">
        <v>28</v>
      </c>
      <c r="B2452" t="s">
        <v>29</v>
      </c>
      <c r="C2452" t="s">
        <v>22</v>
      </c>
      <c r="D2452" t="s">
        <v>23</v>
      </c>
      <c r="E2452" t="s">
        <v>5</v>
      </c>
      <c r="G2452" t="s">
        <v>25</v>
      </c>
      <c r="H2452">
        <v>1446597</v>
      </c>
      <c r="I2452">
        <v>1447937</v>
      </c>
      <c r="J2452" t="s">
        <v>67</v>
      </c>
      <c r="K2452" t="s">
        <v>3193</v>
      </c>
      <c r="N2452" t="s">
        <v>3194</v>
      </c>
      <c r="Q2452" t="s">
        <v>3192</v>
      </c>
      <c r="R2452">
        <v>1341</v>
      </c>
      <c r="S2452">
        <v>446</v>
      </c>
    </row>
    <row r="2453" spans="1:19" x14ac:dyDescent="0.55000000000000004">
      <c r="A2453" t="s">
        <v>20</v>
      </c>
      <c r="B2453" t="s">
        <v>21</v>
      </c>
      <c r="C2453" t="s">
        <v>22</v>
      </c>
      <c r="D2453" t="s">
        <v>23</v>
      </c>
      <c r="E2453" t="s">
        <v>5</v>
      </c>
      <c r="G2453" t="s">
        <v>25</v>
      </c>
      <c r="H2453">
        <v>1448023</v>
      </c>
      <c r="I2453">
        <v>1448787</v>
      </c>
      <c r="J2453" t="s">
        <v>67</v>
      </c>
      <c r="Q2453" t="s">
        <v>3195</v>
      </c>
      <c r="R2453">
        <v>765</v>
      </c>
    </row>
    <row r="2454" spans="1:19" x14ac:dyDescent="0.55000000000000004">
      <c r="A2454" t="s">
        <v>28</v>
      </c>
      <c r="B2454" t="s">
        <v>29</v>
      </c>
      <c r="C2454" t="s">
        <v>22</v>
      </c>
      <c r="D2454" t="s">
        <v>23</v>
      </c>
      <c r="E2454" t="s">
        <v>5</v>
      </c>
      <c r="G2454" t="s">
        <v>25</v>
      </c>
      <c r="H2454">
        <v>1448023</v>
      </c>
      <c r="I2454">
        <v>1448787</v>
      </c>
      <c r="J2454" t="s">
        <v>67</v>
      </c>
      <c r="K2454" t="s">
        <v>3196</v>
      </c>
      <c r="N2454" t="s">
        <v>403</v>
      </c>
      <c r="Q2454" t="s">
        <v>3195</v>
      </c>
      <c r="R2454">
        <v>765</v>
      </c>
      <c r="S2454">
        <v>254</v>
      </c>
    </row>
    <row r="2455" spans="1:19" x14ac:dyDescent="0.55000000000000004">
      <c r="A2455" t="s">
        <v>20</v>
      </c>
      <c r="B2455" t="s">
        <v>21</v>
      </c>
      <c r="C2455" t="s">
        <v>22</v>
      </c>
      <c r="D2455" t="s">
        <v>23</v>
      </c>
      <c r="E2455" t="s">
        <v>5</v>
      </c>
      <c r="G2455" t="s">
        <v>25</v>
      </c>
      <c r="H2455">
        <v>1448849</v>
      </c>
      <c r="I2455">
        <v>1451413</v>
      </c>
      <c r="J2455" t="s">
        <v>67</v>
      </c>
      <c r="Q2455" t="s">
        <v>3197</v>
      </c>
      <c r="R2455">
        <v>2565</v>
      </c>
    </row>
    <row r="2456" spans="1:19" x14ac:dyDescent="0.55000000000000004">
      <c r="A2456" t="s">
        <v>28</v>
      </c>
      <c r="B2456" t="s">
        <v>29</v>
      </c>
      <c r="C2456" t="s">
        <v>22</v>
      </c>
      <c r="D2456" t="s">
        <v>23</v>
      </c>
      <c r="E2456" t="s">
        <v>5</v>
      </c>
      <c r="G2456" t="s">
        <v>25</v>
      </c>
      <c r="H2456">
        <v>1448849</v>
      </c>
      <c r="I2456">
        <v>1451413</v>
      </c>
      <c r="J2456" t="s">
        <v>67</v>
      </c>
      <c r="K2456" t="s">
        <v>3198</v>
      </c>
      <c r="N2456" t="s">
        <v>3199</v>
      </c>
      <c r="Q2456" t="s">
        <v>3197</v>
      </c>
      <c r="R2456">
        <v>2565</v>
      </c>
      <c r="S2456">
        <v>854</v>
      </c>
    </row>
    <row r="2457" spans="1:19" x14ac:dyDescent="0.55000000000000004">
      <c r="A2457" t="s">
        <v>20</v>
      </c>
      <c r="B2457" t="s">
        <v>21</v>
      </c>
      <c r="C2457" t="s">
        <v>22</v>
      </c>
      <c r="D2457" t="s">
        <v>23</v>
      </c>
      <c r="E2457" t="s">
        <v>5</v>
      </c>
      <c r="G2457" t="s">
        <v>25</v>
      </c>
      <c r="H2457">
        <v>1451644</v>
      </c>
      <c r="I2457">
        <v>1452153</v>
      </c>
      <c r="J2457" t="s">
        <v>26</v>
      </c>
      <c r="Q2457" t="s">
        <v>3200</v>
      </c>
      <c r="R2457">
        <v>510</v>
      </c>
    </row>
    <row r="2458" spans="1:19" x14ac:dyDescent="0.55000000000000004">
      <c r="A2458" t="s">
        <v>28</v>
      </c>
      <c r="B2458" t="s">
        <v>29</v>
      </c>
      <c r="C2458" t="s">
        <v>22</v>
      </c>
      <c r="D2458" t="s">
        <v>23</v>
      </c>
      <c r="E2458" t="s">
        <v>5</v>
      </c>
      <c r="G2458" t="s">
        <v>25</v>
      </c>
      <c r="H2458">
        <v>1451644</v>
      </c>
      <c r="I2458">
        <v>1452153</v>
      </c>
      <c r="J2458" t="s">
        <v>26</v>
      </c>
      <c r="K2458" t="s">
        <v>3201</v>
      </c>
      <c r="N2458" t="s">
        <v>3202</v>
      </c>
      <c r="Q2458" t="s">
        <v>3200</v>
      </c>
      <c r="R2458">
        <v>510</v>
      </c>
      <c r="S2458">
        <v>169</v>
      </c>
    </row>
    <row r="2459" spans="1:19" x14ac:dyDescent="0.55000000000000004">
      <c r="A2459" t="s">
        <v>20</v>
      </c>
      <c r="B2459" t="s">
        <v>21</v>
      </c>
      <c r="C2459" t="s">
        <v>22</v>
      </c>
      <c r="D2459" t="s">
        <v>23</v>
      </c>
      <c r="E2459" t="s">
        <v>5</v>
      </c>
      <c r="G2459" t="s">
        <v>25</v>
      </c>
      <c r="H2459">
        <v>1452199</v>
      </c>
      <c r="I2459">
        <v>1453401</v>
      </c>
      <c r="J2459" t="s">
        <v>26</v>
      </c>
      <c r="Q2459" t="s">
        <v>3203</v>
      </c>
      <c r="R2459">
        <v>1203</v>
      </c>
    </row>
    <row r="2460" spans="1:19" x14ac:dyDescent="0.55000000000000004">
      <c r="A2460" t="s">
        <v>28</v>
      </c>
      <c r="B2460" t="s">
        <v>29</v>
      </c>
      <c r="C2460" t="s">
        <v>22</v>
      </c>
      <c r="D2460" t="s">
        <v>23</v>
      </c>
      <c r="E2460" t="s">
        <v>5</v>
      </c>
      <c r="G2460" t="s">
        <v>25</v>
      </c>
      <c r="H2460">
        <v>1452199</v>
      </c>
      <c r="I2460">
        <v>1453401</v>
      </c>
      <c r="J2460" t="s">
        <v>26</v>
      </c>
      <c r="K2460" t="s">
        <v>3204</v>
      </c>
      <c r="N2460" t="s">
        <v>3205</v>
      </c>
      <c r="Q2460" t="s">
        <v>3203</v>
      </c>
      <c r="R2460">
        <v>1203</v>
      </c>
      <c r="S2460">
        <v>400</v>
      </c>
    </row>
    <row r="2461" spans="1:19" x14ac:dyDescent="0.55000000000000004">
      <c r="A2461" t="s">
        <v>20</v>
      </c>
      <c r="B2461" t="s">
        <v>21</v>
      </c>
      <c r="C2461" t="s">
        <v>22</v>
      </c>
      <c r="D2461" t="s">
        <v>23</v>
      </c>
      <c r="E2461" t="s">
        <v>5</v>
      </c>
      <c r="G2461" t="s">
        <v>25</v>
      </c>
      <c r="H2461">
        <v>1453589</v>
      </c>
      <c r="I2461">
        <v>1453885</v>
      </c>
      <c r="J2461" t="s">
        <v>26</v>
      </c>
      <c r="Q2461" t="s">
        <v>3206</v>
      </c>
      <c r="R2461">
        <v>297</v>
      </c>
    </row>
    <row r="2462" spans="1:19" x14ac:dyDescent="0.55000000000000004">
      <c r="A2462" t="s">
        <v>28</v>
      </c>
      <c r="B2462" t="s">
        <v>29</v>
      </c>
      <c r="C2462" t="s">
        <v>22</v>
      </c>
      <c r="D2462" t="s">
        <v>23</v>
      </c>
      <c r="E2462" t="s">
        <v>5</v>
      </c>
      <c r="G2462" t="s">
        <v>25</v>
      </c>
      <c r="H2462">
        <v>1453589</v>
      </c>
      <c r="I2462">
        <v>1453885</v>
      </c>
      <c r="J2462" t="s">
        <v>26</v>
      </c>
      <c r="K2462" t="s">
        <v>3207</v>
      </c>
      <c r="N2462" t="s">
        <v>73</v>
      </c>
      <c r="Q2462" t="s">
        <v>3206</v>
      </c>
      <c r="R2462">
        <v>297</v>
      </c>
      <c r="S2462">
        <v>98</v>
      </c>
    </row>
    <row r="2463" spans="1:19" x14ac:dyDescent="0.55000000000000004">
      <c r="A2463" t="s">
        <v>20</v>
      </c>
      <c r="B2463" t="s">
        <v>21</v>
      </c>
      <c r="C2463" t="s">
        <v>22</v>
      </c>
      <c r="D2463" t="s">
        <v>23</v>
      </c>
      <c r="E2463" t="s">
        <v>5</v>
      </c>
      <c r="G2463" t="s">
        <v>25</v>
      </c>
      <c r="H2463">
        <v>1454241</v>
      </c>
      <c r="I2463">
        <v>1454969</v>
      </c>
      <c r="J2463" t="s">
        <v>26</v>
      </c>
      <c r="Q2463" t="s">
        <v>3208</v>
      </c>
      <c r="R2463">
        <v>729</v>
      </c>
    </row>
    <row r="2464" spans="1:19" x14ac:dyDescent="0.55000000000000004">
      <c r="A2464" t="s">
        <v>28</v>
      </c>
      <c r="B2464" t="s">
        <v>29</v>
      </c>
      <c r="C2464" t="s">
        <v>22</v>
      </c>
      <c r="D2464" t="s">
        <v>23</v>
      </c>
      <c r="E2464" t="s">
        <v>5</v>
      </c>
      <c r="G2464" t="s">
        <v>25</v>
      </c>
      <c r="H2464">
        <v>1454241</v>
      </c>
      <c r="I2464">
        <v>1454969</v>
      </c>
      <c r="J2464" t="s">
        <v>26</v>
      </c>
      <c r="K2464" t="s">
        <v>3209</v>
      </c>
      <c r="N2464" t="s">
        <v>3113</v>
      </c>
      <c r="Q2464" t="s">
        <v>3208</v>
      </c>
      <c r="R2464">
        <v>729</v>
      </c>
      <c r="S2464">
        <v>242</v>
      </c>
    </row>
    <row r="2465" spans="1:19" x14ac:dyDescent="0.55000000000000004">
      <c r="A2465" t="s">
        <v>20</v>
      </c>
      <c r="B2465" t="s">
        <v>21</v>
      </c>
      <c r="C2465" t="s">
        <v>22</v>
      </c>
      <c r="D2465" t="s">
        <v>23</v>
      </c>
      <c r="E2465" t="s">
        <v>5</v>
      </c>
      <c r="G2465" t="s">
        <v>25</v>
      </c>
      <c r="H2465">
        <v>1455035</v>
      </c>
      <c r="I2465">
        <v>1455850</v>
      </c>
      <c r="J2465" t="s">
        <v>26</v>
      </c>
      <c r="Q2465" t="s">
        <v>3210</v>
      </c>
      <c r="R2465">
        <v>816</v>
      </c>
    </row>
    <row r="2466" spans="1:19" x14ac:dyDescent="0.55000000000000004">
      <c r="A2466" t="s">
        <v>28</v>
      </c>
      <c r="B2466" t="s">
        <v>29</v>
      </c>
      <c r="C2466" t="s">
        <v>22</v>
      </c>
      <c r="D2466" t="s">
        <v>23</v>
      </c>
      <c r="E2466" t="s">
        <v>5</v>
      </c>
      <c r="G2466" t="s">
        <v>25</v>
      </c>
      <c r="H2466">
        <v>1455035</v>
      </c>
      <c r="I2466">
        <v>1455850</v>
      </c>
      <c r="J2466" t="s">
        <v>26</v>
      </c>
      <c r="K2466" t="s">
        <v>3211</v>
      </c>
      <c r="N2466" t="s">
        <v>403</v>
      </c>
      <c r="Q2466" t="s">
        <v>3210</v>
      </c>
      <c r="R2466">
        <v>816</v>
      </c>
      <c r="S2466">
        <v>271</v>
      </c>
    </row>
    <row r="2467" spans="1:19" x14ac:dyDescent="0.55000000000000004">
      <c r="A2467" t="s">
        <v>20</v>
      </c>
      <c r="B2467" t="s">
        <v>21</v>
      </c>
      <c r="C2467" t="s">
        <v>22</v>
      </c>
      <c r="D2467" t="s">
        <v>23</v>
      </c>
      <c r="E2467" t="s">
        <v>5</v>
      </c>
      <c r="G2467" t="s">
        <v>25</v>
      </c>
      <c r="H2467">
        <v>1455934</v>
      </c>
      <c r="I2467">
        <v>1456635</v>
      </c>
      <c r="J2467" t="s">
        <v>26</v>
      </c>
      <c r="Q2467" t="s">
        <v>3212</v>
      </c>
      <c r="R2467">
        <v>702</v>
      </c>
    </row>
    <row r="2468" spans="1:19" x14ac:dyDescent="0.55000000000000004">
      <c r="A2468" t="s">
        <v>28</v>
      </c>
      <c r="B2468" t="s">
        <v>29</v>
      </c>
      <c r="C2468" t="s">
        <v>22</v>
      </c>
      <c r="D2468" t="s">
        <v>23</v>
      </c>
      <c r="E2468" t="s">
        <v>5</v>
      </c>
      <c r="G2468" t="s">
        <v>25</v>
      </c>
      <c r="H2468">
        <v>1455934</v>
      </c>
      <c r="I2468">
        <v>1456635</v>
      </c>
      <c r="J2468" t="s">
        <v>26</v>
      </c>
      <c r="K2468" t="s">
        <v>3213</v>
      </c>
      <c r="N2468" t="s">
        <v>400</v>
      </c>
      <c r="Q2468" t="s">
        <v>3212</v>
      </c>
      <c r="R2468">
        <v>702</v>
      </c>
      <c r="S2468">
        <v>233</v>
      </c>
    </row>
    <row r="2469" spans="1:19" x14ac:dyDescent="0.55000000000000004">
      <c r="A2469" t="s">
        <v>20</v>
      </c>
      <c r="B2469" t="s">
        <v>21</v>
      </c>
      <c r="C2469" t="s">
        <v>22</v>
      </c>
      <c r="D2469" t="s">
        <v>23</v>
      </c>
      <c r="E2469" t="s">
        <v>5</v>
      </c>
      <c r="G2469" t="s">
        <v>25</v>
      </c>
      <c r="H2469">
        <v>1456645</v>
      </c>
      <c r="I2469">
        <v>1457337</v>
      </c>
      <c r="J2469" t="s">
        <v>26</v>
      </c>
      <c r="Q2469" t="s">
        <v>3214</v>
      </c>
      <c r="R2469">
        <v>693</v>
      </c>
    </row>
    <row r="2470" spans="1:19" x14ac:dyDescent="0.55000000000000004">
      <c r="A2470" t="s">
        <v>28</v>
      </c>
      <c r="B2470" t="s">
        <v>29</v>
      </c>
      <c r="C2470" t="s">
        <v>22</v>
      </c>
      <c r="D2470" t="s">
        <v>23</v>
      </c>
      <c r="E2470" t="s">
        <v>5</v>
      </c>
      <c r="G2470" t="s">
        <v>25</v>
      </c>
      <c r="H2470">
        <v>1456645</v>
      </c>
      <c r="I2470">
        <v>1457337</v>
      </c>
      <c r="J2470" t="s">
        <v>26</v>
      </c>
      <c r="K2470" t="s">
        <v>3215</v>
      </c>
      <c r="N2470" t="s">
        <v>400</v>
      </c>
      <c r="Q2470" t="s">
        <v>3214</v>
      </c>
      <c r="R2470">
        <v>693</v>
      </c>
      <c r="S2470">
        <v>230</v>
      </c>
    </row>
    <row r="2471" spans="1:19" x14ac:dyDescent="0.55000000000000004">
      <c r="A2471" t="s">
        <v>20</v>
      </c>
      <c r="B2471" t="s">
        <v>21</v>
      </c>
      <c r="C2471" t="s">
        <v>22</v>
      </c>
      <c r="D2471" t="s">
        <v>23</v>
      </c>
      <c r="E2471" t="s">
        <v>5</v>
      </c>
      <c r="G2471" t="s">
        <v>25</v>
      </c>
      <c r="H2471">
        <v>1457339</v>
      </c>
      <c r="I2471">
        <v>1458190</v>
      </c>
      <c r="J2471" t="s">
        <v>26</v>
      </c>
      <c r="Q2471" t="s">
        <v>3216</v>
      </c>
      <c r="R2471">
        <v>852</v>
      </c>
    </row>
    <row r="2472" spans="1:19" x14ac:dyDescent="0.55000000000000004">
      <c r="A2472" t="s">
        <v>28</v>
      </c>
      <c r="B2472" t="s">
        <v>29</v>
      </c>
      <c r="C2472" t="s">
        <v>22</v>
      </c>
      <c r="D2472" t="s">
        <v>23</v>
      </c>
      <c r="E2472" t="s">
        <v>5</v>
      </c>
      <c r="G2472" t="s">
        <v>25</v>
      </c>
      <c r="H2472">
        <v>1457339</v>
      </c>
      <c r="I2472">
        <v>1458190</v>
      </c>
      <c r="J2472" t="s">
        <v>26</v>
      </c>
      <c r="K2472" t="s">
        <v>3217</v>
      </c>
      <c r="N2472" t="s">
        <v>3218</v>
      </c>
      <c r="Q2472" t="s">
        <v>3216</v>
      </c>
      <c r="R2472">
        <v>852</v>
      </c>
      <c r="S2472">
        <v>283</v>
      </c>
    </row>
    <row r="2473" spans="1:19" x14ac:dyDescent="0.55000000000000004">
      <c r="A2473" t="s">
        <v>20</v>
      </c>
      <c r="B2473" t="s">
        <v>21</v>
      </c>
      <c r="C2473" t="s">
        <v>22</v>
      </c>
      <c r="D2473" t="s">
        <v>23</v>
      </c>
      <c r="E2473" t="s">
        <v>5</v>
      </c>
      <c r="G2473" t="s">
        <v>25</v>
      </c>
      <c r="H2473">
        <v>1458277</v>
      </c>
      <c r="I2473">
        <v>1459395</v>
      </c>
      <c r="J2473" t="s">
        <v>67</v>
      </c>
      <c r="Q2473" t="s">
        <v>3219</v>
      </c>
      <c r="R2473">
        <v>1119</v>
      </c>
    </row>
    <row r="2474" spans="1:19" x14ac:dyDescent="0.55000000000000004">
      <c r="A2474" t="s">
        <v>28</v>
      </c>
      <c r="B2474" t="s">
        <v>29</v>
      </c>
      <c r="C2474" t="s">
        <v>22</v>
      </c>
      <c r="D2474" t="s">
        <v>23</v>
      </c>
      <c r="E2474" t="s">
        <v>5</v>
      </c>
      <c r="G2474" t="s">
        <v>25</v>
      </c>
      <c r="H2474">
        <v>1458277</v>
      </c>
      <c r="I2474">
        <v>1459395</v>
      </c>
      <c r="J2474" t="s">
        <v>67</v>
      </c>
      <c r="K2474" t="s">
        <v>3220</v>
      </c>
      <c r="N2474" t="s">
        <v>1344</v>
      </c>
      <c r="Q2474" t="s">
        <v>3219</v>
      </c>
      <c r="R2474">
        <v>1119</v>
      </c>
      <c r="S2474">
        <v>372</v>
      </c>
    </row>
    <row r="2475" spans="1:19" x14ac:dyDescent="0.55000000000000004">
      <c r="A2475" t="s">
        <v>20</v>
      </c>
      <c r="B2475" t="s">
        <v>21</v>
      </c>
      <c r="C2475" t="s">
        <v>22</v>
      </c>
      <c r="D2475" t="s">
        <v>23</v>
      </c>
      <c r="E2475" t="s">
        <v>5</v>
      </c>
      <c r="G2475" t="s">
        <v>25</v>
      </c>
      <c r="H2475">
        <v>1459539</v>
      </c>
      <c r="I2475">
        <v>1460204</v>
      </c>
      <c r="J2475" t="s">
        <v>26</v>
      </c>
      <c r="Q2475" t="s">
        <v>3221</v>
      </c>
      <c r="R2475">
        <v>666</v>
      </c>
    </row>
    <row r="2476" spans="1:19" x14ac:dyDescent="0.55000000000000004">
      <c r="A2476" t="s">
        <v>28</v>
      </c>
      <c r="B2476" t="s">
        <v>29</v>
      </c>
      <c r="C2476" t="s">
        <v>22</v>
      </c>
      <c r="D2476" t="s">
        <v>23</v>
      </c>
      <c r="E2476" t="s">
        <v>5</v>
      </c>
      <c r="G2476" t="s">
        <v>25</v>
      </c>
      <c r="H2476">
        <v>1459539</v>
      </c>
      <c r="I2476">
        <v>1460204</v>
      </c>
      <c r="J2476" t="s">
        <v>26</v>
      </c>
      <c r="K2476" t="s">
        <v>3222</v>
      </c>
      <c r="N2476" t="s">
        <v>3223</v>
      </c>
      <c r="Q2476" t="s">
        <v>3221</v>
      </c>
      <c r="R2476">
        <v>666</v>
      </c>
      <c r="S2476">
        <v>221</v>
      </c>
    </row>
    <row r="2477" spans="1:19" x14ac:dyDescent="0.55000000000000004">
      <c r="A2477" t="s">
        <v>20</v>
      </c>
      <c r="B2477" t="s">
        <v>21</v>
      </c>
      <c r="C2477" t="s">
        <v>22</v>
      </c>
      <c r="D2477" t="s">
        <v>23</v>
      </c>
      <c r="E2477" t="s">
        <v>5</v>
      </c>
      <c r="G2477" t="s">
        <v>25</v>
      </c>
      <c r="H2477">
        <v>1460204</v>
      </c>
      <c r="I2477">
        <v>1461313</v>
      </c>
      <c r="J2477" t="s">
        <v>26</v>
      </c>
      <c r="Q2477" t="s">
        <v>3224</v>
      </c>
      <c r="R2477">
        <v>1110</v>
      </c>
    </row>
    <row r="2478" spans="1:19" x14ac:dyDescent="0.55000000000000004">
      <c r="A2478" t="s">
        <v>28</v>
      </c>
      <c r="B2478" t="s">
        <v>29</v>
      </c>
      <c r="C2478" t="s">
        <v>22</v>
      </c>
      <c r="D2478" t="s">
        <v>23</v>
      </c>
      <c r="E2478" t="s">
        <v>5</v>
      </c>
      <c r="G2478" t="s">
        <v>25</v>
      </c>
      <c r="H2478">
        <v>1460204</v>
      </c>
      <c r="I2478">
        <v>1461313</v>
      </c>
      <c r="J2478" t="s">
        <v>26</v>
      </c>
      <c r="K2478" t="s">
        <v>3225</v>
      </c>
      <c r="N2478" t="s">
        <v>578</v>
      </c>
      <c r="Q2478" t="s">
        <v>3224</v>
      </c>
      <c r="R2478">
        <v>1110</v>
      </c>
      <c r="S2478">
        <v>369</v>
      </c>
    </row>
    <row r="2479" spans="1:19" x14ac:dyDescent="0.55000000000000004">
      <c r="A2479" t="s">
        <v>20</v>
      </c>
      <c r="B2479" t="s">
        <v>21</v>
      </c>
      <c r="C2479" t="s">
        <v>22</v>
      </c>
      <c r="D2479" t="s">
        <v>23</v>
      </c>
      <c r="E2479" t="s">
        <v>5</v>
      </c>
      <c r="G2479" t="s">
        <v>25</v>
      </c>
      <c r="H2479">
        <v>1461343</v>
      </c>
      <c r="I2479">
        <v>1462632</v>
      </c>
      <c r="J2479" t="s">
        <v>26</v>
      </c>
      <c r="Q2479" t="s">
        <v>3226</v>
      </c>
      <c r="R2479">
        <v>1290</v>
      </c>
    </row>
    <row r="2480" spans="1:19" x14ac:dyDescent="0.55000000000000004">
      <c r="A2480" t="s">
        <v>28</v>
      </c>
      <c r="B2480" t="s">
        <v>29</v>
      </c>
      <c r="C2480" t="s">
        <v>22</v>
      </c>
      <c r="D2480" t="s">
        <v>23</v>
      </c>
      <c r="E2480" t="s">
        <v>5</v>
      </c>
      <c r="G2480" t="s">
        <v>25</v>
      </c>
      <c r="H2480">
        <v>1461343</v>
      </c>
      <c r="I2480">
        <v>1462632</v>
      </c>
      <c r="J2480" t="s">
        <v>26</v>
      </c>
      <c r="K2480" t="s">
        <v>3227</v>
      </c>
      <c r="N2480" t="s">
        <v>3228</v>
      </c>
      <c r="Q2480" t="s">
        <v>3226</v>
      </c>
      <c r="R2480">
        <v>1290</v>
      </c>
      <c r="S2480">
        <v>429</v>
      </c>
    </row>
    <row r="2481" spans="1:19" x14ac:dyDescent="0.55000000000000004">
      <c r="A2481" t="s">
        <v>20</v>
      </c>
      <c r="B2481" t="s">
        <v>21</v>
      </c>
      <c r="C2481" t="s">
        <v>22</v>
      </c>
      <c r="D2481" t="s">
        <v>23</v>
      </c>
      <c r="E2481" t="s">
        <v>5</v>
      </c>
      <c r="G2481" t="s">
        <v>25</v>
      </c>
      <c r="H2481">
        <v>1462729</v>
      </c>
      <c r="I2481">
        <v>1464195</v>
      </c>
      <c r="J2481" t="s">
        <v>26</v>
      </c>
      <c r="Q2481" t="s">
        <v>3229</v>
      </c>
      <c r="R2481">
        <v>1467</v>
      </c>
    </row>
    <row r="2482" spans="1:19" x14ac:dyDescent="0.55000000000000004">
      <c r="A2482" t="s">
        <v>28</v>
      </c>
      <c r="B2482" t="s">
        <v>29</v>
      </c>
      <c r="C2482" t="s">
        <v>22</v>
      </c>
      <c r="D2482" t="s">
        <v>23</v>
      </c>
      <c r="E2482" t="s">
        <v>5</v>
      </c>
      <c r="G2482" t="s">
        <v>25</v>
      </c>
      <c r="H2482">
        <v>1462729</v>
      </c>
      <c r="I2482">
        <v>1464195</v>
      </c>
      <c r="J2482" t="s">
        <v>26</v>
      </c>
      <c r="K2482" t="s">
        <v>3230</v>
      </c>
      <c r="N2482" t="s">
        <v>3231</v>
      </c>
      <c r="Q2482" t="s">
        <v>3229</v>
      </c>
      <c r="R2482">
        <v>1467</v>
      </c>
      <c r="S2482">
        <v>488</v>
      </c>
    </row>
    <row r="2483" spans="1:19" x14ac:dyDescent="0.55000000000000004">
      <c r="A2483" t="s">
        <v>20</v>
      </c>
      <c r="B2483" t="s">
        <v>21</v>
      </c>
      <c r="C2483" t="s">
        <v>22</v>
      </c>
      <c r="D2483" t="s">
        <v>23</v>
      </c>
      <c r="E2483" t="s">
        <v>5</v>
      </c>
      <c r="G2483" t="s">
        <v>25</v>
      </c>
      <c r="H2483">
        <v>1464276</v>
      </c>
      <c r="I2483">
        <v>1464695</v>
      </c>
      <c r="J2483" t="s">
        <v>26</v>
      </c>
      <c r="Q2483" t="s">
        <v>3232</v>
      </c>
      <c r="R2483">
        <v>420</v>
      </c>
    </row>
    <row r="2484" spans="1:19" x14ac:dyDescent="0.55000000000000004">
      <c r="A2484" t="s">
        <v>28</v>
      </c>
      <c r="B2484" t="s">
        <v>29</v>
      </c>
      <c r="C2484" t="s">
        <v>22</v>
      </c>
      <c r="D2484" t="s">
        <v>23</v>
      </c>
      <c r="E2484" t="s">
        <v>5</v>
      </c>
      <c r="G2484" t="s">
        <v>25</v>
      </c>
      <c r="H2484">
        <v>1464276</v>
      </c>
      <c r="I2484">
        <v>1464695</v>
      </c>
      <c r="J2484" t="s">
        <v>26</v>
      </c>
      <c r="K2484" t="s">
        <v>3233</v>
      </c>
      <c r="N2484" t="s">
        <v>3234</v>
      </c>
      <c r="Q2484" t="s">
        <v>3232</v>
      </c>
      <c r="R2484">
        <v>420</v>
      </c>
      <c r="S2484">
        <v>139</v>
      </c>
    </row>
    <row r="2485" spans="1:19" x14ac:dyDescent="0.55000000000000004">
      <c r="A2485" t="s">
        <v>20</v>
      </c>
      <c r="B2485" t="s">
        <v>21</v>
      </c>
      <c r="C2485" t="s">
        <v>22</v>
      </c>
      <c r="D2485" t="s">
        <v>23</v>
      </c>
      <c r="E2485" t="s">
        <v>5</v>
      </c>
      <c r="G2485" t="s">
        <v>25</v>
      </c>
      <c r="H2485">
        <v>1464695</v>
      </c>
      <c r="I2485">
        <v>1465498</v>
      </c>
      <c r="J2485" t="s">
        <v>26</v>
      </c>
      <c r="Q2485" t="s">
        <v>3235</v>
      </c>
      <c r="R2485">
        <v>804</v>
      </c>
    </row>
    <row r="2486" spans="1:19" x14ac:dyDescent="0.55000000000000004">
      <c r="A2486" t="s">
        <v>28</v>
      </c>
      <c r="B2486" t="s">
        <v>29</v>
      </c>
      <c r="C2486" t="s">
        <v>22</v>
      </c>
      <c r="D2486" t="s">
        <v>23</v>
      </c>
      <c r="E2486" t="s">
        <v>5</v>
      </c>
      <c r="G2486" t="s">
        <v>25</v>
      </c>
      <c r="H2486">
        <v>1464695</v>
      </c>
      <c r="I2486">
        <v>1465498</v>
      </c>
      <c r="J2486" t="s">
        <v>26</v>
      </c>
      <c r="K2486" t="s">
        <v>3236</v>
      </c>
      <c r="N2486" t="s">
        <v>3237</v>
      </c>
      <c r="Q2486" t="s">
        <v>3235</v>
      </c>
      <c r="R2486">
        <v>804</v>
      </c>
      <c r="S2486">
        <v>267</v>
      </c>
    </row>
    <row r="2487" spans="1:19" x14ac:dyDescent="0.55000000000000004">
      <c r="A2487" t="s">
        <v>20</v>
      </c>
      <c r="B2487" t="s">
        <v>21</v>
      </c>
      <c r="C2487" t="s">
        <v>22</v>
      </c>
      <c r="D2487" t="s">
        <v>23</v>
      </c>
      <c r="E2487" t="s">
        <v>5</v>
      </c>
      <c r="G2487" t="s">
        <v>25</v>
      </c>
      <c r="H2487">
        <v>1465656</v>
      </c>
      <c r="I2487">
        <v>1466597</v>
      </c>
      <c r="J2487" t="s">
        <v>67</v>
      </c>
      <c r="Q2487" t="s">
        <v>3238</v>
      </c>
      <c r="R2487">
        <v>942</v>
      </c>
    </row>
    <row r="2488" spans="1:19" x14ac:dyDescent="0.55000000000000004">
      <c r="A2488" t="s">
        <v>28</v>
      </c>
      <c r="B2488" t="s">
        <v>29</v>
      </c>
      <c r="C2488" t="s">
        <v>22</v>
      </c>
      <c r="D2488" t="s">
        <v>23</v>
      </c>
      <c r="E2488" t="s">
        <v>5</v>
      </c>
      <c r="G2488" t="s">
        <v>25</v>
      </c>
      <c r="H2488">
        <v>1465656</v>
      </c>
      <c r="I2488">
        <v>1466597</v>
      </c>
      <c r="J2488" t="s">
        <v>67</v>
      </c>
      <c r="K2488" t="s">
        <v>3239</v>
      </c>
      <c r="N2488" t="s">
        <v>3240</v>
      </c>
      <c r="Q2488" t="s">
        <v>3238</v>
      </c>
      <c r="R2488">
        <v>942</v>
      </c>
      <c r="S2488">
        <v>313</v>
      </c>
    </row>
    <row r="2489" spans="1:19" x14ac:dyDescent="0.55000000000000004">
      <c r="A2489" t="s">
        <v>20</v>
      </c>
      <c r="B2489" t="s">
        <v>21</v>
      </c>
      <c r="C2489" t="s">
        <v>22</v>
      </c>
      <c r="D2489" t="s">
        <v>23</v>
      </c>
      <c r="E2489" t="s">
        <v>5</v>
      </c>
      <c r="G2489" t="s">
        <v>25</v>
      </c>
      <c r="H2489">
        <v>1466697</v>
      </c>
      <c r="I2489">
        <v>1467659</v>
      </c>
      <c r="J2489" t="s">
        <v>26</v>
      </c>
      <c r="Q2489" t="s">
        <v>3241</v>
      </c>
      <c r="R2489">
        <v>963</v>
      </c>
    </row>
    <row r="2490" spans="1:19" x14ac:dyDescent="0.55000000000000004">
      <c r="A2490" t="s">
        <v>28</v>
      </c>
      <c r="B2490" t="s">
        <v>29</v>
      </c>
      <c r="C2490" t="s">
        <v>22</v>
      </c>
      <c r="D2490" t="s">
        <v>23</v>
      </c>
      <c r="E2490" t="s">
        <v>5</v>
      </c>
      <c r="G2490" t="s">
        <v>25</v>
      </c>
      <c r="H2490">
        <v>1466697</v>
      </c>
      <c r="I2490">
        <v>1467659</v>
      </c>
      <c r="J2490" t="s">
        <v>26</v>
      </c>
      <c r="K2490" t="s">
        <v>3242</v>
      </c>
      <c r="N2490" t="s">
        <v>1207</v>
      </c>
      <c r="Q2490" t="s">
        <v>3241</v>
      </c>
      <c r="R2490">
        <v>963</v>
      </c>
      <c r="S2490">
        <v>320</v>
      </c>
    </row>
    <row r="2491" spans="1:19" x14ac:dyDescent="0.55000000000000004">
      <c r="A2491" t="s">
        <v>20</v>
      </c>
      <c r="B2491" t="s">
        <v>21</v>
      </c>
      <c r="C2491" t="s">
        <v>22</v>
      </c>
      <c r="D2491" t="s">
        <v>23</v>
      </c>
      <c r="E2491" t="s">
        <v>5</v>
      </c>
      <c r="G2491" t="s">
        <v>25</v>
      </c>
      <c r="H2491">
        <v>1467750</v>
      </c>
      <c r="I2491">
        <v>1468199</v>
      </c>
      <c r="J2491" t="s">
        <v>67</v>
      </c>
      <c r="Q2491" t="s">
        <v>3243</v>
      </c>
      <c r="R2491">
        <v>450</v>
      </c>
    </row>
    <row r="2492" spans="1:19" x14ac:dyDescent="0.55000000000000004">
      <c r="A2492" t="s">
        <v>28</v>
      </c>
      <c r="B2492" t="s">
        <v>29</v>
      </c>
      <c r="C2492" t="s">
        <v>22</v>
      </c>
      <c r="D2492" t="s">
        <v>23</v>
      </c>
      <c r="E2492" t="s">
        <v>5</v>
      </c>
      <c r="G2492" t="s">
        <v>25</v>
      </c>
      <c r="H2492">
        <v>1467750</v>
      </c>
      <c r="I2492">
        <v>1468199</v>
      </c>
      <c r="J2492" t="s">
        <v>67</v>
      </c>
      <c r="K2492" t="s">
        <v>3244</v>
      </c>
      <c r="N2492" t="s">
        <v>3245</v>
      </c>
      <c r="Q2492" t="s">
        <v>3243</v>
      </c>
      <c r="R2492">
        <v>450</v>
      </c>
      <c r="S2492">
        <v>149</v>
      </c>
    </row>
    <row r="2493" spans="1:19" x14ac:dyDescent="0.55000000000000004">
      <c r="A2493" t="s">
        <v>20</v>
      </c>
      <c r="B2493" t="s">
        <v>21</v>
      </c>
      <c r="C2493" t="s">
        <v>22</v>
      </c>
      <c r="D2493" t="s">
        <v>23</v>
      </c>
      <c r="E2493" t="s">
        <v>5</v>
      </c>
      <c r="G2493" t="s">
        <v>25</v>
      </c>
      <c r="H2493">
        <v>1468365</v>
      </c>
      <c r="I2493">
        <v>1469525</v>
      </c>
      <c r="J2493" t="s">
        <v>67</v>
      </c>
      <c r="Q2493" t="s">
        <v>3246</v>
      </c>
      <c r="R2493">
        <v>1161</v>
      </c>
    </row>
    <row r="2494" spans="1:19" x14ac:dyDescent="0.55000000000000004">
      <c r="A2494" t="s">
        <v>28</v>
      </c>
      <c r="B2494" t="s">
        <v>29</v>
      </c>
      <c r="C2494" t="s">
        <v>22</v>
      </c>
      <c r="D2494" t="s">
        <v>23</v>
      </c>
      <c r="E2494" t="s">
        <v>5</v>
      </c>
      <c r="G2494" t="s">
        <v>25</v>
      </c>
      <c r="H2494">
        <v>1468365</v>
      </c>
      <c r="I2494">
        <v>1469525</v>
      </c>
      <c r="J2494" t="s">
        <v>67</v>
      </c>
      <c r="K2494" t="s">
        <v>3247</v>
      </c>
      <c r="N2494" t="s">
        <v>3248</v>
      </c>
      <c r="Q2494" t="s">
        <v>3246</v>
      </c>
      <c r="R2494">
        <v>1161</v>
      </c>
      <c r="S2494">
        <v>386</v>
      </c>
    </row>
    <row r="2495" spans="1:19" x14ac:dyDescent="0.55000000000000004">
      <c r="A2495" t="s">
        <v>20</v>
      </c>
      <c r="B2495" t="s">
        <v>21</v>
      </c>
      <c r="C2495" t="s">
        <v>22</v>
      </c>
      <c r="D2495" t="s">
        <v>23</v>
      </c>
      <c r="E2495" t="s">
        <v>5</v>
      </c>
      <c r="G2495" t="s">
        <v>25</v>
      </c>
      <c r="H2495">
        <v>1469529</v>
      </c>
      <c r="I2495">
        <v>1470311</v>
      </c>
      <c r="J2495" t="s">
        <v>67</v>
      </c>
      <c r="Q2495" t="s">
        <v>3249</v>
      </c>
      <c r="R2495">
        <v>783</v>
      </c>
    </row>
    <row r="2496" spans="1:19" x14ac:dyDescent="0.55000000000000004">
      <c r="A2496" t="s">
        <v>28</v>
      </c>
      <c r="B2496" t="s">
        <v>29</v>
      </c>
      <c r="C2496" t="s">
        <v>22</v>
      </c>
      <c r="D2496" t="s">
        <v>23</v>
      </c>
      <c r="E2496" t="s">
        <v>5</v>
      </c>
      <c r="G2496" t="s">
        <v>25</v>
      </c>
      <c r="H2496">
        <v>1469529</v>
      </c>
      <c r="I2496">
        <v>1470311</v>
      </c>
      <c r="J2496" t="s">
        <v>67</v>
      </c>
      <c r="K2496" t="s">
        <v>3250</v>
      </c>
      <c r="N2496" t="s">
        <v>595</v>
      </c>
      <c r="Q2496" t="s">
        <v>3249</v>
      </c>
      <c r="R2496">
        <v>783</v>
      </c>
      <c r="S2496">
        <v>260</v>
      </c>
    </row>
    <row r="2497" spans="1:19" x14ac:dyDescent="0.55000000000000004">
      <c r="A2497" t="s">
        <v>20</v>
      </c>
      <c r="B2497" t="s">
        <v>21</v>
      </c>
      <c r="C2497" t="s">
        <v>22</v>
      </c>
      <c r="D2497" t="s">
        <v>23</v>
      </c>
      <c r="E2497" t="s">
        <v>5</v>
      </c>
      <c r="G2497" t="s">
        <v>25</v>
      </c>
      <c r="H2497">
        <v>1470594</v>
      </c>
      <c r="I2497">
        <v>1471340</v>
      </c>
      <c r="J2497" t="s">
        <v>67</v>
      </c>
      <c r="Q2497" t="s">
        <v>3251</v>
      </c>
      <c r="R2497">
        <v>747</v>
      </c>
    </row>
    <row r="2498" spans="1:19" x14ac:dyDescent="0.55000000000000004">
      <c r="A2498" t="s">
        <v>28</v>
      </c>
      <c r="B2498" t="s">
        <v>29</v>
      </c>
      <c r="C2498" t="s">
        <v>22</v>
      </c>
      <c r="D2498" t="s">
        <v>23</v>
      </c>
      <c r="E2498" t="s">
        <v>5</v>
      </c>
      <c r="G2498" t="s">
        <v>25</v>
      </c>
      <c r="H2498">
        <v>1470594</v>
      </c>
      <c r="I2498">
        <v>1471340</v>
      </c>
      <c r="J2498" t="s">
        <v>67</v>
      </c>
      <c r="K2498" t="s">
        <v>3252</v>
      </c>
      <c r="N2498" t="s">
        <v>3253</v>
      </c>
      <c r="Q2498" t="s">
        <v>3251</v>
      </c>
      <c r="R2498">
        <v>747</v>
      </c>
      <c r="S2498">
        <v>248</v>
      </c>
    </row>
    <row r="2499" spans="1:19" x14ac:dyDescent="0.55000000000000004">
      <c r="A2499" t="s">
        <v>20</v>
      </c>
      <c r="B2499" t="s">
        <v>21</v>
      </c>
      <c r="C2499" t="s">
        <v>22</v>
      </c>
      <c r="D2499" t="s">
        <v>23</v>
      </c>
      <c r="E2499" t="s">
        <v>5</v>
      </c>
      <c r="G2499" t="s">
        <v>25</v>
      </c>
      <c r="H2499">
        <v>1471401</v>
      </c>
      <c r="I2499">
        <v>1473008</v>
      </c>
      <c r="J2499" t="s">
        <v>67</v>
      </c>
      <c r="Q2499" t="s">
        <v>3254</v>
      </c>
      <c r="R2499">
        <v>1608</v>
      </c>
    </row>
    <row r="2500" spans="1:19" x14ac:dyDescent="0.55000000000000004">
      <c r="A2500" t="s">
        <v>28</v>
      </c>
      <c r="B2500" t="s">
        <v>29</v>
      </c>
      <c r="C2500" t="s">
        <v>22</v>
      </c>
      <c r="D2500" t="s">
        <v>23</v>
      </c>
      <c r="E2500" t="s">
        <v>5</v>
      </c>
      <c r="G2500" t="s">
        <v>25</v>
      </c>
      <c r="H2500">
        <v>1471401</v>
      </c>
      <c r="I2500">
        <v>1473008</v>
      </c>
      <c r="J2500" t="s">
        <v>67</v>
      </c>
      <c r="K2500" t="s">
        <v>3255</v>
      </c>
      <c r="N2500" t="s">
        <v>3256</v>
      </c>
      <c r="Q2500" t="s">
        <v>3254</v>
      </c>
      <c r="R2500">
        <v>1608</v>
      </c>
      <c r="S2500">
        <v>535</v>
      </c>
    </row>
    <row r="2501" spans="1:19" x14ac:dyDescent="0.55000000000000004">
      <c r="A2501" t="s">
        <v>20</v>
      </c>
      <c r="B2501" t="s">
        <v>21</v>
      </c>
      <c r="C2501" t="s">
        <v>22</v>
      </c>
      <c r="D2501" t="s">
        <v>23</v>
      </c>
      <c r="E2501" t="s">
        <v>5</v>
      </c>
      <c r="G2501" t="s">
        <v>25</v>
      </c>
      <c r="H2501">
        <v>1473172</v>
      </c>
      <c r="I2501">
        <v>1473798</v>
      </c>
      <c r="J2501" t="s">
        <v>26</v>
      </c>
      <c r="Q2501" t="s">
        <v>3257</v>
      </c>
      <c r="R2501">
        <v>627</v>
      </c>
    </row>
    <row r="2502" spans="1:19" x14ac:dyDescent="0.55000000000000004">
      <c r="A2502" t="s">
        <v>28</v>
      </c>
      <c r="B2502" t="s">
        <v>29</v>
      </c>
      <c r="C2502" t="s">
        <v>22</v>
      </c>
      <c r="D2502" t="s">
        <v>23</v>
      </c>
      <c r="E2502" t="s">
        <v>5</v>
      </c>
      <c r="G2502" t="s">
        <v>25</v>
      </c>
      <c r="H2502">
        <v>1473172</v>
      </c>
      <c r="I2502">
        <v>1473798</v>
      </c>
      <c r="J2502" t="s">
        <v>26</v>
      </c>
      <c r="K2502" t="s">
        <v>3258</v>
      </c>
      <c r="N2502" t="s">
        <v>3259</v>
      </c>
      <c r="Q2502" t="s">
        <v>3257</v>
      </c>
      <c r="R2502">
        <v>627</v>
      </c>
      <c r="S2502">
        <v>208</v>
      </c>
    </row>
    <row r="2503" spans="1:19" x14ac:dyDescent="0.55000000000000004">
      <c r="A2503" t="s">
        <v>20</v>
      </c>
      <c r="B2503" t="s">
        <v>21</v>
      </c>
      <c r="C2503" t="s">
        <v>22</v>
      </c>
      <c r="D2503" t="s">
        <v>23</v>
      </c>
      <c r="E2503" t="s">
        <v>5</v>
      </c>
      <c r="G2503" t="s">
        <v>25</v>
      </c>
      <c r="H2503">
        <v>1473970</v>
      </c>
      <c r="I2503">
        <v>1475217</v>
      </c>
      <c r="J2503" t="s">
        <v>26</v>
      </c>
      <c r="Q2503" t="s">
        <v>3260</v>
      </c>
      <c r="R2503">
        <v>1248</v>
      </c>
    </row>
    <row r="2504" spans="1:19" x14ac:dyDescent="0.55000000000000004">
      <c r="A2504" t="s">
        <v>28</v>
      </c>
      <c r="B2504" t="s">
        <v>29</v>
      </c>
      <c r="C2504" t="s">
        <v>22</v>
      </c>
      <c r="D2504" t="s">
        <v>23</v>
      </c>
      <c r="E2504" t="s">
        <v>5</v>
      </c>
      <c r="G2504" t="s">
        <v>25</v>
      </c>
      <c r="H2504">
        <v>1473970</v>
      </c>
      <c r="I2504">
        <v>1475217</v>
      </c>
      <c r="J2504" t="s">
        <v>26</v>
      </c>
      <c r="K2504" t="s">
        <v>3261</v>
      </c>
      <c r="N2504" t="s">
        <v>3262</v>
      </c>
      <c r="Q2504" t="s">
        <v>3260</v>
      </c>
      <c r="R2504">
        <v>1248</v>
      </c>
      <c r="S2504">
        <v>415</v>
      </c>
    </row>
    <row r="2505" spans="1:19" x14ac:dyDescent="0.55000000000000004">
      <c r="A2505" t="s">
        <v>20</v>
      </c>
      <c r="B2505" t="s">
        <v>21</v>
      </c>
      <c r="C2505" t="s">
        <v>22</v>
      </c>
      <c r="D2505" t="s">
        <v>23</v>
      </c>
      <c r="E2505" t="s">
        <v>5</v>
      </c>
      <c r="G2505" t="s">
        <v>25</v>
      </c>
      <c r="H2505">
        <v>1475381</v>
      </c>
      <c r="I2505">
        <v>1475794</v>
      </c>
      <c r="J2505" t="s">
        <v>67</v>
      </c>
      <c r="Q2505" t="s">
        <v>3263</v>
      </c>
      <c r="R2505">
        <v>414</v>
      </c>
    </row>
    <row r="2506" spans="1:19" x14ac:dyDescent="0.55000000000000004">
      <c r="A2506" t="s">
        <v>28</v>
      </c>
      <c r="B2506" t="s">
        <v>29</v>
      </c>
      <c r="C2506" t="s">
        <v>22</v>
      </c>
      <c r="D2506" t="s">
        <v>23</v>
      </c>
      <c r="E2506" t="s">
        <v>5</v>
      </c>
      <c r="G2506" t="s">
        <v>25</v>
      </c>
      <c r="H2506">
        <v>1475381</v>
      </c>
      <c r="I2506">
        <v>1475794</v>
      </c>
      <c r="J2506" t="s">
        <v>67</v>
      </c>
      <c r="K2506" t="s">
        <v>3264</v>
      </c>
      <c r="N2506" t="s">
        <v>73</v>
      </c>
      <c r="Q2506" t="s">
        <v>3263</v>
      </c>
      <c r="R2506">
        <v>414</v>
      </c>
      <c r="S2506">
        <v>137</v>
      </c>
    </row>
    <row r="2507" spans="1:19" x14ac:dyDescent="0.55000000000000004">
      <c r="A2507" t="s">
        <v>20</v>
      </c>
      <c r="B2507" t="s">
        <v>21</v>
      </c>
      <c r="C2507" t="s">
        <v>22</v>
      </c>
      <c r="D2507" t="s">
        <v>23</v>
      </c>
      <c r="E2507" t="s">
        <v>5</v>
      </c>
      <c r="G2507" t="s">
        <v>25</v>
      </c>
      <c r="H2507">
        <v>1475943</v>
      </c>
      <c r="I2507">
        <v>1476602</v>
      </c>
      <c r="J2507" t="s">
        <v>67</v>
      </c>
      <c r="Q2507" t="s">
        <v>3265</v>
      </c>
      <c r="R2507">
        <v>660</v>
      </c>
    </row>
    <row r="2508" spans="1:19" x14ac:dyDescent="0.55000000000000004">
      <c r="A2508" t="s">
        <v>28</v>
      </c>
      <c r="B2508" t="s">
        <v>29</v>
      </c>
      <c r="C2508" t="s">
        <v>22</v>
      </c>
      <c r="D2508" t="s">
        <v>23</v>
      </c>
      <c r="E2508" t="s">
        <v>5</v>
      </c>
      <c r="G2508" t="s">
        <v>25</v>
      </c>
      <c r="H2508">
        <v>1475943</v>
      </c>
      <c r="I2508">
        <v>1476602</v>
      </c>
      <c r="J2508" t="s">
        <v>67</v>
      </c>
      <c r="K2508" t="s">
        <v>3266</v>
      </c>
      <c r="N2508" t="s">
        <v>3267</v>
      </c>
      <c r="Q2508" t="s">
        <v>3265</v>
      </c>
      <c r="R2508">
        <v>660</v>
      </c>
      <c r="S2508">
        <v>219</v>
      </c>
    </row>
    <row r="2509" spans="1:19" x14ac:dyDescent="0.55000000000000004">
      <c r="A2509" t="s">
        <v>20</v>
      </c>
      <c r="B2509" t="s">
        <v>21</v>
      </c>
      <c r="C2509" t="s">
        <v>22</v>
      </c>
      <c r="D2509" t="s">
        <v>23</v>
      </c>
      <c r="E2509" t="s">
        <v>5</v>
      </c>
      <c r="G2509" t="s">
        <v>25</v>
      </c>
      <c r="H2509">
        <v>1476595</v>
      </c>
      <c r="I2509">
        <v>1477746</v>
      </c>
      <c r="J2509" t="s">
        <v>67</v>
      </c>
      <c r="Q2509" t="s">
        <v>3268</v>
      </c>
      <c r="R2509">
        <v>1152</v>
      </c>
    </row>
    <row r="2510" spans="1:19" x14ac:dyDescent="0.55000000000000004">
      <c r="A2510" t="s">
        <v>28</v>
      </c>
      <c r="B2510" t="s">
        <v>29</v>
      </c>
      <c r="C2510" t="s">
        <v>22</v>
      </c>
      <c r="D2510" t="s">
        <v>23</v>
      </c>
      <c r="E2510" t="s">
        <v>5</v>
      </c>
      <c r="G2510" t="s">
        <v>25</v>
      </c>
      <c r="H2510">
        <v>1476595</v>
      </c>
      <c r="I2510">
        <v>1477746</v>
      </c>
      <c r="J2510" t="s">
        <v>67</v>
      </c>
      <c r="K2510" t="s">
        <v>3269</v>
      </c>
      <c r="N2510" t="s">
        <v>3270</v>
      </c>
      <c r="Q2510" t="s">
        <v>3268</v>
      </c>
      <c r="R2510">
        <v>1152</v>
      </c>
      <c r="S2510">
        <v>383</v>
      </c>
    </row>
    <row r="2511" spans="1:19" x14ac:dyDescent="0.55000000000000004">
      <c r="A2511" t="s">
        <v>20</v>
      </c>
      <c r="B2511" t="s">
        <v>21</v>
      </c>
      <c r="C2511" t="s">
        <v>22</v>
      </c>
      <c r="D2511" t="s">
        <v>23</v>
      </c>
      <c r="E2511" t="s">
        <v>5</v>
      </c>
      <c r="G2511" t="s">
        <v>25</v>
      </c>
      <c r="H2511">
        <v>1477855</v>
      </c>
      <c r="I2511">
        <v>1478304</v>
      </c>
      <c r="J2511" t="s">
        <v>67</v>
      </c>
      <c r="Q2511" t="s">
        <v>3271</v>
      </c>
      <c r="R2511">
        <v>450</v>
      </c>
    </row>
    <row r="2512" spans="1:19" x14ac:dyDescent="0.55000000000000004">
      <c r="A2512" t="s">
        <v>28</v>
      </c>
      <c r="B2512" t="s">
        <v>29</v>
      </c>
      <c r="C2512" t="s">
        <v>22</v>
      </c>
      <c r="D2512" t="s">
        <v>23</v>
      </c>
      <c r="E2512" t="s">
        <v>5</v>
      </c>
      <c r="G2512" t="s">
        <v>25</v>
      </c>
      <c r="H2512">
        <v>1477855</v>
      </c>
      <c r="I2512">
        <v>1478304</v>
      </c>
      <c r="J2512" t="s">
        <v>67</v>
      </c>
      <c r="K2512" t="s">
        <v>3272</v>
      </c>
      <c r="N2512" t="s">
        <v>133</v>
      </c>
      <c r="Q2512" t="s">
        <v>3271</v>
      </c>
      <c r="R2512">
        <v>450</v>
      </c>
      <c r="S2512">
        <v>149</v>
      </c>
    </row>
    <row r="2513" spans="1:19" x14ac:dyDescent="0.55000000000000004">
      <c r="A2513" t="s">
        <v>20</v>
      </c>
      <c r="B2513" t="s">
        <v>21</v>
      </c>
      <c r="C2513" t="s">
        <v>22</v>
      </c>
      <c r="D2513" t="s">
        <v>23</v>
      </c>
      <c r="E2513" t="s">
        <v>5</v>
      </c>
      <c r="G2513" t="s">
        <v>25</v>
      </c>
      <c r="H2513">
        <v>1478568</v>
      </c>
      <c r="I2513">
        <v>1479053</v>
      </c>
      <c r="J2513" t="s">
        <v>26</v>
      </c>
      <c r="Q2513" t="s">
        <v>3273</v>
      </c>
      <c r="R2513">
        <v>486</v>
      </c>
    </row>
    <row r="2514" spans="1:19" x14ac:dyDescent="0.55000000000000004">
      <c r="A2514" t="s">
        <v>28</v>
      </c>
      <c r="B2514" t="s">
        <v>29</v>
      </c>
      <c r="C2514" t="s">
        <v>22</v>
      </c>
      <c r="D2514" t="s">
        <v>23</v>
      </c>
      <c r="E2514" t="s">
        <v>5</v>
      </c>
      <c r="G2514" t="s">
        <v>25</v>
      </c>
      <c r="H2514">
        <v>1478568</v>
      </c>
      <c r="I2514">
        <v>1479053</v>
      </c>
      <c r="J2514" t="s">
        <v>26</v>
      </c>
      <c r="K2514" t="s">
        <v>3274</v>
      </c>
      <c r="N2514" t="s">
        <v>73</v>
      </c>
      <c r="Q2514" t="s">
        <v>3273</v>
      </c>
      <c r="R2514">
        <v>486</v>
      </c>
      <c r="S2514">
        <v>161</v>
      </c>
    </row>
    <row r="2515" spans="1:19" x14ac:dyDescent="0.55000000000000004">
      <c r="A2515" t="s">
        <v>20</v>
      </c>
      <c r="B2515" t="s">
        <v>21</v>
      </c>
      <c r="C2515" t="s">
        <v>22</v>
      </c>
      <c r="D2515" t="s">
        <v>23</v>
      </c>
      <c r="E2515" t="s">
        <v>5</v>
      </c>
      <c r="G2515" t="s">
        <v>25</v>
      </c>
      <c r="H2515">
        <v>1479259</v>
      </c>
      <c r="I2515">
        <v>1480008</v>
      </c>
      <c r="J2515" t="s">
        <v>26</v>
      </c>
      <c r="Q2515" t="s">
        <v>3275</v>
      </c>
      <c r="R2515">
        <v>750</v>
      </c>
    </row>
    <row r="2516" spans="1:19" x14ac:dyDescent="0.55000000000000004">
      <c r="A2516" t="s">
        <v>28</v>
      </c>
      <c r="B2516" t="s">
        <v>29</v>
      </c>
      <c r="C2516" t="s">
        <v>22</v>
      </c>
      <c r="D2516" t="s">
        <v>23</v>
      </c>
      <c r="E2516" t="s">
        <v>5</v>
      </c>
      <c r="G2516" t="s">
        <v>25</v>
      </c>
      <c r="H2516">
        <v>1479259</v>
      </c>
      <c r="I2516">
        <v>1480008</v>
      </c>
      <c r="J2516" t="s">
        <v>26</v>
      </c>
      <c r="K2516" t="s">
        <v>3276</v>
      </c>
      <c r="N2516" t="s">
        <v>46</v>
      </c>
      <c r="Q2516" t="s">
        <v>3275</v>
      </c>
      <c r="R2516">
        <v>750</v>
      </c>
      <c r="S2516">
        <v>249</v>
      </c>
    </row>
    <row r="2517" spans="1:19" x14ac:dyDescent="0.55000000000000004">
      <c r="A2517" t="s">
        <v>20</v>
      </c>
      <c r="B2517" t="s">
        <v>21</v>
      </c>
      <c r="C2517" t="s">
        <v>22</v>
      </c>
      <c r="D2517" t="s">
        <v>23</v>
      </c>
      <c r="E2517" t="s">
        <v>5</v>
      </c>
      <c r="G2517" t="s">
        <v>25</v>
      </c>
      <c r="H2517">
        <v>1480126</v>
      </c>
      <c r="I2517">
        <v>1480611</v>
      </c>
      <c r="J2517" t="s">
        <v>67</v>
      </c>
      <c r="Q2517" t="s">
        <v>3277</v>
      </c>
      <c r="R2517">
        <v>486</v>
      </c>
    </row>
    <row r="2518" spans="1:19" x14ac:dyDescent="0.55000000000000004">
      <c r="A2518" t="s">
        <v>28</v>
      </c>
      <c r="B2518" t="s">
        <v>29</v>
      </c>
      <c r="C2518" t="s">
        <v>22</v>
      </c>
      <c r="D2518" t="s">
        <v>23</v>
      </c>
      <c r="E2518" t="s">
        <v>5</v>
      </c>
      <c r="G2518" t="s">
        <v>25</v>
      </c>
      <c r="H2518">
        <v>1480126</v>
      </c>
      <c r="I2518">
        <v>1480611</v>
      </c>
      <c r="J2518" t="s">
        <v>67</v>
      </c>
      <c r="K2518" t="s">
        <v>3278</v>
      </c>
      <c r="N2518" t="s">
        <v>3279</v>
      </c>
      <c r="Q2518" t="s">
        <v>3277</v>
      </c>
      <c r="R2518">
        <v>486</v>
      </c>
      <c r="S2518">
        <v>161</v>
      </c>
    </row>
    <row r="2519" spans="1:19" x14ac:dyDescent="0.55000000000000004">
      <c r="A2519" t="s">
        <v>20</v>
      </c>
      <c r="B2519" t="s">
        <v>21</v>
      </c>
      <c r="C2519" t="s">
        <v>22</v>
      </c>
      <c r="D2519" t="s">
        <v>23</v>
      </c>
      <c r="E2519" t="s">
        <v>5</v>
      </c>
      <c r="G2519" t="s">
        <v>25</v>
      </c>
      <c r="H2519">
        <v>1480835</v>
      </c>
      <c r="I2519">
        <v>1482025</v>
      </c>
      <c r="J2519" t="s">
        <v>26</v>
      </c>
      <c r="Q2519" t="s">
        <v>3280</v>
      </c>
      <c r="R2519">
        <v>1191</v>
      </c>
    </row>
    <row r="2520" spans="1:19" x14ac:dyDescent="0.55000000000000004">
      <c r="A2520" t="s">
        <v>28</v>
      </c>
      <c r="B2520" t="s">
        <v>29</v>
      </c>
      <c r="C2520" t="s">
        <v>22</v>
      </c>
      <c r="D2520" t="s">
        <v>23</v>
      </c>
      <c r="E2520" t="s">
        <v>5</v>
      </c>
      <c r="G2520" t="s">
        <v>25</v>
      </c>
      <c r="H2520">
        <v>1480835</v>
      </c>
      <c r="I2520">
        <v>1482025</v>
      </c>
      <c r="J2520" t="s">
        <v>26</v>
      </c>
      <c r="K2520" t="s">
        <v>3281</v>
      </c>
      <c r="N2520" t="s">
        <v>403</v>
      </c>
      <c r="Q2520" t="s">
        <v>3280</v>
      </c>
      <c r="R2520">
        <v>1191</v>
      </c>
      <c r="S2520">
        <v>396</v>
      </c>
    </row>
    <row r="2521" spans="1:19" x14ac:dyDescent="0.55000000000000004">
      <c r="A2521" t="s">
        <v>20</v>
      </c>
      <c r="B2521" t="s">
        <v>21</v>
      </c>
      <c r="C2521" t="s">
        <v>22</v>
      </c>
      <c r="D2521" t="s">
        <v>23</v>
      </c>
      <c r="E2521" t="s">
        <v>5</v>
      </c>
      <c r="G2521" t="s">
        <v>25</v>
      </c>
      <c r="H2521">
        <v>1482051</v>
      </c>
      <c r="I2521">
        <v>1482398</v>
      </c>
      <c r="J2521" t="s">
        <v>26</v>
      </c>
      <c r="Q2521" t="s">
        <v>3282</v>
      </c>
      <c r="R2521">
        <v>348</v>
      </c>
    </row>
    <row r="2522" spans="1:19" x14ac:dyDescent="0.55000000000000004">
      <c r="A2522" t="s">
        <v>28</v>
      </c>
      <c r="B2522" t="s">
        <v>29</v>
      </c>
      <c r="C2522" t="s">
        <v>22</v>
      </c>
      <c r="D2522" t="s">
        <v>23</v>
      </c>
      <c r="E2522" t="s">
        <v>5</v>
      </c>
      <c r="G2522" t="s">
        <v>25</v>
      </c>
      <c r="H2522">
        <v>1482051</v>
      </c>
      <c r="I2522">
        <v>1482398</v>
      </c>
      <c r="J2522" t="s">
        <v>26</v>
      </c>
      <c r="K2522" t="s">
        <v>3283</v>
      </c>
      <c r="N2522" t="s">
        <v>479</v>
      </c>
      <c r="Q2522" t="s">
        <v>3282</v>
      </c>
      <c r="R2522">
        <v>348</v>
      </c>
      <c r="S2522">
        <v>115</v>
      </c>
    </row>
    <row r="2523" spans="1:19" x14ac:dyDescent="0.55000000000000004">
      <c r="A2523" t="s">
        <v>20</v>
      </c>
      <c r="B2523" t="s">
        <v>21</v>
      </c>
      <c r="C2523" t="s">
        <v>22</v>
      </c>
      <c r="D2523" t="s">
        <v>23</v>
      </c>
      <c r="E2523" t="s">
        <v>5</v>
      </c>
      <c r="G2523" t="s">
        <v>25</v>
      </c>
      <c r="H2523">
        <v>1482541</v>
      </c>
      <c r="I2523">
        <v>1483530</v>
      </c>
      <c r="J2523" t="s">
        <v>26</v>
      </c>
      <c r="Q2523" t="s">
        <v>3284</v>
      </c>
      <c r="R2523">
        <v>990</v>
      </c>
    </row>
    <row r="2524" spans="1:19" x14ac:dyDescent="0.55000000000000004">
      <c r="A2524" t="s">
        <v>28</v>
      </c>
      <c r="B2524" t="s">
        <v>29</v>
      </c>
      <c r="C2524" t="s">
        <v>22</v>
      </c>
      <c r="D2524" t="s">
        <v>23</v>
      </c>
      <c r="E2524" t="s">
        <v>5</v>
      </c>
      <c r="G2524" t="s">
        <v>25</v>
      </c>
      <c r="H2524">
        <v>1482541</v>
      </c>
      <c r="I2524">
        <v>1483530</v>
      </c>
      <c r="J2524" t="s">
        <v>26</v>
      </c>
      <c r="K2524" t="s">
        <v>3285</v>
      </c>
      <c r="N2524" t="s">
        <v>3286</v>
      </c>
      <c r="Q2524" t="s">
        <v>3284</v>
      </c>
      <c r="R2524">
        <v>990</v>
      </c>
      <c r="S2524">
        <v>329</v>
      </c>
    </row>
    <row r="2525" spans="1:19" x14ac:dyDescent="0.55000000000000004">
      <c r="A2525" t="s">
        <v>20</v>
      </c>
      <c r="B2525" t="s">
        <v>21</v>
      </c>
      <c r="C2525" t="s">
        <v>22</v>
      </c>
      <c r="D2525" t="s">
        <v>23</v>
      </c>
      <c r="E2525" t="s">
        <v>5</v>
      </c>
      <c r="G2525" t="s">
        <v>25</v>
      </c>
      <c r="H2525">
        <v>1483574</v>
      </c>
      <c r="I2525">
        <v>1484275</v>
      </c>
      <c r="J2525" t="s">
        <v>26</v>
      </c>
      <c r="Q2525" t="s">
        <v>3287</v>
      </c>
      <c r="R2525">
        <v>702</v>
      </c>
    </row>
    <row r="2526" spans="1:19" x14ac:dyDescent="0.55000000000000004">
      <c r="A2526" t="s">
        <v>28</v>
      </c>
      <c r="B2526" t="s">
        <v>29</v>
      </c>
      <c r="C2526" t="s">
        <v>22</v>
      </c>
      <c r="D2526" t="s">
        <v>23</v>
      </c>
      <c r="E2526" t="s">
        <v>5</v>
      </c>
      <c r="G2526" t="s">
        <v>25</v>
      </c>
      <c r="H2526">
        <v>1483574</v>
      </c>
      <c r="I2526">
        <v>1484275</v>
      </c>
      <c r="J2526" t="s">
        <v>26</v>
      </c>
      <c r="K2526" t="s">
        <v>3288</v>
      </c>
      <c r="N2526" t="s">
        <v>73</v>
      </c>
      <c r="Q2526" t="s">
        <v>3287</v>
      </c>
      <c r="R2526">
        <v>702</v>
      </c>
      <c r="S2526">
        <v>233</v>
      </c>
    </row>
    <row r="2527" spans="1:19" x14ac:dyDescent="0.55000000000000004">
      <c r="A2527" t="s">
        <v>20</v>
      </c>
      <c r="B2527" t="s">
        <v>21</v>
      </c>
      <c r="C2527" t="s">
        <v>22</v>
      </c>
      <c r="D2527" t="s">
        <v>23</v>
      </c>
      <c r="E2527" t="s">
        <v>5</v>
      </c>
      <c r="G2527" t="s">
        <v>25</v>
      </c>
      <c r="H2527">
        <v>1484278</v>
      </c>
      <c r="I2527">
        <v>1485735</v>
      </c>
      <c r="J2527" t="s">
        <v>26</v>
      </c>
      <c r="Q2527" t="s">
        <v>3289</v>
      </c>
      <c r="R2527">
        <v>1458</v>
      </c>
    </row>
    <row r="2528" spans="1:19" x14ac:dyDescent="0.55000000000000004">
      <c r="A2528" t="s">
        <v>28</v>
      </c>
      <c r="B2528" t="s">
        <v>29</v>
      </c>
      <c r="C2528" t="s">
        <v>22</v>
      </c>
      <c r="D2528" t="s">
        <v>23</v>
      </c>
      <c r="E2528" t="s">
        <v>5</v>
      </c>
      <c r="G2528" t="s">
        <v>25</v>
      </c>
      <c r="H2528">
        <v>1484278</v>
      </c>
      <c r="I2528">
        <v>1485735</v>
      </c>
      <c r="J2528" t="s">
        <v>26</v>
      </c>
      <c r="K2528" t="s">
        <v>3290</v>
      </c>
      <c r="N2528" t="s">
        <v>3291</v>
      </c>
      <c r="Q2528" t="s">
        <v>3289</v>
      </c>
      <c r="R2528">
        <v>1458</v>
      </c>
      <c r="S2528">
        <v>485</v>
      </c>
    </row>
    <row r="2529" spans="1:19" x14ac:dyDescent="0.55000000000000004">
      <c r="A2529" t="s">
        <v>20</v>
      </c>
      <c r="B2529" t="s">
        <v>21</v>
      </c>
      <c r="C2529" t="s">
        <v>22</v>
      </c>
      <c r="D2529" t="s">
        <v>23</v>
      </c>
      <c r="E2529" t="s">
        <v>5</v>
      </c>
      <c r="G2529" t="s">
        <v>25</v>
      </c>
      <c r="H2529">
        <v>1485745</v>
      </c>
      <c r="I2529">
        <v>1486200</v>
      </c>
      <c r="J2529" t="s">
        <v>67</v>
      </c>
      <c r="Q2529" t="s">
        <v>3292</v>
      </c>
      <c r="R2529">
        <v>456</v>
      </c>
    </row>
    <row r="2530" spans="1:19" x14ac:dyDescent="0.55000000000000004">
      <c r="A2530" t="s">
        <v>28</v>
      </c>
      <c r="B2530" t="s">
        <v>29</v>
      </c>
      <c r="C2530" t="s">
        <v>22</v>
      </c>
      <c r="D2530" t="s">
        <v>23</v>
      </c>
      <c r="E2530" t="s">
        <v>5</v>
      </c>
      <c r="G2530" t="s">
        <v>25</v>
      </c>
      <c r="H2530">
        <v>1485745</v>
      </c>
      <c r="I2530">
        <v>1486200</v>
      </c>
      <c r="J2530" t="s">
        <v>67</v>
      </c>
      <c r="K2530" t="s">
        <v>3293</v>
      </c>
      <c r="N2530" t="s">
        <v>73</v>
      </c>
      <c r="Q2530" t="s">
        <v>3292</v>
      </c>
      <c r="R2530">
        <v>456</v>
      </c>
      <c r="S2530">
        <v>151</v>
      </c>
    </row>
    <row r="2531" spans="1:19" x14ac:dyDescent="0.55000000000000004">
      <c r="A2531" t="s">
        <v>20</v>
      </c>
      <c r="B2531" t="s">
        <v>21</v>
      </c>
      <c r="C2531" t="s">
        <v>22</v>
      </c>
      <c r="D2531" t="s">
        <v>23</v>
      </c>
      <c r="E2531" t="s">
        <v>5</v>
      </c>
      <c r="G2531" t="s">
        <v>25</v>
      </c>
      <c r="H2531">
        <v>1486460</v>
      </c>
      <c r="I2531">
        <v>1487197</v>
      </c>
      <c r="J2531" t="s">
        <v>67</v>
      </c>
      <c r="Q2531" t="s">
        <v>3294</v>
      </c>
      <c r="R2531">
        <v>738</v>
      </c>
    </row>
    <row r="2532" spans="1:19" x14ac:dyDescent="0.55000000000000004">
      <c r="A2532" t="s">
        <v>28</v>
      </c>
      <c r="B2532" t="s">
        <v>29</v>
      </c>
      <c r="C2532" t="s">
        <v>22</v>
      </c>
      <c r="D2532" t="s">
        <v>23</v>
      </c>
      <c r="E2532" t="s">
        <v>5</v>
      </c>
      <c r="G2532" t="s">
        <v>25</v>
      </c>
      <c r="H2532">
        <v>1486460</v>
      </c>
      <c r="I2532">
        <v>1487197</v>
      </c>
      <c r="J2532" t="s">
        <v>67</v>
      </c>
      <c r="K2532" t="s">
        <v>3295</v>
      </c>
      <c r="N2532" t="s">
        <v>3296</v>
      </c>
      <c r="Q2532" t="s">
        <v>3294</v>
      </c>
      <c r="R2532">
        <v>738</v>
      </c>
      <c r="S2532">
        <v>245</v>
      </c>
    </row>
    <row r="2533" spans="1:19" x14ac:dyDescent="0.55000000000000004">
      <c r="A2533" t="s">
        <v>20</v>
      </c>
      <c r="B2533" t="s">
        <v>21</v>
      </c>
      <c r="C2533" t="s">
        <v>22</v>
      </c>
      <c r="D2533" t="s">
        <v>23</v>
      </c>
      <c r="E2533" t="s">
        <v>5</v>
      </c>
      <c r="G2533" t="s">
        <v>25</v>
      </c>
      <c r="H2533">
        <v>1487194</v>
      </c>
      <c r="I2533">
        <v>1487844</v>
      </c>
      <c r="J2533" t="s">
        <v>67</v>
      </c>
      <c r="Q2533" t="s">
        <v>3297</v>
      </c>
      <c r="R2533">
        <v>651</v>
      </c>
    </row>
    <row r="2534" spans="1:19" x14ac:dyDescent="0.55000000000000004">
      <c r="A2534" t="s">
        <v>28</v>
      </c>
      <c r="B2534" t="s">
        <v>29</v>
      </c>
      <c r="C2534" t="s">
        <v>22</v>
      </c>
      <c r="D2534" t="s">
        <v>23</v>
      </c>
      <c r="E2534" t="s">
        <v>5</v>
      </c>
      <c r="G2534" t="s">
        <v>25</v>
      </c>
      <c r="H2534">
        <v>1487194</v>
      </c>
      <c r="I2534">
        <v>1487844</v>
      </c>
      <c r="J2534" t="s">
        <v>67</v>
      </c>
      <c r="K2534" t="s">
        <v>3298</v>
      </c>
      <c r="N2534" t="s">
        <v>43</v>
      </c>
      <c r="Q2534" t="s">
        <v>3297</v>
      </c>
      <c r="R2534">
        <v>651</v>
      </c>
      <c r="S2534">
        <v>216</v>
      </c>
    </row>
    <row r="2535" spans="1:19" x14ac:dyDescent="0.55000000000000004">
      <c r="A2535" t="s">
        <v>20</v>
      </c>
      <c r="B2535" t="s">
        <v>21</v>
      </c>
      <c r="C2535" t="s">
        <v>22</v>
      </c>
      <c r="D2535" t="s">
        <v>23</v>
      </c>
      <c r="E2535" t="s">
        <v>5</v>
      </c>
      <c r="G2535" t="s">
        <v>25</v>
      </c>
      <c r="H2535">
        <v>1487844</v>
      </c>
      <c r="I2535">
        <v>1488434</v>
      </c>
      <c r="J2535" t="s">
        <v>67</v>
      </c>
      <c r="Q2535" t="s">
        <v>3299</v>
      </c>
      <c r="R2535">
        <v>591</v>
      </c>
    </row>
    <row r="2536" spans="1:19" x14ac:dyDescent="0.55000000000000004">
      <c r="A2536" t="s">
        <v>28</v>
      </c>
      <c r="B2536" t="s">
        <v>29</v>
      </c>
      <c r="C2536" t="s">
        <v>22</v>
      </c>
      <c r="D2536" t="s">
        <v>23</v>
      </c>
      <c r="E2536" t="s">
        <v>5</v>
      </c>
      <c r="G2536" t="s">
        <v>25</v>
      </c>
      <c r="H2536">
        <v>1487844</v>
      </c>
      <c r="I2536">
        <v>1488434</v>
      </c>
      <c r="J2536" t="s">
        <v>67</v>
      </c>
      <c r="K2536" t="s">
        <v>3300</v>
      </c>
      <c r="N2536" t="s">
        <v>3301</v>
      </c>
      <c r="Q2536" t="s">
        <v>3299</v>
      </c>
      <c r="R2536">
        <v>591</v>
      </c>
      <c r="S2536">
        <v>196</v>
      </c>
    </row>
    <row r="2537" spans="1:19" x14ac:dyDescent="0.55000000000000004">
      <c r="A2537" t="s">
        <v>20</v>
      </c>
      <c r="B2537" t="s">
        <v>21</v>
      </c>
      <c r="C2537" t="s">
        <v>22</v>
      </c>
      <c r="D2537" t="s">
        <v>23</v>
      </c>
      <c r="E2537" t="s">
        <v>5</v>
      </c>
      <c r="G2537" t="s">
        <v>25</v>
      </c>
      <c r="H2537">
        <v>1488465</v>
      </c>
      <c r="I2537">
        <v>1489571</v>
      </c>
      <c r="J2537" t="s">
        <v>67</v>
      </c>
      <c r="Q2537" t="s">
        <v>3302</v>
      </c>
      <c r="R2537">
        <v>1107</v>
      </c>
    </row>
    <row r="2538" spans="1:19" x14ac:dyDescent="0.55000000000000004">
      <c r="A2538" t="s">
        <v>28</v>
      </c>
      <c r="B2538" t="s">
        <v>29</v>
      </c>
      <c r="C2538" t="s">
        <v>22</v>
      </c>
      <c r="D2538" t="s">
        <v>23</v>
      </c>
      <c r="E2538" t="s">
        <v>5</v>
      </c>
      <c r="G2538" t="s">
        <v>25</v>
      </c>
      <c r="H2538">
        <v>1488465</v>
      </c>
      <c r="I2538">
        <v>1489571</v>
      </c>
      <c r="J2538" t="s">
        <v>67</v>
      </c>
      <c r="K2538" t="s">
        <v>3303</v>
      </c>
      <c r="N2538" t="s">
        <v>3304</v>
      </c>
      <c r="Q2538" t="s">
        <v>3302</v>
      </c>
      <c r="R2538">
        <v>1107</v>
      </c>
      <c r="S2538">
        <v>368</v>
      </c>
    </row>
    <row r="2539" spans="1:19" x14ac:dyDescent="0.55000000000000004">
      <c r="A2539" t="s">
        <v>20</v>
      </c>
      <c r="B2539" t="s">
        <v>21</v>
      </c>
      <c r="C2539" t="s">
        <v>22</v>
      </c>
      <c r="D2539" t="s">
        <v>23</v>
      </c>
      <c r="E2539" t="s">
        <v>5</v>
      </c>
      <c r="G2539" t="s">
        <v>25</v>
      </c>
      <c r="H2539">
        <v>1489568</v>
      </c>
      <c r="I2539">
        <v>1489948</v>
      </c>
      <c r="J2539" t="s">
        <v>67</v>
      </c>
      <c r="Q2539" t="s">
        <v>3305</v>
      </c>
      <c r="R2539">
        <v>381</v>
      </c>
    </row>
    <row r="2540" spans="1:19" x14ac:dyDescent="0.55000000000000004">
      <c r="A2540" t="s">
        <v>28</v>
      </c>
      <c r="B2540" t="s">
        <v>29</v>
      </c>
      <c r="C2540" t="s">
        <v>22</v>
      </c>
      <c r="D2540" t="s">
        <v>23</v>
      </c>
      <c r="E2540" t="s">
        <v>5</v>
      </c>
      <c r="G2540" t="s">
        <v>25</v>
      </c>
      <c r="H2540">
        <v>1489568</v>
      </c>
      <c r="I2540">
        <v>1489948</v>
      </c>
      <c r="J2540" t="s">
        <v>67</v>
      </c>
      <c r="K2540" t="s">
        <v>3306</v>
      </c>
      <c r="N2540" t="s">
        <v>3307</v>
      </c>
      <c r="Q2540" t="s">
        <v>3305</v>
      </c>
      <c r="R2540">
        <v>381</v>
      </c>
      <c r="S2540">
        <v>126</v>
      </c>
    </row>
    <row r="2541" spans="1:19" x14ac:dyDescent="0.55000000000000004">
      <c r="A2541" t="s">
        <v>20</v>
      </c>
      <c r="B2541" t="s">
        <v>21</v>
      </c>
      <c r="C2541" t="s">
        <v>22</v>
      </c>
      <c r="D2541" t="s">
        <v>23</v>
      </c>
      <c r="E2541" t="s">
        <v>5</v>
      </c>
      <c r="G2541" t="s">
        <v>25</v>
      </c>
      <c r="H2541">
        <v>1489985</v>
      </c>
      <c r="I2541">
        <v>1491535</v>
      </c>
      <c r="J2541" t="s">
        <v>67</v>
      </c>
      <c r="Q2541" t="s">
        <v>3308</v>
      </c>
      <c r="R2541">
        <v>1551</v>
      </c>
    </row>
    <row r="2542" spans="1:19" x14ac:dyDescent="0.55000000000000004">
      <c r="A2542" t="s">
        <v>28</v>
      </c>
      <c r="B2542" t="s">
        <v>29</v>
      </c>
      <c r="C2542" t="s">
        <v>22</v>
      </c>
      <c r="D2542" t="s">
        <v>23</v>
      </c>
      <c r="E2542" t="s">
        <v>5</v>
      </c>
      <c r="G2542" t="s">
        <v>25</v>
      </c>
      <c r="H2542">
        <v>1489985</v>
      </c>
      <c r="I2542">
        <v>1491535</v>
      </c>
      <c r="J2542" t="s">
        <v>67</v>
      </c>
      <c r="K2542" t="s">
        <v>3309</v>
      </c>
      <c r="N2542" t="s">
        <v>3310</v>
      </c>
      <c r="Q2542" t="s">
        <v>3308</v>
      </c>
      <c r="R2542">
        <v>1551</v>
      </c>
      <c r="S2542">
        <v>516</v>
      </c>
    </row>
    <row r="2543" spans="1:19" x14ac:dyDescent="0.55000000000000004">
      <c r="A2543" t="s">
        <v>20</v>
      </c>
      <c r="B2543" t="s">
        <v>21</v>
      </c>
      <c r="C2543" t="s">
        <v>22</v>
      </c>
      <c r="D2543" t="s">
        <v>23</v>
      </c>
      <c r="E2543" t="s">
        <v>5</v>
      </c>
      <c r="G2543" t="s">
        <v>25</v>
      </c>
      <c r="H2543">
        <v>1491583</v>
      </c>
      <c r="I2543">
        <v>1493040</v>
      </c>
      <c r="J2543" t="s">
        <v>67</v>
      </c>
      <c r="Q2543" t="s">
        <v>3311</v>
      </c>
      <c r="R2543">
        <v>1458</v>
      </c>
    </row>
    <row r="2544" spans="1:19" x14ac:dyDescent="0.55000000000000004">
      <c r="A2544" t="s">
        <v>28</v>
      </c>
      <c r="B2544" t="s">
        <v>29</v>
      </c>
      <c r="C2544" t="s">
        <v>22</v>
      </c>
      <c r="D2544" t="s">
        <v>23</v>
      </c>
      <c r="E2544" t="s">
        <v>5</v>
      </c>
      <c r="G2544" t="s">
        <v>25</v>
      </c>
      <c r="H2544">
        <v>1491583</v>
      </c>
      <c r="I2544">
        <v>1493040</v>
      </c>
      <c r="J2544" t="s">
        <v>67</v>
      </c>
      <c r="K2544" t="s">
        <v>3312</v>
      </c>
      <c r="N2544" t="s">
        <v>3313</v>
      </c>
      <c r="Q2544" t="s">
        <v>3311</v>
      </c>
      <c r="R2544">
        <v>1458</v>
      </c>
      <c r="S2544">
        <v>485</v>
      </c>
    </row>
    <row r="2545" spans="1:19" x14ac:dyDescent="0.55000000000000004">
      <c r="A2545" t="s">
        <v>20</v>
      </c>
      <c r="B2545" t="s">
        <v>21</v>
      </c>
      <c r="C2545" t="s">
        <v>22</v>
      </c>
      <c r="D2545" t="s">
        <v>23</v>
      </c>
      <c r="E2545" t="s">
        <v>5</v>
      </c>
      <c r="G2545" t="s">
        <v>25</v>
      </c>
      <c r="H2545">
        <v>1493417</v>
      </c>
      <c r="I2545">
        <v>1494031</v>
      </c>
      <c r="J2545" t="s">
        <v>67</v>
      </c>
      <c r="Q2545" t="s">
        <v>3314</v>
      </c>
      <c r="R2545">
        <v>615</v>
      </c>
    </row>
    <row r="2546" spans="1:19" x14ac:dyDescent="0.55000000000000004">
      <c r="A2546" t="s">
        <v>28</v>
      </c>
      <c r="B2546" t="s">
        <v>29</v>
      </c>
      <c r="C2546" t="s">
        <v>22</v>
      </c>
      <c r="D2546" t="s">
        <v>23</v>
      </c>
      <c r="E2546" t="s">
        <v>5</v>
      </c>
      <c r="G2546" t="s">
        <v>25</v>
      </c>
      <c r="H2546">
        <v>1493417</v>
      </c>
      <c r="I2546">
        <v>1494031</v>
      </c>
      <c r="J2546" t="s">
        <v>67</v>
      </c>
      <c r="K2546" t="s">
        <v>3315</v>
      </c>
      <c r="N2546" t="s">
        <v>2943</v>
      </c>
      <c r="Q2546" t="s">
        <v>3314</v>
      </c>
      <c r="R2546">
        <v>615</v>
      </c>
      <c r="S2546">
        <v>204</v>
      </c>
    </row>
    <row r="2547" spans="1:19" x14ac:dyDescent="0.55000000000000004">
      <c r="A2547" t="s">
        <v>20</v>
      </c>
      <c r="B2547" t="s">
        <v>21</v>
      </c>
      <c r="C2547" t="s">
        <v>22</v>
      </c>
      <c r="D2547" t="s">
        <v>23</v>
      </c>
      <c r="E2547" t="s">
        <v>5</v>
      </c>
      <c r="G2547" t="s">
        <v>25</v>
      </c>
      <c r="H2547">
        <v>1494024</v>
      </c>
      <c r="I2547">
        <v>1494161</v>
      </c>
      <c r="J2547" t="s">
        <v>67</v>
      </c>
      <c r="Q2547" t="s">
        <v>3316</v>
      </c>
      <c r="R2547">
        <v>138</v>
      </c>
    </row>
    <row r="2548" spans="1:19" x14ac:dyDescent="0.55000000000000004">
      <c r="A2548" t="s">
        <v>28</v>
      </c>
      <c r="B2548" t="s">
        <v>29</v>
      </c>
      <c r="C2548" t="s">
        <v>22</v>
      </c>
      <c r="D2548" t="s">
        <v>23</v>
      </c>
      <c r="E2548" t="s">
        <v>5</v>
      </c>
      <c r="G2548" t="s">
        <v>25</v>
      </c>
      <c r="H2548">
        <v>1494024</v>
      </c>
      <c r="I2548">
        <v>1494161</v>
      </c>
      <c r="J2548" t="s">
        <v>67</v>
      </c>
      <c r="K2548" t="s">
        <v>3317</v>
      </c>
      <c r="N2548" t="s">
        <v>73</v>
      </c>
      <c r="Q2548" t="s">
        <v>3316</v>
      </c>
      <c r="R2548">
        <v>138</v>
      </c>
      <c r="S2548">
        <v>45</v>
      </c>
    </row>
    <row r="2549" spans="1:19" x14ac:dyDescent="0.55000000000000004">
      <c r="A2549" t="s">
        <v>20</v>
      </c>
      <c r="B2549" t="s">
        <v>21</v>
      </c>
      <c r="C2549" t="s">
        <v>22</v>
      </c>
      <c r="D2549" t="s">
        <v>23</v>
      </c>
      <c r="E2549" t="s">
        <v>5</v>
      </c>
      <c r="G2549" t="s">
        <v>25</v>
      </c>
      <c r="H2549">
        <v>1494172</v>
      </c>
      <c r="I2549">
        <v>1494864</v>
      </c>
      <c r="J2549" t="s">
        <v>67</v>
      </c>
      <c r="Q2549" t="s">
        <v>3318</v>
      </c>
      <c r="R2549">
        <v>693</v>
      </c>
    </row>
    <row r="2550" spans="1:19" x14ac:dyDescent="0.55000000000000004">
      <c r="A2550" t="s">
        <v>28</v>
      </c>
      <c r="B2550" t="s">
        <v>29</v>
      </c>
      <c r="C2550" t="s">
        <v>22</v>
      </c>
      <c r="D2550" t="s">
        <v>23</v>
      </c>
      <c r="E2550" t="s">
        <v>5</v>
      </c>
      <c r="G2550" t="s">
        <v>25</v>
      </c>
      <c r="H2550">
        <v>1494172</v>
      </c>
      <c r="I2550">
        <v>1494864</v>
      </c>
      <c r="J2550" t="s">
        <v>67</v>
      </c>
      <c r="K2550" t="s">
        <v>3319</v>
      </c>
      <c r="N2550" t="s">
        <v>3320</v>
      </c>
      <c r="Q2550" t="s">
        <v>3318</v>
      </c>
      <c r="R2550">
        <v>693</v>
      </c>
      <c r="S2550">
        <v>230</v>
      </c>
    </row>
    <row r="2551" spans="1:19" x14ac:dyDescent="0.55000000000000004">
      <c r="A2551" t="s">
        <v>20</v>
      </c>
      <c r="B2551" t="s">
        <v>21</v>
      </c>
      <c r="C2551" t="s">
        <v>22</v>
      </c>
      <c r="D2551" t="s">
        <v>23</v>
      </c>
      <c r="E2551" t="s">
        <v>5</v>
      </c>
      <c r="G2551" t="s">
        <v>25</v>
      </c>
      <c r="H2551">
        <v>1494919</v>
      </c>
      <c r="I2551">
        <v>1495596</v>
      </c>
      <c r="J2551" t="s">
        <v>67</v>
      </c>
      <c r="Q2551" t="s">
        <v>3321</v>
      </c>
      <c r="R2551">
        <v>678</v>
      </c>
    </row>
    <row r="2552" spans="1:19" x14ac:dyDescent="0.55000000000000004">
      <c r="A2552" t="s">
        <v>28</v>
      </c>
      <c r="B2552" t="s">
        <v>29</v>
      </c>
      <c r="C2552" t="s">
        <v>22</v>
      </c>
      <c r="D2552" t="s">
        <v>23</v>
      </c>
      <c r="E2552" t="s">
        <v>5</v>
      </c>
      <c r="G2552" t="s">
        <v>25</v>
      </c>
      <c r="H2552">
        <v>1494919</v>
      </c>
      <c r="I2552">
        <v>1495596</v>
      </c>
      <c r="J2552" t="s">
        <v>67</v>
      </c>
      <c r="K2552" t="s">
        <v>3322</v>
      </c>
      <c r="N2552" t="s">
        <v>3323</v>
      </c>
      <c r="Q2552" t="s">
        <v>3321</v>
      </c>
      <c r="R2552">
        <v>678</v>
      </c>
      <c r="S2552">
        <v>225</v>
      </c>
    </row>
    <row r="2553" spans="1:19" x14ac:dyDescent="0.55000000000000004">
      <c r="A2553" t="s">
        <v>20</v>
      </c>
      <c r="B2553" t="s">
        <v>21</v>
      </c>
      <c r="C2553" t="s">
        <v>22</v>
      </c>
      <c r="D2553" t="s">
        <v>23</v>
      </c>
      <c r="E2553" t="s">
        <v>5</v>
      </c>
      <c r="G2553" t="s">
        <v>25</v>
      </c>
      <c r="H2553">
        <v>1495590</v>
      </c>
      <c r="I2553">
        <v>1496237</v>
      </c>
      <c r="J2553" t="s">
        <v>67</v>
      </c>
      <c r="Q2553" t="s">
        <v>3324</v>
      </c>
      <c r="R2553">
        <v>648</v>
      </c>
    </row>
    <row r="2554" spans="1:19" x14ac:dyDescent="0.55000000000000004">
      <c r="A2554" t="s">
        <v>28</v>
      </c>
      <c r="B2554" t="s">
        <v>29</v>
      </c>
      <c r="C2554" t="s">
        <v>22</v>
      </c>
      <c r="D2554" t="s">
        <v>23</v>
      </c>
      <c r="E2554" t="s">
        <v>5</v>
      </c>
      <c r="G2554" t="s">
        <v>25</v>
      </c>
      <c r="H2554">
        <v>1495590</v>
      </c>
      <c r="I2554">
        <v>1496237</v>
      </c>
      <c r="J2554" t="s">
        <v>67</v>
      </c>
      <c r="K2554" t="s">
        <v>3325</v>
      </c>
      <c r="N2554" t="s">
        <v>3326</v>
      </c>
      <c r="Q2554" t="s">
        <v>3324</v>
      </c>
      <c r="R2554">
        <v>648</v>
      </c>
      <c r="S2554">
        <v>215</v>
      </c>
    </row>
    <row r="2555" spans="1:19" x14ac:dyDescent="0.55000000000000004">
      <c r="A2555" t="s">
        <v>20</v>
      </c>
      <c r="B2555" t="s">
        <v>21</v>
      </c>
      <c r="C2555" t="s">
        <v>22</v>
      </c>
      <c r="D2555" t="s">
        <v>23</v>
      </c>
      <c r="E2555" t="s">
        <v>5</v>
      </c>
      <c r="G2555" t="s">
        <v>25</v>
      </c>
      <c r="H2555">
        <v>1496227</v>
      </c>
      <c r="I2555">
        <v>1498152</v>
      </c>
      <c r="J2555" t="s">
        <v>67</v>
      </c>
      <c r="Q2555" t="s">
        <v>3327</v>
      </c>
      <c r="R2555">
        <v>1926</v>
      </c>
    </row>
    <row r="2556" spans="1:19" x14ac:dyDescent="0.55000000000000004">
      <c r="A2556" t="s">
        <v>28</v>
      </c>
      <c r="B2556" t="s">
        <v>29</v>
      </c>
      <c r="C2556" t="s">
        <v>22</v>
      </c>
      <c r="D2556" t="s">
        <v>23</v>
      </c>
      <c r="E2556" t="s">
        <v>5</v>
      </c>
      <c r="G2556" t="s">
        <v>25</v>
      </c>
      <c r="H2556">
        <v>1496227</v>
      </c>
      <c r="I2556">
        <v>1498152</v>
      </c>
      <c r="J2556" t="s">
        <v>67</v>
      </c>
      <c r="K2556" t="s">
        <v>3328</v>
      </c>
      <c r="N2556" t="s">
        <v>3320</v>
      </c>
      <c r="Q2556" t="s">
        <v>3327</v>
      </c>
      <c r="R2556">
        <v>1926</v>
      </c>
      <c r="S2556">
        <v>641</v>
      </c>
    </row>
    <row r="2557" spans="1:19" x14ac:dyDescent="0.55000000000000004">
      <c r="A2557" t="s">
        <v>20</v>
      </c>
      <c r="B2557" t="s">
        <v>21</v>
      </c>
      <c r="C2557" t="s">
        <v>22</v>
      </c>
      <c r="D2557" t="s">
        <v>23</v>
      </c>
      <c r="E2557" t="s">
        <v>5</v>
      </c>
      <c r="G2557" t="s">
        <v>25</v>
      </c>
      <c r="H2557">
        <v>1498280</v>
      </c>
      <c r="I2557">
        <v>1498693</v>
      </c>
      <c r="J2557" t="s">
        <v>67</v>
      </c>
      <c r="Q2557" t="s">
        <v>3329</v>
      </c>
      <c r="R2557">
        <v>414</v>
      </c>
    </row>
    <row r="2558" spans="1:19" x14ac:dyDescent="0.55000000000000004">
      <c r="A2558" t="s">
        <v>28</v>
      </c>
      <c r="B2558" t="s">
        <v>29</v>
      </c>
      <c r="C2558" t="s">
        <v>22</v>
      </c>
      <c r="D2558" t="s">
        <v>23</v>
      </c>
      <c r="E2558" t="s">
        <v>5</v>
      </c>
      <c r="G2558" t="s">
        <v>25</v>
      </c>
      <c r="H2558">
        <v>1498280</v>
      </c>
      <c r="I2558">
        <v>1498693</v>
      </c>
      <c r="J2558" t="s">
        <v>67</v>
      </c>
      <c r="K2558" t="s">
        <v>3330</v>
      </c>
      <c r="N2558" t="s">
        <v>3331</v>
      </c>
      <c r="Q2558" t="s">
        <v>3329</v>
      </c>
      <c r="R2558">
        <v>414</v>
      </c>
      <c r="S2558">
        <v>137</v>
      </c>
    </row>
    <row r="2559" spans="1:19" x14ac:dyDescent="0.55000000000000004">
      <c r="A2559" t="s">
        <v>20</v>
      </c>
      <c r="B2559" t="s">
        <v>21</v>
      </c>
      <c r="C2559" t="s">
        <v>22</v>
      </c>
      <c r="D2559" t="s">
        <v>23</v>
      </c>
      <c r="E2559" t="s">
        <v>5</v>
      </c>
      <c r="G2559" t="s">
        <v>25</v>
      </c>
      <c r="H2559">
        <v>1498823</v>
      </c>
      <c r="I2559">
        <v>1499860</v>
      </c>
      <c r="J2559" t="s">
        <v>67</v>
      </c>
      <c r="Q2559" t="s">
        <v>3332</v>
      </c>
      <c r="R2559">
        <v>1038</v>
      </c>
    </row>
    <row r="2560" spans="1:19" x14ac:dyDescent="0.55000000000000004">
      <c r="A2560" t="s">
        <v>28</v>
      </c>
      <c r="B2560" t="s">
        <v>29</v>
      </c>
      <c r="C2560" t="s">
        <v>22</v>
      </c>
      <c r="D2560" t="s">
        <v>23</v>
      </c>
      <c r="E2560" t="s">
        <v>5</v>
      </c>
      <c r="G2560" t="s">
        <v>25</v>
      </c>
      <c r="H2560">
        <v>1498823</v>
      </c>
      <c r="I2560">
        <v>1499860</v>
      </c>
      <c r="J2560" t="s">
        <v>67</v>
      </c>
      <c r="K2560" t="s">
        <v>3333</v>
      </c>
      <c r="N2560" t="s">
        <v>3334</v>
      </c>
      <c r="Q2560" t="s">
        <v>3332</v>
      </c>
      <c r="R2560">
        <v>1038</v>
      </c>
      <c r="S2560">
        <v>345</v>
      </c>
    </row>
    <row r="2561" spans="1:19" x14ac:dyDescent="0.55000000000000004">
      <c r="A2561" t="s">
        <v>20</v>
      </c>
      <c r="B2561" t="s">
        <v>21</v>
      </c>
      <c r="C2561" t="s">
        <v>22</v>
      </c>
      <c r="D2561" t="s">
        <v>23</v>
      </c>
      <c r="E2561" t="s">
        <v>5</v>
      </c>
      <c r="G2561" t="s">
        <v>25</v>
      </c>
      <c r="H2561">
        <v>1500196</v>
      </c>
      <c r="I2561">
        <v>1500816</v>
      </c>
      <c r="J2561" t="s">
        <v>26</v>
      </c>
      <c r="Q2561" t="s">
        <v>3335</v>
      </c>
      <c r="R2561">
        <v>621</v>
      </c>
    </row>
    <row r="2562" spans="1:19" x14ac:dyDescent="0.55000000000000004">
      <c r="A2562" t="s">
        <v>28</v>
      </c>
      <c r="B2562" t="s">
        <v>29</v>
      </c>
      <c r="C2562" t="s">
        <v>22</v>
      </c>
      <c r="D2562" t="s">
        <v>23</v>
      </c>
      <c r="E2562" t="s">
        <v>5</v>
      </c>
      <c r="G2562" t="s">
        <v>25</v>
      </c>
      <c r="H2562">
        <v>1500196</v>
      </c>
      <c r="I2562">
        <v>1500816</v>
      </c>
      <c r="J2562" t="s">
        <v>26</v>
      </c>
      <c r="K2562" t="s">
        <v>3336</v>
      </c>
      <c r="N2562" t="s">
        <v>3337</v>
      </c>
      <c r="Q2562" t="s">
        <v>3335</v>
      </c>
      <c r="R2562">
        <v>621</v>
      </c>
      <c r="S2562">
        <v>206</v>
      </c>
    </row>
    <row r="2563" spans="1:19" x14ac:dyDescent="0.55000000000000004">
      <c r="A2563" t="s">
        <v>20</v>
      </c>
      <c r="B2563" t="s">
        <v>21</v>
      </c>
      <c r="C2563" t="s">
        <v>22</v>
      </c>
      <c r="D2563" t="s">
        <v>23</v>
      </c>
      <c r="E2563" t="s">
        <v>5</v>
      </c>
      <c r="G2563" t="s">
        <v>25</v>
      </c>
      <c r="H2563">
        <v>1500816</v>
      </c>
      <c r="I2563">
        <v>1501850</v>
      </c>
      <c r="J2563" t="s">
        <v>26</v>
      </c>
      <c r="Q2563" t="s">
        <v>3338</v>
      </c>
      <c r="R2563">
        <v>1035</v>
      </c>
    </row>
    <row r="2564" spans="1:19" x14ac:dyDescent="0.55000000000000004">
      <c r="A2564" t="s">
        <v>28</v>
      </c>
      <c r="B2564" t="s">
        <v>29</v>
      </c>
      <c r="C2564" t="s">
        <v>22</v>
      </c>
      <c r="D2564" t="s">
        <v>23</v>
      </c>
      <c r="E2564" t="s">
        <v>5</v>
      </c>
      <c r="G2564" t="s">
        <v>25</v>
      </c>
      <c r="H2564">
        <v>1500816</v>
      </c>
      <c r="I2564">
        <v>1501850</v>
      </c>
      <c r="J2564" t="s">
        <v>26</v>
      </c>
      <c r="K2564" t="s">
        <v>3339</v>
      </c>
      <c r="N2564" t="s">
        <v>1344</v>
      </c>
      <c r="Q2564" t="s">
        <v>3338</v>
      </c>
      <c r="R2564">
        <v>1035</v>
      </c>
      <c r="S2564">
        <v>344</v>
      </c>
    </row>
    <row r="2565" spans="1:19" x14ac:dyDescent="0.55000000000000004">
      <c r="A2565" t="s">
        <v>20</v>
      </c>
      <c r="B2565" t="s">
        <v>21</v>
      </c>
      <c r="C2565" t="s">
        <v>22</v>
      </c>
      <c r="D2565" t="s">
        <v>23</v>
      </c>
      <c r="E2565" t="s">
        <v>5</v>
      </c>
      <c r="G2565" t="s">
        <v>25</v>
      </c>
      <c r="H2565">
        <v>1502366</v>
      </c>
      <c r="I2565">
        <v>1503805</v>
      </c>
      <c r="J2565" t="s">
        <v>67</v>
      </c>
      <c r="Q2565" t="s">
        <v>3340</v>
      </c>
      <c r="R2565">
        <v>1440</v>
      </c>
    </row>
    <row r="2566" spans="1:19" x14ac:dyDescent="0.55000000000000004">
      <c r="A2566" t="s">
        <v>28</v>
      </c>
      <c r="B2566" t="s">
        <v>29</v>
      </c>
      <c r="C2566" t="s">
        <v>22</v>
      </c>
      <c r="D2566" t="s">
        <v>23</v>
      </c>
      <c r="E2566" t="s">
        <v>5</v>
      </c>
      <c r="G2566" t="s">
        <v>25</v>
      </c>
      <c r="H2566">
        <v>1502366</v>
      </c>
      <c r="I2566">
        <v>1503805</v>
      </c>
      <c r="J2566" t="s">
        <v>67</v>
      </c>
      <c r="K2566" t="s">
        <v>3341</v>
      </c>
      <c r="N2566" t="s">
        <v>3342</v>
      </c>
      <c r="Q2566" t="s">
        <v>3340</v>
      </c>
      <c r="R2566">
        <v>1440</v>
      </c>
      <c r="S2566">
        <v>479</v>
      </c>
    </row>
    <row r="2567" spans="1:19" x14ac:dyDescent="0.55000000000000004">
      <c r="A2567" t="s">
        <v>20</v>
      </c>
      <c r="B2567" t="s">
        <v>21</v>
      </c>
      <c r="C2567" t="s">
        <v>22</v>
      </c>
      <c r="D2567" t="s">
        <v>23</v>
      </c>
      <c r="E2567" t="s">
        <v>5</v>
      </c>
      <c r="G2567" t="s">
        <v>25</v>
      </c>
      <c r="H2567">
        <v>1504239</v>
      </c>
      <c r="I2567">
        <v>1504829</v>
      </c>
      <c r="J2567" t="s">
        <v>26</v>
      </c>
      <c r="Q2567" t="s">
        <v>3343</v>
      </c>
      <c r="R2567">
        <v>591</v>
      </c>
    </row>
    <row r="2568" spans="1:19" x14ac:dyDescent="0.55000000000000004">
      <c r="A2568" t="s">
        <v>28</v>
      </c>
      <c r="B2568" t="s">
        <v>29</v>
      </c>
      <c r="C2568" t="s">
        <v>22</v>
      </c>
      <c r="D2568" t="s">
        <v>23</v>
      </c>
      <c r="E2568" t="s">
        <v>5</v>
      </c>
      <c r="G2568" t="s">
        <v>25</v>
      </c>
      <c r="H2568">
        <v>1504239</v>
      </c>
      <c r="I2568">
        <v>1504829</v>
      </c>
      <c r="J2568" t="s">
        <v>26</v>
      </c>
      <c r="K2568" t="s">
        <v>3344</v>
      </c>
      <c r="N2568" t="s">
        <v>3345</v>
      </c>
      <c r="Q2568" t="s">
        <v>3343</v>
      </c>
      <c r="R2568">
        <v>591</v>
      </c>
      <c r="S2568">
        <v>196</v>
      </c>
    </row>
    <row r="2569" spans="1:19" x14ac:dyDescent="0.55000000000000004">
      <c r="A2569" t="s">
        <v>20</v>
      </c>
      <c r="B2569" t="s">
        <v>21</v>
      </c>
      <c r="C2569" t="s">
        <v>22</v>
      </c>
      <c r="D2569" t="s">
        <v>23</v>
      </c>
      <c r="E2569" t="s">
        <v>5</v>
      </c>
      <c r="G2569" t="s">
        <v>25</v>
      </c>
      <c r="H2569">
        <v>1504986</v>
      </c>
      <c r="I2569">
        <v>1506248</v>
      </c>
      <c r="J2569" t="s">
        <v>67</v>
      </c>
      <c r="Q2569" t="s">
        <v>3346</v>
      </c>
      <c r="R2569">
        <v>1263</v>
      </c>
    </row>
    <row r="2570" spans="1:19" x14ac:dyDescent="0.55000000000000004">
      <c r="A2570" t="s">
        <v>28</v>
      </c>
      <c r="B2570" t="s">
        <v>29</v>
      </c>
      <c r="C2570" t="s">
        <v>22</v>
      </c>
      <c r="D2570" t="s">
        <v>23</v>
      </c>
      <c r="E2570" t="s">
        <v>5</v>
      </c>
      <c r="G2570" t="s">
        <v>25</v>
      </c>
      <c r="H2570">
        <v>1504986</v>
      </c>
      <c r="I2570">
        <v>1506248</v>
      </c>
      <c r="J2570" t="s">
        <v>67</v>
      </c>
      <c r="K2570" t="s">
        <v>3347</v>
      </c>
      <c r="N2570" t="s">
        <v>513</v>
      </c>
      <c r="Q2570" t="s">
        <v>3346</v>
      </c>
      <c r="R2570">
        <v>1263</v>
      </c>
      <c r="S2570">
        <v>420</v>
      </c>
    </row>
    <row r="2571" spans="1:19" x14ac:dyDescent="0.55000000000000004">
      <c r="A2571" t="s">
        <v>20</v>
      </c>
      <c r="B2571" t="s">
        <v>21</v>
      </c>
      <c r="C2571" t="s">
        <v>22</v>
      </c>
      <c r="D2571" t="s">
        <v>23</v>
      </c>
      <c r="E2571" t="s">
        <v>5</v>
      </c>
      <c r="G2571" t="s">
        <v>25</v>
      </c>
      <c r="H2571">
        <v>1506245</v>
      </c>
      <c r="I2571">
        <v>1507969</v>
      </c>
      <c r="J2571" t="s">
        <v>67</v>
      </c>
      <c r="Q2571" t="s">
        <v>3348</v>
      </c>
      <c r="R2571">
        <v>1725</v>
      </c>
    </row>
    <row r="2572" spans="1:19" x14ac:dyDescent="0.55000000000000004">
      <c r="A2572" t="s">
        <v>28</v>
      </c>
      <c r="B2572" t="s">
        <v>29</v>
      </c>
      <c r="C2572" t="s">
        <v>22</v>
      </c>
      <c r="D2572" t="s">
        <v>23</v>
      </c>
      <c r="E2572" t="s">
        <v>5</v>
      </c>
      <c r="G2572" t="s">
        <v>25</v>
      </c>
      <c r="H2572">
        <v>1506245</v>
      </c>
      <c r="I2572">
        <v>1507969</v>
      </c>
      <c r="J2572" t="s">
        <v>67</v>
      </c>
      <c r="K2572" t="s">
        <v>3349</v>
      </c>
      <c r="N2572" t="s">
        <v>513</v>
      </c>
      <c r="Q2572" t="s">
        <v>3348</v>
      </c>
      <c r="R2572">
        <v>1725</v>
      </c>
      <c r="S2572">
        <v>574</v>
      </c>
    </row>
    <row r="2573" spans="1:19" x14ac:dyDescent="0.55000000000000004">
      <c r="A2573" t="s">
        <v>20</v>
      </c>
      <c r="B2573" t="s">
        <v>21</v>
      </c>
      <c r="C2573" t="s">
        <v>22</v>
      </c>
      <c r="D2573" t="s">
        <v>23</v>
      </c>
      <c r="E2573" t="s">
        <v>5</v>
      </c>
      <c r="G2573" t="s">
        <v>25</v>
      </c>
      <c r="H2573">
        <v>1508133</v>
      </c>
      <c r="I2573">
        <v>1509812</v>
      </c>
      <c r="J2573" t="s">
        <v>26</v>
      </c>
      <c r="Q2573" t="s">
        <v>3350</v>
      </c>
      <c r="R2573">
        <v>1680</v>
      </c>
    </row>
    <row r="2574" spans="1:19" x14ac:dyDescent="0.55000000000000004">
      <c r="A2574" t="s">
        <v>28</v>
      </c>
      <c r="B2574" t="s">
        <v>29</v>
      </c>
      <c r="C2574" t="s">
        <v>22</v>
      </c>
      <c r="D2574" t="s">
        <v>23</v>
      </c>
      <c r="E2574" t="s">
        <v>5</v>
      </c>
      <c r="G2574" t="s">
        <v>25</v>
      </c>
      <c r="H2574">
        <v>1508133</v>
      </c>
      <c r="I2574">
        <v>1509812</v>
      </c>
      <c r="J2574" t="s">
        <v>26</v>
      </c>
      <c r="K2574" t="s">
        <v>3351</v>
      </c>
      <c r="N2574" t="s">
        <v>513</v>
      </c>
      <c r="Q2574" t="s">
        <v>3350</v>
      </c>
      <c r="R2574">
        <v>1680</v>
      </c>
      <c r="S2574">
        <v>559</v>
      </c>
    </row>
    <row r="2575" spans="1:19" x14ac:dyDescent="0.55000000000000004">
      <c r="A2575" t="s">
        <v>20</v>
      </c>
      <c r="B2575" t="s">
        <v>21</v>
      </c>
      <c r="C2575" t="s">
        <v>22</v>
      </c>
      <c r="D2575" t="s">
        <v>23</v>
      </c>
      <c r="E2575" t="s">
        <v>5</v>
      </c>
      <c r="G2575" t="s">
        <v>25</v>
      </c>
      <c r="H2575">
        <v>1509843</v>
      </c>
      <c r="I2575">
        <v>1511024</v>
      </c>
      <c r="J2575" t="s">
        <v>26</v>
      </c>
      <c r="Q2575" t="s">
        <v>3352</v>
      </c>
      <c r="R2575">
        <v>1182</v>
      </c>
    </row>
    <row r="2576" spans="1:19" x14ac:dyDescent="0.55000000000000004">
      <c r="A2576" t="s">
        <v>28</v>
      </c>
      <c r="B2576" t="s">
        <v>29</v>
      </c>
      <c r="C2576" t="s">
        <v>22</v>
      </c>
      <c r="D2576" t="s">
        <v>23</v>
      </c>
      <c r="E2576" t="s">
        <v>5</v>
      </c>
      <c r="G2576" t="s">
        <v>25</v>
      </c>
      <c r="H2576">
        <v>1509843</v>
      </c>
      <c r="I2576">
        <v>1511024</v>
      </c>
      <c r="J2576" t="s">
        <v>26</v>
      </c>
      <c r="K2576" t="s">
        <v>3353</v>
      </c>
      <c r="N2576" t="s">
        <v>3354</v>
      </c>
      <c r="Q2576" t="s">
        <v>3352</v>
      </c>
      <c r="R2576">
        <v>1182</v>
      </c>
      <c r="S2576">
        <v>393</v>
      </c>
    </row>
    <row r="2577" spans="1:19" x14ac:dyDescent="0.55000000000000004">
      <c r="A2577" t="s">
        <v>20</v>
      </c>
      <c r="B2577" t="s">
        <v>21</v>
      </c>
      <c r="C2577" t="s">
        <v>22</v>
      </c>
      <c r="D2577" t="s">
        <v>23</v>
      </c>
      <c r="E2577" t="s">
        <v>5</v>
      </c>
      <c r="G2577" t="s">
        <v>25</v>
      </c>
      <c r="H2577">
        <v>1511113</v>
      </c>
      <c r="I2577">
        <v>1512039</v>
      </c>
      <c r="J2577" t="s">
        <v>67</v>
      </c>
      <c r="Q2577" t="s">
        <v>3355</v>
      </c>
      <c r="R2577">
        <v>927</v>
      </c>
    </row>
    <row r="2578" spans="1:19" x14ac:dyDescent="0.55000000000000004">
      <c r="A2578" t="s">
        <v>28</v>
      </c>
      <c r="B2578" t="s">
        <v>29</v>
      </c>
      <c r="C2578" t="s">
        <v>22</v>
      </c>
      <c r="D2578" t="s">
        <v>23</v>
      </c>
      <c r="E2578" t="s">
        <v>5</v>
      </c>
      <c r="G2578" t="s">
        <v>25</v>
      </c>
      <c r="H2578">
        <v>1511113</v>
      </c>
      <c r="I2578">
        <v>1512039</v>
      </c>
      <c r="J2578" t="s">
        <v>67</v>
      </c>
      <c r="K2578" t="s">
        <v>3356</v>
      </c>
      <c r="N2578" t="s">
        <v>3357</v>
      </c>
      <c r="Q2578" t="s">
        <v>3355</v>
      </c>
      <c r="R2578">
        <v>927</v>
      </c>
      <c r="S2578">
        <v>308</v>
      </c>
    </row>
    <row r="2579" spans="1:19" x14ac:dyDescent="0.55000000000000004">
      <c r="A2579" t="s">
        <v>20</v>
      </c>
      <c r="B2579" t="s">
        <v>21</v>
      </c>
      <c r="C2579" t="s">
        <v>22</v>
      </c>
      <c r="D2579" t="s">
        <v>23</v>
      </c>
      <c r="E2579" t="s">
        <v>5</v>
      </c>
      <c r="G2579" t="s">
        <v>25</v>
      </c>
      <c r="H2579">
        <v>1512044</v>
      </c>
      <c r="I2579">
        <v>1512364</v>
      </c>
      <c r="J2579" t="s">
        <v>67</v>
      </c>
      <c r="Q2579" t="s">
        <v>3358</v>
      </c>
      <c r="R2579">
        <v>321</v>
      </c>
    </row>
    <row r="2580" spans="1:19" x14ac:dyDescent="0.55000000000000004">
      <c r="A2580" t="s">
        <v>28</v>
      </c>
      <c r="B2580" t="s">
        <v>29</v>
      </c>
      <c r="C2580" t="s">
        <v>22</v>
      </c>
      <c r="D2580" t="s">
        <v>23</v>
      </c>
      <c r="E2580" t="s">
        <v>5</v>
      </c>
      <c r="G2580" t="s">
        <v>25</v>
      </c>
      <c r="H2580">
        <v>1512044</v>
      </c>
      <c r="I2580">
        <v>1512364</v>
      </c>
      <c r="J2580" t="s">
        <v>67</v>
      </c>
      <c r="K2580" t="s">
        <v>3359</v>
      </c>
      <c r="N2580" t="s">
        <v>3360</v>
      </c>
      <c r="Q2580" t="s">
        <v>3358</v>
      </c>
      <c r="R2580">
        <v>321</v>
      </c>
      <c r="S2580">
        <v>106</v>
      </c>
    </row>
    <row r="2581" spans="1:19" x14ac:dyDescent="0.55000000000000004">
      <c r="A2581" t="s">
        <v>20</v>
      </c>
      <c r="B2581" t="s">
        <v>21</v>
      </c>
      <c r="C2581" t="s">
        <v>22</v>
      </c>
      <c r="D2581" t="s">
        <v>23</v>
      </c>
      <c r="E2581" t="s">
        <v>5</v>
      </c>
      <c r="G2581" t="s">
        <v>25</v>
      </c>
      <c r="H2581">
        <v>1512538</v>
      </c>
      <c r="I2581">
        <v>1513218</v>
      </c>
      <c r="J2581" t="s">
        <v>26</v>
      </c>
      <c r="Q2581" t="s">
        <v>3361</v>
      </c>
      <c r="R2581">
        <v>681</v>
      </c>
    </row>
    <row r="2582" spans="1:19" x14ac:dyDescent="0.55000000000000004">
      <c r="A2582" t="s">
        <v>28</v>
      </c>
      <c r="B2582" t="s">
        <v>29</v>
      </c>
      <c r="C2582" t="s">
        <v>22</v>
      </c>
      <c r="D2582" t="s">
        <v>23</v>
      </c>
      <c r="E2582" t="s">
        <v>5</v>
      </c>
      <c r="G2582" t="s">
        <v>25</v>
      </c>
      <c r="H2582">
        <v>1512538</v>
      </c>
      <c r="I2582">
        <v>1513218</v>
      </c>
      <c r="J2582" t="s">
        <v>26</v>
      </c>
      <c r="K2582" t="s">
        <v>3362</v>
      </c>
      <c r="N2582" t="s">
        <v>3363</v>
      </c>
      <c r="Q2582" t="s">
        <v>3361</v>
      </c>
      <c r="R2582">
        <v>681</v>
      </c>
      <c r="S2582">
        <v>226</v>
      </c>
    </row>
    <row r="2583" spans="1:19" x14ac:dyDescent="0.55000000000000004">
      <c r="A2583" t="s">
        <v>20</v>
      </c>
      <c r="B2583" t="s">
        <v>21</v>
      </c>
      <c r="C2583" t="s">
        <v>22</v>
      </c>
      <c r="D2583" t="s">
        <v>23</v>
      </c>
      <c r="E2583" t="s">
        <v>5</v>
      </c>
      <c r="G2583" t="s">
        <v>25</v>
      </c>
      <c r="H2583">
        <v>1513218</v>
      </c>
      <c r="I2583">
        <v>1514051</v>
      </c>
      <c r="J2583" t="s">
        <v>26</v>
      </c>
      <c r="Q2583" t="s">
        <v>3364</v>
      </c>
      <c r="R2583">
        <v>834</v>
      </c>
    </row>
    <row r="2584" spans="1:19" x14ac:dyDescent="0.55000000000000004">
      <c r="A2584" t="s">
        <v>28</v>
      </c>
      <c r="B2584" t="s">
        <v>29</v>
      </c>
      <c r="C2584" t="s">
        <v>22</v>
      </c>
      <c r="D2584" t="s">
        <v>23</v>
      </c>
      <c r="E2584" t="s">
        <v>5</v>
      </c>
      <c r="G2584" t="s">
        <v>25</v>
      </c>
      <c r="H2584">
        <v>1513218</v>
      </c>
      <c r="I2584">
        <v>1514051</v>
      </c>
      <c r="J2584" t="s">
        <v>26</v>
      </c>
      <c r="K2584" t="s">
        <v>3365</v>
      </c>
      <c r="N2584" t="s">
        <v>73</v>
      </c>
      <c r="Q2584" t="s">
        <v>3364</v>
      </c>
      <c r="R2584">
        <v>834</v>
      </c>
      <c r="S2584">
        <v>277</v>
      </c>
    </row>
    <row r="2585" spans="1:19" x14ac:dyDescent="0.55000000000000004">
      <c r="A2585" t="s">
        <v>20</v>
      </c>
      <c r="B2585" t="s">
        <v>21</v>
      </c>
      <c r="C2585" t="s">
        <v>22</v>
      </c>
      <c r="D2585" t="s">
        <v>23</v>
      </c>
      <c r="E2585" t="s">
        <v>5</v>
      </c>
      <c r="G2585" t="s">
        <v>25</v>
      </c>
      <c r="H2585">
        <v>1514129</v>
      </c>
      <c r="I2585">
        <v>1515085</v>
      </c>
      <c r="J2585" t="s">
        <v>26</v>
      </c>
      <c r="Q2585" t="s">
        <v>3366</v>
      </c>
      <c r="R2585">
        <v>957</v>
      </c>
    </row>
    <row r="2586" spans="1:19" x14ac:dyDescent="0.55000000000000004">
      <c r="A2586" t="s">
        <v>28</v>
      </c>
      <c r="B2586" t="s">
        <v>29</v>
      </c>
      <c r="C2586" t="s">
        <v>22</v>
      </c>
      <c r="D2586" t="s">
        <v>23</v>
      </c>
      <c r="E2586" t="s">
        <v>5</v>
      </c>
      <c r="G2586" t="s">
        <v>25</v>
      </c>
      <c r="H2586">
        <v>1514129</v>
      </c>
      <c r="I2586">
        <v>1515085</v>
      </c>
      <c r="J2586" t="s">
        <v>26</v>
      </c>
      <c r="K2586" t="s">
        <v>3367</v>
      </c>
      <c r="N2586" t="s">
        <v>941</v>
      </c>
      <c r="Q2586" t="s">
        <v>3366</v>
      </c>
      <c r="R2586">
        <v>957</v>
      </c>
      <c r="S2586">
        <v>318</v>
      </c>
    </row>
    <row r="2587" spans="1:19" x14ac:dyDescent="0.55000000000000004">
      <c r="A2587" t="s">
        <v>20</v>
      </c>
      <c r="B2587" t="s">
        <v>21</v>
      </c>
      <c r="C2587" t="s">
        <v>22</v>
      </c>
      <c r="D2587" t="s">
        <v>23</v>
      </c>
      <c r="E2587" t="s">
        <v>5</v>
      </c>
      <c r="G2587" t="s">
        <v>25</v>
      </c>
      <c r="H2587">
        <v>1515122</v>
      </c>
      <c r="I2587">
        <v>1515778</v>
      </c>
      <c r="J2587" t="s">
        <v>26</v>
      </c>
      <c r="Q2587" t="s">
        <v>3368</v>
      </c>
      <c r="R2587">
        <v>657</v>
      </c>
    </row>
    <row r="2588" spans="1:19" x14ac:dyDescent="0.55000000000000004">
      <c r="A2588" t="s">
        <v>28</v>
      </c>
      <c r="B2588" t="s">
        <v>29</v>
      </c>
      <c r="C2588" t="s">
        <v>22</v>
      </c>
      <c r="D2588" t="s">
        <v>23</v>
      </c>
      <c r="E2588" t="s">
        <v>5</v>
      </c>
      <c r="G2588" t="s">
        <v>25</v>
      </c>
      <c r="H2588">
        <v>1515122</v>
      </c>
      <c r="I2588">
        <v>1515778</v>
      </c>
      <c r="J2588" t="s">
        <v>26</v>
      </c>
      <c r="K2588" t="s">
        <v>3369</v>
      </c>
      <c r="N2588" t="s">
        <v>3370</v>
      </c>
      <c r="Q2588" t="s">
        <v>3368</v>
      </c>
      <c r="R2588">
        <v>657</v>
      </c>
      <c r="S2588">
        <v>218</v>
      </c>
    </row>
    <row r="2589" spans="1:19" x14ac:dyDescent="0.55000000000000004">
      <c r="A2589" t="s">
        <v>20</v>
      </c>
      <c r="B2589" t="s">
        <v>21</v>
      </c>
      <c r="C2589" t="s">
        <v>22</v>
      </c>
      <c r="D2589" t="s">
        <v>23</v>
      </c>
      <c r="E2589" t="s">
        <v>5</v>
      </c>
      <c r="G2589" t="s">
        <v>25</v>
      </c>
      <c r="H2589">
        <v>1515850</v>
      </c>
      <c r="I2589">
        <v>1516179</v>
      </c>
      <c r="J2589" t="s">
        <v>26</v>
      </c>
      <c r="Q2589" t="s">
        <v>3371</v>
      </c>
      <c r="R2589">
        <v>330</v>
      </c>
    </row>
    <row r="2590" spans="1:19" x14ac:dyDescent="0.55000000000000004">
      <c r="A2590" t="s">
        <v>28</v>
      </c>
      <c r="B2590" t="s">
        <v>29</v>
      </c>
      <c r="C2590" t="s">
        <v>22</v>
      </c>
      <c r="D2590" t="s">
        <v>23</v>
      </c>
      <c r="E2590" t="s">
        <v>5</v>
      </c>
      <c r="G2590" t="s">
        <v>25</v>
      </c>
      <c r="H2590">
        <v>1515850</v>
      </c>
      <c r="I2590">
        <v>1516179</v>
      </c>
      <c r="J2590" t="s">
        <v>26</v>
      </c>
      <c r="K2590" t="s">
        <v>3372</v>
      </c>
      <c r="N2590" t="s">
        <v>73</v>
      </c>
      <c r="Q2590" t="s">
        <v>3371</v>
      </c>
      <c r="R2590">
        <v>330</v>
      </c>
      <c r="S2590">
        <v>109</v>
      </c>
    </row>
    <row r="2591" spans="1:19" x14ac:dyDescent="0.55000000000000004">
      <c r="A2591" t="s">
        <v>20</v>
      </c>
      <c r="B2591" t="s">
        <v>21</v>
      </c>
      <c r="C2591" t="s">
        <v>22</v>
      </c>
      <c r="D2591" t="s">
        <v>23</v>
      </c>
      <c r="E2591" t="s">
        <v>5</v>
      </c>
      <c r="G2591" t="s">
        <v>25</v>
      </c>
      <c r="H2591">
        <v>1516320</v>
      </c>
      <c r="I2591">
        <v>1517495</v>
      </c>
      <c r="J2591" t="s">
        <v>67</v>
      </c>
      <c r="Q2591" t="s">
        <v>3373</v>
      </c>
      <c r="R2591">
        <v>1176</v>
      </c>
    </row>
    <row r="2592" spans="1:19" x14ac:dyDescent="0.55000000000000004">
      <c r="A2592" t="s">
        <v>28</v>
      </c>
      <c r="B2592" t="s">
        <v>29</v>
      </c>
      <c r="C2592" t="s">
        <v>22</v>
      </c>
      <c r="D2592" t="s">
        <v>23</v>
      </c>
      <c r="E2592" t="s">
        <v>5</v>
      </c>
      <c r="G2592" t="s">
        <v>25</v>
      </c>
      <c r="H2592">
        <v>1516320</v>
      </c>
      <c r="I2592">
        <v>1517495</v>
      </c>
      <c r="J2592" t="s">
        <v>67</v>
      </c>
      <c r="K2592" t="s">
        <v>3374</v>
      </c>
      <c r="N2592" t="s">
        <v>3375</v>
      </c>
      <c r="Q2592" t="s">
        <v>3373</v>
      </c>
      <c r="R2592">
        <v>1176</v>
      </c>
      <c r="S2592">
        <v>391</v>
      </c>
    </row>
    <row r="2593" spans="1:19" x14ac:dyDescent="0.55000000000000004">
      <c r="A2593" t="s">
        <v>20</v>
      </c>
      <c r="B2593" t="s">
        <v>21</v>
      </c>
      <c r="C2593" t="s">
        <v>22</v>
      </c>
      <c r="D2593" t="s">
        <v>23</v>
      </c>
      <c r="E2593" t="s">
        <v>5</v>
      </c>
      <c r="G2593" t="s">
        <v>25</v>
      </c>
      <c r="H2593">
        <v>1517482</v>
      </c>
      <c r="I2593">
        <v>1518198</v>
      </c>
      <c r="J2593" t="s">
        <v>67</v>
      </c>
      <c r="Q2593" t="s">
        <v>3376</v>
      </c>
      <c r="R2593">
        <v>717</v>
      </c>
    </row>
    <row r="2594" spans="1:19" x14ac:dyDescent="0.55000000000000004">
      <c r="A2594" t="s">
        <v>28</v>
      </c>
      <c r="B2594" t="s">
        <v>29</v>
      </c>
      <c r="C2594" t="s">
        <v>22</v>
      </c>
      <c r="D2594" t="s">
        <v>23</v>
      </c>
      <c r="E2594" t="s">
        <v>5</v>
      </c>
      <c r="G2594" t="s">
        <v>25</v>
      </c>
      <c r="H2594">
        <v>1517482</v>
      </c>
      <c r="I2594">
        <v>1518198</v>
      </c>
      <c r="J2594" t="s">
        <v>67</v>
      </c>
      <c r="K2594" t="s">
        <v>3377</v>
      </c>
      <c r="N2594" t="s">
        <v>3378</v>
      </c>
      <c r="Q2594" t="s">
        <v>3376</v>
      </c>
      <c r="R2594">
        <v>717</v>
      </c>
      <c r="S2594">
        <v>238</v>
      </c>
    </row>
    <row r="2595" spans="1:19" x14ac:dyDescent="0.55000000000000004">
      <c r="A2595" t="s">
        <v>20</v>
      </c>
      <c r="B2595" t="s">
        <v>21</v>
      </c>
      <c r="C2595" t="s">
        <v>22</v>
      </c>
      <c r="D2595" t="s">
        <v>23</v>
      </c>
      <c r="E2595" t="s">
        <v>5</v>
      </c>
      <c r="G2595" t="s">
        <v>25</v>
      </c>
      <c r="H2595">
        <v>1518215</v>
      </c>
      <c r="I2595">
        <v>1519060</v>
      </c>
      <c r="J2595" t="s">
        <v>67</v>
      </c>
      <c r="Q2595" t="s">
        <v>3379</v>
      </c>
      <c r="R2595">
        <v>846</v>
      </c>
    </row>
    <row r="2596" spans="1:19" x14ac:dyDescent="0.55000000000000004">
      <c r="A2596" t="s">
        <v>28</v>
      </c>
      <c r="B2596" t="s">
        <v>29</v>
      </c>
      <c r="C2596" t="s">
        <v>22</v>
      </c>
      <c r="D2596" t="s">
        <v>23</v>
      </c>
      <c r="E2596" t="s">
        <v>5</v>
      </c>
      <c r="G2596" t="s">
        <v>25</v>
      </c>
      <c r="H2596">
        <v>1518215</v>
      </c>
      <c r="I2596">
        <v>1519060</v>
      </c>
      <c r="J2596" t="s">
        <v>67</v>
      </c>
      <c r="K2596" t="s">
        <v>3380</v>
      </c>
      <c r="N2596" t="s">
        <v>3381</v>
      </c>
      <c r="Q2596" t="s">
        <v>3379</v>
      </c>
      <c r="R2596">
        <v>846</v>
      </c>
      <c r="S2596">
        <v>281</v>
      </c>
    </row>
    <row r="2597" spans="1:19" x14ac:dyDescent="0.55000000000000004">
      <c r="A2597" t="s">
        <v>20</v>
      </c>
      <c r="B2597" t="s">
        <v>21</v>
      </c>
      <c r="C2597" t="s">
        <v>22</v>
      </c>
      <c r="D2597" t="s">
        <v>23</v>
      </c>
      <c r="E2597" t="s">
        <v>5</v>
      </c>
      <c r="G2597" t="s">
        <v>25</v>
      </c>
      <c r="H2597">
        <v>1519198</v>
      </c>
      <c r="I2597">
        <v>1519809</v>
      </c>
      <c r="J2597" t="s">
        <v>26</v>
      </c>
      <c r="Q2597" t="s">
        <v>3382</v>
      </c>
      <c r="R2597">
        <v>612</v>
      </c>
    </row>
    <row r="2598" spans="1:19" x14ac:dyDescent="0.55000000000000004">
      <c r="A2598" t="s">
        <v>28</v>
      </c>
      <c r="B2598" t="s">
        <v>29</v>
      </c>
      <c r="C2598" t="s">
        <v>22</v>
      </c>
      <c r="D2598" t="s">
        <v>23</v>
      </c>
      <c r="E2598" t="s">
        <v>5</v>
      </c>
      <c r="G2598" t="s">
        <v>25</v>
      </c>
      <c r="H2598">
        <v>1519198</v>
      </c>
      <c r="I2598">
        <v>1519809</v>
      </c>
      <c r="J2598" t="s">
        <v>26</v>
      </c>
      <c r="K2598" t="s">
        <v>3383</v>
      </c>
      <c r="N2598" t="s">
        <v>73</v>
      </c>
      <c r="Q2598" t="s">
        <v>3382</v>
      </c>
      <c r="R2598">
        <v>612</v>
      </c>
      <c r="S2598">
        <v>203</v>
      </c>
    </row>
    <row r="2599" spans="1:19" x14ac:dyDescent="0.55000000000000004">
      <c r="A2599" t="s">
        <v>20</v>
      </c>
      <c r="B2599" t="s">
        <v>21</v>
      </c>
      <c r="C2599" t="s">
        <v>22</v>
      </c>
      <c r="D2599" t="s">
        <v>23</v>
      </c>
      <c r="E2599" t="s">
        <v>5</v>
      </c>
      <c r="G2599" t="s">
        <v>25</v>
      </c>
      <c r="H2599">
        <v>1519790</v>
      </c>
      <c r="I2599">
        <v>1520659</v>
      </c>
      <c r="J2599" t="s">
        <v>67</v>
      </c>
      <c r="Q2599" t="s">
        <v>3384</v>
      </c>
      <c r="R2599">
        <v>870</v>
      </c>
    </row>
    <row r="2600" spans="1:19" x14ac:dyDescent="0.55000000000000004">
      <c r="A2600" t="s">
        <v>28</v>
      </c>
      <c r="B2600" t="s">
        <v>29</v>
      </c>
      <c r="C2600" t="s">
        <v>22</v>
      </c>
      <c r="D2600" t="s">
        <v>23</v>
      </c>
      <c r="E2600" t="s">
        <v>5</v>
      </c>
      <c r="G2600" t="s">
        <v>25</v>
      </c>
      <c r="H2600">
        <v>1519790</v>
      </c>
      <c r="I2600">
        <v>1520659</v>
      </c>
      <c r="J2600" t="s">
        <v>67</v>
      </c>
      <c r="K2600" t="s">
        <v>3385</v>
      </c>
      <c r="N2600" t="s">
        <v>3386</v>
      </c>
      <c r="Q2600" t="s">
        <v>3384</v>
      </c>
      <c r="R2600">
        <v>870</v>
      </c>
      <c r="S2600">
        <v>289</v>
      </c>
    </row>
    <row r="2601" spans="1:19" x14ac:dyDescent="0.55000000000000004">
      <c r="A2601" t="s">
        <v>20</v>
      </c>
      <c r="B2601" t="s">
        <v>21</v>
      </c>
      <c r="C2601" t="s">
        <v>22</v>
      </c>
      <c r="D2601" t="s">
        <v>23</v>
      </c>
      <c r="E2601" t="s">
        <v>5</v>
      </c>
      <c r="G2601" t="s">
        <v>25</v>
      </c>
      <c r="H2601">
        <v>1520877</v>
      </c>
      <c r="I2601">
        <v>1521770</v>
      </c>
      <c r="J2601" t="s">
        <v>26</v>
      </c>
      <c r="Q2601" t="s">
        <v>3387</v>
      </c>
      <c r="R2601">
        <v>894</v>
      </c>
    </row>
    <row r="2602" spans="1:19" x14ac:dyDescent="0.55000000000000004">
      <c r="A2602" t="s">
        <v>28</v>
      </c>
      <c r="B2602" t="s">
        <v>29</v>
      </c>
      <c r="C2602" t="s">
        <v>22</v>
      </c>
      <c r="D2602" t="s">
        <v>23</v>
      </c>
      <c r="E2602" t="s">
        <v>5</v>
      </c>
      <c r="G2602" t="s">
        <v>25</v>
      </c>
      <c r="H2602">
        <v>1520877</v>
      </c>
      <c r="I2602">
        <v>1521770</v>
      </c>
      <c r="J2602" t="s">
        <v>26</v>
      </c>
      <c r="K2602" t="s">
        <v>3388</v>
      </c>
      <c r="N2602" t="s">
        <v>3389</v>
      </c>
      <c r="Q2602" t="s">
        <v>3387</v>
      </c>
      <c r="R2602">
        <v>894</v>
      </c>
      <c r="S2602">
        <v>297</v>
      </c>
    </row>
    <row r="2603" spans="1:19" x14ac:dyDescent="0.55000000000000004">
      <c r="A2603" t="s">
        <v>20</v>
      </c>
      <c r="B2603" t="s">
        <v>21</v>
      </c>
      <c r="C2603" t="s">
        <v>22</v>
      </c>
      <c r="D2603" t="s">
        <v>23</v>
      </c>
      <c r="E2603" t="s">
        <v>5</v>
      </c>
      <c r="G2603" t="s">
        <v>25</v>
      </c>
      <c r="H2603">
        <v>1522000</v>
      </c>
      <c r="I2603">
        <v>1522893</v>
      </c>
      <c r="J2603" t="s">
        <v>26</v>
      </c>
      <c r="Q2603" t="s">
        <v>3390</v>
      </c>
      <c r="R2603">
        <v>894</v>
      </c>
    </row>
    <row r="2604" spans="1:19" x14ac:dyDescent="0.55000000000000004">
      <c r="A2604" t="s">
        <v>28</v>
      </c>
      <c r="B2604" t="s">
        <v>29</v>
      </c>
      <c r="C2604" t="s">
        <v>22</v>
      </c>
      <c r="D2604" t="s">
        <v>23</v>
      </c>
      <c r="E2604" t="s">
        <v>5</v>
      </c>
      <c r="G2604" t="s">
        <v>25</v>
      </c>
      <c r="H2604">
        <v>1522000</v>
      </c>
      <c r="I2604">
        <v>1522893</v>
      </c>
      <c r="J2604" t="s">
        <v>26</v>
      </c>
      <c r="K2604" t="s">
        <v>3391</v>
      </c>
      <c r="N2604" t="s">
        <v>3389</v>
      </c>
      <c r="Q2604" t="s">
        <v>3390</v>
      </c>
      <c r="R2604">
        <v>894</v>
      </c>
      <c r="S2604">
        <v>297</v>
      </c>
    </row>
    <row r="2605" spans="1:19" x14ac:dyDescent="0.55000000000000004">
      <c r="A2605" t="s">
        <v>20</v>
      </c>
      <c r="B2605" t="s">
        <v>21</v>
      </c>
      <c r="C2605" t="s">
        <v>22</v>
      </c>
      <c r="D2605" t="s">
        <v>23</v>
      </c>
      <c r="E2605" t="s">
        <v>5</v>
      </c>
      <c r="G2605" t="s">
        <v>25</v>
      </c>
      <c r="H2605">
        <v>1523034</v>
      </c>
      <c r="I2605">
        <v>1523645</v>
      </c>
      <c r="J2605" t="s">
        <v>26</v>
      </c>
      <c r="Q2605" t="s">
        <v>3392</v>
      </c>
      <c r="R2605">
        <v>612</v>
      </c>
    </row>
    <row r="2606" spans="1:19" x14ac:dyDescent="0.55000000000000004">
      <c r="A2606" t="s">
        <v>28</v>
      </c>
      <c r="B2606" t="s">
        <v>29</v>
      </c>
      <c r="C2606" t="s">
        <v>22</v>
      </c>
      <c r="D2606" t="s">
        <v>23</v>
      </c>
      <c r="E2606" t="s">
        <v>5</v>
      </c>
      <c r="G2606" t="s">
        <v>25</v>
      </c>
      <c r="H2606">
        <v>1523034</v>
      </c>
      <c r="I2606">
        <v>1523645</v>
      </c>
      <c r="J2606" t="s">
        <v>26</v>
      </c>
      <c r="K2606" t="s">
        <v>3393</v>
      </c>
      <c r="N2606" t="s">
        <v>3394</v>
      </c>
      <c r="Q2606" t="s">
        <v>3392</v>
      </c>
      <c r="R2606">
        <v>612</v>
      </c>
      <c r="S2606">
        <v>203</v>
      </c>
    </row>
    <row r="2607" spans="1:19" x14ac:dyDescent="0.55000000000000004">
      <c r="A2607" t="s">
        <v>20</v>
      </c>
      <c r="B2607" t="s">
        <v>21</v>
      </c>
      <c r="C2607" t="s">
        <v>22</v>
      </c>
      <c r="D2607" t="s">
        <v>23</v>
      </c>
      <c r="E2607" t="s">
        <v>5</v>
      </c>
      <c r="G2607" t="s">
        <v>25</v>
      </c>
      <c r="H2607">
        <v>1523784</v>
      </c>
      <c r="I2607">
        <v>1524413</v>
      </c>
      <c r="J2607" t="s">
        <v>26</v>
      </c>
      <c r="Q2607" t="s">
        <v>3395</v>
      </c>
      <c r="R2607">
        <v>630</v>
      </c>
    </row>
    <row r="2608" spans="1:19" x14ac:dyDescent="0.55000000000000004">
      <c r="A2608" t="s">
        <v>28</v>
      </c>
      <c r="B2608" t="s">
        <v>29</v>
      </c>
      <c r="C2608" t="s">
        <v>22</v>
      </c>
      <c r="D2608" t="s">
        <v>23</v>
      </c>
      <c r="E2608" t="s">
        <v>5</v>
      </c>
      <c r="G2608" t="s">
        <v>25</v>
      </c>
      <c r="H2608">
        <v>1523784</v>
      </c>
      <c r="I2608">
        <v>1524413</v>
      </c>
      <c r="J2608" t="s">
        <v>26</v>
      </c>
      <c r="K2608" t="s">
        <v>3396</v>
      </c>
      <c r="N2608" t="s">
        <v>629</v>
      </c>
      <c r="Q2608" t="s">
        <v>3395</v>
      </c>
      <c r="R2608">
        <v>630</v>
      </c>
      <c r="S2608">
        <v>209</v>
      </c>
    </row>
    <row r="2609" spans="1:19" x14ac:dyDescent="0.55000000000000004">
      <c r="A2609" t="s">
        <v>20</v>
      </c>
      <c r="B2609" t="s">
        <v>21</v>
      </c>
      <c r="C2609" t="s">
        <v>22</v>
      </c>
      <c r="D2609" t="s">
        <v>23</v>
      </c>
      <c r="E2609" t="s">
        <v>5</v>
      </c>
      <c r="G2609" t="s">
        <v>25</v>
      </c>
      <c r="H2609">
        <v>1524536</v>
      </c>
      <c r="I2609">
        <v>1525024</v>
      </c>
      <c r="J2609" t="s">
        <v>26</v>
      </c>
      <c r="Q2609" t="s">
        <v>3397</v>
      </c>
      <c r="R2609">
        <v>489</v>
      </c>
    </row>
    <row r="2610" spans="1:19" x14ac:dyDescent="0.55000000000000004">
      <c r="A2610" t="s">
        <v>28</v>
      </c>
      <c r="B2610" t="s">
        <v>29</v>
      </c>
      <c r="C2610" t="s">
        <v>22</v>
      </c>
      <c r="D2610" t="s">
        <v>23</v>
      </c>
      <c r="E2610" t="s">
        <v>5</v>
      </c>
      <c r="G2610" t="s">
        <v>25</v>
      </c>
      <c r="H2610">
        <v>1524536</v>
      </c>
      <c r="I2610">
        <v>1525024</v>
      </c>
      <c r="J2610" t="s">
        <v>26</v>
      </c>
      <c r="K2610" t="s">
        <v>3398</v>
      </c>
      <c r="N2610" t="s">
        <v>3399</v>
      </c>
      <c r="Q2610" t="s">
        <v>3397</v>
      </c>
      <c r="R2610">
        <v>489</v>
      </c>
      <c r="S2610">
        <v>162</v>
      </c>
    </row>
    <row r="2611" spans="1:19" x14ac:dyDescent="0.55000000000000004">
      <c r="A2611" t="s">
        <v>20</v>
      </c>
      <c r="B2611" t="s">
        <v>21</v>
      </c>
      <c r="C2611" t="s">
        <v>22</v>
      </c>
      <c r="D2611" t="s">
        <v>23</v>
      </c>
      <c r="E2611" t="s">
        <v>5</v>
      </c>
      <c r="G2611" t="s">
        <v>25</v>
      </c>
      <c r="H2611">
        <v>1525137</v>
      </c>
      <c r="I2611">
        <v>1526285</v>
      </c>
      <c r="J2611" t="s">
        <v>26</v>
      </c>
      <c r="Q2611" t="s">
        <v>3400</v>
      </c>
      <c r="R2611">
        <v>1149</v>
      </c>
    </row>
    <row r="2612" spans="1:19" x14ac:dyDescent="0.55000000000000004">
      <c r="A2612" t="s">
        <v>28</v>
      </c>
      <c r="B2612" t="s">
        <v>29</v>
      </c>
      <c r="C2612" t="s">
        <v>22</v>
      </c>
      <c r="D2612" t="s">
        <v>23</v>
      </c>
      <c r="E2612" t="s">
        <v>5</v>
      </c>
      <c r="G2612" t="s">
        <v>25</v>
      </c>
      <c r="H2612">
        <v>1525137</v>
      </c>
      <c r="I2612">
        <v>1526285</v>
      </c>
      <c r="J2612" t="s">
        <v>26</v>
      </c>
      <c r="K2612" t="s">
        <v>3401</v>
      </c>
      <c r="N2612" t="s">
        <v>346</v>
      </c>
      <c r="Q2612" t="s">
        <v>3400</v>
      </c>
      <c r="R2612">
        <v>1149</v>
      </c>
      <c r="S2612">
        <v>382</v>
      </c>
    </row>
    <row r="2613" spans="1:19" x14ac:dyDescent="0.55000000000000004">
      <c r="A2613" t="s">
        <v>20</v>
      </c>
      <c r="B2613" t="s">
        <v>21</v>
      </c>
      <c r="C2613" t="s">
        <v>22</v>
      </c>
      <c r="D2613" t="s">
        <v>23</v>
      </c>
      <c r="E2613" t="s">
        <v>5</v>
      </c>
      <c r="G2613" t="s">
        <v>25</v>
      </c>
      <c r="H2613">
        <v>1526313</v>
      </c>
      <c r="I2613">
        <v>1527380</v>
      </c>
      <c r="J2613" t="s">
        <v>26</v>
      </c>
      <c r="Q2613" t="s">
        <v>3402</v>
      </c>
      <c r="R2613">
        <v>1068</v>
      </c>
    </row>
    <row r="2614" spans="1:19" x14ac:dyDescent="0.55000000000000004">
      <c r="A2614" t="s">
        <v>28</v>
      </c>
      <c r="B2614" t="s">
        <v>29</v>
      </c>
      <c r="C2614" t="s">
        <v>22</v>
      </c>
      <c r="D2614" t="s">
        <v>23</v>
      </c>
      <c r="E2614" t="s">
        <v>5</v>
      </c>
      <c r="G2614" t="s">
        <v>25</v>
      </c>
      <c r="H2614">
        <v>1526313</v>
      </c>
      <c r="I2614">
        <v>1527380</v>
      </c>
      <c r="J2614" t="s">
        <v>26</v>
      </c>
      <c r="K2614" t="s">
        <v>3403</v>
      </c>
      <c r="N2614" t="s">
        <v>335</v>
      </c>
      <c r="Q2614" t="s">
        <v>3402</v>
      </c>
      <c r="R2614">
        <v>1068</v>
      </c>
      <c r="S2614">
        <v>355</v>
      </c>
    </row>
    <row r="2615" spans="1:19" x14ac:dyDescent="0.55000000000000004">
      <c r="A2615" t="s">
        <v>20</v>
      </c>
      <c r="B2615" t="s">
        <v>21</v>
      </c>
      <c r="C2615" t="s">
        <v>22</v>
      </c>
      <c r="D2615" t="s">
        <v>23</v>
      </c>
      <c r="E2615" t="s">
        <v>5</v>
      </c>
      <c r="G2615" t="s">
        <v>25</v>
      </c>
      <c r="H2615">
        <v>1527383</v>
      </c>
      <c r="I2615">
        <v>1528303</v>
      </c>
      <c r="J2615" t="s">
        <v>26</v>
      </c>
      <c r="Q2615" t="s">
        <v>3404</v>
      </c>
      <c r="R2615">
        <v>921</v>
      </c>
    </row>
    <row r="2616" spans="1:19" x14ac:dyDescent="0.55000000000000004">
      <c r="A2616" t="s">
        <v>28</v>
      </c>
      <c r="B2616" t="s">
        <v>29</v>
      </c>
      <c r="C2616" t="s">
        <v>22</v>
      </c>
      <c r="D2616" t="s">
        <v>23</v>
      </c>
      <c r="E2616" t="s">
        <v>5</v>
      </c>
      <c r="G2616" t="s">
        <v>25</v>
      </c>
      <c r="H2616">
        <v>1527383</v>
      </c>
      <c r="I2616">
        <v>1528303</v>
      </c>
      <c r="J2616" t="s">
        <v>26</v>
      </c>
      <c r="K2616" t="s">
        <v>3405</v>
      </c>
      <c r="N2616" t="s">
        <v>335</v>
      </c>
      <c r="Q2616" t="s">
        <v>3404</v>
      </c>
      <c r="R2616">
        <v>921</v>
      </c>
      <c r="S2616">
        <v>306</v>
      </c>
    </row>
    <row r="2617" spans="1:19" x14ac:dyDescent="0.55000000000000004">
      <c r="A2617" t="s">
        <v>20</v>
      </c>
      <c r="B2617" t="s">
        <v>21</v>
      </c>
      <c r="C2617" t="s">
        <v>22</v>
      </c>
      <c r="D2617" t="s">
        <v>23</v>
      </c>
      <c r="E2617" t="s">
        <v>5</v>
      </c>
      <c r="G2617" t="s">
        <v>25</v>
      </c>
      <c r="H2617">
        <v>1528313</v>
      </c>
      <c r="I2617">
        <v>1529854</v>
      </c>
      <c r="J2617" t="s">
        <v>26</v>
      </c>
      <c r="Q2617" t="s">
        <v>3406</v>
      </c>
      <c r="R2617">
        <v>1542</v>
      </c>
    </row>
    <row r="2618" spans="1:19" x14ac:dyDescent="0.55000000000000004">
      <c r="A2618" t="s">
        <v>28</v>
      </c>
      <c r="B2618" t="s">
        <v>29</v>
      </c>
      <c r="C2618" t="s">
        <v>22</v>
      </c>
      <c r="D2618" t="s">
        <v>23</v>
      </c>
      <c r="E2618" t="s">
        <v>5</v>
      </c>
      <c r="G2618" t="s">
        <v>25</v>
      </c>
      <c r="H2618">
        <v>1528313</v>
      </c>
      <c r="I2618">
        <v>1529854</v>
      </c>
      <c r="J2618" t="s">
        <v>26</v>
      </c>
      <c r="K2618" t="s">
        <v>3407</v>
      </c>
      <c r="N2618" t="s">
        <v>340</v>
      </c>
      <c r="Q2618" t="s">
        <v>3406</v>
      </c>
      <c r="R2618">
        <v>1542</v>
      </c>
      <c r="S2618">
        <v>513</v>
      </c>
    </row>
    <row r="2619" spans="1:19" x14ac:dyDescent="0.55000000000000004">
      <c r="A2619" t="s">
        <v>20</v>
      </c>
      <c r="B2619" t="s">
        <v>21</v>
      </c>
      <c r="C2619" t="s">
        <v>22</v>
      </c>
      <c r="D2619" t="s">
        <v>23</v>
      </c>
      <c r="E2619" t="s">
        <v>5</v>
      </c>
      <c r="G2619" t="s">
        <v>25</v>
      </c>
      <c r="H2619">
        <v>1530123</v>
      </c>
      <c r="I2619">
        <v>1531067</v>
      </c>
      <c r="J2619" t="s">
        <v>26</v>
      </c>
      <c r="Q2619" t="s">
        <v>3408</v>
      </c>
      <c r="R2619">
        <v>945</v>
      </c>
    </row>
    <row r="2620" spans="1:19" x14ac:dyDescent="0.55000000000000004">
      <c r="A2620" t="s">
        <v>28</v>
      </c>
      <c r="B2620" t="s">
        <v>29</v>
      </c>
      <c r="C2620" t="s">
        <v>22</v>
      </c>
      <c r="D2620" t="s">
        <v>23</v>
      </c>
      <c r="E2620" t="s">
        <v>5</v>
      </c>
      <c r="G2620" t="s">
        <v>25</v>
      </c>
      <c r="H2620">
        <v>1530123</v>
      </c>
      <c r="I2620">
        <v>1531067</v>
      </c>
      <c r="J2620" t="s">
        <v>26</v>
      </c>
      <c r="K2620" t="s">
        <v>3409</v>
      </c>
      <c r="N2620" t="s">
        <v>3410</v>
      </c>
      <c r="Q2620" t="s">
        <v>3408</v>
      </c>
      <c r="R2620">
        <v>945</v>
      </c>
      <c r="S2620">
        <v>314</v>
      </c>
    </row>
    <row r="2621" spans="1:19" x14ac:dyDescent="0.55000000000000004">
      <c r="A2621" t="s">
        <v>20</v>
      </c>
      <c r="B2621" t="s">
        <v>21</v>
      </c>
      <c r="C2621" t="s">
        <v>22</v>
      </c>
      <c r="D2621" t="s">
        <v>23</v>
      </c>
      <c r="E2621" t="s">
        <v>5</v>
      </c>
      <c r="G2621" t="s">
        <v>25</v>
      </c>
      <c r="H2621">
        <v>1531275</v>
      </c>
      <c r="I2621">
        <v>1531559</v>
      </c>
      <c r="J2621" t="s">
        <v>67</v>
      </c>
      <c r="Q2621" t="s">
        <v>3411</v>
      </c>
      <c r="R2621">
        <v>285</v>
      </c>
    </row>
    <row r="2622" spans="1:19" x14ac:dyDescent="0.55000000000000004">
      <c r="A2622" t="s">
        <v>28</v>
      </c>
      <c r="B2622" t="s">
        <v>29</v>
      </c>
      <c r="C2622" t="s">
        <v>22</v>
      </c>
      <c r="D2622" t="s">
        <v>23</v>
      </c>
      <c r="E2622" t="s">
        <v>5</v>
      </c>
      <c r="G2622" t="s">
        <v>25</v>
      </c>
      <c r="H2622">
        <v>1531275</v>
      </c>
      <c r="I2622">
        <v>1531559</v>
      </c>
      <c r="J2622" t="s">
        <v>67</v>
      </c>
      <c r="K2622" t="s">
        <v>3412</v>
      </c>
      <c r="N2622" t="s">
        <v>3413</v>
      </c>
      <c r="Q2622" t="s">
        <v>3411</v>
      </c>
      <c r="R2622">
        <v>285</v>
      </c>
      <c r="S2622">
        <v>94</v>
      </c>
    </row>
    <row r="2623" spans="1:19" x14ac:dyDescent="0.55000000000000004">
      <c r="A2623" t="s">
        <v>20</v>
      </c>
      <c r="B2623" t="s">
        <v>203</v>
      </c>
      <c r="C2623" t="s">
        <v>22</v>
      </c>
      <c r="D2623" t="s">
        <v>23</v>
      </c>
      <c r="E2623" t="s">
        <v>5</v>
      </c>
      <c r="G2623" t="s">
        <v>25</v>
      </c>
      <c r="H2623">
        <v>1531715</v>
      </c>
      <c r="I2623">
        <v>1531804</v>
      </c>
      <c r="J2623" t="s">
        <v>67</v>
      </c>
      <c r="Q2623" t="s">
        <v>3414</v>
      </c>
      <c r="R2623">
        <v>90</v>
      </c>
    </row>
    <row r="2624" spans="1:19" x14ac:dyDescent="0.55000000000000004">
      <c r="A2624" t="s">
        <v>203</v>
      </c>
      <c r="C2624" t="s">
        <v>22</v>
      </c>
      <c r="D2624" t="s">
        <v>23</v>
      </c>
      <c r="E2624" t="s">
        <v>5</v>
      </c>
      <c r="G2624" t="s">
        <v>25</v>
      </c>
      <c r="H2624">
        <v>1531715</v>
      </c>
      <c r="I2624">
        <v>1531804</v>
      </c>
      <c r="J2624" t="s">
        <v>67</v>
      </c>
      <c r="N2624" t="s">
        <v>3415</v>
      </c>
      <c r="Q2624" t="s">
        <v>3414</v>
      </c>
      <c r="R2624">
        <v>90</v>
      </c>
    </row>
    <row r="2625" spans="1:19" x14ac:dyDescent="0.55000000000000004">
      <c r="A2625" t="s">
        <v>20</v>
      </c>
      <c r="B2625" t="s">
        <v>21</v>
      </c>
      <c r="C2625" t="s">
        <v>22</v>
      </c>
      <c r="D2625" t="s">
        <v>23</v>
      </c>
      <c r="E2625" t="s">
        <v>5</v>
      </c>
      <c r="G2625" t="s">
        <v>25</v>
      </c>
      <c r="H2625">
        <v>1532051</v>
      </c>
      <c r="I2625">
        <v>1534048</v>
      </c>
      <c r="J2625" t="s">
        <v>26</v>
      </c>
      <c r="Q2625" t="s">
        <v>3416</v>
      </c>
      <c r="R2625">
        <v>1998</v>
      </c>
    </row>
    <row r="2626" spans="1:19" x14ac:dyDescent="0.55000000000000004">
      <c r="A2626" t="s">
        <v>28</v>
      </c>
      <c r="B2626" t="s">
        <v>29</v>
      </c>
      <c r="C2626" t="s">
        <v>22</v>
      </c>
      <c r="D2626" t="s">
        <v>23</v>
      </c>
      <c r="E2626" t="s">
        <v>5</v>
      </c>
      <c r="G2626" t="s">
        <v>25</v>
      </c>
      <c r="H2626">
        <v>1532051</v>
      </c>
      <c r="I2626">
        <v>1534048</v>
      </c>
      <c r="J2626" t="s">
        <v>26</v>
      </c>
      <c r="K2626" t="s">
        <v>3417</v>
      </c>
      <c r="N2626" t="s">
        <v>3418</v>
      </c>
      <c r="Q2626" t="s">
        <v>3416</v>
      </c>
      <c r="R2626">
        <v>1998</v>
      </c>
      <c r="S2626">
        <v>665</v>
      </c>
    </row>
    <row r="2627" spans="1:19" x14ac:dyDescent="0.55000000000000004">
      <c r="A2627" t="s">
        <v>20</v>
      </c>
      <c r="B2627" t="s">
        <v>21</v>
      </c>
      <c r="C2627" t="s">
        <v>22</v>
      </c>
      <c r="D2627" t="s">
        <v>23</v>
      </c>
      <c r="E2627" t="s">
        <v>5</v>
      </c>
      <c r="G2627" t="s">
        <v>25</v>
      </c>
      <c r="H2627">
        <v>1534051</v>
      </c>
      <c r="I2627">
        <v>1534911</v>
      </c>
      <c r="J2627" t="s">
        <v>26</v>
      </c>
      <c r="Q2627" t="s">
        <v>3419</v>
      </c>
      <c r="R2627">
        <v>861</v>
      </c>
    </row>
    <row r="2628" spans="1:19" x14ac:dyDescent="0.55000000000000004">
      <c r="A2628" t="s">
        <v>28</v>
      </c>
      <c r="B2628" t="s">
        <v>29</v>
      </c>
      <c r="C2628" t="s">
        <v>22</v>
      </c>
      <c r="D2628" t="s">
        <v>23</v>
      </c>
      <c r="E2628" t="s">
        <v>5</v>
      </c>
      <c r="G2628" t="s">
        <v>25</v>
      </c>
      <c r="H2628">
        <v>1534051</v>
      </c>
      <c r="I2628">
        <v>1534911</v>
      </c>
      <c r="J2628" t="s">
        <v>26</v>
      </c>
      <c r="K2628" t="s">
        <v>3420</v>
      </c>
      <c r="N2628" t="s">
        <v>3421</v>
      </c>
      <c r="Q2628" t="s">
        <v>3419</v>
      </c>
      <c r="R2628">
        <v>861</v>
      </c>
      <c r="S2628">
        <v>286</v>
      </c>
    </row>
    <row r="2629" spans="1:19" x14ac:dyDescent="0.55000000000000004">
      <c r="A2629" t="s">
        <v>20</v>
      </c>
      <c r="B2629" t="s">
        <v>21</v>
      </c>
      <c r="C2629" t="s">
        <v>22</v>
      </c>
      <c r="D2629" t="s">
        <v>23</v>
      </c>
      <c r="E2629" t="s">
        <v>5</v>
      </c>
      <c r="G2629" t="s">
        <v>25</v>
      </c>
      <c r="H2629">
        <v>1534921</v>
      </c>
      <c r="I2629">
        <v>1535670</v>
      </c>
      <c r="J2629" t="s">
        <v>26</v>
      </c>
      <c r="Q2629" t="s">
        <v>3422</v>
      </c>
      <c r="R2629">
        <v>750</v>
      </c>
    </row>
    <row r="2630" spans="1:19" x14ac:dyDescent="0.55000000000000004">
      <c r="A2630" t="s">
        <v>28</v>
      </c>
      <c r="B2630" t="s">
        <v>29</v>
      </c>
      <c r="C2630" t="s">
        <v>22</v>
      </c>
      <c r="D2630" t="s">
        <v>23</v>
      </c>
      <c r="E2630" t="s">
        <v>5</v>
      </c>
      <c r="G2630" t="s">
        <v>25</v>
      </c>
      <c r="H2630">
        <v>1534921</v>
      </c>
      <c r="I2630">
        <v>1535670</v>
      </c>
      <c r="J2630" t="s">
        <v>26</v>
      </c>
      <c r="K2630" t="s">
        <v>3423</v>
      </c>
      <c r="N2630" t="s">
        <v>3424</v>
      </c>
      <c r="Q2630" t="s">
        <v>3422</v>
      </c>
      <c r="R2630">
        <v>750</v>
      </c>
      <c r="S2630">
        <v>249</v>
      </c>
    </row>
    <row r="2631" spans="1:19" x14ac:dyDescent="0.55000000000000004">
      <c r="A2631" t="s">
        <v>20</v>
      </c>
      <c r="B2631" t="s">
        <v>21</v>
      </c>
      <c r="C2631" t="s">
        <v>22</v>
      </c>
      <c r="D2631" t="s">
        <v>23</v>
      </c>
      <c r="E2631" t="s">
        <v>5</v>
      </c>
      <c r="G2631" t="s">
        <v>25</v>
      </c>
      <c r="H2631">
        <v>1535674</v>
      </c>
      <c r="I2631">
        <v>1536576</v>
      </c>
      <c r="J2631" t="s">
        <v>26</v>
      </c>
      <c r="Q2631" t="s">
        <v>3425</v>
      </c>
      <c r="R2631">
        <v>903</v>
      </c>
    </row>
    <row r="2632" spans="1:19" x14ac:dyDescent="0.55000000000000004">
      <c r="A2632" t="s">
        <v>28</v>
      </c>
      <c r="B2632" t="s">
        <v>29</v>
      </c>
      <c r="C2632" t="s">
        <v>22</v>
      </c>
      <c r="D2632" t="s">
        <v>23</v>
      </c>
      <c r="E2632" t="s">
        <v>5</v>
      </c>
      <c r="G2632" t="s">
        <v>25</v>
      </c>
      <c r="H2632">
        <v>1535674</v>
      </c>
      <c r="I2632">
        <v>1536576</v>
      </c>
      <c r="J2632" t="s">
        <v>26</v>
      </c>
      <c r="K2632" t="s">
        <v>3426</v>
      </c>
      <c r="N2632" t="s">
        <v>3427</v>
      </c>
      <c r="Q2632" t="s">
        <v>3425</v>
      </c>
      <c r="R2632">
        <v>903</v>
      </c>
      <c r="S2632">
        <v>300</v>
      </c>
    </row>
    <row r="2633" spans="1:19" x14ac:dyDescent="0.55000000000000004">
      <c r="A2633" t="s">
        <v>20</v>
      </c>
      <c r="B2633" t="s">
        <v>21</v>
      </c>
      <c r="C2633" t="s">
        <v>22</v>
      </c>
      <c r="D2633" t="s">
        <v>23</v>
      </c>
      <c r="E2633" t="s">
        <v>5</v>
      </c>
      <c r="G2633" t="s">
        <v>25</v>
      </c>
      <c r="H2633">
        <v>1536655</v>
      </c>
      <c r="I2633">
        <v>1538007</v>
      </c>
      <c r="J2633" t="s">
        <v>26</v>
      </c>
      <c r="Q2633" t="s">
        <v>3428</v>
      </c>
      <c r="R2633">
        <v>1353</v>
      </c>
    </row>
    <row r="2634" spans="1:19" x14ac:dyDescent="0.55000000000000004">
      <c r="A2634" t="s">
        <v>28</v>
      </c>
      <c r="B2634" t="s">
        <v>29</v>
      </c>
      <c r="C2634" t="s">
        <v>22</v>
      </c>
      <c r="D2634" t="s">
        <v>23</v>
      </c>
      <c r="E2634" t="s">
        <v>5</v>
      </c>
      <c r="G2634" t="s">
        <v>25</v>
      </c>
      <c r="H2634">
        <v>1536655</v>
      </c>
      <c r="I2634">
        <v>1538007</v>
      </c>
      <c r="J2634" t="s">
        <v>26</v>
      </c>
      <c r="K2634" t="s">
        <v>3429</v>
      </c>
      <c r="N2634" t="s">
        <v>3430</v>
      </c>
      <c r="Q2634" t="s">
        <v>3428</v>
      </c>
      <c r="R2634">
        <v>1353</v>
      </c>
      <c r="S2634">
        <v>450</v>
      </c>
    </row>
    <row r="2635" spans="1:19" x14ac:dyDescent="0.55000000000000004">
      <c r="A2635" t="s">
        <v>20</v>
      </c>
      <c r="B2635" t="s">
        <v>21</v>
      </c>
      <c r="C2635" t="s">
        <v>22</v>
      </c>
      <c r="D2635" t="s">
        <v>23</v>
      </c>
      <c r="E2635" t="s">
        <v>5</v>
      </c>
      <c r="G2635" t="s">
        <v>25</v>
      </c>
      <c r="H2635">
        <v>1538041</v>
      </c>
      <c r="I2635">
        <v>1538913</v>
      </c>
      <c r="J2635" t="s">
        <v>26</v>
      </c>
      <c r="Q2635" t="s">
        <v>3431</v>
      </c>
      <c r="R2635">
        <v>873</v>
      </c>
    </row>
    <row r="2636" spans="1:19" x14ac:dyDescent="0.55000000000000004">
      <c r="A2636" t="s">
        <v>28</v>
      </c>
      <c r="B2636" t="s">
        <v>29</v>
      </c>
      <c r="C2636" t="s">
        <v>22</v>
      </c>
      <c r="D2636" t="s">
        <v>23</v>
      </c>
      <c r="E2636" t="s">
        <v>5</v>
      </c>
      <c r="G2636" t="s">
        <v>25</v>
      </c>
      <c r="H2636">
        <v>1538041</v>
      </c>
      <c r="I2636">
        <v>1538913</v>
      </c>
      <c r="J2636" t="s">
        <v>26</v>
      </c>
      <c r="K2636" t="s">
        <v>3432</v>
      </c>
      <c r="N2636" t="s">
        <v>3433</v>
      </c>
      <c r="Q2636" t="s">
        <v>3431</v>
      </c>
      <c r="R2636">
        <v>873</v>
      </c>
      <c r="S2636">
        <v>290</v>
      </c>
    </row>
    <row r="2637" spans="1:19" x14ac:dyDescent="0.55000000000000004">
      <c r="A2637" t="s">
        <v>20</v>
      </c>
      <c r="B2637" t="s">
        <v>21</v>
      </c>
      <c r="C2637" t="s">
        <v>22</v>
      </c>
      <c r="D2637" t="s">
        <v>23</v>
      </c>
      <c r="E2637" t="s">
        <v>5</v>
      </c>
      <c r="G2637" t="s">
        <v>25</v>
      </c>
      <c r="H2637">
        <v>1538932</v>
      </c>
      <c r="I2637">
        <v>1541403</v>
      </c>
      <c r="J2637" t="s">
        <v>26</v>
      </c>
      <c r="Q2637" t="s">
        <v>3434</v>
      </c>
      <c r="R2637">
        <v>2472</v>
      </c>
    </row>
    <row r="2638" spans="1:19" x14ac:dyDescent="0.55000000000000004">
      <c r="A2638" t="s">
        <v>28</v>
      </c>
      <c r="B2638" t="s">
        <v>29</v>
      </c>
      <c r="C2638" t="s">
        <v>22</v>
      </c>
      <c r="D2638" t="s">
        <v>23</v>
      </c>
      <c r="E2638" t="s">
        <v>5</v>
      </c>
      <c r="G2638" t="s">
        <v>25</v>
      </c>
      <c r="H2638">
        <v>1538932</v>
      </c>
      <c r="I2638">
        <v>1541403</v>
      </c>
      <c r="J2638" t="s">
        <v>26</v>
      </c>
      <c r="K2638" t="s">
        <v>3435</v>
      </c>
      <c r="N2638" t="s">
        <v>3436</v>
      </c>
      <c r="Q2638" t="s">
        <v>3434</v>
      </c>
      <c r="R2638">
        <v>2472</v>
      </c>
      <c r="S2638">
        <v>823</v>
      </c>
    </row>
    <row r="2639" spans="1:19" x14ac:dyDescent="0.55000000000000004">
      <c r="A2639" t="s">
        <v>20</v>
      </c>
      <c r="B2639" t="s">
        <v>21</v>
      </c>
      <c r="C2639" t="s">
        <v>22</v>
      </c>
      <c r="D2639" t="s">
        <v>23</v>
      </c>
      <c r="E2639" t="s">
        <v>5</v>
      </c>
      <c r="G2639" t="s">
        <v>25</v>
      </c>
      <c r="H2639">
        <v>1541425</v>
      </c>
      <c r="I2639">
        <v>1541739</v>
      </c>
      <c r="J2639" t="s">
        <v>26</v>
      </c>
      <c r="Q2639" t="s">
        <v>3437</v>
      </c>
      <c r="R2639">
        <v>315</v>
      </c>
    </row>
    <row r="2640" spans="1:19" x14ac:dyDescent="0.55000000000000004">
      <c r="A2640" t="s">
        <v>28</v>
      </c>
      <c r="B2640" t="s">
        <v>29</v>
      </c>
      <c r="C2640" t="s">
        <v>22</v>
      </c>
      <c r="D2640" t="s">
        <v>23</v>
      </c>
      <c r="E2640" t="s">
        <v>5</v>
      </c>
      <c r="G2640" t="s">
        <v>25</v>
      </c>
      <c r="H2640">
        <v>1541425</v>
      </c>
      <c r="I2640">
        <v>1541739</v>
      </c>
      <c r="J2640" t="s">
        <v>26</v>
      </c>
      <c r="K2640" t="s">
        <v>3438</v>
      </c>
      <c r="N2640" t="s">
        <v>73</v>
      </c>
      <c r="Q2640" t="s">
        <v>3437</v>
      </c>
      <c r="R2640">
        <v>315</v>
      </c>
      <c r="S2640">
        <v>104</v>
      </c>
    </row>
    <row r="2641" spans="1:20" x14ac:dyDescent="0.55000000000000004">
      <c r="A2641" t="s">
        <v>20</v>
      </c>
      <c r="B2641" t="s">
        <v>21</v>
      </c>
      <c r="C2641" t="s">
        <v>22</v>
      </c>
      <c r="D2641" t="s">
        <v>23</v>
      </c>
      <c r="E2641" t="s">
        <v>5</v>
      </c>
      <c r="G2641" t="s">
        <v>25</v>
      </c>
      <c r="H2641">
        <v>1541882</v>
      </c>
      <c r="I2641">
        <v>1542262</v>
      </c>
      <c r="J2641" t="s">
        <v>26</v>
      </c>
      <c r="Q2641" t="s">
        <v>3439</v>
      </c>
      <c r="R2641">
        <v>381</v>
      </c>
    </row>
    <row r="2642" spans="1:20" x14ac:dyDescent="0.55000000000000004">
      <c r="A2642" t="s">
        <v>28</v>
      </c>
      <c r="B2642" t="s">
        <v>29</v>
      </c>
      <c r="C2642" t="s">
        <v>22</v>
      </c>
      <c r="D2642" t="s">
        <v>23</v>
      </c>
      <c r="E2642" t="s">
        <v>5</v>
      </c>
      <c r="G2642" t="s">
        <v>25</v>
      </c>
      <c r="H2642">
        <v>1541882</v>
      </c>
      <c r="I2642">
        <v>1542262</v>
      </c>
      <c r="J2642" t="s">
        <v>26</v>
      </c>
      <c r="K2642" t="s">
        <v>3440</v>
      </c>
      <c r="N2642" t="s">
        <v>181</v>
      </c>
      <c r="Q2642" t="s">
        <v>3439</v>
      </c>
      <c r="R2642">
        <v>381</v>
      </c>
      <c r="S2642">
        <v>126</v>
      </c>
    </row>
    <row r="2643" spans="1:20" x14ac:dyDescent="0.55000000000000004">
      <c r="A2643" t="s">
        <v>20</v>
      </c>
      <c r="B2643" t="s">
        <v>21</v>
      </c>
      <c r="C2643" t="s">
        <v>22</v>
      </c>
      <c r="D2643" t="s">
        <v>23</v>
      </c>
      <c r="E2643" t="s">
        <v>5</v>
      </c>
      <c r="G2643" t="s">
        <v>25</v>
      </c>
      <c r="H2643">
        <v>1542259</v>
      </c>
      <c r="I2643">
        <v>1543893</v>
      </c>
      <c r="J2643" t="s">
        <v>26</v>
      </c>
      <c r="Q2643" t="s">
        <v>3441</v>
      </c>
      <c r="R2643">
        <v>1635</v>
      </c>
    </row>
    <row r="2644" spans="1:20" x14ac:dyDescent="0.55000000000000004">
      <c r="A2644" t="s">
        <v>28</v>
      </c>
      <c r="B2644" t="s">
        <v>29</v>
      </c>
      <c r="C2644" t="s">
        <v>22</v>
      </c>
      <c r="D2644" t="s">
        <v>23</v>
      </c>
      <c r="E2644" t="s">
        <v>5</v>
      </c>
      <c r="G2644" t="s">
        <v>25</v>
      </c>
      <c r="H2644">
        <v>1542259</v>
      </c>
      <c r="I2644">
        <v>1543893</v>
      </c>
      <c r="J2644" t="s">
        <v>26</v>
      </c>
      <c r="K2644" t="s">
        <v>3442</v>
      </c>
      <c r="N2644" t="s">
        <v>3443</v>
      </c>
      <c r="Q2644" t="s">
        <v>3441</v>
      </c>
      <c r="R2644">
        <v>1635</v>
      </c>
      <c r="S2644">
        <v>544</v>
      </c>
    </row>
    <row r="2645" spans="1:20" x14ac:dyDescent="0.55000000000000004">
      <c r="A2645" t="s">
        <v>20</v>
      </c>
      <c r="B2645" t="s">
        <v>21</v>
      </c>
      <c r="C2645" t="s">
        <v>22</v>
      </c>
      <c r="D2645" t="s">
        <v>23</v>
      </c>
      <c r="E2645" t="s">
        <v>5</v>
      </c>
      <c r="G2645" t="s">
        <v>25</v>
      </c>
      <c r="H2645">
        <v>1544094</v>
      </c>
      <c r="I2645">
        <v>1545446</v>
      </c>
      <c r="J2645" t="s">
        <v>67</v>
      </c>
      <c r="Q2645" t="s">
        <v>3444</v>
      </c>
      <c r="R2645">
        <v>1353</v>
      </c>
    </row>
    <row r="2646" spans="1:20" x14ac:dyDescent="0.55000000000000004">
      <c r="A2646" t="s">
        <v>28</v>
      </c>
      <c r="B2646" t="s">
        <v>29</v>
      </c>
      <c r="C2646" t="s">
        <v>22</v>
      </c>
      <c r="D2646" t="s">
        <v>23</v>
      </c>
      <c r="E2646" t="s">
        <v>5</v>
      </c>
      <c r="G2646" t="s">
        <v>25</v>
      </c>
      <c r="H2646">
        <v>1544094</v>
      </c>
      <c r="I2646">
        <v>1545446</v>
      </c>
      <c r="J2646" t="s">
        <v>67</v>
      </c>
      <c r="K2646" t="s">
        <v>3445</v>
      </c>
      <c r="N2646" t="s">
        <v>1265</v>
      </c>
      <c r="Q2646" t="s">
        <v>3444</v>
      </c>
      <c r="R2646">
        <v>1353</v>
      </c>
      <c r="S2646">
        <v>450</v>
      </c>
    </row>
    <row r="2647" spans="1:20" x14ac:dyDescent="0.55000000000000004">
      <c r="A2647" t="s">
        <v>20</v>
      </c>
      <c r="B2647" t="s">
        <v>1260</v>
      </c>
      <c r="C2647" t="s">
        <v>22</v>
      </c>
      <c r="D2647" t="s">
        <v>23</v>
      </c>
      <c r="E2647" t="s">
        <v>5</v>
      </c>
      <c r="G2647" t="s">
        <v>25</v>
      </c>
      <c r="H2647">
        <v>1545716</v>
      </c>
      <c r="I2647">
        <v>1546938</v>
      </c>
      <c r="J2647" t="s">
        <v>26</v>
      </c>
      <c r="Q2647" t="s">
        <v>3446</v>
      </c>
      <c r="R2647">
        <v>1223</v>
      </c>
      <c r="T2647" t="s">
        <v>1262</v>
      </c>
    </row>
    <row r="2648" spans="1:20" x14ac:dyDescent="0.55000000000000004">
      <c r="A2648" t="s">
        <v>20</v>
      </c>
      <c r="B2648" t="s">
        <v>21</v>
      </c>
      <c r="C2648" t="s">
        <v>22</v>
      </c>
      <c r="D2648" t="s">
        <v>23</v>
      </c>
      <c r="E2648" t="s">
        <v>5</v>
      </c>
      <c r="G2648" t="s">
        <v>25</v>
      </c>
      <c r="H2648">
        <v>1547057</v>
      </c>
      <c r="I2648">
        <v>1547515</v>
      </c>
      <c r="J2648" t="s">
        <v>26</v>
      </c>
      <c r="Q2648" t="s">
        <v>3447</v>
      </c>
      <c r="R2648">
        <v>459</v>
      </c>
    </row>
    <row r="2649" spans="1:20" x14ac:dyDescent="0.55000000000000004">
      <c r="A2649" t="s">
        <v>28</v>
      </c>
      <c r="B2649" t="s">
        <v>29</v>
      </c>
      <c r="C2649" t="s">
        <v>22</v>
      </c>
      <c r="D2649" t="s">
        <v>23</v>
      </c>
      <c r="E2649" t="s">
        <v>5</v>
      </c>
      <c r="G2649" t="s">
        <v>25</v>
      </c>
      <c r="H2649">
        <v>1547057</v>
      </c>
      <c r="I2649">
        <v>1547515</v>
      </c>
      <c r="J2649" t="s">
        <v>26</v>
      </c>
      <c r="K2649" t="s">
        <v>3448</v>
      </c>
      <c r="N2649" t="s">
        <v>2211</v>
      </c>
      <c r="Q2649" t="s">
        <v>3447</v>
      </c>
      <c r="R2649">
        <v>459</v>
      </c>
      <c r="S2649">
        <v>152</v>
      </c>
    </row>
    <row r="2650" spans="1:20" x14ac:dyDescent="0.55000000000000004">
      <c r="A2650" t="s">
        <v>20</v>
      </c>
      <c r="B2650" t="s">
        <v>21</v>
      </c>
      <c r="C2650" t="s">
        <v>22</v>
      </c>
      <c r="D2650" t="s">
        <v>23</v>
      </c>
      <c r="E2650" t="s">
        <v>5</v>
      </c>
      <c r="G2650" t="s">
        <v>25</v>
      </c>
      <c r="H2650">
        <v>1547614</v>
      </c>
      <c r="I2650">
        <v>1548567</v>
      </c>
      <c r="J2650" t="s">
        <v>26</v>
      </c>
      <c r="Q2650" t="s">
        <v>3449</v>
      </c>
      <c r="R2650">
        <v>954</v>
      </c>
    </row>
    <row r="2651" spans="1:20" x14ac:dyDescent="0.55000000000000004">
      <c r="A2651" t="s">
        <v>28</v>
      </c>
      <c r="B2651" t="s">
        <v>29</v>
      </c>
      <c r="C2651" t="s">
        <v>22</v>
      </c>
      <c r="D2651" t="s">
        <v>23</v>
      </c>
      <c r="E2651" t="s">
        <v>5</v>
      </c>
      <c r="G2651" t="s">
        <v>25</v>
      </c>
      <c r="H2651">
        <v>1547614</v>
      </c>
      <c r="I2651">
        <v>1548567</v>
      </c>
      <c r="J2651" t="s">
        <v>26</v>
      </c>
      <c r="K2651" t="s">
        <v>3450</v>
      </c>
      <c r="N2651" t="s">
        <v>3451</v>
      </c>
      <c r="Q2651" t="s">
        <v>3449</v>
      </c>
      <c r="R2651">
        <v>954</v>
      </c>
      <c r="S2651">
        <v>317</v>
      </c>
    </row>
    <row r="2652" spans="1:20" x14ac:dyDescent="0.55000000000000004">
      <c r="A2652" t="s">
        <v>20</v>
      </c>
      <c r="B2652" t="s">
        <v>21</v>
      </c>
      <c r="C2652" t="s">
        <v>22</v>
      </c>
      <c r="D2652" t="s">
        <v>23</v>
      </c>
      <c r="E2652" t="s">
        <v>5</v>
      </c>
      <c r="G2652" t="s">
        <v>25</v>
      </c>
      <c r="H2652">
        <v>1548631</v>
      </c>
      <c r="I2652">
        <v>1549806</v>
      </c>
      <c r="J2652" t="s">
        <v>67</v>
      </c>
      <c r="Q2652" t="s">
        <v>3452</v>
      </c>
      <c r="R2652">
        <v>1176</v>
      </c>
    </row>
    <row r="2653" spans="1:20" x14ac:dyDescent="0.55000000000000004">
      <c r="A2653" t="s">
        <v>28</v>
      </c>
      <c r="B2653" t="s">
        <v>29</v>
      </c>
      <c r="C2653" t="s">
        <v>22</v>
      </c>
      <c r="D2653" t="s">
        <v>23</v>
      </c>
      <c r="E2653" t="s">
        <v>5</v>
      </c>
      <c r="G2653" t="s">
        <v>25</v>
      </c>
      <c r="H2653">
        <v>1548631</v>
      </c>
      <c r="I2653">
        <v>1549806</v>
      </c>
      <c r="J2653" t="s">
        <v>67</v>
      </c>
      <c r="K2653" t="s">
        <v>3453</v>
      </c>
      <c r="N2653" t="s">
        <v>3454</v>
      </c>
      <c r="Q2653" t="s">
        <v>3452</v>
      </c>
      <c r="R2653">
        <v>1176</v>
      </c>
      <c r="S2653">
        <v>391</v>
      </c>
    </row>
    <row r="2654" spans="1:20" x14ac:dyDescent="0.55000000000000004">
      <c r="A2654" t="s">
        <v>20</v>
      </c>
      <c r="B2654" t="s">
        <v>21</v>
      </c>
      <c r="C2654" t="s">
        <v>22</v>
      </c>
      <c r="D2654" t="s">
        <v>23</v>
      </c>
      <c r="E2654" t="s">
        <v>5</v>
      </c>
      <c r="G2654" t="s">
        <v>25</v>
      </c>
      <c r="H2654">
        <v>1549888</v>
      </c>
      <c r="I2654">
        <v>1550868</v>
      </c>
      <c r="J2654" t="s">
        <v>26</v>
      </c>
      <c r="Q2654" t="s">
        <v>3455</v>
      </c>
      <c r="R2654">
        <v>981</v>
      </c>
    </row>
    <row r="2655" spans="1:20" x14ac:dyDescent="0.55000000000000004">
      <c r="A2655" t="s">
        <v>28</v>
      </c>
      <c r="B2655" t="s">
        <v>29</v>
      </c>
      <c r="C2655" t="s">
        <v>22</v>
      </c>
      <c r="D2655" t="s">
        <v>23</v>
      </c>
      <c r="E2655" t="s">
        <v>5</v>
      </c>
      <c r="G2655" t="s">
        <v>25</v>
      </c>
      <c r="H2655">
        <v>1549888</v>
      </c>
      <c r="I2655">
        <v>1550868</v>
      </c>
      <c r="J2655" t="s">
        <v>26</v>
      </c>
      <c r="K2655" t="s">
        <v>3456</v>
      </c>
      <c r="N2655" t="s">
        <v>3457</v>
      </c>
      <c r="Q2655" t="s">
        <v>3455</v>
      </c>
      <c r="R2655">
        <v>981</v>
      </c>
      <c r="S2655">
        <v>326</v>
      </c>
    </row>
    <row r="2656" spans="1:20" x14ac:dyDescent="0.55000000000000004">
      <c r="A2656" t="s">
        <v>20</v>
      </c>
      <c r="B2656" t="s">
        <v>21</v>
      </c>
      <c r="C2656" t="s">
        <v>22</v>
      </c>
      <c r="D2656" t="s">
        <v>23</v>
      </c>
      <c r="E2656" t="s">
        <v>5</v>
      </c>
      <c r="G2656" t="s">
        <v>25</v>
      </c>
      <c r="H2656">
        <v>1550879</v>
      </c>
      <c r="I2656">
        <v>1551232</v>
      </c>
      <c r="J2656" t="s">
        <v>67</v>
      </c>
      <c r="Q2656" t="s">
        <v>3458</v>
      </c>
      <c r="R2656">
        <v>354</v>
      </c>
    </row>
    <row r="2657" spans="1:19" x14ac:dyDescent="0.55000000000000004">
      <c r="A2657" t="s">
        <v>28</v>
      </c>
      <c r="B2657" t="s">
        <v>29</v>
      </c>
      <c r="C2657" t="s">
        <v>22</v>
      </c>
      <c r="D2657" t="s">
        <v>23</v>
      </c>
      <c r="E2657" t="s">
        <v>5</v>
      </c>
      <c r="G2657" t="s">
        <v>25</v>
      </c>
      <c r="H2657">
        <v>1550879</v>
      </c>
      <c r="I2657">
        <v>1551232</v>
      </c>
      <c r="J2657" t="s">
        <v>67</v>
      </c>
      <c r="K2657" t="s">
        <v>3459</v>
      </c>
      <c r="N2657" t="s">
        <v>73</v>
      </c>
      <c r="Q2657" t="s">
        <v>3458</v>
      </c>
      <c r="R2657">
        <v>354</v>
      </c>
      <c r="S2657">
        <v>117</v>
      </c>
    </row>
    <row r="2658" spans="1:19" x14ac:dyDescent="0.55000000000000004">
      <c r="A2658" t="s">
        <v>20</v>
      </c>
      <c r="B2658" t="s">
        <v>21</v>
      </c>
      <c r="C2658" t="s">
        <v>22</v>
      </c>
      <c r="D2658" t="s">
        <v>23</v>
      </c>
      <c r="E2658" t="s">
        <v>5</v>
      </c>
      <c r="G2658" t="s">
        <v>25</v>
      </c>
      <c r="H2658">
        <v>1551395</v>
      </c>
      <c r="I2658">
        <v>1553239</v>
      </c>
      <c r="J2658" t="s">
        <v>67</v>
      </c>
      <c r="Q2658" t="s">
        <v>3460</v>
      </c>
      <c r="R2658">
        <v>1845</v>
      </c>
    </row>
    <row r="2659" spans="1:19" x14ac:dyDescent="0.55000000000000004">
      <c r="A2659" t="s">
        <v>28</v>
      </c>
      <c r="B2659" t="s">
        <v>29</v>
      </c>
      <c r="C2659" t="s">
        <v>22</v>
      </c>
      <c r="D2659" t="s">
        <v>23</v>
      </c>
      <c r="E2659" t="s">
        <v>5</v>
      </c>
      <c r="G2659" t="s">
        <v>25</v>
      </c>
      <c r="H2659">
        <v>1551395</v>
      </c>
      <c r="I2659">
        <v>1553239</v>
      </c>
      <c r="J2659" t="s">
        <v>67</v>
      </c>
      <c r="K2659" t="s">
        <v>3461</v>
      </c>
      <c r="N2659" t="s">
        <v>3462</v>
      </c>
      <c r="Q2659" t="s">
        <v>3460</v>
      </c>
      <c r="R2659">
        <v>1845</v>
      </c>
      <c r="S2659">
        <v>614</v>
      </c>
    </row>
    <row r="2660" spans="1:19" x14ac:dyDescent="0.55000000000000004">
      <c r="A2660" t="s">
        <v>20</v>
      </c>
      <c r="B2660" t="s">
        <v>21</v>
      </c>
      <c r="C2660" t="s">
        <v>22</v>
      </c>
      <c r="D2660" t="s">
        <v>23</v>
      </c>
      <c r="E2660" t="s">
        <v>5</v>
      </c>
      <c r="G2660" t="s">
        <v>25</v>
      </c>
      <c r="H2660">
        <v>1553394</v>
      </c>
      <c r="I2660">
        <v>1555283</v>
      </c>
      <c r="J2660" t="s">
        <v>67</v>
      </c>
      <c r="Q2660" t="s">
        <v>3463</v>
      </c>
      <c r="R2660">
        <v>1890</v>
      </c>
    </row>
    <row r="2661" spans="1:19" x14ac:dyDescent="0.55000000000000004">
      <c r="A2661" t="s">
        <v>28</v>
      </c>
      <c r="B2661" t="s">
        <v>29</v>
      </c>
      <c r="C2661" t="s">
        <v>22</v>
      </c>
      <c r="D2661" t="s">
        <v>23</v>
      </c>
      <c r="E2661" t="s">
        <v>5</v>
      </c>
      <c r="G2661" t="s">
        <v>25</v>
      </c>
      <c r="H2661">
        <v>1553394</v>
      </c>
      <c r="I2661">
        <v>1555283</v>
      </c>
      <c r="J2661" t="s">
        <v>67</v>
      </c>
      <c r="K2661" t="s">
        <v>3464</v>
      </c>
      <c r="N2661" t="s">
        <v>3051</v>
      </c>
      <c r="Q2661" t="s">
        <v>3463</v>
      </c>
      <c r="R2661">
        <v>1890</v>
      </c>
      <c r="S2661">
        <v>629</v>
      </c>
    </row>
    <row r="2662" spans="1:19" x14ac:dyDescent="0.55000000000000004">
      <c r="A2662" t="s">
        <v>20</v>
      </c>
      <c r="B2662" t="s">
        <v>21</v>
      </c>
      <c r="C2662" t="s">
        <v>22</v>
      </c>
      <c r="D2662" t="s">
        <v>23</v>
      </c>
      <c r="E2662" t="s">
        <v>5</v>
      </c>
      <c r="G2662" t="s">
        <v>25</v>
      </c>
      <c r="H2662">
        <v>1555439</v>
      </c>
      <c r="I2662">
        <v>1555693</v>
      </c>
      <c r="J2662" t="s">
        <v>26</v>
      </c>
      <c r="Q2662" t="s">
        <v>3465</v>
      </c>
      <c r="R2662">
        <v>255</v>
      </c>
    </row>
    <row r="2663" spans="1:19" x14ac:dyDescent="0.55000000000000004">
      <c r="A2663" t="s">
        <v>28</v>
      </c>
      <c r="B2663" t="s">
        <v>29</v>
      </c>
      <c r="C2663" t="s">
        <v>22</v>
      </c>
      <c r="D2663" t="s">
        <v>23</v>
      </c>
      <c r="E2663" t="s">
        <v>5</v>
      </c>
      <c r="G2663" t="s">
        <v>25</v>
      </c>
      <c r="H2663">
        <v>1555439</v>
      </c>
      <c r="I2663">
        <v>1555693</v>
      </c>
      <c r="J2663" t="s">
        <v>26</v>
      </c>
      <c r="K2663" t="s">
        <v>3466</v>
      </c>
      <c r="N2663" t="s">
        <v>73</v>
      </c>
      <c r="Q2663" t="s">
        <v>3465</v>
      </c>
      <c r="R2663">
        <v>255</v>
      </c>
      <c r="S2663">
        <v>84</v>
      </c>
    </row>
    <row r="2664" spans="1:19" x14ac:dyDescent="0.55000000000000004">
      <c r="A2664" t="s">
        <v>20</v>
      </c>
      <c r="B2664" t="s">
        <v>21</v>
      </c>
      <c r="C2664" t="s">
        <v>22</v>
      </c>
      <c r="D2664" t="s">
        <v>23</v>
      </c>
      <c r="E2664" t="s">
        <v>5</v>
      </c>
      <c r="G2664" t="s">
        <v>25</v>
      </c>
      <c r="H2664">
        <v>1555705</v>
      </c>
      <c r="I2664">
        <v>1556145</v>
      </c>
      <c r="J2664" t="s">
        <v>26</v>
      </c>
      <c r="Q2664" t="s">
        <v>3467</v>
      </c>
      <c r="R2664">
        <v>441</v>
      </c>
    </row>
    <row r="2665" spans="1:19" x14ac:dyDescent="0.55000000000000004">
      <c r="A2665" t="s">
        <v>28</v>
      </c>
      <c r="B2665" t="s">
        <v>29</v>
      </c>
      <c r="C2665" t="s">
        <v>22</v>
      </c>
      <c r="D2665" t="s">
        <v>23</v>
      </c>
      <c r="E2665" t="s">
        <v>5</v>
      </c>
      <c r="G2665" t="s">
        <v>25</v>
      </c>
      <c r="H2665">
        <v>1555705</v>
      </c>
      <c r="I2665">
        <v>1556145</v>
      </c>
      <c r="J2665" t="s">
        <v>26</v>
      </c>
      <c r="K2665" t="s">
        <v>3468</v>
      </c>
      <c r="N2665" t="s">
        <v>73</v>
      </c>
      <c r="Q2665" t="s">
        <v>3467</v>
      </c>
      <c r="R2665">
        <v>441</v>
      </c>
      <c r="S2665">
        <v>146</v>
      </c>
    </row>
    <row r="2666" spans="1:19" x14ac:dyDescent="0.55000000000000004">
      <c r="A2666" t="s">
        <v>20</v>
      </c>
      <c r="B2666" t="s">
        <v>21</v>
      </c>
      <c r="C2666" t="s">
        <v>22</v>
      </c>
      <c r="D2666" t="s">
        <v>23</v>
      </c>
      <c r="E2666" t="s">
        <v>5</v>
      </c>
      <c r="G2666" t="s">
        <v>25</v>
      </c>
      <c r="H2666">
        <v>1556251</v>
      </c>
      <c r="I2666">
        <v>1557081</v>
      </c>
      <c r="J2666" t="s">
        <v>67</v>
      </c>
      <c r="Q2666" t="s">
        <v>3469</v>
      </c>
      <c r="R2666">
        <v>831</v>
      </c>
    </row>
    <row r="2667" spans="1:19" x14ac:dyDescent="0.55000000000000004">
      <c r="A2667" t="s">
        <v>28</v>
      </c>
      <c r="B2667" t="s">
        <v>29</v>
      </c>
      <c r="C2667" t="s">
        <v>22</v>
      </c>
      <c r="D2667" t="s">
        <v>23</v>
      </c>
      <c r="E2667" t="s">
        <v>5</v>
      </c>
      <c r="G2667" t="s">
        <v>25</v>
      </c>
      <c r="H2667">
        <v>1556251</v>
      </c>
      <c r="I2667">
        <v>1557081</v>
      </c>
      <c r="J2667" t="s">
        <v>67</v>
      </c>
      <c r="K2667" t="s">
        <v>3470</v>
      </c>
      <c r="N2667" t="s">
        <v>3471</v>
      </c>
      <c r="Q2667" t="s">
        <v>3469</v>
      </c>
      <c r="R2667">
        <v>831</v>
      </c>
      <c r="S2667">
        <v>276</v>
      </c>
    </row>
    <row r="2668" spans="1:19" x14ac:dyDescent="0.55000000000000004">
      <c r="A2668" t="s">
        <v>20</v>
      </c>
      <c r="B2668" t="s">
        <v>21</v>
      </c>
      <c r="C2668" t="s">
        <v>22</v>
      </c>
      <c r="D2668" t="s">
        <v>23</v>
      </c>
      <c r="E2668" t="s">
        <v>5</v>
      </c>
      <c r="G2668" t="s">
        <v>25</v>
      </c>
      <c r="H2668">
        <v>1557218</v>
      </c>
      <c r="I2668">
        <v>1557973</v>
      </c>
      <c r="J2668" t="s">
        <v>26</v>
      </c>
      <c r="Q2668" t="s">
        <v>3472</v>
      </c>
      <c r="R2668">
        <v>756</v>
      </c>
    </row>
    <row r="2669" spans="1:19" x14ac:dyDescent="0.55000000000000004">
      <c r="A2669" t="s">
        <v>28</v>
      </c>
      <c r="B2669" t="s">
        <v>29</v>
      </c>
      <c r="C2669" t="s">
        <v>22</v>
      </c>
      <c r="D2669" t="s">
        <v>23</v>
      </c>
      <c r="E2669" t="s">
        <v>5</v>
      </c>
      <c r="G2669" t="s">
        <v>25</v>
      </c>
      <c r="H2669">
        <v>1557218</v>
      </c>
      <c r="I2669">
        <v>1557973</v>
      </c>
      <c r="J2669" t="s">
        <v>26</v>
      </c>
      <c r="K2669" t="s">
        <v>3473</v>
      </c>
      <c r="N2669" t="s">
        <v>1080</v>
      </c>
      <c r="Q2669" t="s">
        <v>3472</v>
      </c>
      <c r="R2669">
        <v>756</v>
      </c>
      <c r="S2669">
        <v>251</v>
      </c>
    </row>
    <row r="2670" spans="1:19" x14ac:dyDescent="0.55000000000000004">
      <c r="A2670" t="s">
        <v>20</v>
      </c>
      <c r="B2670" t="s">
        <v>21</v>
      </c>
      <c r="C2670" t="s">
        <v>22</v>
      </c>
      <c r="D2670" t="s">
        <v>23</v>
      </c>
      <c r="E2670" t="s">
        <v>5</v>
      </c>
      <c r="G2670" t="s">
        <v>25</v>
      </c>
      <c r="H2670">
        <v>1557963</v>
      </c>
      <c r="I2670">
        <v>1558700</v>
      </c>
      <c r="J2670" t="s">
        <v>26</v>
      </c>
      <c r="Q2670" t="s">
        <v>3474</v>
      </c>
      <c r="R2670">
        <v>738</v>
      </c>
    </row>
    <row r="2671" spans="1:19" x14ac:dyDescent="0.55000000000000004">
      <c r="A2671" t="s">
        <v>28</v>
      </c>
      <c r="B2671" t="s">
        <v>29</v>
      </c>
      <c r="C2671" t="s">
        <v>22</v>
      </c>
      <c r="D2671" t="s">
        <v>23</v>
      </c>
      <c r="E2671" t="s">
        <v>5</v>
      </c>
      <c r="G2671" t="s">
        <v>25</v>
      </c>
      <c r="H2671">
        <v>1557963</v>
      </c>
      <c r="I2671">
        <v>1558700</v>
      </c>
      <c r="J2671" t="s">
        <v>26</v>
      </c>
      <c r="K2671" t="s">
        <v>3475</v>
      </c>
      <c r="N2671" t="s">
        <v>3476</v>
      </c>
      <c r="Q2671" t="s">
        <v>3474</v>
      </c>
      <c r="R2671">
        <v>738</v>
      </c>
      <c r="S2671">
        <v>245</v>
      </c>
    </row>
    <row r="2672" spans="1:19" x14ac:dyDescent="0.55000000000000004">
      <c r="A2672" t="s">
        <v>20</v>
      </c>
      <c r="B2672" t="s">
        <v>21</v>
      </c>
      <c r="C2672" t="s">
        <v>22</v>
      </c>
      <c r="D2672" t="s">
        <v>23</v>
      </c>
      <c r="E2672" t="s">
        <v>5</v>
      </c>
      <c r="G2672" t="s">
        <v>25</v>
      </c>
      <c r="H2672">
        <v>1558706</v>
      </c>
      <c r="I2672">
        <v>1559101</v>
      </c>
      <c r="J2672" t="s">
        <v>26</v>
      </c>
      <c r="Q2672" t="s">
        <v>3477</v>
      </c>
      <c r="R2672">
        <v>396</v>
      </c>
    </row>
    <row r="2673" spans="1:19" x14ac:dyDescent="0.55000000000000004">
      <c r="A2673" t="s">
        <v>28</v>
      </c>
      <c r="B2673" t="s">
        <v>29</v>
      </c>
      <c r="C2673" t="s">
        <v>22</v>
      </c>
      <c r="D2673" t="s">
        <v>23</v>
      </c>
      <c r="E2673" t="s">
        <v>5</v>
      </c>
      <c r="G2673" t="s">
        <v>25</v>
      </c>
      <c r="H2673">
        <v>1558706</v>
      </c>
      <c r="I2673">
        <v>1559101</v>
      </c>
      <c r="J2673" t="s">
        <v>26</v>
      </c>
      <c r="K2673" t="s">
        <v>3478</v>
      </c>
      <c r="N2673" t="s">
        <v>479</v>
      </c>
      <c r="Q2673" t="s">
        <v>3477</v>
      </c>
      <c r="R2673">
        <v>396</v>
      </c>
      <c r="S2673">
        <v>131</v>
      </c>
    </row>
    <row r="2674" spans="1:19" x14ac:dyDescent="0.55000000000000004">
      <c r="A2674" t="s">
        <v>20</v>
      </c>
      <c r="B2674" t="s">
        <v>21</v>
      </c>
      <c r="C2674" t="s">
        <v>22</v>
      </c>
      <c r="D2674" t="s">
        <v>23</v>
      </c>
      <c r="E2674" t="s">
        <v>5</v>
      </c>
      <c r="G2674" t="s">
        <v>25</v>
      </c>
      <c r="H2674">
        <v>1559119</v>
      </c>
      <c r="I2674">
        <v>1560534</v>
      </c>
      <c r="J2674" t="s">
        <v>26</v>
      </c>
      <c r="Q2674" t="s">
        <v>3479</v>
      </c>
      <c r="R2674">
        <v>1416</v>
      </c>
    </row>
    <row r="2675" spans="1:19" x14ac:dyDescent="0.55000000000000004">
      <c r="A2675" t="s">
        <v>28</v>
      </c>
      <c r="B2675" t="s">
        <v>29</v>
      </c>
      <c r="C2675" t="s">
        <v>22</v>
      </c>
      <c r="D2675" t="s">
        <v>23</v>
      </c>
      <c r="E2675" t="s">
        <v>5</v>
      </c>
      <c r="G2675" t="s">
        <v>25</v>
      </c>
      <c r="H2675">
        <v>1559119</v>
      </c>
      <c r="I2675">
        <v>1560534</v>
      </c>
      <c r="J2675" t="s">
        <v>26</v>
      </c>
      <c r="K2675" t="s">
        <v>3480</v>
      </c>
      <c r="N2675" t="s">
        <v>3481</v>
      </c>
      <c r="Q2675" t="s">
        <v>3479</v>
      </c>
      <c r="R2675">
        <v>1416</v>
      </c>
      <c r="S2675">
        <v>471</v>
      </c>
    </row>
    <row r="2676" spans="1:19" x14ac:dyDescent="0.55000000000000004">
      <c r="A2676" t="s">
        <v>20</v>
      </c>
      <c r="B2676" t="s">
        <v>21</v>
      </c>
      <c r="C2676" t="s">
        <v>22</v>
      </c>
      <c r="D2676" t="s">
        <v>23</v>
      </c>
      <c r="E2676" t="s">
        <v>5</v>
      </c>
      <c r="G2676" t="s">
        <v>25</v>
      </c>
      <c r="H2676">
        <v>1560718</v>
      </c>
      <c r="I2676">
        <v>1562982</v>
      </c>
      <c r="J2676" t="s">
        <v>26</v>
      </c>
      <c r="Q2676" t="s">
        <v>3482</v>
      </c>
      <c r="R2676">
        <v>2265</v>
      </c>
    </row>
    <row r="2677" spans="1:19" x14ac:dyDescent="0.55000000000000004">
      <c r="A2677" t="s">
        <v>28</v>
      </c>
      <c r="B2677" t="s">
        <v>29</v>
      </c>
      <c r="C2677" t="s">
        <v>22</v>
      </c>
      <c r="D2677" t="s">
        <v>23</v>
      </c>
      <c r="E2677" t="s">
        <v>5</v>
      </c>
      <c r="G2677" t="s">
        <v>25</v>
      </c>
      <c r="H2677">
        <v>1560718</v>
      </c>
      <c r="I2677">
        <v>1562982</v>
      </c>
      <c r="J2677" t="s">
        <v>26</v>
      </c>
      <c r="K2677" t="s">
        <v>3483</v>
      </c>
      <c r="N2677" t="s">
        <v>3484</v>
      </c>
      <c r="Q2677" t="s">
        <v>3482</v>
      </c>
      <c r="R2677">
        <v>2265</v>
      </c>
      <c r="S2677">
        <v>754</v>
      </c>
    </row>
    <row r="2678" spans="1:19" x14ac:dyDescent="0.55000000000000004">
      <c r="A2678" t="s">
        <v>20</v>
      </c>
      <c r="B2678" t="s">
        <v>21</v>
      </c>
      <c r="C2678" t="s">
        <v>22</v>
      </c>
      <c r="D2678" t="s">
        <v>23</v>
      </c>
      <c r="E2678" t="s">
        <v>5</v>
      </c>
      <c r="G2678" t="s">
        <v>25</v>
      </c>
      <c r="H2678">
        <v>1563033</v>
      </c>
      <c r="I2678">
        <v>1563683</v>
      </c>
      <c r="J2678" t="s">
        <v>26</v>
      </c>
      <c r="Q2678" t="s">
        <v>3485</v>
      </c>
      <c r="R2678">
        <v>651</v>
      </c>
    </row>
    <row r="2679" spans="1:19" x14ac:dyDescent="0.55000000000000004">
      <c r="A2679" t="s">
        <v>28</v>
      </c>
      <c r="B2679" t="s">
        <v>29</v>
      </c>
      <c r="C2679" t="s">
        <v>22</v>
      </c>
      <c r="D2679" t="s">
        <v>23</v>
      </c>
      <c r="E2679" t="s">
        <v>5</v>
      </c>
      <c r="G2679" t="s">
        <v>25</v>
      </c>
      <c r="H2679">
        <v>1563033</v>
      </c>
      <c r="I2679">
        <v>1563683</v>
      </c>
      <c r="J2679" t="s">
        <v>26</v>
      </c>
      <c r="K2679" t="s">
        <v>3486</v>
      </c>
      <c r="N2679" t="s">
        <v>73</v>
      </c>
      <c r="Q2679" t="s">
        <v>3485</v>
      </c>
      <c r="R2679">
        <v>651</v>
      </c>
      <c r="S2679">
        <v>216</v>
      </c>
    </row>
    <row r="2680" spans="1:19" x14ac:dyDescent="0.55000000000000004">
      <c r="A2680" t="s">
        <v>20</v>
      </c>
      <c r="B2680" t="s">
        <v>21</v>
      </c>
      <c r="C2680" t="s">
        <v>22</v>
      </c>
      <c r="D2680" t="s">
        <v>23</v>
      </c>
      <c r="E2680" t="s">
        <v>5</v>
      </c>
      <c r="G2680" t="s">
        <v>25</v>
      </c>
      <c r="H2680">
        <v>1563687</v>
      </c>
      <c r="I2680">
        <v>1564034</v>
      </c>
      <c r="J2680" t="s">
        <v>26</v>
      </c>
      <c r="Q2680" t="s">
        <v>3487</v>
      </c>
      <c r="R2680">
        <v>348</v>
      </c>
    </row>
    <row r="2681" spans="1:19" x14ac:dyDescent="0.55000000000000004">
      <c r="A2681" t="s">
        <v>28</v>
      </c>
      <c r="B2681" t="s">
        <v>29</v>
      </c>
      <c r="C2681" t="s">
        <v>22</v>
      </c>
      <c r="D2681" t="s">
        <v>23</v>
      </c>
      <c r="E2681" t="s">
        <v>5</v>
      </c>
      <c r="G2681" t="s">
        <v>25</v>
      </c>
      <c r="H2681">
        <v>1563687</v>
      </c>
      <c r="I2681">
        <v>1564034</v>
      </c>
      <c r="J2681" t="s">
        <v>26</v>
      </c>
      <c r="K2681" t="s">
        <v>3488</v>
      </c>
      <c r="N2681" t="s">
        <v>73</v>
      </c>
      <c r="Q2681" t="s">
        <v>3487</v>
      </c>
      <c r="R2681">
        <v>348</v>
      </c>
      <c r="S2681">
        <v>115</v>
      </c>
    </row>
    <row r="2682" spans="1:19" x14ac:dyDescent="0.55000000000000004">
      <c r="A2682" t="s">
        <v>20</v>
      </c>
      <c r="B2682" t="s">
        <v>21</v>
      </c>
      <c r="C2682" t="s">
        <v>22</v>
      </c>
      <c r="D2682" t="s">
        <v>23</v>
      </c>
      <c r="E2682" t="s">
        <v>5</v>
      </c>
      <c r="G2682" t="s">
        <v>25</v>
      </c>
      <c r="H2682">
        <v>1564065</v>
      </c>
      <c r="I2682">
        <v>1564565</v>
      </c>
      <c r="J2682" t="s">
        <v>26</v>
      </c>
      <c r="Q2682" t="s">
        <v>3489</v>
      </c>
      <c r="R2682">
        <v>501</v>
      </c>
    </row>
    <row r="2683" spans="1:19" x14ac:dyDescent="0.55000000000000004">
      <c r="A2683" t="s">
        <v>28</v>
      </c>
      <c r="B2683" t="s">
        <v>29</v>
      </c>
      <c r="C2683" t="s">
        <v>22</v>
      </c>
      <c r="D2683" t="s">
        <v>23</v>
      </c>
      <c r="E2683" t="s">
        <v>5</v>
      </c>
      <c r="G2683" t="s">
        <v>25</v>
      </c>
      <c r="H2683">
        <v>1564065</v>
      </c>
      <c r="I2683">
        <v>1564565</v>
      </c>
      <c r="J2683" t="s">
        <v>26</v>
      </c>
      <c r="K2683" t="s">
        <v>3490</v>
      </c>
      <c r="N2683" t="s">
        <v>3491</v>
      </c>
      <c r="Q2683" t="s">
        <v>3489</v>
      </c>
      <c r="R2683">
        <v>501</v>
      </c>
      <c r="S2683">
        <v>166</v>
      </c>
    </row>
    <row r="2684" spans="1:19" x14ac:dyDescent="0.55000000000000004">
      <c r="A2684" t="s">
        <v>20</v>
      </c>
      <c r="B2684" t="s">
        <v>21</v>
      </c>
      <c r="C2684" t="s">
        <v>22</v>
      </c>
      <c r="D2684" t="s">
        <v>23</v>
      </c>
      <c r="E2684" t="s">
        <v>5</v>
      </c>
      <c r="G2684" t="s">
        <v>25</v>
      </c>
      <c r="H2684">
        <v>1564706</v>
      </c>
      <c r="I2684">
        <v>1565488</v>
      </c>
      <c r="J2684" t="s">
        <v>67</v>
      </c>
      <c r="Q2684" t="s">
        <v>3492</v>
      </c>
      <c r="R2684">
        <v>783</v>
      </c>
    </row>
    <row r="2685" spans="1:19" x14ac:dyDescent="0.55000000000000004">
      <c r="A2685" t="s">
        <v>28</v>
      </c>
      <c r="B2685" t="s">
        <v>29</v>
      </c>
      <c r="C2685" t="s">
        <v>22</v>
      </c>
      <c r="D2685" t="s">
        <v>23</v>
      </c>
      <c r="E2685" t="s">
        <v>5</v>
      </c>
      <c r="G2685" t="s">
        <v>25</v>
      </c>
      <c r="H2685">
        <v>1564706</v>
      </c>
      <c r="I2685">
        <v>1565488</v>
      </c>
      <c r="J2685" t="s">
        <v>67</v>
      </c>
      <c r="K2685" t="s">
        <v>3493</v>
      </c>
      <c r="N2685" t="s">
        <v>3494</v>
      </c>
      <c r="Q2685" t="s">
        <v>3492</v>
      </c>
      <c r="R2685">
        <v>783</v>
      </c>
      <c r="S2685">
        <v>260</v>
      </c>
    </row>
    <row r="2686" spans="1:19" x14ac:dyDescent="0.55000000000000004">
      <c r="A2686" t="s">
        <v>20</v>
      </c>
      <c r="B2686" t="s">
        <v>21</v>
      </c>
      <c r="C2686" t="s">
        <v>22</v>
      </c>
      <c r="D2686" t="s">
        <v>23</v>
      </c>
      <c r="E2686" t="s">
        <v>5</v>
      </c>
      <c r="G2686" t="s">
        <v>25</v>
      </c>
      <c r="H2686">
        <v>1565671</v>
      </c>
      <c r="I2686">
        <v>1566837</v>
      </c>
      <c r="J2686" t="s">
        <v>26</v>
      </c>
      <c r="Q2686" t="s">
        <v>3495</v>
      </c>
      <c r="R2686">
        <v>1167</v>
      </c>
    </row>
    <row r="2687" spans="1:19" x14ac:dyDescent="0.55000000000000004">
      <c r="A2687" t="s">
        <v>28</v>
      </c>
      <c r="B2687" t="s">
        <v>29</v>
      </c>
      <c r="C2687" t="s">
        <v>22</v>
      </c>
      <c r="D2687" t="s">
        <v>23</v>
      </c>
      <c r="E2687" t="s">
        <v>5</v>
      </c>
      <c r="G2687" t="s">
        <v>25</v>
      </c>
      <c r="H2687">
        <v>1565671</v>
      </c>
      <c r="I2687">
        <v>1566837</v>
      </c>
      <c r="J2687" t="s">
        <v>26</v>
      </c>
      <c r="K2687" t="s">
        <v>3496</v>
      </c>
      <c r="N2687" t="s">
        <v>3497</v>
      </c>
      <c r="Q2687" t="s">
        <v>3495</v>
      </c>
      <c r="R2687">
        <v>1167</v>
      </c>
      <c r="S2687">
        <v>388</v>
      </c>
    </row>
    <row r="2688" spans="1:19" x14ac:dyDescent="0.55000000000000004">
      <c r="A2688" t="s">
        <v>20</v>
      </c>
      <c r="B2688" t="s">
        <v>21</v>
      </c>
      <c r="C2688" t="s">
        <v>22</v>
      </c>
      <c r="D2688" t="s">
        <v>23</v>
      </c>
      <c r="E2688" t="s">
        <v>5</v>
      </c>
      <c r="G2688" t="s">
        <v>25</v>
      </c>
      <c r="H2688">
        <v>1566944</v>
      </c>
      <c r="I2688">
        <v>1567981</v>
      </c>
      <c r="J2688" t="s">
        <v>26</v>
      </c>
      <c r="Q2688" t="s">
        <v>3498</v>
      </c>
      <c r="R2688">
        <v>1038</v>
      </c>
    </row>
    <row r="2689" spans="1:19" x14ac:dyDescent="0.55000000000000004">
      <c r="A2689" t="s">
        <v>28</v>
      </c>
      <c r="B2689" t="s">
        <v>29</v>
      </c>
      <c r="C2689" t="s">
        <v>22</v>
      </c>
      <c r="D2689" t="s">
        <v>23</v>
      </c>
      <c r="E2689" t="s">
        <v>5</v>
      </c>
      <c r="G2689" t="s">
        <v>25</v>
      </c>
      <c r="H2689">
        <v>1566944</v>
      </c>
      <c r="I2689">
        <v>1567981</v>
      </c>
      <c r="J2689" t="s">
        <v>26</v>
      </c>
      <c r="K2689" t="s">
        <v>3499</v>
      </c>
      <c r="N2689" t="s">
        <v>2884</v>
      </c>
      <c r="Q2689" t="s">
        <v>3498</v>
      </c>
      <c r="R2689">
        <v>1038</v>
      </c>
      <c r="S2689">
        <v>345</v>
      </c>
    </row>
    <row r="2690" spans="1:19" x14ac:dyDescent="0.55000000000000004">
      <c r="A2690" t="s">
        <v>20</v>
      </c>
      <c r="B2690" t="s">
        <v>21</v>
      </c>
      <c r="C2690" t="s">
        <v>22</v>
      </c>
      <c r="D2690" t="s">
        <v>23</v>
      </c>
      <c r="E2690" t="s">
        <v>5</v>
      </c>
      <c r="G2690" t="s">
        <v>25</v>
      </c>
      <c r="H2690">
        <v>1567982</v>
      </c>
      <c r="I2690">
        <v>1568506</v>
      </c>
      <c r="J2690" t="s">
        <v>26</v>
      </c>
      <c r="Q2690" t="s">
        <v>3500</v>
      </c>
      <c r="R2690">
        <v>525</v>
      </c>
    </row>
    <row r="2691" spans="1:19" x14ac:dyDescent="0.55000000000000004">
      <c r="A2691" t="s">
        <v>28</v>
      </c>
      <c r="B2691" t="s">
        <v>29</v>
      </c>
      <c r="C2691" t="s">
        <v>22</v>
      </c>
      <c r="D2691" t="s">
        <v>23</v>
      </c>
      <c r="E2691" t="s">
        <v>5</v>
      </c>
      <c r="G2691" t="s">
        <v>25</v>
      </c>
      <c r="H2691">
        <v>1567982</v>
      </c>
      <c r="I2691">
        <v>1568506</v>
      </c>
      <c r="J2691" t="s">
        <v>26</v>
      </c>
      <c r="K2691" t="s">
        <v>3501</v>
      </c>
      <c r="N2691" t="s">
        <v>3502</v>
      </c>
      <c r="Q2691" t="s">
        <v>3500</v>
      </c>
      <c r="R2691">
        <v>525</v>
      </c>
      <c r="S2691">
        <v>174</v>
      </c>
    </row>
    <row r="2692" spans="1:19" x14ac:dyDescent="0.55000000000000004">
      <c r="A2692" t="s">
        <v>20</v>
      </c>
      <c r="B2692" t="s">
        <v>21</v>
      </c>
      <c r="C2692" t="s">
        <v>22</v>
      </c>
      <c r="D2692" t="s">
        <v>23</v>
      </c>
      <c r="E2692" t="s">
        <v>5</v>
      </c>
      <c r="G2692" t="s">
        <v>25</v>
      </c>
      <c r="H2692">
        <v>1568503</v>
      </c>
      <c r="I2692">
        <v>1569786</v>
      </c>
      <c r="J2692" t="s">
        <v>26</v>
      </c>
      <c r="Q2692" t="s">
        <v>3503</v>
      </c>
      <c r="R2692">
        <v>1284</v>
      </c>
    </row>
    <row r="2693" spans="1:19" x14ac:dyDescent="0.55000000000000004">
      <c r="A2693" t="s">
        <v>28</v>
      </c>
      <c r="B2693" t="s">
        <v>29</v>
      </c>
      <c r="C2693" t="s">
        <v>22</v>
      </c>
      <c r="D2693" t="s">
        <v>23</v>
      </c>
      <c r="E2693" t="s">
        <v>5</v>
      </c>
      <c r="G2693" t="s">
        <v>25</v>
      </c>
      <c r="H2693">
        <v>1568503</v>
      </c>
      <c r="I2693">
        <v>1569786</v>
      </c>
      <c r="J2693" t="s">
        <v>26</v>
      </c>
      <c r="K2693" t="s">
        <v>3504</v>
      </c>
      <c r="N2693" t="s">
        <v>1488</v>
      </c>
      <c r="Q2693" t="s">
        <v>3503</v>
      </c>
      <c r="R2693">
        <v>1284</v>
      </c>
      <c r="S2693">
        <v>427</v>
      </c>
    </row>
    <row r="2694" spans="1:19" x14ac:dyDescent="0.55000000000000004">
      <c r="A2694" t="s">
        <v>20</v>
      </c>
      <c r="B2694" t="s">
        <v>21</v>
      </c>
      <c r="C2694" t="s">
        <v>22</v>
      </c>
      <c r="D2694" t="s">
        <v>23</v>
      </c>
      <c r="E2694" t="s">
        <v>5</v>
      </c>
      <c r="G2694" t="s">
        <v>25</v>
      </c>
      <c r="H2694">
        <v>1569842</v>
      </c>
      <c r="I2694">
        <v>1570600</v>
      </c>
      <c r="J2694" t="s">
        <v>26</v>
      </c>
      <c r="Q2694" t="s">
        <v>3505</v>
      </c>
      <c r="R2694">
        <v>759</v>
      </c>
    </row>
    <row r="2695" spans="1:19" x14ac:dyDescent="0.55000000000000004">
      <c r="A2695" t="s">
        <v>28</v>
      </c>
      <c r="B2695" t="s">
        <v>29</v>
      </c>
      <c r="C2695" t="s">
        <v>22</v>
      </c>
      <c r="D2695" t="s">
        <v>23</v>
      </c>
      <c r="E2695" t="s">
        <v>5</v>
      </c>
      <c r="G2695" t="s">
        <v>25</v>
      </c>
      <c r="H2695">
        <v>1569842</v>
      </c>
      <c r="I2695">
        <v>1570600</v>
      </c>
      <c r="J2695" t="s">
        <v>26</v>
      </c>
      <c r="K2695" t="s">
        <v>3506</v>
      </c>
      <c r="N2695" t="s">
        <v>3507</v>
      </c>
      <c r="Q2695" t="s">
        <v>3505</v>
      </c>
      <c r="R2695">
        <v>759</v>
      </c>
      <c r="S2695">
        <v>252</v>
      </c>
    </row>
    <row r="2696" spans="1:19" x14ac:dyDescent="0.55000000000000004">
      <c r="A2696" t="s">
        <v>20</v>
      </c>
      <c r="B2696" t="s">
        <v>21</v>
      </c>
      <c r="C2696" t="s">
        <v>22</v>
      </c>
      <c r="D2696" t="s">
        <v>23</v>
      </c>
      <c r="E2696" t="s">
        <v>5</v>
      </c>
      <c r="G2696" t="s">
        <v>25</v>
      </c>
      <c r="H2696">
        <v>1570769</v>
      </c>
      <c r="I2696">
        <v>1572346</v>
      </c>
      <c r="J2696" t="s">
        <v>26</v>
      </c>
      <c r="Q2696" t="s">
        <v>3508</v>
      </c>
      <c r="R2696">
        <v>1578</v>
      </c>
    </row>
    <row r="2697" spans="1:19" x14ac:dyDescent="0.55000000000000004">
      <c r="A2697" t="s">
        <v>28</v>
      </c>
      <c r="B2697" t="s">
        <v>29</v>
      </c>
      <c r="C2697" t="s">
        <v>22</v>
      </c>
      <c r="D2697" t="s">
        <v>23</v>
      </c>
      <c r="E2697" t="s">
        <v>5</v>
      </c>
      <c r="G2697" t="s">
        <v>25</v>
      </c>
      <c r="H2697">
        <v>1570769</v>
      </c>
      <c r="I2697">
        <v>1572346</v>
      </c>
      <c r="J2697" t="s">
        <v>26</v>
      </c>
      <c r="K2697" t="s">
        <v>3509</v>
      </c>
      <c r="N2697" t="s">
        <v>760</v>
      </c>
      <c r="Q2697" t="s">
        <v>3508</v>
      </c>
      <c r="R2697">
        <v>1578</v>
      </c>
      <c r="S2697">
        <v>525</v>
      </c>
    </row>
    <row r="2698" spans="1:19" x14ac:dyDescent="0.55000000000000004">
      <c r="A2698" t="s">
        <v>20</v>
      </c>
      <c r="B2698" t="s">
        <v>21</v>
      </c>
      <c r="C2698" t="s">
        <v>22</v>
      </c>
      <c r="D2698" t="s">
        <v>23</v>
      </c>
      <c r="E2698" t="s">
        <v>5</v>
      </c>
      <c r="G2698" t="s">
        <v>25</v>
      </c>
      <c r="H2698">
        <v>1572670</v>
      </c>
      <c r="I2698">
        <v>1573782</v>
      </c>
      <c r="J2698" t="s">
        <v>26</v>
      </c>
      <c r="Q2698" t="s">
        <v>3510</v>
      </c>
      <c r="R2698">
        <v>1113</v>
      </c>
    </row>
    <row r="2699" spans="1:19" x14ac:dyDescent="0.55000000000000004">
      <c r="A2699" t="s">
        <v>28</v>
      </c>
      <c r="B2699" t="s">
        <v>29</v>
      </c>
      <c r="C2699" t="s">
        <v>22</v>
      </c>
      <c r="D2699" t="s">
        <v>23</v>
      </c>
      <c r="E2699" t="s">
        <v>5</v>
      </c>
      <c r="G2699" t="s">
        <v>25</v>
      </c>
      <c r="H2699">
        <v>1572670</v>
      </c>
      <c r="I2699">
        <v>1573782</v>
      </c>
      <c r="J2699" t="s">
        <v>26</v>
      </c>
      <c r="K2699" t="s">
        <v>3511</v>
      </c>
      <c r="N2699" t="s">
        <v>3512</v>
      </c>
      <c r="Q2699" t="s">
        <v>3510</v>
      </c>
      <c r="R2699">
        <v>1113</v>
      </c>
      <c r="S2699">
        <v>370</v>
      </c>
    </row>
    <row r="2700" spans="1:19" x14ac:dyDescent="0.55000000000000004">
      <c r="A2700" t="s">
        <v>20</v>
      </c>
      <c r="B2700" t="s">
        <v>21</v>
      </c>
      <c r="C2700" t="s">
        <v>22</v>
      </c>
      <c r="D2700" t="s">
        <v>23</v>
      </c>
      <c r="E2700" t="s">
        <v>5</v>
      </c>
      <c r="G2700" t="s">
        <v>25</v>
      </c>
      <c r="H2700">
        <v>1574329</v>
      </c>
      <c r="I2700">
        <v>1574529</v>
      </c>
      <c r="J2700" t="s">
        <v>26</v>
      </c>
      <c r="Q2700" t="s">
        <v>3513</v>
      </c>
      <c r="R2700">
        <v>201</v>
      </c>
    </row>
    <row r="2701" spans="1:19" x14ac:dyDescent="0.55000000000000004">
      <c r="A2701" t="s">
        <v>28</v>
      </c>
      <c r="B2701" t="s">
        <v>29</v>
      </c>
      <c r="C2701" t="s">
        <v>22</v>
      </c>
      <c r="D2701" t="s">
        <v>23</v>
      </c>
      <c r="E2701" t="s">
        <v>5</v>
      </c>
      <c r="G2701" t="s">
        <v>25</v>
      </c>
      <c r="H2701">
        <v>1574329</v>
      </c>
      <c r="I2701">
        <v>1574529</v>
      </c>
      <c r="J2701" t="s">
        <v>26</v>
      </c>
      <c r="K2701" t="s">
        <v>3514</v>
      </c>
      <c r="N2701" t="s">
        <v>3515</v>
      </c>
      <c r="Q2701" t="s">
        <v>3513</v>
      </c>
      <c r="R2701">
        <v>201</v>
      </c>
      <c r="S2701">
        <v>66</v>
      </c>
    </row>
    <row r="2702" spans="1:19" x14ac:dyDescent="0.55000000000000004">
      <c r="A2702" t="s">
        <v>20</v>
      </c>
      <c r="B2702" t="s">
        <v>21</v>
      </c>
      <c r="C2702" t="s">
        <v>22</v>
      </c>
      <c r="D2702" t="s">
        <v>23</v>
      </c>
      <c r="E2702" t="s">
        <v>5</v>
      </c>
      <c r="G2702" t="s">
        <v>25</v>
      </c>
      <c r="H2702">
        <v>1574529</v>
      </c>
      <c r="I2702">
        <v>1575323</v>
      </c>
      <c r="J2702" t="s">
        <v>26</v>
      </c>
      <c r="Q2702" t="s">
        <v>3516</v>
      </c>
      <c r="R2702">
        <v>795</v>
      </c>
    </row>
    <row r="2703" spans="1:19" x14ac:dyDescent="0.55000000000000004">
      <c r="A2703" t="s">
        <v>28</v>
      </c>
      <c r="B2703" t="s">
        <v>29</v>
      </c>
      <c r="C2703" t="s">
        <v>22</v>
      </c>
      <c r="D2703" t="s">
        <v>23</v>
      </c>
      <c r="E2703" t="s">
        <v>5</v>
      </c>
      <c r="G2703" t="s">
        <v>25</v>
      </c>
      <c r="H2703">
        <v>1574529</v>
      </c>
      <c r="I2703">
        <v>1575323</v>
      </c>
      <c r="J2703" t="s">
        <v>26</v>
      </c>
      <c r="K2703" t="s">
        <v>3517</v>
      </c>
      <c r="N2703" t="s">
        <v>3518</v>
      </c>
      <c r="Q2703" t="s">
        <v>3516</v>
      </c>
      <c r="R2703">
        <v>795</v>
      </c>
      <c r="S2703">
        <v>264</v>
      </c>
    </row>
    <row r="2704" spans="1:19" x14ac:dyDescent="0.55000000000000004">
      <c r="A2704" t="s">
        <v>20</v>
      </c>
      <c r="B2704" t="s">
        <v>21</v>
      </c>
      <c r="C2704" t="s">
        <v>22</v>
      </c>
      <c r="D2704" t="s">
        <v>23</v>
      </c>
      <c r="E2704" t="s">
        <v>5</v>
      </c>
      <c r="G2704" t="s">
        <v>25</v>
      </c>
      <c r="H2704">
        <v>1575320</v>
      </c>
      <c r="I2704">
        <v>1576525</v>
      </c>
      <c r="J2704" t="s">
        <v>26</v>
      </c>
      <c r="Q2704" t="s">
        <v>3519</v>
      </c>
      <c r="R2704">
        <v>1206</v>
      </c>
    </row>
    <row r="2705" spans="1:19" x14ac:dyDescent="0.55000000000000004">
      <c r="A2705" t="s">
        <v>28</v>
      </c>
      <c r="B2705" t="s">
        <v>29</v>
      </c>
      <c r="C2705" t="s">
        <v>22</v>
      </c>
      <c r="D2705" t="s">
        <v>23</v>
      </c>
      <c r="E2705" t="s">
        <v>5</v>
      </c>
      <c r="G2705" t="s">
        <v>25</v>
      </c>
      <c r="H2705">
        <v>1575320</v>
      </c>
      <c r="I2705">
        <v>1576525</v>
      </c>
      <c r="J2705" t="s">
        <v>26</v>
      </c>
      <c r="K2705" t="s">
        <v>3520</v>
      </c>
      <c r="N2705" t="s">
        <v>3521</v>
      </c>
      <c r="Q2705" t="s">
        <v>3519</v>
      </c>
      <c r="R2705">
        <v>1206</v>
      </c>
      <c r="S2705">
        <v>401</v>
      </c>
    </row>
    <row r="2706" spans="1:19" x14ac:dyDescent="0.55000000000000004">
      <c r="A2706" t="s">
        <v>20</v>
      </c>
      <c r="B2706" t="s">
        <v>21</v>
      </c>
      <c r="C2706" t="s">
        <v>22</v>
      </c>
      <c r="D2706" t="s">
        <v>23</v>
      </c>
      <c r="E2706" t="s">
        <v>5</v>
      </c>
      <c r="G2706" t="s">
        <v>25</v>
      </c>
      <c r="H2706">
        <v>1576522</v>
      </c>
      <c r="I2706">
        <v>1577163</v>
      </c>
      <c r="J2706" t="s">
        <v>26</v>
      </c>
      <c r="Q2706" t="s">
        <v>3522</v>
      </c>
      <c r="R2706">
        <v>642</v>
      </c>
    </row>
    <row r="2707" spans="1:19" x14ac:dyDescent="0.55000000000000004">
      <c r="A2707" t="s">
        <v>28</v>
      </c>
      <c r="B2707" t="s">
        <v>29</v>
      </c>
      <c r="C2707" t="s">
        <v>22</v>
      </c>
      <c r="D2707" t="s">
        <v>23</v>
      </c>
      <c r="E2707" t="s">
        <v>5</v>
      </c>
      <c r="G2707" t="s">
        <v>25</v>
      </c>
      <c r="H2707">
        <v>1576522</v>
      </c>
      <c r="I2707">
        <v>1577163</v>
      </c>
      <c r="J2707" t="s">
        <v>26</v>
      </c>
      <c r="K2707" t="s">
        <v>3523</v>
      </c>
      <c r="N2707" t="s">
        <v>1879</v>
      </c>
      <c r="Q2707" t="s">
        <v>3522</v>
      </c>
      <c r="R2707">
        <v>642</v>
      </c>
      <c r="S2707">
        <v>213</v>
      </c>
    </row>
    <row r="2708" spans="1:19" x14ac:dyDescent="0.55000000000000004">
      <c r="A2708" t="s">
        <v>20</v>
      </c>
      <c r="B2708" t="s">
        <v>21</v>
      </c>
      <c r="C2708" t="s">
        <v>22</v>
      </c>
      <c r="D2708" t="s">
        <v>23</v>
      </c>
      <c r="E2708" t="s">
        <v>5</v>
      </c>
      <c r="G2708" t="s">
        <v>25</v>
      </c>
      <c r="H2708">
        <v>1577163</v>
      </c>
      <c r="I2708">
        <v>1577807</v>
      </c>
      <c r="J2708" t="s">
        <v>26</v>
      </c>
      <c r="Q2708" t="s">
        <v>3524</v>
      </c>
      <c r="R2708">
        <v>645</v>
      </c>
    </row>
    <row r="2709" spans="1:19" x14ac:dyDescent="0.55000000000000004">
      <c r="A2709" t="s">
        <v>28</v>
      </c>
      <c r="B2709" t="s">
        <v>29</v>
      </c>
      <c r="C2709" t="s">
        <v>22</v>
      </c>
      <c r="D2709" t="s">
        <v>23</v>
      </c>
      <c r="E2709" t="s">
        <v>5</v>
      </c>
      <c r="G2709" t="s">
        <v>25</v>
      </c>
      <c r="H2709">
        <v>1577163</v>
      </c>
      <c r="I2709">
        <v>1577807</v>
      </c>
      <c r="J2709" t="s">
        <v>26</v>
      </c>
      <c r="K2709" t="s">
        <v>3525</v>
      </c>
      <c r="N2709" t="s">
        <v>3526</v>
      </c>
      <c r="Q2709" t="s">
        <v>3524</v>
      </c>
      <c r="R2709">
        <v>645</v>
      </c>
      <c r="S2709">
        <v>214</v>
      </c>
    </row>
    <row r="2710" spans="1:19" x14ac:dyDescent="0.55000000000000004">
      <c r="A2710" t="s">
        <v>20</v>
      </c>
      <c r="B2710" t="s">
        <v>21</v>
      </c>
      <c r="C2710" t="s">
        <v>22</v>
      </c>
      <c r="D2710" t="s">
        <v>23</v>
      </c>
      <c r="E2710" t="s">
        <v>5</v>
      </c>
      <c r="G2710" t="s">
        <v>25</v>
      </c>
      <c r="H2710">
        <v>1578084</v>
      </c>
      <c r="I2710">
        <v>1578569</v>
      </c>
      <c r="J2710" t="s">
        <v>26</v>
      </c>
      <c r="Q2710" t="s">
        <v>3527</v>
      </c>
      <c r="R2710">
        <v>486</v>
      </c>
    </row>
    <row r="2711" spans="1:19" x14ac:dyDescent="0.55000000000000004">
      <c r="A2711" t="s">
        <v>28</v>
      </c>
      <c r="B2711" t="s">
        <v>29</v>
      </c>
      <c r="C2711" t="s">
        <v>22</v>
      </c>
      <c r="D2711" t="s">
        <v>23</v>
      </c>
      <c r="E2711" t="s">
        <v>5</v>
      </c>
      <c r="G2711" t="s">
        <v>25</v>
      </c>
      <c r="H2711">
        <v>1578084</v>
      </c>
      <c r="I2711">
        <v>1578569</v>
      </c>
      <c r="J2711" t="s">
        <v>26</v>
      </c>
      <c r="K2711" t="s">
        <v>3528</v>
      </c>
      <c r="N2711" t="s">
        <v>73</v>
      </c>
      <c r="Q2711" t="s">
        <v>3527</v>
      </c>
      <c r="R2711">
        <v>486</v>
      </c>
      <c r="S2711">
        <v>161</v>
      </c>
    </row>
    <row r="2712" spans="1:19" x14ac:dyDescent="0.55000000000000004">
      <c r="A2712" t="s">
        <v>20</v>
      </c>
      <c r="B2712" t="s">
        <v>21</v>
      </c>
      <c r="C2712" t="s">
        <v>22</v>
      </c>
      <c r="D2712" t="s">
        <v>23</v>
      </c>
      <c r="E2712" t="s">
        <v>5</v>
      </c>
      <c r="G2712" t="s">
        <v>25</v>
      </c>
      <c r="H2712">
        <v>1578569</v>
      </c>
      <c r="I2712">
        <v>1579024</v>
      </c>
      <c r="J2712" t="s">
        <v>26</v>
      </c>
      <c r="Q2712" t="s">
        <v>3529</v>
      </c>
      <c r="R2712">
        <v>456</v>
      </c>
    </row>
    <row r="2713" spans="1:19" x14ac:dyDescent="0.55000000000000004">
      <c r="A2713" t="s">
        <v>28</v>
      </c>
      <c r="B2713" t="s">
        <v>29</v>
      </c>
      <c r="C2713" t="s">
        <v>22</v>
      </c>
      <c r="D2713" t="s">
        <v>23</v>
      </c>
      <c r="E2713" t="s">
        <v>5</v>
      </c>
      <c r="G2713" t="s">
        <v>25</v>
      </c>
      <c r="H2713">
        <v>1578569</v>
      </c>
      <c r="I2713">
        <v>1579024</v>
      </c>
      <c r="J2713" t="s">
        <v>26</v>
      </c>
      <c r="K2713" t="s">
        <v>3530</v>
      </c>
      <c r="N2713" t="s">
        <v>969</v>
      </c>
      <c r="Q2713" t="s">
        <v>3529</v>
      </c>
      <c r="R2713">
        <v>456</v>
      </c>
      <c r="S2713">
        <v>151</v>
      </c>
    </row>
    <row r="2714" spans="1:19" x14ac:dyDescent="0.55000000000000004">
      <c r="A2714" t="s">
        <v>20</v>
      </c>
      <c r="B2714" t="s">
        <v>21</v>
      </c>
      <c r="C2714" t="s">
        <v>22</v>
      </c>
      <c r="D2714" t="s">
        <v>23</v>
      </c>
      <c r="E2714" t="s">
        <v>5</v>
      </c>
      <c r="G2714" t="s">
        <v>25</v>
      </c>
      <c r="H2714">
        <v>1579136</v>
      </c>
      <c r="I2714">
        <v>1579774</v>
      </c>
      <c r="J2714" t="s">
        <v>26</v>
      </c>
      <c r="Q2714" t="s">
        <v>3531</v>
      </c>
      <c r="R2714">
        <v>639</v>
      </c>
    </row>
    <row r="2715" spans="1:19" x14ac:dyDescent="0.55000000000000004">
      <c r="A2715" t="s">
        <v>28</v>
      </c>
      <c r="B2715" t="s">
        <v>29</v>
      </c>
      <c r="C2715" t="s">
        <v>22</v>
      </c>
      <c r="D2715" t="s">
        <v>23</v>
      </c>
      <c r="E2715" t="s">
        <v>5</v>
      </c>
      <c r="G2715" t="s">
        <v>25</v>
      </c>
      <c r="H2715">
        <v>1579136</v>
      </c>
      <c r="I2715">
        <v>1579774</v>
      </c>
      <c r="J2715" t="s">
        <v>26</v>
      </c>
      <c r="K2715" t="s">
        <v>3532</v>
      </c>
      <c r="N2715" t="s">
        <v>2183</v>
      </c>
      <c r="Q2715" t="s">
        <v>3531</v>
      </c>
      <c r="R2715">
        <v>639</v>
      </c>
      <c r="S2715">
        <v>212</v>
      </c>
    </row>
    <row r="2716" spans="1:19" x14ac:dyDescent="0.55000000000000004">
      <c r="A2716" t="s">
        <v>20</v>
      </c>
      <c r="B2716" t="s">
        <v>21</v>
      </c>
      <c r="C2716" t="s">
        <v>22</v>
      </c>
      <c r="D2716" t="s">
        <v>23</v>
      </c>
      <c r="E2716" t="s">
        <v>5</v>
      </c>
      <c r="G2716" t="s">
        <v>25</v>
      </c>
      <c r="H2716">
        <v>1579771</v>
      </c>
      <c r="I2716">
        <v>1580802</v>
      </c>
      <c r="J2716" t="s">
        <v>26</v>
      </c>
      <c r="Q2716" t="s">
        <v>3533</v>
      </c>
      <c r="R2716">
        <v>1032</v>
      </c>
    </row>
    <row r="2717" spans="1:19" x14ac:dyDescent="0.55000000000000004">
      <c r="A2717" t="s">
        <v>28</v>
      </c>
      <c r="B2717" t="s">
        <v>29</v>
      </c>
      <c r="C2717" t="s">
        <v>22</v>
      </c>
      <c r="D2717" t="s">
        <v>23</v>
      </c>
      <c r="E2717" t="s">
        <v>5</v>
      </c>
      <c r="G2717" t="s">
        <v>25</v>
      </c>
      <c r="H2717">
        <v>1579771</v>
      </c>
      <c r="I2717">
        <v>1580802</v>
      </c>
      <c r="J2717" t="s">
        <v>26</v>
      </c>
      <c r="K2717" t="s">
        <v>3534</v>
      </c>
      <c r="N2717" t="s">
        <v>966</v>
      </c>
      <c r="Q2717" t="s">
        <v>3533</v>
      </c>
      <c r="R2717">
        <v>1032</v>
      </c>
      <c r="S2717">
        <v>343</v>
      </c>
    </row>
    <row r="2718" spans="1:19" x14ac:dyDescent="0.55000000000000004">
      <c r="A2718" t="s">
        <v>20</v>
      </c>
      <c r="B2718" t="s">
        <v>21</v>
      </c>
      <c r="C2718" t="s">
        <v>22</v>
      </c>
      <c r="D2718" t="s">
        <v>23</v>
      </c>
      <c r="E2718" t="s">
        <v>5</v>
      </c>
      <c r="G2718" t="s">
        <v>25</v>
      </c>
      <c r="H2718">
        <v>1580814</v>
      </c>
      <c r="I2718">
        <v>1583981</v>
      </c>
      <c r="J2718" t="s">
        <v>26</v>
      </c>
      <c r="Q2718" t="s">
        <v>3535</v>
      </c>
      <c r="R2718">
        <v>3168</v>
      </c>
    </row>
    <row r="2719" spans="1:19" x14ac:dyDescent="0.55000000000000004">
      <c r="A2719" t="s">
        <v>28</v>
      </c>
      <c r="B2719" t="s">
        <v>29</v>
      </c>
      <c r="C2719" t="s">
        <v>22</v>
      </c>
      <c r="D2719" t="s">
        <v>23</v>
      </c>
      <c r="E2719" t="s">
        <v>5</v>
      </c>
      <c r="G2719" t="s">
        <v>25</v>
      </c>
      <c r="H2719">
        <v>1580814</v>
      </c>
      <c r="I2719">
        <v>1583981</v>
      </c>
      <c r="J2719" t="s">
        <v>26</v>
      </c>
      <c r="K2719" t="s">
        <v>3536</v>
      </c>
      <c r="N2719" t="s">
        <v>1304</v>
      </c>
      <c r="Q2719" t="s">
        <v>3535</v>
      </c>
      <c r="R2719">
        <v>3168</v>
      </c>
      <c r="S2719">
        <v>1055</v>
      </c>
    </row>
    <row r="2720" spans="1:19" x14ac:dyDescent="0.55000000000000004">
      <c r="A2720" t="s">
        <v>20</v>
      </c>
      <c r="B2720" t="s">
        <v>21</v>
      </c>
      <c r="C2720" t="s">
        <v>22</v>
      </c>
      <c r="D2720" t="s">
        <v>23</v>
      </c>
      <c r="E2720" t="s">
        <v>5</v>
      </c>
      <c r="G2720" t="s">
        <v>25</v>
      </c>
      <c r="H2720">
        <v>1584094</v>
      </c>
      <c r="I2720">
        <v>1587300</v>
      </c>
      <c r="J2720" t="s">
        <v>67</v>
      </c>
      <c r="Q2720" t="s">
        <v>3537</v>
      </c>
      <c r="R2720">
        <v>3207</v>
      </c>
    </row>
    <row r="2721" spans="1:19" x14ac:dyDescent="0.55000000000000004">
      <c r="A2721" t="s">
        <v>28</v>
      </c>
      <c r="B2721" t="s">
        <v>29</v>
      </c>
      <c r="C2721" t="s">
        <v>22</v>
      </c>
      <c r="D2721" t="s">
        <v>23</v>
      </c>
      <c r="E2721" t="s">
        <v>5</v>
      </c>
      <c r="G2721" t="s">
        <v>25</v>
      </c>
      <c r="H2721">
        <v>1584094</v>
      </c>
      <c r="I2721">
        <v>1587300</v>
      </c>
      <c r="J2721" t="s">
        <v>67</v>
      </c>
      <c r="K2721" t="s">
        <v>3538</v>
      </c>
      <c r="N2721" t="s">
        <v>3539</v>
      </c>
      <c r="Q2721" t="s">
        <v>3537</v>
      </c>
      <c r="R2721">
        <v>3207</v>
      </c>
      <c r="S2721">
        <v>1068</v>
      </c>
    </row>
    <row r="2722" spans="1:19" x14ac:dyDescent="0.55000000000000004">
      <c r="A2722" t="s">
        <v>20</v>
      </c>
      <c r="B2722" t="s">
        <v>21</v>
      </c>
      <c r="C2722" t="s">
        <v>22</v>
      </c>
      <c r="D2722" t="s">
        <v>23</v>
      </c>
      <c r="E2722" t="s">
        <v>5</v>
      </c>
      <c r="G2722" t="s">
        <v>25</v>
      </c>
      <c r="H2722">
        <v>1587525</v>
      </c>
      <c r="I2722">
        <v>1588670</v>
      </c>
      <c r="J2722" t="s">
        <v>26</v>
      </c>
      <c r="Q2722" t="s">
        <v>3540</v>
      </c>
      <c r="R2722">
        <v>1146</v>
      </c>
    </row>
    <row r="2723" spans="1:19" x14ac:dyDescent="0.55000000000000004">
      <c r="A2723" t="s">
        <v>28</v>
      </c>
      <c r="B2723" t="s">
        <v>29</v>
      </c>
      <c r="C2723" t="s">
        <v>22</v>
      </c>
      <c r="D2723" t="s">
        <v>23</v>
      </c>
      <c r="E2723" t="s">
        <v>5</v>
      </c>
      <c r="G2723" t="s">
        <v>25</v>
      </c>
      <c r="H2723">
        <v>1587525</v>
      </c>
      <c r="I2723">
        <v>1588670</v>
      </c>
      <c r="J2723" t="s">
        <v>26</v>
      </c>
      <c r="K2723" t="s">
        <v>3541</v>
      </c>
      <c r="N2723" t="s">
        <v>660</v>
      </c>
      <c r="Q2723" t="s">
        <v>3540</v>
      </c>
      <c r="R2723">
        <v>1146</v>
      </c>
      <c r="S2723">
        <v>381</v>
      </c>
    </row>
    <row r="2724" spans="1:19" x14ac:dyDescent="0.55000000000000004">
      <c r="A2724" t="s">
        <v>20</v>
      </c>
      <c r="B2724" t="s">
        <v>21</v>
      </c>
      <c r="C2724" t="s">
        <v>22</v>
      </c>
      <c r="D2724" t="s">
        <v>23</v>
      </c>
      <c r="E2724" t="s">
        <v>5</v>
      </c>
      <c r="G2724" t="s">
        <v>25</v>
      </c>
      <c r="H2724">
        <v>1588738</v>
      </c>
      <c r="I2724">
        <v>1588893</v>
      </c>
      <c r="J2724" t="s">
        <v>26</v>
      </c>
      <c r="Q2724" t="s">
        <v>3542</v>
      </c>
      <c r="R2724">
        <v>156</v>
      </c>
    </row>
    <row r="2725" spans="1:19" x14ac:dyDescent="0.55000000000000004">
      <c r="A2725" t="s">
        <v>28</v>
      </c>
      <c r="B2725" t="s">
        <v>29</v>
      </c>
      <c r="C2725" t="s">
        <v>22</v>
      </c>
      <c r="D2725" t="s">
        <v>23</v>
      </c>
      <c r="E2725" t="s">
        <v>5</v>
      </c>
      <c r="G2725" t="s">
        <v>25</v>
      </c>
      <c r="H2725">
        <v>1588738</v>
      </c>
      <c r="I2725">
        <v>1588893</v>
      </c>
      <c r="J2725" t="s">
        <v>26</v>
      </c>
      <c r="K2725" t="s">
        <v>3543</v>
      </c>
      <c r="N2725" t="s">
        <v>73</v>
      </c>
      <c r="Q2725" t="s">
        <v>3542</v>
      </c>
      <c r="R2725">
        <v>156</v>
      </c>
      <c r="S2725">
        <v>51</v>
      </c>
    </row>
    <row r="2726" spans="1:19" x14ac:dyDescent="0.55000000000000004">
      <c r="A2726" t="s">
        <v>20</v>
      </c>
      <c r="B2726" t="s">
        <v>21</v>
      </c>
      <c r="C2726" t="s">
        <v>22</v>
      </c>
      <c r="D2726" t="s">
        <v>23</v>
      </c>
      <c r="E2726" t="s">
        <v>5</v>
      </c>
      <c r="G2726" t="s">
        <v>25</v>
      </c>
      <c r="H2726">
        <v>1589054</v>
      </c>
      <c r="I2726">
        <v>1590409</v>
      </c>
      <c r="J2726" t="s">
        <v>26</v>
      </c>
      <c r="Q2726" t="s">
        <v>3544</v>
      </c>
      <c r="R2726">
        <v>1356</v>
      </c>
    </row>
    <row r="2727" spans="1:19" x14ac:dyDescent="0.55000000000000004">
      <c r="A2727" t="s">
        <v>28</v>
      </c>
      <c r="B2727" t="s">
        <v>29</v>
      </c>
      <c r="C2727" t="s">
        <v>22</v>
      </c>
      <c r="D2727" t="s">
        <v>23</v>
      </c>
      <c r="E2727" t="s">
        <v>5</v>
      </c>
      <c r="G2727" t="s">
        <v>25</v>
      </c>
      <c r="H2727">
        <v>1589054</v>
      </c>
      <c r="I2727">
        <v>1590409</v>
      </c>
      <c r="J2727" t="s">
        <v>26</v>
      </c>
      <c r="K2727" t="s">
        <v>3545</v>
      </c>
      <c r="N2727" t="s">
        <v>1150</v>
      </c>
      <c r="Q2727" t="s">
        <v>3544</v>
      </c>
      <c r="R2727">
        <v>1356</v>
      </c>
      <c r="S2727">
        <v>451</v>
      </c>
    </row>
    <row r="2728" spans="1:19" x14ac:dyDescent="0.55000000000000004">
      <c r="A2728" t="s">
        <v>20</v>
      </c>
      <c r="B2728" t="s">
        <v>21</v>
      </c>
      <c r="C2728" t="s">
        <v>22</v>
      </c>
      <c r="D2728" t="s">
        <v>23</v>
      </c>
      <c r="E2728" t="s">
        <v>5</v>
      </c>
      <c r="G2728" t="s">
        <v>25</v>
      </c>
      <c r="H2728">
        <v>1590575</v>
      </c>
      <c r="I2728">
        <v>1591069</v>
      </c>
      <c r="J2728" t="s">
        <v>26</v>
      </c>
      <c r="Q2728" t="s">
        <v>3546</v>
      </c>
      <c r="R2728">
        <v>495</v>
      </c>
    </row>
    <row r="2729" spans="1:19" x14ac:dyDescent="0.55000000000000004">
      <c r="A2729" t="s">
        <v>28</v>
      </c>
      <c r="B2729" t="s">
        <v>29</v>
      </c>
      <c r="C2729" t="s">
        <v>22</v>
      </c>
      <c r="D2729" t="s">
        <v>23</v>
      </c>
      <c r="E2729" t="s">
        <v>5</v>
      </c>
      <c r="G2729" t="s">
        <v>25</v>
      </c>
      <c r="H2729">
        <v>1590575</v>
      </c>
      <c r="I2729">
        <v>1591069</v>
      </c>
      <c r="J2729" t="s">
        <v>26</v>
      </c>
      <c r="K2729" t="s">
        <v>3547</v>
      </c>
      <c r="N2729" t="s">
        <v>660</v>
      </c>
      <c r="Q2729" t="s">
        <v>3546</v>
      </c>
      <c r="R2729">
        <v>495</v>
      </c>
      <c r="S2729">
        <v>164</v>
      </c>
    </row>
    <row r="2730" spans="1:19" x14ac:dyDescent="0.55000000000000004">
      <c r="A2730" t="s">
        <v>20</v>
      </c>
      <c r="B2730" t="s">
        <v>21</v>
      </c>
      <c r="C2730" t="s">
        <v>22</v>
      </c>
      <c r="D2730" t="s">
        <v>23</v>
      </c>
      <c r="E2730" t="s">
        <v>5</v>
      </c>
      <c r="G2730" t="s">
        <v>25</v>
      </c>
      <c r="H2730">
        <v>1591070</v>
      </c>
      <c r="I2730">
        <v>1593217</v>
      </c>
      <c r="J2730" t="s">
        <v>26</v>
      </c>
      <c r="Q2730" t="s">
        <v>3548</v>
      </c>
      <c r="R2730">
        <v>2148</v>
      </c>
    </row>
    <row r="2731" spans="1:19" x14ac:dyDescent="0.55000000000000004">
      <c r="A2731" t="s">
        <v>28</v>
      </c>
      <c r="B2731" t="s">
        <v>29</v>
      </c>
      <c r="C2731" t="s">
        <v>22</v>
      </c>
      <c r="D2731" t="s">
        <v>23</v>
      </c>
      <c r="E2731" t="s">
        <v>5</v>
      </c>
      <c r="G2731" t="s">
        <v>25</v>
      </c>
      <c r="H2731">
        <v>1591070</v>
      </c>
      <c r="I2731">
        <v>1593217</v>
      </c>
      <c r="J2731" t="s">
        <v>26</v>
      </c>
      <c r="K2731" t="s">
        <v>3549</v>
      </c>
      <c r="N2731" t="s">
        <v>3550</v>
      </c>
      <c r="Q2731" t="s">
        <v>3548</v>
      </c>
      <c r="R2731">
        <v>2148</v>
      </c>
      <c r="S2731">
        <v>715</v>
      </c>
    </row>
    <row r="2732" spans="1:19" x14ac:dyDescent="0.55000000000000004">
      <c r="A2732" t="s">
        <v>20</v>
      </c>
      <c r="B2732" t="s">
        <v>21</v>
      </c>
      <c r="C2732" t="s">
        <v>22</v>
      </c>
      <c r="D2732" t="s">
        <v>23</v>
      </c>
      <c r="E2732" t="s">
        <v>5</v>
      </c>
      <c r="G2732" t="s">
        <v>25</v>
      </c>
      <c r="H2732">
        <v>1593387</v>
      </c>
      <c r="I2732">
        <v>1594280</v>
      </c>
      <c r="J2732" t="s">
        <v>67</v>
      </c>
      <c r="Q2732" t="s">
        <v>3551</v>
      </c>
      <c r="R2732">
        <v>894</v>
      </c>
    </row>
    <row r="2733" spans="1:19" x14ac:dyDescent="0.55000000000000004">
      <c r="A2733" t="s">
        <v>28</v>
      </c>
      <c r="B2733" t="s">
        <v>29</v>
      </c>
      <c r="C2733" t="s">
        <v>22</v>
      </c>
      <c r="D2733" t="s">
        <v>23</v>
      </c>
      <c r="E2733" t="s">
        <v>5</v>
      </c>
      <c r="G2733" t="s">
        <v>25</v>
      </c>
      <c r="H2733">
        <v>1593387</v>
      </c>
      <c r="I2733">
        <v>1594280</v>
      </c>
      <c r="J2733" t="s">
        <v>67</v>
      </c>
      <c r="K2733" t="s">
        <v>3552</v>
      </c>
      <c r="N2733" t="s">
        <v>3389</v>
      </c>
      <c r="Q2733" t="s">
        <v>3551</v>
      </c>
      <c r="R2733">
        <v>894</v>
      </c>
      <c r="S2733">
        <v>297</v>
      </c>
    </row>
    <row r="2734" spans="1:19" x14ac:dyDescent="0.55000000000000004">
      <c r="A2734" t="s">
        <v>20</v>
      </c>
      <c r="B2734" t="s">
        <v>203</v>
      </c>
      <c r="C2734" t="s">
        <v>22</v>
      </c>
      <c r="D2734" t="s">
        <v>23</v>
      </c>
      <c r="E2734" t="s">
        <v>5</v>
      </c>
      <c r="G2734" t="s">
        <v>25</v>
      </c>
      <c r="H2734">
        <v>1594575</v>
      </c>
      <c r="I2734">
        <v>1594652</v>
      </c>
      <c r="J2734" t="s">
        <v>67</v>
      </c>
      <c r="Q2734" t="s">
        <v>3553</v>
      </c>
      <c r="R2734">
        <v>78</v>
      </c>
    </row>
    <row r="2735" spans="1:19" x14ac:dyDescent="0.55000000000000004">
      <c r="A2735" t="s">
        <v>203</v>
      </c>
      <c r="C2735" t="s">
        <v>22</v>
      </c>
      <c r="D2735" t="s">
        <v>23</v>
      </c>
      <c r="E2735" t="s">
        <v>5</v>
      </c>
      <c r="G2735" t="s">
        <v>25</v>
      </c>
      <c r="H2735">
        <v>1594575</v>
      </c>
      <c r="I2735">
        <v>1594652</v>
      </c>
      <c r="J2735" t="s">
        <v>67</v>
      </c>
      <c r="N2735" t="s">
        <v>3554</v>
      </c>
      <c r="Q2735" t="s">
        <v>3553</v>
      </c>
      <c r="R2735">
        <v>78</v>
      </c>
    </row>
    <row r="2736" spans="1:19" x14ac:dyDescent="0.55000000000000004">
      <c r="A2736" t="s">
        <v>20</v>
      </c>
      <c r="B2736" t="s">
        <v>21</v>
      </c>
      <c r="C2736" t="s">
        <v>22</v>
      </c>
      <c r="D2736" t="s">
        <v>23</v>
      </c>
      <c r="E2736" t="s">
        <v>5</v>
      </c>
      <c r="G2736" t="s">
        <v>25</v>
      </c>
      <c r="H2736">
        <v>1594903</v>
      </c>
      <c r="I2736">
        <v>1596012</v>
      </c>
      <c r="J2736" t="s">
        <v>26</v>
      </c>
      <c r="Q2736" t="s">
        <v>3555</v>
      </c>
      <c r="R2736">
        <v>1110</v>
      </c>
    </row>
    <row r="2737" spans="1:19" x14ac:dyDescent="0.55000000000000004">
      <c r="A2737" t="s">
        <v>28</v>
      </c>
      <c r="B2737" t="s">
        <v>29</v>
      </c>
      <c r="C2737" t="s">
        <v>22</v>
      </c>
      <c r="D2737" t="s">
        <v>23</v>
      </c>
      <c r="E2737" t="s">
        <v>5</v>
      </c>
      <c r="G2737" t="s">
        <v>25</v>
      </c>
      <c r="H2737">
        <v>1594903</v>
      </c>
      <c r="I2737">
        <v>1596012</v>
      </c>
      <c r="J2737" t="s">
        <v>26</v>
      </c>
      <c r="K2737" t="s">
        <v>3556</v>
      </c>
      <c r="N2737" t="s">
        <v>3557</v>
      </c>
      <c r="Q2737" t="s">
        <v>3555</v>
      </c>
      <c r="R2737">
        <v>1110</v>
      </c>
      <c r="S2737">
        <v>369</v>
      </c>
    </row>
    <row r="2738" spans="1:19" x14ac:dyDescent="0.55000000000000004">
      <c r="A2738" t="s">
        <v>20</v>
      </c>
      <c r="B2738" t="s">
        <v>21</v>
      </c>
      <c r="C2738" t="s">
        <v>22</v>
      </c>
      <c r="D2738" t="s">
        <v>23</v>
      </c>
      <c r="E2738" t="s">
        <v>5</v>
      </c>
      <c r="G2738" t="s">
        <v>25</v>
      </c>
      <c r="H2738">
        <v>1596094</v>
      </c>
      <c r="I2738">
        <v>1598022</v>
      </c>
      <c r="J2738" t="s">
        <v>26</v>
      </c>
      <c r="Q2738" t="s">
        <v>3558</v>
      </c>
      <c r="R2738">
        <v>1929</v>
      </c>
    </row>
    <row r="2739" spans="1:19" x14ac:dyDescent="0.55000000000000004">
      <c r="A2739" t="s">
        <v>28</v>
      </c>
      <c r="B2739" t="s">
        <v>29</v>
      </c>
      <c r="C2739" t="s">
        <v>22</v>
      </c>
      <c r="D2739" t="s">
        <v>23</v>
      </c>
      <c r="E2739" t="s">
        <v>5</v>
      </c>
      <c r="G2739" t="s">
        <v>25</v>
      </c>
      <c r="H2739">
        <v>1596094</v>
      </c>
      <c r="I2739">
        <v>1598022</v>
      </c>
      <c r="J2739" t="s">
        <v>26</v>
      </c>
      <c r="K2739" t="s">
        <v>3559</v>
      </c>
      <c r="N2739" t="s">
        <v>3560</v>
      </c>
      <c r="Q2739" t="s">
        <v>3558</v>
      </c>
      <c r="R2739">
        <v>1929</v>
      </c>
      <c r="S2739">
        <v>642</v>
      </c>
    </row>
    <row r="2740" spans="1:19" x14ac:dyDescent="0.55000000000000004">
      <c r="A2740" t="s">
        <v>20</v>
      </c>
      <c r="B2740" t="s">
        <v>21</v>
      </c>
      <c r="C2740" t="s">
        <v>22</v>
      </c>
      <c r="D2740" t="s">
        <v>23</v>
      </c>
      <c r="E2740" t="s">
        <v>5</v>
      </c>
      <c r="G2740" t="s">
        <v>25</v>
      </c>
      <c r="H2740">
        <v>1598023</v>
      </c>
      <c r="I2740">
        <v>1598901</v>
      </c>
      <c r="J2740" t="s">
        <v>26</v>
      </c>
      <c r="Q2740" t="s">
        <v>3561</v>
      </c>
      <c r="R2740">
        <v>879</v>
      </c>
    </row>
    <row r="2741" spans="1:19" x14ac:dyDescent="0.55000000000000004">
      <c r="A2741" t="s">
        <v>28</v>
      </c>
      <c r="B2741" t="s">
        <v>29</v>
      </c>
      <c r="C2741" t="s">
        <v>22</v>
      </c>
      <c r="D2741" t="s">
        <v>23</v>
      </c>
      <c r="E2741" t="s">
        <v>5</v>
      </c>
      <c r="G2741" t="s">
        <v>25</v>
      </c>
      <c r="H2741">
        <v>1598023</v>
      </c>
      <c r="I2741">
        <v>1598901</v>
      </c>
      <c r="J2741" t="s">
        <v>26</v>
      </c>
      <c r="K2741" t="s">
        <v>3562</v>
      </c>
      <c r="N2741" t="s">
        <v>2737</v>
      </c>
      <c r="Q2741" t="s">
        <v>3561</v>
      </c>
      <c r="R2741">
        <v>879</v>
      </c>
      <c r="S2741">
        <v>292</v>
      </c>
    </row>
    <row r="2742" spans="1:19" x14ac:dyDescent="0.55000000000000004">
      <c r="A2742" t="s">
        <v>20</v>
      </c>
      <c r="B2742" t="s">
        <v>21</v>
      </c>
      <c r="C2742" t="s">
        <v>22</v>
      </c>
      <c r="D2742" t="s">
        <v>23</v>
      </c>
      <c r="E2742" t="s">
        <v>5</v>
      </c>
      <c r="G2742" t="s">
        <v>25</v>
      </c>
      <c r="H2742">
        <v>1598956</v>
      </c>
      <c r="I2742">
        <v>1599732</v>
      </c>
      <c r="J2742" t="s">
        <v>26</v>
      </c>
      <c r="Q2742" t="s">
        <v>3563</v>
      </c>
      <c r="R2742">
        <v>777</v>
      </c>
    </row>
    <row r="2743" spans="1:19" x14ac:dyDescent="0.55000000000000004">
      <c r="A2743" t="s">
        <v>28</v>
      </c>
      <c r="B2743" t="s">
        <v>29</v>
      </c>
      <c r="C2743" t="s">
        <v>22</v>
      </c>
      <c r="D2743" t="s">
        <v>23</v>
      </c>
      <c r="E2743" t="s">
        <v>5</v>
      </c>
      <c r="G2743" t="s">
        <v>25</v>
      </c>
      <c r="H2743">
        <v>1598956</v>
      </c>
      <c r="I2743">
        <v>1599732</v>
      </c>
      <c r="J2743" t="s">
        <v>26</v>
      </c>
      <c r="K2743" t="s">
        <v>3564</v>
      </c>
      <c r="N2743" t="s">
        <v>96</v>
      </c>
      <c r="Q2743" t="s">
        <v>3563</v>
      </c>
      <c r="R2743">
        <v>777</v>
      </c>
      <c r="S2743">
        <v>258</v>
      </c>
    </row>
    <row r="2744" spans="1:19" x14ac:dyDescent="0.55000000000000004">
      <c r="A2744" t="s">
        <v>20</v>
      </c>
      <c r="B2744" t="s">
        <v>21</v>
      </c>
      <c r="C2744" t="s">
        <v>22</v>
      </c>
      <c r="D2744" t="s">
        <v>23</v>
      </c>
      <c r="E2744" t="s">
        <v>5</v>
      </c>
      <c r="G2744" t="s">
        <v>25</v>
      </c>
      <c r="H2744">
        <v>1599726</v>
      </c>
      <c r="I2744">
        <v>1600445</v>
      </c>
      <c r="J2744" t="s">
        <v>26</v>
      </c>
      <c r="Q2744" t="s">
        <v>3565</v>
      </c>
      <c r="R2744">
        <v>720</v>
      </c>
    </row>
    <row r="2745" spans="1:19" x14ac:dyDescent="0.55000000000000004">
      <c r="A2745" t="s">
        <v>28</v>
      </c>
      <c r="B2745" t="s">
        <v>29</v>
      </c>
      <c r="C2745" t="s">
        <v>22</v>
      </c>
      <c r="D2745" t="s">
        <v>23</v>
      </c>
      <c r="E2745" t="s">
        <v>5</v>
      </c>
      <c r="G2745" t="s">
        <v>25</v>
      </c>
      <c r="H2745">
        <v>1599726</v>
      </c>
      <c r="I2745">
        <v>1600445</v>
      </c>
      <c r="J2745" t="s">
        <v>26</v>
      </c>
      <c r="K2745" t="s">
        <v>3566</v>
      </c>
      <c r="N2745" t="s">
        <v>1370</v>
      </c>
      <c r="Q2745" t="s">
        <v>3565</v>
      </c>
      <c r="R2745">
        <v>720</v>
      </c>
      <c r="S2745">
        <v>239</v>
      </c>
    </row>
    <row r="2746" spans="1:19" x14ac:dyDescent="0.55000000000000004">
      <c r="A2746" t="s">
        <v>20</v>
      </c>
      <c r="B2746" t="s">
        <v>21</v>
      </c>
      <c r="C2746" t="s">
        <v>22</v>
      </c>
      <c r="D2746" t="s">
        <v>23</v>
      </c>
      <c r="E2746" t="s">
        <v>5</v>
      </c>
      <c r="G2746" t="s">
        <v>25</v>
      </c>
      <c r="H2746">
        <v>1600457</v>
      </c>
      <c r="I2746">
        <v>1600828</v>
      </c>
      <c r="J2746" t="s">
        <v>26</v>
      </c>
      <c r="Q2746" t="s">
        <v>3567</v>
      </c>
      <c r="R2746">
        <v>372</v>
      </c>
    </row>
    <row r="2747" spans="1:19" x14ac:dyDescent="0.55000000000000004">
      <c r="A2747" t="s">
        <v>28</v>
      </c>
      <c r="B2747" t="s">
        <v>29</v>
      </c>
      <c r="C2747" t="s">
        <v>22</v>
      </c>
      <c r="D2747" t="s">
        <v>23</v>
      </c>
      <c r="E2747" t="s">
        <v>5</v>
      </c>
      <c r="G2747" t="s">
        <v>25</v>
      </c>
      <c r="H2747">
        <v>1600457</v>
      </c>
      <c r="I2747">
        <v>1600828</v>
      </c>
      <c r="J2747" t="s">
        <v>26</v>
      </c>
      <c r="K2747" t="s">
        <v>3568</v>
      </c>
      <c r="N2747" t="s">
        <v>181</v>
      </c>
      <c r="Q2747" t="s">
        <v>3567</v>
      </c>
      <c r="R2747">
        <v>372</v>
      </c>
      <c r="S2747">
        <v>123</v>
      </c>
    </row>
    <row r="2748" spans="1:19" x14ac:dyDescent="0.55000000000000004">
      <c r="A2748" t="s">
        <v>20</v>
      </c>
      <c r="B2748" t="s">
        <v>21</v>
      </c>
      <c r="C2748" t="s">
        <v>22</v>
      </c>
      <c r="D2748" t="s">
        <v>23</v>
      </c>
      <c r="E2748" t="s">
        <v>5</v>
      </c>
      <c r="G2748" t="s">
        <v>25</v>
      </c>
      <c r="H2748">
        <v>1600931</v>
      </c>
      <c r="I2748">
        <v>1603795</v>
      </c>
      <c r="J2748" t="s">
        <v>26</v>
      </c>
      <c r="Q2748" t="s">
        <v>3569</v>
      </c>
      <c r="R2748">
        <v>2865</v>
      </c>
    </row>
    <row r="2749" spans="1:19" x14ac:dyDescent="0.55000000000000004">
      <c r="A2749" t="s">
        <v>28</v>
      </c>
      <c r="B2749" t="s">
        <v>29</v>
      </c>
      <c r="C2749" t="s">
        <v>22</v>
      </c>
      <c r="D2749" t="s">
        <v>23</v>
      </c>
      <c r="E2749" t="s">
        <v>5</v>
      </c>
      <c r="G2749" t="s">
        <v>25</v>
      </c>
      <c r="H2749">
        <v>1600931</v>
      </c>
      <c r="I2749">
        <v>1603795</v>
      </c>
      <c r="J2749" t="s">
        <v>26</v>
      </c>
      <c r="K2749" t="s">
        <v>3570</v>
      </c>
      <c r="N2749" t="s">
        <v>3571</v>
      </c>
      <c r="Q2749" t="s">
        <v>3569</v>
      </c>
      <c r="R2749">
        <v>2865</v>
      </c>
      <c r="S2749">
        <v>954</v>
      </c>
    </row>
    <row r="2750" spans="1:19" x14ac:dyDescent="0.55000000000000004">
      <c r="A2750" t="s">
        <v>20</v>
      </c>
      <c r="B2750" t="s">
        <v>21</v>
      </c>
      <c r="C2750" t="s">
        <v>22</v>
      </c>
      <c r="D2750" t="s">
        <v>23</v>
      </c>
      <c r="E2750" t="s">
        <v>5</v>
      </c>
      <c r="G2750" t="s">
        <v>25</v>
      </c>
      <c r="H2750">
        <v>1604151</v>
      </c>
      <c r="I2750">
        <v>1605104</v>
      </c>
      <c r="J2750" t="s">
        <v>67</v>
      </c>
      <c r="Q2750" t="s">
        <v>3572</v>
      </c>
      <c r="R2750">
        <v>954</v>
      </c>
    </row>
    <row r="2751" spans="1:19" x14ac:dyDescent="0.55000000000000004">
      <c r="A2751" t="s">
        <v>28</v>
      </c>
      <c r="B2751" t="s">
        <v>29</v>
      </c>
      <c r="C2751" t="s">
        <v>22</v>
      </c>
      <c r="D2751" t="s">
        <v>23</v>
      </c>
      <c r="E2751" t="s">
        <v>5</v>
      </c>
      <c r="G2751" t="s">
        <v>25</v>
      </c>
      <c r="H2751">
        <v>1604151</v>
      </c>
      <c r="I2751">
        <v>1605104</v>
      </c>
      <c r="J2751" t="s">
        <v>67</v>
      </c>
      <c r="K2751" t="s">
        <v>3573</v>
      </c>
      <c r="N2751" t="s">
        <v>73</v>
      </c>
      <c r="Q2751" t="s">
        <v>3572</v>
      </c>
      <c r="R2751">
        <v>954</v>
      </c>
      <c r="S2751">
        <v>317</v>
      </c>
    </row>
    <row r="2752" spans="1:19" x14ac:dyDescent="0.55000000000000004">
      <c r="A2752" t="s">
        <v>20</v>
      </c>
      <c r="B2752" t="s">
        <v>21</v>
      </c>
      <c r="C2752" t="s">
        <v>22</v>
      </c>
      <c r="D2752" t="s">
        <v>23</v>
      </c>
      <c r="E2752" t="s">
        <v>5</v>
      </c>
      <c r="G2752" t="s">
        <v>25</v>
      </c>
      <c r="H2752">
        <v>1605314</v>
      </c>
      <c r="I2752">
        <v>1606105</v>
      </c>
      <c r="J2752" t="s">
        <v>26</v>
      </c>
      <c r="Q2752" t="s">
        <v>3574</v>
      </c>
      <c r="R2752">
        <v>792</v>
      </c>
    </row>
    <row r="2753" spans="1:19" x14ac:dyDescent="0.55000000000000004">
      <c r="A2753" t="s">
        <v>28</v>
      </c>
      <c r="B2753" t="s">
        <v>29</v>
      </c>
      <c r="C2753" t="s">
        <v>22</v>
      </c>
      <c r="D2753" t="s">
        <v>23</v>
      </c>
      <c r="E2753" t="s">
        <v>5</v>
      </c>
      <c r="G2753" t="s">
        <v>25</v>
      </c>
      <c r="H2753">
        <v>1605314</v>
      </c>
      <c r="I2753">
        <v>1606105</v>
      </c>
      <c r="J2753" t="s">
        <v>26</v>
      </c>
      <c r="K2753" t="s">
        <v>3575</v>
      </c>
      <c r="N2753" t="s">
        <v>3576</v>
      </c>
      <c r="Q2753" t="s">
        <v>3574</v>
      </c>
      <c r="R2753">
        <v>792</v>
      </c>
      <c r="S2753">
        <v>263</v>
      </c>
    </row>
    <row r="2754" spans="1:19" x14ac:dyDescent="0.55000000000000004">
      <c r="A2754" t="s">
        <v>20</v>
      </c>
      <c r="B2754" t="s">
        <v>21</v>
      </c>
      <c r="C2754" t="s">
        <v>22</v>
      </c>
      <c r="D2754" t="s">
        <v>23</v>
      </c>
      <c r="E2754" t="s">
        <v>5</v>
      </c>
      <c r="G2754" t="s">
        <v>25</v>
      </c>
      <c r="H2754">
        <v>1606169</v>
      </c>
      <c r="I2754">
        <v>1607446</v>
      </c>
      <c r="J2754" t="s">
        <v>26</v>
      </c>
      <c r="Q2754" t="s">
        <v>3577</v>
      </c>
      <c r="R2754">
        <v>1278</v>
      </c>
    </row>
    <row r="2755" spans="1:19" x14ac:dyDescent="0.55000000000000004">
      <c r="A2755" t="s">
        <v>28</v>
      </c>
      <c r="B2755" t="s">
        <v>29</v>
      </c>
      <c r="C2755" t="s">
        <v>22</v>
      </c>
      <c r="D2755" t="s">
        <v>23</v>
      </c>
      <c r="E2755" t="s">
        <v>5</v>
      </c>
      <c r="G2755" t="s">
        <v>25</v>
      </c>
      <c r="H2755">
        <v>1606169</v>
      </c>
      <c r="I2755">
        <v>1607446</v>
      </c>
      <c r="J2755" t="s">
        <v>26</v>
      </c>
      <c r="K2755" t="s">
        <v>3578</v>
      </c>
      <c r="N2755" t="s">
        <v>3579</v>
      </c>
      <c r="Q2755" t="s">
        <v>3577</v>
      </c>
      <c r="R2755">
        <v>1278</v>
      </c>
      <c r="S2755">
        <v>425</v>
      </c>
    </row>
    <row r="2756" spans="1:19" x14ac:dyDescent="0.55000000000000004">
      <c r="A2756" t="s">
        <v>20</v>
      </c>
      <c r="B2756" t="s">
        <v>21</v>
      </c>
      <c r="C2756" t="s">
        <v>22</v>
      </c>
      <c r="D2756" t="s">
        <v>23</v>
      </c>
      <c r="E2756" t="s">
        <v>5</v>
      </c>
      <c r="G2756" t="s">
        <v>25</v>
      </c>
      <c r="H2756">
        <v>1607479</v>
      </c>
      <c r="I2756">
        <v>1607868</v>
      </c>
      <c r="J2756" t="s">
        <v>26</v>
      </c>
      <c r="Q2756" t="s">
        <v>3580</v>
      </c>
      <c r="R2756">
        <v>390</v>
      </c>
    </row>
    <row r="2757" spans="1:19" x14ac:dyDescent="0.55000000000000004">
      <c r="A2757" t="s">
        <v>28</v>
      </c>
      <c r="B2757" t="s">
        <v>29</v>
      </c>
      <c r="C2757" t="s">
        <v>22</v>
      </c>
      <c r="D2757" t="s">
        <v>23</v>
      </c>
      <c r="E2757" t="s">
        <v>5</v>
      </c>
      <c r="G2757" t="s">
        <v>25</v>
      </c>
      <c r="H2757">
        <v>1607479</v>
      </c>
      <c r="I2757">
        <v>1607868</v>
      </c>
      <c r="J2757" t="s">
        <v>26</v>
      </c>
      <c r="K2757" t="s">
        <v>3581</v>
      </c>
      <c r="N2757" t="s">
        <v>73</v>
      </c>
      <c r="Q2757" t="s">
        <v>3580</v>
      </c>
      <c r="R2757">
        <v>390</v>
      </c>
      <c r="S2757">
        <v>129</v>
      </c>
    </row>
    <row r="2758" spans="1:19" x14ac:dyDescent="0.55000000000000004">
      <c r="A2758" t="s">
        <v>20</v>
      </c>
      <c r="B2758" t="s">
        <v>21</v>
      </c>
      <c r="C2758" t="s">
        <v>22</v>
      </c>
      <c r="D2758" t="s">
        <v>23</v>
      </c>
      <c r="E2758" t="s">
        <v>5</v>
      </c>
      <c r="G2758" t="s">
        <v>25</v>
      </c>
      <c r="H2758">
        <v>1607880</v>
      </c>
      <c r="I2758">
        <v>1608719</v>
      </c>
      <c r="J2758" t="s">
        <v>26</v>
      </c>
      <c r="Q2758" t="s">
        <v>3582</v>
      </c>
      <c r="R2758">
        <v>840</v>
      </c>
    </row>
    <row r="2759" spans="1:19" x14ac:dyDescent="0.55000000000000004">
      <c r="A2759" t="s">
        <v>28</v>
      </c>
      <c r="B2759" t="s">
        <v>29</v>
      </c>
      <c r="C2759" t="s">
        <v>22</v>
      </c>
      <c r="D2759" t="s">
        <v>23</v>
      </c>
      <c r="E2759" t="s">
        <v>5</v>
      </c>
      <c r="G2759" t="s">
        <v>25</v>
      </c>
      <c r="H2759">
        <v>1607880</v>
      </c>
      <c r="I2759">
        <v>1608719</v>
      </c>
      <c r="J2759" t="s">
        <v>26</v>
      </c>
      <c r="K2759" t="s">
        <v>3583</v>
      </c>
      <c r="N2759" t="s">
        <v>3139</v>
      </c>
      <c r="Q2759" t="s">
        <v>3582</v>
      </c>
      <c r="R2759">
        <v>840</v>
      </c>
      <c r="S2759">
        <v>279</v>
      </c>
    </row>
    <row r="2760" spans="1:19" x14ac:dyDescent="0.55000000000000004">
      <c r="A2760" t="s">
        <v>20</v>
      </c>
      <c r="B2760" t="s">
        <v>21</v>
      </c>
      <c r="C2760" t="s">
        <v>22</v>
      </c>
      <c r="D2760" t="s">
        <v>23</v>
      </c>
      <c r="E2760" t="s">
        <v>5</v>
      </c>
      <c r="G2760" t="s">
        <v>25</v>
      </c>
      <c r="H2760">
        <v>1608727</v>
      </c>
      <c r="I2760">
        <v>1609686</v>
      </c>
      <c r="J2760" t="s">
        <v>26</v>
      </c>
      <c r="Q2760" t="s">
        <v>3584</v>
      </c>
      <c r="R2760">
        <v>960</v>
      </c>
    </row>
    <row r="2761" spans="1:19" x14ac:dyDescent="0.55000000000000004">
      <c r="A2761" t="s">
        <v>28</v>
      </c>
      <c r="B2761" t="s">
        <v>29</v>
      </c>
      <c r="C2761" t="s">
        <v>22</v>
      </c>
      <c r="D2761" t="s">
        <v>23</v>
      </c>
      <c r="E2761" t="s">
        <v>5</v>
      </c>
      <c r="G2761" t="s">
        <v>25</v>
      </c>
      <c r="H2761">
        <v>1608727</v>
      </c>
      <c r="I2761">
        <v>1609686</v>
      </c>
      <c r="J2761" t="s">
        <v>26</v>
      </c>
      <c r="K2761" t="s">
        <v>3585</v>
      </c>
      <c r="N2761" t="s">
        <v>3586</v>
      </c>
      <c r="Q2761" t="s">
        <v>3584</v>
      </c>
      <c r="R2761">
        <v>960</v>
      </c>
      <c r="S2761">
        <v>319</v>
      </c>
    </row>
    <row r="2762" spans="1:19" x14ac:dyDescent="0.55000000000000004">
      <c r="A2762" t="s">
        <v>20</v>
      </c>
      <c r="B2762" t="s">
        <v>21</v>
      </c>
      <c r="C2762" t="s">
        <v>22</v>
      </c>
      <c r="D2762" t="s">
        <v>23</v>
      </c>
      <c r="E2762" t="s">
        <v>5</v>
      </c>
      <c r="G2762" t="s">
        <v>25</v>
      </c>
      <c r="H2762">
        <v>1609661</v>
      </c>
      <c r="I2762">
        <v>1610659</v>
      </c>
      <c r="J2762" t="s">
        <v>26</v>
      </c>
      <c r="Q2762" t="s">
        <v>3587</v>
      </c>
      <c r="R2762">
        <v>999</v>
      </c>
    </row>
    <row r="2763" spans="1:19" x14ac:dyDescent="0.55000000000000004">
      <c r="A2763" t="s">
        <v>28</v>
      </c>
      <c r="B2763" t="s">
        <v>29</v>
      </c>
      <c r="C2763" t="s">
        <v>22</v>
      </c>
      <c r="D2763" t="s">
        <v>23</v>
      </c>
      <c r="E2763" t="s">
        <v>5</v>
      </c>
      <c r="G2763" t="s">
        <v>25</v>
      </c>
      <c r="H2763">
        <v>1609661</v>
      </c>
      <c r="I2763">
        <v>1610659</v>
      </c>
      <c r="J2763" t="s">
        <v>26</v>
      </c>
      <c r="K2763" t="s">
        <v>3588</v>
      </c>
      <c r="N2763" t="s">
        <v>1454</v>
      </c>
      <c r="Q2763" t="s">
        <v>3587</v>
      </c>
      <c r="R2763">
        <v>999</v>
      </c>
      <c r="S2763">
        <v>332</v>
      </c>
    </row>
    <row r="2764" spans="1:19" x14ac:dyDescent="0.55000000000000004">
      <c r="A2764" t="s">
        <v>20</v>
      </c>
      <c r="B2764" t="s">
        <v>21</v>
      </c>
      <c r="C2764" t="s">
        <v>22</v>
      </c>
      <c r="D2764" t="s">
        <v>23</v>
      </c>
      <c r="E2764" t="s">
        <v>5</v>
      </c>
      <c r="G2764" t="s">
        <v>25</v>
      </c>
      <c r="H2764">
        <v>1610776</v>
      </c>
      <c r="I2764">
        <v>1611897</v>
      </c>
      <c r="J2764" t="s">
        <v>67</v>
      </c>
      <c r="Q2764" t="s">
        <v>3589</v>
      </c>
      <c r="R2764">
        <v>1122</v>
      </c>
    </row>
    <row r="2765" spans="1:19" x14ac:dyDescent="0.55000000000000004">
      <c r="A2765" t="s">
        <v>28</v>
      </c>
      <c r="B2765" t="s">
        <v>29</v>
      </c>
      <c r="C2765" t="s">
        <v>22</v>
      </c>
      <c r="D2765" t="s">
        <v>23</v>
      </c>
      <c r="E2765" t="s">
        <v>5</v>
      </c>
      <c r="G2765" t="s">
        <v>25</v>
      </c>
      <c r="H2765">
        <v>1610776</v>
      </c>
      <c r="I2765">
        <v>1611897</v>
      </c>
      <c r="J2765" t="s">
        <v>67</v>
      </c>
      <c r="K2765" t="s">
        <v>3590</v>
      </c>
      <c r="N2765" t="s">
        <v>3591</v>
      </c>
      <c r="Q2765" t="s">
        <v>3589</v>
      </c>
      <c r="R2765">
        <v>1122</v>
      </c>
      <c r="S2765">
        <v>373</v>
      </c>
    </row>
    <row r="2766" spans="1:19" x14ac:dyDescent="0.55000000000000004">
      <c r="A2766" t="s">
        <v>20</v>
      </c>
      <c r="B2766" t="s">
        <v>21</v>
      </c>
      <c r="C2766" t="s">
        <v>22</v>
      </c>
      <c r="D2766" t="s">
        <v>23</v>
      </c>
      <c r="E2766" t="s">
        <v>5</v>
      </c>
      <c r="G2766" t="s">
        <v>25</v>
      </c>
      <c r="H2766">
        <v>1611993</v>
      </c>
      <c r="I2766">
        <v>1614986</v>
      </c>
      <c r="J2766" t="s">
        <v>67</v>
      </c>
      <c r="Q2766" t="s">
        <v>3592</v>
      </c>
      <c r="R2766">
        <v>2994</v>
      </c>
    </row>
    <row r="2767" spans="1:19" x14ac:dyDescent="0.55000000000000004">
      <c r="A2767" t="s">
        <v>28</v>
      </c>
      <c r="B2767" t="s">
        <v>29</v>
      </c>
      <c r="C2767" t="s">
        <v>22</v>
      </c>
      <c r="D2767" t="s">
        <v>23</v>
      </c>
      <c r="E2767" t="s">
        <v>5</v>
      </c>
      <c r="G2767" t="s">
        <v>25</v>
      </c>
      <c r="H2767">
        <v>1611993</v>
      </c>
      <c r="I2767">
        <v>1614986</v>
      </c>
      <c r="J2767" t="s">
        <v>67</v>
      </c>
      <c r="K2767" t="s">
        <v>3593</v>
      </c>
      <c r="N2767" t="s">
        <v>73</v>
      </c>
      <c r="Q2767" t="s">
        <v>3592</v>
      </c>
      <c r="R2767">
        <v>2994</v>
      </c>
      <c r="S2767">
        <v>997</v>
      </c>
    </row>
    <row r="2768" spans="1:19" x14ac:dyDescent="0.55000000000000004">
      <c r="A2768" t="s">
        <v>20</v>
      </c>
      <c r="B2768" t="s">
        <v>21</v>
      </c>
      <c r="C2768" t="s">
        <v>22</v>
      </c>
      <c r="D2768" t="s">
        <v>23</v>
      </c>
      <c r="E2768" t="s">
        <v>5</v>
      </c>
      <c r="G2768" t="s">
        <v>25</v>
      </c>
      <c r="H2768">
        <v>1615004</v>
      </c>
      <c r="I2768">
        <v>1618207</v>
      </c>
      <c r="J2768" t="s">
        <v>67</v>
      </c>
      <c r="Q2768" t="s">
        <v>3594</v>
      </c>
      <c r="R2768">
        <v>3204</v>
      </c>
    </row>
    <row r="2769" spans="1:19" x14ac:dyDescent="0.55000000000000004">
      <c r="A2769" t="s">
        <v>28</v>
      </c>
      <c r="B2769" t="s">
        <v>29</v>
      </c>
      <c r="C2769" t="s">
        <v>22</v>
      </c>
      <c r="D2769" t="s">
        <v>23</v>
      </c>
      <c r="E2769" t="s">
        <v>5</v>
      </c>
      <c r="G2769" t="s">
        <v>25</v>
      </c>
      <c r="H2769">
        <v>1615004</v>
      </c>
      <c r="I2769">
        <v>1618207</v>
      </c>
      <c r="J2769" t="s">
        <v>67</v>
      </c>
      <c r="K2769" t="s">
        <v>3595</v>
      </c>
      <c r="N2769" t="s">
        <v>2054</v>
      </c>
      <c r="Q2769" t="s">
        <v>3594</v>
      </c>
      <c r="R2769">
        <v>3204</v>
      </c>
      <c r="S2769">
        <v>1067</v>
      </c>
    </row>
    <row r="2770" spans="1:19" x14ac:dyDescent="0.55000000000000004">
      <c r="A2770" t="s">
        <v>20</v>
      </c>
      <c r="B2770" t="s">
        <v>21</v>
      </c>
      <c r="C2770" t="s">
        <v>22</v>
      </c>
      <c r="D2770" t="s">
        <v>23</v>
      </c>
      <c r="E2770" t="s">
        <v>5</v>
      </c>
      <c r="G2770" t="s">
        <v>25</v>
      </c>
      <c r="H2770">
        <v>1618209</v>
      </c>
      <c r="I2770">
        <v>1619561</v>
      </c>
      <c r="J2770" t="s">
        <v>67</v>
      </c>
      <c r="Q2770" t="s">
        <v>3596</v>
      </c>
      <c r="R2770">
        <v>1353</v>
      </c>
    </row>
    <row r="2771" spans="1:19" x14ac:dyDescent="0.55000000000000004">
      <c r="A2771" t="s">
        <v>28</v>
      </c>
      <c r="B2771" t="s">
        <v>29</v>
      </c>
      <c r="C2771" t="s">
        <v>22</v>
      </c>
      <c r="D2771" t="s">
        <v>23</v>
      </c>
      <c r="E2771" t="s">
        <v>5</v>
      </c>
      <c r="G2771" t="s">
        <v>25</v>
      </c>
      <c r="H2771">
        <v>1618209</v>
      </c>
      <c r="I2771">
        <v>1619561</v>
      </c>
      <c r="J2771" t="s">
        <v>67</v>
      </c>
      <c r="K2771" t="s">
        <v>3597</v>
      </c>
      <c r="N2771" t="s">
        <v>3598</v>
      </c>
      <c r="Q2771" t="s">
        <v>3596</v>
      </c>
      <c r="R2771">
        <v>1353</v>
      </c>
      <c r="S2771">
        <v>450</v>
      </c>
    </row>
    <row r="2772" spans="1:19" x14ac:dyDescent="0.55000000000000004">
      <c r="A2772" t="s">
        <v>20</v>
      </c>
      <c r="B2772" t="s">
        <v>21</v>
      </c>
      <c r="C2772" t="s">
        <v>22</v>
      </c>
      <c r="D2772" t="s">
        <v>23</v>
      </c>
      <c r="E2772" t="s">
        <v>5</v>
      </c>
      <c r="G2772" t="s">
        <v>25</v>
      </c>
      <c r="H2772">
        <v>1619748</v>
      </c>
      <c r="I2772">
        <v>1620743</v>
      </c>
      <c r="J2772" t="s">
        <v>67</v>
      </c>
      <c r="Q2772" t="s">
        <v>3599</v>
      </c>
      <c r="R2772">
        <v>996</v>
      </c>
    </row>
    <row r="2773" spans="1:19" x14ac:dyDescent="0.55000000000000004">
      <c r="A2773" t="s">
        <v>28</v>
      </c>
      <c r="B2773" t="s">
        <v>29</v>
      </c>
      <c r="C2773" t="s">
        <v>22</v>
      </c>
      <c r="D2773" t="s">
        <v>23</v>
      </c>
      <c r="E2773" t="s">
        <v>5</v>
      </c>
      <c r="G2773" t="s">
        <v>25</v>
      </c>
      <c r="H2773">
        <v>1619748</v>
      </c>
      <c r="I2773">
        <v>1620743</v>
      </c>
      <c r="J2773" t="s">
        <v>67</v>
      </c>
      <c r="K2773" t="s">
        <v>3600</v>
      </c>
      <c r="N2773" t="s">
        <v>513</v>
      </c>
      <c r="Q2773" t="s">
        <v>3599</v>
      </c>
      <c r="R2773">
        <v>996</v>
      </c>
      <c r="S2773">
        <v>331</v>
      </c>
    </row>
    <row r="2774" spans="1:19" x14ac:dyDescent="0.55000000000000004">
      <c r="A2774" t="s">
        <v>20</v>
      </c>
      <c r="B2774" t="s">
        <v>21</v>
      </c>
      <c r="C2774" t="s">
        <v>22</v>
      </c>
      <c r="D2774" t="s">
        <v>23</v>
      </c>
      <c r="E2774" t="s">
        <v>5</v>
      </c>
      <c r="G2774" t="s">
        <v>25</v>
      </c>
      <c r="H2774">
        <v>1620759</v>
      </c>
      <c r="I2774">
        <v>1621322</v>
      </c>
      <c r="J2774" t="s">
        <v>67</v>
      </c>
      <c r="Q2774" t="s">
        <v>3601</v>
      </c>
      <c r="R2774">
        <v>564</v>
      </c>
    </row>
    <row r="2775" spans="1:19" x14ac:dyDescent="0.55000000000000004">
      <c r="A2775" t="s">
        <v>28</v>
      </c>
      <c r="B2775" t="s">
        <v>29</v>
      </c>
      <c r="C2775" t="s">
        <v>22</v>
      </c>
      <c r="D2775" t="s">
        <v>23</v>
      </c>
      <c r="E2775" t="s">
        <v>5</v>
      </c>
      <c r="G2775" t="s">
        <v>25</v>
      </c>
      <c r="H2775">
        <v>1620759</v>
      </c>
      <c r="I2775">
        <v>1621322</v>
      </c>
      <c r="J2775" t="s">
        <v>67</v>
      </c>
      <c r="K2775" t="s">
        <v>3602</v>
      </c>
      <c r="N2775" t="s">
        <v>629</v>
      </c>
      <c r="Q2775" t="s">
        <v>3601</v>
      </c>
      <c r="R2775">
        <v>564</v>
      </c>
      <c r="S2775">
        <v>187</v>
      </c>
    </row>
    <row r="2776" spans="1:19" x14ac:dyDescent="0.55000000000000004">
      <c r="A2776" t="s">
        <v>20</v>
      </c>
      <c r="B2776" t="s">
        <v>21</v>
      </c>
      <c r="C2776" t="s">
        <v>22</v>
      </c>
      <c r="D2776" t="s">
        <v>23</v>
      </c>
      <c r="E2776" t="s">
        <v>5</v>
      </c>
      <c r="G2776" t="s">
        <v>25</v>
      </c>
      <c r="H2776">
        <v>1621563</v>
      </c>
      <c r="I2776">
        <v>1622687</v>
      </c>
      <c r="J2776" t="s">
        <v>26</v>
      </c>
      <c r="Q2776" t="s">
        <v>3603</v>
      </c>
      <c r="R2776">
        <v>1125</v>
      </c>
    </row>
    <row r="2777" spans="1:19" x14ac:dyDescent="0.55000000000000004">
      <c r="A2777" t="s">
        <v>28</v>
      </c>
      <c r="B2777" t="s">
        <v>29</v>
      </c>
      <c r="C2777" t="s">
        <v>22</v>
      </c>
      <c r="D2777" t="s">
        <v>23</v>
      </c>
      <c r="E2777" t="s">
        <v>5</v>
      </c>
      <c r="G2777" t="s">
        <v>25</v>
      </c>
      <c r="H2777">
        <v>1621563</v>
      </c>
      <c r="I2777">
        <v>1622687</v>
      </c>
      <c r="J2777" t="s">
        <v>26</v>
      </c>
      <c r="K2777" t="s">
        <v>3604</v>
      </c>
      <c r="N2777" t="s">
        <v>3605</v>
      </c>
      <c r="Q2777" t="s">
        <v>3603</v>
      </c>
      <c r="R2777">
        <v>1125</v>
      </c>
      <c r="S2777">
        <v>374</v>
      </c>
    </row>
    <row r="2778" spans="1:19" x14ac:dyDescent="0.55000000000000004">
      <c r="A2778" t="s">
        <v>20</v>
      </c>
      <c r="B2778" t="s">
        <v>21</v>
      </c>
      <c r="C2778" t="s">
        <v>22</v>
      </c>
      <c r="D2778" t="s">
        <v>23</v>
      </c>
      <c r="E2778" t="s">
        <v>5</v>
      </c>
      <c r="G2778" t="s">
        <v>25</v>
      </c>
      <c r="H2778">
        <v>1622731</v>
      </c>
      <c r="I2778">
        <v>1624659</v>
      </c>
      <c r="J2778" t="s">
        <v>26</v>
      </c>
      <c r="Q2778" t="s">
        <v>3606</v>
      </c>
      <c r="R2778">
        <v>1929</v>
      </c>
    </row>
    <row r="2779" spans="1:19" x14ac:dyDescent="0.55000000000000004">
      <c r="A2779" t="s">
        <v>28</v>
      </c>
      <c r="B2779" t="s">
        <v>29</v>
      </c>
      <c r="C2779" t="s">
        <v>22</v>
      </c>
      <c r="D2779" t="s">
        <v>23</v>
      </c>
      <c r="E2779" t="s">
        <v>5</v>
      </c>
      <c r="G2779" t="s">
        <v>25</v>
      </c>
      <c r="H2779">
        <v>1622731</v>
      </c>
      <c r="I2779">
        <v>1624659</v>
      </c>
      <c r="J2779" t="s">
        <v>26</v>
      </c>
      <c r="K2779" t="s">
        <v>3607</v>
      </c>
      <c r="N2779" t="s">
        <v>3608</v>
      </c>
      <c r="Q2779" t="s">
        <v>3606</v>
      </c>
      <c r="R2779">
        <v>1929</v>
      </c>
      <c r="S2779">
        <v>642</v>
      </c>
    </row>
    <row r="2780" spans="1:19" x14ac:dyDescent="0.55000000000000004">
      <c r="A2780" t="s">
        <v>20</v>
      </c>
      <c r="B2780" t="s">
        <v>21</v>
      </c>
      <c r="C2780" t="s">
        <v>22</v>
      </c>
      <c r="D2780" t="s">
        <v>23</v>
      </c>
      <c r="E2780" t="s">
        <v>5</v>
      </c>
      <c r="G2780" t="s">
        <v>25</v>
      </c>
      <c r="H2780">
        <v>1624766</v>
      </c>
      <c r="I2780">
        <v>1625449</v>
      </c>
      <c r="J2780" t="s">
        <v>67</v>
      </c>
      <c r="Q2780" t="s">
        <v>3609</v>
      </c>
      <c r="R2780">
        <v>684</v>
      </c>
    </row>
    <row r="2781" spans="1:19" x14ac:dyDescent="0.55000000000000004">
      <c r="A2781" t="s">
        <v>28</v>
      </c>
      <c r="B2781" t="s">
        <v>29</v>
      </c>
      <c r="C2781" t="s">
        <v>22</v>
      </c>
      <c r="D2781" t="s">
        <v>23</v>
      </c>
      <c r="E2781" t="s">
        <v>5</v>
      </c>
      <c r="G2781" t="s">
        <v>25</v>
      </c>
      <c r="H2781">
        <v>1624766</v>
      </c>
      <c r="I2781">
        <v>1625449</v>
      </c>
      <c r="J2781" t="s">
        <v>67</v>
      </c>
      <c r="K2781" t="s">
        <v>3610</v>
      </c>
      <c r="N2781" t="s">
        <v>73</v>
      </c>
      <c r="Q2781" t="s">
        <v>3609</v>
      </c>
      <c r="R2781">
        <v>684</v>
      </c>
      <c r="S2781">
        <v>227</v>
      </c>
    </row>
    <row r="2782" spans="1:19" x14ac:dyDescent="0.55000000000000004">
      <c r="A2782" t="s">
        <v>20</v>
      </c>
      <c r="B2782" t="s">
        <v>21</v>
      </c>
      <c r="C2782" t="s">
        <v>22</v>
      </c>
      <c r="D2782" t="s">
        <v>23</v>
      </c>
      <c r="E2782" t="s">
        <v>5</v>
      </c>
      <c r="G2782" t="s">
        <v>25</v>
      </c>
      <c r="H2782">
        <v>1625433</v>
      </c>
      <c r="I2782">
        <v>1625714</v>
      </c>
      <c r="J2782" t="s">
        <v>67</v>
      </c>
      <c r="Q2782" t="s">
        <v>3611</v>
      </c>
      <c r="R2782">
        <v>282</v>
      </c>
    </row>
    <row r="2783" spans="1:19" x14ac:dyDescent="0.55000000000000004">
      <c r="A2783" t="s">
        <v>28</v>
      </c>
      <c r="B2783" t="s">
        <v>29</v>
      </c>
      <c r="C2783" t="s">
        <v>22</v>
      </c>
      <c r="D2783" t="s">
        <v>23</v>
      </c>
      <c r="E2783" t="s">
        <v>5</v>
      </c>
      <c r="G2783" t="s">
        <v>25</v>
      </c>
      <c r="H2783">
        <v>1625433</v>
      </c>
      <c r="I2783">
        <v>1625714</v>
      </c>
      <c r="J2783" t="s">
        <v>67</v>
      </c>
      <c r="K2783" t="s">
        <v>3612</v>
      </c>
      <c r="N2783" t="s">
        <v>73</v>
      </c>
      <c r="Q2783" t="s">
        <v>3611</v>
      </c>
      <c r="R2783">
        <v>282</v>
      </c>
      <c r="S2783">
        <v>93</v>
      </c>
    </row>
    <row r="2784" spans="1:19" x14ac:dyDescent="0.55000000000000004">
      <c r="A2784" t="s">
        <v>20</v>
      </c>
      <c r="B2784" t="s">
        <v>21</v>
      </c>
      <c r="C2784" t="s">
        <v>22</v>
      </c>
      <c r="D2784" t="s">
        <v>23</v>
      </c>
      <c r="E2784" t="s">
        <v>5</v>
      </c>
      <c r="G2784" t="s">
        <v>25</v>
      </c>
      <c r="H2784">
        <v>1625722</v>
      </c>
      <c r="I2784">
        <v>1626444</v>
      </c>
      <c r="J2784" t="s">
        <v>67</v>
      </c>
      <c r="Q2784" t="s">
        <v>3613</v>
      </c>
      <c r="R2784">
        <v>723</v>
      </c>
    </row>
    <row r="2785" spans="1:19" x14ac:dyDescent="0.55000000000000004">
      <c r="A2785" t="s">
        <v>28</v>
      </c>
      <c r="B2785" t="s">
        <v>29</v>
      </c>
      <c r="C2785" t="s">
        <v>22</v>
      </c>
      <c r="D2785" t="s">
        <v>23</v>
      </c>
      <c r="E2785" t="s">
        <v>5</v>
      </c>
      <c r="G2785" t="s">
        <v>25</v>
      </c>
      <c r="H2785">
        <v>1625722</v>
      </c>
      <c r="I2785">
        <v>1626444</v>
      </c>
      <c r="J2785" t="s">
        <v>67</v>
      </c>
      <c r="K2785" t="s">
        <v>3614</v>
      </c>
      <c r="N2785" t="s">
        <v>513</v>
      </c>
      <c r="Q2785" t="s">
        <v>3613</v>
      </c>
      <c r="R2785">
        <v>723</v>
      </c>
      <c r="S2785">
        <v>240</v>
      </c>
    </row>
    <row r="2786" spans="1:19" x14ac:dyDescent="0.55000000000000004">
      <c r="A2786" t="s">
        <v>20</v>
      </c>
      <c r="B2786" t="s">
        <v>203</v>
      </c>
      <c r="C2786" t="s">
        <v>22</v>
      </c>
      <c r="D2786" t="s">
        <v>23</v>
      </c>
      <c r="E2786" t="s">
        <v>5</v>
      </c>
      <c r="G2786" t="s">
        <v>25</v>
      </c>
      <c r="H2786">
        <v>1626556</v>
      </c>
      <c r="I2786">
        <v>1626632</v>
      </c>
      <c r="J2786" t="s">
        <v>26</v>
      </c>
      <c r="Q2786" t="s">
        <v>3615</v>
      </c>
      <c r="R2786">
        <v>77</v>
      </c>
    </row>
    <row r="2787" spans="1:19" x14ac:dyDescent="0.55000000000000004">
      <c r="A2787" t="s">
        <v>203</v>
      </c>
      <c r="C2787" t="s">
        <v>22</v>
      </c>
      <c r="D2787" t="s">
        <v>23</v>
      </c>
      <c r="E2787" t="s">
        <v>5</v>
      </c>
      <c r="G2787" t="s">
        <v>25</v>
      </c>
      <c r="H2787">
        <v>1626556</v>
      </c>
      <c r="I2787">
        <v>1626632</v>
      </c>
      <c r="J2787" t="s">
        <v>26</v>
      </c>
      <c r="N2787" t="s">
        <v>3616</v>
      </c>
      <c r="Q2787" t="s">
        <v>3615</v>
      </c>
      <c r="R2787">
        <v>77</v>
      </c>
    </row>
    <row r="2788" spans="1:19" x14ac:dyDescent="0.55000000000000004">
      <c r="A2788" t="s">
        <v>20</v>
      </c>
      <c r="B2788" t="s">
        <v>21</v>
      </c>
      <c r="C2788" t="s">
        <v>22</v>
      </c>
      <c r="D2788" t="s">
        <v>23</v>
      </c>
      <c r="E2788" t="s">
        <v>5</v>
      </c>
      <c r="G2788" t="s">
        <v>25</v>
      </c>
      <c r="H2788">
        <v>1626874</v>
      </c>
      <c r="I2788">
        <v>1628859</v>
      </c>
      <c r="J2788" t="s">
        <v>67</v>
      </c>
      <c r="Q2788" t="s">
        <v>3617</v>
      </c>
      <c r="R2788">
        <v>1986</v>
      </c>
    </row>
    <row r="2789" spans="1:19" x14ac:dyDescent="0.55000000000000004">
      <c r="A2789" t="s">
        <v>28</v>
      </c>
      <c r="B2789" t="s">
        <v>29</v>
      </c>
      <c r="C2789" t="s">
        <v>22</v>
      </c>
      <c r="D2789" t="s">
        <v>23</v>
      </c>
      <c r="E2789" t="s">
        <v>5</v>
      </c>
      <c r="G2789" t="s">
        <v>25</v>
      </c>
      <c r="H2789">
        <v>1626874</v>
      </c>
      <c r="I2789">
        <v>1628859</v>
      </c>
      <c r="J2789" t="s">
        <v>67</v>
      </c>
      <c r="K2789" t="s">
        <v>3618</v>
      </c>
      <c r="N2789" t="s">
        <v>3619</v>
      </c>
      <c r="Q2789" t="s">
        <v>3617</v>
      </c>
      <c r="R2789">
        <v>1986</v>
      </c>
      <c r="S2789">
        <v>661</v>
      </c>
    </row>
    <row r="2790" spans="1:19" x14ac:dyDescent="0.55000000000000004">
      <c r="A2790" t="s">
        <v>20</v>
      </c>
      <c r="B2790" t="s">
        <v>21</v>
      </c>
      <c r="C2790" t="s">
        <v>22</v>
      </c>
      <c r="D2790" t="s">
        <v>23</v>
      </c>
      <c r="E2790" t="s">
        <v>5</v>
      </c>
      <c r="G2790" t="s">
        <v>25</v>
      </c>
      <c r="H2790">
        <v>1628861</v>
      </c>
      <c r="I2790">
        <v>1629094</v>
      </c>
      <c r="J2790" t="s">
        <v>67</v>
      </c>
      <c r="Q2790" t="s">
        <v>3620</v>
      </c>
      <c r="R2790">
        <v>234</v>
      </c>
    </row>
    <row r="2791" spans="1:19" x14ac:dyDescent="0.55000000000000004">
      <c r="A2791" t="s">
        <v>28</v>
      </c>
      <c r="B2791" t="s">
        <v>29</v>
      </c>
      <c r="C2791" t="s">
        <v>22</v>
      </c>
      <c r="D2791" t="s">
        <v>23</v>
      </c>
      <c r="E2791" t="s">
        <v>5</v>
      </c>
      <c r="G2791" t="s">
        <v>25</v>
      </c>
      <c r="H2791">
        <v>1628861</v>
      </c>
      <c r="I2791">
        <v>1629094</v>
      </c>
      <c r="J2791" t="s">
        <v>67</v>
      </c>
      <c r="K2791" t="s">
        <v>3621</v>
      </c>
      <c r="N2791" t="s">
        <v>1172</v>
      </c>
      <c r="Q2791" t="s">
        <v>3620</v>
      </c>
      <c r="R2791">
        <v>234</v>
      </c>
      <c r="S2791">
        <v>77</v>
      </c>
    </row>
    <row r="2792" spans="1:19" x14ac:dyDescent="0.55000000000000004">
      <c r="A2792" t="s">
        <v>20</v>
      </c>
      <c r="B2792" t="s">
        <v>21</v>
      </c>
      <c r="C2792" t="s">
        <v>22</v>
      </c>
      <c r="D2792" t="s">
        <v>23</v>
      </c>
      <c r="E2792" t="s">
        <v>5</v>
      </c>
      <c r="G2792" t="s">
        <v>25</v>
      </c>
      <c r="H2792">
        <v>1629268</v>
      </c>
      <c r="I2792">
        <v>1631415</v>
      </c>
      <c r="J2792" t="s">
        <v>67</v>
      </c>
      <c r="Q2792" t="s">
        <v>3622</v>
      </c>
      <c r="R2792">
        <v>2148</v>
      </c>
    </row>
    <row r="2793" spans="1:19" x14ac:dyDescent="0.55000000000000004">
      <c r="A2793" t="s">
        <v>28</v>
      </c>
      <c r="B2793" t="s">
        <v>29</v>
      </c>
      <c r="C2793" t="s">
        <v>22</v>
      </c>
      <c r="D2793" t="s">
        <v>23</v>
      </c>
      <c r="E2793" t="s">
        <v>5</v>
      </c>
      <c r="G2793" t="s">
        <v>25</v>
      </c>
      <c r="H2793">
        <v>1629268</v>
      </c>
      <c r="I2793">
        <v>1631415</v>
      </c>
      <c r="J2793" t="s">
        <v>67</v>
      </c>
      <c r="K2793" t="s">
        <v>3623</v>
      </c>
      <c r="N2793" t="s">
        <v>3624</v>
      </c>
      <c r="Q2793" t="s">
        <v>3622</v>
      </c>
      <c r="R2793">
        <v>2148</v>
      </c>
      <c r="S2793">
        <v>715</v>
      </c>
    </row>
    <row r="2794" spans="1:19" x14ac:dyDescent="0.55000000000000004">
      <c r="A2794" t="s">
        <v>20</v>
      </c>
      <c r="B2794" t="s">
        <v>21</v>
      </c>
      <c r="C2794" t="s">
        <v>22</v>
      </c>
      <c r="D2794" t="s">
        <v>23</v>
      </c>
      <c r="E2794" t="s">
        <v>5</v>
      </c>
      <c r="G2794" t="s">
        <v>25</v>
      </c>
      <c r="H2794">
        <v>1631597</v>
      </c>
      <c r="I2794">
        <v>1633348</v>
      </c>
      <c r="J2794" t="s">
        <v>67</v>
      </c>
      <c r="Q2794" t="s">
        <v>3625</v>
      </c>
      <c r="R2794">
        <v>1752</v>
      </c>
    </row>
    <row r="2795" spans="1:19" x14ac:dyDescent="0.55000000000000004">
      <c r="A2795" t="s">
        <v>28</v>
      </c>
      <c r="B2795" t="s">
        <v>29</v>
      </c>
      <c r="C2795" t="s">
        <v>22</v>
      </c>
      <c r="D2795" t="s">
        <v>23</v>
      </c>
      <c r="E2795" t="s">
        <v>5</v>
      </c>
      <c r="G2795" t="s">
        <v>25</v>
      </c>
      <c r="H2795">
        <v>1631597</v>
      </c>
      <c r="I2795">
        <v>1633348</v>
      </c>
      <c r="J2795" t="s">
        <v>67</v>
      </c>
      <c r="K2795" t="s">
        <v>3626</v>
      </c>
      <c r="N2795" t="s">
        <v>3627</v>
      </c>
      <c r="Q2795" t="s">
        <v>3625</v>
      </c>
      <c r="R2795">
        <v>1752</v>
      </c>
      <c r="S2795">
        <v>583</v>
      </c>
    </row>
    <row r="2796" spans="1:19" x14ac:dyDescent="0.55000000000000004">
      <c r="A2796" t="s">
        <v>20</v>
      </c>
      <c r="B2796" t="s">
        <v>21</v>
      </c>
      <c r="C2796" t="s">
        <v>22</v>
      </c>
      <c r="D2796" t="s">
        <v>23</v>
      </c>
      <c r="E2796" t="s">
        <v>5</v>
      </c>
      <c r="G2796" t="s">
        <v>25</v>
      </c>
      <c r="H2796">
        <v>1633341</v>
      </c>
      <c r="I2796">
        <v>1635095</v>
      </c>
      <c r="J2796" t="s">
        <v>67</v>
      </c>
      <c r="Q2796" t="s">
        <v>3628</v>
      </c>
      <c r="R2796">
        <v>1755</v>
      </c>
    </row>
    <row r="2797" spans="1:19" x14ac:dyDescent="0.55000000000000004">
      <c r="A2797" t="s">
        <v>28</v>
      </c>
      <c r="B2797" t="s">
        <v>29</v>
      </c>
      <c r="C2797" t="s">
        <v>22</v>
      </c>
      <c r="D2797" t="s">
        <v>23</v>
      </c>
      <c r="E2797" t="s">
        <v>5</v>
      </c>
      <c r="G2797" t="s">
        <v>25</v>
      </c>
      <c r="H2797">
        <v>1633341</v>
      </c>
      <c r="I2797">
        <v>1635095</v>
      </c>
      <c r="J2797" t="s">
        <v>67</v>
      </c>
      <c r="K2797" t="s">
        <v>3629</v>
      </c>
      <c r="N2797" t="s">
        <v>3627</v>
      </c>
      <c r="Q2797" t="s">
        <v>3628</v>
      </c>
      <c r="R2797">
        <v>1755</v>
      </c>
      <c r="S2797">
        <v>584</v>
      </c>
    </row>
    <row r="2798" spans="1:19" x14ac:dyDescent="0.55000000000000004">
      <c r="A2798" t="s">
        <v>20</v>
      </c>
      <c r="B2798" t="s">
        <v>21</v>
      </c>
      <c r="C2798" t="s">
        <v>22</v>
      </c>
      <c r="D2798" t="s">
        <v>23</v>
      </c>
      <c r="E2798" t="s">
        <v>5</v>
      </c>
      <c r="G2798" t="s">
        <v>25</v>
      </c>
      <c r="H2798">
        <v>1635098</v>
      </c>
      <c r="I2798">
        <v>1636186</v>
      </c>
      <c r="J2798" t="s">
        <v>67</v>
      </c>
      <c r="Q2798" t="s">
        <v>3630</v>
      </c>
      <c r="R2798">
        <v>1089</v>
      </c>
    </row>
    <row r="2799" spans="1:19" x14ac:dyDescent="0.55000000000000004">
      <c r="A2799" t="s">
        <v>28</v>
      </c>
      <c r="B2799" t="s">
        <v>29</v>
      </c>
      <c r="C2799" t="s">
        <v>22</v>
      </c>
      <c r="D2799" t="s">
        <v>23</v>
      </c>
      <c r="E2799" t="s">
        <v>5</v>
      </c>
      <c r="G2799" t="s">
        <v>25</v>
      </c>
      <c r="H2799">
        <v>1635098</v>
      </c>
      <c r="I2799">
        <v>1636186</v>
      </c>
      <c r="J2799" t="s">
        <v>67</v>
      </c>
      <c r="K2799" t="s">
        <v>3631</v>
      </c>
      <c r="N2799" t="s">
        <v>73</v>
      </c>
      <c r="Q2799" t="s">
        <v>3630</v>
      </c>
      <c r="R2799">
        <v>1089</v>
      </c>
      <c r="S2799">
        <v>362</v>
      </c>
    </row>
    <row r="2800" spans="1:19" x14ac:dyDescent="0.55000000000000004">
      <c r="A2800" t="s">
        <v>20</v>
      </c>
      <c r="B2800" t="s">
        <v>21</v>
      </c>
      <c r="C2800" t="s">
        <v>22</v>
      </c>
      <c r="D2800" t="s">
        <v>23</v>
      </c>
      <c r="E2800" t="s">
        <v>5</v>
      </c>
      <c r="G2800" t="s">
        <v>25</v>
      </c>
      <c r="H2800">
        <v>1636170</v>
      </c>
      <c r="I2800">
        <v>1636913</v>
      </c>
      <c r="J2800" t="s">
        <v>67</v>
      </c>
      <c r="Q2800" t="s">
        <v>3632</v>
      </c>
      <c r="R2800">
        <v>744</v>
      </c>
    </row>
    <row r="2801" spans="1:19" x14ac:dyDescent="0.55000000000000004">
      <c r="A2801" t="s">
        <v>28</v>
      </c>
      <c r="B2801" t="s">
        <v>29</v>
      </c>
      <c r="C2801" t="s">
        <v>22</v>
      </c>
      <c r="D2801" t="s">
        <v>23</v>
      </c>
      <c r="E2801" t="s">
        <v>5</v>
      </c>
      <c r="G2801" t="s">
        <v>25</v>
      </c>
      <c r="H2801">
        <v>1636170</v>
      </c>
      <c r="I2801">
        <v>1636913</v>
      </c>
      <c r="J2801" t="s">
        <v>67</v>
      </c>
      <c r="K2801" t="s">
        <v>3633</v>
      </c>
      <c r="N2801" t="s">
        <v>3634</v>
      </c>
      <c r="Q2801" t="s">
        <v>3632</v>
      </c>
      <c r="R2801">
        <v>744</v>
      </c>
      <c r="S2801">
        <v>247</v>
      </c>
    </row>
    <row r="2802" spans="1:19" x14ac:dyDescent="0.55000000000000004">
      <c r="A2802" t="s">
        <v>20</v>
      </c>
      <c r="B2802" t="s">
        <v>21</v>
      </c>
      <c r="C2802" t="s">
        <v>22</v>
      </c>
      <c r="D2802" t="s">
        <v>23</v>
      </c>
      <c r="E2802" t="s">
        <v>5</v>
      </c>
      <c r="G2802" t="s">
        <v>25</v>
      </c>
      <c r="H2802">
        <v>1636900</v>
      </c>
      <c r="I2802">
        <v>1637682</v>
      </c>
      <c r="J2802" t="s">
        <v>67</v>
      </c>
      <c r="Q2802" t="s">
        <v>3635</v>
      </c>
      <c r="R2802">
        <v>783</v>
      </c>
    </row>
    <row r="2803" spans="1:19" x14ac:dyDescent="0.55000000000000004">
      <c r="A2803" t="s">
        <v>28</v>
      </c>
      <c r="B2803" t="s">
        <v>29</v>
      </c>
      <c r="C2803" t="s">
        <v>22</v>
      </c>
      <c r="D2803" t="s">
        <v>23</v>
      </c>
      <c r="E2803" t="s">
        <v>5</v>
      </c>
      <c r="G2803" t="s">
        <v>25</v>
      </c>
      <c r="H2803">
        <v>1636900</v>
      </c>
      <c r="I2803">
        <v>1637682</v>
      </c>
      <c r="J2803" t="s">
        <v>67</v>
      </c>
      <c r="K2803" t="s">
        <v>3636</v>
      </c>
      <c r="N2803" t="s">
        <v>3637</v>
      </c>
      <c r="Q2803" t="s">
        <v>3635</v>
      </c>
      <c r="R2803">
        <v>783</v>
      </c>
      <c r="S2803">
        <v>260</v>
      </c>
    </row>
    <row r="2804" spans="1:19" x14ac:dyDescent="0.55000000000000004">
      <c r="A2804" t="s">
        <v>20</v>
      </c>
      <c r="B2804" t="s">
        <v>21</v>
      </c>
      <c r="C2804" t="s">
        <v>22</v>
      </c>
      <c r="D2804" t="s">
        <v>23</v>
      </c>
      <c r="E2804" t="s">
        <v>5</v>
      </c>
      <c r="G2804" t="s">
        <v>25</v>
      </c>
      <c r="H2804">
        <v>1637785</v>
      </c>
      <c r="I2804">
        <v>1637940</v>
      </c>
      <c r="J2804" t="s">
        <v>26</v>
      </c>
      <c r="Q2804" t="s">
        <v>3638</v>
      </c>
      <c r="R2804">
        <v>156</v>
      </c>
    </row>
    <row r="2805" spans="1:19" x14ac:dyDescent="0.55000000000000004">
      <c r="A2805" t="s">
        <v>28</v>
      </c>
      <c r="B2805" t="s">
        <v>29</v>
      </c>
      <c r="C2805" t="s">
        <v>22</v>
      </c>
      <c r="D2805" t="s">
        <v>23</v>
      </c>
      <c r="E2805" t="s">
        <v>5</v>
      </c>
      <c r="G2805" t="s">
        <v>25</v>
      </c>
      <c r="H2805">
        <v>1637785</v>
      </c>
      <c r="I2805">
        <v>1637940</v>
      </c>
      <c r="J2805" t="s">
        <v>26</v>
      </c>
      <c r="K2805" t="s">
        <v>3639</v>
      </c>
      <c r="N2805" t="s">
        <v>73</v>
      </c>
      <c r="Q2805" t="s">
        <v>3638</v>
      </c>
      <c r="R2805">
        <v>156</v>
      </c>
      <c r="S2805">
        <v>51</v>
      </c>
    </row>
    <row r="2806" spans="1:19" x14ac:dyDescent="0.55000000000000004">
      <c r="A2806" t="s">
        <v>20</v>
      </c>
      <c r="B2806" t="s">
        <v>21</v>
      </c>
      <c r="C2806" t="s">
        <v>22</v>
      </c>
      <c r="D2806" t="s">
        <v>23</v>
      </c>
      <c r="E2806" t="s">
        <v>5</v>
      </c>
      <c r="G2806" t="s">
        <v>25</v>
      </c>
      <c r="H2806">
        <v>1638101</v>
      </c>
      <c r="I2806">
        <v>1639456</v>
      </c>
      <c r="J2806" t="s">
        <v>26</v>
      </c>
      <c r="Q2806" t="s">
        <v>3640</v>
      </c>
      <c r="R2806">
        <v>1356</v>
      </c>
    </row>
    <row r="2807" spans="1:19" x14ac:dyDescent="0.55000000000000004">
      <c r="A2807" t="s">
        <v>28</v>
      </c>
      <c r="B2807" t="s">
        <v>29</v>
      </c>
      <c r="C2807" t="s">
        <v>22</v>
      </c>
      <c r="D2807" t="s">
        <v>23</v>
      </c>
      <c r="E2807" t="s">
        <v>5</v>
      </c>
      <c r="G2807" t="s">
        <v>25</v>
      </c>
      <c r="H2807">
        <v>1638101</v>
      </c>
      <c r="I2807">
        <v>1639456</v>
      </c>
      <c r="J2807" t="s">
        <v>26</v>
      </c>
      <c r="K2807" t="s">
        <v>3641</v>
      </c>
      <c r="N2807" t="s">
        <v>1150</v>
      </c>
      <c r="Q2807" t="s">
        <v>3640</v>
      </c>
      <c r="R2807">
        <v>1356</v>
      </c>
      <c r="S2807">
        <v>451</v>
      </c>
    </row>
    <row r="2808" spans="1:19" x14ac:dyDescent="0.55000000000000004">
      <c r="A2808" t="s">
        <v>20</v>
      </c>
      <c r="B2808" t="s">
        <v>21</v>
      </c>
      <c r="C2808" t="s">
        <v>22</v>
      </c>
      <c r="D2808" t="s">
        <v>23</v>
      </c>
      <c r="E2808" t="s">
        <v>5</v>
      </c>
      <c r="G2808" t="s">
        <v>25</v>
      </c>
      <c r="H2808">
        <v>1639525</v>
      </c>
      <c r="I2808">
        <v>1649109</v>
      </c>
      <c r="J2808" t="s">
        <v>67</v>
      </c>
      <c r="Q2808" t="s">
        <v>3642</v>
      </c>
      <c r="R2808">
        <v>9585</v>
      </c>
    </row>
    <row r="2809" spans="1:19" x14ac:dyDescent="0.55000000000000004">
      <c r="A2809" t="s">
        <v>28</v>
      </c>
      <c r="B2809" t="s">
        <v>29</v>
      </c>
      <c r="C2809" t="s">
        <v>22</v>
      </c>
      <c r="D2809" t="s">
        <v>23</v>
      </c>
      <c r="E2809" t="s">
        <v>5</v>
      </c>
      <c r="G2809" t="s">
        <v>25</v>
      </c>
      <c r="H2809">
        <v>1639525</v>
      </c>
      <c r="I2809">
        <v>1649109</v>
      </c>
      <c r="J2809" t="s">
        <v>67</v>
      </c>
      <c r="K2809" t="s">
        <v>3643</v>
      </c>
      <c r="N2809" t="s">
        <v>3644</v>
      </c>
      <c r="Q2809" t="s">
        <v>3642</v>
      </c>
      <c r="R2809">
        <v>9585</v>
      </c>
      <c r="S2809">
        <v>3194</v>
      </c>
    </row>
    <row r="2810" spans="1:19" x14ac:dyDescent="0.55000000000000004">
      <c r="A2810" t="s">
        <v>20</v>
      </c>
      <c r="B2810" t="s">
        <v>21</v>
      </c>
      <c r="C2810" t="s">
        <v>22</v>
      </c>
      <c r="D2810" t="s">
        <v>23</v>
      </c>
      <c r="E2810" t="s">
        <v>5</v>
      </c>
      <c r="G2810" t="s">
        <v>25</v>
      </c>
      <c r="H2810">
        <v>1649205</v>
      </c>
      <c r="I2810">
        <v>1658963</v>
      </c>
      <c r="J2810" t="s">
        <v>67</v>
      </c>
      <c r="Q2810" t="s">
        <v>3645</v>
      </c>
      <c r="R2810">
        <v>9759</v>
      </c>
    </row>
    <row r="2811" spans="1:19" x14ac:dyDescent="0.55000000000000004">
      <c r="A2811" t="s">
        <v>28</v>
      </c>
      <c r="B2811" t="s">
        <v>29</v>
      </c>
      <c r="C2811" t="s">
        <v>22</v>
      </c>
      <c r="D2811" t="s">
        <v>23</v>
      </c>
      <c r="E2811" t="s">
        <v>5</v>
      </c>
      <c r="G2811" t="s">
        <v>25</v>
      </c>
      <c r="H2811">
        <v>1649205</v>
      </c>
      <c r="I2811">
        <v>1658963</v>
      </c>
      <c r="J2811" t="s">
        <v>67</v>
      </c>
      <c r="K2811" t="s">
        <v>3646</v>
      </c>
      <c r="N2811" t="s">
        <v>3644</v>
      </c>
      <c r="Q2811" t="s">
        <v>3645</v>
      </c>
      <c r="R2811">
        <v>9759</v>
      </c>
      <c r="S2811">
        <v>3252</v>
      </c>
    </row>
    <row r="2812" spans="1:19" x14ac:dyDescent="0.55000000000000004">
      <c r="A2812" t="s">
        <v>20</v>
      </c>
      <c r="B2812" t="s">
        <v>21</v>
      </c>
      <c r="C2812" t="s">
        <v>22</v>
      </c>
      <c r="D2812" t="s">
        <v>23</v>
      </c>
      <c r="E2812" t="s">
        <v>5</v>
      </c>
      <c r="G2812" t="s">
        <v>25</v>
      </c>
      <c r="H2812">
        <v>1659190</v>
      </c>
      <c r="I2812">
        <v>1660089</v>
      </c>
      <c r="J2812" t="s">
        <v>26</v>
      </c>
      <c r="Q2812" t="s">
        <v>3647</v>
      </c>
      <c r="R2812">
        <v>900</v>
      </c>
    </row>
    <row r="2813" spans="1:19" x14ac:dyDescent="0.55000000000000004">
      <c r="A2813" t="s">
        <v>28</v>
      </c>
      <c r="B2813" t="s">
        <v>29</v>
      </c>
      <c r="C2813" t="s">
        <v>22</v>
      </c>
      <c r="D2813" t="s">
        <v>23</v>
      </c>
      <c r="E2813" t="s">
        <v>5</v>
      </c>
      <c r="G2813" t="s">
        <v>25</v>
      </c>
      <c r="H2813">
        <v>1659190</v>
      </c>
      <c r="I2813">
        <v>1660089</v>
      </c>
      <c r="J2813" t="s">
        <v>26</v>
      </c>
      <c r="K2813" t="s">
        <v>3648</v>
      </c>
      <c r="N2813" t="s">
        <v>3649</v>
      </c>
      <c r="Q2813" t="s">
        <v>3647</v>
      </c>
      <c r="R2813">
        <v>900</v>
      </c>
      <c r="S2813">
        <v>299</v>
      </c>
    </row>
    <row r="2814" spans="1:19" x14ac:dyDescent="0.55000000000000004">
      <c r="A2814" t="s">
        <v>20</v>
      </c>
      <c r="B2814" t="s">
        <v>21</v>
      </c>
      <c r="C2814" t="s">
        <v>22</v>
      </c>
      <c r="D2814" t="s">
        <v>23</v>
      </c>
      <c r="E2814" t="s">
        <v>5</v>
      </c>
      <c r="G2814" t="s">
        <v>25</v>
      </c>
      <c r="H2814">
        <v>1660320</v>
      </c>
      <c r="I2814">
        <v>1661771</v>
      </c>
      <c r="J2814" t="s">
        <v>26</v>
      </c>
      <c r="Q2814" t="s">
        <v>3650</v>
      </c>
      <c r="R2814">
        <v>1452</v>
      </c>
    </row>
    <row r="2815" spans="1:19" x14ac:dyDescent="0.55000000000000004">
      <c r="A2815" t="s">
        <v>28</v>
      </c>
      <c r="B2815" t="s">
        <v>29</v>
      </c>
      <c r="C2815" t="s">
        <v>22</v>
      </c>
      <c r="D2815" t="s">
        <v>23</v>
      </c>
      <c r="E2815" t="s">
        <v>5</v>
      </c>
      <c r="G2815" t="s">
        <v>25</v>
      </c>
      <c r="H2815">
        <v>1660320</v>
      </c>
      <c r="I2815">
        <v>1661771</v>
      </c>
      <c r="J2815" t="s">
        <v>26</v>
      </c>
      <c r="K2815" t="s">
        <v>3651</v>
      </c>
      <c r="N2815" t="s">
        <v>73</v>
      </c>
      <c r="Q2815" t="s">
        <v>3650</v>
      </c>
      <c r="R2815">
        <v>1452</v>
      </c>
      <c r="S2815">
        <v>483</v>
      </c>
    </row>
    <row r="2816" spans="1:19" x14ac:dyDescent="0.55000000000000004">
      <c r="A2816" t="s">
        <v>20</v>
      </c>
      <c r="B2816" t="s">
        <v>21</v>
      </c>
      <c r="C2816" t="s">
        <v>22</v>
      </c>
      <c r="D2816" t="s">
        <v>23</v>
      </c>
      <c r="E2816" t="s">
        <v>5</v>
      </c>
      <c r="G2816" t="s">
        <v>25</v>
      </c>
      <c r="H2816">
        <v>1662089</v>
      </c>
      <c r="I2816">
        <v>1662763</v>
      </c>
      <c r="J2816" t="s">
        <v>26</v>
      </c>
      <c r="Q2816" t="s">
        <v>3652</v>
      </c>
      <c r="R2816">
        <v>675</v>
      </c>
    </row>
    <row r="2817" spans="1:19" x14ac:dyDescent="0.55000000000000004">
      <c r="A2817" t="s">
        <v>28</v>
      </c>
      <c r="B2817" t="s">
        <v>29</v>
      </c>
      <c r="C2817" t="s">
        <v>22</v>
      </c>
      <c r="D2817" t="s">
        <v>23</v>
      </c>
      <c r="E2817" t="s">
        <v>5</v>
      </c>
      <c r="G2817" t="s">
        <v>25</v>
      </c>
      <c r="H2817">
        <v>1662089</v>
      </c>
      <c r="I2817">
        <v>1662763</v>
      </c>
      <c r="J2817" t="s">
        <v>26</v>
      </c>
      <c r="K2817" t="s">
        <v>3653</v>
      </c>
      <c r="N2817" t="s">
        <v>3654</v>
      </c>
      <c r="Q2817" t="s">
        <v>3652</v>
      </c>
      <c r="R2817">
        <v>675</v>
      </c>
      <c r="S2817">
        <v>224</v>
      </c>
    </row>
    <row r="2818" spans="1:19" x14ac:dyDescent="0.55000000000000004">
      <c r="A2818" t="s">
        <v>20</v>
      </c>
      <c r="B2818" t="s">
        <v>21</v>
      </c>
      <c r="C2818" t="s">
        <v>22</v>
      </c>
      <c r="D2818" t="s">
        <v>23</v>
      </c>
      <c r="E2818" t="s">
        <v>5</v>
      </c>
      <c r="G2818" t="s">
        <v>25</v>
      </c>
      <c r="H2818">
        <v>1662763</v>
      </c>
      <c r="I2818">
        <v>1662984</v>
      </c>
      <c r="J2818" t="s">
        <v>26</v>
      </c>
      <c r="Q2818" t="s">
        <v>3655</v>
      </c>
      <c r="R2818">
        <v>222</v>
      </c>
    </row>
    <row r="2819" spans="1:19" x14ac:dyDescent="0.55000000000000004">
      <c r="A2819" t="s">
        <v>28</v>
      </c>
      <c r="B2819" t="s">
        <v>29</v>
      </c>
      <c r="C2819" t="s">
        <v>22</v>
      </c>
      <c r="D2819" t="s">
        <v>23</v>
      </c>
      <c r="E2819" t="s">
        <v>5</v>
      </c>
      <c r="G2819" t="s">
        <v>25</v>
      </c>
      <c r="H2819">
        <v>1662763</v>
      </c>
      <c r="I2819">
        <v>1662984</v>
      </c>
      <c r="J2819" t="s">
        <v>26</v>
      </c>
      <c r="K2819" t="s">
        <v>3656</v>
      </c>
      <c r="N2819" t="s">
        <v>73</v>
      </c>
      <c r="Q2819" t="s">
        <v>3655</v>
      </c>
      <c r="R2819">
        <v>222</v>
      </c>
      <c r="S2819">
        <v>73</v>
      </c>
    </row>
    <row r="2820" spans="1:19" x14ac:dyDescent="0.55000000000000004">
      <c r="A2820" t="s">
        <v>20</v>
      </c>
      <c r="B2820" t="s">
        <v>21</v>
      </c>
      <c r="C2820" t="s">
        <v>22</v>
      </c>
      <c r="D2820" t="s">
        <v>23</v>
      </c>
      <c r="E2820" t="s">
        <v>5</v>
      </c>
      <c r="G2820" t="s">
        <v>25</v>
      </c>
      <c r="H2820">
        <v>1662965</v>
      </c>
      <c r="I2820">
        <v>1664461</v>
      </c>
      <c r="J2820" t="s">
        <v>26</v>
      </c>
      <c r="Q2820" t="s">
        <v>3657</v>
      </c>
      <c r="R2820">
        <v>1497</v>
      </c>
    </row>
    <row r="2821" spans="1:19" x14ac:dyDescent="0.55000000000000004">
      <c r="A2821" t="s">
        <v>28</v>
      </c>
      <c r="B2821" t="s">
        <v>29</v>
      </c>
      <c r="C2821" t="s">
        <v>22</v>
      </c>
      <c r="D2821" t="s">
        <v>23</v>
      </c>
      <c r="E2821" t="s">
        <v>5</v>
      </c>
      <c r="G2821" t="s">
        <v>25</v>
      </c>
      <c r="H2821">
        <v>1662965</v>
      </c>
      <c r="I2821">
        <v>1664461</v>
      </c>
      <c r="J2821" t="s">
        <v>26</v>
      </c>
      <c r="K2821" t="s">
        <v>3658</v>
      </c>
      <c r="N2821" t="s">
        <v>3659</v>
      </c>
      <c r="Q2821" t="s">
        <v>3657</v>
      </c>
      <c r="R2821">
        <v>1497</v>
      </c>
      <c r="S2821">
        <v>498</v>
      </c>
    </row>
    <row r="2822" spans="1:19" x14ac:dyDescent="0.55000000000000004">
      <c r="A2822" t="s">
        <v>20</v>
      </c>
      <c r="B2822" t="s">
        <v>21</v>
      </c>
      <c r="C2822" t="s">
        <v>22</v>
      </c>
      <c r="D2822" t="s">
        <v>23</v>
      </c>
      <c r="E2822" t="s">
        <v>5</v>
      </c>
      <c r="G2822" t="s">
        <v>25</v>
      </c>
      <c r="H2822">
        <v>1664483</v>
      </c>
      <c r="I2822">
        <v>1665640</v>
      </c>
      <c r="J2822" t="s">
        <v>26</v>
      </c>
      <c r="Q2822" t="s">
        <v>3660</v>
      </c>
      <c r="R2822">
        <v>1158</v>
      </c>
    </row>
    <row r="2823" spans="1:19" x14ac:dyDescent="0.55000000000000004">
      <c r="A2823" t="s">
        <v>28</v>
      </c>
      <c r="B2823" t="s">
        <v>29</v>
      </c>
      <c r="C2823" t="s">
        <v>22</v>
      </c>
      <c r="D2823" t="s">
        <v>23</v>
      </c>
      <c r="E2823" t="s">
        <v>5</v>
      </c>
      <c r="G2823" t="s">
        <v>25</v>
      </c>
      <c r="H2823">
        <v>1664483</v>
      </c>
      <c r="I2823">
        <v>1665640</v>
      </c>
      <c r="J2823" t="s">
        <v>26</v>
      </c>
      <c r="K2823" t="s">
        <v>3661</v>
      </c>
      <c r="N2823" t="s">
        <v>3662</v>
      </c>
      <c r="Q2823" t="s">
        <v>3660</v>
      </c>
      <c r="R2823">
        <v>1158</v>
      </c>
      <c r="S2823">
        <v>385</v>
      </c>
    </row>
    <row r="2824" spans="1:19" x14ac:dyDescent="0.55000000000000004">
      <c r="A2824" t="s">
        <v>20</v>
      </c>
      <c r="B2824" t="s">
        <v>21</v>
      </c>
      <c r="C2824" t="s">
        <v>22</v>
      </c>
      <c r="D2824" t="s">
        <v>23</v>
      </c>
      <c r="E2824" t="s">
        <v>5</v>
      </c>
      <c r="G2824" t="s">
        <v>25</v>
      </c>
      <c r="H2824">
        <v>1665663</v>
      </c>
      <c r="I2824">
        <v>1667567</v>
      </c>
      <c r="J2824" t="s">
        <v>26</v>
      </c>
      <c r="Q2824" t="s">
        <v>3663</v>
      </c>
      <c r="R2824">
        <v>1905</v>
      </c>
    </row>
    <row r="2825" spans="1:19" x14ac:dyDescent="0.55000000000000004">
      <c r="A2825" t="s">
        <v>28</v>
      </c>
      <c r="B2825" t="s">
        <v>29</v>
      </c>
      <c r="C2825" t="s">
        <v>22</v>
      </c>
      <c r="D2825" t="s">
        <v>23</v>
      </c>
      <c r="E2825" t="s">
        <v>5</v>
      </c>
      <c r="G2825" t="s">
        <v>25</v>
      </c>
      <c r="H2825">
        <v>1665663</v>
      </c>
      <c r="I2825">
        <v>1667567</v>
      </c>
      <c r="J2825" t="s">
        <v>26</v>
      </c>
      <c r="K2825" t="s">
        <v>3664</v>
      </c>
      <c r="N2825" t="s">
        <v>3665</v>
      </c>
      <c r="Q2825" t="s">
        <v>3663</v>
      </c>
      <c r="R2825">
        <v>1905</v>
      </c>
      <c r="S2825">
        <v>634</v>
      </c>
    </row>
    <row r="2826" spans="1:19" x14ac:dyDescent="0.55000000000000004">
      <c r="A2826" t="s">
        <v>20</v>
      </c>
      <c r="B2826" t="s">
        <v>21</v>
      </c>
      <c r="C2826" t="s">
        <v>22</v>
      </c>
      <c r="D2826" t="s">
        <v>23</v>
      </c>
      <c r="E2826" t="s">
        <v>5</v>
      </c>
      <c r="G2826" t="s">
        <v>25</v>
      </c>
      <c r="H2826">
        <v>1667691</v>
      </c>
      <c r="I2826">
        <v>1668290</v>
      </c>
      <c r="J2826" t="s">
        <v>67</v>
      </c>
      <c r="Q2826" t="s">
        <v>3666</v>
      </c>
      <c r="R2826">
        <v>600</v>
      </c>
    </row>
    <row r="2827" spans="1:19" x14ac:dyDescent="0.55000000000000004">
      <c r="A2827" t="s">
        <v>28</v>
      </c>
      <c r="B2827" t="s">
        <v>29</v>
      </c>
      <c r="C2827" t="s">
        <v>22</v>
      </c>
      <c r="D2827" t="s">
        <v>23</v>
      </c>
      <c r="E2827" t="s">
        <v>5</v>
      </c>
      <c r="G2827" t="s">
        <v>25</v>
      </c>
      <c r="H2827">
        <v>1667691</v>
      </c>
      <c r="I2827">
        <v>1668290</v>
      </c>
      <c r="J2827" t="s">
        <v>67</v>
      </c>
      <c r="K2827" t="s">
        <v>3667</v>
      </c>
      <c r="N2827" t="s">
        <v>3668</v>
      </c>
      <c r="Q2827" t="s">
        <v>3666</v>
      </c>
      <c r="R2827">
        <v>600</v>
      </c>
      <c r="S2827">
        <v>199</v>
      </c>
    </row>
    <row r="2828" spans="1:19" x14ac:dyDescent="0.55000000000000004">
      <c r="A2828" t="s">
        <v>20</v>
      </c>
      <c r="B2828" t="s">
        <v>21</v>
      </c>
      <c r="C2828" t="s">
        <v>22</v>
      </c>
      <c r="D2828" t="s">
        <v>23</v>
      </c>
      <c r="E2828" t="s">
        <v>5</v>
      </c>
      <c r="G2828" t="s">
        <v>25</v>
      </c>
      <c r="H2828">
        <v>1668450</v>
      </c>
      <c r="I2828">
        <v>1669349</v>
      </c>
      <c r="J2828" t="s">
        <v>67</v>
      </c>
      <c r="Q2828" t="s">
        <v>3669</v>
      </c>
      <c r="R2828">
        <v>900</v>
      </c>
    </row>
    <row r="2829" spans="1:19" x14ac:dyDescent="0.55000000000000004">
      <c r="A2829" t="s">
        <v>28</v>
      </c>
      <c r="B2829" t="s">
        <v>29</v>
      </c>
      <c r="C2829" t="s">
        <v>22</v>
      </c>
      <c r="D2829" t="s">
        <v>23</v>
      </c>
      <c r="E2829" t="s">
        <v>5</v>
      </c>
      <c r="G2829" t="s">
        <v>25</v>
      </c>
      <c r="H2829">
        <v>1668450</v>
      </c>
      <c r="I2829">
        <v>1669349</v>
      </c>
      <c r="J2829" t="s">
        <v>67</v>
      </c>
      <c r="K2829" t="s">
        <v>3670</v>
      </c>
      <c r="N2829" t="s">
        <v>3671</v>
      </c>
      <c r="Q2829" t="s">
        <v>3669</v>
      </c>
      <c r="R2829">
        <v>900</v>
      </c>
      <c r="S2829">
        <v>299</v>
      </c>
    </row>
    <row r="2830" spans="1:19" x14ac:dyDescent="0.55000000000000004">
      <c r="A2830" t="s">
        <v>20</v>
      </c>
      <c r="B2830" t="s">
        <v>21</v>
      </c>
      <c r="C2830" t="s">
        <v>22</v>
      </c>
      <c r="D2830" t="s">
        <v>23</v>
      </c>
      <c r="E2830" t="s">
        <v>5</v>
      </c>
      <c r="G2830" t="s">
        <v>25</v>
      </c>
      <c r="H2830">
        <v>1669346</v>
      </c>
      <c r="I2830">
        <v>1670182</v>
      </c>
      <c r="J2830" t="s">
        <v>67</v>
      </c>
      <c r="Q2830" t="s">
        <v>3672</v>
      </c>
      <c r="R2830">
        <v>837</v>
      </c>
    </row>
    <row r="2831" spans="1:19" x14ac:dyDescent="0.55000000000000004">
      <c r="A2831" t="s">
        <v>28</v>
      </c>
      <c r="B2831" t="s">
        <v>29</v>
      </c>
      <c r="C2831" t="s">
        <v>22</v>
      </c>
      <c r="D2831" t="s">
        <v>23</v>
      </c>
      <c r="E2831" t="s">
        <v>5</v>
      </c>
      <c r="G2831" t="s">
        <v>25</v>
      </c>
      <c r="H2831">
        <v>1669346</v>
      </c>
      <c r="I2831">
        <v>1670182</v>
      </c>
      <c r="J2831" t="s">
        <v>67</v>
      </c>
      <c r="K2831" t="s">
        <v>3673</v>
      </c>
      <c r="N2831" t="s">
        <v>3674</v>
      </c>
      <c r="Q2831" t="s">
        <v>3672</v>
      </c>
      <c r="R2831">
        <v>837</v>
      </c>
      <c r="S2831">
        <v>278</v>
      </c>
    </row>
    <row r="2832" spans="1:19" x14ac:dyDescent="0.55000000000000004">
      <c r="A2832" t="s">
        <v>20</v>
      </c>
      <c r="B2832" t="s">
        <v>21</v>
      </c>
      <c r="C2832" t="s">
        <v>22</v>
      </c>
      <c r="D2832" t="s">
        <v>23</v>
      </c>
      <c r="E2832" t="s">
        <v>5</v>
      </c>
      <c r="G2832" t="s">
        <v>25</v>
      </c>
      <c r="H2832">
        <v>1670179</v>
      </c>
      <c r="I2832">
        <v>1671168</v>
      </c>
      <c r="J2832" t="s">
        <v>67</v>
      </c>
      <c r="Q2832" t="s">
        <v>3675</v>
      </c>
      <c r="R2832">
        <v>990</v>
      </c>
    </row>
    <row r="2833" spans="1:19" x14ac:dyDescent="0.55000000000000004">
      <c r="A2833" t="s">
        <v>28</v>
      </c>
      <c r="B2833" t="s">
        <v>29</v>
      </c>
      <c r="C2833" t="s">
        <v>22</v>
      </c>
      <c r="D2833" t="s">
        <v>23</v>
      </c>
      <c r="E2833" t="s">
        <v>5</v>
      </c>
      <c r="G2833" t="s">
        <v>25</v>
      </c>
      <c r="H2833">
        <v>1670179</v>
      </c>
      <c r="I2833">
        <v>1671168</v>
      </c>
      <c r="J2833" t="s">
        <v>67</v>
      </c>
      <c r="K2833" t="s">
        <v>3676</v>
      </c>
      <c r="N2833" t="s">
        <v>73</v>
      </c>
      <c r="Q2833" t="s">
        <v>3675</v>
      </c>
      <c r="R2833">
        <v>990</v>
      </c>
      <c r="S2833">
        <v>329</v>
      </c>
    </row>
    <row r="2834" spans="1:19" x14ac:dyDescent="0.55000000000000004">
      <c r="A2834" t="s">
        <v>20</v>
      </c>
      <c r="B2834" t="s">
        <v>21</v>
      </c>
      <c r="C2834" t="s">
        <v>22</v>
      </c>
      <c r="D2834" t="s">
        <v>23</v>
      </c>
      <c r="E2834" t="s">
        <v>5</v>
      </c>
      <c r="G2834" t="s">
        <v>25</v>
      </c>
      <c r="H2834">
        <v>1671375</v>
      </c>
      <c r="I2834">
        <v>1672487</v>
      </c>
      <c r="J2834" t="s">
        <v>26</v>
      </c>
      <c r="Q2834" t="s">
        <v>3677</v>
      </c>
      <c r="R2834">
        <v>1113</v>
      </c>
    </row>
    <row r="2835" spans="1:19" x14ac:dyDescent="0.55000000000000004">
      <c r="A2835" t="s">
        <v>28</v>
      </c>
      <c r="B2835" t="s">
        <v>29</v>
      </c>
      <c r="C2835" t="s">
        <v>22</v>
      </c>
      <c r="D2835" t="s">
        <v>23</v>
      </c>
      <c r="E2835" t="s">
        <v>5</v>
      </c>
      <c r="G2835" t="s">
        <v>25</v>
      </c>
      <c r="H2835">
        <v>1671375</v>
      </c>
      <c r="I2835">
        <v>1672487</v>
      </c>
      <c r="J2835" t="s">
        <v>26</v>
      </c>
      <c r="K2835" t="s">
        <v>3678</v>
      </c>
      <c r="N2835" t="s">
        <v>660</v>
      </c>
      <c r="Q2835" t="s">
        <v>3677</v>
      </c>
      <c r="R2835">
        <v>1113</v>
      </c>
      <c r="S2835">
        <v>370</v>
      </c>
    </row>
    <row r="2836" spans="1:19" x14ac:dyDescent="0.55000000000000004">
      <c r="A2836" t="s">
        <v>20</v>
      </c>
      <c r="B2836" t="s">
        <v>21</v>
      </c>
      <c r="C2836" t="s">
        <v>22</v>
      </c>
      <c r="D2836" t="s">
        <v>23</v>
      </c>
      <c r="E2836" t="s">
        <v>5</v>
      </c>
      <c r="G2836" t="s">
        <v>25</v>
      </c>
      <c r="H2836">
        <v>1672489</v>
      </c>
      <c r="I2836">
        <v>1673559</v>
      </c>
      <c r="J2836" t="s">
        <v>26</v>
      </c>
      <c r="Q2836" t="s">
        <v>3679</v>
      </c>
      <c r="R2836">
        <v>1071</v>
      </c>
    </row>
    <row r="2837" spans="1:19" x14ac:dyDescent="0.55000000000000004">
      <c r="A2837" t="s">
        <v>28</v>
      </c>
      <c r="B2837" t="s">
        <v>29</v>
      </c>
      <c r="C2837" t="s">
        <v>22</v>
      </c>
      <c r="D2837" t="s">
        <v>23</v>
      </c>
      <c r="E2837" t="s">
        <v>5</v>
      </c>
      <c r="G2837" t="s">
        <v>25</v>
      </c>
      <c r="H2837">
        <v>1672489</v>
      </c>
      <c r="I2837">
        <v>1673559</v>
      </c>
      <c r="J2837" t="s">
        <v>26</v>
      </c>
      <c r="K2837" t="s">
        <v>3680</v>
      </c>
      <c r="N2837" t="s">
        <v>335</v>
      </c>
      <c r="Q2837" t="s">
        <v>3679</v>
      </c>
      <c r="R2837">
        <v>1071</v>
      </c>
      <c r="S2837">
        <v>356</v>
      </c>
    </row>
    <row r="2838" spans="1:19" x14ac:dyDescent="0.55000000000000004">
      <c r="A2838" t="s">
        <v>20</v>
      </c>
      <c r="B2838" t="s">
        <v>21</v>
      </c>
      <c r="C2838" t="s">
        <v>22</v>
      </c>
      <c r="D2838" t="s">
        <v>23</v>
      </c>
      <c r="E2838" t="s">
        <v>5</v>
      </c>
      <c r="G2838" t="s">
        <v>25</v>
      </c>
      <c r="H2838">
        <v>1673569</v>
      </c>
      <c r="I2838">
        <v>1674321</v>
      </c>
      <c r="J2838" t="s">
        <v>26</v>
      </c>
      <c r="Q2838" t="s">
        <v>3681</v>
      </c>
      <c r="R2838">
        <v>753</v>
      </c>
    </row>
    <row r="2839" spans="1:19" x14ac:dyDescent="0.55000000000000004">
      <c r="A2839" t="s">
        <v>28</v>
      </c>
      <c r="B2839" t="s">
        <v>29</v>
      </c>
      <c r="C2839" t="s">
        <v>22</v>
      </c>
      <c r="D2839" t="s">
        <v>23</v>
      </c>
      <c r="E2839" t="s">
        <v>5</v>
      </c>
      <c r="G2839" t="s">
        <v>25</v>
      </c>
      <c r="H2839">
        <v>1673569</v>
      </c>
      <c r="I2839">
        <v>1674321</v>
      </c>
      <c r="J2839" t="s">
        <v>26</v>
      </c>
      <c r="K2839" t="s">
        <v>3682</v>
      </c>
      <c r="N2839" t="s">
        <v>397</v>
      </c>
      <c r="Q2839" t="s">
        <v>3681</v>
      </c>
      <c r="R2839">
        <v>753</v>
      </c>
      <c r="S2839">
        <v>250</v>
      </c>
    </row>
    <row r="2840" spans="1:19" x14ac:dyDescent="0.55000000000000004">
      <c r="A2840" t="s">
        <v>20</v>
      </c>
      <c r="B2840" t="s">
        <v>21</v>
      </c>
      <c r="C2840" t="s">
        <v>22</v>
      </c>
      <c r="D2840" t="s">
        <v>23</v>
      </c>
      <c r="E2840" t="s">
        <v>5</v>
      </c>
      <c r="G2840" t="s">
        <v>25</v>
      </c>
      <c r="H2840">
        <v>1674332</v>
      </c>
      <c r="I2840">
        <v>1674940</v>
      </c>
      <c r="J2840" t="s">
        <v>26</v>
      </c>
      <c r="Q2840" t="s">
        <v>3683</v>
      </c>
      <c r="R2840">
        <v>609</v>
      </c>
    </row>
    <row r="2841" spans="1:19" x14ac:dyDescent="0.55000000000000004">
      <c r="A2841" t="s">
        <v>28</v>
      </c>
      <c r="B2841" t="s">
        <v>29</v>
      </c>
      <c r="C2841" t="s">
        <v>22</v>
      </c>
      <c r="D2841" t="s">
        <v>23</v>
      </c>
      <c r="E2841" t="s">
        <v>5</v>
      </c>
      <c r="G2841" t="s">
        <v>25</v>
      </c>
      <c r="H2841">
        <v>1674332</v>
      </c>
      <c r="I2841">
        <v>1674940</v>
      </c>
      <c r="J2841" t="s">
        <v>26</v>
      </c>
      <c r="K2841" t="s">
        <v>3684</v>
      </c>
      <c r="N2841" t="s">
        <v>1595</v>
      </c>
      <c r="Q2841" t="s">
        <v>3683</v>
      </c>
      <c r="R2841">
        <v>609</v>
      </c>
      <c r="S2841">
        <v>202</v>
      </c>
    </row>
    <row r="2842" spans="1:19" x14ac:dyDescent="0.55000000000000004">
      <c r="A2842" t="s">
        <v>20</v>
      </c>
      <c r="B2842" t="s">
        <v>21</v>
      </c>
      <c r="C2842" t="s">
        <v>22</v>
      </c>
      <c r="D2842" t="s">
        <v>23</v>
      </c>
      <c r="E2842" t="s">
        <v>5</v>
      </c>
      <c r="G2842" t="s">
        <v>25</v>
      </c>
      <c r="H2842">
        <v>1675114</v>
      </c>
      <c r="I2842">
        <v>1677315</v>
      </c>
      <c r="J2842" t="s">
        <v>26</v>
      </c>
      <c r="Q2842" t="s">
        <v>3685</v>
      </c>
      <c r="R2842">
        <v>2202</v>
      </c>
    </row>
    <row r="2843" spans="1:19" x14ac:dyDescent="0.55000000000000004">
      <c r="A2843" t="s">
        <v>28</v>
      </c>
      <c r="B2843" t="s">
        <v>29</v>
      </c>
      <c r="C2843" t="s">
        <v>22</v>
      </c>
      <c r="D2843" t="s">
        <v>23</v>
      </c>
      <c r="E2843" t="s">
        <v>5</v>
      </c>
      <c r="G2843" t="s">
        <v>25</v>
      </c>
      <c r="H2843">
        <v>1675114</v>
      </c>
      <c r="I2843">
        <v>1677315</v>
      </c>
      <c r="J2843" t="s">
        <v>26</v>
      </c>
      <c r="K2843" t="s">
        <v>3686</v>
      </c>
      <c r="N2843" t="s">
        <v>522</v>
      </c>
      <c r="Q2843" t="s">
        <v>3685</v>
      </c>
      <c r="R2843">
        <v>2202</v>
      </c>
      <c r="S2843">
        <v>733</v>
      </c>
    </row>
    <row r="2844" spans="1:19" x14ac:dyDescent="0.55000000000000004">
      <c r="A2844" t="s">
        <v>20</v>
      </c>
      <c r="B2844" t="s">
        <v>21</v>
      </c>
      <c r="C2844" t="s">
        <v>22</v>
      </c>
      <c r="D2844" t="s">
        <v>23</v>
      </c>
      <c r="E2844" t="s">
        <v>5</v>
      </c>
      <c r="G2844" t="s">
        <v>25</v>
      </c>
      <c r="H2844">
        <v>1677566</v>
      </c>
      <c r="I2844">
        <v>1679866</v>
      </c>
      <c r="J2844" t="s">
        <v>67</v>
      </c>
      <c r="Q2844" t="s">
        <v>3687</v>
      </c>
      <c r="R2844">
        <v>2301</v>
      </c>
    </row>
    <row r="2845" spans="1:19" x14ac:dyDescent="0.55000000000000004">
      <c r="A2845" t="s">
        <v>28</v>
      </c>
      <c r="B2845" t="s">
        <v>29</v>
      </c>
      <c r="C2845" t="s">
        <v>22</v>
      </c>
      <c r="D2845" t="s">
        <v>23</v>
      </c>
      <c r="E2845" t="s">
        <v>5</v>
      </c>
      <c r="G2845" t="s">
        <v>25</v>
      </c>
      <c r="H2845">
        <v>1677566</v>
      </c>
      <c r="I2845">
        <v>1679866</v>
      </c>
      <c r="J2845" t="s">
        <v>67</v>
      </c>
      <c r="K2845" t="s">
        <v>3688</v>
      </c>
      <c r="N2845" t="s">
        <v>3689</v>
      </c>
      <c r="Q2845" t="s">
        <v>3687</v>
      </c>
      <c r="R2845">
        <v>2301</v>
      </c>
      <c r="S2845">
        <v>766</v>
      </c>
    </row>
    <row r="2846" spans="1:19" x14ac:dyDescent="0.55000000000000004">
      <c r="A2846" t="s">
        <v>20</v>
      </c>
      <c r="B2846" t="s">
        <v>21</v>
      </c>
      <c r="C2846" t="s">
        <v>22</v>
      </c>
      <c r="D2846" t="s">
        <v>23</v>
      </c>
      <c r="E2846" t="s">
        <v>5</v>
      </c>
      <c r="G2846" t="s">
        <v>25</v>
      </c>
      <c r="H2846">
        <v>1680074</v>
      </c>
      <c r="I2846">
        <v>1681099</v>
      </c>
      <c r="J2846" t="s">
        <v>26</v>
      </c>
      <c r="Q2846" t="s">
        <v>3690</v>
      </c>
      <c r="R2846">
        <v>1026</v>
      </c>
    </row>
    <row r="2847" spans="1:19" x14ac:dyDescent="0.55000000000000004">
      <c r="A2847" t="s">
        <v>28</v>
      </c>
      <c r="B2847" t="s">
        <v>29</v>
      </c>
      <c r="C2847" t="s">
        <v>22</v>
      </c>
      <c r="D2847" t="s">
        <v>23</v>
      </c>
      <c r="E2847" t="s">
        <v>5</v>
      </c>
      <c r="G2847" t="s">
        <v>25</v>
      </c>
      <c r="H2847">
        <v>1680074</v>
      </c>
      <c r="I2847">
        <v>1681099</v>
      </c>
      <c r="J2847" t="s">
        <v>26</v>
      </c>
      <c r="K2847" t="s">
        <v>3691</v>
      </c>
      <c r="N2847" t="s">
        <v>1344</v>
      </c>
      <c r="Q2847" t="s">
        <v>3690</v>
      </c>
      <c r="R2847">
        <v>1026</v>
      </c>
      <c r="S2847">
        <v>341</v>
      </c>
    </row>
    <row r="2848" spans="1:19" x14ac:dyDescent="0.55000000000000004">
      <c r="A2848" t="s">
        <v>20</v>
      </c>
      <c r="B2848" t="s">
        <v>21</v>
      </c>
      <c r="C2848" t="s">
        <v>22</v>
      </c>
      <c r="D2848" t="s">
        <v>23</v>
      </c>
      <c r="E2848" t="s">
        <v>5</v>
      </c>
      <c r="G2848" t="s">
        <v>25</v>
      </c>
      <c r="H2848">
        <v>1681096</v>
      </c>
      <c r="I2848">
        <v>1681929</v>
      </c>
      <c r="J2848" t="s">
        <v>67</v>
      </c>
      <c r="Q2848" t="s">
        <v>3692</v>
      </c>
      <c r="R2848">
        <v>834</v>
      </c>
    </row>
    <row r="2849" spans="1:19" x14ac:dyDescent="0.55000000000000004">
      <c r="A2849" t="s">
        <v>28</v>
      </c>
      <c r="B2849" t="s">
        <v>29</v>
      </c>
      <c r="C2849" t="s">
        <v>22</v>
      </c>
      <c r="D2849" t="s">
        <v>23</v>
      </c>
      <c r="E2849" t="s">
        <v>5</v>
      </c>
      <c r="G2849" t="s">
        <v>25</v>
      </c>
      <c r="H2849">
        <v>1681096</v>
      </c>
      <c r="I2849">
        <v>1681929</v>
      </c>
      <c r="J2849" t="s">
        <v>67</v>
      </c>
      <c r="K2849" t="s">
        <v>3693</v>
      </c>
      <c r="N2849" t="s">
        <v>854</v>
      </c>
      <c r="Q2849" t="s">
        <v>3692</v>
      </c>
      <c r="R2849">
        <v>834</v>
      </c>
      <c r="S2849">
        <v>277</v>
      </c>
    </row>
    <row r="2850" spans="1:19" x14ac:dyDescent="0.55000000000000004">
      <c r="A2850" t="s">
        <v>20</v>
      </c>
      <c r="B2850" t="s">
        <v>21</v>
      </c>
      <c r="C2850" t="s">
        <v>22</v>
      </c>
      <c r="D2850" t="s">
        <v>23</v>
      </c>
      <c r="E2850" t="s">
        <v>5</v>
      </c>
      <c r="G2850" t="s">
        <v>25</v>
      </c>
      <c r="H2850">
        <v>1682090</v>
      </c>
      <c r="I2850">
        <v>1683775</v>
      </c>
      <c r="J2850" t="s">
        <v>26</v>
      </c>
      <c r="Q2850" t="s">
        <v>3694</v>
      </c>
      <c r="R2850">
        <v>1686</v>
      </c>
    </row>
    <row r="2851" spans="1:19" x14ac:dyDescent="0.55000000000000004">
      <c r="A2851" t="s">
        <v>28</v>
      </c>
      <c r="B2851" t="s">
        <v>29</v>
      </c>
      <c r="C2851" t="s">
        <v>22</v>
      </c>
      <c r="D2851" t="s">
        <v>23</v>
      </c>
      <c r="E2851" t="s">
        <v>5</v>
      </c>
      <c r="G2851" t="s">
        <v>25</v>
      </c>
      <c r="H2851">
        <v>1682090</v>
      </c>
      <c r="I2851">
        <v>1683775</v>
      </c>
      <c r="J2851" t="s">
        <v>26</v>
      </c>
      <c r="K2851" t="s">
        <v>3695</v>
      </c>
      <c r="N2851" t="s">
        <v>3696</v>
      </c>
      <c r="Q2851" t="s">
        <v>3694</v>
      </c>
      <c r="R2851">
        <v>1686</v>
      </c>
      <c r="S2851">
        <v>561</v>
      </c>
    </row>
    <row r="2852" spans="1:19" x14ac:dyDescent="0.55000000000000004">
      <c r="A2852" t="s">
        <v>20</v>
      </c>
      <c r="B2852" t="s">
        <v>21</v>
      </c>
      <c r="C2852" t="s">
        <v>22</v>
      </c>
      <c r="D2852" t="s">
        <v>23</v>
      </c>
      <c r="E2852" t="s">
        <v>5</v>
      </c>
      <c r="G2852" t="s">
        <v>25</v>
      </c>
      <c r="H2852">
        <v>1683779</v>
      </c>
      <c r="I2852">
        <v>1684450</v>
      </c>
      <c r="J2852" t="s">
        <v>67</v>
      </c>
      <c r="Q2852" t="s">
        <v>3697</v>
      </c>
      <c r="R2852">
        <v>672</v>
      </c>
    </row>
    <row r="2853" spans="1:19" x14ac:dyDescent="0.55000000000000004">
      <c r="A2853" t="s">
        <v>28</v>
      </c>
      <c r="B2853" t="s">
        <v>29</v>
      </c>
      <c r="C2853" t="s">
        <v>22</v>
      </c>
      <c r="D2853" t="s">
        <v>23</v>
      </c>
      <c r="E2853" t="s">
        <v>5</v>
      </c>
      <c r="G2853" t="s">
        <v>25</v>
      </c>
      <c r="H2853">
        <v>1683779</v>
      </c>
      <c r="I2853">
        <v>1684450</v>
      </c>
      <c r="J2853" t="s">
        <v>67</v>
      </c>
      <c r="K2853" t="s">
        <v>3698</v>
      </c>
      <c r="N2853" t="s">
        <v>3699</v>
      </c>
      <c r="Q2853" t="s">
        <v>3697</v>
      </c>
      <c r="R2853">
        <v>672</v>
      </c>
      <c r="S2853">
        <v>223</v>
      </c>
    </row>
    <row r="2854" spans="1:19" x14ac:dyDescent="0.55000000000000004">
      <c r="A2854" t="s">
        <v>20</v>
      </c>
      <c r="B2854" t="s">
        <v>21</v>
      </c>
      <c r="C2854" t="s">
        <v>22</v>
      </c>
      <c r="D2854" t="s">
        <v>23</v>
      </c>
      <c r="E2854" t="s">
        <v>5</v>
      </c>
      <c r="G2854" t="s">
        <v>25</v>
      </c>
      <c r="H2854">
        <v>1684510</v>
      </c>
      <c r="I2854">
        <v>1685769</v>
      </c>
      <c r="J2854" t="s">
        <v>67</v>
      </c>
      <c r="Q2854" t="s">
        <v>3700</v>
      </c>
      <c r="R2854">
        <v>1260</v>
      </c>
    </row>
    <row r="2855" spans="1:19" x14ac:dyDescent="0.55000000000000004">
      <c r="A2855" t="s">
        <v>28</v>
      </c>
      <c r="B2855" t="s">
        <v>29</v>
      </c>
      <c r="C2855" t="s">
        <v>22</v>
      </c>
      <c r="D2855" t="s">
        <v>23</v>
      </c>
      <c r="E2855" t="s">
        <v>5</v>
      </c>
      <c r="G2855" t="s">
        <v>25</v>
      </c>
      <c r="H2855">
        <v>1684510</v>
      </c>
      <c r="I2855">
        <v>1685769</v>
      </c>
      <c r="J2855" t="s">
        <v>67</v>
      </c>
      <c r="K2855" t="s">
        <v>3701</v>
      </c>
      <c r="N2855" t="s">
        <v>3702</v>
      </c>
      <c r="Q2855" t="s">
        <v>3700</v>
      </c>
      <c r="R2855">
        <v>1260</v>
      </c>
      <c r="S2855">
        <v>419</v>
      </c>
    </row>
    <row r="2856" spans="1:19" x14ac:dyDescent="0.55000000000000004">
      <c r="A2856" t="s">
        <v>20</v>
      </c>
      <c r="B2856" t="s">
        <v>21</v>
      </c>
      <c r="C2856" t="s">
        <v>22</v>
      </c>
      <c r="D2856" t="s">
        <v>23</v>
      </c>
      <c r="E2856" t="s">
        <v>5</v>
      </c>
      <c r="G2856" t="s">
        <v>25</v>
      </c>
      <c r="H2856">
        <v>1685972</v>
      </c>
      <c r="I2856">
        <v>1686640</v>
      </c>
      <c r="J2856" t="s">
        <v>26</v>
      </c>
      <c r="Q2856" t="s">
        <v>3703</v>
      </c>
      <c r="R2856">
        <v>669</v>
      </c>
    </row>
    <row r="2857" spans="1:19" x14ac:dyDescent="0.55000000000000004">
      <c r="A2857" t="s">
        <v>28</v>
      </c>
      <c r="B2857" t="s">
        <v>29</v>
      </c>
      <c r="C2857" t="s">
        <v>22</v>
      </c>
      <c r="D2857" t="s">
        <v>23</v>
      </c>
      <c r="E2857" t="s">
        <v>5</v>
      </c>
      <c r="G2857" t="s">
        <v>25</v>
      </c>
      <c r="H2857">
        <v>1685972</v>
      </c>
      <c r="I2857">
        <v>1686640</v>
      </c>
      <c r="J2857" t="s">
        <v>26</v>
      </c>
      <c r="K2857" t="s">
        <v>3704</v>
      </c>
      <c r="N2857" t="s">
        <v>73</v>
      </c>
      <c r="Q2857" t="s">
        <v>3703</v>
      </c>
      <c r="R2857">
        <v>669</v>
      </c>
      <c r="S2857">
        <v>222</v>
      </c>
    </row>
    <row r="2858" spans="1:19" x14ac:dyDescent="0.55000000000000004">
      <c r="A2858" t="s">
        <v>20</v>
      </c>
      <c r="B2858" t="s">
        <v>21</v>
      </c>
      <c r="C2858" t="s">
        <v>22</v>
      </c>
      <c r="D2858" t="s">
        <v>23</v>
      </c>
      <c r="E2858" t="s">
        <v>5</v>
      </c>
      <c r="G2858" t="s">
        <v>25</v>
      </c>
      <c r="H2858">
        <v>1686851</v>
      </c>
      <c r="I2858">
        <v>1688434</v>
      </c>
      <c r="J2858" t="s">
        <v>26</v>
      </c>
      <c r="Q2858" t="s">
        <v>3705</v>
      </c>
      <c r="R2858">
        <v>1584</v>
      </c>
    </row>
    <row r="2859" spans="1:19" x14ac:dyDescent="0.55000000000000004">
      <c r="A2859" t="s">
        <v>28</v>
      </c>
      <c r="B2859" t="s">
        <v>29</v>
      </c>
      <c r="C2859" t="s">
        <v>22</v>
      </c>
      <c r="D2859" t="s">
        <v>23</v>
      </c>
      <c r="E2859" t="s">
        <v>5</v>
      </c>
      <c r="G2859" t="s">
        <v>25</v>
      </c>
      <c r="H2859">
        <v>1686851</v>
      </c>
      <c r="I2859">
        <v>1688434</v>
      </c>
      <c r="J2859" t="s">
        <v>26</v>
      </c>
      <c r="K2859" t="s">
        <v>3706</v>
      </c>
      <c r="N2859" t="s">
        <v>3707</v>
      </c>
      <c r="Q2859" t="s">
        <v>3705</v>
      </c>
      <c r="R2859">
        <v>1584</v>
      </c>
      <c r="S2859">
        <v>527</v>
      </c>
    </row>
    <row r="2860" spans="1:19" x14ac:dyDescent="0.55000000000000004">
      <c r="A2860" t="s">
        <v>20</v>
      </c>
      <c r="B2860" t="s">
        <v>21</v>
      </c>
      <c r="C2860" t="s">
        <v>22</v>
      </c>
      <c r="D2860" t="s">
        <v>23</v>
      </c>
      <c r="E2860" t="s">
        <v>5</v>
      </c>
      <c r="G2860" t="s">
        <v>25</v>
      </c>
      <c r="H2860">
        <v>1688554</v>
      </c>
      <c r="I2860">
        <v>1688850</v>
      </c>
      <c r="J2860" t="s">
        <v>67</v>
      </c>
      <c r="Q2860" t="s">
        <v>3708</v>
      </c>
      <c r="R2860">
        <v>297</v>
      </c>
    </row>
    <row r="2861" spans="1:19" x14ac:dyDescent="0.55000000000000004">
      <c r="A2861" t="s">
        <v>28</v>
      </c>
      <c r="B2861" t="s">
        <v>29</v>
      </c>
      <c r="C2861" t="s">
        <v>22</v>
      </c>
      <c r="D2861" t="s">
        <v>23</v>
      </c>
      <c r="E2861" t="s">
        <v>5</v>
      </c>
      <c r="G2861" t="s">
        <v>25</v>
      </c>
      <c r="H2861">
        <v>1688554</v>
      </c>
      <c r="I2861">
        <v>1688850</v>
      </c>
      <c r="J2861" t="s">
        <v>67</v>
      </c>
      <c r="K2861" t="s">
        <v>3709</v>
      </c>
      <c r="N2861" t="s">
        <v>73</v>
      </c>
      <c r="Q2861" t="s">
        <v>3708</v>
      </c>
      <c r="R2861">
        <v>297</v>
      </c>
      <c r="S2861">
        <v>98</v>
      </c>
    </row>
    <row r="2862" spans="1:19" x14ac:dyDescent="0.55000000000000004">
      <c r="A2862" t="s">
        <v>20</v>
      </c>
      <c r="B2862" t="s">
        <v>21</v>
      </c>
      <c r="C2862" t="s">
        <v>22</v>
      </c>
      <c r="D2862" t="s">
        <v>23</v>
      </c>
      <c r="E2862" t="s">
        <v>5</v>
      </c>
      <c r="G2862" t="s">
        <v>25</v>
      </c>
      <c r="H2862">
        <v>1688934</v>
      </c>
      <c r="I2862">
        <v>1689560</v>
      </c>
      <c r="J2862" t="s">
        <v>67</v>
      </c>
      <c r="Q2862" t="s">
        <v>3710</v>
      </c>
      <c r="R2862">
        <v>627</v>
      </c>
    </row>
    <row r="2863" spans="1:19" x14ac:dyDescent="0.55000000000000004">
      <c r="A2863" t="s">
        <v>28</v>
      </c>
      <c r="B2863" t="s">
        <v>29</v>
      </c>
      <c r="C2863" t="s">
        <v>22</v>
      </c>
      <c r="D2863" t="s">
        <v>23</v>
      </c>
      <c r="E2863" t="s">
        <v>5</v>
      </c>
      <c r="G2863" t="s">
        <v>25</v>
      </c>
      <c r="H2863">
        <v>1688934</v>
      </c>
      <c r="I2863">
        <v>1689560</v>
      </c>
      <c r="J2863" t="s">
        <v>67</v>
      </c>
      <c r="K2863" t="s">
        <v>3711</v>
      </c>
      <c r="N2863" t="s">
        <v>124</v>
      </c>
      <c r="Q2863" t="s">
        <v>3710</v>
      </c>
      <c r="R2863">
        <v>627</v>
      </c>
      <c r="S2863">
        <v>208</v>
      </c>
    </row>
    <row r="2864" spans="1:19" x14ac:dyDescent="0.55000000000000004">
      <c r="A2864" t="s">
        <v>20</v>
      </c>
      <c r="B2864" t="s">
        <v>21</v>
      </c>
      <c r="C2864" t="s">
        <v>22</v>
      </c>
      <c r="D2864" t="s">
        <v>23</v>
      </c>
      <c r="E2864" t="s">
        <v>5</v>
      </c>
      <c r="G2864" t="s">
        <v>25</v>
      </c>
      <c r="H2864">
        <v>1689557</v>
      </c>
      <c r="I2864">
        <v>1690390</v>
      </c>
      <c r="J2864" t="s">
        <v>67</v>
      </c>
      <c r="Q2864" t="s">
        <v>3712</v>
      </c>
      <c r="R2864">
        <v>834</v>
      </c>
    </row>
    <row r="2865" spans="1:19" x14ac:dyDescent="0.55000000000000004">
      <c r="A2865" t="s">
        <v>28</v>
      </c>
      <c r="B2865" t="s">
        <v>29</v>
      </c>
      <c r="C2865" t="s">
        <v>22</v>
      </c>
      <c r="D2865" t="s">
        <v>23</v>
      </c>
      <c r="E2865" t="s">
        <v>5</v>
      </c>
      <c r="G2865" t="s">
        <v>25</v>
      </c>
      <c r="H2865">
        <v>1689557</v>
      </c>
      <c r="I2865">
        <v>1690390</v>
      </c>
      <c r="J2865" t="s">
        <v>67</v>
      </c>
      <c r="K2865" t="s">
        <v>3713</v>
      </c>
      <c r="N2865" t="s">
        <v>124</v>
      </c>
      <c r="Q2865" t="s">
        <v>3712</v>
      </c>
      <c r="R2865">
        <v>834</v>
      </c>
      <c r="S2865">
        <v>277</v>
      </c>
    </row>
    <row r="2866" spans="1:19" x14ac:dyDescent="0.55000000000000004">
      <c r="A2866" t="s">
        <v>20</v>
      </c>
      <c r="B2866" t="s">
        <v>21</v>
      </c>
      <c r="C2866" t="s">
        <v>22</v>
      </c>
      <c r="D2866" t="s">
        <v>23</v>
      </c>
      <c r="E2866" t="s">
        <v>5</v>
      </c>
      <c r="G2866" t="s">
        <v>25</v>
      </c>
      <c r="H2866">
        <v>1690398</v>
      </c>
      <c r="I2866">
        <v>1691540</v>
      </c>
      <c r="J2866" t="s">
        <v>67</v>
      </c>
      <c r="Q2866" t="s">
        <v>3714</v>
      </c>
      <c r="R2866">
        <v>1143</v>
      </c>
    </row>
    <row r="2867" spans="1:19" x14ac:dyDescent="0.55000000000000004">
      <c r="A2867" t="s">
        <v>28</v>
      </c>
      <c r="B2867" t="s">
        <v>29</v>
      </c>
      <c r="C2867" t="s">
        <v>22</v>
      </c>
      <c r="D2867" t="s">
        <v>23</v>
      </c>
      <c r="E2867" t="s">
        <v>5</v>
      </c>
      <c r="G2867" t="s">
        <v>25</v>
      </c>
      <c r="H2867">
        <v>1690398</v>
      </c>
      <c r="I2867">
        <v>1691540</v>
      </c>
      <c r="J2867" t="s">
        <v>67</v>
      </c>
      <c r="K2867" t="s">
        <v>3715</v>
      </c>
      <c r="N2867" t="s">
        <v>124</v>
      </c>
      <c r="Q2867" t="s">
        <v>3714</v>
      </c>
      <c r="R2867">
        <v>1143</v>
      </c>
      <c r="S2867">
        <v>380</v>
      </c>
    </row>
    <row r="2868" spans="1:19" x14ac:dyDescent="0.55000000000000004">
      <c r="A2868" t="s">
        <v>20</v>
      </c>
      <c r="B2868" t="s">
        <v>21</v>
      </c>
      <c r="C2868" t="s">
        <v>22</v>
      </c>
      <c r="D2868" t="s">
        <v>23</v>
      </c>
      <c r="E2868" t="s">
        <v>5</v>
      </c>
      <c r="G2868" t="s">
        <v>25</v>
      </c>
      <c r="H2868">
        <v>1691542</v>
      </c>
      <c r="I2868">
        <v>1691814</v>
      </c>
      <c r="J2868" t="s">
        <v>67</v>
      </c>
      <c r="Q2868" t="s">
        <v>3716</v>
      </c>
      <c r="R2868">
        <v>273</v>
      </c>
    </row>
    <row r="2869" spans="1:19" x14ac:dyDescent="0.55000000000000004">
      <c r="A2869" t="s">
        <v>28</v>
      </c>
      <c r="B2869" t="s">
        <v>29</v>
      </c>
      <c r="C2869" t="s">
        <v>22</v>
      </c>
      <c r="D2869" t="s">
        <v>23</v>
      </c>
      <c r="E2869" t="s">
        <v>5</v>
      </c>
      <c r="G2869" t="s">
        <v>25</v>
      </c>
      <c r="H2869">
        <v>1691542</v>
      </c>
      <c r="I2869">
        <v>1691814</v>
      </c>
      <c r="J2869" t="s">
        <v>67</v>
      </c>
      <c r="K2869" t="s">
        <v>3717</v>
      </c>
      <c r="N2869" t="s">
        <v>634</v>
      </c>
      <c r="Q2869" t="s">
        <v>3716</v>
      </c>
      <c r="R2869">
        <v>273</v>
      </c>
      <c r="S2869">
        <v>90</v>
      </c>
    </row>
    <row r="2870" spans="1:19" x14ac:dyDescent="0.55000000000000004">
      <c r="A2870" t="s">
        <v>20</v>
      </c>
      <c r="B2870" t="s">
        <v>21</v>
      </c>
      <c r="C2870" t="s">
        <v>22</v>
      </c>
      <c r="D2870" t="s">
        <v>23</v>
      </c>
      <c r="E2870" t="s">
        <v>5</v>
      </c>
      <c r="G2870" t="s">
        <v>25</v>
      </c>
      <c r="H2870">
        <v>1692011</v>
      </c>
      <c r="I2870">
        <v>1693639</v>
      </c>
      <c r="J2870" t="s">
        <v>26</v>
      </c>
      <c r="Q2870" t="s">
        <v>3718</v>
      </c>
      <c r="R2870">
        <v>1629</v>
      </c>
    </row>
    <row r="2871" spans="1:19" x14ac:dyDescent="0.55000000000000004">
      <c r="A2871" t="s">
        <v>28</v>
      </c>
      <c r="B2871" t="s">
        <v>29</v>
      </c>
      <c r="C2871" t="s">
        <v>22</v>
      </c>
      <c r="D2871" t="s">
        <v>23</v>
      </c>
      <c r="E2871" t="s">
        <v>5</v>
      </c>
      <c r="G2871" t="s">
        <v>25</v>
      </c>
      <c r="H2871">
        <v>1692011</v>
      </c>
      <c r="I2871">
        <v>1693639</v>
      </c>
      <c r="J2871" t="s">
        <v>26</v>
      </c>
      <c r="K2871" t="s">
        <v>3719</v>
      </c>
      <c r="N2871" t="s">
        <v>3720</v>
      </c>
      <c r="Q2871" t="s">
        <v>3718</v>
      </c>
      <c r="R2871">
        <v>1629</v>
      </c>
      <c r="S2871">
        <v>542</v>
      </c>
    </row>
    <row r="2872" spans="1:19" x14ac:dyDescent="0.55000000000000004">
      <c r="A2872" t="s">
        <v>20</v>
      </c>
      <c r="B2872" t="s">
        <v>21</v>
      </c>
      <c r="C2872" t="s">
        <v>22</v>
      </c>
      <c r="D2872" t="s">
        <v>23</v>
      </c>
      <c r="E2872" t="s">
        <v>5</v>
      </c>
      <c r="G2872" t="s">
        <v>25</v>
      </c>
      <c r="H2872">
        <v>1693640</v>
      </c>
      <c r="I2872">
        <v>1693870</v>
      </c>
      <c r="J2872" t="s">
        <v>67</v>
      </c>
      <c r="Q2872" t="s">
        <v>3721</v>
      </c>
      <c r="R2872">
        <v>231</v>
      </c>
    </row>
    <row r="2873" spans="1:19" x14ac:dyDescent="0.55000000000000004">
      <c r="A2873" t="s">
        <v>28</v>
      </c>
      <c r="B2873" t="s">
        <v>29</v>
      </c>
      <c r="C2873" t="s">
        <v>22</v>
      </c>
      <c r="D2873" t="s">
        <v>23</v>
      </c>
      <c r="E2873" t="s">
        <v>5</v>
      </c>
      <c r="G2873" t="s">
        <v>25</v>
      </c>
      <c r="H2873">
        <v>1693640</v>
      </c>
      <c r="I2873">
        <v>1693870</v>
      </c>
      <c r="J2873" t="s">
        <v>67</v>
      </c>
      <c r="K2873" t="s">
        <v>3722</v>
      </c>
      <c r="N2873" t="s">
        <v>73</v>
      </c>
      <c r="Q2873" t="s">
        <v>3721</v>
      </c>
      <c r="R2873">
        <v>231</v>
      </c>
      <c r="S2873">
        <v>76</v>
      </c>
    </row>
    <row r="2874" spans="1:19" x14ac:dyDescent="0.55000000000000004">
      <c r="A2874" t="s">
        <v>20</v>
      </c>
      <c r="B2874" t="s">
        <v>21</v>
      </c>
      <c r="C2874" t="s">
        <v>22</v>
      </c>
      <c r="D2874" t="s">
        <v>23</v>
      </c>
      <c r="E2874" t="s">
        <v>5</v>
      </c>
      <c r="G2874" t="s">
        <v>25</v>
      </c>
      <c r="H2874">
        <v>1694013</v>
      </c>
      <c r="I2874">
        <v>1694474</v>
      </c>
      <c r="J2874" t="s">
        <v>67</v>
      </c>
      <c r="Q2874" t="s">
        <v>3723</v>
      </c>
      <c r="R2874">
        <v>462</v>
      </c>
    </row>
    <row r="2875" spans="1:19" x14ac:dyDescent="0.55000000000000004">
      <c r="A2875" t="s">
        <v>28</v>
      </c>
      <c r="B2875" t="s">
        <v>29</v>
      </c>
      <c r="C2875" t="s">
        <v>22</v>
      </c>
      <c r="D2875" t="s">
        <v>23</v>
      </c>
      <c r="E2875" t="s">
        <v>5</v>
      </c>
      <c r="G2875" t="s">
        <v>25</v>
      </c>
      <c r="H2875">
        <v>1694013</v>
      </c>
      <c r="I2875">
        <v>1694474</v>
      </c>
      <c r="J2875" t="s">
        <v>67</v>
      </c>
      <c r="K2875" t="s">
        <v>3724</v>
      </c>
      <c r="N2875" t="s">
        <v>73</v>
      </c>
      <c r="Q2875" t="s">
        <v>3723</v>
      </c>
      <c r="R2875">
        <v>462</v>
      </c>
      <c r="S2875">
        <v>153</v>
      </c>
    </row>
    <row r="2876" spans="1:19" x14ac:dyDescent="0.55000000000000004">
      <c r="A2876" t="s">
        <v>20</v>
      </c>
      <c r="B2876" t="s">
        <v>21</v>
      </c>
      <c r="C2876" t="s">
        <v>22</v>
      </c>
      <c r="D2876" t="s">
        <v>23</v>
      </c>
      <c r="E2876" t="s">
        <v>5</v>
      </c>
      <c r="G2876" t="s">
        <v>25</v>
      </c>
      <c r="H2876">
        <v>1694524</v>
      </c>
      <c r="I2876">
        <v>1696338</v>
      </c>
      <c r="J2876" t="s">
        <v>67</v>
      </c>
      <c r="Q2876" t="s">
        <v>3725</v>
      </c>
      <c r="R2876">
        <v>1815</v>
      </c>
    </row>
    <row r="2877" spans="1:19" x14ac:dyDescent="0.55000000000000004">
      <c r="A2877" t="s">
        <v>28</v>
      </c>
      <c r="B2877" t="s">
        <v>29</v>
      </c>
      <c r="C2877" t="s">
        <v>22</v>
      </c>
      <c r="D2877" t="s">
        <v>23</v>
      </c>
      <c r="E2877" t="s">
        <v>5</v>
      </c>
      <c r="G2877" t="s">
        <v>25</v>
      </c>
      <c r="H2877">
        <v>1694524</v>
      </c>
      <c r="I2877">
        <v>1696338</v>
      </c>
      <c r="J2877" t="s">
        <v>67</v>
      </c>
      <c r="K2877" t="s">
        <v>3726</v>
      </c>
      <c r="N2877" t="s">
        <v>3727</v>
      </c>
      <c r="Q2877" t="s">
        <v>3725</v>
      </c>
      <c r="R2877">
        <v>1815</v>
      </c>
      <c r="S2877">
        <v>604</v>
      </c>
    </row>
    <row r="2878" spans="1:19" x14ac:dyDescent="0.55000000000000004">
      <c r="A2878" t="s">
        <v>20</v>
      </c>
      <c r="B2878" t="s">
        <v>21</v>
      </c>
      <c r="C2878" t="s">
        <v>22</v>
      </c>
      <c r="D2878" t="s">
        <v>23</v>
      </c>
      <c r="E2878" t="s">
        <v>5</v>
      </c>
      <c r="G2878" t="s">
        <v>25</v>
      </c>
      <c r="H2878">
        <v>1696612</v>
      </c>
      <c r="I2878">
        <v>1697136</v>
      </c>
      <c r="J2878" t="s">
        <v>26</v>
      </c>
      <c r="Q2878" t="s">
        <v>3728</v>
      </c>
      <c r="R2878">
        <v>525</v>
      </c>
    </row>
    <row r="2879" spans="1:19" x14ac:dyDescent="0.55000000000000004">
      <c r="A2879" t="s">
        <v>28</v>
      </c>
      <c r="B2879" t="s">
        <v>29</v>
      </c>
      <c r="C2879" t="s">
        <v>22</v>
      </c>
      <c r="D2879" t="s">
        <v>23</v>
      </c>
      <c r="E2879" t="s">
        <v>5</v>
      </c>
      <c r="G2879" t="s">
        <v>25</v>
      </c>
      <c r="H2879">
        <v>1696612</v>
      </c>
      <c r="I2879">
        <v>1697136</v>
      </c>
      <c r="J2879" t="s">
        <v>26</v>
      </c>
      <c r="K2879" t="s">
        <v>3729</v>
      </c>
      <c r="N2879" t="s">
        <v>2669</v>
      </c>
      <c r="Q2879" t="s">
        <v>3728</v>
      </c>
      <c r="R2879">
        <v>525</v>
      </c>
      <c r="S2879">
        <v>174</v>
      </c>
    </row>
    <row r="2880" spans="1:19" x14ac:dyDescent="0.55000000000000004">
      <c r="A2880" t="s">
        <v>20</v>
      </c>
      <c r="B2880" t="s">
        <v>21</v>
      </c>
      <c r="C2880" t="s">
        <v>22</v>
      </c>
      <c r="D2880" t="s">
        <v>23</v>
      </c>
      <c r="E2880" t="s">
        <v>5</v>
      </c>
      <c r="G2880" t="s">
        <v>25</v>
      </c>
      <c r="H2880">
        <v>1697296</v>
      </c>
      <c r="I2880">
        <v>1698456</v>
      </c>
      <c r="J2880" t="s">
        <v>67</v>
      </c>
      <c r="Q2880" t="s">
        <v>3730</v>
      </c>
      <c r="R2880">
        <v>1161</v>
      </c>
    </row>
    <row r="2881" spans="1:19" x14ac:dyDescent="0.55000000000000004">
      <c r="A2881" t="s">
        <v>28</v>
      </c>
      <c r="B2881" t="s">
        <v>29</v>
      </c>
      <c r="C2881" t="s">
        <v>22</v>
      </c>
      <c r="D2881" t="s">
        <v>23</v>
      </c>
      <c r="E2881" t="s">
        <v>5</v>
      </c>
      <c r="G2881" t="s">
        <v>25</v>
      </c>
      <c r="H2881">
        <v>1697296</v>
      </c>
      <c r="I2881">
        <v>1698456</v>
      </c>
      <c r="J2881" t="s">
        <v>67</v>
      </c>
      <c r="K2881" t="s">
        <v>3731</v>
      </c>
      <c r="N2881" t="s">
        <v>3732</v>
      </c>
      <c r="Q2881" t="s">
        <v>3730</v>
      </c>
      <c r="R2881">
        <v>1161</v>
      </c>
      <c r="S2881">
        <v>386</v>
      </c>
    </row>
    <row r="2882" spans="1:19" x14ac:dyDescent="0.55000000000000004">
      <c r="A2882" t="s">
        <v>20</v>
      </c>
      <c r="B2882" t="s">
        <v>21</v>
      </c>
      <c r="C2882" t="s">
        <v>22</v>
      </c>
      <c r="D2882" t="s">
        <v>23</v>
      </c>
      <c r="E2882" t="s">
        <v>5</v>
      </c>
      <c r="G2882" t="s">
        <v>25</v>
      </c>
      <c r="H2882">
        <v>1698656</v>
      </c>
      <c r="I2882">
        <v>1700008</v>
      </c>
      <c r="J2882" t="s">
        <v>67</v>
      </c>
      <c r="Q2882" t="s">
        <v>3733</v>
      </c>
      <c r="R2882">
        <v>1353</v>
      </c>
    </row>
    <row r="2883" spans="1:19" x14ac:dyDescent="0.55000000000000004">
      <c r="A2883" t="s">
        <v>28</v>
      </c>
      <c r="B2883" t="s">
        <v>29</v>
      </c>
      <c r="C2883" t="s">
        <v>22</v>
      </c>
      <c r="D2883" t="s">
        <v>23</v>
      </c>
      <c r="E2883" t="s">
        <v>5</v>
      </c>
      <c r="G2883" t="s">
        <v>25</v>
      </c>
      <c r="H2883">
        <v>1698656</v>
      </c>
      <c r="I2883">
        <v>1700008</v>
      </c>
      <c r="J2883" t="s">
        <v>67</v>
      </c>
      <c r="K2883" t="s">
        <v>3734</v>
      </c>
      <c r="N2883" t="s">
        <v>1265</v>
      </c>
      <c r="Q2883" t="s">
        <v>3733</v>
      </c>
      <c r="R2883">
        <v>1353</v>
      </c>
      <c r="S2883">
        <v>450</v>
      </c>
    </row>
    <row r="2884" spans="1:19" x14ac:dyDescent="0.55000000000000004">
      <c r="A2884" t="s">
        <v>20</v>
      </c>
      <c r="B2884" t="s">
        <v>21</v>
      </c>
      <c r="C2884" t="s">
        <v>22</v>
      </c>
      <c r="D2884" t="s">
        <v>23</v>
      </c>
      <c r="E2884" t="s">
        <v>5</v>
      </c>
      <c r="G2884" t="s">
        <v>25</v>
      </c>
      <c r="H2884">
        <v>1700177</v>
      </c>
      <c r="I2884">
        <v>1700338</v>
      </c>
      <c r="J2884" t="s">
        <v>26</v>
      </c>
      <c r="Q2884" t="s">
        <v>3735</v>
      </c>
      <c r="R2884">
        <v>162</v>
      </c>
    </row>
    <row r="2885" spans="1:19" x14ac:dyDescent="0.55000000000000004">
      <c r="A2885" t="s">
        <v>28</v>
      </c>
      <c r="B2885" t="s">
        <v>29</v>
      </c>
      <c r="C2885" t="s">
        <v>22</v>
      </c>
      <c r="D2885" t="s">
        <v>23</v>
      </c>
      <c r="E2885" t="s">
        <v>5</v>
      </c>
      <c r="G2885" t="s">
        <v>25</v>
      </c>
      <c r="H2885">
        <v>1700177</v>
      </c>
      <c r="I2885">
        <v>1700338</v>
      </c>
      <c r="J2885" t="s">
        <v>26</v>
      </c>
      <c r="K2885" t="s">
        <v>3736</v>
      </c>
      <c r="N2885" t="s">
        <v>73</v>
      </c>
      <c r="Q2885" t="s">
        <v>3735</v>
      </c>
      <c r="R2885">
        <v>162</v>
      </c>
      <c r="S2885">
        <v>53</v>
      </c>
    </row>
    <row r="2886" spans="1:19" x14ac:dyDescent="0.55000000000000004">
      <c r="A2886" t="s">
        <v>20</v>
      </c>
      <c r="B2886" t="s">
        <v>21</v>
      </c>
      <c r="C2886" t="s">
        <v>22</v>
      </c>
      <c r="D2886" t="s">
        <v>23</v>
      </c>
      <c r="E2886" t="s">
        <v>5</v>
      </c>
      <c r="G2886" t="s">
        <v>25</v>
      </c>
      <c r="H2886">
        <v>1700514</v>
      </c>
      <c r="I2886">
        <v>1702979</v>
      </c>
      <c r="J2886" t="s">
        <v>26</v>
      </c>
      <c r="Q2886" t="s">
        <v>3737</v>
      </c>
      <c r="R2886">
        <v>2466</v>
      </c>
    </row>
    <row r="2887" spans="1:19" x14ac:dyDescent="0.55000000000000004">
      <c r="A2887" t="s">
        <v>28</v>
      </c>
      <c r="B2887" t="s">
        <v>29</v>
      </c>
      <c r="C2887" t="s">
        <v>22</v>
      </c>
      <c r="D2887" t="s">
        <v>23</v>
      </c>
      <c r="E2887" t="s">
        <v>5</v>
      </c>
      <c r="G2887" t="s">
        <v>25</v>
      </c>
      <c r="H2887">
        <v>1700514</v>
      </c>
      <c r="I2887">
        <v>1702979</v>
      </c>
      <c r="J2887" t="s">
        <v>26</v>
      </c>
      <c r="K2887" t="s">
        <v>3738</v>
      </c>
      <c r="N2887" t="s">
        <v>1632</v>
      </c>
      <c r="Q2887" t="s">
        <v>3737</v>
      </c>
      <c r="R2887">
        <v>2466</v>
      </c>
      <c r="S2887">
        <v>821</v>
      </c>
    </row>
    <row r="2888" spans="1:19" x14ac:dyDescent="0.55000000000000004">
      <c r="A2888" t="s">
        <v>20</v>
      </c>
      <c r="B2888" t="s">
        <v>21</v>
      </c>
      <c r="C2888" t="s">
        <v>22</v>
      </c>
      <c r="D2888" t="s">
        <v>23</v>
      </c>
      <c r="E2888" t="s">
        <v>5</v>
      </c>
      <c r="G2888" t="s">
        <v>25</v>
      </c>
      <c r="H2888">
        <v>1703232</v>
      </c>
      <c r="I2888">
        <v>1703741</v>
      </c>
      <c r="J2888" t="s">
        <v>67</v>
      </c>
      <c r="Q2888" t="s">
        <v>3739</v>
      </c>
      <c r="R2888">
        <v>510</v>
      </c>
    </row>
    <row r="2889" spans="1:19" x14ac:dyDescent="0.55000000000000004">
      <c r="A2889" t="s">
        <v>28</v>
      </c>
      <c r="B2889" t="s">
        <v>29</v>
      </c>
      <c r="C2889" t="s">
        <v>22</v>
      </c>
      <c r="D2889" t="s">
        <v>23</v>
      </c>
      <c r="E2889" t="s">
        <v>5</v>
      </c>
      <c r="G2889" t="s">
        <v>25</v>
      </c>
      <c r="H2889">
        <v>1703232</v>
      </c>
      <c r="I2889">
        <v>1703741</v>
      </c>
      <c r="J2889" t="s">
        <v>67</v>
      </c>
      <c r="K2889" t="s">
        <v>3740</v>
      </c>
      <c r="N2889" t="s">
        <v>3741</v>
      </c>
      <c r="Q2889" t="s">
        <v>3739</v>
      </c>
      <c r="R2889">
        <v>510</v>
      </c>
      <c r="S2889">
        <v>169</v>
      </c>
    </row>
    <row r="2890" spans="1:19" x14ac:dyDescent="0.55000000000000004">
      <c r="A2890" t="s">
        <v>20</v>
      </c>
      <c r="B2890" t="s">
        <v>21</v>
      </c>
      <c r="C2890" t="s">
        <v>22</v>
      </c>
      <c r="D2890" t="s">
        <v>23</v>
      </c>
      <c r="E2890" t="s">
        <v>5</v>
      </c>
      <c r="G2890" t="s">
        <v>25</v>
      </c>
      <c r="H2890">
        <v>1703738</v>
      </c>
      <c r="I2890">
        <v>1706080</v>
      </c>
      <c r="J2890" t="s">
        <v>67</v>
      </c>
      <c r="Q2890" t="s">
        <v>3742</v>
      </c>
      <c r="R2890">
        <v>2343</v>
      </c>
    </row>
    <row r="2891" spans="1:19" x14ac:dyDescent="0.55000000000000004">
      <c r="A2891" t="s">
        <v>28</v>
      </c>
      <c r="B2891" t="s">
        <v>29</v>
      </c>
      <c r="C2891" t="s">
        <v>22</v>
      </c>
      <c r="D2891" t="s">
        <v>23</v>
      </c>
      <c r="E2891" t="s">
        <v>5</v>
      </c>
      <c r="G2891" t="s">
        <v>25</v>
      </c>
      <c r="H2891">
        <v>1703738</v>
      </c>
      <c r="I2891">
        <v>1706080</v>
      </c>
      <c r="J2891" t="s">
        <v>67</v>
      </c>
      <c r="K2891" t="s">
        <v>3743</v>
      </c>
      <c r="N2891" t="s">
        <v>3744</v>
      </c>
      <c r="Q2891" t="s">
        <v>3742</v>
      </c>
      <c r="R2891">
        <v>2343</v>
      </c>
      <c r="S2891">
        <v>780</v>
      </c>
    </row>
    <row r="2892" spans="1:19" x14ac:dyDescent="0.55000000000000004">
      <c r="A2892" t="s">
        <v>20</v>
      </c>
      <c r="B2892" t="s">
        <v>21</v>
      </c>
      <c r="C2892" t="s">
        <v>22</v>
      </c>
      <c r="D2892" t="s">
        <v>23</v>
      </c>
      <c r="E2892" t="s">
        <v>5</v>
      </c>
      <c r="G2892" t="s">
        <v>25</v>
      </c>
      <c r="H2892">
        <v>1706058</v>
      </c>
      <c r="I2892">
        <v>1707056</v>
      </c>
      <c r="J2892" t="s">
        <v>67</v>
      </c>
      <c r="Q2892" t="s">
        <v>3745</v>
      </c>
      <c r="R2892">
        <v>999</v>
      </c>
    </row>
    <row r="2893" spans="1:19" x14ac:dyDescent="0.55000000000000004">
      <c r="A2893" t="s">
        <v>28</v>
      </c>
      <c r="B2893" t="s">
        <v>29</v>
      </c>
      <c r="C2893" t="s">
        <v>22</v>
      </c>
      <c r="D2893" t="s">
        <v>23</v>
      </c>
      <c r="E2893" t="s">
        <v>5</v>
      </c>
      <c r="G2893" t="s">
        <v>25</v>
      </c>
      <c r="H2893">
        <v>1706058</v>
      </c>
      <c r="I2893">
        <v>1707056</v>
      </c>
      <c r="J2893" t="s">
        <v>67</v>
      </c>
      <c r="K2893" t="s">
        <v>3746</v>
      </c>
      <c r="N2893" t="s">
        <v>2425</v>
      </c>
      <c r="Q2893" t="s">
        <v>3745</v>
      </c>
      <c r="R2893">
        <v>999</v>
      </c>
      <c r="S2893">
        <v>332</v>
      </c>
    </row>
    <row r="2894" spans="1:19" x14ac:dyDescent="0.55000000000000004">
      <c r="A2894" t="s">
        <v>20</v>
      </c>
      <c r="B2894" t="s">
        <v>21</v>
      </c>
      <c r="C2894" t="s">
        <v>22</v>
      </c>
      <c r="D2894" t="s">
        <v>23</v>
      </c>
      <c r="E2894" t="s">
        <v>5</v>
      </c>
      <c r="G2894" t="s">
        <v>25</v>
      </c>
      <c r="H2894">
        <v>1707283</v>
      </c>
      <c r="I2894">
        <v>1707933</v>
      </c>
      <c r="J2894" t="s">
        <v>26</v>
      </c>
      <c r="Q2894" t="s">
        <v>3747</v>
      </c>
      <c r="R2894">
        <v>651</v>
      </c>
    </row>
    <row r="2895" spans="1:19" x14ac:dyDescent="0.55000000000000004">
      <c r="A2895" t="s">
        <v>28</v>
      </c>
      <c r="B2895" t="s">
        <v>29</v>
      </c>
      <c r="C2895" t="s">
        <v>22</v>
      </c>
      <c r="D2895" t="s">
        <v>23</v>
      </c>
      <c r="E2895" t="s">
        <v>5</v>
      </c>
      <c r="G2895" t="s">
        <v>25</v>
      </c>
      <c r="H2895">
        <v>1707283</v>
      </c>
      <c r="I2895">
        <v>1707933</v>
      </c>
      <c r="J2895" t="s">
        <v>26</v>
      </c>
      <c r="K2895" t="s">
        <v>3748</v>
      </c>
      <c r="N2895" t="s">
        <v>73</v>
      </c>
      <c r="Q2895" t="s">
        <v>3747</v>
      </c>
      <c r="R2895">
        <v>651</v>
      </c>
      <c r="S2895">
        <v>216</v>
      </c>
    </row>
    <row r="2896" spans="1:19" x14ac:dyDescent="0.55000000000000004">
      <c r="A2896" t="s">
        <v>20</v>
      </c>
      <c r="B2896" t="s">
        <v>21</v>
      </c>
      <c r="C2896" t="s">
        <v>22</v>
      </c>
      <c r="D2896" t="s">
        <v>23</v>
      </c>
      <c r="E2896" t="s">
        <v>5</v>
      </c>
      <c r="G2896" t="s">
        <v>25</v>
      </c>
      <c r="H2896">
        <v>1708078</v>
      </c>
      <c r="I2896">
        <v>1709178</v>
      </c>
      <c r="J2896" t="s">
        <v>26</v>
      </c>
      <c r="Q2896" t="s">
        <v>3749</v>
      </c>
      <c r="R2896">
        <v>1101</v>
      </c>
    </row>
    <row r="2897" spans="1:19" x14ac:dyDescent="0.55000000000000004">
      <c r="A2897" t="s">
        <v>28</v>
      </c>
      <c r="B2897" t="s">
        <v>29</v>
      </c>
      <c r="C2897" t="s">
        <v>22</v>
      </c>
      <c r="D2897" t="s">
        <v>23</v>
      </c>
      <c r="E2897" t="s">
        <v>5</v>
      </c>
      <c r="G2897" t="s">
        <v>25</v>
      </c>
      <c r="H2897">
        <v>1708078</v>
      </c>
      <c r="I2897">
        <v>1709178</v>
      </c>
      <c r="J2897" t="s">
        <v>26</v>
      </c>
      <c r="K2897" t="s">
        <v>3750</v>
      </c>
      <c r="N2897" t="s">
        <v>190</v>
      </c>
      <c r="Q2897" t="s">
        <v>3749</v>
      </c>
      <c r="R2897">
        <v>1101</v>
      </c>
      <c r="S2897">
        <v>366</v>
      </c>
    </row>
    <row r="2898" spans="1:19" x14ac:dyDescent="0.55000000000000004">
      <c r="A2898" t="s">
        <v>20</v>
      </c>
      <c r="B2898" t="s">
        <v>21</v>
      </c>
      <c r="C2898" t="s">
        <v>22</v>
      </c>
      <c r="D2898" t="s">
        <v>23</v>
      </c>
      <c r="E2898" t="s">
        <v>5</v>
      </c>
      <c r="G2898" t="s">
        <v>25</v>
      </c>
      <c r="H2898">
        <v>1709228</v>
      </c>
      <c r="I2898">
        <v>1710247</v>
      </c>
      <c r="J2898" t="s">
        <v>26</v>
      </c>
      <c r="Q2898" t="s">
        <v>3751</v>
      </c>
      <c r="R2898">
        <v>1020</v>
      </c>
    </row>
    <row r="2899" spans="1:19" x14ac:dyDescent="0.55000000000000004">
      <c r="A2899" t="s">
        <v>28</v>
      </c>
      <c r="B2899" t="s">
        <v>29</v>
      </c>
      <c r="C2899" t="s">
        <v>22</v>
      </c>
      <c r="D2899" t="s">
        <v>23</v>
      </c>
      <c r="E2899" t="s">
        <v>5</v>
      </c>
      <c r="G2899" t="s">
        <v>25</v>
      </c>
      <c r="H2899">
        <v>1709228</v>
      </c>
      <c r="I2899">
        <v>1710247</v>
      </c>
      <c r="J2899" t="s">
        <v>26</v>
      </c>
      <c r="K2899" t="s">
        <v>3752</v>
      </c>
      <c r="N2899" t="s">
        <v>3753</v>
      </c>
      <c r="Q2899" t="s">
        <v>3751</v>
      </c>
      <c r="R2899">
        <v>1020</v>
      </c>
      <c r="S2899">
        <v>339</v>
      </c>
    </row>
    <row r="2900" spans="1:19" x14ac:dyDescent="0.55000000000000004">
      <c r="A2900" t="s">
        <v>20</v>
      </c>
      <c r="B2900" t="s">
        <v>21</v>
      </c>
      <c r="C2900" t="s">
        <v>22</v>
      </c>
      <c r="D2900" t="s">
        <v>23</v>
      </c>
      <c r="E2900" t="s">
        <v>5</v>
      </c>
      <c r="G2900" t="s">
        <v>25</v>
      </c>
      <c r="H2900">
        <v>1710310</v>
      </c>
      <c r="I2900">
        <v>1711410</v>
      </c>
      <c r="J2900" t="s">
        <v>67</v>
      </c>
      <c r="Q2900" t="s">
        <v>3754</v>
      </c>
      <c r="R2900">
        <v>1101</v>
      </c>
    </row>
    <row r="2901" spans="1:19" x14ac:dyDescent="0.55000000000000004">
      <c r="A2901" t="s">
        <v>28</v>
      </c>
      <c r="B2901" t="s">
        <v>29</v>
      </c>
      <c r="C2901" t="s">
        <v>22</v>
      </c>
      <c r="D2901" t="s">
        <v>23</v>
      </c>
      <c r="E2901" t="s">
        <v>5</v>
      </c>
      <c r="G2901" t="s">
        <v>25</v>
      </c>
      <c r="H2901">
        <v>1710310</v>
      </c>
      <c r="I2901">
        <v>1711410</v>
      </c>
      <c r="J2901" t="s">
        <v>67</v>
      </c>
      <c r="K2901" t="s">
        <v>3755</v>
      </c>
      <c r="N2901" t="s">
        <v>1702</v>
      </c>
      <c r="Q2901" t="s">
        <v>3754</v>
      </c>
      <c r="R2901">
        <v>1101</v>
      </c>
      <c r="S2901">
        <v>366</v>
      </c>
    </row>
    <row r="2902" spans="1:19" x14ac:dyDescent="0.55000000000000004">
      <c r="A2902" t="s">
        <v>20</v>
      </c>
      <c r="B2902" t="s">
        <v>21</v>
      </c>
      <c r="C2902" t="s">
        <v>22</v>
      </c>
      <c r="D2902" t="s">
        <v>23</v>
      </c>
      <c r="E2902" t="s">
        <v>5</v>
      </c>
      <c r="G2902" t="s">
        <v>25</v>
      </c>
      <c r="H2902">
        <v>1711529</v>
      </c>
      <c r="I2902">
        <v>1712476</v>
      </c>
      <c r="J2902" t="s">
        <v>26</v>
      </c>
      <c r="Q2902" t="s">
        <v>3756</v>
      </c>
      <c r="R2902">
        <v>948</v>
      </c>
    </row>
    <row r="2903" spans="1:19" x14ac:dyDescent="0.55000000000000004">
      <c r="A2903" t="s">
        <v>28</v>
      </c>
      <c r="B2903" t="s">
        <v>29</v>
      </c>
      <c r="C2903" t="s">
        <v>22</v>
      </c>
      <c r="D2903" t="s">
        <v>23</v>
      </c>
      <c r="E2903" t="s">
        <v>5</v>
      </c>
      <c r="G2903" t="s">
        <v>25</v>
      </c>
      <c r="H2903">
        <v>1711529</v>
      </c>
      <c r="I2903">
        <v>1712476</v>
      </c>
      <c r="J2903" t="s">
        <v>26</v>
      </c>
      <c r="K2903" t="s">
        <v>3757</v>
      </c>
      <c r="N2903" t="s">
        <v>3758</v>
      </c>
      <c r="Q2903" t="s">
        <v>3756</v>
      </c>
      <c r="R2903">
        <v>948</v>
      </c>
      <c r="S2903">
        <v>315</v>
      </c>
    </row>
    <row r="2904" spans="1:19" x14ac:dyDescent="0.55000000000000004">
      <c r="A2904" t="s">
        <v>20</v>
      </c>
      <c r="B2904" t="s">
        <v>21</v>
      </c>
      <c r="C2904" t="s">
        <v>22</v>
      </c>
      <c r="D2904" t="s">
        <v>23</v>
      </c>
      <c r="E2904" t="s">
        <v>5</v>
      </c>
      <c r="G2904" t="s">
        <v>25</v>
      </c>
      <c r="H2904">
        <v>1712511</v>
      </c>
      <c r="I2904">
        <v>1712822</v>
      </c>
      <c r="J2904" t="s">
        <v>26</v>
      </c>
      <c r="Q2904" t="s">
        <v>3759</v>
      </c>
      <c r="R2904">
        <v>312</v>
      </c>
    </row>
    <row r="2905" spans="1:19" x14ac:dyDescent="0.55000000000000004">
      <c r="A2905" t="s">
        <v>28</v>
      </c>
      <c r="B2905" t="s">
        <v>29</v>
      </c>
      <c r="C2905" t="s">
        <v>22</v>
      </c>
      <c r="D2905" t="s">
        <v>23</v>
      </c>
      <c r="E2905" t="s">
        <v>5</v>
      </c>
      <c r="G2905" t="s">
        <v>25</v>
      </c>
      <c r="H2905">
        <v>1712511</v>
      </c>
      <c r="I2905">
        <v>1712822</v>
      </c>
      <c r="J2905" t="s">
        <v>26</v>
      </c>
      <c r="K2905" t="s">
        <v>3760</v>
      </c>
      <c r="N2905" t="s">
        <v>73</v>
      </c>
      <c r="Q2905" t="s">
        <v>3759</v>
      </c>
      <c r="R2905">
        <v>312</v>
      </c>
      <c r="S2905">
        <v>103</v>
      </c>
    </row>
    <row r="2906" spans="1:19" x14ac:dyDescent="0.55000000000000004">
      <c r="A2906" t="s">
        <v>20</v>
      </c>
      <c r="B2906" t="s">
        <v>21</v>
      </c>
      <c r="C2906" t="s">
        <v>22</v>
      </c>
      <c r="D2906" t="s">
        <v>23</v>
      </c>
      <c r="E2906" t="s">
        <v>5</v>
      </c>
      <c r="G2906" t="s">
        <v>25</v>
      </c>
      <c r="H2906">
        <v>1712857</v>
      </c>
      <c r="I2906">
        <v>1715448</v>
      </c>
      <c r="J2906" t="s">
        <v>26</v>
      </c>
      <c r="Q2906" t="s">
        <v>3761</v>
      </c>
      <c r="R2906">
        <v>2592</v>
      </c>
    </row>
    <row r="2907" spans="1:19" x14ac:dyDescent="0.55000000000000004">
      <c r="A2907" t="s">
        <v>28</v>
      </c>
      <c r="B2907" t="s">
        <v>29</v>
      </c>
      <c r="C2907" t="s">
        <v>22</v>
      </c>
      <c r="D2907" t="s">
        <v>23</v>
      </c>
      <c r="E2907" t="s">
        <v>5</v>
      </c>
      <c r="G2907" t="s">
        <v>25</v>
      </c>
      <c r="H2907">
        <v>1712857</v>
      </c>
      <c r="I2907">
        <v>1715448</v>
      </c>
      <c r="J2907" t="s">
        <v>26</v>
      </c>
      <c r="K2907" t="s">
        <v>3762</v>
      </c>
      <c r="N2907" t="s">
        <v>3763</v>
      </c>
      <c r="Q2907" t="s">
        <v>3761</v>
      </c>
      <c r="R2907">
        <v>2592</v>
      </c>
      <c r="S2907">
        <v>863</v>
      </c>
    </row>
    <row r="2908" spans="1:19" x14ac:dyDescent="0.55000000000000004">
      <c r="A2908" t="s">
        <v>20</v>
      </c>
      <c r="B2908" t="s">
        <v>21</v>
      </c>
      <c r="C2908" t="s">
        <v>22</v>
      </c>
      <c r="D2908" t="s">
        <v>23</v>
      </c>
      <c r="E2908" t="s">
        <v>5</v>
      </c>
      <c r="G2908" t="s">
        <v>25</v>
      </c>
      <c r="H2908">
        <v>1715674</v>
      </c>
      <c r="I2908">
        <v>1716168</v>
      </c>
      <c r="J2908" t="s">
        <v>26</v>
      </c>
      <c r="Q2908" t="s">
        <v>3764</v>
      </c>
      <c r="R2908">
        <v>495</v>
      </c>
    </row>
    <row r="2909" spans="1:19" x14ac:dyDescent="0.55000000000000004">
      <c r="A2909" t="s">
        <v>28</v>
      </c>
      <c r="B2909" t="s">
        <v>29</v>
      </c>
      <c r="C2909" t="s">
        <v>22</v>
      </c>
      <c r="D2909" t="s">
        <v>23</v>
      </c>
      <c r="E2909" t="s">
        <v>5</v>
      </c>
      <c r="G2909" t="s">
        <v>25</v>
      </c>
      <c r="H2909">
        <v>1715674</v>
      </c>
      <c r="I2909">
        <v>1716168</v>
      </c>
      <c r="J2909" t="s">
        <v>26</v>
      </c>
      <c r="K2909" t="s">
        <v>3765</v>
      </c>
      <c r="N2909" t="s">
        <v>495</v>
      </c>
      <c r="Q2909" t="s">
        <v>3764</v>
      </c>
      <c r="R2909">
        <v>495</v>
      </c>
      <c r="S2909">
        <v>164</v>
      </c>
    </row>
    <row r="2910" spans="1:19" x14ac:dyDescent="0.55000000000000004">
      <c r="A2910" t="s">
        <v>20</v>
      </c>
      <c r="B2910" t="s">
        <v>21</v>
      </c>
      <c r="C2910" t="s">
        <v>22</v>
      </c>
      <c r="D2910" t="s">
        <v>23</v>
      </c>
      <c r="E2910" t="s">
        <v>5</v>
      </c>
      <c r="G2910" t="s">
        <v>25</v>
      </c>
      <c r="H2910">
        <v>1716328</v>
      </c>
      <c r="I2910">
        <v>1717752</v>
      </c>
      <c r="J2910" t="s">
        <v>26</v>
      </c>
      <c r="Q2910" t="s">
        <v>3766</v>
      </c>
      <c r="R2910">
        <v>1425</v>
      </c>
    </row>
    <row r="2911" spans="1:19" x14ac:dyDescent="0.55000000000000004">
      <c r="A2911" t="s">
        <v>28</v>
      </c>
      <c r="B2911" t="s">
        <v>29</v>
      </c>
      <c r="C2911" t="s">
        <v>22</v>
      </c>
      <c r="D2911" t="s">
        <v>23</v>
      </c>
      <c r="E2911" t="s">
        <v>5</v>
      </c>
      <c r="G2911" t="s">
        <v>25</v>
      </c>
      <c r="H2911">
        <v>1716328</v>
      </c>
      <c r="I2911">
        <v>1717752</v>
      </c>
      <c r="J2911" t="s">
        <v>26</v>
      </c>
      <c r="K2911" t="s">
        <v>3767</v>
      </c>
      <c r="N2911" t="s">
        <v>3768</v>
      </c>
      <c r="Q2911" t="s">
        <v>3766</v>
      </c>
      <c r="R2911">
        <v>1425</v>
      </c>
      <c r="S2911">
        <v>474</v>
      </c>
    </row>
    <row r="2912" spans="1:19" x14ac:dyDescent="0.55000000000000004">
      <c r="A2912" t="s">
        <v>20</v>
      </c>
      <c r="B2912" t="s">
        <v>21</v>
      </c>
      <c r="C2912" t="s">
        <v>22</v>
      </c>
      <c r="D2912" t="s">
        <v>23</v>
      </c>
      <c r="E2912" t="s">
        <v>5</v>
      </c>
      <c r="G2912" t="s">
        <v>25</v>
      </c>
      <c r="H2912">
        <v>1717749</v>
      </c>
      <c r="I2912">
        <v>1718444</v>
      </c>
      <c r="J2912" t="s">
        <v>26</v>
      </c>
      <c r="Q2912" t="s">
        <v>3769</v>
      </c>
      <c r="R2912">
        <v>696</v>
      </c>
    </row>
    <row r="2913" spans="1:19" x14ac:dyDescent="0.55000000000000004">
      <c r="A2913" t="s">
        <v>28</v>
      </c>
      <c r="B2913" t="s">
        <v>29</v>
      </c>
      <c r="C2913" t="s">
        <v>22</v>
      </c>
      <c r="D2913" t="s">
        <v>23</v>
      </c>
      <c r="E2913" t="s">
        <v>5</v>
      </c>
      <c r="G2913" t="s">
        <v>25</v>
      </c>
      <c r="H2913">
        <v>1717749</v>
      </c>
      <c r="I2913">
        <v>1718444</v>
      </c>
      <c r="J2913" t="s">
        <v>26</v>
      </c>
      <c r="K2913" t="s">
        <v>3770</v>
      </c>
      <c r="N2913" t="s">
        <v>3771</v>
      </c>
      <c r="Q2913" t="s">
        <v>3769</v>
      </c>
      <c r="R2913">
        <v>696</v>
      </c>
      <c r="S2913">
        <v>231</v>
      </c>
    </row>
    <row r="2914" spans="1:19" x14ac:dyDescent="0.55000000000000004">
      <c r="A2914" t="s">
        <v>20</v>
      </c>
      <c r="B2914" t="s">
        <v>21</v>
      </c>
      <c r="C2914" t="s">
        <v>22</v>
      </c>
      <c r="D2914" t="s">
        <v>23</v>
      </c>
      <c r="E2914" t="s">
        <v>5</v>
      </c>
      <c r="G2914" t="s">
        <v>25</v>
      </c>
      <c r="H2914">
        <v>1718654</v>
      </c>
      <c r="I2914">
        <v>1720981</v>
      </c>
      <c r="J2914" t="s">
        <v>67</v>
      </c>
      <c r="Q2914" t="s">
        <v>3772</v>
      </c>
      <c r="R2914">
        <v>2328</v>
      </c>
    </row>
    <row r="2915" spans="1:19" x14ac:dyDescent="0.55000000000000004">
      <c r="A2915" t="s">
        <v>28</v>
      </c>
      <c r="B2915" t="s">
        <v>29</v>
      </c>
      <c r="C2915" t="s">
        <v>22</v>
      </c>
      <c r="D2915" t="s">
        <v>23</v>
      </c>
      <c r="E2915" t="s">
        <v>5</v>
      </c>
      <c r="G2915" t="s">
        <v>25</v>
      </c>
      <c r="H2915">
        <v>1718654</v>
      </c>
      <c r="I2915">
        <v>1720981</v>
      </c>
      <c r="J2915" t="s">
        <v>67</v>
      </c>
      <c r="K2915" t="s">
        <v>3773</v>
      </c>
      <c r="N2915" t="s">
        <v>3774</v>
      </c>
      <c r="Q2915" t="s">
        <v>3772</v>
      </c>
      <c r="R2915">
        <v>2328</v>
      </c>
      <c r="S2915">
        <v>775</v>
      </c>
    </row>
    <row r="2916" spans="1:19" x14ac:dyDescent="0.55000000000000004">
      <c r="A2916" t="s">
        <v>20</v>
      </c>
      <c r="B2916" t="s">
        <v>21</v>
      </c>
      <c r="C2916" t="s">
        <v>22</v>
      </c>
      <c r="D2916" t="s">
        <v>23</v>
      </c>
      <c r="E2916" t="s">
        <v>5</v>
      </c>
      <c r="G2916" t="s">
        <v>25</v>
      </c>
      <c r="H2916">
        <v>1721318</v>
      </c>
      <c r="I2916">
        <v>1722070</v>
      </c>
      <c r="J2916" t="s">
        <v>26</v>
      </c>
      <c r="Q2916" t="s">
        <v>3775</v>
      </c>
      <c r="R2916">
        <v>753</v>
      </c>
    </row>
    <row r="2917" spans="1:19" x14ac:dyDescent="0.55000000000000004">
      <c r="A2917" t="s">
        <v>28</v>
      </c>
      <c r="B2917" t="s">
        <v>29</v>
      </c>
      <c r="C2917" t="s">
        <v>22</v>
      </c>
      <c r="D2917" t="s">
        <v>23</v>
      </c>
      <c r="E2917" t="s">
        <v>5</v>
      </c>
      <c r="G2917" t="s">
        <v>25</v>
      </c>
      <c r="H2917">
        <v>1721318</v>
      </c>
      <c r="I2917">
        <v>1722070</v>
      </c>
      <c r="J2917" t="s">
        <v>26</v>
      </c>
      <c r="K2917" t="s">
        <v>3776</v>
      </c>
      <c r="N2917" t="s">
        <v>854</v>
      </c>
      <c r="Q2917" t="s">
        <v>3775</v>
      </c>
      <c r="R2917">
        <v>753</v>
      </c>
      <c r="S2917">
        <v>250</v>
      </c>
    </row>
    <row r="2918" spans="1:19" x14ac:dyDescent="0.55000000000000004">
      <c r="A2918" t="s">
        <v>20</v>
      </c>
      <c r="B2918" t="s">
        <v>203</v>
      </c>
      <c r="C2918" t="s">
        <v>22</v>
      </c>
      <c r="D2918" t="s">
        <v>23</v>
      </c>
      <c r="E2918" t="s">
        <v>5</v>
      </c>
      <c r="G2918" t="s">
        <v>25</v>
      </c>
      <c r="H2918">
        <v>1722132</v>
      </c>
      <c r="I2918">
        <v>1722208</v>
      </c>
      <c r="J2918" t="s">
        <v>67</v>
      </c>
      <c r="Q2918" t="s">
        <v>3777</v>
      </c>
      <c r="R2918">
        <v>77</v>
      </c>
    </row>
    <row r="2919" spans="1:19" x14ac:dyDescent="0.55000000000000004">
      <c r="A2919" t="s">
        <v>203</v>
      </c>
      <c r="C2919" t="s">
        <v>22</v>
      </c>
      <c r="D2919" t="s">
        <v>23</v>
      </c>
      <c r="E2919" t="s">
        <v>5</v>
      </c>
      <c r="G2919" t="s">
        <v>25</v>
      </c>
      <c r="H2919">
        <v>1722132</v>
      </c>
      <c r="I2919">
        <v>1722208</v>
      </c>
      <c r="J2919" t="s">
        <v>67</v>
      </c>
      <c r="N2919" t="s">
        <v>3554</v>
      </c>
      <c r="Q2919" t="s">
        <v>3777</v>
      </c>
      <c r="R2919">
        <v>77</v>
      </c>
    </row>
    <row r="2920" spans="1:19" x14ac:dyDescent="0.55000000000000004">
      <c r="A2920" t="s">
        <v>20</v>
      </c>
      <c r="B2920" t="s">
        <v>21</v>
      </c>
      <c r="C2920" t="s">
        <v>22</v>
      </c>
      <c r="D2920" t="s">
        <v>23</v>
      </c>
      <c r="E2920" t="s">
        <v>5</v>
      </c>
      <c r="G2920" t="s">
        <v>25</v>
      </c>
      <c r="H2920">
        <v>1722265</v>
      </c>
      <c r="I2920">
        <v>1722612</v>
      </c>
      <c r="J2920" t="s">
        <v>67</v>
      </c>
      <c r="Q2920" t="s">
        <v>3778</v>
      </c>
      <c r="R2920">
        <v>348</v>
      </c>
    </row>
    <row r="2921" spans="1:19" x14ac:dyDescent="0.55000000000000004">
      <c r="A2921" t="s">
        <v>28</v>
      </c>
      <c r="B2921" t="s">
        <v>29</v>
      </c>
      <c r="C2921" t="s">
        <v>22</v>
      </c>
      <c r="D2921" t="s">
        <v>23</v>
      </c>
      <c r="E2921" t="s">
        <v>5</v>
      </c>
      <c r="G2921" t="s">
        <v>25</v>
      </c>
      <c r="H2921">
        <v>1722265</v>
      </c>
      <c r="I2921">
        <v>1722612</v>
      </c>
      <c r="J2921" t="s">
        <v>67</v>
      </c>
      <c r="K2921" t="s">
        <v>3779</v>
      </c>
      <c r="N2921" t="s">
        <v>3780</v>
      </c>
      <c r="Q2921" t="s">
        <v>3778</v>
      </c>
      <c r="R2921">
        <v>348</v>
      </c>
      <c r="S2921">
        <v>115</v>
      </c>
    </row>
    <row r="2922" spans="1:19" x14ac:dyDescent="0.55000000000000004">
      <c r="A2922" t="s">
        <v>20</v>
      </c>
      <c r="B2922" t="s">
        <v>21</v>
      </c>
      <c r="C2922" t="s">
        <v>22</v>
      </c>
      <c r="D2922" t="s">
        <v>23</v>
      </c>
      <c r="E2922" t="s">
        <v>5</v>
      </c>
      <c r="G2922" t="s">
        <v>25</v>
      </c>
      <c r="H2922">
        <v>1722634</v>
      </c>
      <c r="I2922">
        <v>1723137</v>
      </c>
      <c r="J2922" t="s">
        <v>67</v>
      </c>
      <c r="Q2922" t="s">
        <v>3781</v>
      </c>
      <c r="R2922">
        <v>504</v>
      </c>
    </row>
    <row r="2923" spans="1:19" x14ac:dyDescent="0.55000000000000004">
      <c r="A2923" t="s">
        <v>28</v>
      </c>
      <c r="B2923" t="s">
        <v>29</v>
      </c>
      <c r="C2923" t="s">
        <v>22</v>
      </c>
      <c r="D2923" t="s">
        <v>23</v>
      </c>
      <c r="E2923" t="s">
        <v>5</v>
      </c>
      <c r="G2923" t="s">
        <v>25</v>
      </c>
      <c r="H2923">
        <v>1722634</v>
      </c>
      <c r="I2923">
        <v>1723137</v>
      </c>
      <c r="J2923" t="s">
        <v>67</v>
      </c>
      <c r="K2923" t="s">
        <v>3782</v>
      </c>
      <c r="N2923" t="s">
        <v>3783</v>
      </c>
      <c r="Q2923" t="s">
        <v>3781</v>
      </c>
      <c r="R2923">
        <v>504</v>
      </c>
      <c r="S2923">
        <v>167</v>
      </c>
    </row>
    <row r="2924" spans="1:19" x14ac:dyDescent="0.55000000000000004">
      <c r="A2924" t="s">
        <v>20</v>
      </c>
      <c r="B2924" t="s">
        <v>21</v>
      </c>
      <c r="C2924" t="s">
        <v>22</v>
      </c>
      <c r="D2924" t="s">
        <v>23</v>
      </c>
      <c r="E2924" t="s">
        <v>5</v>
      </c>
      <c r="G2924" t="s">
        <v>25</v>
      </c>
      <c r="H2924">
        <v>1723137</v>
      </c>
      <c r="I2924">
        <v>1724156</v>
      </c>
      <c r="J2924" t="s">
        <v>67</v>
      </c>
      <c r="Q2924" t="s">
        <v>3784</v>
      </c>
      <c r="R2924">
        <v>1020</v>
      </c>
    </row>
    <row r="2925" spans="1:19" x14ac:dyDescent="0.55000000000000004">
      <c r="A2925" t="s">
        <v>28</v>
      </c>
      <c r="B2925" t="s">
        <v>29</v>
      </c>
      <c r="C2925" t="s">
        <v>22</v>
      </c>
      <c r="D2925" t="s">
        <v>23</v>
      </c>
      <c r="E2925" t="s">
        <v>5</v>
      </c>
      <c r="G2925" t="s">
        <v>25</v>
      </c>
      <c r="H2925">
        <v>1723137</v>
      </c>
      <c r="I2925">
        <v>1724156</v>
      </c>
      <c r="J2925" t="s">
        <v>67</v>
      </c>
      <c r="K2925" t="s">
        <v>3785</v>
      </c>
      <c r="N2925" t="s">
        <v>130</v>
      </c>
      <c r="Q2925" t="s">
        <v>3784</v>
      </c>
      <c r="R2925">
        <v>1020</v>
      </c>
      <c r="S2925">
        <v>339</v>
      </c>
    </row>
    <row r="2926" spans="1:19" x14ac:dyDescent="0.55000000000000004">
      <c r="A2926" t="s">
        <v>20</v>
      </c>
      <c r="B2926" t="s">
        <v>21</v>
      </c>
      <c r="C2926" t="s">
        <v>22</v>
      </c>
      <c r="D2926" t="s">
        <v>23</v>
      </c>
      <c r="E2926" t="s">
        <v>5</v>
      </c>
      <c r="G2926" t="s">
        <v>25</v>
      </c>
      <c r="H2926">
        <v>1724172</v>
      </c>
      <c r="I2926">
        <v>1724459</v>
      </c>
      <c r="J2926" t="s">
        <v>67</v>
      </c>
      <c r="Q2926" t="s">
        <v>3786</v>
      </c>
      <c r="R2926">
        <v>288</v>
      </c>
    </row>
    <row r="2927" spans="1:19" x14ac:dyDescent="0.55000000000000004">
      <c r="A2927" t="s">
        <v>28</v>
      </c>
      <c r="B2927" t="s">
        <v>29</v>
      </c>
      <c r="C2927" t="s">
        <v>22</v>
      </c>
      <c r="D2927" t="s">
        <v>23</v>
      </c>
      <c r="E2927" t="s">
        <v>5</v>
      </c>
      <c r="G2927" t="s">
        <v>25</v>
      </c>
      <c r="H2927">
        <v>1724172</v>
      </c>
      <c r="I2927">
        <v>1724459</v>
      </c>
      <c r="J2927" t="s">
        <v>67</v>
      </c>
      <c r="K2927" t="s">
        <v>3787</v>
      </c>
      <c r="N2927" t="s">
        <v>73</v>
      </c>
      <c r="Q2927" t="s">
        <v>3786</v>
      </c>
      <c r="R2927">
        <v>288</v>
      </c>
      <c r="S2927">
        <v>95</v>
      </c>
    </row>
    <row r="2928" spans="1:19" x14ac:dyDescent="0.55000000000000004">
      <c r="A2928" t="s">
        <v>20</v>
      </c>
      <c r="B2928" t="s">
        <v>21</v>
      </c>
      <c r="C2928" t="s">
        <v>22</v>
      </c>
      <c r="D2928" t="s">
        <v>23</v>
      </c>
      <c r="E2928" t="s">
        <v>5</v>
      </c>
      <c r="G2928" t="s">
        <v>25</v>
      </c>
      <c r="H2928">
        <v>1724540</v>
      </c>
      <c r="I2928">
        <v>1725595</v>
      </c>
      <c r="J2928" t="s">
        <v>26</v>
      </c>
      <c r="Q2928" t="s">
        <v>3788</v>
      </c>
      <c r="R2928">
        <v>1056</v>
      </c>
    </row>
    <row r="2929" spans="1:20" x14ac:dyDescent="0.55000000000000004">
      <c r="A2929" t="s">
        <v>28</v>
      </c>
      <c r="B2929" t="s">
        <v>29</v>
      </c>
      <c r="C2929" t="s">
        <v>22</v>
      </c>
      <c r="D2929" t="s">
        <v>23</v>
      </c>
      <c r="E2929" t="s">
        <v>5</v>
      </c>
      <c r="G2929" t="s">
        <v>25</v>
      </c>
      <c r="H2929">
        <v>1724540</v>
      </c>
      <c r="I2929">
        <v>1725595</v>
      </c>
      <c r="J2929" t="s">
        <v>26</v>
      </c>
      <c r="K2929" t="s">
        <v>3789</v>
      </c>
      <c r="N2929" t="s">
        <v>3790</v>
      </c>
      <c r="Q2929" t="s">
        <v>3788</v>
      </c>
      <c r="R2929">
        <v>1056</v>
      </c>
      <c r="S2929">
        <v>351</v>
      </c>
    </row>
    <row r="2930" spans="1:20" x14ac:dyDescent="0.55000000000000004">
      <c r="A2930" t="s">
        <v>20</v>
      </c>
      <c r="B2930" t="s">
        <v>21</v>
      </c>
      <c r="C2930" t="s">
        <v>22</v>
      </c>
      <c r="D2930" t="s">
        <v>23</v>
      </c>
      <c r="E2930" t="s">
        <v>5</v>
      </c>
      <c r="G2930" t="s">
        <v>25</v>
      </c>
      <c r="H2930">
        <v>1725651</v>
      </c>
      <c r="I2930">
        <v>1726888</v>
      </c>
      <c r="J2930" t="s">
        <v>67</v>
      </c>
      <c r="Q2930" t="s">
        <v>3791</v>
      </c>
      <c r="R2930">
        <v>1238</v>
      </c>
    </row>
    <row r="2931" spans="1:20" x14ac:dyDescent="0.55000000000000004">
      <c r="A2931" t="s">
        <v>28</v>
      </c>
      <c r="B2931" t="s">
        <v>29</v>
      </c>
      <c r="C2931" t="s">
        <v>22</v>
      </c>
      <c r="D2931" t="s">
        <v>23</v>
      </c>
      <c r="E2931" t="s">
        <v>5</v>
      </c>
      <c r="G2931" t="s">
        <v>25</v>
      </c>
      <c r="H2931">
        <v>1725651</v>
      </c>
      <c r="I2931">
        <v>1726888</v>
      </c>
      <c r="J2931" t="s">
        <v>67</v>
      </c>
      <c r="K2931" t="s">
        <v>3792</v>
      </c>
      <c r="N2931" t="s">
        <v>3793</v>
      </c>
      <c r="Q2931" t="s">
        <v>3791</v>
      </c>
      <c r="R2931">
        <v>1239</v>
      </c>
      <c r="S2931">
        <v>412</v>
      </c>
      <c r="T2931" t="s">
        <v>1464</v>
      </c>
    </row>
    <row r="2932" spans="1:20" x14ac:dyDescent="0.55000000000000004">
      <c r="A2932" t="s">
        <v>20</v>
      </c>
      <c r="B2932" t="s">
        <v>21</v>
      </c>
      <c r="C2932" t="s">
        <v>22</v>
      </c>
      <c r="D2932" t="s">
        <v>23</v>
      </c>
      <c r="E2932" t="s">
        <v>5</v>
      </c>
      <c r="G2932" t="s">
        <v>25</v>
      </c>
      <c r="H2932">
        <v>1727022</v>
      </c>
      <c r="I2932">
        <v>1728302</v>
      </c>
      <c r="J2932" t="s">
        <v>67</v>
      </c>
      <c r="Q2932" t="s">
        <v>3794</v>
      </c>
      <c r="R2932">
        <v>1281</v>
      </c>
    </row>
    <row r="2933" spans="1:20" x14ac:dyDescent="0.55000000000000004">
      <c r="A2933" t="s">
        <v>28</v>
      </c>
      <c r="B2933" t="s">
        <v>29</v>
      </c>
      <c r="C2933" t="s">
        <v>22</v>
      </c>
      <c r="D2933" t="s">
        <v>23</v>
      </c>
      <c r="E2933" t="s">
        <v>5</v>
      </c>
      <c r="G2933" t="s">
        <v>25</v>
      </c>
      <c r="H2933">
        <v>1727022</v>
      </c>
      <c r="I2933">
        <v>1728302</v>
      </c>
      <c r="J2933" t="s">
        <v>67</v>
      </c>
      <c r="K2933" t="s">
        <v>3795</v>
      </c>
      <c r="N2933" t="s">
        <v>130</v>
      </c>
      <c r="Q2933" t="s">
        <v>3794</v>
      </c>
      <c r="R2933">
        <v>1281</v>
      </c>
      <c r="S2933">
        <v>426</v>
      </c>
    </row>
    <row r="2934" spans="1:20" x14ac:dyDescent="0.55000000000000004">
      <c r="A2934" t="s">
        <v>20</v>
      </c>
      <c r="B2934" t="s">
        <v>21</v>
      </c>
      <c r="C2934" t="s">
        <v>22</v>
      </c>
      <c r="D2934" t="s">
        <v>23</v>
      </c>
      <c r="E2934" t="s">
        <v>5</v>
      </c>
      <c r="G2934" t="s">
        <v>25</v>
      </c>
      <c r="H2934">
        <v>1728454</v>
      </c>
      <c r="I2934">
        <v>1728783</v>
      </c>
      <c r="J2934" t="s">
        <v>26</v>
      </c>
      <c r="Q2934" t="s">
        <v>3796</v>
      </c>
      <c r="R2934">
        <v>330</v>
      </c>
    </row>
    <row r="2935" spans="1:20" x14ac:dyDescent="0.55000000000000004">
      <c r="A2935" t="s">
        <v>28</v>
      </c>
      <c r="B2935" t="s">
        <v>29</v>
      </c>
      <c r="C2935" t="s">
        <v>22</v>
      </c>
      <c r="D2935" t="s">
        <v>23</v>
      </c>
      <c r="E2935" t="s">
        <v>5</v>
      </c>
      <c r="G2935" t="s">
        <v>25</v>
      </c>
      <c r="H2935">
        <v>1728454</v>
      </c>
      <c r="I2935">
        <v>1728783</v>
      </c>
      <c r="J2935" t="s">
        <v>26</v>
      </c>
      <c r="K2935" t="s">
        <v>3797</v>
      </c>
      <c r="N2935" t="s">
        <v>73</v>
      </c>
      <c r="Q2935" t="s">
        <v>3796</v>
      </c>
      <c r="R2935">
        <v>330</v>
      </c>
      <c r="S2935">
        <v>109</v>
      </c>
    </row>
    <row r="2936" spans="1:20" x14ac:dyDescent="0.55000000000000004">
      <c r="A2936" t="s">
        <v>20</v>
      </c>
      <c r="B2936" t="s">
        <v>21</v>
      </c>
      <c r="C2936" t="s">
        <v>22</v>
      </c>
      <c r="D2936" t="s">
        <v>23</v>
      </c>
      <c r="E2936" t="s">
        <v>5</v>
      </c>
      <c r="G2936" t="s">
        <v>25</v>
      </c>
      <c r="H2936">
        <v>1728797</v>
      </c>
      <c r="I2936">
        <v>1729267</v>
      </c>
      <c r="J2936" t="s">
        <v>26</v>
      </c>
      <c r="Q2936" t="s">
        <v>3798</v>
      </c>
      <c r="R2936">
        <v>471</v>
      </c>
    </row>
    <row r="2937" spans="1:20" x14ac:dyDescent="0.55000000000000004">
      <c r="A2937" t="s">
        <v>28</v>
      </c>
      <c r="B2937" t="s">
        <v>29</v>
      </c>
      <c r="C2937" t="s">
        <v>22</v>
      </c>
      <c r="D2937" t="s">
        <v>23</v>
      </c>
      <c r="E2937" t="s">
        <v>5</v>
      </c>
      <c r="G2937" t="s">
        <v>25</v>
      </c>
      <c r="H2937">
        <v>1728797</v>
      </c>
      <c r="I2937">
        <v>1729267</v>
      </c>
      <c r="J2937" t="s">
        <v>26</v>
      </c>
      <c r="K2937" t="s">
        <v>3799</v>
      </c>
      <c r="N2937" t="s">
        <v>73</v>
      </c>
      <c r="Q2937" t="s">
        <v>3798</v>
      </c>
      <c r="R2937">
        <v>471</v>
      </c>
      <c r="S2937">
        <v>156</v>
      </c>
    </row>
    <row r="2938" spans="1:20" x14ac:dyDescent="0.55000000000000004">
      <c r="A2938" t="s">
        <v>20</v>
      </c>
      <c r="B2938" t="s">
        <v>21</v>
      </c>
      <c r="C2938" t="s">
        <v>22</v>
      </c>
      <c r="D2938" t="s">
        <v>23</v>
      </c>
      <c r="E2938" t="s">
        <v>5</v>
      </c>
      <c r="G2938" t="s">
        <v>25</v>
      </c>
      <c r="H2938">
        <v>1729296</v>
      </c>
      <c r="I2938">
        <v>1730297</v>
      </c>
      <c r="J2938" t="s">
        <v>67</v>
      </c>
      <c r="Q2938" t="s">
        <v>3800</v>
      </c>
      <c r="R2938">
        <v>1002</v>
      </c>
    </row>
    <row r="2939" spans="1:20" x14ac:dyDescent="0.55000000000000004">
      <c r="A2939" t="s">
        <v>28</v>
      </c>
      <c r="B2939" t="s">
        <v>29</v>
      </c>
      <c r="C2939" t="s">
        <v>22</v>
      </c>
      <c r="D2939" t="s">
        <v>23</v>
      </c>
      <c r="E2939" t="s">
        <v>5</v>
      </c>
      <c r="G2939" t="s">
        <v>25</v>
      </c>
      <c r="H2939">
        <v>1729296</v>
      </c>
      <c r="I2939">
        <v>1730297</v>
      </c>
      <c r="J2939" t="s">
        <v>67</v>
      </c>
      <c r="K2939" t="s">
        <v>3801</v>
      </c>
      <c r="N2939" t="s">
        <v>73</v>
      </c>
      <c r="Q2939" t="s">
        <v>3800</v>
      </c>
      <c r="R2939">
        <v>1002</v>
      </c>
      <c r="S2939">
        <v>333</v>
      </c>
    </row>
    <row r="2940" spans="1:20" x14ac:dyDescent="0.55000000000000004">
      <c r="A2940" t="s">
        <v>20</v>
      </c>
      <c r="B2940" t="s">
        <v>21</v>
      </c>
      <c r="C2940" t="s">
        <v>22</v>
      </c>
      <c r="D2940" t="s">
        <v>23</v>
      </c>
      <c r="E2940" t="s">
        <v>5</v>
      </c>
      <c r="G2940" t="s">
        <v>25</v>
      </c>
      <c r="H2940">
        <v>1730458</v>
      </c>
      <c r="I2940">
        <v>1731747</v>
      </c>
      <c r="J2940" t="s">
        <v>26</v>
      </c>
      <c r="Q2940" t="s">
        <v>3802</v>
      </c>
      <c r="R2940">
        <v>1290</v>
      </c>
    </row>
    <row r="2941" spans="1:20" x14ac:dyDescent="0.55000000000000004">
      <c r="A2941" t="s">
        <v>28</v>
      </c>
      <c r="B2941" t="s">
        <v>29</v>
      </c>
      <c r="C2941" t="s">
        <v>22</v>
      </c>
      <c r="D2941" t="s">
        <v>23</v>
      </c>
      <c r="E2941" t="s">
        <v>5</v>
      </c>
      <c r="G2941" t="s">
        <v>25</v>
      </c>
      <c r="H2941">
        <v>1730458</v>
      </c>
      <c r="I2941">
        <v>1731747</v>
      </c>
      <c r="J2941" t="s">
        <v>26</v>
      </c>
      <c r="K2941" t="s">
        <v>3803</v>
      </c>
      <c r="N2941" t="s">
        <v>3804</v>
      </c>
      <c r="Q2941" t="s">
        <v>3802</v>
      </c>
      <c r="R2941">
        <v>1290</v>
      </c>
      <c r="S2941">
        <v>429</v>
      </c>
    </row>
    <row r="2942" spans="1:20" x14ac:dyDescent="0.55000000000000004">
      <c r="A2942" t="s">
        <v>20</v>
      </c>
      <c r="B2942" t="s">
        <v>21</v>
      </c>
      <c r="C2942" t="s">
        <v>22</v>
      </c>
      <c r="D2942" t="s">
        <v>23</v>
      </c>
      <c r="E2942" t="s">
        <v>5</v>
      </c>
      <c r="G2942" t="s">
        <v>25</v>
      </c>
      <c r="H2942">
        <v>1731810</v>
      </c>
      <c r="I2942">
        <v>1732778</v>
      </c>
      <c r="J2942" t="s">
        <v>67</v>
      </c>
      <c r="Q2942" t="s">
        <v>3805</v>
      </c>
      <c r="R2942">
        <v>969</v>
      </c>
    </row>
    <row r="2943" spans="1:20" x14ac:dyDescent="0.55000000000000004">
      <c r="A2943" t="s">
        <v>28</v>
      </c>
      <c r="B2943" t="s">
        <v>29</v>
      </c>
      <c r="C2943" t="s">
        <v>22</v>
      </c>
      <c r="D2943" t="s">
        <v>23</v>
      </c>
      <c r="E2943" t="s">
        <v>5</v>
      </c>
      <c r="G2943" t="s">
        <v>25</v>
      </c>
      <c r="H2943">
        <v>1731810</v>
      </c>
      <c r="I2943">
        <v>1732778</v>
      </c>
      <c r="J2943" t="s">
        <v>67</v>
      </c>
      <c r="K2943" t="s">
        <v>3806</v>
      </c>
      <c r="N2943" t="s">
        <v>3807</v>
      </c>
      <c r="Q2943" t="s">
        <v>3805</v>
      </c>
      <c r="R2943">
        <v>969</v>
      </c>
      <c r="S2943">
        <v>322</v>
      </c>
    </row>
    <row r="2944" spans="1:20" x14ac:dyDescent="0.55000000000000004">
      <c r="A2944" t="s">
        <v>20</v>
      </c>
      <c r="B2944" t="s">
        <v>21</v>
      </c>
      <c r="C2944" t="s">
        <v>22</v>
      </c>
      <c r="D2944" t="s">
        <v>23</v>
      </c>
      <c r="E2944" t="s">
        <v>5</v>
      </c>
      <c r="G2944" t="s">
        <v>25</v>
      </c>
      <c r="H2944">
        <v>1732948</v>
      </c>
      <c r="I2944">
        <v>1736085</v>
      </c>
      <c r="J2944" t="s">
        <v>26</v>
      </c>
      <c r="Q2944" t="s">
        <v>3808</v>
      </c>
      <c r="R2944">
        <v>3138</v>
      </c>
    </row>
    <row r="2945" spans="1:19" x14ac:dyDescent="0.55000000000000004">
      <c r="A2945" t="s">
        <v>28</v>
      </c>
      <c r="B2945" t="s">
        <v>29</v>
      </c>
      <c r="C2945" t="s">
        <v>22</v>
      </c>
      <c r="D2945" t="s">
        <v>23</v>
      </c>
      <c r="E2945" t="s">
        <v>5</v>
      </c>
      <c r="G2945" t="s">
        <v>25</v>
      </c>
      <c r="H2945">
        <v>1732948</v>
      </c>
      <c r="I2945">
        <v>1736085</v>
      </c>
      <c r="J2945" t="s">
        <v>26</v>
      </c>
      <c r="K2945" t="s">
        <v>3809</v>
      </c>
      <c r="N2945" t="s">
        <v>2347</v>
      </c>
      <c r="Q2945" t="s">
        <v>3808</v>
      </c>
      <c r="R2945">
        <v>3138</v>
      </c>
      <c r="S2945">
        <v>1045</v>
      </c>
    </row>
    <row r="2946" spans="1:19" x14ac:dyDescent="0.55000000000000004">
      <c r="A2946" t="s">
        <v>20</v>
      </c>
      <c r="B2946" t="s">
        <v>21</v>
      </c>
      <c r="C2946" t="s">
        <v>22</v>
      </c>
      <c r="D2946" t="s">
        <v>23</v>
      </c>
      <c r="E2946" t="s">
        <v>5</v>
      </c>
      <c r="G2946" t="s">
        <v>25</v>
      </c>
      <c r="H2946">
        <v>1736281</v>
      </c>
      <c r="I2946">
        <v>1738026</v>
      </c>
      <c r="J2946" t="s">
        <v>26</v>
      </c>
      <c r="Q2946" t="s">
        <v>3810</v>
      </c>
      <c r="R2946">
        <v>1746</v>
      </c>
    </row>
    <row r="2947" spans="1:19" x14ac:dyDescent="0.55000000000000004">
      <c r="A2947" t="s">
        <v>28</v>
      </c>
      <c r="B2947" t="s">
        <v>29</v>
      </c>
      <c r="C2947" t="s">
        <v>22</v>
      </c>
      <c r="D2947" t="s">
        <v>23</v>
      </c>
      <c r="E2947" t="s">
        <v>5</v>
      </c>
      <c r="G2947" t="s">
        <v>25</v>
      </c>
      <c r="H2947">
        <v>1736281</v>
      </c>
      <c r="I2947">
        <v>1738026</v>
      </c>
      <c r="J2947" t="s">
        <v>26</v>
      </c>
      <c r="K2947" t="s">
        <v>3811</v>
      </c>
      <c r="N2947" t="s">
        <v>273</v>
      </c>
      <c r="Q2947" t="s">
        <v>3810</v>
      </c>
      <c r="R2947">
        <v>1746</v>
      </c>
      <c r="S2947">
        <v>581</v>
      </c>
    </row>
    <row r="2948" spans="1:19" x14ac:dyDescent="0.55000000000000004">
      <c r="A2948" t="s">
        <v>20</v>
      </c>
      <c r="B2948" t="s">
        <v>21</v>
      </c>
      <c r="C2948" t="s">
        <v>22</v>
      </c>
      <c r="D2948" t="s">
        <v>23</v>
      </c>
      <c r="E2948" t="s">
        <v>5</v>
      </c>
      <c r="G2948" t="s">
        <v>25</v>
      </c>
      <c r="H2948">
        <v>1738023</v>
      </c>
      <c r="I2948">
        <v>1739396</v>
      </c>
      <c r="J2948" t="s">
        <v>26</v>
      </c>
      <c r="Q2948" t="s">
        <v>3812</v>
      </c>
      <c r="R2948">
        <v>1374</v>
      </c>
    </row>
    <row r="2949" spans="1:19" x14ac:dyDescent="0.55000000000000004">
      <c r="A2949" t="s">
        <v>28</v>
      </c>
      <c r="B2949" t="s">
        <v>29</v>
      </c>
      <c r="C2949" t="s">
        <v>22</v>
      </c>
      <c r="D2949" t="s">
        <v>23</v>
      </c>
      <c r="E2949" t="s">
        <v>5</v>
      </c>
      <c r="G2949" t="s">
        <v>25</v>
      </c>
      <c r="H2949">
        <v>1738023</v>
      </c>
      <c r="I2949">
        <v>1739396</v>
      </c>
      <c r="J2949" t="s">
        <v>26</v>
      </c>
      <c r="K2949" t="s">
        <v>3813</v>
      </c>
      <c r="N2949" t="s">
        <v>270</v>
      </c>
      <c r="Q2949" t="s">
        <v>3812</v>
      </c>
      <c r="R2949">
        <v>1374</v>
      </c>
      <c r="S2949">
        <v>457</v>
      </c>
    </row>
    <row r="2950" spans="1:19" x14ac:dyDescent="0.55000000000000004">
      <c r="A2950" t="s">
        <v>20</v>
      </c>
      <c r="B2950" t="s">
        <v>21</v>
      </c>
      <c r="C2950" t="s">
        <v>22</v>
      </c>
      <c r="D2950" t="s">
        <v>23</v>
      </c>
      <c r="E2950" t="s">
        <v>5</v>
      </c>
      <c r="G2950" t="s">
        <v>25</v>
      </c>
      <c r="H2950">
        <v>1739536</v>
      </c>
      <c r="I2950">
        <v>1739874</v>
      </c>
      <c r="J2950" t="s">
        <v>26</v>
      </c>
      <c r="Q2950" t="s">
        <v>3814</v>
      </c>
      <c r="R2950">
        <v>339</v>
      </c>
    </row>
    <row r="2951" spans="1:19" x14ac:dyDescent="0.55000000000000004">
      <c r="A2951" t="s">
        <v>28</v>
      </c>
      <c r="B2951" t="s">
        <v>29</v>
      </c>
      <c r="C2951" t="s">
        <v>22</v>
      </c>
      <c r="D2951" t="s">
        <v>23</v>
      </c>
      <c r="E2951" t="s">
        <v>5</v>
      </c>
      <c r="G2951" t="s">
        <v>25</v>
      </c>
      <c r="H2951">
        <v>1739536</v>
      </c>
      <c r="I2951">
        <v>1739874</v>
      </c>
      <c r="J2951" t="s">
        <v>26</v>
      </c>
      <c r="K2951" t="s">
        <v>3815</v>
      </c>
      <c r="N2951" t="s">
        <v>3780</v>
      </c>
      <c r="Q2951" t="s">
        <v>3814</v>
      </c>
      <c r="R2951">
        <v>339</v>
      </c>
      <c r="S2951">
        <v>112</v>
      </c>
    </row>
    <row r="2952" spans="1:19" x14ac:dyDescent="0.55000000000000004">
      <c r="A2952" t="s">
        <v>20</v>
      </c>
      <c r="B2952" t="s">
        <v>21</v>
      </c>
      <c r="C2952" t="s">
        <v>22</v>
      </c>
      <c r="D2952" t="s">
        <v>23</v>
      </c>
      <c r="E2952" t="s">
        <v>5</v>
      </c>
      <c r="G2952" t="s">
        <v>25</v>
      </c>
      <c r="H2952">
        <v>1739959</v>
      </c>
      <c r="I2952">
        <v>1740171</v>
      </c>
      <c r="J2952" t="s">
        <v>26</v>
      </c>
      <c r="Q2952" t="s">
        <v>3816</v>
      </c>
      <c r="R2952">
        <v>213</v>
      </c>
    </row>
    <row r="2953" spans="1:19" x14ac:dyDescent="0.55000000000000004">
      <c r="A2953" t="s">
        <v>28</v>
      </c>
      <c r="B2953" t="s">
        <v>29</v>
      </c>
      <c r="C2953" t="s">
        <v>22</v>
      </c>
      <c r="D2953" t="s">
        <v>23</v>
      </c>
      <c r="E2953" t="s">
        <v>5</v>
      </c>
      <c r="G2953" t="s">
        <v>25</v>
      </c>
      <c r="H2953">
        <v>1739959</v>
      </c>
      <c r="I2953">
        <v>1740171</v>
      </c>
      <c r="J2953" t="s">
        <v>26</v>
      </c>
      <c r="K2953" t="s">
        <v>3817</v>
      </c>
      <c r="N2953" t="s">
        <v>73</v>
      </c>
      <c r="Q2953" t="s">
        <v>3816</v>
      </c>
      <c r="R2953">
        <v>213</v>
      </c>
      <c r="S2953">
        <v>70</v>
      </c>
    </row>
    <row r="2954" spans="1:19" x14ac:dyDescent="0.55000000000000004">
      <c r="A2954" t="s">
        <v>20</v>
      </c>
      <c r="B2954" t="s">
        <v>21</v>
      </c>
      <c r="C2954" t="s">
        <v>22</v>
      </c>
      <c r="D2954" t="s">
        <v>23</v>
      </c>
      <c r="E2954" t="s">
        <v>5</v>
      </c>
      <c r="G2954" t="s">
        <v>25</v>
      </c>
      <c r="H2954">
        <v>1740239</v>
      </c>
      <c r="I2954">
        <v>1740670</v>
      </c>
      <c r="J2954" t="s">
        <v>67</v>
      </c>
      <c r="Q2954" t="s">
        <v>3818</v>
      </c>
      <c r="R2954">
        <v>432</v>
      </c>
    </row>
    <row r="2955" spans="1:19" x14ac:dyDescent="0.55000000000000004">
      <c r="A2955" t="s">
        <v>28</v>
      </c>
      <c r="B2955" t="s">
        <v>29</v>
      </c>
      <c r="C2955" t="s">
        <v>22</v>
      </c>
      <c r="D2955" t="s">
        <v>23</v>
      </c>
      <c r="E2955" t="s">
        <v>5</v>
      </c>
      <c r="G2955" t="s">
        <v>25</v>
      </c>
      <c r="H2955">
        <v>1740239</v>
      </c>
      <c r="I2955">
        <v>1740670</v>
      </c>
      <c r="J2955" t="s">
        <v>67</v>
      </c>
      <c r="K2955" t="s">
        <v>3819</v>
      </c>
      <c r="N2955" t="s">
        <v>73</v>
      </c>
      <c r="Q2955" t="s">
        <v>3818</v>
      </c>
      <c r="R2955">
        <v>432</v>
      </c>
      <c r="S2955">
        <v>143</v>
      </c>
    </row>
    <row r="2956" spans="1:19" x14ac:dyDescent="0.55000000000000004">
      <c r="A2956" t="s">
        <v>20</v>
      </c>
      <c r="B2956" t="s">
        <v>21</v>
      </c>
      <c r="C2956" t="s">
        <v>22</v>
      </c>
      <c r="D2956" t="s">
        <v>23</v>
      </c>
      <c r="E2956" t="s">
        <v>5</v>
      </c>
      <c r="G2956" t="s">
        <v>25</v>
      </c>
      <c r="H2956">
        <v>1740755</v>
      </c>
      <c r="I2956">
        <v>1741813</v>
      </c>
      <c r="J2956" t="s">
        <v>67</v>
      </c>
      <c r="Q2956" t="s">
        <v>3820</v>
      </c>
      <c r="R2956">
        <v>1059</v>
      </c>
    </row>
    <row r="2957" spans="1:19" x14ac:dyDescent="0.55000000000000004">
      <c r="A2957" t="s">
        <v>28</v>
      </c>
      <c r="B2957" t="s">
        <v>29</v>
      </c>
      <c r="C2957" t="s">
        <v>22</v>
      </c>
      <c r="D2957" t="s">
        <v>23</v>
      </c>
      <c r="E2957" t="s">
        <v>5</v>
      </c>
      <c r="G2957" t="s">
        <v>25</v>
      </c>
      <c r="H2957">
        <v>1740755</v>
      </c>
      <c r="I2957">
        <v>1741813</v>
      </c>
      <c r="J2957" t="s">
        <v>67</v>
      </c>
      <c r="K2957" t="s">
        <v>3821</v>
      </c>
      <c r="N2957" t="s">
        <v>3476</v>
      </c>
      <c r="Q2957" t="s">
        <v>3820</v>
      </c>
      <c r="R2957">
        <v>1059</v>
      </c>
      <c r="S2957">
        <v>352</v>
      </c>
    </row>
    <row r="2958" spans="1:19" x14ac:dyDescent="0.55000000000000004">
      <c r="A2958" t="s">
        <v>20</v>
      </c>
      <c r="B2958" t="s">
        <v>21</v>
      </c>
      <c r="C2958" t="s">
        <v>22</v>
      </c>
      <c r="D2958" t="s">
        <v>23</v>
      </c>
      <c r="E2958" t="s">
        <v>5</v>
      </c>
      <c r="G2958" t="s">
        <v>25</v>
      </c>
      <c r="H2958">
        <v>1741946</v>
      </c>
      <c r="I2958">
        <v>1743328</v>
      </c>
      <c r="J2958" t="s">
        <v>67</v>
      </c>
      <c r="Q2958" t="s">
        <v>3822</v>
      </c>
      <c r="R2958">
        <v>1383</v>
      </c>
    </row>
    <row r="2959" spans="1:19" x14ac:dyDescent="0.55000000000000004">
      <c r="A2959" t="s">
        <v>28</v>
      </c>
      <c r="B2959" t="s">
        <v>29</v>
      </c>
      <c r="C2959" t="s">
        <v>22</v>
      </c>
      <c r="D2959" t="s">
        <v>23</v>
      </c>
      <c r="E2959" t="s">
        <v>5</v>
      </c>
      <c r="G2959" t="s">
        <v>25</v>
      </c>
      <c r="H2959">
        <v>1741946</v>
      </c>
      <c r="I2959">
        <v>1743328</v>
      </c>
      <c r="J2959" t="s">
        <v>67</v>
      </c>
      <c r="K2959" t="s">
        <v>3823</v>
      </c>
      <c r="N2959" t="s">
        <v>3291</v>
      </c>
      <c r="Q2959" t="s">
        <v>3822</v>
      </c>
      <c r="R2959">
        <v>1383</v>
      </c>
      <c r="S2959">
        <v>460</v>
      </c>
    </row>
    <row r="2960" spans="1:19" x14ac:dyDescent="0.55000000000000004">
      <c r="A2960" t="s">
        <v>20</v>
      </c>
      <c r="B2960" t="s">
        <v>21</v>
      </c>
      <c r="C2960" t="s">
        <v>22</v>
      </c>
      <c r="D2960" t="s">
        <v>23</v>
      </c>
      <c r="E2960" t="s">
        <v>5</v>
      </c>
      <c r="G2960" t="s">
        <v>25</v>
      </c>
      <c r="H2960">
        <v>1743318</v>
      </c>
      <c r="I2960">
        <v>1744763</v>
      </c>
      <c r="J2960" t="s">
        <v>67</v>
      </c>
      <c r="Q2960" t="s">
        <v>3824</v>
      </c>
      <c r="R2960">
        <v>1446</v>
      </c>
    </row>
    <row r="2961" spans="1:19" x14ac:dyDescent="0.55000000000000004">
      <c r="A2961" t="s">
        <v>28</v>
      </c>
      <c r="B2961" t="s">
        <v>29</v>
      </c>
      <c r="C2961" t="s">
        <v>22</v>
      </c>
      <c r="D2961" t="s">
        <v>23</v>
      </c>
      <c r="E2961" t="s">
        <v>5</v>
      </c>
      <c r="G2961" t="s">
        <v>25</v>
      </c>
      <c r="H2961">
        <v>1743318</v>
      </c>
      <c r="I2961">
        <v>1744763</v>
      </c>
      <c r="J2961" t="s">
        <v>67</v>
      </c>
      <c r="K2961" t="s">
        <v>3825</v>
      </c>
      <c r="N2961" t="s">
        <v>3826</v>
      </c>
      <c r="Q2961" t="s">
        <v>3824</v>
      </c>
      <c r="R2961">
        <v>1446</v>
      </c>
      <c r="S2961">
        <v>481</v>
      </c>
    </row>
    <row r="2962" spans="1:19" x14ac:dyDescent="0.55000000000000004">
      <c r="A2962" t="s">
        <v>20</v>
      </c>
      <c r="B2962" t="s">
        <v>21</v>
      </c>
      <c r="C2962" t="s">
        <v>22</v>
      </c>
      <c r="D2962" t="s">
        <v>23</v>
      </c>
      <c r="E2962" t="s">
        <v>5</v>
      </c>
      <c r="G2962" t="s">
        <v>25</v>
      </c>
      <c r="H2962">
        <v>1744763</v>
      </c>
      <c r="I2962">
        <v>1746094</v>
      </c>
      <c r="J2962" t="s">
        <v>67</v>
      </c>
      <c r="Q2962" t="s">
        <v>3827</v>
      </c>
      <c r="R2962">
        <v>1332</v>
      </c>
    </row>
    <row r="2963" spans="1:19" x14ac:dyDescent="0.55000000000000004">
      <c r="A2963" t="s">
        <v>28</v>
      </c>
      <c r="B2963" t="s">
        <v>29</v>
      </c>
      <c r="C2963" t="s">
        <v>22</v>
      </c>
      <c r="D2963" t="s">
        <v>23</v>
      </c>
      <c r="E2963" t="s">
        <v>5</v>
      </c>
      <c r="G2963" t="s">
        <v>25</v>
      </c>
      <c r="H2963">
        <v>1744763</v>
      </c>
      <c r="I2963">
        <v>1746094</v>
      </c>
      <c r="J2963" t="s">
        <v>67</v>
      </c>
      <c r="K2963" t="s">
        <v>3828</v>
      </c>
      <c r="N2963" t="s">
        <v>3829</v>
      </c>
      <c r="Q2963" t="s">
        <v>3827</v>
      </c>
      <c r="R2963">
        <v>1332</v>
      </c>
      <c r="S2963">
        <v>443</v>
      </c>
    </row>
    <row r="2964" spans="1:19" x14ac:dyDescent="0.55000000000000004">
      <c r="A2964" t="s">
        <v>20</v>
      </c>
      <c r="B2964" t="s">
        <v>21</v>
      </c>
      <c r="C2964" t="s">
        <v>22</v>
      </c>
      <c r="D2964" t="s">
        <v>23</v>
      </c>
      <c r="E2964" t="s">
        <v>5</v>
      </c>
      <c r="G2964" t="s">
        <v>25</v>
      </c>
      <c r="H2964">
        <v>1746113</v>
      </c>
      <c r="I2964">
        <v>1746496</v>
      </c>
      <c r="J2964" t="s">
        <v>67</v>
      </c>
      <c r="Q2964" t="s">
        <v>3830</v>
      </c>
      <c r="R2964">
        <v>384</v>
      </c>
    </row>
    <row r="2965" spans="1:19" x14ac:dyDescent="0.55000000000000004">
      <c r="A2965" t="s">
        <v>28</v>
      </c>
      <c r="B2965" t="s">
        <v>29</v>
      </c>
      <c r="C2965" t="s">
        <v>22</v>
      </c>
      <c r="D2965" t="s">
        <v>23</v>
      </c>
      <c r="E2965" t="s">
        <v>5</v>
      </c>
      <c r="G2965" t="s">
        <v>25</v>
      </c>
      <c r="H2965">
        <v>1746113</v>
      </c>
      <c r="I2965">
        <v>1746496</v>
      </c>
      <c r="J2965" t="s">
        <v>67</v>
      </c>
      <c r="K2965" t="s">
        <v>3831</v>
      </c>
      <c r="N2965" t="s">
        <v>3832</v>
      </c>
      <c r="Q2965" t="s">
        <v>3830</v>
      </c>
      <c r="R2965">
        <v>384</v>
      </c>
      <c r="S2965">
        <v>127</v>
      </c>
    </row>
    <row r="2966" spans="1:19" x14ac:dyDescent="0.55000000000000004">
      <c r="A2966" t="s">
        <v>20</v>
      </c>
      <c r="B2966" t="s">
        <v>21</v>
      </c>
      <c r="C2966" t="s">
        <v>22</v>
      </c>
      <c r="D2966" t="s">
        <v>23</v>
      </c>
      <c r="E2966" t="s">
        <v>5</v>
      </c>
      <c r="G2966" t="s">
        <v>25</v>
      </c>
      <c r="H2966">
        <v>1746640</v>
      </c>
      <c r="I2966">
        <v>1747053</v>
      </c>
      <c r="J2966" t="s">
        <v>67</v>
      </c>
      <c r="Q2966" t="s">
        <v>3833</v>
      </c>
      <c r="R2966">
        <v>414</v>
      </c>
    </row>
    <row r="2967" spans="1:19" x14ac:dyDescent="0.55000000000000004">
      <c r="A2967" t="s">
        <v>28</v>
      </c>
      <c r="B2967" t="s">
        <v>29</v>
      </c>
      <c r="C2967" t="s">
        <v>22</v>
      </c>
      <c r="D2967" t="s">
        <v>23</v>
      </c>
      <c r="E2967" t="s">
        <v>5</v>
      </c>
      <c r="G2967" t="s">
        <v>25</v>
      </c>
      <c r="H2967">
        <v>1746640</v>
      </c>
      <c r="I2967">
        <v>1747053</v>
      </c>
      <c r="J2967" t="s">
        <v>67</v>
      </c>
      <c r="K2967" t="s">
        <v>3834</v>
      </c>
      <c r="N2967" t="s">
        <v>181</v>
      </c>
      <c r="Q2967" t="s">
        <v>3833</v>
      </c>
      <c r="R2967">
        <v>414</v>
      </c>
      <c r="S2967">
        <v>137</v>
      </c>
    </row>
    <row r="2968" spans="1:19" x14ac:dyDescent="0.55000000000000004">
      <c r="A2968" t="s">
        <v>20</v>
      </c>
      <c r="B2968" t="s">
        <v>21</v>
      </c>
      <c r="C2968" t="s">
        <v>22</v>
      </c>
      <c r="D2968" t="s">
        <v>23</v>
      </c>
      <c r="E2968" t="s">
        <v>5</v>
      </c>
      <c r="G2968" t="s">
        <v>25</v>
      </c>
      <c r="H2968">
        <v>1747204</v>
      </c>
      <c r="I2968">
        <v>1748859</v>
      </c>
      <c r="J2968" t="s">
        <v>67</v>
      </c>
      <c r="Q2968" t="s">
        <v>3835</v>
      </c>
      <c r="R2968">
        <v>1656</v>
      </c>
    </row>
    <row r="2969" spans="1:19" x14ac:dyDescent="0.55000000000000004">
      <c r="A2969" t="s">
        <v>28</v>
      </c>
      <c r="B2969" t="s">
        <v>29</v>
      </c>
      <c r="C2969" t="s">
        <v>22</v>
      </c>
      <c r="D2969" t="s">
        <v>23</v>
      </c>
      <c r="E2969" t="s">
        <v>5</v>
      </c>
      <c r="G2969" t="s">
        <v>25</v>
      </c>
      <c r="H2969">
        <v>1747204</v>
      </c>
      <c r="I2969">
        <v>1748859</v>
      </c>
      <c r="J2969" t="s">
        <v>67</v>
      </c>
      <c r="K2969" t="s">
        <v>3836</v>
      </c>
      <c r="N2969" t="s">
        <v>3837</v>
      </c>
      <c r="Q2969" t="s">
        <v>3835</v>
      </c>
      <c r="R2969">
        <v>1656</v>
      </c>
      <c r="S2969">
        <v>551</v>
      </c>
    </row>
    <row r="2970" spans="1:19" x14ac:dyDescent="0.55000000000000004">
      <c r="A2970" t="s">
        <v>20</v>
      </c>
      <c r="B2970" t="s">
        <v>21</v>
      </c>
      <c r="C2970" t="s">
        <v>22</v>
      </c>
      <c r="D2970" t="s">
        <v>23</v>
      </c>
      <c r="E2970" t="s">
        <v>5</v>
      </c>
      <c r="G2970" t="s">
        <v>25</v>
      </c>
      <c r="H2970">
        <v>1748987</v>
      </c>
      <c r="I2970">
        <v>1749631</v>
      </c>
      <c r="J2970" t="s">
        <v>67</v>
      </c>
      <c r="Q2970" t="s">
        <v>3838</v>
      </c>
      <c r="R2970">
        <v>645</v>
      </c>
    </row>
    <row r="2971" spans="1:19" x14ac:dyDescent="0.55000000000000004">
      <c r="A2971" t="s">
        <v>28</v>
      </c>
      <c r="B2971" t="s">
        <v>29</v>
      </c>
      <c r="C2971" t="s">
        <v>22</v>
      </c>
      <c r="D2971" t="s">
        <v>23</v>
      </c>
      <c r="E2971" t="s">
        <v>5</v>
      </c>
      <c r="G2971" t="s">
        <v>25</v>
      </c>
      <c r="H2971">
        <v>1748987</v>
      </c>
      <c r="I2971">
        <v>1749631</v>
      </c>
      <c r="J2971" t="s">
        <v>67</v>
      </c>
      <c r="K2971" t="s">
        <v>3839</v>
      </c>
      <c r="N2971" t="s">
        <v>3840</v>
      </c>
      <c r="Q2971" t="s">
        <v>3838</v>
      </c>
      <c r="R2971">
        <v>645</v>
      </c>
      <c r="S2971">
        <v>214</v>
      </c>
    </row>
    <row r="2972" spans="1:19" x14ac:dyDescent="0.55000000000000004">
      <c r="A2972" t="s">
        <v>20</v>
      </c>
      <c r="B2972" t="s">
        <v>21</v>
      </c>
      <c r="C2972" t="s">
        <v>22</v>
      </c>
      <c r="D2972" t="s">
        <v>23</v>
      </c>
      <c r="E2972" t="s">
        <v>5</v>
      </c>
      <c r="G2972" t="s">
        <v>25</v>
      </c>
      <c r="H2972">
        <v>1749830</v>
      </c>
      <c r="I2972">
        <v>1752553</v>
      </c>
      <c r="J2972" t="s">
        <v>67</v>
      </c>
      <c r="Q2972" t="s">
        <v>3841</v>
      </c>
      <c r="R2972">
        <v>2724</v>
      </c>
    </row>
    <row r="2973" spans="1:19" x14ac:dyDescent="0.55000000000000004">
      <c r="A2973" t="s">
        <v>28</v>
      </c>
      <c r="B2973" t="s">
        <v>29</v>
      </c>
      <c r="C2973" t="s">
        <v>22</v>
      </c>
      <c r="D2973" t="s">
        <v>23</v>
      </c>
      <c r="E2973" t="s">
        <v>5</v>
      </c>
      <c r="G2973" t="s">
        <v>25</v>
      </c>
      <c r="H2973">
        <v>1749830</v>
      </c>
      <c r="I2973">
        <v>1752553</v>
      </c>
      <c r="J2973" t="s">
        <v>67</v>
      </c>
      <c r="K2973" t="s">
        <v>3842</v>
      </c>
      <c r="N2973" t="s">
        <v>889</v>
      </c>
      <c r="Q2973" t="s">
        <v>3841</v>
      </c>
      <c r="R2973">
        <v>2724</v>
      </c>
      <c r="S2973">
        <v>907</v>
      </c>
    </row>
    <row r="2974" spans="1:19" x14ac:dyDescent="0.55000000000000004">
      <c r="A2974" t="s">
        <v>20</v>
      </c>
      <c r="B2974" t="s">
        <v>21</v>
      </c>
      <c r="C2974" t="s">
        <v>22</v>
      </c>
      <c r="D2974" t="s">
        <v>23</v>
      </c>
      <c r="E2974" t="s">
        <v>5</v>
      </c>
      <c r="G2974" t="s">
        <v>25</v>
      </c>
      <c r="H2974">
        <v>1752704</v>
      </c>
      <c r="I2974">
        <v>1753804</v>
      </c>
      <c r="J2974" t="s">
        <v>67</v>
      </c>
      <c r="Q2974" t="s">
        <v>3843</v>
      </c>
      <c r="R2974">
        <v>1101</v>
      </c>
    </row>
    <row r="2975" spans="1:19" x14ac:dyDescent="0.55000000000000004">
      <c r="A2975" t="s">
        <v>28</v>
      </c>
      <c r="B2975" t="s">
        <v>29</v>
      </c>
      <c r="C2975" t="s">
        <v>22</v>
      </c>
      <c r="D2975" t="s">
        <v>23</v>
      </c>
      <c r="E2975" t="s">
        <v>5</v>
      </c>
      <c r="G2975" t="s">
        <v>25</v>
      </c>
      <c r="H2975">
        <v>1752704</v>
      </c>
      <c r="I2975">
        <v>1753804</v>
      </c>
      <c r="J2975" t="s">
        <v>67</v>
      </c>
      <c r="K2975" t="s">
        <v>3844</v>
      </c>
      <c r="N2975" t="s">
        <v>3845</v>
      </c>
      <c r="Q2975" t="s">
        <v>3843</v>
      </c>
      <c r="R2975">
        <v>1101</v>
      </c>
      <c r="S2975">
        <v>366</v>
      </c>
    </row>
    <row r="2976" spans="1:19" x14ac:dyDescent="0.55000000000000004">
      <c r="A2976" t="s">
        <v>20</v>
      </c>
      <c r="B2976" t="s">
        <v>21</v>
      </c>
      <c r="C2976" t="s">
        <v>22</v>
      </c>
      <c r="D2976" t="s">
        <v>23</v>
      </c>
      <c r="E2976" t="s">
        <v>5</v>
      </c>
      <c r="G2976" t="s">
        <v>25</v>
      </c>
      <c r="H2976">
        <v>1753926</v>
      </c>
      <c r="I2976">
        <v>1756544</v>
      </c>
      <c r="J2976" t="s">
        <v>67</v>
      </c>
      <c r="Q2976" t="s">
        <v>3846</v>
      </c>
      <c r="R2976">
        <v>2619</v>
      </c>
    </row>
    <row r="2977" spans="1:19" x14ac:dyDescent="0.55000000000000004">
      <c r="A2977" t="s">
        <v>28</v>
      </c>
      <c r="B2977" t="s">
        <v>29</v>
      </c>
      <c r="C2977" t="s">
        <v>22</v>
      </c>
      <c r="D2977" t="s">
        <v>23</v>
      </c>
      <c r="E2977" t="s">
        <v>5</v>
      </c>
      <c r="G2977" t="s">
        <v>25</v>
      </c>
      <c r="H2977">
        <v>1753926</v>
      </c>
      <c r="I2977">
        <v>1756544</v>
      </c>
      <c r="J2977" t="s">
        <v>67</v>
      </c>
      <c r="K2977" t="s">
        <v>3847</v>
      </c>
      <c r="N2977" t="s">
        <v>3848</v>
      </c>
      <c r="Q2977" t="s">
        <v>3846</v>
      </c>
      <c r="R2977">
        <v>2619</v>
      </c>
      <c r="S2977">
        <v>872</v>
      </c>
    </row>
    <row r="2978" spans="1:19" x14ac:dyDescent="0.55000000000000004">
      <c r="A2978" t="s">
        <v>20</v>
      </c>
      <c r="B2978" t="s">
        <v>21</v>
      </c>
      <c r="C2978" t="s">
        <v>22</v>
      </c>
      <c r="D2978" t="s">
        <v>23</v>
      </c>
      <c r="E2978" t="s">
        <v>5</v>
      </c>
      <c r="G2978" t="s">
        <v>25</v>
      </c>
      <c r="H2978">
        <v>1756755</v>
      </c>
      <c r="I2978">
        <v>1758524</v>
      </c>
      <c r="J2978" t="s">
        <v>26</v>
      </c>
      <c r="Q2978" t="s">
        <v>3849</v>
      </c>
      <c r="R2978">
        <v>1770</v>
      </c>
    </row>
    <row r="2979" spans="1:19" x14ac:dyDescent="0.55000000000000004">
      <c r="A2979" t="s">
        <v>28</v>
      </c>
      <c r="B2979" t="s">
        <v>29</v>
      </c>
      <c r="C2979" t="s">
        <v>22</v>
      </c>
      <c r="D2979" t="s">
        <v>23</v>
      </c>
      <c r="E2979" t="s">
        <v>5</v>
      </c>
      <c r="G2979" t="s">
        <v>25</v>
      </c>
      <c r="H2979">
        <v>1756755</v>
      </c>
      <c r="I2979">
        <v>1758524</v>
      </c>
      <c r="J2979" t="s">
        <v>26</v>
      </c>
      <c r="K2979" t="s">
        <v>3850</v>
      </c>
      <c r="N2979" t="s">
        <v>3851</v>
      </c>
      <c r="Q2979" t="s">
        <v>3849</v>
      </c>
      <c r="R2979">
        <v>1770</v>
      </c>
      <c r="S2979">
        <v>589</v>
      </c>
    </row>
    <row r="2980" spans="1:19" x14ac:dyDescent="0.55000000000000004">
      <c r="A2980" t="s">
        <v>20</v>
      </c>
      <c r="B2980" t="s">
        <v>21</v>
      </c>
      <c r="C2980" t="s">
        <v>22</v>
      </c>
      <c r="D2980" t="s">
        <v>23</v>
      </c>
      <c r="E2980" t="s">
        <v>5</v>
      </c>
      <c r="G2980" t="s">
        <v>25</v>
      </c>
      <c r="H2980">
        <v>1758650</v>
      </c>
      <c r="I2980">
        <v>1761232</v>
      </c>
      <c r="J2980" t="s">
        <v>67</v>
      </c>
      <c r="Q2980" t="s">
        <v>3852</v>
      </c>
      <c r="R2980">
        <v>2583</v>
      </c>
    </row>
    <row r="2981" spans="1:19" x14ac:dyDescent="0.55000000000000004">
      <c r="A2981" t="s">
        <v>28</v>
      </c>
      <c r="B2981" t="s">
        <v>29</v>
      </c>
      <c r="C2981" t="s">
        <v>22</v>
      </c>
      <c r="D2981" t="s">
        <v>23</v>
      </c>
      <c r="E2981" t="s">
        <v>5</v>
      </c>
      <c r="G2981" t="s">
        <v>25</v>
      </c>
      <c r="H2981">
        <v>1758650</v>
      </c>
      <c r="I2981">
        <v>1761232</v>
      </c>
      <c r="J2981" t="s">
        <v>67</v>
      </c>
      <c r="K2981" t="s">
        <v>3853</v>
      </c>
      <c r="N2981" t="s">
        <v>3854</v>
      </c>
      <c r="Q2981" t="s">
        <v>3852</v>
      </c>
      <c r="R2981">
        <v>2583</v>
      </c>
      <c r="S2981">
        <v>860</v>
      </c>
    </row>
    <row r="2982" spans="1:19" x14ac:dyDescent="0.55000000000000004">
      <c r="A2982" t="s">
        <v>20</v>
      </c>
      <c r="B2982" t="s">
        <v>21</v>
      </c>
      <c r="C2982" t="s">
        <v>22</v>
      </c>
      <c r="D2982" t="s">
        <v>23</v>
      </c>
      <c r="E2982" t="s">
        <v>5</v>
      </c>
      <c r="G2982" t="s">
        <v>25</v>
      </c>
      <c r="H2982">
        <v>1761313</v>
      </c>
      <c r="I2982">
        <v>1761678</v>
      </c>
      <c r="J2982" t="s">
        <v>67</v>
      </c>
      <c r="Q2982" t="s">
        <v>3855</v>
      </c>
      <c r="R2982">
        <v>366</v>
      </c>
    </row>
    <row r="2983" spans="1:19" x14ac:dyDescent="0.55000000000000004">
      <c r="A2983" t="s">
        <v>28</v>
      </c>
      <c r="B2983" t="s">
        <v>29</v>
      </c>
      <c r="C2983" t="s">
        <v>22</v>
      </c>
      <c r="D2983" t="s">
        <v>23</v>
      </c>
      <c r="E2983" t="s">
        <v>5</v>
      </c>
      <c r="G2983" t="s">
        <v>25</v>
      </c>
      <c r="H2983">
        <v>1761313</v>
      </c>
      <c r="I2983">
        <v>1761678</v>
      </c>
      <c r="J2983" t="s">
        <v>67</v>
      </c>
      <c r="K2983" t="s">
        <v>3856</v>
      </c>
      <c r="N2983" t="s">
        <v>73</v>
      </c>
      <c r="Q2983" t="s">
        <v>3855</v>
      </c>
      <c r="R2983">
        <v>366</v>
      </c>
      <c r="S2983">
        <v>121</v>
      </c>
    </row>
    <row r="2984" spans="1:19" x14ac:dyDescent="0.55000000000000004">
      <c r="A2984" t="s">
        <v>20</v>
      </c>
      <c r="B2984" t="s">
        <v>21</v>
      </c>
      <c r="C2984" t="s">
        <v>22</v>
      </c>
      <c r="D2984" t="s">
        <v>23</v>
      </c>
      <c r="E2984" t="s">
        <v>5</v>
      </c>
      <c r="G2984" t="s">
        <v>25</v>
      </c>
      <c r="H2984">
        <v>1761804</v>
      </c>
      <c r="I2984">
        <v>1762979</v>
      </c>
      <c r="J2984" t="s">
        <v>67</v>
      </c>
      <c r="Q2984" t="s">
        <v>3857</v>
      </c>
      <c r="R2984">
        <v>1176</v>
      </c>
    </row>
    <row r="2985" spans="1:19" x14ac:dyDescent="0.55000000000000004">
      <c r="A2985" t="s">
        <v>28</v>
      </c>
      <c r="B2985" t="s">
        <v>29</v>
      </c>
      <c r="C2985" t="s">
        <v>22</v>
      </c>
      <c r="D2985" t="s">
        <v>23</v>
      </c>
      <c r="E2985" t="s">
        <v>5</v>
      </c>
      <c r="G2985" t="s">
        <v>25</v>
      </c>
      <c r="H2985">
        <v>1761804</v>
      </c>
      <c r="I2985">
        <v>1762979</v>
      </c>
      <c r="J2985" t="s">
        <v>67</v>
      </c>
      <c r="K2985" t="s">
        <v>3858</v>
      </c>
      <c r="N2985" t="s">
        <v>3732</v>
      </c>
      <c r="Q2985" t="s">
        <v>3857</v>
      </c>
      <c r="R2985">
        <v>1176</v>
      </c>
      <c r="S2985">
        <v>391</v>
      </c>
    </row>
    <row r="2986" spans="1:19" x14ac:dyDescent="0.55000000000000004">
      <c r="A2986" t="s">
        <v>20</v>
      </c>
      <c r="B2986" t="s">
        <v>21</v>
      </c>
      <c r="C2986" t="s">
        <v>22</v>
      </c>
      <c r="D2986" t="s">
        <v>23</v>
      </c>
      <c r="E2986" t="s">
        <v>5</v>
      </c>
      <c r="G2986" t="s">
        <v>25</v>
      </c>
      <c r="H2986">
        <v>1763116</v>
      </c>
      <c r="I2986">
        <v>1763292</v>
      </c>
      <c r="J2986" t="s">
        <v>26</v>
      </c>
      <c r="Q2986" t="s">
        <v>3859</v>
      </c>
      <c r="R2986">
        <v>177</v>
      </c>
    </row>
    <row r="2987" spans="1:19" x14ac:dyDescent="0.55000000000000004">
      <c r="A2987" t="s">
        <v>28</v>
      </c>
      <c r="B2987" t="s">
        <v>29</v>
      </c>
      <c r="C2987" t="s">
        <v>22</v>
      </c>
      <c r="D2987" t="s">
        <v>23</v>
      </c>
      <c r="E2987" t="s">
        <v>5</v>
      </c>
      <c r="G2987" t="s">
        <v>25</v>
      </c>
      <c r="H2987">
        <v>1763116</v>
      </c>
      <c r="I2987">
        <v>1763292</v>
      </c>
      <c r="J2987" t="s">
        <v>26</v>
      </c>
      <c r="K2987" t="s">
        <v>3860</v>
      </c>
      <c r="N2987" t="s">
        <v>73</v>
      </c>
      <c r="Q2987" t="s">
        <v>3859</v>
      </c>
      <c r="R2987">
        <v>177</v>
      </c>
      <c r="S2987">
        <v>58</v>
      </c>
    </row>
    <row r="2988" spans="1:19" x14ac:dyDescent="0.55000000000000004">
      <c r="A2988" t="s">
        <v>20</v>
      </c>
      <c r="B2988" t="s">
        <v>21</v>
      </c>
      <c r="C2988" t="s">
        <v>22</v>
      </c>
      <c r="D2988" t="s">
        <v>23</v>
      </c>
      <c r="E2988" t="s">
        <v>5</v>
      </c>
      <c r="G2988" t="s">
        <v>25</v>
      </c>
      <c r="H2988">
        <v>1763362</v>
      </c>
      <c r="I2988">
        <v>1764426</v>
      </c>
      <c r="J2988" t="s">
        <v>67</v>
      </c>
      <c r="Q2988" t="s">
        <v>3861</v>
      </c>
      <c r="R2988">
        <v>1065</v>
      </c>
    </row>
    <row r="2989" spans="1:19" x14ac:dyDescent="0.55000000000000004">
      <c r="A2989" t="s">
        <v>28</v>
      </c>
      <c r="B2989" t="s">
        <v>29</v>
      </c>
      <c r="C2989" t="s">
        <v>22</v>
      </c>
      <c r="D2989" t="s">
        <v>23</v>
      </c>
      <c r="E2989" t="s">
        <v>5</v>
      </c>
      <c r="G2989" t="s">
        <v>25</v>
      </c>
      <c r="H2989">
        <v>1763362</v>
      </c>
      <c r="I2989">
        <v>1764426</v>
      </c>
      <c r="J2989" t="s">
        <v>67</v>
      </c>
      <c r="K2989" t="s">
        <v>3862</v>
      </c>
      <c r="N2989" t="s">
        <v>3863</v>
      </c>
      <c r="Q2989" t="s">
        <v>3861</v>
      </c>
      <c r="R2989">
        <v>1065</v>
      </c>
      <c r="S2989">
        <v>354</v>
      </c>
    </row>
    <row r="2990" spans="1:19" x14ac:dyDescent="0.55000000000000004">
      <c r="A2990" t="s">
        <v>20</v>
      </c>
      <c r="B2990" t="s">
        <v>21</v>
      </c>
      <c r="C2990" t="s">
        <v>22</v>
      </c>
      <c r="D2990" t="s">
        <v>23</v>
      </c>
      <c r="E2990" t="s">
        <v>5</v>
      </c>
      <c r="G2990" t="s">
        <v>25</v>
      </c>
      <c r="H2990">
        <v>1765073</v>
      </c>
      <c r="I2990">
        <v>1765762</v>
      </c>
      <c r="J2990" t="s">
        <v>26</v>
      </c>
      <c r="Q2990" t="s">
        <v>3864</v>
      </c>
      <c r="R2990">
        <v>690</v>
      </c>
    </row>
    <row r="2991" spans="1:19" x14ac:dyDescent="0.55000000000000004">
      <c r="A2991" t="s">
        <v>28</v>
      </c>
      <c r="B2991" t="s">
        <v>29</v>
      </c>
      <c r="C2991" t="s">
        <v>22</v>
      </c>
      <c r="D2991" t="s">
        <v>23</v>
      </c>
      <c r="E2991" t="s">
        <v>5</v>
      </c>
      <c r="G2991" t="s">
        <v>25</v>
      </c>
      <c r="H2991">
        <v>1765073</v>
      </c>
      <c r="I2991">
        <v>1765762</v>
      </c>
      <c r="J2991" t="s">
        <v>26</v>
      </c>
      <c r="K2991" t="s">
        <v>3865</v>
      </c>
      <c r="N2991" t="s">
        <v>3866</v>
      </c>
      <c r="Q2991" t="s">
        <v>3864</v>
      </c>
      <c r="R2991">
        <v>690</v>
      </c>
      <c r="S2991">
        <v>229</v>
      </c>
    </row>
    <row r="2992" spans="1:19" x14ac:dyDescent="0.55000000000000004">
      <c r="A2992" t="s">
        <v>20</v>
      </c>
      <c r="B2992" t="s">
        <v>21</v>
      </c>
      <c r="C2992" t="s">
        <v>22</v>
      </c>
      <c r="D2992" t="s">
        <v>23</v>
      </c>
      <c r="E2992" t="s">
        <v>5</v>
      </c>
      <c r="G2992" t="s">
        <v>25</v>
      </c>
      <c r="H2992">
        <v>1765861</v>
      </c>
      <c r="I2992">
        <v>1766754</v>
      </c>
      <c r="J2992" t="s">
        <v>67</v>
      </c>
      <c r="Q2992" t="s">
        <v>3867</v>
      </c>
      <c r="R2992">
        <v>894</v>
      </c>
    </row>
    <row r="2993" spans="1:19" x14ac:dyDescent="0.55000000000000004">
      <c r="A2993" t="s">
        <v>28</v>
      </c>
      <c r="B2993" t="s">
        <v>29</v>
      </c>
      <c r="C2993" t="s">
        <v>22</v>
      </c>
      <c r="D2993" t="s">
        <v>23</v>
      </c>
      <c r="E2993" t="s">
        <v>5</v>
      </c>
      <c r="G2993" t="s">
        <v>25</v>
      </c>
      <c r="H2993">
        <v>1765861</v>
      </c>
      <c r="I2993">
        <v>1766754</v>
      </c>
      <c r="J2993" t="s">
        <v>67</v>
      </c>
      <c r="K2993" t="s">
        <v>3868</v>
      </c>
      <c r="N2993" t="s">
        <v>3389</v>
      </c>
      <c r="Q2993" t="s">
        <v>3867</v>
      </c>
      <c r="R2993">
        <v>894</v>
      </c>
      <c r="S2993">
        <v>297</v>
      </c>
    </row>
    <row r="2994" spans="1:19" x14ac:dyDescent="0.55000000000000004">
      <c r="A2994" t="s">
        <v>20</v>
      </c>
      <c r="B2994" t="s">
        <v>21</v>
      </c>
      <c r="C2994" t="s">
        <v>22</v>
      </c>
      <c r="D2994" t="s">
        <v>23</v>
      </c>
      <c r="E2994" t="s">
        <v>5</v>
      </c>
      <c r="G2994" t="s">
        <v>25</v>
      </c>
      <c r="H2994">
        <v>1767041</v>
      </c>
      <c r="I2994">
        <v>1767421</v>
      </c>
      <c r="J2994" t="s">
        <v>26</v>
      </c>
      <c r="Q2994" t="s">
        <v>3869</v>
      </c>
      <c r="R2994">
        <v>381</v>
      </c>
    </row>
    <row r="2995" spans="1:19" x14ac:dyDescent="0.55000000000000004">
      <c r="A2995" t="s">
        <v>28</v>
      </c>
      <c r="B2995" t="s">
        <v>29</v>
      </c>
      <c r="C2995" t="s">
        <v>22</v>
      </c>
      <c r="D2995" t="s">
        <v>23</v>
      </c>
      <c r="E2995" t="s">
        <v>5</v>
      </c>
      <c r="G2995" t="s">
        <v>25</v>
      </c>
      <c r="H2995">
        <v>1767041</v>
      </c>
      <c r="I2995">
        <v>1767421</v>
      </c>
      <c r="J2995" t="s">
        <v>26</v>
      </c>
      <c r="K2995" t="s">
        <v>3870</v>
      </c>
      <c r="N2995" t="s">
        <v>73</v>
      </c>
      <c r="Q2995" t="s">
        <v>3869</v>
      </c>
      <c r="R2995">
        <v>381</v>
      </c>
      <c r="S2995">
        <v>126</v>
      </c>
    </row>
    <row r="2996" spans="1:19" x14ac:dyDescent="0.55000000000000004">
      <c r="A2996" t="s">
        <v>20</v>
      </c>
      <c r="B2996" t="s">
        <v>21</v>
      </c>
      <c r="C2996" t="s">
        <v>22</v>
      </c>
      <c r="D2996" t="s">
        <v>23</v>
      </c>
      <c r="E2996" t="s">
        <v>5</v>
      </c>
      <c r="G2996" t="s">
        <v>25</v>
      </c>
      <c r="H2996">
        <v>1767578</v>
      </c>
      <c r="I2996">
        <v>1769221</v>
      </c>
      <c r="J2996" t="s">
        <v>67</v>
      </c>
      <c r="Q2996" t="s">
        <v>3871</v>
      </c>
      <c r="R2996">
        <v>1644</v>
      </c>
    </row>
    <row r="2997" spans="1:19" x14ac:dyDescent="0.55000000000000004">
      <c r="A2997" t="s">
        <v>28</v>
      </c>
      <c r="B2997" t="s">
        <v>29</v>
      </c>
      <c r="C2997" t="s">
        <v>22</v>
      </c>
      <c r="D2997" t="s">
        <v>23</v>
      </c>
      <c r="E2997" t="s">
        <v>5</v>
      </c>
      <c r="G2997" t="s">
        <v>25</v>
      </c>
      <c r="H2997">
        <v>1767578</v>
      </c>
      <c r="I2997">
        <v>1769221</v>
      </c>
      <c r="J2997" t="s">
        <v>67</v>
      </c>
      <c r="K2997" t="s">
        <v>3872</v>
      </c>
      <c r="N2997" t="s">
        <v>715</v>
      </c>
      <c r="Q2997" t="s">
        <v>3871</v>
      </c>
      <c r="R2997">
        <v>1644</v>
      </c>
      <c r="S2997">
        <v>547</v>
      </c>
    </row>
    <row r="2998" spans="1:19" x14ac:dyDescent="0.55000000000000004">
      <c r="A2998" t="s">
        <v>20</v>
      </c>
      <c r="B2998" t="s">
        <v>21</v>
      </c>
      <c r="C2998" t="s">
        <v>22</v>
      </c>
      <c r="D2998" t="s">
        <v>23</v>
      </c>
      <c r="E2998" t="s">
        <v>5</v>
      </c>
      <c r="G2998" t="s">
        <v>25</v>
      </c>
      <c r="H2998">
        <v>1769299</v>
      </c>
      <c r="I2998">
        <v>1770090</v>
      </c>
      <c r="J2998" t="s">
        <v>67</v>
      </c>
      <c r="Q2998" t="s">
        <v>3873</v>
      </c>
      <c r="R2998">
        <v>792</v>
      </c>
    </row>
    <row r="2999" spans="1:19" x14ac:dyDescent="0.55000000000000004">
      <c r="A2999" t="s">
        <v>28</v>
      </c>
      <c r="B2999" t="s">
        <v>29</v>
      </c>
      <c r="C2999" t="s">
        <v>22</v>
      </c>
      <c r="D2999" t="s">
        <v>23</v>
      </c>
      <c r="E2999" t="s">
        <v>5</v>
      </c>
      <c r="G2999" t="s">
        <v>25</v>
      </c>
      <c r="H2999">
        <v>1769299</v>
      </c>
      <c r="I2999">
        <v>1770090</v>
      </c>
      <c r="J2999" t="s">
        <v>67</v>
      </c>
      <c r="K2999" t="s">
        <v>3874</v>
      </c>
      <c r="N2999" t="s">
        <v>3875</v>
      </c>
      <c r="Q2999" t="s">
        <v>3873</v>
      </c>
      <c r="R2999">
        <v>792</v>
      </c>
      <c r="S2999">
        <v>263</v>
      </c>
    </row>
    <row r="3000" spans="1:19" x14ac:dyDescent="0.55000000000000004">
      <c r="A3000" t="s">
        <v>20</v>
      </c>
      <c r="B3000" t="s">
        <v>21</v>
      </c>
      <c r="C3000" t="s">
        <v>22</v>
      </c>
      <c r="D3000" t="s">
        <v>23</v>
      </c>
      <c r="E3000" t="s">
        <v>5</v>
      </c>
      <c r="G3000" t="s">
        <v>25</v>
      </c>
      <c r="H3000">
        <v>1770105</v>
      </c>
      <c r="I3000">
        <v>1771883</v>
      </c>
      <c r="J3000" t="s">
        <v>67</v>
      </c>
      <c r="Q3000" t="s">
        <v>3876</v>
      </c>
      <c r="R3000">
        <v>1779</v>
      </c>
    </row>
    <row r="3001" spans="1:19" x14ac:dyDescent="0.55000000000000004">
      <c r="A3001" t="s">
        <v>28</v>
      </c>
      <c r="B3001" t="s">
        <v>29</v>
      </c>
      <c r="C3001" t="s">
        <v>22</v>
      </c>
      <c r="D3001" t="s">
        <v>23</v>
      </c>
      <c r="E3001" t="s">
        <v>5</v>
      </c>
      <c r="G3001" t="s">
        <v>25</v>
      </c>
      <c r="H3001">
        <v>1770105</v>
      </c>
      <c r="I3001">
        <v>1771883</v>
      </c>
      <c r="J3001" t="s">
        <v>67</v>
      </c>
      <c r="K3001" t="s">
        <v>3877</v>
      </c>
      <c r="N3001" t="s">
        <v>3878</v>
      </c>
      <c r="Q3001" t="s">
        <v>3876</v>
      </c>
      <c r="R3001">
        <v>1779</v>
      </c>
      <c r="S3001">
        <v>592</v>
      </c>
    </row>
    <row r="3002" spans="1:19" x14ac:dyDescent="0.55000000000000004">
      <c r="A3002" t="s">
        <v>20</v>
      </c>
      <c r="B3002" t="s">
        <v>21</v>
      </c>
      <c r="C3002" t="s">
        <v>22</v>
      </c>
      <c r="D3002" t="s">
        <v>23</v>
      </c>
      <c r="E3002" t="s">
        <v>5</v>
      </c>
      <c r="G3002" t="s">
        <v>25</v>
      </c>
      <c r="H3002">
        <v>1771992</v>
      </c>
      <c r="I3002">
        <v>1773413</v>
      </c>
      <c r="J3002" t="s">
        <v>67</v>
      </c>
      <c r="Q3002" t="s">
        <v>3879</v>
      </c>
      <c r="R3002">
        <v>1422</v>
      </c>
    </row>
    <row r="3003" spans="1:19" x14ac:dyDescent="0.55000000000000004">
      <c r="A3003" t="s">
        <v>28</v>
      </c>
      <c r="B3003" t="s">
        <v>29</v>
      </c>
      <c r="C3003" t="s">
        <v>22</v>
      </c>
      <c r="D3003" t="s">
        <v>23</v>
      </c>
      <c r="E3003" t="s">
        <v>5</v>
      </c>
      <c r="G3003" t="s">
        <v>25</v>
      </c>
      <c r="H3003">
        <v>1771992</v>
      </c>
      <c r="I3003">
        <v>1773413</v>
      </c>
      <c r="J3003" t="s">
        <v>67</v>
      </c>
      <c r="K3003" t="s">
        <v>3880</v>
      </c>
      <c r="N3003" t="s">
        <v>1344</v>
      </c>
      <c r="Q3003" t="s">
        <v>3879</v>
      </c>
      <c r="R3003">
        <v>1422</v>
      </c>
      <c r="S3003">
        <v>473</v>
      </c>
    </row>
    <row r="3004" spans="1:19" x14ac:dyDescent="0.55000000000000004">
      <c r="A3004" t="s">
        <v>20</v>
      </c>
      <c r="B3004" t="s">
        <v>21</v>
      </c>
      <c r="C3004" t="s">
        <v>22</v>
      </c>
      <c r="D3004" t="s">
        <v>23</v>
      </c>
      <c r="E3004" t="s">
        <v>5</v>
      </c>
      <c r="G3004" t="s">
        <v>25</v>
      </c>
      <c r="H3004">
        <v>1773410</v>
      </c>
      <c r="I3004">
        <v>1775122</v>
      </c>
      <c r="J3004" t="s">
        <v>67</v>
      </c>
      <c r="Q3004" t="s">
        <v>3881</v>
      </c>
      <c r="R3004">
        <v>1713</v>
      </c>
    </row>
    <row r="3005" spans="1:19" x14ac:dyDescent="0.55000000000000004">
      <c r="A3005" t="s">
        <v>28</v>
      </c>
      <c r="B3005" t="s">
        <v>29</v>
      </c>
      <c r="C3005" t="s">
        <v>22</v>
      </c>
      <c r="D3005" t="s">
        <v>23</v>
      </c>
      <c r="E3005" t="s">
        <v>5</v>
      </c>
      <c r="G3005" t="s">
        <v>25</v>
      </c>
      <c r="H3005">
        <v>1773410</v>
      </c>
      <c r="I3005">
        <v>1775122</v>
      </c>
      <c r="J3005" t="s">
        <v>67</v>
      </c>
      <c r="K3005" t="s">
        <v>3882</v>
      </c>
      <c r="N3005" t="s">
        <v>3883</v>
      </c>
      <c r="Q3005" t="s">
        <v>3881</v>
      </c>
      <c r="R3005">
        <v>1713</v>
      </c>
      <c r="S3005">
        <v>570</v>
      </c>
    </row>
    <row r="3006" spans="1:19" x14ac:dyDescent="0.55000000000000004">
      <c r="A3006" t="s">
        <v>20</v>
      </c>
      <c r="B3006" t="s">
        <v>21</v>
      </c>
      <c r="C3006" t="s">
        <v>22</v>
      </c>
      <c r="D3006" t="s">
        <v>23</v>
      </c>
      <c r="E3006" t="s">
        <v>5</v>
      </c>
      <c r="G3006" t="s">
        <v>25</v>
      </c>
      <c r="H3006">
        <v>1775127</v>
      </c>
      <c r="I3006">
        <v>1775888</v>
      </c>
      <c r="J3006" t="s">
        <v>67</v>
      </c>
      <c r="Q3006" t="s">
        <v>3884</v>
      </c>
      <c r="R3006">
        <v>762</v>
      </c>
    </row>
    <row r="3007" spans="1:19" x14ac:dyDescent="0.55000000000000004">
      <c r="A3007" t="s">
        <v>28</v>
      </c>
      <c r="B3007" t="s">
        <v>29</v>
      </c>
      <c r="C3007" t="s">
        <v>22</v>
      </c>
      <c r="D3007" t="s">
        <v>23</v>
      </c>
      <c r="E3007" t="s">
        <v>5</v>
      </c>
      <c r="G3007" t="s">
        <v>25</v>
      </c>
      <c r="H3007">
        <v>1775127</v>
      </c>
      <c r="I3007">
        <v>1775888</v>
      </c>
      <c r="J3007" t="s">
        <v>67</v>
      </c>
      <c r="K3007" t="s">
        <v>3885</v>
      </c>
      <c r="N3007" t="s">
        <v>3476</v>
      </c>
      <c r="Q3007" t="s">
        <v>3884</v>
      </c>
      <c r="R3007">
        <v>762</v>
      </c>
      <c r="S3007">
        <v>253</v>
      </c>
    </row>
    <row r="3008" spans="1:19" x14ac:dyDescent="0.55000000000000004">
      <c r="A3008" t="s">
        <v>20</v>
      </c>
      <c r="B3008" t="s">
        <v>21</v>
      </c>
      <c r="C3008" t="s">
        <v>22</v>
      </c>
      <c r="D3008" t="s">
        <v>23</v>
      </c>
      <c r="E3008" t="s">
        <v>5</v>
      </c>
      <c r="G3008" t="s">
        <v>25</v>
      </c>
      <c r="H3008">
        <v>1775895</v>
      </c>
      <c r="I3008">
        <v>1776650</v>
      </c>
      <c r="J3008" t="s">
        <v>67</v>
      </c>
      <c r="Q3008" t="s">
        <v>3886</v>
      </c>
      <c r="R3008">
        <v>756</v>
      </c>
    </row>
    <row r="3009" spans="1:19" x14ac:dyDescent="0.55000000000000004">
      <c r="A3009" t="s">
        <v>28</v>
      </c>
      <c r="B3009" t="s">
        <v>29</v>
      </c>
      <c r="C3009" t="s">
        <v>22</v>
      </c>
      <c r="D3009" t="s">
        <v>23</v>
      </c>
      <c r="E3009" t="s">
        <v>5</v>
      </c>
      <c r="G3009" t="s">
        <v>25</v>
      </c>
      <c r="H3009">
        <v>1775895</v>
      </c>
      <c r="I3009">
        <v>1776650</v>
      </c>
      <c r="J3009" t="s">
        <v>67</v>
      </c>
      <c r="K3009" t="s">
        <v>3887</v>
      </c>
      <c r="N3009" t="s">
        <v>1080</v>
      </c>
      <c r="Q3009" t="s">
        <v>3886</v>
      </c>
      <c r="R3009">
        <v>756</v>
      </c>
      <c r="S3009">
        <v>251</v>
      </c>
    </row>
    <row r="3010" spans="1:19" x14ac:dyDescent="0.55000000000000004">
      <c r="A3010" t="s">
        <v>20</v>
      </c>
      <c r="B3010" t="s">
        <v>21</v>
      </c>
      <c r="C3010" t="s">
        <v>22</v>
      </c>
      <c r="D3010" t="s">
        <v>23</v>
      </c>
      <c r="E3010" t="s">
        <v>5</v>
      </c>
      <c r="G3010" t="s">
        <v>25</v>
      </c>
      <c r="H3010">
        <v>1776677</v>
      </c>
      <c r="I3010">
        <v>1777792</v>
      </c>
      <c r="J3010" t="s">
        <v>67</v>
      </c>
      <c r="Q3010" t="s">
        <v>3888</v>
      </c>
      <c r="R3010">
        <v>1116</v>
      </c>
    </row>
    <row r="3011" spans="1:19" x14ac:dyDescent="0.55000000000000004">
      <c r="A3011" t="s">
        <v>28</v>
      </c>
      <c r="B3011" t="s">
        <v>29</v>
      </c>
      <c r="C3011" t="s">
        <v>22</v>
      </c>
      <c r="D3011" t="s">
        <v>23</v>
      </c>
      <c r="E3011" t="s">
        <v>5</v>
      </c>
      <c r="G3011" t="s">
        <v>25</v>
      </c>
      <c r="H3011">
        <v>1776677</v>
      </c>
      <c r="I3011">
        <v>1777792</v>
      </c>
      <c r="J3011" t="s">
        <v>67</v>
      </c>
      <c r="K3011" t="s">
        <v>3889</v>
      </c>
      <c r="N3011" t="s">
        <v>3051</v>
      </c>
      <c r="Q3011" t="s">
        <v>3888</v>
      </c>
      <c r="R3011">
        <v>1116</v>
      </c>
      <c r="S3011">
        <v>371</v>
      </c>
    </row>
    <row r="3012" spans="1:19" x14ac:dyDescent="0.55000000000000004">
      <c r="A3012" t="s">
        <v>20</v>
      </c>
      <c r="B3012" t="s">
        <v>21</v>
      </c>
      <c r="C3012" t="s">
        <v>22</v>
      </c>
      <c r="D3012" t="s">
        <v>23</v>
      </c>
      <c r="E3012" t="s">
        <v>5</v>
      </c>
      <c r="G3012" t="s">
        <v>25</v>
      </c>
      <c r="H3012">
        <v>1777856</v>
      </c>
      <c r="I3012">
        <v>1778200</v>
      </c>
      <c r="J3012" t="s">
        <v>67</v>
      </c>
      <c r="Q3012" t="s">
        <v>3890</v>
      </c>
      <c r="R3012">
        <v>345</v>
      </c>
    </row>
    <row r="3013" spans="1:19" x14ac:dyDescent="0.55000000000000004">
      <c r="A3013" t="s">
        <v>28</v>
      </c>
      <c r="B3013" t="s">
        <v>29</v>
      </c>
      <c r="C3013" t="s">
        <v>22</v>
      </c>
      <c r="D3013" t="s">
        <v>23</v>
      </c>
      <c r="E3013" t="s">
        <v>5</v>
      </c>
      <c r="G3013" t="s">
        <v>25</v>
      </c>
      <c r="H3013">
        <v>1777856</v>
      </c>
      <c r="I3013">
        <v>1778200</v>
      </c>
      <c r="J3013" t="s">
        <v>67</v>
      </c>
      <c r="K3013" t="s">
        <v>3891</v>
      </c>
      <c r="N3013" t="s">
        <v>85</v>
      </c>
      <c r="Q3013" t="s">
        <v>3890</v>
      </c>
      <c r="R3013">
        <v>345</v>
      </c>
      <c r="S3013">
        <v>114</v>
      </c>
    </row>
    <row r="3014" spans="1:19" x14ac:dyDescent="0.55000000000000004">
      <c r="A3014" t="s">
        <v>20</v>
      </c>
      <c r="B3014" t="s">
        <v>21</v>
      </c>
      <c r="C3014" t="s">
        <v>22</v>
      </c>
      <c r="D3014" t="s">
        <v>23</v>
      </c>
      <c r="E3014" t="s">
        <v>5</v>
      </c>
      <c r="G3014" t="s">
        <v>25</v>
      </c>
      <c r="H3014">
        <v>1778339</v>
      </c>
      <c r="I3014">
        <v>1778494</v>
      </c>
      <c r="J3014" t="s">
        <v>26</v>
      </c>
      <c r="Q3014" t="s">
        <v>3892</v>
      </c>
      <c r="R3014">
        <v>156</v>
      </c>
    </row>
    <row r="3015" spans="1:19" x14ac:dyDescent="0.55000000000000004">
      <c r="A3015" t="s">
        <v>28</v>
      </c>
      <c r="B3015" t="s">
        <v>29</v>
      </c>
      <c r="C3015" t="s">
        <v>22</v>
      </c>
      <c r="D3015" t="s">
        <v>23</v>
      </c>
      <c r="E3015" t="s">
        <v>5</v>
      </c>
      <c r="G3015" t="s">
        <v>25</v>
      </c>
      <c r="H3015">
        <v>1778339</v>
      </c>
      <c r="I3015">
        <v>1778494</v>
      </c>
      <c r="J3015" t="s">
        <v>26</v>
      </c>
      <c r="K3015" t="s">
        <v>3893</v>
      </c>
      <c r="N3015" t="s">
        <v>73</v>
      </c>
      <c r="Q3015" t="s">
        <v>3892</v>
      </c>
      <c r="R3015">
        <v>156</v>
      </c>
      <c r="S3015">
        <v>51</v>
      </c>
    </row>
    <row r="3016" spans="1:19" x14ac:dyDescent="0.55000000000000004">
      <c r="A3016" t="s">
        <v>20</v>
      </c>
      <c r="B3016" t="s">
        <v>21</v>
      </c>
      <c r="C3016" t="s">
        <v>22</v>
      </c>
      <c r="D3016" t="s">
        <v>23</v>
      </c>
      <c r="E3016" t="s">
        <v>5</v>
      </c>
      <c r="G3016" t="s">
        <v>25</v>
      </c>
      <c r="H3016">
        <v>1778655</v>
      </c>
      <c r="I3016">
        <v>1780010</v>
      </c>
      <c r="J3016" t="s">
        <v>26</v>
      </c>
      <c r="Q3016" t="s">
        <v>3894</v>
      </c>
      <c r="R3016">
        <v>1356</v>
      </c>
    </row>
    <row r="3017" spans="1:19" x14ac:dyDescent="0.55000000000000004">
      <c r="A3017" t="s">
        <v>28</v>
      </c>
      <c r="B3017" t="s">
        <v>29</v>
      </c>
      <c r="C3017" t="s">
        <v>22</v>
      </c>
      <c r="D3017" t="s">
        <v>23</v>
      </c>
      <c r="E3017" t="s">
        <v>5</v>
      </c>
      <c r="G3017" t="s">
        <v>25</v>
      </c>
      <c r="H3017">
        <v>1778655</v>
      </c>
      <c r="I3017">
        <v>1780010</v>
      </c>
      <c r="J3017" t="s">
        <v>26</v>
      </c>
      <c r="K3017" t="s">
        <v>3895</v>
      </c>
      <c r="N3017" t="s">
        <v>1150</v>
      </c>
      <c r="Q3017" t="s">
        <v>3894</v>
      </c>
      <c r="R3017">
        <v>1356</v>
      </c>
      <c r="S3017">
        <v>451</v>
      </c>
    </row>
    <row r="3018" spans="1:19" x14ac:dyDescent="0.55000000000000004">
      <c r="A3018" t="s">
        <v>20</v>
      </c>
      <c r="B3018" t="s">
        <v>21</v>
      </c>
      <c r="C3018" t="s">
        <v>22</v>
      </c>
      <c r="D3018" t="s">
        <v>23</v>
      </c>
      <c r="E3018" t="s">
        <v>5</v>
      </c>
      <c r="G3018" t="s">
        <v>25</v>
      </c>
      <c r="H3018">
        <v>1780032</v>
      </c>
      <c r="I3018">
        <v>1780466</v>
      </c>
      <c r="J3018" t="s">
        <v>67</v>
      </c>
      <c r="Q3018" t="s">
        <v>3896</v>
      </c>
      <c r="R3018">
        <v>435</v>
      </c>
    </row>
    <row r="3019" spans="1:19" x14ac:dyDescent="0.55000000000000004">
      <c r="A3019" t="s">
        <v>28</v>
      </c>
      <c r="B3019" t="s">
        <v>29</v>
      </c>
      <c r="C3019" t="s">
        <v>22</v>
      </c>
      <c r="D3019" t="s">
        <v>23</v>
      </c>
      <c r="E3019" t="s">
        <v>5</v>
      </c>
      <c r="G3019" t="s">
        <v>25</v>
      </c>
      <c r="H3019">
        <v>1780032</v>
      </c>
      <c r="I3019">
        <v>1780466</v>
      </c>
      <c r="J3019" t="s">
        <v>67</v>
      </c>
      <c r="K3019" t="s">
        <v>3897</v>
      </c>
      <c r="N3019" t="s">
        <v>3898</v>
      </c>
      <c r="Q3019" t="s">
        <v>3896</v>
      </c>
      <c r="R3019">
        <v>435</v>
      </c>
      <c r="S3019">
        <v>144</v>
      </c>
    </row>
    <row r="3020" spans="1:19" x14ac:dyDescent="0.55000000000000004">
      <c r="A3020" t="s">
        <v>20</v>
      </c>
      <c r="B3020" t="s">
        <v>21</v>
      </c>
      <c r="C3020" t="s">
        <v>22</v>
      </c>
      <c r="D3020" t="s">
        <v>23</v>
      </c>
      <c r="E3020" t="s">
        <v>5</v>
      </c>
      <c r="G3020" t="s">
        <v>25</v>
      </c>
      <c r="H3020">
        <v>1780447</v>
      </c>
      <c r="I3020">
        <v>1781592</v>
      </c>
      <c r="J3020" t="s">
        <v>67</v>
      </c>
      <c r="Q3020" t="s">
        <v>3899</v>
      </c>
      <c r="R3020">
        <v>1146</v>
      </c>
    </row>
    <row r="3021" spans="1:19" x14ac:dyDescent="0.55000000000000004">
      <c r="A3021" t="s">
        <v>28</v>
      </c>
      <c r="B3021" t="s">
        <v>29</v>
      </c>
      <c r="C3021" t="s">
        <v>22</v>
      </c>
      <c r="D3021" t="s">
        <v>23</v>
      </c>
      <c r="E3021" t="s">
        <v>5</v>
      </c>
      <c r="G3021" t="s">
        <v>25</v>
      </c>
      <c r="H3021">
        <v>1780447</v>
      </c>
      <c r="I3021">
        <v>1781592</v>
      </c>
      <c r="J3021" t="s">
        <v>67</v>
      </c>
      <c r="K3021" t="s">
        <v>3900</v>
      </c>
      <c r="N3021" t="s">
        <v>3901</v>
      </c>
      <c r="Q3021" t="s">
        <v>3899</v>
      </c>
      <c r="R3021">
        <v>1146</v>
      </c>
      <c r="S3021">
        <v>381</v>
      </c>
    </row>
    <row r="3022" spans="1:19" x14ac:dyDescent="0.55000000000000004">
      <c r="A3022" t="s">
        <v>20</v>
      </c>
      <c r="B3022" t="s">
        <v>21</v>
      </c>
      <c r="C3022" t="s">
        <v>22</v>
      </c>
      <c r="D3022" t="s">
        <v>23</v>
      </c>
      <c r="E3022" t="s">
        <v>5</v>
      </c>
      <c r="G3022" t="s">
        <v>25</v>
      </c>
      <c r="H3022">
        <v>1781558</v>
      </c>
      <c r="I3022">
        <v>1782070</v>
      </c>
      <c r="J3022" t="s">
        <v>67</v>
      </c>
      <c r="Q3022" t="s">
        <v>3902</v>
      </c>
      <c r="R3022">
        <v>513</v>
      </c>
    </row>
    <row r="3023" spans="1:19" x14ac:dyDescent="0.55000000000000004">
      <c r="A3023" t="s">
        <v>28</v>
      </c>
      <c r="B3023" t="s">
        <v>29</v>
      </c>
      <c r="C3023" t="s">
        <v>22</v>
      </c>
      <c r="D3023" t="s">
        <v>23</v>
      </c>
      <c r="E3023" t="s">
        <v>5</v>
      </c>
      <c r="G3023" t="s">
        <v>25</v>
      </c>
      <c r="H3023">
        <v>1781558</v>
      </c>
      <c r="I3023">
        <v>1782070</v>
      </c>
      <c r="J3023" t="s">
        <v>67</v>
      </c>
      <c r="K3023" t="s">
        <v>3903</v>
      </c>
      <c r="N3023" t="s">
        <v>3904</v>
      </c>
      <c r="Q3023" t="s">
        <v>3902</v>
      </c>
      <c r="R3023">
        <v>513</v>
      </c>
      <c r="S3023">
        <v>170</v>
      </c>
    </row>
    <row r="3024" spans="1:19" x14ac:dyDescent="0.55000000000000004">
      <c r="A3024" t="s">
        <v>20</v>
      </c>
      <c r="B3024" t="s">
        <v>21</v>
      </c>
      <c r="C3024" t="s">
        <v>22</v>
      </c>
      <c r="D3024" t="s">
        <v>23</v>
      </c>
      <c r="E3024" t="s">
        <v>5</v>
      </c>
      <c r="G3024" t="s">
        <v>25</v>
      </c>
      <c r="H3024">
        <v>1782067</v>
      </c>
      <c r="I3024">
        <v>1783791</v>
      </c>
      <c r="J3024" t="s">
        <v>67</v>
      </c>
      <c r="Q3024" t="s">
        <v>3905</v>
      </c>
      <c r="R3024">
        <v>1725</v>
      </c>
    </row>
    <row r="3025" spans="1:19" x14ac:dyDescent="0.55000000000000004">
      <c r="A3025" t="s">
        <v>28</v>
      </c>
      <c r="B3025" t="s">
        <v>29</v>
      </c>
      <c r="C3025" t="s">
        <v>22</v>
      </c>
      <c r="D3025" t="s">
        <v>23</v>
      </c>
      <c r="E3025" t="s">
        <v>5</v>
      </c>
      <c r="G3025" t="s">
        <v>25</v>
      </c>
      <c r="H3025">
        <v>1782067</v>
      </c>
      <c r="I3025">
        <v>1783791</v>
      </c>
      <c r="J3025" t="s">
        <v>67</v>
      </c>
      <c r="K3025" t="s">
        <v>3906</v>
      </c>
      <c r="N3025" t="s">
        <v>461</v>
      </c>
      <c r="Q3025" t="s">
        <v>3905</v>
      </c>
      <c r="R3025">
        <v>1725</v>
      </c>
      <c r="S3025">
        <v>574</v>
      </c>
    </row>
    <row r="3026" spans="1:19" x14ac:dyDescent="0.55000000000000004">
      <c r="A3026" t="s">
        <v>20</v>
      </c>
      <c r="B3026" t="s">
        <v>21</v>
      </c>
      <c r="C3026" t="s">
        <v>22</v>
      </c>
      <c r="D3026" t="s">
        <v>23</v>
      </c>
      <c r="E3026" t="s">
        <v>5</v>
      </c>
      <c r="G3026" t="s">
        <v>25</v>
      </c>
      <c r="H3026">
        <v>1783902</v>
      </c>
      <c r="I3026">
        <v>1785101</v>
      </c>
      <c r="J3026" t="s">
        <v>67</v>
      </c>
      <c r="Q3026" t="s">
        <v>3907</v>
      </c>
      <c r="R3026">
        <v>1200</v>
      </c>
    </row>
    <row r="3027" spans="1:19" x14ac:dyDescent="0.55000000000000004">
      <c r="A3027" t="s">
        <v>28</v>
      </c>
      <c r="B3027" t="s">
        <v>29</v>
      </c>
      <c r="C3027" t="s">
        <v>22</v>
      </c>
      <c r="D3027" t="s">
        <v>23</v>
      </c>
      <c r="E3027" t="s">
        <v>5</v>
      </c>
      <c r="G3027" t="s">
        <v>25</v>
      </c>
      <c r="H3027">
        <v>1783902</v>
      </c>
      <c r="I3027">
        <v>1785101</v>
      </c>
      <c r="J3027" t="s">
        <v>67</v>
      </c>
      <c r="K3027" t="s">
        <v>3908</v>
      </c>
      <c r="N3027" t="s">
        <v>3909</v>
      </c>
      <c r="Q3027" t="s">
        <v>3907</v>
      </c>
      <c r="R3027">
        <v>1200</v>
      </c>
      <c r="S3027">
        <v>399</v>
      </c>
    </row>
    <row r="3028" spans="1:19" x14ac:dyDescent="0.55000000000000004">
      <c r="A3028" t="s">
        <v>20</v>
      </c>
      <c r="B3028" t="s">
        <v>3910</v>
      </c>
      <c r="C3028" t="s">
        <v>22</v>
      </c>
      <c r="D3028" t="s">
        <v>23</v>
      </c>
      <c r="E3028" t="s">
        <v>5</v>
      </c>
      <c r="G3028" t="s">
        <v>25</v>
      </c>
      <c r="H3028">
        <v>1785161</v>
      </c>
      <c r="I3028">
        <v>1785521</v>
      </c>
      <c r="J3028" t="s">
        <v>67</v>
      </c>
      <c r="O3028" t="s">
        <v>3911</v>
      </c>
      <c r="Q3028" t="s">
        <v>3912</v>
      </c>
      <c r="R3028">
        <v>361</v>
      </c>
    </row>
    <row r="3029" spans="1:19" x14ac:dyDescent="0.55000000000000004">
      <c r="A3029" t="s">
        <v>2291</v>
      </c>
      <c r="B3029" t="s">
        <v>3910</v>
      </c>
      <c r="C3029" t="s">
        <v>22</v>
      </c>
      <c r="D3029" t="s">
        <v>23</v>
      </c>
      <c r="E3029" t="s">
        <v>5</v>
      </c>
      <c r="G3029" t="s">
        <v>25</v>
      </c>
      <c r="H3029">
        <v>1785161</v>
      </c>
      <c r="I3029">
        <v>1785521</v>
      </c>
      <c r="J3029" t="s">
        <v>67</v>
      </c>
      <c r="N3029" t="s">
        <v>3913</v>
      </c>
      <c r="O3029" t="s">
        <v>3911</v>
      </c>
      <c r="Q3029" t="s">
        <v>3912</v>
      </c>
      <c r="R3029">
        <v>361</v>
      </c>
    </row>
    <row r="3030" spans="1:19" x14ac:dyDescent="0.55000000000000004">
      <c r="A3030" t="s">
        <v>20</v>
      </c>
      <c r="B3030" t="s">
        <v>21</v>
      </c>
      <c r="C3030" t="s">
        <v>22</v>
      </c>
      <c r="D3030" t="s">
        <v>23</v>
      </c>
      <c r="E3030" t="s">
        <v>5</v>
      </c>
      <c r="G3030" t="s">
        <v>25</v>
      </c>
      <c r="H3030">
        <v>1785532</v>
      </c>
      <c r="I3030">
        <v>1786272</v>
      </c>
      <c r="J3030" t="s">
        <v>67</v>
      </c>
      <c r="Q3030" t="s">
        <v>3914</v>
      </c>
      <c r="R3030">
        <v>741</v>
      </c>
    </row>
    <row r="3031" spans="1:19" x14ac:dyDescent="0.55000000000000004">
      <c r="A3031" t="s">
        <v>28</v>
      </c>
      <c r="B3031" t="s">
        <v>29</v>
      </c>
      <c r="C3031" t="s">
        <v>22</v>
      </c>
      <c r="D3031" t="s">
        <v>23</v>
      </c>
      <c r="E3031" t="s">
        <v>5</v>
      </c>
      <c r="G3031" t="s">
        <v>25</v>
      </c>
      <c r="H3031">
        <v>1785532</v>
      </c>
      <c r="I3031">
        <v>1786272</v>
      </c>
      <c r="J3031" t="s">
        <v>67</v>
      </c>
      <c r="K3031" t="s">
        <v>3915</v>
      </c>
      <c r="N3031" t="s">
        <v>3916</v>
      </c>
      <c r="Q3031" t="s">
        <v>3914</v>
      </c>
      <c r="R3031">
        <v>741</v>
      </c>
      <c r="S3031">
        <v>246</v>
      </c>
    </row>
    <row r="3032" spans="1:19" x14ac:dyDescent="0.55000000000000004">
      <c r="A3032" t="s">
        <v>20</v>
      </c>
      <c r="B3032" t="s">
        <v>21</v>
      </c>
      <c r="C3032" t="s">
        <v>22</v>
      </c>
      <c r="D3032" t="s">
        <v>23</v>
      </c>
      <c r="E3032" t="s">
        <v>5</v>
      </c>
      <c r="G3032" t="s">
        <v>25</v>
      </c>
      <c r="H3032">
        <v>1786328</v>
      </c>
      <c r="I3032">
        <v>1787320</v>
      </c>
      <c r="J3032" t="s">
        <v>67</v>
      </c>
      <c r="Q3032" t="s">
        <v>3917</v>
      </c>
      <c r="R3032">
        <v>993</v>
      </c>
    </row>
    <row r="3033" spans="1:19" x14ac:dyDescent="0.55000000000000004">
      <c r="A3033" t="s">
        <v>28</v>
      </c>
      <c r="B3033" t="s">
        <v>29</v>
      </c>
      <c r="C3033" t="s">
        <v>22</v>
      </c>
      <c r="D3033" t="s">
        <v>23</v>
      </c>
      <c r="E3033" t="s">
        <v>5</v>
      </c>
      <c r="G3033" t="s">
        <v>25</v>
      </c>
      <c r="H3033">
        <v>1786328</v>
      </c>
      <c r="I3033">
        <v>1787320</v>
      </c>
      <c r="J3033" t="s">
        <v>67</v>
      </c>
      <c r="K3033" t="s">
        <v>3918</v>
      </c>
      <c r="N3033" t="s">
        <v>3919</v>
      </c>
      <c r="Q3033" t="s">
        <v>3917</v>
      </c>
      <c r="R3033">
        <v>993</v>
      </c>
      <c r="S3033">
        <v>330</v>
      </c>
    </row>
    <row r="3034" spans="1:19" x14ac:dyDescent="0.55000000000000004">
      <c r="A3034" t="s">
        <v>20</v>
      </c>
      <c r="B3034" t="s">
        <v>203</v>
      </c>
      <c r="C3034" t="s">
        <v>22</v>
      </c>
      <c r="D3034" t="s">
        <v>23</v>
      </c>
      <c r="E3034" t="s">
        <v>5</v>
      </c>
      <c r="G3034" t="s">
        <v>25</v>
      </c>
      <c r="H3034">
        <v>1787650</v>
      </c>
      <c r="I3034">
        <v>1787745</v>
      </c>
      <c r="J3034" t="s">
        <v>26</v>
      </c>
      <c r="Q3034" t="s">
        <v>3920</v>
      </c>
      <c r="R3034">
        <v>96</v>
      </c>
    </row>
    <row r="3035" spans="1:19" x14ac:dyDescent="0.55000000000000004">
      <c r="A3035" t="s">
        <v>203</v>
      </c>
      <c r="C3035" t="s">
        <v>22</v>
      </c>
      <c r="D3035" t="s">
        <v>23</v>
      </c>
      <c r="E3035" t="s">
        <v>5</v>
      </c>
      <c r="G3035" t="s">
        <v>25</v>
      </c>
      <c r="H3035">
        <v>1787650</v>
      </c>
      <c r="I3035">
        <v>1787745</v>
      </c>
      <c r="J3035" t="s">
        <v>26</v>
      </c>
      <c r="N3035" t="s">
        <v>2287</v>
      </c>
      <c r="Q3035" t="s">
        <v>3920</v>
      </c>
      <c r="R3035">
        <v>96</v>
      </c>
    </row>
    <row r="3036" spans="1:19" x14ac:dyDescent="0.55000000000000004">
      <c r="A3036" t="s">
        <v>20</v>
      </c>
      <c r="B3036" t="s">
        <v>21</v>
      </c>
      <c r="C3036" t="s">
        <v>22</v>
      </c>
      <c r="D3036" t="s">
        <v>23</v>
      </c>
      <c r="E3036" t="s">
        <v>5</v>
      </c>
      <c r="G3036" t="s">
        <v>25</v>
      </c>
      <c r="H3036">
        <v>1788034</v>
      </c>
      <c r="I3036">
        <v>1789692</v>
      </c>
      <c r="J3036" t="s">
        <v>26</v>
      </c>
      <c r="Q3036" t="s">
        <v>3921</v>
      </c>
      <c r="R3036">
        <v>1659</v>
      </c>
    </row>
    <row r="3037" spans="1:19" x14ac:dyDescent="0.55000000000000004">
      <c r="A3037" t="s">
        <v>28</v>
      </c>
      <c r="B3037" t="s">
        <v>29</v>
      </c>
      <c r="C3037" t="s">
        <v>22</v>
      </c>
      <c r="D3037" t="s">
        <v>23</v>
      </c>
      <c r="E3037" t="s">
        <v>5</v>
      </c>
      <c r="G3037" t="s">
        <v>25</v>
      </c>
      <c r="H3037">
        <v>1788034</v>
      </c>
      <c r="I3037">
        <v>1789692</v>
      </c>
      <c r="J3037" t="s">
        <v>26</v>
      </c>
      <c r="K3037" t="s">
        <v>3922</v>
      </c>
      <c r="N3037" t="s">
        <v>1454</v>
      </c>
      <c r="Q3037" t="s">
        <v>3921</v>
      </c>
      <c r="R3037">
        <v>1659</v>
      </c>
      <c r="S3037">
        <v>552</v>
      </c>
    </row>
    <row r="3038" spans="1:19" x14ac:dyDescent="0.55000000000000004">
      <c r="A3038" t="s">
        <v>20</v>
      </c>
      <c r="B3038" t="s">
        <v>21</v>
      </c>
      <c r="C3038" t="s">
        <v>22</v>
      </c>
      <c r="D3038" t="s">
        <v>23</v>
      </c>
      <c r="E3038" t="s">
        <v>5</v>
      </c>
      <c r="G3038" t="s">
        <v>25</v>
      </c>
      <c r="H3038">
        <v>1789768</v>
      </c>
      <c r="I3038">
        <v>1790265</v>
      </c>
      <c r="J3038" t="s">
        <v>67</v>
      </c>
      <c r="Q3038" t="s">
        <v>3923</v>
      </c>
      <c r="R3038">
        <v>498</v>
      </c>
    </row>
    <row r="3039" spans="1:19" x14ac:dyDescent="0.55000000000000004">
      <c r="A3039" t="s">
        <v>28</v>
      </c>
      <c r="B3039" t="s">
        <v>29</v>
      </c>
      <c r="C3039" t="s">
        <v>22</v>
      </c>
      <c r="D3039" t="s">
        <v>23</v>
      </c>
      <c r="E3039" t="s">
        <v>5</v>
      </c>
      <c r="G3039" t="s">
        <v>25</v>
      </c>
      <c r="H3039">
        <v>1789768</v>
      </c>
      <c r="I3039">
        <v>1790265</v>
      </c>
      <c r="J3039" t="s">
        <v>67</v>
      </c>
      <c r="K3039" t="s">
        <v>3924</v>
      </c>
      <c r="N3039" t="s">
        <v>3925</v>
      </c>
      <c r="Q3039" t="s">
        <v>3923</v>
      </c>
      <c r="R3039">
        <v>498</v>
      </c>
      <c r="S3039">
        <v>165</v>
      </c>
    </row>
    <row r="3040" spans="1:19" x14ac:dyDescent="0.55000000000000004">
      <c r="A3040" t="s">
        <v>20</v>
      </c>
      <c r="B3040" t="s">
        <v>21</v>
      </c>
      <c r="C3040" t="s">
        <v>22</v>
      </c>
      <c r="D3040" t="s">
        <v>23</v>
      </c>
      <c r="E3040" t="s">
        <v>5</v>
      </c>
      <c r="G3040" t="s">
        <v>25</v>
      </c>
      <c r="H3040">
        <v>1790583</v>
      </c>
      <c r="I3040">
        <v>1790879</v>
      </c>
      <c r="J3040" t="s">
        <v>67</v>
      </c>
      <c r="Q3040" t="s">
        <v>3926</v>
      </c>
      <c r="R3040">
        <v>297</v>
      </c>
    </row>
    <row r="3041" spans="1:19" x14ac:dyDescent="0.55000000000000004">
      <c r="A3041" t="s">
        <v>28</v>
      </c>
      <c r="B3041" t="s">
        <v>29</v>
      </c>
      <c r="C3041" t="s">
        <v>22</v>
      </c>
      <c r="D3041" t="s">
        <v>23</v>
      </c>
      <c r="E3041" t="s">
        <v>5</v>
      </c>
      <c r="G3041" t="s">
        <v>25</v>
      </c>
      <c r="H3041">
        <v>1790583</v>
      </c>
      <c r="I3041">
        <v>1790879</v>
      </c>
      <c r="J3041" t="s">
        <v>67</v>
      </c>
      <c r="K3041" t="s">
        <v>3927</v>
      </c>
      <c r="N3041" t="s">
        <v>3928</v>
      </c>
      <c r="Q3041" t="s">
        <v>3926</v>
      </c>
      <c r="R3041">
        <v>297</v>
      </c>
      <c r="S3041">
        <v>98</v>
      </c>
    </row>
    <row r="3042" spans="1:19" x14ac:dyDescent="0.55000000000000004">
      <c r="A3042" t="s">
        <v>20</v>
      </c>
      <c r="B3042" t="s">
        <v>21</v>
      </c>
      <c r="C3042" t="s">
        <v>22</v>
      </c>
      <c r="D3042" t="s">
        <v>23</v>
      </c>
      <c r="E3042" t="s">
        <v>5</v>
      </c>
      <c r="G3042" t="s">
        <v>25</v>
      </c>
      <c r="H3042">
        <v>1791199</v>
      </c>
      <c r="I3042">
        <v>1791903</v>
      </c>
      <c r="J3042" t="s">
        <v>67</v>
      </c>
      <c r="Q3042" t="s">
        <v>3929</v>
      </c>
      <c r="R3042">
        <v>705</v>
      </c>
    </row>
    <row r="3043" spans="1:19" x14ac:dyDescent="0.55000000000000004">
      <c r="A3043" t="s">
        <v>28</v>
      </c>
      <c r="B3043" t="s">
        <v>29</v>
      </c>
      <c r="C3043" t="s">
        <v>22</v>
      </c>
      <c r="D3043" t="s">
        <v>23</v>
      </c>
      <c r="E3043" t="s">
        <v>5</v>
      </c>
      <c r="G3043" t="s">
        <v>25</v>
      </c>
      <c r="H3043">
        <v>1791199</v>
      </c>
      <c r="I3043">
        <v>1791903</v>
      </c>
      <c r="J3043" t="s">
        <v>67</v>
      </c>
      <c r="K3043" t="s">
        <v>3930</v>
      </c>
      <c r="N3043" t="s">
        <v>73</v>
      </c>
      <c r="Q3043" t="s">
        <v>3929</v>
      </c>
      <c r="R3043">
        <v>705</v>
      </c>
      <c r="S3043">
        <v>234</v>
      </c>
    </row>
    <row r="3044" spans="1:19" x14ac:dyDescent="0.55000000000000004">
      <c r="A3044" t="s">
        <v>20</v>
      </c>
      <c r="B3044" t="s">
        <v>21</v>
      </c>
      <c r="C3044" t="s">
        <v>22</v>
      </c>
      <c r="D3044" t="s">
        <v>23</v>
      </c>
      <c r="E3044" t="s">
        <v>5</v>
      </c>
      <c r="G3044" t="s">
        <v>25</v>
      </c>
      <c r="H3044">
        <v>1792651</v>
      </c>
      <c r="I3044">
        <v>1793217</v>
      </c>
      <c r="J3044" t="s">
        <v>67</v>
      </c>
      <c r="Q3044" t="s">
        <v>3931</v>
      </c>
      <c r="R3044">
        <v>567</v>
      </c>
    </row>
    <row r="3045" spans="1:19" x14ac:dyDescent="0.55000000000000004">
      <c r="A3045" t="s">
        <v>28</v>
      </c>
      <c r="B3045" t="s">
        <v>29</v>
      </c>
      <c r="C3045" t="s">
        <v>22</v>
      </c>
      <c r="D3045" t="s">
        <v>23</v>
      </c>
      <c r="E3045" t="s">
        <v>5</v>
      </c>
      <c r="G3045" t="s">
        <v>25</v>
      </c>
      <c r="H3045">
        <v>1792651</v>
      </c>
      <c r="I3045">
        <v>1793217</v>
      </c>
      <c r="J3045" t="s">
        <v>67</v>
      </c>
      <c r="K3045" t="s">
        <v>3932</v>
      </c>
      <c r="N3045" t="s">
        <v>2031</v>
      </c>
      <c r="Q3045" t="s">
        <v>3931</v>
      </c>
      <c r="R3045">
        <v>567</v>
      </c>
      <c r="S3045">
        <v>188</v>
      </c>
    </row>
    <row r="3046" spans="1:19" x14ac:dyDescent="0.55000000000000004">
      <c r="A3046" t="s">
        <v>20</v>
      </c>
      <c r="B3046" t="s">
        <v>21</v>
      </c>
      <c r="C3046" t="s">
        <v>22</v>
      </c>
      <c r="D3046" t="s">
        <v>23</v>
      </c>
      <c r="E3046" t="s">
        <v>5</v>
      </c>
      <c r="G3046" t="s">
        <v>25</v>
      </c>
      <c r="H3046">
        <v>1793289</v>
      </c>
      <c r="I3046">
        <v>1793639</v>
      </c>
      <c r="J3046" t="s">
        <v>26</v>
      </c>
      <c r="Q3046" t="s">
        <v>3933</v>
      </c>
      <c r="R3046">
        <v>351</v>
      </c>
    </row>
    <row r="3047" spans="1:19" x14ac:dyDescent="0.55000000000000004">
      <c r="A3047" t="s">
        <v>28</v>
      </c>
      <c r="B3047" t="s">
        <v>29</v>
      </c>
      <c r="C3047" t="s">
        <v>22</v>
      </c>
      <c r="D3047" t="s">
        <v>23</v>
      </c>
      <c r="E3047" t="s">
        <v>5</v>
      </c>
      <c r="G3047" t="s">
        <v>25</v>
      </c>
      <c r="H3047">
        <v>1793289</v>
      </c>
      <c r="I3047">
        <v>1793639</v>
      </c>
      <c r="J3047" t="s">
        <v>26</v>
      </c>
      <c r="K3047" t="s">
        <v>3934</v>
      </c>
      <c r="N3047" t="s">
        <v>73</v>
      </c>
      <c r="Q3047" t="s">
        <v>3933</v>
      </c>
      <c r="R3047">
        <v>351</v>
      </c>
      <c r="S3047">
        <v>116</v>
      </c>
    </row>
    <row r="3048" spans="1:19" x14ac:dyDescent="0.55000000000000004">
      <c r="A3048" t="s">
        <v>20</v>
      </c>
      <c r="B3048" t="s">
        <v>21</v>
      </c>
      <c r="C3048" t="s">
        <v>22</v>
      </c>
      <c r="D3048" t="s">
        <v>23</v>
      </c>
      <c r="E3048" t="s">
        <v>5</v>
      </c>
      <c r="G3048" t="s">
        <v>25</v>
      </c>
      <c r="H3048">
        <v>1793629</v>
      </c>
      <c r="I3048">
        <v>1794168</v>
      </c>
      <c r="J3048" t="s">
        <v>67</v>
      </c>
      <c r="Q3048" t="s">
        <v>3935</v>
      </c>
      <c r="R3048">
        <v>540</v>
      </c>
    </row>
    <row r="3049" spans="1:19" x14ac:dyDescent="0.55000000000000004">
      <c r="A3049" t="s">
        <v>28</v>
      </c>
      <c r="B3049" t="s">
        <v>29</v>
      </c>
      <c r="C3049" t="s">
        <v>22</v>
      </c>
      <c r="D3049" t="s">
        <v>23</v>
      </c>
      <c r="E3049" t="s">
        <v>5</v>
      </c>
      <c r="G3049" t="s">
        <v>25</v>
      </c>
      <c r="H3049">
        <v>1793629</v>
      </c>
      <c r="I3049">
        <v>1794168</v>
      </c>
      <c r="J3049" t="s">
        <v>67</v>
      </c>
      <c r="K3049" t="s">
        <v>3936</v>
      </c>
      <c r="N3049" t="s">
        <v>3925</v>
      </c>
      <c r="Q3049" t="s">
        <v>3935</v>
      </c>
      <c r="R3049">
        <v>540</v>
      </c>
      <c r="S3049">
        <v>179</v>
      </c>
    </row>
    <row r="3050" spans="1:19" x14ac:dyDescent="0.55000000000000004">
      <c r="A3050" t="s">
        <v>20</v>
      </c>
      <c r="B3050" t="s">
        <v>21</v>
      </c>
      <c r="C3050" t="s">
        <v>22</v>
      </c>
      <c r="D3050" t="s">
        <v>23</v>
      </c>
      <c r="E3050" t="s">
        <v>5</v>
      </c>
      <c r="G3050" t="s">
        <v>25</v>
      </c>
      <c r="H3050">
        <v>1794309</v>
      </c>
      <c r="I3050">
        <v>1794878</v>
      </c>
      <c r="J3050" t="s">
        <v>67</v>
      </c>
      <c r="Q3050" t="s">
        <v>3937</v>
      </c>
      <c r="R3050">
        <v>570</v>
      </c>
    </row>
    <row r="3051" spans="1:19" x14ac:dyDescent="0.55000000000000004">
      <c r="A3051" t="s">
        <v>28</v>
      </c>
      <c r="B3051" t="s">
        <v>29</v>
      </c>
      <c r="C3051" t="s">
        <v>22</v>
      </c>
      <c r="D3051" t="s">
        <v>23</v>
      </c>
      <c r="E3051" t="s">
        <v>5</v>
      </c>
      <c r="G3051" t="s">
        <v>25</v>
      </c>
      <c r="H3051">
        <v>1794309</v>
      </c>
      <c r="I3051">
        <v>1794878</v>
      </c>
      <c r="J3051" t="s">
        <v>67</v>
      </c>
      <c r="K3051" t="s">
        <v>3938</v>
      </c>
      <c r="N3051" t="s">
        <v>3010</v>
      </c>
      <c r="Q3051" t="s">
        <v>3937</v>
      </c>
      <c r="R3051">
        <v>570</v>
      </c>
      <c r="S3051">
        <v>189</v>
      </c>
    </row>
    <row r="3052" spans="1:19" x14ac:dyDescent="0.55000000000000004">
      <c r="A3052" t="s">
        <v>20</v>
      </c>
      <c r="B3052" t="s">
        <v>21</v>
      </c>
      <c r="C3052" t="s">
        <v>22</v>
      </c>
      <c r="D3052" t="s">
        <v>23</v>
      </c>
      <c r="E3052" t="s">
        <v>5</v>
      </c>
      <c r="G3052" t="s">
        <v>25</v>
      </c>
      <c r="H3052">
        <v>1795314</v>
      </c>
      <c r="I3052">
        <v>1796147</v>
      </c>
      <c r="J3052" t="s">
        <v>67</v>
      </c>
      <c r="Q3052" t="s">
        <v>3939</v>
      </c>
      <c r="R3052">
        <v>834</v>
      </c>
    </row>
    <row r="3053" spans="1:19" x14ac:dyDescent="0.55000000000000004">
      <c r="A3053" t="s">
        <v>28</v>
      </c>
      <c r="B3053" t="s">
        <v>29</v>
      </c>
      <c r="C3053" t="s">
        <v>22</v>
      </c>
      <c r="D3053" t="s">
        <v>23</v>
      </c>
      <c r="E3053" t="s">
        <v>5</v>
      </c>
      <c r="G3053" t="s">
        <v>25</v>
      </c>
      <c r="H3053">
        <v>1795314</v>
      </c>
      <c r="I3053">
        <v>1796147</v>
      </c>
      <c r="J3053" t="s">
        <v>67</v>
      </c>
      <c r="K3053" t="s">
        <v>3940</v>
      </c>
      <c r="N3053" t="s">
        <v>3941</v>
      </c>
      <c r="Q3053" t="s">
        <v>3939</v>
      </c>
      <c r="R3053">
        <v>834</v>
      </c>
      <c r="S3053">
        <v>277</v>
      </c>
    </row>
    <row r="3054" spans="1:19" x14ac:dyDescent="0.55000000000000004">
      <c r="A3054" t="s">
        <v>20</v>
      </c>
      <c r="B3054" t="s">
        <v>21</v>
      </c>
      <c r="C3054" t="s">
        <v>22</v>
      </c>
      <c r="D3054" t="s">
        <v>23</v>
      </c>
      <c r="E3054" t="s">
        <v>5</v>
      </c>
      <c r="G3054" t="s">
        <v>25</v>
      </c>
      <c r="H3054">
        <v>1796359</v>
      </c>
      <c r="I3054">
        <v>1796913</v>
      </c>
      <c r="J3054" t="s">
        <v>67</v>
      </c>
      <c r="Q3054" t="s">
        <v>3942</v>
      </c>
      <c r="R3054">
        <v>555</v>
      </c>
    </row>
    <row r="3055" spans="1:19" x14ac:dyDescent="0.55000000000000004">
      <c r="A3055" t="s">
        <v>28</v>
      </c>
      <c r="B3055" t="s">
        <v>29</v>
      </c>
      <c r="C3055" t="s">
        <v>22</v>
      </c>
      <c r="D3055" t="s">
        <v>23</v>
      </c>
      <c r="E3055" t="s">
        <v>5</v>
      </c>
      <c r="G3055" t="s">
        <v>25</v>
      </c>
      <c r="H3055">
        <v>1796359</v>
      </c>
      <c r="I3055">
        <v>1796913</v>
      </c>
      <c r="J3055" t="s">
        <v>67</v>
      </c>
      <c r="K3055" t="s">
        <v>3943</v>
      </c>
      <c r="N3055" t="s">
        <v>3928</v>
      </c>
      <c r="Q3055" t="s">
        <v>3942</v>
      </c>
      <c r="R3055">
        <v>555</v>
      </c>
      <c r="S3055">
        <v>184</v>
      </c>
    </row>
    <row r="3056" spans="1:19" x14ac:dyDescent="0.55000000000000004">
      <c r="A3056" t="s">
        <v>20</v>
      </c>
      <c r="B3056" t="s">
        <v>21</v>
      </c>
      <c r="C3056" t="s">
        <v>22</v>
      </c>
      <c r="D3056" t="s">
        <v>23</v>
      </c>
      <c r="E3056" t="s">
        <v>5</v>
      </c>
      <c r="G3056" t="s">
        <v>25</v>
      </c>
      <c r="H3056">
        <v>1797091</v>
      </c>
      <c r="I3056">
        <v>1800063</v>
      </c>
      <c r="J3056" t="s">
        <v>67</v>
      </c>
      <c r="Q3056" t="s">
        <v>3944</v>
      </c>
      <c r="R3056">
        <v>2973</v>
      </c>
    </row>
    <row r="3057" spans="1:20" x14ac:dyDescent="0.55000000000000004">
      <c r="A3057" t="s">
        <v>28</v>
      </c>
      <c r="B3057" t="s">
        <v>29</v>
      </c>
      <c r="C3057" t="s">
        <v>22</v>
      </c>
      <c r="D3057" t="s">
        <v>23</v>
      </c>
      <c r="E3057" t="s">
        <v>5</v>
      </c>
      <c r="G3057" t="s">
        <v>25</v>
      </c>
      <c r="H3057">
        <v>1797091</v>
      </c>
      <c r="I3057">
        <v>1800063</v>
      </c>
      <c r="J3057" t="s">
        <v>67</v>
      </c>
      <c r="K3057" t="s">
        <v>3945</v>
      </c>
      <c r="N3057" t="s">
        <v>3946</v>
      </c>
      <c r="Q3057" t="s">
        <v>3944</v>
      </c>
      <c r="R3057">
        <v>2973</v>
      </c>
      <c r="S3057">
        <v>990</v>
      </c>
    </row>
    <row r="3058" spans="1:20" x14ac:dyDescent="0.55000000000000004">
      <c r="A3058" t="s">
        <v>20</v>
      </c>
      <c r="B3058" t="s">
        <v>1260</v>
      </c>
      <c r="C3058" t="s">
        <v>22</v>
      </c>
      <c r="D3058" t="s">
        <v>23</v>
      </c>
      <c r="E3058" t="s">
        <v>5</v>
      </c>
      <c r="G3058" t="s">
        <v>25</v>
      </c>
      <c r="H3058">
        <v>1800075</v>
      </c>
      <c r="I3058">
        <v>1803212</v>
      </c>
      <c r="J3058" t="s">
        <v>67</v>
      </c>
      <c r="Q3058" t="s">
        <v>3947</v>
      </c>
      <c r="R3058">
        <v>3138</v>
      </c>
      <c r="T3058" t="s">
        <v>1262</v>
      </c>
    </row>
    <row r="3059" spans="1:20" x14ac:dyDescent="0.55000000000000004">
      <c r="A3059" t="s">
        <v>20</v>
      </c>
      <c r="B3059" t="s">
        <v>21</v>
      </c>
      <c r="C3059" t="s">
        <v>22</v>
      </c>
      <c r="D3059" t="s">
        <v>23</v>
      </c>
      <c r="E3059" t="s">
        <v>5</v>
      </c>
      <c r="G3059" t="s">
        <v>25</v>
      </c>
      <c r="H3059">
        <v>1801446</v>
      </c>
      <c r="I3059">
        <v>1802629</v>
      </c>
      <c r="J3059" t="s">
        <v>67</v>
      </c>
      <c r="Q3059" t="s">
        <v>3948</v>
      </c>
      <c r="R3059">
        <v>1184</v>
      </c>
    </row>
    <row r="3060" spans="1:20" x14ac:dyDescent="0.55000000000000004">
      <c r="A3060" t="s">
        <v>28</v>
      </c>
      <c r="B3060" t="s">
        <v>29</v>
      </c>
      <c r="C3060" t="s">
        <v>22</v>
      </c>
      <c r="D3060" t="s">
        <v>23</v>
      </c>
      <c r="E3060" t="s">
        <v>5</v>
      </c>
      <c r="G3060" t="s">
        <v>25</v>
      </c>
      <c r="H3060">
        <v>1801446</v>
      </c>
      <c r="I3060">
        <v>1802629</v>
      </c>
      <c r="J3060" t="s">
        <v>67</v>
      </c>
      <c r="K3060" t="s">
        <v>3949</v>
      </c>
      <c r="N3060" t="s">
        <v>3136</v>
      </c>
      <c r="Q3060" t="s">
        <v>3948</v>
      </c>
      <c r="R3060">
        <v>1185</v>
      </c>
      <c r="S3060">
        <v>394</v>
      </c>
      <c r="T3060" t="s">
        <v>1464</v>
      </c>
    </row>
    <row r="3061" spans="1:20" x14ac:dyDescent="0.55000000000000004">
      <c r="A3061" t="s">
        <v>20</v>
      </c>
      <c r="B3061" t="s">
        <v>21</v>
      </c>
      <c r="C3061" t="s">
        <v>22</v>
      </c>
      <c r="D3061" t="s">
        <v>23</v>
      </c>
      <c r="E3061" t="s">
        <v>5</v>
      </c>
      <c r="G3061" t="s">
        <v>25</v>
      </c>
      <c r="H3061">
        <v>1803224</v>
      </c>
      <c r="I3061">
        <v>1803997</v>
      </c>
      <c r="J3061" t="s">
        <v>67</v>
      </c>
      <c r="Q3061" t="s">
        <v>3950</v>
      </c>
      <c r="R3061">
        <v>774</v>
      </c>
    </row>
    <row r="3062" spans="1:20" x14ac:dyDescent="0.55000000000000004">
      <c r="A3062" t="s">
        <v>28</v>
      </c>
      <c r="B3062" t="s">
        <v>29</v>
      </c>
      <c r="C3062" t="s">
        <v>22</v>
      </c>
      <c r="D3062" t="s">
        <v>23</v>
      </c>
      <c r="E3062" t="s">
        <v>5</v>
      </c>
      <c r="G3062" t="s">
        <v>25</v>
      </c>
      <c r="H3062">
        <v>1803224</v>
      </c>
      <c r="I3062">
        <v>1803997</v>
      </c>
      <c r="J3062" t="s">
        <v>67</v>
      </c>
      <c r="K3062" t="s">
        <v>3951</v>
      </c>
      <c r="N3062" t="s">
        <v>73</v>
      </c>
      <c r="Q3062" t="s">
        <v>3950</v>
      </c>
      <c r="R3062">
        <v>774</v>
      </c>
      <c r="S3062">
        <v>257</v>
      </c>
    </row>
    <row r="3063" spans="1:20" x14ac:dyDescent="0.55000000000000004">
      <c r="A3063" t="s">
        <v>20</v>
      </c>
      <c r="B3063" t="s">
        <v>21</v>
      </c>
      <c r="C3063" t="s">
        <v>22</v>
      </c>
      <c r="D3063" t="s">
        <v>23</v>
      </c>
      <c r="E3063" t="s">
        <v>5</v>
      </c>
      <c r="G3063" t="s">
        <v>25</v>
      </c>
      <c r="H3063">
        <v>1803994</v>
      </c>
      <c r="I3063">
        <v>1807197</v>
      </c>
      <c r="J3063" t="s">
        <v>67</v>
      </c>
      <c r="Q3063" t="s">
        <v>3952</v>
      </c>
      <c r="R3063">
        <v>3204</v>
      </c>
    </row>
    <row r="3064" spans="1:20" x14ac:dyDescent="0.55000000000000004">
      <c r="A3064" t="s">
        <v>28</v>
      </c>
      <c r="B3064" t="s">
        <v>29</v>
      </c>
      <c r="C3064" t="s">
        <v>22</v>
      </c>
      <c r="D3064" t="s">
        <v>23</v>
      </c>
      <c r="E3064" t="s">
        <v>5</v>
      </c>
      <c r="G3064" t="s">
        <v>25</v>
      </c>
      <c r="H3064">
        <v>1803994</v>
      </c>
      <c r="I3064">
        <v>1807197</v>
      </c>
      <c r="J3064" t="s">
        <v>67</v>
      </c>
      <c r="K3064" t="s">
        <v>3953</v>
      </c>
      <c r="N3064" t="s">
        <v>1786</v>
      </c>
      <c r="Q3064" t="s">
        <v>3952</v>
      </c>
      <c r="R3064">
        <v>3204</v>
      </c>
      <c r="S3064">
        <v>1067</v>
      </c>
    </row>
    <row r="3065" spans="1:20" x14ac:dyDescent="0.55000000000000004">
      <c r="A3065" t="s">
        <v>20</v>
      </c>
      <c r="B3065" t="s">
        <v>21</v>
      </c>
      <c r="C3065" t="s">
        <v>22</v>
      </c>
      <c r="D3065" t="s">
        <v>23</v>
      </c>
      <c r="E3065" t="s">
        <v>5</v>
      </c>
      <c r="G3065" t="s">
        <v>25</v>
      </c>
      <c r="H3065">
        <v>1808192</v>
      </c>
      <c r="I3065">
        <v>1810885</v>
      </c>
      <c r="J3065" t="s">
        <v>26</v>
      </c>
      <c r="Q3065" t="s">
        <v>3954</v>
      </c>
      <c r="R3065">
        <v>2694</v>
      </c>
    </row>
    <row r="3066" spans="1:20" x14ac:dyDescent="0.55000000000000004">
      <c r="A3066" t="s">
        <v>28</v>
      </c>
      <c r="B3066" t="s">
        <v>29</v>
      </c>
      <c r="C3066" t="s">
        <v>22</v>
      </c>
      <c r="D3066" t="s">
        <v>23</v>
      </c>
      <c r="E3066" t="s">
        <v>5</v>
      </c>
      <c r="G3066" t="s">
        <v>25</v>
      </c>
      <c r="H3066">
        <v>1808192</v>
      </c>
      <c r="I3066">
        <v>1810885</v>
      </c>
      <c r="J3066" t="s">
        <v>26</v>
      </c>
      <c r="K3066" t="s">
        <v>3955</v>
      </c>
      <c r="N3066" t="s">
        <v>3956</v>
      </c>
      <c r="Q3066" t="s">
        <v>3954</v>
      </c>
      <c r="R3066">
        <v>2694</v>
      </c>
      <c r="S3066">
        <v>897</v>
      </c>
    </row>
    <row r="3067" spans="1:20" x14ac:dyDescent="0.55000000000000004">
      <c r="A3067" t="s">
        <v>20</v>
      </c>
      <c r="B3067" t="s">
        <v>21</v>
      </c>
      <c r="C3067" t="s">
        <v>22</v>
      </c>
      <c r="D3067" t="s">
        <v>23</v>
      </c>
      <c r="E3067" t="s">
        <v>5</v>
      </c>
      <c r="G3067" t="s">
        <v>25</v>
      </c>
      <c r="H3067">
        <v>1810952</v>
      </c>
      <c r="I3067">
        <v>1811110</v>
      </c>
      <c r="J3067" t="s">
        <v>67</v>
      </c>
      <c r="Q3067" t="s">
        <v>3957</v>
      </c>
      <c r="R3067">
        <v>159</v>
      </c>
    </row>
    <row r="3068" spans="1:20" x14ac:dyDescent="0.55000000000000004">
      <c r="A3068" t="s">
        <v>28</v>
      </c>
      <c r="B3068" t="s">
        <v>29</v>
      </c>
      <c r="C3068" t="s">
        <v>22</v>
      </c>
      <c r="D3068" t="s">
        <v>23</v>
      </c>
      <c r="E3068" t="s">
        <v>5</v>
      </c>
      <c r="G3068" t="s">
        <v>25</v>
      </c>
      <c r="H3068">
        <v>1810952</v>
      </c>
      <c r="I3068">
        <v>1811110</v>
      </c>
      <c r="J3068" t="s">
        <v>67</v>
      </c>
      <c r="K3068" t="s">
        <v>3958</v>
      </c>
      <c r="N3068" t="s">
        <v>3959</v>
      </c>
      <c r="Q3068" t="s">
        <v>3957</v>
      </c>
      <c r="R3068">
        <v>159</v>
      </c>
      <c r="S3068">
        <v>52</v>
      </c>
    </row>
    <row r="3069" spans="1:20" x14ac:dyDescent="0.55000000000000004">
      <c r="A3069" t="s">
        <v>20</v>
      </c>
      <c r="B3069" t="s">
        <v>21</v>
      </c>
      <c r="C3069" t="s">
        <v>22</v>
      </c>
      <c r="D3069" t="s">
        <v>23</v>
      </c>
      <c r="E3069" t="s">
        <v>5</v>
      </c>
      <c r="G3069" t="s">
        <v>25</v>
      </c>
      <c r="H3069">
        <v>1811437</v>
      </c>
      <c r="I3069">
        <v>1813254</v>
      </c>
      <c r="J3069" t="s">
        <v>67</v>
      </c>
      <c r="Q3069" t="s">
        <v>3960</v>
      </c>
      <c r="R3069">
        <v>1818</v>
      </c>
    </row>
    <row r="3070" spans="1:20" x14ac:dyDescent="0.55000000000000004">
      <c r="A3070" t="s">
        <v>28</v>
      </c>
      <c r="B3070" t="s">
        <v>29</v>
      </c>
      <c r="C3070" t="s">
        <v>22</v>
      </c>
      <c r="D3070" t="s">
        <v>23</v>
      </c>
      <c r="E3070" t="s">
        <v>5</v>
      </c>
      <c r="G3070" t="s">
        <v>25</v>
      </c>
      <c r="H3070">
        <v>1811437</v>
      </c>
      <c r="I3070">
        <v>1813254</v>
      </c>
      <c r="J3070" t="s">
        <v>67</v>
      </c>
      <c r="K3070" t="s">
        <v>3961</v>
      </c>
      <c r="N3070" t="s">
        <v>3774</v>
      </c>
      <c r="Q3070" t="s">
        <v>3960</v>
      </c>
      <c r="R3070">
        <v>1818</v>
      </c>
      <c r="S3070">
        <v>605</v>
      </c>
    </row>
    <row r="3071" spans="1:20" x14ac:dyDescent="0.55000000000000004">
      <c r="A3071" t="s">
        <v>20</v>
      </c>
      <c r="B3071" t="s">
        <v>21</v>
      </c>
      <c r="C3071" t="s">
        <v>22</v>
      </c>
      <c r="D3071" t="s">
        <v>23</v>
      </c>
      <c r="E3071" t="s">
        <v>5</v>
      </c>
      <c r="G3071" t="s">
        <v>25</v>
      </c>
      <c r="H3071">
        <v>1813661</v>
      </c>
      <c r="I3071">
        <v>1814056</v>
      </c>
      <c r="J3071" t="s">
        <v>26</v>
      </c>
      <c r="Q3071" t="s">
        <v>3962</v>
      </c>
      <c r="R3071">
        <v>396</v>
      </c>
    </row>
    <row r="3072" spans="1:20" x14ac:dyDescent="0.55000000000000004">
      <c r="A3072" t="s">
        <v>28</v>
      </c>
      <c r="B3072" t="s">
        <v>29</v>
      </c>
      <c r="C3072" t="s">
        <v>22</v>
      </c>
      <c r="D3072" t="s">
        <v>23</v>
      </c>
      <c r="E3072" t="s">
        <v>5</v>
      </c>
      <c r="G3072" t="s">
        <v>25</v>
      </c>
      <c r="H3072">
        <v>1813661</v>
      </c>
      <c r="I3072">
        <v>1814056</v>
      </c>
      <c r="J3072" t="s">
        <v>26</v>
      </c>
      <c r="K3072" t="s">
        <v>3963</v>
      </c>
      <c r="N3072" t="s">
        <v>3964</v>
      </c>
      <c r="Q3072" t="s">
        <v>3962</v>
      </c>
      <c r="R3072">
        <v>396</v>
      </c>
      <c r="S3072">
        <v>131</v>
      </c>
    </row>
    <row r="3073" spans="1:19" x14ac:dyDescent="0.55000000000000004">
      <c r="A3073" t="s">
        <v>20</v>
      </c>
      <c r="B3073" t="s">
        <v>21</v>
      </c>
      <c r="C3073" t="s">
        <v>22</v>
      </c>
      <c r="D3073" t="s">
        <v>23</v>
      </c>
      <c r="E3073" t="s">
        <v>5</v>
      </c>
      <c r="G3073" t="s">
        <v>25</v>
      </c>
      <c r="H3073">
        <v>1814056</v>
      </c>
      <c r="I3073">
        <v>1815597</v>
      </c>
      <c r="J3073" t="s">
        <v>26</v>
      </c>
      <c r="Q3073" t="s">
        <v>3965</v>
      </c>
      <c r="R3073">
        <v>1542</v>
      </c>
    </row>
    <row r="3074" spans="1:19" x14ac:dyDescent="0.55000000000000004">
      <c r="A3074" t="s">
        <v>28</v>
      </c>
      <c r="B3074" t="s">
        <v>29</v>
      </c>
      <c r="C3074" t="s">
        <v>22</v>
      </c>
      <c r="D3074" t="s">
        <v>23</v>
      </c>
      <c r="E3074" t="s">
        <v>5</v>
      </c>
      <c r="G3074" t="s">
        <v>25</v>
      </c>
      <c r="H3074">
        <v>1814056</v>
      </c>
      <c r="I3074">
        <v>1815597</v>
      </c>
      <c r="J3074" t="s">
        <v>26</v>
      </c>
      <c r="K3074" t="s">
        <v>3966</v>
      </c>
      <c r="N3074" t="s">
        <v>3967</v>
      </c>
      <c r="Q3074" t="s">
        <v>3965</v>
      </c>
      <c r="R3074">
        <v>1542</v>
      </c>
      <c r="S3074">
        <v>513</v>
      </c>
    </row>
    <row r="3075" spans="1:19" x14ac:dyDescent="0.55000000000000004">
      <c r="A3075" t="s">
        <v>20</v>
      </c>
      <c r="B3075" t="s">
        <v>21</v>
      </c>
      <c r="C3075" t="s">
        <v>22</v>
      </c>
      <c r="D3075" t="s">
        <v>23</v>
      </c>
      <c r="E3075" t="s">
        <v>5</v>
      </c>
      <c r="G3075" t="s">
        <v>25</v>
      </c>
      <c r="H3075">
        <v>1815594</v>
      </c>
      <c r="I3075">
        <v>1815839</v>
      </c>
      <c r="J3075" t="s">
        <v>26</v>
      </c>
      <c r="Q3075" t="s">
        <v>3968</v>
      </c>
      <c r="R3075">
        <v>246</v>
      </c>
    </row>
    <row r="3076" spans="1:19" x14ac:dyDescent="0.55000000000000004">
      <c r="A3076" t="s">
        <v>28</v>
      </c>
      <c r="B3076" t="s">
        <v>29</v>
      </c>
      <c r="C3076" t="s">
        <v>22</v>
      </c>
      <c r="D3076" t="s">
        <v>23</v>
      </c>
      <c r="E3076" t="s">
        <v>5</v>
      </c>
      <c r="G3076" t="s">
        <v>25</v>
      </c>
      <c r="H3076">
        <v>1815594</v>
      </c>
      <c r="I3076">
        <v>1815839</v>
      </c>
      <c r="J3076" t="s">
        <v>26</v>
      </c>
      <c r="K3076" t="s">
        <v>3969</v>
      </c>
      <c r="N3076" t="s">
        <v>73</v>
      </c>
      <c r="Q3076" t="s">
        <v>3968</v>
      </c>
      <c r="R3076">
        <v>246</v>
      </c>
      <c r="S3076">
        <v>81</v>
      </c>
    </row>
    <row r="3077" spans="1:19" x14ac:dyDescent="0.55000000000000004">
      <c r="A3077" t="s">
        <v>20</v>
      </c>
      <c r="B3077" t="s">
        <v>21</v>
      </c>
      <c r="C3077" t="s">
        <v>22</v>
      </c>
      <c r="D3077" t="s">
        <v>23</v>
      </c>
      <c r="E3077" t="s">
        <v>5</v>
      </c>
      <c r="G3077" t="s">
        <v>25</v>
      </c>
      <c r="H3077">
        <v>1815950</v>
      </c>
      <c r="I3077">
        <v>1816366</v>
      </c>
      <c r="J3077" t="s">
        <v>67</v>
      </c>
      <c r="Q3077" t="s">
        <v>3970</v>
      </c>
      <c r="R3077">
        <v>417</v>
      </c>
    </row>
    <row r="3078" spans="1:19" x14ac:dyDescent="0.55000000000000004">
      <c r="A3078" t="s">
        <v>28</v>
      </c>
      <c r="B3078" t="s">
        <v>29</v>
      </c>
      <c r="C3078" t="s">
        <v>22</v>
      </c>
      <c r="D3078" t="s">
        <v>23</v>
      </c>
      <c r="E3078" t="s">
        <v>5</v>
      </c>
      <c r="G3078" t="s">
        <v>25</v>
      </c>
      <c r="H3078">
        <v>1815950</v>
      </c>
      <c r="I3078">
        <v>1816366</v>
      </c>
      <c r="J3078" t="s">
        <v>67</v>
      </c>
      <c r="K3078" t="s">
        <v>3971</v>
      </c>
      <c r="N3078" t="s">
        <v>73</v>
      </c>
      <c r="Q3078" t="s">
        <v>3970</v>
      </c>
      <c r="R3078">
        <v>417</v>
      </c>
      <c r="S3078">
        <v>138</v>
      </c>
    </row>
    <row r="3079" spans="1:19" x14ac:dyDescent="0.55000000000000004">
      <c r="A3079" t="s">
        <v>20</v>
      </c>
      <c r="B3079" t="s">
        <v>21</v>
      </c>
      <c r="C3079" t="s">
        <v>22</v>
      </c>
      <c r="D3079" t="s">
        <v>23</v>
      </c>
      <c r="E3079" t="s">
        <v>5</v>
      </c>
      <c r="G3079" t="s">
        <v>25</v>
      </c>
      <c r="H3079">
        <v>1816804</v>
      </c>
      <c r="I3079">
        <v>1818300</v>
      </c>
      <c r="J3079" t="s">
        <v>26</v>
      </c>
      <c r="Q3079" t="s">
        <v>3972</v>
      </c>
      <c r="R3079">
        <v>1497</v>
      </c>
    </row>
    <row r="3080" spans="1:19" x14ac:dyDescent="0.55000000000000004">
      <c r="A3080" t="s">
        <v>28</v>
      </c>
      <c r="B3080" t="s">
        <v>29</v>
      </c>
      <c r="C3080" t="s">
        <v>22</v>
      </c>
      <c r="D3080" t="s">
        <v>23</v>
      </c>
      <c r="E3080" t="s">
        <v>5</v>
      </c>
      <c r="G3080" t="s">
        <v>25</v>
      </c>
      <c r="H3080">
        <v>1816804</v>
      </c>
      <c r="I3080">
        <v>1818300</v>
      </c>
      <c r="J3080" t="s">
        <v>26</v>
      </c>
      <c r="K3080" t="s">
        <v>3973</v>
      </c>
      <c r="N3080" t="s">
        <v>3974</v>
      </c>
      <c r="Q3080" t="s">
        <v>3972</v>
      </c>
      <c r="R3080">
        <v>1497</v>
      </c>
      <c r="S3080">
        <v>498</v>
      </c>
    </row>
    <row r="3081" spans="1:19" x14ac:dyDescent="0.55000000000000004">
      <c r="A3081" t="s">
        <v>20</v>
      </c>
      <c r="B3081" t="s">
        <v>21</v>
      </c>
      <c r="C3081" t="s">
        <v>22</v>
      </c>
      <c r="D3081" t="s">
        <v>23</v>
      </c>
      <c r="E3081" t="s">
        <v>5</v>
      </c>
      <c r="G3081" t="s">
        <v>25</v>
      </c>
      <c r="H3081">
        <v>1818300</v>
      </c>
      <c r="I3081">
        <v>1818404</v>
      </c>
      <c r="J3081" t="s">
        <v>26</v>
      </c>
      <c r="Q3081" t="s">
        <v>3975</v>
      </c>
      <c r="R3081">
        <v>105</v>
      </c>
    </row>
    <row r="3082" spans="1:19" x14ac:dyDescent="0.55000000000000004">
      <c r="A3082" t="s">
        <v>28</v>
      </c>
      <c r="B3082" t="s">
        <v>29</v>
      </c>
      <c r="C3082" t="s">
        <v>22</v>
      </c>
      <c r="D3082" t="s">
        <v>23</v>
      </c>
      <c r="E3082" t="s">
        <v>5</v>
      </c>
      <c r="G3082" t="s">
        <v>25</v>
      </c>
      <c r="H3082">
        <v>1818300</v>
      </c>
      <c r="I3082">
        <v>1818404</v>
      </c>
      <c r="J3082" t="s">
        <v>26</v>
      </c>
      <c r="K3082" t="s">
        <v>3976</v>
      </c>
      <c r="N3082" t="s">
        <v>73</v>
      </c>
      <c r="Q3082" t="s">
        <v>3975</v>
      </c>
      <c r="R3082">
        <v>105</v>
      </c>
      <c r="S3082">
        <v>34</v>
      </c>
    </row>
    <row r="3083" spans="1:19" x14ac:dyDescent="0.55000000000000004">
      <c r="A3083" t="s">
        <v>20</v>
      </c>
      <c r="B3083" t="s">
        <v>21</v>
      </c>
      <c r="C3083" t="s">
        <v>22</v>
      </c>
      <c r="D3083" t="s">
        <v>23</v>
      </c>
      <c r="E3083" t="s">
        <v>5</v>
      </c>
      <c r="G3083" t="s">
        <v>25</v>
      </c>
      <c r="H3083">
        <v>1818498</v>
      </c>
      <c r="I3083">
        <v>1818878</v>
      </c>
      <c r="J3083" t="s">
        <v>67</v>
      </c>
      <c r="Q3083" t="s">
        <v>3977</v>
      </c>
      <c r="R3083">
        <v>381</v>
      </c>
    </row>
    <row r="3084" spans="1:19" x14ac:dyDescent="0.55000000000000004">
      <c r="A3084" t="s">
        <v>28</v>
      </c>
      <c r="B3084" t="s">
        <v>29</v>
      </c>
      <c r="C3084" t="s">
        <v>22</v>
      </c>
      <c r="D3084" t="s">
        <v>23</v>
      </c>
      <c r="E3084" t="s">
        <v>5</v>
      </c>
      <c r="G3084" t="s">
        <v>25</v>
      </c>
      <c r="H3084">
        <v>1818498</v>
      </c>
      <c r="I3084">
        <v>1818878</v>
      </c>
      <c r="J3084" t="s">
        <v>67</v>
      </c>
      <c r="K3084" t="s">
        <v>3978</v>
      </c>
      <c r="N3084" t="s">
        <v>73</v>
      </c>
      <c r="Q3084" t="s">
        <v>3977</v>
      </c>
      <c r="R3084">
        <v>381</v>
      </c>
      <c r="S3084">
        <v>126</v>
      </c>
    </row>
    <row r="3085" spans="1:19" x14ac:dyDescent="0.55000000000000004">
      <c r="A3085" t="s">
        <v>20</v>
      </c>
      <c r="B3085" t="s">
        <v>21</v>
      </c>
      <c r="C3085" t="s">
        <v>22</v>
      </c>
      <c r="D3085" t="s">
        <v>23</v>
      </c>
      <c r="E3085" t="s">
        <v>5</v>
      </c>
      <c r="G3085" t="s">
        <v>25</v>
      </c>
      <c r="H3085">
        <v>1818948</v>
      </c>
      <c r="I3085">
        <v>1819757</v>
      </c>
      <c r="J3085" t="s">
        <v>67</v>
      </c>
      <c r="Q3085" t="s">
        <v>3979</v>
      </c>
      <c r="R3085">
        <v>810</v>
      </c>
    </row>
    <row r="3086" spans="1:19" x14ac:dyDescent="0.55000000000000004">
      <c r="A3086" t="s">
        <v>28</v>
      </c>
      <c r="B3086" t="s">
        <v>29</v>
      </c>
      <c r="C3086" t="s">
        <v>22</v>
      </c>
      <c r="D3086" t="s">
        <v>23</v>
      </c>
      <c r="E3086" t="s">
        <v>5</v>
      </c>
      <c r="G3086" t="s">
        <v>25</v>
      </c>
      <c r="H3086">
        <v>1818948</v>
      </c>
      <c r="I3086">
        <v>1819757</v>
      </c>
      <c r="J3086" t="s">
        <v>67</v>
      </c>
      <c r="K3086" t="s">
        <v>3980</v>
      </c>
      <c r="N3086" t="s">
        <v>3981</v>
      </c>
      <c r="Q3086" t="s">
        <v>3979</v>
      </c>
      <c r="R3086">
        <v>810</v>
      </c>
      <c r="S3086">
        <v>269</v>
      </c>
    </row>
    <row r="3087" spans="1:19" x14ac:dyDescent="0.55000000000000004">
      <c r="A3087" t="s">
        <v>20</v>
      </c>
      <c r="B3087" t="s">
        <v>21</v>
      </c>
      <c r="C3087" t="s">
        <v>22</v>
      </c>
      <c r="D3087" t="s">
        <v>23</v>
      </c>
      <c r="E3087" t="s">
        <v>5</v>
      </c>
      <c r="G3087" t="s">
        <v>25</v>
      </c>
      <c r="H3087">
        <v>1819990</v>
      </c>
      <c r="I3087">
        <v>1821636</v>
      </c>
      <c r="J3087" t="s">
        <v>26</v>
      </c>
      <c r="Q3087" t="s">
        <v>3982</v>
      </c>
      <c r="R3087">
        <v>1647</v>
      </c>
    </row>
    <row r="3088" spans="1:19" x14ac:dyDescent="0.55000000000000004">
      <c r="A3088" t="s">
        <v>28</v>
      </c>
      <c r="B3088" t="s">
        <v>29</v>
      </c>
      <c r="C3088" t="s">
        <v>22</v>
      </c>
      <c r="D3088" t="s">
        <v>23</v>
      </c>
      <c r="E3088" t="s">
        <v>5</v>
      </c>
      <c r="G3088" t="s">
        <v>25</v>
      </c>
      <c r="H3088">
        <v>1819990</v>
      </c>
      <c r="I3088">
        <v>1821636</v>
      </c>
      <c r="J3088" t="s">
        <v>26</v>
      </c>
      <c r="K3088" t="s">
        <v>3983</v>
      </c>
      <c r="N3088" t="s">
        <v>3984</v>
      </c>
      <c r="Q3088" t="s">
        <v>3982</v>
      </c>
      <c r="R3088">
        <v>1647</v>
      </c>
      <c r="S3088">
        <v>548</v>
      </c>
    </row>
    <row r="3089" spans="1:19" x14ac:dyDescent="0.55000000000000004">
      <c r="A3089" t="s">
        <v>20</v>
      </c>
      <c r="B3089" t="s">
        <v>21</v>
      </c>
      <c r="C3089" t="s">
        <v>22</v>
      </c>
      <c r="D3089" t="s">
        <v>23</v>
      </c>
      <c r="E3089" t="s">
        <v>5</v>
      </c>
      <c r="G3089" t="s">
        <v>25</v>
      </c>
      <c r="H3089">
        <v>1821817</v>
      </c>
      <c r="I3089">
        <v>1822635</v>
      </c>
      <c r="J3089" t="s">
        <v>26</v>
      </c>
      <c r="Q3089" t="s">
        <v>3985</v>
      </c>
      <c r="R3089">
        <v>819</v>
      </c>
    </row>
    <row r="3090" spans="1:19" x14ac:dyDescent="0.55000000000000004">
      <c r="A3090" t="s">
        <v>28</v>
      </c>
      <c r="B3090" t="s">
        <v>29</v>
      </c>
      <c r="C3090" t="s">
        <v>22</v>
      </c>
      <c r="D3090" t="s">
        <v>23</v>
      </c>
      <c r="E3090" t="s">
        <v>5</v>
      </c>
      <c r="G3090" t="s">
        <v>25</v>
      </c>
      <c r="H3090">
        <v>1821817</v>
      </c>
      <c r="I3090">
        <v>1822635</v>
      </c>
      <c r="J3090" t="s">
        <v>26</v>
      </c>
      <c r="K3090" t="s">
        <v>3986</v>
      </c>
      <c r="N3090" t="s">
        <v>3987</v>
      </c>
      <c r="Q3090" t="s">
        <v>3985</v>
      </c>
      <c r="R3090">
        <v>819</v>
      </c>
      <c r="S3090">
        <v>272</v>
      </c>
    </row>
    <row r="3091" spans="1:19" x14ac:dyDescent="0.55000000000000004">
      <c r="A3091" t="s">
        <v>20</v>
      </c>
      <c r="B3091" t="s">
        <v>21</v>
      </c>
      <c r="C3091" t="s">
        <v>22</v>
      </c>
      <c r="D3091" t="s">
        <v>23</v>
      </c>
      <c r="E3091" t="s">
        <v>5</v>
      </c>
      <c r="G3091" t="s">
        <v>25</v>
      </c>
      <c r="H3091">
        <v>1822625</v>
      </c>
      <c r="I3091">
        <v>1823146</v>
      </c>
      <c r="J3091" t="s">
        <v>26</v>
      </c>
      <c r="Q3091" t="s">
        <v>3988</v>
      </c>
      <c r="R3091">
        <v>522</v>
      </c>
    </row>
    <row r="3092" spans="1:19" x14ac:dyDescent="0.55000000000000004">
      <c r="A3092" t="s">
        <v>28</v>
      </c>
      <c r="B3092" t="s">
        <v>29</v>
      </c>
      <c r="C3092" t="s">
        <v>22</v>
      </c>
      <c r="D3092" t="s">
        <v>23</v>
      </c>
      <c r="E3092" t="s">
        <v>5</v>
      </c>
      <c r="G3092" t="s">
        <v>25</v>
      </c>
      <c r="H3092">
        <v>1822625</v>
      </c>
      <c r="I3092">
        <v>1823146</v>
      </c>
      <c r="J3092" t="s">
        <v>26</v>
      </c>
      <c r="K3092" t="s">
        <v>3989</v>
      </c>
      <c r="N3092" t="s">
        <v>3990</v>
      </c>
      <c r="Q3092" t="s">
        <v>3988</v>
      </c>
      <c r="R3092">
        <v>522</v>
      </c>
      <c r="S3092">
        <v>173</v>
      </c>
    </row>
    <row r="3093" spans="1:19" x14ac:dyDescent="0.55000000000000004">
      <c r="A3093" t="s">
        <v>20</v>
      </c>
      <c r="B3093" t="s">
        <v>21</v>
      </c>
      <c r="C3093" t="s">
        <v>22</v>
      </c>
      <c r="D3093" t="s">
        <v>23</v>
      </c>
      <c r="E3093" t="s">
        <v>5</v>
      </c>
      <c r="G3093" t="s">
        <v>25</v>
      </c>
      <c r="H3093">
        <v>1823147</v>
      </c>
      <c r="I3093">
        <v>1823761</v>
      </c>
      <c r="J3093" t="s">
        <v>26</v>
      </c>
      <c r="Q3093" t="s">
        <v>3991</v>
      </c>
      <c r="R3093">
        <v>615</v>
      </c>
    </row>
    <row r="3094" spans="1:19" x14ac:dyDescent="0.55000000000000004">
      <c r="A3094" t="s">
        <v>28</v>
      </c>
      <c r="B3094" t="s">
        <v>29</v>
      </c>
      <c r="C3094" t="s">
        <v>22</v>
      </c>
      <c r="D3094" t="s">
        <v>23</v>
      </c>
      <c r="E3094" t="s">
        <v>5</v>
      </c>
      <c r="G3094" t="s">
        <v>25</v>
      </c>
      <c r="H3094">
        <v>1823147</v>
      </c>
      <c r="I3094">
        <v>1823761</v>
      </c>
      <c r="J3094" t="s">
        <v>26</v>
      </c>
      <c r="K3094" t="s">
        <v>3992</v>
      </c>
      <c r="N3094" t="s">
        <v>73</v>
      </c>
      <c r="Q3094" t="s">
        <v>3991</v>
      </c>
      <c r="R3094">
        <v>615</v>
      </c>
      <c r="S3094">
        <v>204</v>
      </c>
    </row>
    <row r="3095" spans="1:19" x14ac:dyDescent="0.55000000000000004">
      <c r="A3095" t="s">
        <v>20</v>
      </c>
      <c r="B3095" t="s">
        <v>21</v>
      </c>
      <c r="C3095" t="s">
        <v>22</v>
      </c>
      <c r="D3095" t="s">
        <v>23</v>
      </c>
      <c r="E3095" t="s">
        <v>5</v>
      </c>
      <c r="G3095" t="s">
        <v>25</v>
      </c>
      <c r="H3095">
        <v>1823748</v>
      </c>
      <c r="I3095">
        <v>1824287</v>
      </c>
      <c r="J3095" t="s">
        <v>26</v>
      </c>
      <c r="Q3095" t="s">
        <v>3993</v>
      </c>
      <c r="R3095">
        <v>540</v>
      </c>
    </row>
    <row r="3096" spans="1:19" x14ac:dyDescent="0.55000000000000004">
      <c r="A3096" t="s">
        <v>28</v>
      </c>
      <c r="B3096" t="s">
        <v>29</v>
      </c>
      <c r="C3096" t="s">
        <v>22</v>
      </c>
      <c r="D3096" t="s">
        <v>23</v>
      </c>
      <c r="E3096" t="s">
        <v>5</v>
      </c>
      <c r="G3096" t="s">
        <v>25</v>
      </c>
      <c r="H3096">
        <v>1823748</v>
      </c>
      <c r="I3096">
        <v>1824287</v>
      </c>
      <c r="J3096" t="s">
        <v>26</v>
      </c>
      <c r="K3096" t="s">
        <v>3994</v>
      </c>
      <c r="N3096" t="s">
        <v>3995</v>
      </c>
      <c r="Q3096" t="s">
        <v>3993</v>
      </c>
      <c r="R3096">
        <v>540</v>
      </c>
      <c r="S3096">
        <v>179</v>
      </c>
    </row>
    <row r="3097" spans="1:19" x14ac:dyDescent="0.55000000000000004">
      <c r="A3097" t="s">
        <v>20</v>
      </c>
      <c r="B3097" t="s">
        <v>21</v>
      </c>
      <c r="C3097" t="s">
        <v>22</v>
      </c>
      <c r="D3097" t="s">
        <v>23</v>
      </c>
      <c r="E3097" t="s">
        <v>5</v>
      </c>
      <c r="G3097" t="s">
        <v>25</v>
      </c>
      <c r="H3097">
        <v>1824288</v>
      </c>
      <c r="I3097">
        <v>1825010</v>
      </c>
      <c r="J3097" t="s">
        <v>26</v>
      </c>
      <c r="Q3097" t="s">
        <v>3996</v>
      </c>
      <c r="R3097">
        <v>723</v>
      </c>
    </row>
    <row r="3098" spans="1:19" x14ac:dyDescent="0.55000000000000004">
      <c r="A3098" t="s">
        <v>28</v>
      </c>
      <c r="B3098" t="s">
        <v>29</v>
      </c>
      <c r="C3098" t="s">
        <v>22</v>
      </c>
      <c r="D3098" t="s">
        <v>23</v>
      </c>
      <c r="E3098" t="s">
        <v>5</v>
      </c>
      <c r="G3098" t="s">
        <v>25</v>
      </c>
      <c r="H3098">
        <v>1824288</v>
      </c>
      <c r="I3098">
        <v>1825010</v>
      </c>
      <c r="J3098" t="s">
        <v>26</v>
      </c>
      <c r="K3098" t="s">
        <v>3997</v>
      </c>
      <c r="N3098" t="s">
        <v>79</v>
      </c>
      <c r="Q3098" t="s">
        <v>3996</v>
      </c>
      <c r="R3098">
        <v>723</v>
      </c>
      <c r="S3098">
        <v>240</v>
      </c>
    </row>
    <row r="3099" spans="1:19" x14ac:dyDescent="0.55000000000000004">
      <c r="A3099" t="s">
        <v>20</v>
      </c>
      <c r="B3099" t="s">
        <v>21</v>
      </c>
      <c r="C3099" t="s">
        <v>22</v>
      </c>
      <c r="D3099" t="s">
        <v>23</v>
      </c>
      <c r="E3099" t="s">
        <v>5</v>
      </c>
      <c r="G3099" t="s">
        <v>25</v>
      </c>
      <c r="H3099">
        <v>1825203</v>
      </c>
      <c r="I3099">
        <v>1826627</v>
      </c>
      <c r="J3099" t="s">
        <v>26</v>
      </c>
      <c r="Q3099" t="s">
        <v>3998</v>
      </c>
      <c r="R3099">
        <v>1425</v>
      </c>
    </row>
    <row r="3100" spans="1:19" x14ac:dyDescent="0.55000000000000004">
      <c r="A3100" t="s">
        <v>28</v>
      </c>
      <c r="B3100" t="s">
        <v>29</v>
      </c>
      <c r="C3100" t="s">
        <v>22</v>
      </c>
      <c r="D3100" t="s">
        <v>23</v>
      </c>
      <c r="E3100" t="s">
        <v>5</v>
      </c>
      <c r="G3100" t="s">
        <v>25</v>
      </c>
      <c r="H3100">
        <v>1825203</v>
      </c>
      <c r="I3100">
        <v>1826627</v>
      </c>
      <c r="J3100" t="s">
        <v>26</v>
      </c>
      <c r="K3100" t="s">
        <v>3999</v>
      </c>
      <c r="N3100" t="s">
        <v>4000</v>
      </c>
      <c r="Q3100" t="s">
        <v>3998</v>
      </c>
      <c r="R3100">
        <v>1425</v>
      </c>
      <c r="S3100">
        <v>474</v>
      </c>
    </row>
    <row r="3101" spans="1:19" x14ac:dyDescent="0.55000000000000004">
      <c r="A3101" t="s">
        <v>20</v>
      </c>
      <c r="B3101" t="s">
        <v>21</v>
      </c>
      <c r="C3101" t="s">
        <v>22</v>
      </c>
      <c r="D3101" t="s">
        <v>23</v>
      </c>
      <c r="E3101" t="s">
        <v>5</v>
      </c>
      <c r="G3101" t="s">
        <v>25</v>
      </c>
      <c r="H3101">
        <v>1826679</v>
      </c>
      <c r="I3101">
        <v>1827221</v>
      </c>
      <c r="J3101" t="s">
        <v>26</v>
      </c>
      <c r="Q3101" t="s">
        <v>4001</v>
      </c>
      <c r="R3101">
        <v>543</v>
      </c>
    </row>
    <row r="3102" spans="1:19" x14ac:dyDescent="0.55000000000000004">
      <c r="A3102" t="s">
        <v>28</v>
      </c>
      <c r="B3102" t="s">
        <v>29</v>
      </c>
      <c r="C3102" t="s">
        <v>22</v>
      </c>
      <c r="D3102" t="s">
        <v>23</v>
      </c>
      <c r="E3102" t="s">
        <v>5</v>
      </c>
      <c r="G3102" t="s">
        <v>25</v>
      </c>
      <c r="H3102">
        <v>1826679</v>
      </c>
      <c r="I3102">
        <v>1827221</v>
      </c>
      <c r="J3102" t="s">
        <v>26</v>
      </c>
      <c r="K3102" t="s">
        <v>4002</v>
      </c>
      <c r="N3102" t="s">
        <v>4003</v>
      </c>
      <c r="Q3102" t="s">
        <v>4001</v>
      </c>
      <c r="R3102">
        <v>543</v>
      </c>
      <c r="S3102">
        <v>180</v>
      </c>
    </row>
    <row r="3103" spans="1:19" x14ac:dyDescent="0.55000000000000004">
      <c r="A3103" t="s">
        <v>20</v>
      </c>
      <c r="B3103" t="s">
        <v>21</v>
      </c>
      <c r="C3103" t="s">
        <v>22</v>
      </c>
      <c r="D3103" t="s">
        <v>23</v>
      </c>
      <c r="E3103" t="s">
        <v>5</v>
      </c>
      <c r="G3103" t="s">
        <v>25</v>
      </c>
      <c r="H3103">
        <v>1827225</v>
      </c>
      <c r="I3103">
        <v>1827674</v>
      </c>
      <c r="J3103" t="s">
        <v>26</v>
      </c>
      <c r="Q3103" t="s">
        <v>4004</v>
      </c>
      <c r="R3103">
        <v>450</v>
      </c>
    </row>
    <row r="3104" spans="1:19" x14ac:dyDescent="0.55000000000000004">
      <c r="A3104" t="s">
        <v>28</v>
      </c>
      <c r="B3104" t="s">
        <v>29</v>
      </c>
      <c r="C3104" t="s">
        <v>22</v>
      </c>
      <c r="D3104" t="s">
        <v>23</v>
      </c>
      <c r="E3104" t="s">
        <v>5</v>
      </c>
      <c r="G3104" t="s">
        <v>25</v>
      </c>
      <c r="H3104">
        <v>1827225</v>
      </c>
      <c r="I3104">
        <v>1827674</v>
      </c>
      <c r="J3104" t="s">
        <v>26</v>
      </c>
      <c r="K3104" t="s">
        <v>4005</v>
      </c>
      <c r="N3104" t="s">
        <v>4006</v>
      </c>
      <c r="Q3104" t="s">
        <v>4004</v>
      </c>
      <c r="R3104">
        <v>450</v>
      </c>
      <c r="S3104">
        <v>149</v>
      </c>
    </row>
    <row r="3105" spans="1:19" x14ac:dyDescent="0.55000000000000004">
      <c r="A3105" t="s">
        <v>20</v>
      </c>
      <c r="B3105" t="s">
        <v>21</v>
      </c>
      <c r="C3105" t="s">
        <v>22</v>
      </c>
      <c r="D3105" t="s">
        <v>23</v>
      </c>
      <c r="E3105" t="s">
        <v>5</v>
      </c>
      <c r="G3105" t="s">
        <v>25</v>
      </c>
      <c r="H3105">
        <v>1827736</v>
      </c>
      <c r="I3105">
        <v>1828620</v>
      </c>
      <c r="J3105" t="s">
        <v>26</v>
      </c>
      <c r="Q3105" t="s">
        <v>4007</v>
      </c>
      <c r="R3105">
        <v>885</v>
      </c>
    </row>
    <row r="3106" spans="1:19" x14ac:dyDescent="0.55000000000000004">
      <c r="A3106" t="s">
        <v>28</v>
      </c>
      <c r="B3106" t="s">
        <v>29</v>
      </c>
      <c r="C3106" t="s">
        <v>22</v>
      </c>
      <c r="D3106" t="s">
        <v>23</v>
      </c>
      <c r="E3106" t="s">
        <v>5</v>
      </c>
      <c r="G3106" t="s">
        <v>25</v>
      </c>
      <c r="H3106">
        <v>1827736</v>
      </c>
      <c r="I3106">
        <v>1828620</v>
      </c>
      <c r="J3106" t="s">
        <v>26</v>
      </c>
      <c r="K3106" t="s">
        <v>4008</v>
      </c>
      <c r="N3106" t="s">
        <v>4009</v>
      </c>
      <c r="Q3106" t="s">
        <v>4007</v>
      </c>
      <c r="R3106">
        <v>885</v>
      </c>
      <c r="S3106">
        <v>294</v>
      </c>
    </row>
    <row r="3107" spans="1:19" x14ac:dyDescent="0.55000000000000004">
      <c r="A3107" t="s">
        <v>20</v>
      </c>
      <c r="B3107" t="s">
        <v>21</v>
      </c>
      <c r="C3107" t="s">
        <v>22</v>
      </c>
      <c r="D3107" t="s">
        <v>23</v>
      </c>
      <c r="E3107" t="s">
        <v>5</v>
      </c>
      <c r="G3107" t="s">
        <v>25</v>
      </c>
      <c r="H3107">
        <v>1828659</v>
      </c>
      <c r="I3107">
        <v>1829099</v>
      </c>
      <c r="J3107" t="s">
        <v>26</v>
      </c>
      <c r="Q3107" t="s">
        <v>4010</v>
      </c>
      <c r="R3107">
        <v>441</v>
      </c>
    </row>
    <row r="3108" spans="1:19" x14ac:dyDescent="0.55000000000000004">
      <c r="A3108" t="s">
        <v>28</v>
      </c>
      <c r="B3108" t="s">
        <v>29</v>
      </c>
      <c r="C3108" t="s">
        <v>22</v>
      </c>
      <c r="D3108" t="s">
        <v>23</v>
      </c>
      <c r="E3108" t="s">
        <v>5</v>
      </c>
      <c r="G3108" t="s">
        <v>25</v>
      </c>
      <c r="H3108">
        <v>1828659</v>
      </c>
      <c r="I3108">
        <v>1829099</v>
      </c>
      <c r="J3108" t="s">
        <v>26</v>
      </c>
      <c r="K3108" t="s">
        <v>4011</v>
      </c>
      <c r="N3108" t="s">
        <v>4012</v>
      </c>
      <c r="Q3108" t="s">
        <v>4010</v>
      </c>
      <c r="R3108">
        <v>441</v>
      </c>
      <c r="S3108">
        <v>146</v>
      </c>
    </row>
    <row r="3109" spans="1:19" x14ac:dyDescent="0.55000000000000004">
      <c r="A3109" t="s">
        <v>20</v>
      </c>
      <c r="B3109" t="s">
        <v>21</v>
      </c>
      <c r="C3109" t="s">
        <v>22</v>
      </c>
      <c r="D3109" t="s">
        <v>23</v>
      </c>
      <c r="E3109" t="s">
        <v>5</v>
      </c>
      <c r="G3109" t="s">
        <v>25</v>
      </c>
      <c r="H3109">
        <v>1829105</v>
      </c>
      <c r="I3109">
        <v>1829566</v>
      </c>
      <c r="J3109" t="s">
        <v>26</v>
      </c>
      <c r="Q3109" t="s">
        <v>4013</v>
      </c>
      <c r="R3109">
        <v>462</v>
      </c>
    </row>
    <row r="3110" spans="1:19" x14ac:dyDescent="0.55000000000000004">
      <c r="A3110" t="s">
        <v>28</v>
      </c>
      <c r="B3110" t="s">
        <v>29</v>
      </c>
      <c r="C3110" t="s">
        <v>22</v>
      </c>
      <c r="D3110" t="s">
        <v>23</v>
      </c>
      <c r="E3110" t="s">
        <v>5</v>
      </c>
      <c r="G3110" t="s">
        <v>25</v>
      </c>
      <c r="H3110">
        <v>1829105</v>
      </c>
      <c r="I3110">
        <v>1829566</v>
      </c>
      <c r="J3110" t="s">
        <v>26</v>
      </c>
      <c r="K3110" t="s">
        <v>4014</v>
      </c>
      <c r="N3110" t="s">
        <v>4015</v>
      </c>
      <c r="Q3110" t="s">
        <v>4013</v>
      </c>
      <c r="R3110">
        <v>462</v>
      </c>
      <c r="S3110">
        <v>153</v>
      </c>
    </row>
    <row r="3111" spans="1:19" x14ac:dyDescent="0.55000000000000004">
      <c r="A3111" t="s">
        <v>20</v>
      </c>
      <c r="B3111" t="s">
        <v>21</v>
      </c>
      <c r="C3111" t="s">
        <v>22</v>
      </c>
      <c r="D3111" t="s">
        <v>23</v>
      </c>
      <c r="E3111" t="s">
        <v>5</v>
      </c>
      <c r="G3111" t="s">
        <v>25</v>
      </c>
      <c r="H3111">
        <v>1829526</v>
      </c>
      <c r="I3111">
        <v>1830281</v>
      </c>
      <c r="J3111" t="s">
        <v>26</v>
      </c>
      <c r="Q3111" t="s">
        <v>4016</v>
      </c>
      <c r="R3111">
        <v>756</v>
      </c>
    </row>
    <row r="3112" spans="1:19" x14ac:dyDescent="0.55000000000000004">
      <c r="A3112" t="s">
        <v>28</v>
      </c>
      <c r="B3112" t="s">
        <v>29</v>
      </c>
      <c r="C3112" t="s">
        <v>22</v>
      </c>
      <c r="D3112" t="s">
        <v>23</v>
      </c>
      <c r="E3112" t="s">
        <v>5</v>
      </c>
      <c r="G3112" t="s">
        <v>25</v>
      </c>
      <c r="H3112">
        <v>1829526</v>
      </c>
      <c r="I3112">
        <v>1830281</v>
      </c>
      <c r="J3112" t="s">
        <v>26</v>
      </c>
      <c r="K3112" t="s">
        <v>4017</v>
      </c>
      <c r="N3112" t="s">
        <v>73</v>
      </c>
      <c r="Q3112" t="s">
        <v>4016</v>
      </c>
      <c r="R3112">
        <v>756</v>
      </c>
      <c r="S3112">
        <v>251</v>
      </c>
    </row>
    <row r="3113" spans="1:19" x14ac:dyDescent="0.55000000000000004">
      <c r="A3113" t="s">
        <v>20</v>
      </c>
      <c r="B3113" t="s">
        <v>21</v>
      </c>
      <c r="C3113" t="s">
        <v>22</v>
      </c>
      <c r="D3113" t="s">
        <v>23</v>
      </c>
      <c r="E3113" t="s">
        <v>5</v>
      </c>
      <c r="G3113" t="s">
        <v>25</v>
      </c>
      <c r="H3113">
        <v>1830427</v>
      </c>
      <c r="I3113">
        <v>1831344</v>
      </c>
      <c r="J3113" t="s">
        <v>26</v>
      </c>
      <c r="Q3113" t="s">
        <v>4018</v>
      </c>
      <c r="R3113">
        <v>918</v>
      </c>
    </row>
    <row r="3114" spans="1:19" x14ac:dyDescent="0.55000000000000004">
      <c r="A3114" t="s">
        <v>28</v>
      </c>
      <c r="B3114" t="s">
        <v>29</v>
      </c>
      <c r="C3114" t="s">
        <v>22</v>
      </c>
      <c r="D3114" t="s">
        <v>23</v>
      </c>
      <c r="E3114" t="s">
        <v>5</v>
      </c>
      <c r="G3114" t="s">
        <v>25</v>
      </c>
      <c r="H3114">
        <v>1830427</v>
      </c>
      <c r="I3114">
        <v>1831344</v>
      </c>
      <c r="J3114" t="s">
        <v>26</v>
      </c>
      <c r="K3114" t="s">
        <v>4019</v>
      </c>
      <c r="N3114" t="s">
        <v>4020</v>
      </c>
      <c r="Q3114" t="s">
        <v>4018</v>
      </c>
      <c r="R3114">
        <v>918</v>
      </c>
      <c r="S3114">
        <v>305</v>
      </c>
    </row>
    <row r="3115" spans="1:19" x14ac:dyDescent="0.55000000000000004">
      <c r="A3115" t="s">
        <v>20</v>
      </c>
      <c r="B3115" t="s">
        <v>21</v>
      </c>
      <c r="C3115" t="s">
        <v>22</v>
      </c>
      <c r="D3115" t="s">
        <v>23</v>
      </c>
      <c r="E3115" t="s">
        <v>5</v>
      </c>
      <c r="G3115" t="s">
        <v>25</v>
      </c>
      <c r="H3115">
        <v>1831590</v>
      </c>
      <c r="I3115">
        <v>1832087</v>
      </c>
      <c r="J3115" t="s">
        <v>67</v>
      </c>
      <c r="Q3115" t="s">
        <v>4021</v>
      </c>
      <c r="R3115">
        <v>498</v>
      </c>
    </row>
    <row r="3116" spans="1:19" x14ac:dyDescent="0.55000000000000004">
      <c r="A3116" t="s">
        <v>28</v>
      </c>
      <c r="B3116" t="s">
        <v>29</v>
      </c>
      <c r="C3116" t="s">
        <v>22</v>
      </c>
      <c r="D3116" t="s">
        <v>23</v>
      </c>
      <c r="E3116" t="s">
        <v>5</v>
      </c>
      <c r="G3116" t="s">
        <v>25</v>
      </c>
      <c r="H3116">
        <v>1831590</v>
      </c>
      <c r="I3116">
        <v>1832087</v>
      </c>
      <c r="J3116" t="s">
        <v>67</v>
      </c>
      <c r="K3116" t="s">
        <v>4022</v>
      </c>
      <c r="N3116" t="s">
        <v>4023</v>
      </c>
      <c r="Q3116" t="s">
        <v>4021</v>
      </c>
      <c r="R3116">
        <v>498</v>
      </c>
      <c r="S3116">
        <v>165</v>
      </c>
    </row>
    <row r="3117" spans="1:19" x14ac:dyDescent="0.55000000000000004">
      <c r="A3117" t="s">
        <v>20</v>
      </c>
      <c r="B3117" t="s">
        <v>21</v>
      </c>
      <c r="C3117" t="s">
        <v>22</v>
      </c>
      <c r="D3117" t="s">
        <v>23</v>
      </c>
      <c r="E3117" t="s">
        <v>5</v>
      </c>
      <c r="G3117" t="s">
        <v>25</v>
      </c>
      <c r="H3117">
        <v>1832095</v>
      </c>
      <c r="I3117">
        <v>1832751</v>
      </c>
      <c r="J3117" t="s">
        <v>67</v>
      </c>
      <c r="Q3117" t="s">
        <v>4024</v>
      </c>
      <c r="R3117">
        <v>657</v>
      </c>
    </row>
    <row r="3118" spans="1:19" x14ac:dyDescent="0.55000000000000004">
      <c r="A3118" t="s">
        <v>28</v>
      </c>
      <c r="B3118" t="s">
        <v>29</v>
      </c>
      <c r="C3118" t="s">
        <v>22</v>
      </c>
      <c r="D3118" t="s">
        <v>23</v>
      </c>
      <c r="E3118" t="s">
        <v>5</v>
      </c>
      <c r="G3118" t="s">
        <v>25</v>
      </c>
      <c r="H3118">
        <v>1832095</v>
      </c>
      <c r="I3118">
        <v>1832751</v>
      </c>
      <c r="J3118" t="s">
        <v>67</v>
      </c>
      <c r="K3118" t="s">
        <v>4025</v>
      </c>
      <c r="N3118" t="s">
        <v>4026</v>
      </c>
      <c r="Q3118" t="s">
        <v>4024</v>
      </c>
      <c r="R3118">
        <v>657</v>
      </c>
      <c r="S3118">
        <v>218</v>
      </c>
    </row>
    <row r="3119" spans="1:19" x14ac:dyDescent="0.55000000000000004">
      <c r="A3119" t="s">
        <v>20</v>
      </c>
      <c r="B3119" t="s">
        <v>21</v>
      </c>
      <c r="C3119" t="s">
        <v>22</v>
      </c>
      <c r="D3119" t="s">
        <v>23</v>
      </c>
      <c r="E3119" t="s">
        <v>5</v>
      </c>
      <c r="G3119" t="s">
        <v>25</v>
      </c>
      <c r="H3119">
        <v>1832880</v>
      </c>
      <c r="I3119">
        <v>1834487</v>
      </c>
      <c r="J3119" t="s">
        <v>26</v>
      </c>
      <c r="Q3119" t="s">
        <v>4027</v>
      </c>
      <c r="R3119">
        <v>1608</v>
      </c>
    </row>
    <row r="3120" spans="1:19" x14ac:dyDescent="0.55000000000000004">
      <c r="A3120" t="s">
        <v>28</v>
      </c>
      <c r="B3120" t="s">
        <v>29</v>
      </c>
      <c r="C3120" t="s">
        <v>22</v>
      </c>
      <c r="D3120" t="s">
        <v>23</v>
      </c>
      <c r="E3120" t="s">
        <v>5</v>
      </c>
      <c r="G3120" t="s">
        <v>25</v>
      </c>
      <c r="H3120">
        <v>1832880</v>
      </c>
      <c r="I3120">
        <v>1834487</v>
      </c>
      <c r="J3120" t="s">
        <v>26</v>
      </c>
      <c r="K3120" t="s">
        <v>4028</v>
      </c>
      <c r="N3120" t="s">
        <v>2607</v>
      </c>
      <c r="Q3120" t="s">
        <v>4027</v>
      </c>
      <c r="R3120">
        <v>1608</v>
      </c>
      <c r="S3120">
        <v>535</v>
      </c>
    </row>
    <row r="3121" spans="1:19" x14ac:dyDescent="0.55000000000000004">
      <c r="A3121" t="s">
        <v>20</v>
      </c>
      <c r="B3121" t="s">
        <v>21</v>
      </c>
      <c r="C3121" t="s">
        <v>22</v>
      </c>
      <c r="D3121" t="s">
        <v>23</v>
      </c>
      <c r="E3121" t="s">
        <v>5</v>
      </c>
      <c r="G3121" t="s">
        <v>25</v>
      </c>
      <c r="H3121">
        <v>1834501</v>
      </c>
      <c r="I3121">
        <v>1835070</v>
      </c>
      <c r="J3121" t="s">
        <v>26</v>
      </c>
      <c r="Q3121" t="s">
        <v>4029</v>
      </c>
      <c r="R3121">
        <v>570</v>
      </c>
    </row>
    <row r="3122" spans="1:19" x14ac:dyDescent="0.55000000000000004">
      <c r="A3122" t="s">
        <v>28</v>
      </c>
      <c r="B3122" t="s">
        <v>29</v>
      </c>
      <c r="C3122" t="s">
        <v>22</v>
      </c>
      <c r="D3122" t="s">
        <v>23</v>
      </c>
      <c r="E3122" t="s">
        <v>5</v>
      </c>
      <c r="G3122" t="s">
        <v>25</v>
      </c>
      <c r="H3122">
        <v>1834501</v>
      </c>
      <c r="I3122">
        <v>1835070</v>
      </c>
      <c r="J3122" t="s">
        <v>26</v>
      </c>
      <c r="K3122" t="s">
        <v>4030</v>
      </c>
      <c r="N3122" t="s">
        <v>4031</v>
      </c>
      <c r="Q3122" t="s">
        <v>4029</v>
      </c>
      <c r="R3122">
        <v>570</v>
      </c>
      <c r="S3122">
        <v>189</v>
      </c>
    </row>
    <row r="3123" spans="1:19" x14ac:dyDescent="0.55000000000000004">
      <c r="A3123" t="s">
        <v>20</v>
      </c>
      <c r="B3123" t="s">
        <v>21</v>
      </c>
      <c r="C3123" t="s">
        <v>22</v>
      </c>
      <c r="D3123" t="s">
        <v>23</v>
      </c>
      <c r="E3123" t="s">
        <v>5</v>
      </c>
      <c r="G3123" t="s">
        <v>25</v>
      </c>
      <c r="H3123">
        <v>1835046</v>
      </c>
      <c r="I3123">
        <v>1835558</v>
      </c>
      <c r="J3123" t="s">
        <v>26</v>
      </c>
      <c r="Q3123" t="s">
        <v>4032</v>
      </c>
      <c r="R3123">
        <v>513</v>
      </c>
    </row>
    <row r="3124" spans="1:19" x14ac:dyDescent="0.55000000000000004">
      <c r="A3124" t="s">
        <v>28</v>
      </c>
      <c r="B3124" t="s">
        <v>29</v>
      </c>
      <c r="C3124" t="s">
        <v>22</v>
      </c>
      <c r="D3124" t="s">
        <v>23</v>
      </c>
      <c r="E3124" t="s">
        <v>5</v>
      </c>
      <c r="G3124" t="s">
        <v>25</v>
      </c>
      <c r="H3124">
        <v>1835046</v>
      </c>
      <c r="I3124">
        <v>1835558</v>
      </c>
      <c r="J3124" t="s">
        <v>26</v>
      </c>
      <c r="K3124" t="s">
        <v>4033</v>
      </c>
      <c r="N3124" t="s">
        <v>4034</v>
      </c>
      <c r="Q3124" t="s">
        <v>4032</v>
      </c>
      <c r="R3124">
        <v>513</v>
      </c>
      <c r="S3124">
        <v>170</v>
      </c>
    </row>
    <row r="3125" spans="1:19" x14ac:dyDescent="0.55000000000000004">
      <c r="A3125" t="s">
        <v>20</v>
      </c>
      <c r="B3125" t="s">
        <v>21</v>
      </c>
      <c r="C3125" t="s">
        <v>22</v>
      </c>
      <c r="D3125" t="s">
        <v>23</v>
      </c>
      <c r="E3125" t="s">
        <v>5</v>
      </c>
      <c r="G3125" t="s">
        <v>25</v>
      </c>
      <c r="H3125">
        <v>1835579</v>
      </c>
      <c r="I3125">
        <v>1836496</v>
      </c>
      <c r="J3125" t="s">
        <v>26</v>
      </c>
      <c r="Q3125" t="s">
        <v>4035</v>
      </c>
      <c r="R3125">
        <v>918</v>
      </c>
    </row>
    <row r="3126" spans="1:19" x14ac:dyDescent="0.55000000000000004">
      <c r="A3126" t="s">
        <v>28</v>
      </c>
      <c r="B3126" t="s">
        <v>29</v>
      </c>
      <c r="C3126" t="s">
        <v>22</v>
      </c>
      <c r="D3126" t="s">
        <v>23</v>
      </c>
      <c r="E3126" t="s">
        <v>5</v>
      </c>
      <c r="G3126" t="s">
        <v>25</v>
      </c>
      <c r="H3126">
        <v>1835579</v>
      </c>
      <c r="I3126">
        <v>1836496</v>
      </c>
      <c r="J3126" t="s">
        <v>26</v>
      </c>
      <c r="K3126" t="s">
        <v>4036</v>
      </c>
      <c r="N3126" t="s">
        <v>4037</v>
      </c>
      <c r="Q3126" t="s">
        <v>4035</v>
      </c>
      <c r="R3126">
        <v>918</v>
      </c>
      <c r="S3126">
        <v>305</v>
      </c>
    </row>
    <row r="3127" spans="1:19" x14ac:dyDescent="0.55000000000000004">
      <c r="A3127" t="s">
        <v>20</v>
      </c>
      <c r="B3127" t="s">
        <v>21</v>
      </c>
      <c r="C3127" t="s">
        <v>22</v>
      </c>
      <c r="D3127" t="s">
        <v>23</v>
      </c>
      <c r="E3127" t="s">
        <v>5</v>
      </c>
      <c r="G3127" t="s">
        <v>25</v>
      </c>
      <c r="H3127">
        <v>1836496</v>
      </c>
      <c r="I3127">
        <v>1838076</v>
      </c>
      <c r="J3127" t="s">
        <v>26</v>
      </c>
      <c r="Q3127" t="s">
        <v>4038</v>
      </c>
      <c r="R3127">
        <v>1581</v>
      </c>
    </row>
    <row r="3128" spans="1:19" x14ac:dyDescent="0.55000000000000004">
      <c r="A3128" t="s">
        <v>28</v>
      </c>
      <c r="B3128" t="s">
        <v>29</v>
      </c>
      <c r="C3128" t="s">
        <v>22</v>
      </c>
      <c r="D3128" t="s">
        <v>23</v>
      </c>
      <c r="E3128" t="s">
        <v>5</v>
      </c>
      <c r="G3128" t="s">
        <v>25</v>
      </c>
      <c r="H3128">
        <v>1836496</v>
      </c>
      <c r="I3128">
        <v>1838076</v>
      </c>
      <c r="J3128" t="s">
        <v>26</v>
      </c>
      <c r="K3128" t="s">
        <v>4039</v>
      </c>
      <c r="N3128" t="s">
        <v>4040</v>
      </c>
      <c r="Q3128" t="s">
        <v>4038</v>
      </c>
      <c r="R3128">
        <v>1581</v>
      </c>
      <c r="S3128">
        <v>526</v>
      </c>
    </row>
    <row r="3129" spans="1:19" x14ac:dyDescent="0.55000000000000004">
      <c r="A3129" t="s">
        <v>20</v>
      </c>
      <c r="B3129" t="s">
        <v>21</v>
      </c>
      <c r="C3129" t="s">
        <v>22</v>
      </c>
      <c r="D3129" t="s">
        <v>23</v>
      </c>
      <c r="E3129" t="s">
        <v>5</v>
      </c>
      <c r="G3129" t="s">
        <v>25</v>
      </c>
      <c r="H3129">
        <v>1838108</v>
      </c>
      <c r="I3129">
        <v>1839274</v>
      </c>
      <c r="J3129" t="s">
        <v>26</v>
      </c>
      <c r="Q3129" t="s">
        <v>4041</v>
      </c>
      <c r="R3129">
        <v>1167</v>
      </c>
    </row>
    <row r="3130" spans="1:19" x14ac:dyDescent="0.55000000000000004">
      <c r="A3130" t="s">
        <v>28</v>
      </c>
      <c r="B3130" t="s">
        <v>29</v>
      </c>
      <c r="C3130" t="s">
        <v>22</v>
      </c>
      <c r="D3130" t="s">
        <v>23</v>
      </c>
      <c r="E3130" t="s">
        <v>5</v>
      </c>
      <c r="G3130" t="s">
        <v>25</v>
      </c>
      <c r="H3130">
        <v>1838108</v>
      </c>
      <c r="I3130">
        <v>1839274</v>
      </c>
      <c r="J3130" t="s">
        <v>26</v>
      </c>
      <c r="K3130" t="s">
        <v>4042</v>
      </c>
      <c r="N3130" t="s">
        <v>4043</v>
      </c>
      <c r="Q3130" t="s">
        <v>4041</v>
      </c>
      <c r="R3130">
        <v>1167</v>
      </c>
      <c r="S3130">
        <v>388</v>
      </c>
    </row>
    <row r="3131" spans="1:19" x14ac:dyDescent="0.55000000000000004">
      <c r="A3131" t="s">
        <v>20</v>
      </c>
      <c r="B3131" t="s">
        <v>21</v>
      </c>
      <c r="C3131" t="s">
        <v>22</v>
      </c>
      <c r="D3131" t="s">
        <v>23</v>
      </c>
      <c r="E3131" t="s">
        <v>5</v>
      </c>
      <c r="G3131" t="s">
        <v>25</v>
      </c>
      <c r="H3131">
        <v>1839396</v>
      </c>
      <c r="I3131">
        <v>1839908</v>
      </c>
      <c r="J3131" t="s">
        <v>26</v>
      </c>
      <c r="Q3131" t="s">
        <v>4044</v>
      </c>
      <c r="R3131">
        <v>513</v>
      </c>
    </row>
    <row r="3132" spans="1:19" x14ac:dyDescent="0.55000000000000004">
      <c r="A3132" t="s">
        <v>28</v>
      </c>
      <c r="B3132" t="s">
        <v>29</v>
      </c>
      <c r="C3132" t="s">
        <v>22</v>
      </c>
      <c r="D3132" t="s">
        <v>23</v>
      </c>
      <c r="E3132" t="s">
        <v>5</v>
      </c>
      <c r="G3132" t="s">
        <v>25</v>
      </c>
      <c r="H3132">
        <v>1839396</v>
      </c>
      <c r="I3132">
        <v>1839908</v>
      </c>
      <c r="J3132" t="s">
        <v>26</v>
      </c>
      <c r="K3132" t="s">
        <v>4045</v>
      </c>
      <c r="N3132" t="s">
        <v>3074</v>
      </c>
      <c r="Q3132" t="s">
        <v>4044</v>
      </c>
      <c r="R3132">
        <v>513</v>
      </c>
      <c r="S3132">
        <v>170</v>
      </c>
    </row>
    <row r="3133" spans="1:19" x14ac:dyDescent="0.55000000000000004">
      <c r="A3133" t="s">
        <v>20</v>
      </c>
      <c r="B3133" t="s">
        <v>203</v>
      </c>
      <c r="C3133" t="s">
        <v>22</v>
      </c>
      <c r="D3133" t="s">
        <v>23</v>
      </c>
      <c r="E3133" t="s">
        <v>5</v>
      </c>
      <c r="G3133" t="s">
        <v>25</v>
      </c>
      <c r="H3133">
        <v>1840105</v>
      </c>
      <c r="I3133">
        <v>1840181</v>
      </c>
      <c r="J3133" t="s">
        <v>67</v>
      </c>
      <c r="Q3133" t="s">
        <v>4046</v>
      </c>
      <c r="R3133">
        <v>77</v>
      </c>
    </row>
    <row r="3134" spans="1:19" x14ac:dyDescent="0.55000000000000004">
      <c r="A3134" t="s">
        <v>203</v>
      </c>
      <c r="C3134" t="s">
        <v>22</v>
      </c>
      <c r="D3134" t="s">
        <v>23</v>
      </c>
      <c r="E3134" t="s">
        <v>5</v>
      </c>
      <c r="G3134" t="s">
        <v>25</v>
      </c>
      <c r="H3134">
        <v>1840105</v>
      </c>
      <c r="I3134">
        <v>1840181</v>
      </c>
      <c r="J3134" t="s">
        <v>67</v>
      </c>
      <c r="N3134" t="s">
        <v>356</v>
      </c>
      <c r="Q3134" t="s">
        <v>4046</v>
      </c>
      <c r="R3134">
        <v>77</v>
      </c>
    </row>
    <row r="3135" spans="1:19" x14ac:dyDescent="0.55000000000000004">
      <c r="A3135" t="s">
        <v>20</v>
      </c>
      <c r="B3135" t="s">
        <v>203</v>
      </c>
      <c r="C3135" t="s">
        <v>22</v>
      </c>
      <c r="D3135" t="s">
        <v>23</v>
      </c>
      <c r="E3135" t="s">
        <v>5</v>
      </c>
      <c r="G3135" t="s">
        <v>25</v>
      </c>
      <c r="H3135">
        <v>1840209</v>
      </c>
      <c r="I3135">
        <v>1840285</v>
      </c>
      <c r="J3135" t="s">
        <v>67</v>
      </c>
      <c r="Q3135" t="s">
        <v>4047</v>
      </c>
      <c r="R3135">
        <v>77</v>
      </c>
    </row>
    <row r="3136" spans="1:19" x14ac:dyDescent="0.55000000000000004">
      <c r="A3136" t="s">
        <v>203</v>
      </c>
      <c r="C3136" t="s">
        <v>22</v>
      </c>
      <c r="D3136" t="s">
        <v>23</v>
      </c>
      <c r="E3136" t="s">
        <v>5</v>
      </c>
      <c r="G3136" t="s">
        <v>25</v>
      </c>
      <c r="H3136">
        <v>1840209</v>
      </c>
      <c r="I3136">
        <v>1840285</v>
      </c>
      <c r="J3136" t="s">
        <v>67</v>
      </c>
      <c r="N3136" t="s">
        <v>356</v>
      </c>
      <c r="Q3136" t="s">
        <v>4047</v>
      </c>
      <c r="R3136">
        <v>77</v>
      </c>
    </row>
    <row r="3137" spans="1:19" x14ac:dyDescent="0.55000000000000004">
      <c r="A3137" t="s">
        <v>20</v>
      </c>
      <c r="B3137" t="s">
        <v>203</v>
      </c>
      <c r="C3137" t="s">
        <v>22</v>
      </c>
      <c r="D3137" t="s">
        <v>23</v>
      </c>
      <c r="E3137" t="s">
        <v>5</v>
      </c>
      <c r="G3137" t="s">
        <v>25</v>
      </c>
      <c r="H3137">
        <v>1840308</v>
      </c>
      <c r="I3137">
        <v>1840384</v>
      </c>
      <c r="J3137" t="s">
        <v>67</v>
      </c>
      <c r="Q3137" t="s">
        <v>4048</v>
      </c>
      <c r="R3137">
        <v>77</v>
      </c>
    </row>
    <row r="3138" spans="1:19" x14ac:dyDescent="0.55000000000000004">
      <c r="A3138" t="s">
        <v>203</v>
      </c>
      <c r="C3138" t="s">
        <v>22</v>
      </c>
      <c r="D3138" t="s">
        <v>23</v>
      </c>
      <c r="E3138" t="s">
        <v>5</v>
      </c>
      <c r="G3138" t="s">
        <v>25</v>
      </c>
      <c r="H3138">
        <v>1840308</v>
      </c>
      <c r="I3138">
        <v>1840384</v>
      </c>
      <c r="J3138" t="s">
        <v>67</v>
      </c>
      <c r="N3138" t="s">
        <v>356</v>
      </c>
      <c r="Q3138" t="s">
        <v>4048</v>
      </c>
      <c r="R3138">
        <v>77</v>
      </c>
    </row>
    <row r="3139" spans="1:19" x14ac:dyDescent="0.55000000000000004">
      <c r="A3139" t="s">
        <v>20</v>
      </c>
      <c r="B3139" t="s">
        <v>21</v>
      </c>
      <c r="C3139" t="s">
        <v>22</v>
      </c>
      <c r="D3139" t="s">
        <v>23</v>
      </c>
      <c r="E3139" t="s">
        <v>5</v>
      </c>
      <c r="G3139" t="s">
        <v>25</v>
      </c>
      <c r="H3139">
        <v>1840470</v>
      </c>
      <c r="I3139">
        <v>1840925</v>
      </c>
      <c r="J3139" t="s">
        <v>67</v>
      </c>
      <c r="Q3139" t="s">
        <v>4049</v>
      </c>
      <c r="R3139">
        <v>456</v>
      </c>
    </row>
    <row r="3140" spans="1:19" x14ac:dyDescent="0.55000000000000004">
      <c r="A3140" t="s">
        <v>28</v>
      </c>
      <c r="B3140" t="s">
        <v>29</v>
      </c>
      <c r="C3140" t="s">
        <v>22</v>
      </c>
      <c r="D3140" t="s">
        <v>23</v>
      </c>
      <c r="E3140" t="s">
        <v>5</v>
      </c>
      <c r="G3140" t="s">
        <v>25</v>
      </c>
      <c r="H3140">
        <v>1840470</v>
      </c>
      <c r="I3140">
        <v>1840925</v>
      </c>
      <c r="J3140" t="s">
        <v>67</v>
      </c>
      <c r="K3140" t="s">
        <v>4050</v>
      </c>
      <c r="N3140" t="s">
        <v>2529</v>
      </c>
      <c r="Q3140" t="s">
        <v>4049</v>
      </c>
      <c r="R3140">
        <v>456</v>
      </c>
      <c r="S3140">
        <v>151</v>
      </c>
    </row>
    <row r="3141" spans="1:19" x14ac:dyDescent="0.55000000000000004">
      <c r="A3141" t="s">
        <v>20</v>
      </c>
      <c r="B3141" t="s">
        <v>21</v>
      </c>
      <c r="C3141" t="s">
        <v>22</v>
      </c>
      <c r="D3141" t="s">
        <v>23</v>
      </c>
      <c r="E3141" t="s">
        <v>5</v>
      </c>
      <c r="G3141" t="s">
        <v>25</v>
      </c>
      <c r="H3141">
        <v>1840953</v>
      </c>
      <c r="I3141">
        <v>1841639</v>
      </c>
      <c r="J3141" t="s">
        <v>26</v>
      </c>
      <c r="Q3141" t="s">
        <v>4051</v>
      </c>
      <c r="R3141">
        <v>687</v>
      </c>
    </row>
    <row r="3142" spans="1:19" x14ac:dyDescent="0.55000000000000004">
      <c r="A3142" t="s">
        <v>28</v>
      </c>
      <c r="B3142" t="s">
        <v>29</v>
      </c>
      <c r="C3142" t="s">
        <v>22</v>
      </c>
      <c r="D3142" t="s">
        <v>23</v>
      </c>
      <c r="E3142" t="s">
        <v>5</v>
      </c>
      <c r="G3142" t="s">
        <v>25</v>
      </c>
      <c r="H3142">
        <v>1840953</v>
      </c>
      <c r="I3142">
        <v>1841639</v>
      </c>
      <c r="J3142" t="s">
        <v>26</v>
      </c>
      <c r="K3142" t="s">
        <v>4052</v>
      </c>
      <c r="N3142" t="s">
        <v>4053</v>
      </c>
      <c r="Q3142" t="s">
        <v>4051</v>
      </c>
      <c r="R3142">
        <v>687</v>
      </c>
      <c r="S3142">
        <v>228</v>
      </c>
    </row>
    <row r="3143" spans="1:19" x14ac:dyDescent="0.55000000000000004">
      <c r="A3143" t="s">
        <v>20</v>
      </c>
      <c r="B3143" t="s">
        <v>21</v>
      </c>
      <c r="C3143" t="s">
        <v>22</v>
      </c>
      <c r="D3143" t="s">
        <v>23</v>
      </c>
      <c r="E3143" t="s">
        <v>5</v>
      </c>
      <c r="G3143" t="s">
        <v>25</v>
      </c>
      <c r="H3143">
        <v>1841710</v>
      </c>
      <c r="I3143">
        <v>1841922</v>
      </c>
      <c r="J3143" t="s">
        <v>67</v>
      </c>
      <c r="Q3143" t="s">
        <v>4054</v>
      </c>
      <c r="R3143">
        <v>213</v>
      </c>
    </row>
    <row r="3144" spans="1:19" x14ac:dyDescent="0.55000000000000004">
      <c r="A3144" t="s">
        <v>28</v>
      </c>
      <c r="B3144" t="s">
        <v>29</v>
      </c>
      <c r="C3144" t="s">
        <v>22</v>
      </c>
      <c r="D3144" t="s">
        <v>23</v>
      </c>
      <c r="E3144" t="s">
        <v>5</v>
      </c>
      <c r="G3144" t="s">
        <v>25</v>
      </c>
      <c r="H3144">
        <v>1841710</v>
      </c>
      <c r="I3144">
        <v>1841922</v>
      </c>
      <c r="J3144" t="s">
        <v>67</v>
      </c>
      <c r="K3144" t="s">
        <v>4055</v>
      </c>
      <c r="N3144" t="s">
        <v>73</v>
      </c>
      <c r="Q3144" t="s">
        <v>4054</v>
      </c>
      <c r="R3144">
        <v>213</v>
      </c>
      <c r="S3144">
        <v>70</v>
      </c>
    </row>
    <row r="3145" spans="1:19" x14ac:dyDescent="0.55000000000000004">
      <c r="A3145" t="s">
        <v>20</v>
      </c>
      <c r="B3145" t="s">
        <v>21</v>
      </c>
      <c r="C3145" t="s">
        <v>22</v>
      </c>
      <c r="D3145" t="s">
        <v>23</v>
      </c>
      <c r="E3145" t="s">
        <v>5</v>
      </c>
      <c r="G3145" t="s">
        <v>25</v>
      </c>
      <c r="H3145">
        <v>1842107</v>
      </c>
      <c r="I3145">
        <v>1842616</v>
      </c>
      <c r="J3145" t="s">
        <v>26</v>
      </c>
      <c r="Q3145" t="s">
        <v>4056</v>
      </c>
      <c r="R3145">
        <v>510</v>
      </c>
    </row>
    <row r="3146" spans="1:19" x14ac:dyDescent="0.55000000000000004">
      <c r="A3146" t="s">
        <v>28</v>
      </c>
      <c r="B3146" t="s">
        <v>29</v>
      </c>
      <c r="C3146" t="s">
        <v>22</v>
      </c>
      <c r="D3146" t="s">
        <v>23</v>
      </c>
      <c r="E3146" t="s">
        <v>5</v>
      </c>
      <c r="G3146" t="s">
        <v>25</v>
      </c>
      <c r="H3146">
        <v>1842107</v>
      </c>
      <c r="I3146">
        <v>1842616</v>
      </c>
      <c r="J3146" t="s">
        <v>26</v>
      </c>
      <c r="K3146" t="s">
        <v>4057</v>
      </c>
      <c r="N3146" t="s">
        <v>4058</v>
      </c>
      <c r="Q3146" t="s">
        <v>4056</v>
      </c>
      <c r="R3146">
        <v>510</v>
      </c>
      <c r="S3146">
        <v>169</v>
      </c>
    </row>
    <row r="3147" spans="1:19" x14ac:dyDescent="0.55000000000000004">
      <c r="A3147" t="s">
        <v>20</v>
      </c>
      <c r="B3147" t="s">
        <v>21</v>
      </c>
      <c r="C3147" t="s">
        <v>22</v>
      </c>
      <c r="D3147" t="s">
        <v>23</v>
      </c>
      <c r="E3147" t="s">
        <v>5</v>
      </c>
      <c r="G3147" t="s">
        <v>25</v>
      </c>
      <c r="H3147">
        <v>1842674</v>
      </c>
      <c r="I3147">
        <v>1844368</v>
      </c>
      <c r="J3147" t="s">
        <v>26</v>
      </c>
      <c r="Q3147" t="s">
        <v>4059</v>
      </c>
      <c r="R3147">
        <v>1695</v>
      </c>
    </row>
    <row r="3148" spans="1:19" x14ac:dyDescent="0.55000000000000004">
      <c r="A3148" t="s">
        <v>28</v>
      </c>
      <c r="B3148" t="s">
        <v>29</v>
      </c>
      <c r="C3148" t="s">
        <v>22</v>
      </c>
      <c r="D3148" t="s">
        <v>23</v>
      </c>
      <c r="E3148" t="s">
        <v>5</v>
      </c>
      <c r="G3148" t="s">
        <v>25</v>
      </c>
      <c r="H3148">
        <v>1842674</v>
      </c>
      <c r="I3148">
        <v>1844368</v>
      </c>
      <c r="J3148" t="s">
        <v>26</v>
      </c>
      <c r="K3148" t="s">
        <v>4060</v>
      </c>
      <c r="N3148" t="s">
        <v>4061</v>
      </c>
      <c r="Q3148" t="s">
        <v>4059</v>
      </c>
      <c r="R3148">
        <v>1695</v>
      </c>
      <c r="S3148">
        <v>564</v>
      </c>
    </row>
    <row r="3149" spans="1:19" x14ac:dyDescent="0.55000000000000004">
      <c r="A3149" t="s">
        <v>20</v>
      </c>
      <c r="B3149" t="s">
        <v>21</v>
      </c>
      <c r="C3149" t="s">
        <v>22</v>
      </c>
      <c r="D3149" t="s">
        <v>23</v>
      </c>
      <c r="E3149" t="s">
        <v>5</v>
      </c>
      <c r="G3149" t="s">
        <v>25</v>
      </c>
      <c r="H3149">
        <v>1844372</v>
      </c>
      <c r="I3149">
        <v>1845223</v>
      </c>
      <c r="J3149" t="s">
        <v>26</v>
      </c>
      <c r="Q3149" t="s">
        <v>4062</v>
      </c>
      <c r="R3149">
        <v>852</v>
      </c>
    </row>
    <row r="3150" spans="1:19" x14ac:dyDescent="0.55000000000000004">
      <c r="A3150" t="s">
        <v>28</v>
      </c>
      <c r="B3150" t="s">
        <v>29</v>
      </c>
      <c r="C3150" t="s">
        <v>22</v>
      </c>
      <c r="D3150" t="s">
        <v>23</v>
      </c>
      <c r="E3150" t="s">
        <v>5</v>
      </c>
      <c r="G3150" t="s">
        <v>25</v>
      </c>
      <c r="H3150">
        <v>1844372</v>
      </c>
      <c r="I3150">
        <v>1845223</v>
      </c>
      <c r="J3150" t="s">
        <v>26</v>
      </c>
      <c r="K3150" t="s">
        <v>4063</v>
      </c>
      <c r="N3150" t="s">
        <v>4064</v>
      </c>
      <c r="Q3150" t="s">
        <v>4062</v>
      </c>
      <c r="R3150">
        <v>852</v>
      </c>
      <c r="S3150">
        <v>283</v>
      </c>
    </row>
    <row r="3151" spans="1:19" x14ac:dyDescent="0.55000000000000004">
      <c r="A3151" t="s">
        <v>20</v>
      </c>
      <c r="B3151" t="s">
        <v>21</v>
      </c>
      <c r="C3151" t="s">
        <v>22</v>
      </c>
      <c r="D3151" t="s">
        <v>23</v>
      </c>
      <c r="E3151" t="s">
        <v>5</v>
      </c>
      <c r="G3151" t="s">
        <v>25</v>
      </c>
      <c r="H3151">
        <v>1845233</v>
      </c>
      <c r="I3151">
        <v>1845580</v>
      </c>
      <c r="J3151" t="s">
        <v>26</v>
      </c>
      <c r="Q3151" t="s">
        <v>4065</v>
      </c>
      <c r="R3151">
        <v>348</v>
      </c>
    </row>
    <row r="3152" spans="1:19" x14ac:dyDescent="0.55000000000000004">
      <c r="A3152" t="s">
        <v>28</v>
      </c>
      <c r="B3152" t="s">
        <v>29</v>
      </c>
      <c r="C3152" t="s">
        <v>22</v>
      </c>
      <c r="D3152" t="s">
        <v>23</v>
      </c>
      <c r="E3152" t="s">
        <v>5</v>
      </c>
      <c r="G3152" t="s">
        <v>25</v>
      </c>
      <c r="H3152">
        <v>1845233</v>
      </c>
      <c r="I3152">
        <v>1845580</v>
      </c>
      <c r="J3152" t="s">
        <v>26</v>
      </c>
      <c r="K3152" t="s">
        <v>4066</v>
      </c>
      <c r="N3152" t="s">
        <v>4067</v>
      </c>
      <c r="Q3152" t="s">
        <v>4065</v>
      </c>
      <c r="R3152">
        <v>348</v>
      </c>
      <c r="S3152">
        <v>115</v>
      </c>
    </row>
    <row r="3153" spans="1:19" x14ac:dyDescent="0.55000000000000004">
      <c r="A3153" t="s">
        <v>20</v>
      </c>
      <c r="B3153" t="s">
        <v>21</v>
      </c>
      <c r="C3153" t="s">
        <v>22</v>
      </c>
      <c r="D3153" t="s">
        <v>23</v>
      </c>
      <c r="E3153" t="s">
        <v>5</v>
      </c>
      <c r="G3153" t="s">
        <v>25</v>
      </c>
      <c r="H3153">
        <v>1845627</v>
      </c>
      <c r="I3153">
        <v>1846043</v>
      </c>
      <c r="J3153" t="s">
        <v>67</v>
      </c>
      <c r="Q3153" t="s">
        <v>4068</v>
      </c>
      <c r="R3153">
        <v>417</v>
      </c>
    </row>
    <row r="3154" spans="1:19" x14ac:dyDescent="0.55000000000000004">
      <c r="A3154" t="s">
        <v>28</v>
      </c>
      <c r="B3154" t="s">
        <v>29</v>
      </c>
      <c r="C3154" t="s">
        <v>22</v>
      </c>
      <c r="D3154" t="s">
        <v>23</v>
      </c>
      <c r="E3154" t="s">
        <v>5</v>
      </c>
      <c r="G3154" t="s">
        <v>25</v>
      </c>
      <c r="H3154">
        <v>1845627</v>
      </c>
      <c r="I3154">
        <v>1846043</v>
      </c>
      <c r="J3154" t="s">
        <v>67</v>
      </c>
      <c r="K3154" t="s">
        <v>4069</v>
      </c>
      <c r="N3154" t="s">
        <v>73</v>
      </c>
      <c r="Q3154" t="s">
        <v>4068</v>
      </c>
      <c r="R3154">
        <v>417</v>
      </c>
      <c r="S3154">
        <v>138</v>
      </c>
    </row>
    <row r="3155" spans="1:19" x14ac:dyDescent="0.55000000000000004">
      <c r="A3155" t="s">
        <v>20</v>
      </c>
      <c r="B3155" t="s">
        <v>21</v>
      </c>
      <c r="C3155" t="s">
        <v>22</v>
      </c>
      <c r="D3155" t="s">
        <v>23</v>
      </c>
      <c r="E3155" t="s">
        <v>5</v>
      </c>
      <c r="G3155" t="s">
        <v>25</v>
      </c>
      <c r="H3155">
        <v>1846105</v>
      </c>
      <c r="I3155">
        <v>1847088</v>
      </c>
      <c r="J3155" t="s">
        <v>67</v>
      </c>
      <c r="Q3155" t="s">
        <v>4070</v>
      </c>
      <c r="R3155">
        <v>984</v>
      </c>
    </row>
    <row r="3156" spans="1:19" x14ac:dyDescent="0.55000000000000004">
      <c r="A3156" t="s">
        <v>28</v>
      </c>
      <c r="B3156" t="s">
        <v>29</v>
      </c>
      <c r="C3156" t="s">
        <v>22</v>
      </c>
      <c r="D3156" t="s">
        <v>23</v>
      </c>
      <c r="E3156" t="s">
        <v>5</v>
      </c>
      <c r="G3156" t="s">
        <v>25</v>
      </c>
      <c r="H3156">
        <v>1846105</v>
      </c>
      <c r="I3156">
        <v>1847088</v>
      </c>
      <c r="J3156" t="s">
        <v>67</v>
      </c>
      <c r="K3156" t="s">
        <v>4071</v>
      </c>
      <c r="N3156" t="s">
        <v>4072</v>
      </c>
      <c r="Q3156" t="s">
        <v>4070</v>
      </c>
      <c r="R3156">
        <v>984</v>
      </c>
      <c r="S3156">
        <v>327</v>
      </c>
    </row>
    <row r="3157" spans="1:19" x14ac:dyDescent="0.55000000000000004">
      <c r="A3157" t="s">
        <v>20</v>
      </c>
      <c r="B3157" t="s">
        <v>21</v>
      </c>
      <c r="C3157" t="s">
        <v>22</v>
      </c>
      <c r="D3157" t="s">
        <v>23</v>
      </c>
      <c r="E3157" t="s">
        <v>5</v>
      </c>
      <c r="G3157" t="s">
        <v>25</v>
      </c>
      <c r="H3157">
        <v>1847281</v>
      </c>
      <c r="I3157">
        <v>1848159</v>
      </c>
      <c r="J3157" t="s">
        <v>67</v>
      </c>
      <c r="Q3157" t="s">
        <v>4073</v>
      </c>
      <c r="R3157">
        <v>879</v>
      </c>
    </row>
    <row r="3158" spans="1:19" x14ac:dyDescent="0.55000000000000004">
      <c r="A3158" t="s">
        <v>28</v>
      </c>
      <c r="B3158" t="s">
        <v>29</v>
      </c>
      <c r="C3158" t="s">
        <v>22</v>
      </c>
      <c r="D3158" t="s">
        <v>23</v>
      </c>
      <c r="E3158" t="s">
        <v>5</v>
      </c>
      <c r="G3158" t="s">
        <v>25</v>
      </c>
      <c r="H3158">
        <v>1847281</v>
      </c>
      <c r="I3158">
        <v>1848159</v>
      </c>
      <c r="J3158" t="s">
        <v>67</v>
      </c>
      <c r="K3158" t="s">
        <v>4074</v>
      </c>
      <c r="N3158" t="s">
        <v>4075</v>
      </c>
      <c r="Q3158" t="s">
        <v>4073</v>
      </c>
      <c r="R3158">
        <v>879</v>
      </c>
      <c r="S3158">
        <v>292</v>
      </c>
    </row>
    <row r="3159" spans="1:19" x14ac:dyDescent="0.55000000000000004">
      <c r="A3159" t="s">
        <v>20</v>
      </c>
      <c r="B3159" t="s">
        <v>21</v>
      </c>
      <c r="C3159" t="s">
        <v>22</v>
      </c>
      <c r="D3159" t="s">
        <v>23</v>
      </c>
      <c r="E3159" t="s">
        <v>5</v>
      </c>
      <c r="G3159" t="s">
        <v>25</v>
      </c>
      <c r="H3159">
        <v>1848213</v>
      </c>
      <c r="I3159">
        <v>1849064</v>
      </c>
      <c r="J3159" t="s">
        <v>67</v>
      </c>
      <c r="Q3159" t="s">
        <v>4076</v>
      </c>
      <c r="R3159">
        <v>852</v>
      </c>
    </row>
    <row r="3160" spans="1:19" x14ac:dyDescent="0.55000000000000004">
      <c r="A3160" t="s">
        <v>28</v>
      </c>
      <c r="B3160" t="s">
        <v>29</v>
      </c>
      <c r="C3160" t="s">
        <v>22</v>
      </c>
      <c r="D3160" t="s">
        <v>23</v>
      </c>
      <c r="E3160" t="s">
        <v>5</v>
      </c>
      <c r="G3160" t="s">
        <v>25</v>
      </c>
      <c r="H3160">
        <v>1848213</v>
      </c>
      <c r="I3160">
        <v>1849064</v>
      </c>
      <c r="J3160" t="s">
        <v>67</v>
      </c>
      <c r="K3160" t="s">
        <v>4077</v>
      </c>
      <c r="N3160" t="s">
        <v>4078</v>
      </c>
      <c r="Q3160" t="s">
        <v>4076</v>
      </c>
      <c r="R3160">
        <v>852</v>
      </c>
      <c r="S3160">
        <v>283</v>
      </c>
    </row>
    <row r="3161" spans="1:19" x14ac:dyDescent="0.55000000000000004">
      <c r="A3161" t="s">
        <v>20</v>
      </c>
      <c r="B3161" t="s">
        <v>21</v>
      </c>
      <c r="C3161" t="s">
        <v>22</v>
      </c>
      <c r="D3161" t="s">
        <v>23</v>
      </c>
      <c r="E3161" t="s">
        <v>5</v>
      </c>
      <c r="G3161" t="s">
        <v>25</v>
      </c>
      <c r="H3161">
        <v>1849273</v>
      </c>
      <c r="I3161">
        <v>1849548</v>
      </c>
      <c r="J3161" t="s">
        <v>67</v>
      </c>
      <c r="Q3161" t="s">
        <v>4079</v>
      </c>
      <c r="R3161">
        <v>276</v>
      </c>
    </row>
    <row r="3162" spans="1:19" x14ac:dyDescent="0.55000000000000004">
      <c r="A3162" t="s">
        <v>28</v>
      </c>
      <c r="B3162" t="s">
        <v>29</v>
      </c>
      <c r="C3162" t="s">
        <v>22</v>
      </c>
      <c r="D3162" t="s">
        <v>23</v>
      </c>
      <c r="E3162" t="s">
        <v>5</v>
      </c>
      <c r="G3162" t="s">
        <v>25</v>
      </c>
      <c r="H3162">
        <v>1849273</v>
      </c>
      <c r="I3162">
        <v>1849548</v>
      </c>
      <c r="J3162" t="s">
        <v>67</v>
      </c>
      <c r="K3162" t="s">
        <v>4080</v>
      </c>
      <c r="N3162" t="s">
        <v>308</v>
      </c>
      <c r="Q3162" t="s">
        <v>4079</v>
      </c>
      <c r="R3162">
        <v>276</v>
      </c>
      <c r="S3162">
        <v>91</v>
      </c>
    </row>
    <row r="3163" spans="1:19" x14ac:dyDescent="0.55000000000000004">
      <c r="A3163" t="s">
        <v>20</v>
      </c>
      <c r="B3163" t="s">
        <v>21</v>
      </c>
      <c r="C3163" t="s">
        <v>22</v>
      </c>
      <c r="D3163" t="s">
        <v>23</v>
      </c>
      <c r="E3163" t="s">
        <v>5</v>
      </c>
      <c r="G3163" t="s">
        <v>25</v>
      </c>
      <c r="H3163">
        <v>1849638</v>
      </c>
      <c r="I3163">
        <v>1850450</v>
      </c>
      <c r="J3163" t="s">
        <v>67</v>
      </c>
      <c r="Q3163" t="s">
        <v>4081</v>
      </c>
      <c r="R3163">
        <v>813</v>
      </c>
    </row>
    <row r="3164" spans="1:19" x14ac:dyDescent="0.55000000000000004">
      <c r="A3164" t="s">
        <v>28</v>
      </c>
      <c r="B3164" t="s">
        <v>29</v>
      </c>
      <c r="C3164" t="s">
        <v>22</v>
      </c>
      <c r="D3164" t="s">
        <v>23</v>
      </c>
      <c r="E3164" t="s">
        <v>5</v>
      </c>
      <c r="G3164" t="s">
        <v>25</v>
      </c>
      <c r="H3164">
        <v>1849638</v>
      </c>
      <c r="I3164">
        <v>1850450</v>
      </c>
      <c r="J3164" t="s">
        <v>67</v>
      </c>
      <c r="K3164" t="s">
        <v>4082</v>
      </c>
      <c r="N3164" t="s">
        <v>4083</v>
      </c>
      <c r="Q3164" t="s">
        <v>4081</v>
      </c>
      <c r="R3164">
        <v>813</v>
      </c>
      <c r="S3164">
        <v>270</v>
      </c>
    </row>
    <row r="3165" spans="1:19" x14ac:dyDescent="0.55000000000000004">
      <c r="A3165" t="s">
        <v>20</v>
      </c>
      <c r="B3165" t="s">
        <v>21</v>
      </c>
      <c r="C3165" t="s">
        <v>22</v>
      </c>
      <c r="D3165" t="s">
        <v>23</v>
      </c>
      <c r="E3165" t="s">
        <v>5</v>
      </c>
      <c r="G3165" t="s">
        <v>25</v>
      </c>
      <c r="H3165">
        <v>1850466</v>
      </c>
      <c r="I3165">
        <v>1850939</v>
      </c>
      <c r="J3165" t="s">
        <v>67</v>
      </c>
      <c r="Q3165" t="s">
        <v>4084</v>
      </c>
      <c r="R3165">
        <v>474</v>
      </c>
    </row>
    <row r="3166" spans="1:19" x14ac:dyDescent="0.55000000000000004">
      <c r="A3166" t="s">
        <v>28</v>
      </c>
      <c r="B3166" t="s">
        <v>29</v>
      </c>
      <c r="C3166" t="s">
        <v>22</v>
      </c>
      <c r="D3166" t="s">
        <v>23</v>
      </c>
      <c r="E3166" t="s">
        <v>5</v>
      </c>
      <c r="G3166" t="s">
        <v>25</v>
      </c>
      <c r="H3166">
        <v>1850466</v>
      </c>
      <c r="I3166">
        <v>1850939</v>
      </c>
      <c r="J3166" t="s">
        <v>67</v>
      </c>
      <c r="K3166" t="s">
        <v>4085</v>
      </c>
      <c r="N3166" t="s">
        <v>196</v>
      </c>
      <c r="Q3166" t="s">
        <v>4084</v>
      </c>
      <c r="R3166">
        <v>474</v>
      </c>
      <c r="S3166">
        <v>157</v>
      </c>
    </row>
    <row r="3167" spans="1:19" x14ac:dyDescent="0.55000000000000004">
      <c r="A3167" t="s">
        <v>20</v>
      </c>
      <c r="B3167" t="s">
        <v>21</v>
      </c>
      <c r="C3167" t="s">
        <v>22</v>
      </c>
      <c r="D3167" t="s">
        <v>23</v>
      </c>
      <c r="E3167" t="s">
        <v>5</v>
      </c>
      <c r="G3167" t="s">
        <v>25</v>
      </c>
      <c r="H3167">
        <v>1851019</v>
      </c>
      <c r="I3167">
        <v>1852374</v>
      </c>
      <c r="J3167" t="s">
        <v>67</v>
      </c>
      <c r="Q3167" t="s">
        <v>4086</v>
      </c>
      <c r="R3167">
        <v>1356</v>
      </c>
    </row>
    <row r="3168" spans="1:19" x14ac:dyDescent="0.55000000000000004">
      <c r="A3168" t="s">
        <v>28</v>
      </c>
      <c r="B3168" t="s">
        <v>29</v>
      </c>
      <c r="C3168" t="s">
        <v>22</v>
      </c>
      <c r="D3168" t="s">
        <v>23</v>
      </c>
      <c r="E3168" t="s">
        <v>5</v>
      </c>
      <c r="G3168" t="s">
        <v>25</v>
      </c>
      <c r="H3168">
        <v>1851019</v>
      </c>
      <c r="I3168">
        <v>1852374</v>
      </c>
      <c r="J3168" t="s">
        <v>67</v>
      </c>
      <c r="K3168" t="s">
        <v>4087</v>
      </c>
      <c r="N3168" t="s">
        <v>1150</v>
      </c>
      <c r="Q3168" t="s">
        <v>4086</v>
      </c>
      <c r="R3168">
        <v>1356</v>
      </c>
      <c r="S3168">
        <v>451</v>
      </c>
    </row>
    <row r="3169" spans="1:20" x14ac:dyDescent="0.55000000000000004">
      <c r="A3169" t="s">
        <v>20</v>
      </c>
      <c r="B3169" t="s">
        <v>21</v>
      </c>
      <c r="C3169" t="s">
        <v>22</v>
      </c>
      <c r="D3169" t="s">
        <v>23</v>
      </c>
      <c r="E3169" t="s">
        <v>5</v>
      </c>
      <c r="G3169" t="s">
        <v>25</v>
      </c>
      <c r="H3169">
        <v>1852535</v>
      </c>
      <c r="I3169">
        <v>1852690</v>
      </c>
      <c r="J3169" t="s">
        <v>67</v>
      </c>
      <c r="Q3169" t="s">
        <v>4088</v>
      </c>
      <c r="R3169">
        <v>156</v>
      </c>
    </row>
    <row r="3170" spans="1:20" x14ac:dyDescent="0.55000000000000004">
      <c r="A3170" t="s">
        <v>28</v>
      </c>
      <c r="B3170" t="s">
        <v>29</v>
      </c>
      <c r="C3170" t="s">
        <v>22</v>
      </c>
      <c r="D3170" t="s">
        <v>23</v>
      </c>
      <c r="E3170" t="s">
        <v>5</v>
      </c>
      <c r="G3170" t="s">
        <v>25</v>
      </c>
      <c r="H3170">
        <v>1852535</v>
      </c>
      <c r="I3170">
        <v>1852690</v>
      </c>
      <c r="J3170" t="s">
        <v>67</v>
      </c>
      <c r="K3170" t="s">
        <v>4089</v>
      </c>
      <c r="N3170" t="s">
        <v>73</v>
      </c>
      <c r="Q3170" t="s">
        <v>4088</v>
      </c>
      <c r="R3170">
        <v>156</v>
      </c>
      <c r="S3170">
        <v>51</v>
      </c>
    </row>
    <row r="3171" spans="1:20" x14ac:dyDescent="0.55000000000000004">
      <c r="A3171" t="s">
        <v>20</v>
      </c>
      <c r="B3171" t="s">
        <v>21</v>
      </c>
      <c r="C3171" t="s">
        <v>22</v>
      </c>
      <c r="D3171" t="s">
        <v>23</v>
      </c>
      <c r="E3171" t="s">
        <v>5</v>
      </c>
      <c r="G3171" t="s">
        <v>25</v>
      </c>
      <c r="H3171">
        <v>1852775</v>
      </c>
      <c r="I3171">
        <v>1853185</v>
      </c>
      <c r="J3171" t="s">
        <v>67</v>
      </c>
      <c r="Q3171" t="s">
        <v>4090</v>
      </c>
      <c r="R3171">
        <v>411</v>
      </c>
    </row>
    <row r="3172" spans="1:20" x14ac:dyDescent="0.55000000000000004">
      <c r="A3172" t="s">
        <v>28</v>
      </c>
      <c r="B3172" t="s">
        <v>29</v>
      </c>
      <c r="C3172" t="s">
        <v>22</v>
      </c>
      <c r="D3172" t="s">
        <v>23</v>
      </c>
      <c r="E3172" t="s">
        <v>5</v>
      </c>
      <c r="G3172" t="s">
        <v>25</v>
      </c>
      <c r="H3172">
        <v>1852775</v>
      </c>
      <c r="I3172">
        <v>1853185</v>
      </c>
      <c r="J3172" t="s">
        <v>67</v>
      </c>
      <c r="K3172" t="s">
        <v>4091</v>
      </c>
      <c r="N3172" t="s">
        <v>4092</v>
      </c>
      <c r="Q3172" t="s">
        <v>4090</v>
      </c>
      <c r="R3172">
        <v>411</v>
      </c>
      <c r="S3172">
        <v>136</v>
      </c>
    </row>
    <row r="3173" spans="1:20" x14ac:dyDescent="0.55000000000000004">
      <c r="A3173" t="s">
        <v>20</v>
      </c>
      <c r="B3173" t="s">
        <v>21</v>
      </c>
      <c r="C3173" t="s">
        <v>22</v>
      </c>
      <c r="D3173" t="s">
        <v>23</v>
      </c>
      <c r="E3173" t="s">
        <v>5</v>
      </c>
      <c r="G3173" t="s">
        <v>25</v>
      </c>
      <c r="H3173">
        <v>1853187</v>
      </c>
      <c r="I3173">
        <v>1854297</v>
      </c>
      <c r="J3173" t="s">
        <v>67</v>
      </c>
      <c r="Q3173" t="s">
        <v>4093</v>
      </c>
      <c r="R3173">
        <v>1111</v>
      </c>
    </row>
    <row r="3174" spans="1:20" x14ac:dyDescent="0.55000000000000004">
      <c r="A3174" t="s">
        <v>28</v>
      </c>
      <c r="B3174" t="s">
        <v>29</v>
      </c>
      <c r="C3174" t="s">
        <v>22</v>
      </c>
      <c r="D3174" t="s">
        <v>23</v>
      </c>
      <c r="E3174" t="s">
        <v>5</v>
      </c>
      <c r="G3174" t="s">
        <v>25</v>
      </c>
      <c r="H3174">
        <v>1853187</v>
      </c>
      <c r="I3174">
        <v>1854297</v>
      </c>
      <c r="J3174" t="s">
        <v>67</v>
      </c>
      <c r="K3174" t="s">
        <v>4094</v>
      </c>
      <c r="N3174" t="s">
        <v>4095</v>
      </c>
      <c r="Q3174" t="s">
        <v>4093</v>
      </c>
      <c r="R3174">
        <v>1110</v>
      </c>
      <c r="S3174">
        <v>369</v>
      </c>
      <c r="T3174" t="s">
        <v>1464</v>
      </c>
    </row>
    <row r="3175" spans="1:20" x14ac:dyDescent="0.55000000000000004">
      <c r="A3175" t="s">
        <v>20</v>
      </c>
      <c r="B3175" t="s">
        <v>21</v>
      </c>
      <c r="C3175" t="s">
        <v>22</v>
      </c>
      <c r="D3175" t="s">
        <v>23</v>
      </c>
      <c r="E3175" t="s">
        <v>5</v>
      </c>
      <c r="G3175" t="s">
        <v>25</v>
      </c>
      <c r="H3175">
        <v>1854309</v>
      </c>
      <c r="I3175">
        <v>1855895</v>
      </c>
      <c r="J3175" t="s">
        <v>67</v>
      </c>
      <c r="Q3175" t="s">
        <v>4096</v>
      </c>
      <c r="R3175">
        <v>1587</v>
      </c>
    </row>
    <row r="3176" spans="1:20" x14ac:dyDescent="0.55000000000000004">
      <c r="A3176" t="s">
        <v>28</v>
      </c>
      <c r="B3176" t="s">
        <v>29</v>
      </c>
      <c r="C3176" t="s">
        <v>22</v>
      </c>
      <c r="D3176" t="s">
        <v>23</v>
      </c>
      <c r="E3176" t="s">
        <v>5</v>
      </c>
      <c r="G3176" t="s">
        <v>25</v>
      </c>
      <c r="H3176">
        <v>1854309</v>
      </c>
      <c r="I3176">
        <v>1855895</v>
      </c>
      <c r="J3176" t="s">
        <v>67</v>
      </c>
      <c r="K3176" t="s">
        <v>4097</v>
      </c>
      <c r="N3176" t="s">
        <v>4098</v>
      </c>
      <c r="Q3176" t="s">
        <v>4096</v>
      </c>
      <c r="R3176">
        <v>1587</v>
      </c>
      <c r="S3176">
        <v>528</v>
      </c>
    </row>
    <row r="3177" spans="1:20" x14ac:dyDescent="0.55000000000000004">
      <c r="A3177" t="s">
        <v>20</v>
      </c>
      <c r="B3177" t="s">
        <v>21</v>
      </c>
      <c r="C3177" t="s">
        <v>22</v>
      </c>
      <c r="D3177" t="s">
        <v>23</v>
      </c>
      <c r="E3177" t="s">
        <v>5</v>
      </c>
      <c r="G3177" t="s">
        <v>25</v>
      </c>
      <c r="H3177">
        <v>1855939</v>
      </c>
      <c r="I3177">
        <v>1856757</v>
      </c>
      <c r="J3177" t="s">
        <v>67</v>
      </c>
      <c r="Q3177" t="s">
        <v>4099</v>
      </c>
      <c r="R3177">
        <v>819</v>
      </c>
    </row>
    <row r="3178" spans="1:20" x14ac:dyDescent="0.55000000000000004">
      <c r="A3178" t="s">
        <v>28</v>
      </c>
      <c r="B3178" t="s">
        <v>29</v>
      </c>
      <c r="C3178" t="s">
        <v>22</v>
      </c>
      <c r="D3178" t="s">
        <v>23</v>
      </c>
      <c r="E3178" t="s">
        <v>5</v>
      </c>
      <c r="G3178" t="s">
        <v>25</v>
      </c>
      <c r="H3178">
        <v>1855939</v>
      </c>
      <c r="I3178">
        <v>1856757</v>
      </c>
      <c r="J3178" t="s">
        <v>67</v>
      </c>
      <c r="K3178" t="s">
        <v>4100</v>
      </c>
      <c r="N3178" t="s">
        <v>777</v>
      </c>
      <c r="Q3178" t="s">
        <v>4099</v>
      </c>
      <c r="R3178">
        <v>819</v>
      </c>
      <c r="S3178">
        <v>272</v>
      </c>
    </row>
    <row r="3179" spans="1:20" x14ac:dyDescent="0.55000000000000004">
      <c r="A3179" t="s">
        <v>20</v>
      </c>
      <c r="B3179" t="s">
        <v>21</v>
      </c>
      <c r="C3179" t="s">
        <v>22</v>
      </c>
      <c r="D3179" t="s">
        <v>23</v>
      </c>
      <c r="E3179" t="s">
        <v>5</v>
      </c>
      <c r="G3179" t="s">
        <v>25</v>
      </c>
      <c r="H3179">
        <v>1856880</v>
      </c>
      <c r="I3179">
        <v>1857974</v>
      </c>
      <c r="J3179" t="s">
        <v>67</v>
      </c>
      <c r="Q3179" t="s">
        <v>4101</v>
      </c>
      <c r="R3179">
        <v>1095</v>
      </c>
    </row>
    <row r="3180" spans="1:20" x14ac:dyDescent="0.55000000000000004">
      <c r="A3180" t="s">
        <v>28</v>
      </c>
      <c r="B3180" t="s">
        <v>29</v>
      </c>
      <c r="C3180" t="s">
        <v>22</v>
      </c>
      <c r="D3180" t="s">
        <v>23</v>
      </c>
      <c r="E3180" t="s">
        <v>5</v>
      </c>
      <c r="G3180" t="s">
        <v>25</v>
      </c>
      <c r="H3180">
        <v>1856880</v>
      </c>
      <c r="I3180">
        <v>1857974</v>
      </c>
      <c r="J3180" t="s">
        <v>67</v>
      </c>
      <c r="K3180" t="s">
        <v>4102</v>
      </c>
      <c r="N3180" t="s">
        <v>73</v>
      </c>
      <c r="Q3180" t="s">
        <v>4101</v>
      </c>
      <c r="R3180">
        <v>1095</v>
      </c>
      <c r="S3180">
        <v>364</v>
      </c>
    </row>
    <row r="3181" spans="1:20" x14ac:dyDescent="0.55000000000000004">
      <c r="A3181" t="s">
        <v>20</v>
      </c>
      <c r="B3181" t="s">
        <v>21</v>
      </c>
      <c r="C3181" t="s">
        <v>22</v>
      </c>
      <c r="D3181" t="s">
        <v>23</v>
      </c>
      <c r="E3181" t="s">
        <v>5</v>
      </c>
      <c r="G3181" t="s">
        <v>25</v>
      </c>
      <c r="H3181">
        <v>1858079</v>
      </c>
      <c r="I3181">
        <v>1859965</v>
      </c>
      <c r="J3181" t="s">
        <v>67</v>
      </c>
      <c r="Q3181" t="s">
        <v>4103</v>
      </c>
      <c r="R3181">
        <v>1887</v>
      </c>
    </row>
    <row r="3182" spans="1:20" x14ac:dyDescent="0.55000000000000004">
      <c r="A3182" t="s">
        <v>28</v>
      </c>
      <c r="B3182" t="s">
        <v>29</v>
      </c>
      <c r="C3182" t="s">
        <v>22</v>
      </c>
      <c r="D3182" t="s">
        <v>23</v>
      </c>
      <c r="E3182" t="s">
        <v>5</v>
      </c>
      <c r="G3182" t="s">
        <v>25</v>
      </c>
      <c r="H3182">
        <v>1858079</v>
      </c>
      <c r="I3182">
        <v>1859965</v>
      </c>
      <c r="J3182" t="s">
        <v>67</v>
      </c>
      <c r="K3182" t="s">
        <v>4104</v>
      </c>
      <c r="N3182" t="s">
        <v>4105</v>
      </c>
      <c r="Q3182" t="s">
        <v>4103</v>
      </c>
      <c r="R3182">
        <v>1887</v>
      </c>
      <c r="S3182">
        <v>628</v>
      </c>
    </row>
    <row r="3183" spans="1:20" x14ac:dyDescent="0.55000000000000004">
      <c r="A3183" t="s">
        <v>20</v>
      </c>
      <c r="B3183" t="s">
        <v>21</v>
      </c>
      <c r="C3183" t="s">
        <v>22</v>
      </c>
      <c r="D3183" t="s">
        <v>23</v>
      </c>
      <c r="E3183" t="s">
        <v>5</v>
      </c>
      <c r="G3183" t="s">
        <v>25</v>
      </c>
      <c r="H3183">
        <v>1860007</v>
      </c>
      <c r="I3183">
        <v>1861239</v>
      </c>
      <c r="J3183" t="s">
        <v>67</v>
      </c>
      <c r="Q3183" t="s">
        <v>4106</v>
      </c>
      <c r="R3183">
        <v>1233</v>
      </c>
    </row>
    <row r="3184" spans="1:20" x14ac:dyDescent="0.55000000000000004">
      <c r="A3184" t="s">
        <v>28</v>
      </c>
      <c r="B3184" t="s">
        <v>29</v>
      </c>
      <c r="C3184" t="s">
        <v>22</v>
      </c>
      <c r="D3184" t="s">
        <v>23</v>
      </c>
      <c r="E3184" t="s">
        <v>5</v>
      </c>
      <c r="G3184" t="s">
        <v>25</v>
      </c>
      <c r="H3184">
        <v>1860007</v>
      </c>
      <c r="I3184">
        <v>1861239</v>
      </c>
      <c r="J3184" t="s">
        <v>67</v>
      </c>
      <c r="K3184" t="s">
        <v>4107</v>
      </c>
      <c r="N3184" t="s">
        <v>4108</v>
      </c>
      <c r="Q3184" t="s">
        <v>4106</v>
      </c>
      <c r="R3184">
        <v>1233</v>
      </c>
      <c r="S3184">
        <v>410</v>
      </c>
    </row>
    <row r="3185" spans="1:19" x14ac:dyDescent="0.55000000000000004">
      <c r="A3185" t="s">
        <v>20</v>
      </c>
      <c r="B3185" t="s">
        <v>21</v>
      </c>
      <c r="C3185" t="s">
        <v>22</v>
      </c>
      <c r="D3185" t="s">
        <v>23</v>
      </c>
      <c r="E3185" t="s">
        <v>5</v>
      </c>
      <c r="G3185" t="s">
        <v>25</v>
      </c>
      <c r="H3185">
        <v>1861390</v>
      </c>
      <c r="I3185">
        <v>1861659</v>
      </c>
      <c r="J3185" t="s">
        <v>67</v>
      </c>
      <c r="Q3185" t="s">
        <v>4109</v>
      </c>
      <c r="R3185">
        <v>270</v>
      </c>
    </row>
    <row r="3186" spans="1:19" x14ac:dyDescent="0.55000000000000004">
      <c r="A3186" t="s">
        <v>28</v>
      </c>
      <c r="B3186" t="s">
        <v>29</v>
      </c>
      <c r="C3186" t="s">
        <v>22</v>
      </c>
      <c r="D3186" t="s">
        <v>23</v>
      </c>
      <c r="E3186" t="s">
        <v>5</v>
      </c>
      <c r="G3186" t="s">
        <v>25</v>
      </c>
      <c r="H3186">
        <v>1861390</v>
      </c>
      <c r="I3186">
        <v>1861659</v>
      </c>
      <c r="J3186" t="s">
        <v>67</v>
      </c>
      <c r="K3186" t="s">
        <v>4110</v>
      </c>
      <c r="N3186" t="s">
        <v>73</v>
      </c>
      <c r="Q3186" t="s">
        <v>4109</v>
      </c>
      <c r="R3186">
        <v>270</v>
      </c>
      <c r="S3186">
        <v>89</v>
      </c>
    </row>
    <row r="3187" spans="1:19" x14ac:dyDescent="0.55000000000000004">
      <c r="A3187" t="s">
        <v>20</v>
      </c>
      <c r="B3187" t="s">
        <v>21</v>
      </c>
      <c r="C3187" t="s">
        <v>22</v>
      </c>
      <c r="D3187" t="s">
        <v>23</v>
      </c>
      <c r="E3187" t="s">
        <v>5</v>
      </c>
      <c r="G3187" t="s">
        <v>25</v>
      </c>
      <c r="H3187">
        <v>1861778</v>
      </c>
      <c r="I3187">
        <v>1863100</v>
      </c>
      <c r="J3187" t="s">
        <v>67</v>
      </c>
      <c r="Q3187" t="s">
        <v>4111</v>
      </c>
      <c r="R3187">
        <v>1323</v>
      </c>
    </row>
    <row r="3188" spans="1:19" x14ac:dyDescent="0.55000000000000004">
      <c r="A3188" t="s">
        <v>28</v>
      </c>
      <c r="B3188" t="s">
        <v>29</v>
      </c>
      <c r="C3188" t="s">
        <v>22</v>
      </c>
      <c r="D3188" t="s">
        <v>23</v>
      </c>
      <c r="E3188" t="s">
        <v>5</v>
      </c>
      <c r="G3188" t="s">
        <v>25</v>
      </c>
      <c r="H3188">
        <v>1861778</v>
      </c>
      <c r="I3188">
        <v>1863100</v>
      </c>
      <c r="J3188" t="s">
        <v>67</v>
      </c>
      <c r="K3188" t="s">
        <v>4112</v>
      </c>
      <c r="N3188" t="s">
        <v>1629</v>
      </c>
      <c r="Q3188" t="s">
        <v>4111</v>
      </c>
      <c r="R3188">
        <v>1323</v>
      </c>
      <c r="S3188">
        <v>440</v>
      </c>
    </row>
    <row r="3189" spans="1:19" x14ac:dyDescent="0.55000000000000004">
      <c r="A3189" t="s">
        <v>20</v>
      </c>
      <c r="B3189" t="s">
        <v>21</v>
      </c>
      <c r="C3189" t="s">
        <v>22</v>
      </c>
      <c r="D3189" t="s">
        <v>23</v>
      </c>
      <c r="E3189" t="s">
        <v>5</v>
      </c>
      <c r="G3189" t="s">
        <v>25</v>
      </c>
      <c r="H3189">
        <v>1863186</v>
      </c>
      <c r="I3189">
        <v>1863938</v>
      </c>
      <c r="J3189" t="s">
        <v>26</v>
      </c>
      <c r="Q3189" t="s">
        <v>4113</v>
      </c>
      <c r="R3189">
        <v>753</v>
      </c>
    </row>
    <row r="3190" spans="1:19" x14ac:dyDescent="0.55000000000000004">
      <c r="A3190" t="s">
        <v>28</v>
      </c>
      <c r="B3190" t="s">
        <v>29</v>
      </c>
      <c r="C3190" t="s">
        <v>22</v>
      </c>
      <c r="D3190" t="s">
        <v>23</v>
      </c>
      <c r="E3190" t="s">
        <v>5</v>
      </c>
      <c r="G3190" t="s">
        <v>25</v>
      </c>
      <c r="H3190">
        <v>1863186</v>
      </c>
      <c r="I3190">
        <v>1863938</v>
      </c>
      <c r="J3190" t="s">
        <v>26</v>
      </c>
      <c r="K3190" t="s">
        <v>4114</v>
      </c>
      <c r="N3190" t="s">
        <v>4115</v>
      </c>
      <c r="Q3190" t="s">
        <v>4113</v>
      </c>
      <c r="R3190">
        <v>753</v>
      </c>
      <c r="S3190">
        <v>250</v>
      </c>
    </row>
    <row r="3191" spans="1:19" x14ac:dyDescent="0.55000000000000004">
      <c r="A3191" t="s">
        <v>20</v>
      </c>
      <c r="B3191" t="s">
        <v>21</v>
      </c>
      <c r="C3191" t="s">
        <v>22</v>
      </c>
      <c r="D3191" t="s">
        <v>23</v>
      </c>
      <c r="E3191" t="s">
        <v>5</v>
      </c>
      <c r="G3191" t="s">
        <v>25</v>
      </c>
      <c r="H3191">
        <v>1864178</v>
      </c>
      <c r="I3191">
        <v>1865701</v>
      </c>
      <c r="J3191" t="s">
        <v>26</v>
      </c>
      <c r="Q3191" t="s">
        <v>4116</v>
      </c>
      <c r="R3191">
        <v>1524</v>
      </c>
    </row>
    <row r="3192" spans="1:19" x14ac:dyDescent="0.55000000000000004">
      <c r="A3192" t="s">
        <v>28</v>
      </c>
      <c r="B3192" t="s">
        <v>29</v>
      </c>
      <c r="C3192" t="s">
        <v>22</v>
      </c>
      <c r="D3192" t="s">
        <v>23</v>
      </c>
      <c r="E3192" t="s">
        <v>5</v>
      </c>
      <c r="G3192" t="s">
        <v>25</v>
      </c>
      <c r="H3192">
        <v>1864178</v>
      </c>
      <c r="I3192">
        <v>1865701</v>
      </c>
      <c r="J3192" t="s">
        <v>26</v>
      </c>
      <c r="K3192" t="s">
        <v>4117</v>
      </c>
      <c r="N3192" t="s">
        <v>4118</v>
      </c>
      <c r="Q3192" t="s">
        <v>4116</v>
      </c>
      <c r="R3192">
        <v>1524</v>
      </c>
      <c r="S3192">
        <v>507</v>
      </c>
    </row>
    <row r="3193" spans="1:19" x14ac:dyDescent="0.55000000000000004">
      <c r="A3193" t="s">
        <v>20</v>
      </c>
      <c r="B3193" t="s">
        <v>21</v>
      </c>
      <c r="C3193" t="s">
        <v>22</v>
      </c>
      <c r="D3193" t="s">
        <v>23</v>
      </c>
      <c r="E3193" t="s">
        <v>5</v>
      </c>
      <c r="G3193" t="s">
        <v>25</v>
      </c>
      <c r="H3193">
        <v>1865767</v>
      </c>
      <c r="I3193">
        <v>1866861</v>
      </c>
      <c r="J3193" t="s">
        <v>26</v>
      </c>
      <c r="Q3193" t="s">
        <v>4119</v>
      </c>
      <c r="R3193">
        <v>1095</v>
      </c>
    </row>
    <row r="3194" spans="1:19" x14ac:dyDescent="0.55000000000000004">
      <c r="A3194" t="s">
        <v>28</v>
      </c>
      <c r="B3194" t="s">
        <v>29</v>
      </c>
      <c r="C3194" t="s">
        <v>22</v>
      </c>
      <c r="D3194" t="s">
        <v>23</v>
      </c>
      <c r="E3194" t="s">
        <v>5</v>
      </c>
      <c r="G3194" t="s">
        <v>25</v>
      </c>
      <c r="H3194">
        <v>1865767</v>
      </c>
      <c r="I3194">
        <v>1866861</v>
      </c>
      <c r="J3194" t="s">
        <v>26</v>
      </c>
      <c r="K3194" t="s">
        <v>4120</v>
      </c>
      <c r="N3194" t="s">
        <v>4121</v>
      </c>
      <c r="Q3194" t="s">
        <v>4119</v>
      </c>
      <c r="R3194">
        <v>1095</v>
      </c>
      <c r="S3194">
        <v>364</v>
      </c>
    </row>
    <row r="3195" spans="1:19" x14ac:dyDescent="0.55000000000000004">
      <c r="A3195" t="s">
        <v>20</v>
      </c>
      <c r="B3195" t="s">
        <v>21</v>
      </c>
      <c r="C3195" t="s">
        <v>22</v>
      </c>
      <c r="D3195" t="s">
        <v>23</v>
      </c>
      <c r="E3195" t="s">
        <v>5</v>
      </c>
      <c r="G3195" t="s">
        <v>25</v>
      </c>
      <c r="H3195">
        <v>1866863</v>
      </c>
      <c r="I3195">
        <v>1867618</v>
      </c>
      <c r="J3195" t="s">
        <v>26</v>
      </c>
      <c r="Q3195" t="s">
        <v>4122</v>
      </c>
      <c r="R3195">
        <v>756</v>
      </c>
    </row>
    <row r="3196" spans="1:19" x14ac:dyDescent="0.55000000000000004">
      <c r="A3196" t="s">
        <v>28</v>
      </c>
      <c r="B3196" t="s">
        <v>29</v>
      </c>
      <c r="C3196" t="s">
        <v>22</v>
      </c>
      <c r="D3196" t="s">
        <v>23</v>
      </c>
      <c r="E3196" t="s">
        <v>5</v>
      </c>
      <c r="G3196" t="s">
        <v>25</v>
      </c>
      <c r="H3196">
        <v>1866863</v>
      </c>
      <c r="I3196">
        <v>1867618</v>
      </c>
      <c r="J3196" t="s">
        <v>26</v>
      </c>
      <c r="K3196" t="s">
        <v>4123</v>
      </c>
      <c r="N3196" t="s">
        <v>4124</v>
      </c>
      <c r="Q3196" t="s">
        <v>4122</v>
      </c>
      <c r="R3196">
        <v>756</v>
      </c>
      <c r="S3196">
        <v>251</v>
      </c>
    </row>
    <row r="3197" spans="1:19" x14ac:dyDescent="0.55000000000000004">
      <c r="A3197" t="s">
        <v>20</v>
      </c>
      <c r="B3197" t="s">
        <v>21</v>
      </c>
      <c r="C3197" t="s">
        <v>22</v>
      </c>
      <c r="D3197" t="s">
        <v>23</v>
      </c>
      <c r="E3197" t="s">
        <v>5</v>
      </c>
      <c r="G3197" t="s">
        <v>25</v>
      </c>
      <c r="H3197">
        <v>1867721</v>
      </c>
      <c r="I3197">
        <v>1868080</v>
      </c>
      <c r="J3197" t="s">
        <v>26</v>
      </c>
      <c r="Q3197" t="s">
        <v>4125</v>
      </c>
      <c r="R3197">
        <v>360</v>
      </c>
    </row>
    <row r="3198" spans="1:19" x14ac:dyDescent="0.55000000000000004">
      <c r="A3198" t="s">
        <v>28</v>
      </c>
      <c r="B3198" t="s">
        <v>29</v>
      </c>
      <c r="C3198" t="s">
        <v>22</v>
      </c>
      <c r="D3198" t="s">
        <v>23</v>
      </c>
      <c r="E3198" t="s">
        <v>5</v>
      </c>
      <c r="G3198" t="s">
        <v>25</v>
      </c>
      <c r="H3198">
        <v>1867721</v>
      </c>
      <c r="I3198">
        <v>1868080</v>
      </c>
      <c r="J3198" t="s">
        <v>26</v>
      </c>
      <c r="K3198" t="s">
        <v>4126</v>
      </c>
      <c r="N3198" t="s">
        <v>4127</v>
      </c>
      <c r="Q3198" t="s">
        <v>4125</v>
      </c>
      <c r="R3198">
        <v>360</v>
      </c>
      <c r="S3198">
        <v>119</v>
      </c>
    </row>
    <row r="3199" spans="1:19" x14ac:dyDescent="0.55000000000000004">
      <c r="A3199" t="s">
        <v>20</v>
      </c>
      <c r="B3199" t="s">
        <v>21</v>
      </c>
      <c r="C3199" t="s">
        <v>22</v>
      </c>
      <c r="D3199" t="s">
        <v>23</v>
      </c>
      <c r="E3199" t="s">
        <v>5</v>
      </c>
      <c r="G3199" t="s">
        <v>25</v>
      </c>
      <c r="H3199">
        <v>1868267</v>
      </c>
      <c r="I3199">
        <v>1869859</v>
      </c>
      <c r="J3199" t="s">
        <v>26</v>
      </c>
      <c r="Q3199" t="s">
        <v>4128</v>
      </c>
      <c r="R3199">
        <v>1593</v>
      </c>
    </row>
    <row r="3200" spans="1:19" x14ac:dyDescent="0.55000000000000004">
      <c r="A3200" t="s">
        <v>28</v>
      </c>
      <c r="B3200" t="s">
        <v>29</v>
      </c>
      <c r="C3200" t="s">
        <v>22</v>
      </c>
      <c r="D3200" t="s">
        <v>23</v>
      </c>
      <c r="E3200" t="s">
        <v>5</v>
      </c>
      <c r="G3200" t="s">
        <v>25</v>
      </c>
      <c r="H3200">
        <v>1868267</v>
      </c>
      <c r="I3200">
        <v>1869859</v>
      </c>
      <c r="J3200" t="s">
        <v>26</v>
      </c>
      <c r="K3200" t="s">
        <v>4129</v>
      </c>
      <c r="N3200" t="s">
        <v>4130</v>
      </c>
      <c r="Q3200" t="s">
        <v>4128</v>
      </c>
      <c r="R3200">
        <v>1593</v>
      </c>
      <c r="S3200">
        <v>530</v>
      </c>
    </row>
    <row r="3201" spans="1:19" x14ac:dyDescent="0.55000000000000004">
      <c r="A3201" t="s">
        <v>20</v>
      </c>
      <c r="B3201" t="s">
        <v>21</v>
      </c>
      <c r="C3201" t="s">
        <v>22</v>
      </c>
      <c r="D3201" t="s">
        <v>23</v>
      </c>
      <c r="E3201" t="s">
        <v>5</v>
      </c>
      <c r="G3201" t="s">
        <v>25</v>
      </c>
      <c r="H3201">
        <v>1869872</v>
      </c>
      <c r="I3201">
        <v>1870942</v>
      </c>
      <c r="J3201" t="s">
        <v>26</v>
      </c>
      <c r="Q3201" t="s">
        <v>4131</v>
      </c>
      <c r="R3201">
        <v>1071</v>
      </c>
    </row>
    <row r="3202" spans="1:19" x14ac:dyDescent="0.55000000000000004">
      <c r="A3202" t="s">
        <v>28</v>
      </c>
      <c r="B3202" t="s">
        <v>29</v>
      </c>
      <c r="C3202" t="s">
        <v>22</v>
      </c>
      <c r="D3202" t="s">
        <v>23</v>
      </c>
      <c r="E3202" t="s">
        <v>5</v>
      </c>
      <c r="G3202" t="s">
        <v>25</v>
      </c>
      <c r="H3202">
        <v>1869872</v>
      </c>
      <c r="I3202">
        <v>1870942</v>
      </c>
      <c r="J3202" t="s">
        <v>26</v>
      </c>
      <c r="K3202" t="s">
        <v>4132</v>
      </c>
      <c r="N3202" t="s">
        <v>4133</v>
      </c>
      <c r="Q3202" t="s">
        <v>4131</v>
      </c>
      <c r="R3202">
        <v>1071</v>
      </c>
      <c r="S3202">
        <v>356</v>
      </c>
    </row>
    <row r="3203" spans="1:19" x14ac:dyDescent="0.55000000000000004">
      <c r="A3203" t="s">
        <v>20</v>
      </c>
      <c r="B3203" t="s">
        <v>21</v>
      </c>
      <c r="C3203" t="s">
        <v>22</v>
      </c>
      <c r="D3203" t="s">
        <v>23</v>
      </c>
      <c r="E3203" t="s">
        <v>5</v>
      </c>
      <c r="G3203" t="s">
        <v>25</v>
      </c>
      <c r="H3203">
        <v>1871116</v>
      </c>
      <c r="I3203">
        <v>1871427</v>
      </c>
      <c r="J3203" t="s">
        <v>26</v>
      </c>
      <c r="Q3203" t="s">
        <v>4134</v>
      </c>
      <c r="R3203">
        <v>312</v>
      </c>
    </row>
    <row r="3204" spans="1:19" x14ac:dyDescent="0.55000000000000004">
      <c r="A3204" t="s">
        <v>28</v>
      </c>
      <c r="B3204" t="s">
        <v>29</v>
      </c>
      <c r="C3204" t="s">
        <v>22</v>
      </c>
      <c r="D3204" t="s">
        <v>23</v>
      </c>
      <c r="E3204" t="s">
        <v>5</v>
      </c>
      <c r="G3204" t="s">
        <v>25</v>
      </c>
      <c r="H3204">
        <v>1871116</v>
      </c>
      <c r="I3204">
        <v>1871427</v>
      </c>
      <c r="J3204" t="s">
        <v>26</v>
      </c>
      <c r="K3204" t="s">
        <v>4135</v>
      </c>
      <c r="N3204" t="s">
        <v>698</v>
      </c>
      <c r="Q3204" t="s">
        <v>4134</v>
      </c>
      <c r="R3204">
        <v>312</v>
      </c>
      <c r="S3204">
        <v>103</v>
      </c>
    </row>
    <row r="3205" spans="1:19" x14ac:dyDescent="0.55000000000000004">
      <c r="A3205" t="s">
        <v>20</v>
      </c>
      <c r="B3205" t="s">
        <v>21</v>
      </c>
      <c r="C3205" t="s">
        <v>22</v>
      </c>
      <c r="D3205" t="s">
        <v>23</v>
      </c>
      <c r="E3205" t="s">
        <v>5</v>
      </c>
      <c r="G3205" t="s">
        <v>25</v>
      </c>
      <c r="H3205">
        <v>1871455</v>
      </c>
      <c r="I3205">
        <v>1872396</v>
      </c>
      <c r="J3205" t="s">
        <v>26</v>
      </c>
      <c r="Q3205" t="s">
        <v>4136</v>
      </c>
      <c r="R3205">
        <v>942</v>
      </c>
    </row>
    <row r="3206" spans="1:19" x14ac:dyDescent="0.55000000000000004">
      <c r="A3206" t="s">
        <v>28</v>
      </c>
      <c r="B3206" t="s">
        <v>29</v>
      </c>
      <c r="C3206" t="s">
        <v>22</v>
      </c>
      <c r="D3206" t="s">
        <v>23</v>
      </c>
      <c r="E3206" t="s">
        <v>5</v>
      </c>
      <c r="G3206" t="s">
        <v>25</v>
      </c>
      <c r="H3206">
        <v>1871455</v>
      </c>
      <c r="I3206">
        <v>1872396</v>
      </c>
      <c r="J3206" t="s">
        <v>26</v>
      </c>
      <c r="K3206" t="s">
        <v>4137</v>
      </c>
      <c r="N3206" t="s">
        <v>4138</v>
      </c>
      <c r="Q3206" t="s">
        <v>4136</v>
      </c>
      <c r="R3206">
        <v>942</v>
      </c>
      <c r="S3206">
        <v>313</v>
      </c>
    </row>
    <row r="3207" spans="1:19" x14ac:dyDescent="0.55000000000000004">
      <c r="A3207" t="s">
        <v>20</v>
      </c>
      <c r="B3207" t="s">
        <v>21</v>
      </c>
      <c r="C3207" t="s">
        <v>22</v>
      </c>
      <c r="D3207" t="s">
        <v>23</v>
      </c>
      <c r="E3207" t="s">
        <v>5</v>
      </c>
      <c r="G3207" t="s">
        <v>25</v>
      </c>
      <c r="H3207">
        <v>1872443</v>
      </c>
      <c r="I3207">
        <v>1874074</v>
      </c>
      <c r="J3207" t="s">
        <v>26</v>
      </c>
      <c r="Q3207" t="s">
        <v>4139</v>
      </c>
      <c r="R3207">
        <v>1632</v>
      </c>
    </row>
    <row r="3208" spans="1:19" x14ac:dyDescent="0.55000000000000004">
      <c r="A3208" t="s">
        <v>28</v>
      </c>
      <c r="B3208" t="s">
        <v>29</v>
      </c>
      <c r="C3208" t="s">
        <v>22</v>
      </c>
      <c r="D3208" t="s">
        <v>23</v>
      </c>
      <c r="E3208" t="s">
        <v>5</v>
      </c>
      <c r="G3208" t="s">
        <v>25</v>
      </c>
      <c r="H3208">
        <v>1872443</v>
      </c>
      <c r="I3208">
        <v>1874074</v>
      </c>
      <c r="J3208" t="s">
        <v>26</v>
      </c>
      <c r="K3208" t="s">
        <v>4140</v>
      </c>
      <c r="N3208" t="s">
        <v>4141</v>
      </c>
      <c r="Q3208" t="s">
        <v>4139</v>
      </c>
      <c r="R3208">
        <v>1632</v>
      </c>
      <c r="S3208">
        <v>543</v>
      </c>
    </row>
    <row r="3209" spans="1:19" x14ac:dyDescent="0.55000000000000004">
      <c r="A3209" t="s">
        <v>20</v>
      </c>
      <c r="B3209" t="s">
        <v>21</v>
      </c>
      <c r="C3209" t="s">
        <v>22</v>
      </c>
      <c r="D3209" t="s">
        <v>23</v>
      </c>
      <c r="E3209" t="s">
        <v>5</v>
      </c>
      <c r="G3209" t="s">
        <v>25</v>
      </c>
      <c r="H3209">
        <v>1874067</v>
      </c>
      <c r="I3209">
        <v>1874666</v>
      </c>
      <c r="J3209" t="s">
        <v>26</v>
      </c>
      <c r="Q3209" t="s">
        <v>4142</v>
      </c>
      <c r="R3209">
        <v>600</v>
      </c>
    </row>
    <row r="3210" spans="1:19" x14ac:dyDescent="0.55000000000000004">
      <c r="A3210" t="s">
        <v>28</v>
      </c>
      <c r="B3210" t="s">
        <v>29</v>
      </c>
      <c r="C3210" t="s">
        <v>22</v>
      </c>
      <c r="D3210" t="s">
        <v>23</v>
      </c>
      <c r="E3210" t="s">
        <v>5</v>
      </c>
      <c r="G3210" t="s">
        <v>25</v>
      </c>
      <c r="H3210">
        <v>1874067</v>
      </c>
      <c r="I3210">
        <v>1874666</v>
      </c>
      <c r="J3210" t="s">
        <v>26</v>
      </c>
      <c r="K3210" t="s">
        <v>4143</v>
      </c>
      <c r="N3210" t="s">
        <v>4144</v>
      </c>
      <c r="Q3210" t="s">
        <v>4142</v>
      </c>
      <c r="R3210">
        <v>600</v>
      </c>
      <c r="S3210">
        <v>199</v>
      </c>
    </row>
    <row r="3211" spans="1:19" x14ac:dyDescent="0.55000000000000004">
      <c r="A3211" t="s">
        <v>20</v>
      </c>
      <c r="B3211" t="s">
        <v>21</v>
      </c>
      <c r="C3211" t="s">
        <v>22</v>
      </c>
      <c r="D3211" t="s">
        <v>23</v>
      </c>
      <c r="E3211" t="s">
        <v>5</v>
      </c>
      <c r="G3211" t="s">
        <v>25</v>
      </c>
      <c r="H3211">
        <v>1874675</v>
      </c>
      <c r="I3211">
        <v>1874959</v>
      </c>
      <c r="J3211" t="s">
        <v>26</v>
      </c>
      <c r="Q3211" t="s">
        <v>4145</v>
      </c>
      <c r="R3211">
        <v>285</v>
      </c>
    </row>
    <row r="3212" spans="1:19" x14ac:dyDescent="0.55000000000000004">
      <c r="A3212" t="s">
        <v>28</v>
      </c>
      <c r="B3212" t="s">
        <v>29</v>
      </c>
      <c r="C3212" t="s">
        <v>22</v>
      </c>
      <c r="D3212" t="s">
        <v>23</v>
      </c>
      <c r="E3212" t="s">
        <v>5</v>
      </c>
      <c r="G3212" t="s">
        <v>25</v>
      </c>
      <c r="H3212">
        <v>1874675</v>
      </c>
      <c r="I3212">
        <v>1874959</v>
      </c>
      <c r="J3212" t="s">
        <v>26</v>
      </c>
      <c r="K3212" t="s">
        <v>4146</v>
      </c>
      <c r="N3212" t="s">
        <v>4147</v>
      </c>
      <c r="Q3212" t="s">
        <v>4145</v>
      </c>
      <c r="R3212">
        <v>285</v>
      </c>
      <c r="S3212">
        <v>94</v>
      </c>
    </row>
    <row r="3213" spans="1:19" x14ac:dyDescent="0.55000000000000004">
      <c r="A3213" t="s">
        <v>20</v>
      </c>
      <c r="B3213" t="s">
        <v>21</v>
      </c>
      <c r="C3213" t="s">
        <v>22</v>
      </c>
      <c r="D3213" t="s">
        <v>23</v>
      </c>
      <c r="E3213" t="s">
        <v>5</v>
      </c>
      <c r="G3213" t="s">
        <v>25</v>
      </c>
      <c r="H3213">
        <v>1874967</v>
      </c>
      <c r="I3213">
        <v>1876193</v>
      </c>
      <c r="J3213" t="s">
        <v>26</v>
      </c>
      <c r="Q3213" t="s">
        <v>4148</v>
      </c>
      <c r="R3213">
        <v>1227</v>
      </c>
    </row>
    <row r="3214" spans="1:19" x14ac:dyDescent="0.55000000000000004">
      <c r="A3214" t="s">
        <v>28</v>
      </c>
      <c r="B3214" t="s">
        <v>29</v>
      </c>
      <c r="C3214" t="s">
        <v>22</v>
      </c>
      <c r="D3214" t="s">
        <v>23</v>
      </c>
      <c r="E3214" t="s">
        <v>5</v>
      </c>
      <c r="G3214" t="s">
        <v>25</v>
      </c>
      <c r="H3214">
        <v>1874967</v>
      </c>
      <c r="I3214">
        <v>1876193</v>
      </c>
      <c r="J3214" t="s">
        <v>26</v>
      </c>
      <c r="K3214" t="s">
        <v>4149</v>
      </c>
      <c r="N3214" t="s">
        <v>4150</v>
      </c>
      <c r="Q3214" t="s">
        <v>4148</v>
      </c>
      <c r="R3214">
        <v>1227</v>
      </c>
      <c r="S3214">
        <v>408</v>
      </c>
    </row>
    <row r="3215" spans="1:19" x14ac:dyDescent="0.55000000000000004">
      <c r="A3215" t="s">
        <v>20</v>
      </c>
      <c r="B3215" t="s">
        <v>21</v>
      </c>
      <c r="C3215" t="s">
        <v>22</v>
      </c>
      <c r="D3215" t="s">
        <v>23</v>
      </c>
      <c r="E3215" t="s">
        <v>5</v>
      </c>
      <c r="G3215" t="s">
        <v>25</v>
      </c>
      <c r="H3215">
        <v>1876193</v>
      </c>
      <c r="I3215">
        <v>1877041</v>
      </c>
      <c r="J3215" t="s">
        <v>26</v>
      </c>
      <c r="Q3215" t="s">
        <v>4151</v>
      </c>
      <c r="R3215">
        <v>849</v>
      </c>
    </row>
    <row r="3216" spans="1:19" x14ac:dyDescent="0.55000000000000004">
      <c r="A3216" t="s">
        <v>28</v>
      </c>
      <c r="B3216" t="s">
        <v>29</v>
      </c>
      <c r="C3216" t="s">
        <v>22</v>
      </c>
      <c r="D3216" t="s">
        <v>23</v>
      </c>
      <c r="E3216" t="s">
        <v>5</v>
      </c>
      <c r="G3216" t="s">
        <v>25</v>
      </c>
      <c r="H3216">
        <v>1876193</v>
      </c>
      <c r="I3216">
        <v>1877041</v>
      </c>
      <c r="J3216" t="s">
        <v>26</v>
      </c>
      <c r="K3216" t="s">
        <v>4152</v>
      </c>
      <c r="N3216" t="s">
        <v>4153</v>
      </c>
      <c r="Q3216" t="s">
        <v>4151</v>
      </c>
      <c r="R3216">
        <v>849</v>
      </c>
      <c r="S3216">
        <v>282</v>
      </c>
    </row>
    <row r="3217" spans="1:19" x14ac:dyDescent="0.55000000000000004">
      <c r="A3217" t="s">
        <v>20</v>
      </c>
      <c r="B3217" t="s">
        <v>21</v>
      </c>
      <c r="C3217" t="s">
        <v>22</v>
      </c>
      <c r="D3217" t="s">
        <v>23</v>
      </c>
      <c r="E3217" t="s">
        <v>5</v>
      </c>
      <c r="G3217" t="s">
        <v>25</v>
      </c>
      <c r="H3217">
        <v>1877054</v>
      </c>
      <c r="I3217">
        <v>1877482</v>
      </c>
      <c r="J3217" t="s">
        <v>26</v>
      </c>
      <c r="Q3217" t="s">
        <v>4154</v>
      </c>
      <c r="R3217">
        <v>429</v>
      </c>
    </row>
    <row r="3218" spans="1:19" x14ac:dyDescent="0.55000000000000004">
      <c r="A3218" t="s">
        <v>28</v>
      </c>
      <c r="B3218" t="s">
        <v>29</v>
      </c>
      <c r="C3218" t="s">
        <v>22</v>
      </c>
      <c r="D3218" t="s">
        <v>23</v>
      </c>
      <c r="E3218" t="s">
        <v>5</v>
      </c>
      <c r="G3218" t="s">
        <v>25</v>
      </c>
      <c r="H3218">
        <v>1877054</v>
      </c>
      <c r="I3218">
        <v>1877482</v>
      </c>
      <c r="J3218" t="s">
        <v>26</v>
      </c>
      <c r="K3218" t="s">
        <v>4155</v>
      </c>
      <c r="N3218" t="s">
        <v>73</v>
      </c>
      <c r="Q3218" t="s">
        <v>4154</v>
      </c>
      <c r="R3218">
        <v>429</v>
      </c>
      <c r="S3218">
        <v>142</v>
      </c>
    </row>
    <row r="3219" spans="1:19" x14ac:dyDescent="0.55000000000000004">
      <c r="A3219" t="s">
        <v>20</v>
      </c>
      <c r="B3219" t="s">
        <v>21</v>
      </c>
      <c r="C3219" t="s">
        <v>22</v>
      </c>
      <c r="D3219" t="s">
        <v>23</v>
      </c>
      <c r="E3219" t="s">
        <v>5</v>
      </c>
      <c r="G3219" t="s">
        <v>25</v>
      </c>
      <c r="H3219">
        <v>1877546</v>
      </c>
      <c r="I3219">
        <v>1879150</v>
      </c>
      <c r="J3219" t="s">
        <v>67</v>
      </c>
      <c r="Q3219" t="s">
        <v>4156</v>
      </c>
      <c r="R3219">
        <v>1605</v>
      </c>
    </row>
    <row r="3220" spans="1:19" x14ac:dyDescent="0.55000000000000004">
      <c r="A3220" t="s">
        <v>28</v>
      </c>
      <c r="B3220" t="s">
        <v>29</v>
      </c>
      <c r="C3220" t="s">
        <v>22</v>
      </c>
      <c r="D3220" t="s">
        <v>23</v>
      </c>
      <c r="E3220" t="s">
        <v>5</v>
      </c>
      <c r="G3220" t="s">
        <v>25</v>
      </c>
      <c r="H3220">
        <v>1877546</v>
      </c>
      <c r="I3220">
        <v>1879150</v>
      </c>
      <c r="J3220" t="s">
        <v>67</v>
      </c>
      <c r="K3220" t="s">
        <v>4157</v>
      </c>
      <c r="N3220" t="s">
        <v>4158</v>
      </c>
      <c r="Q3220" t="s">
        <v>4156</v>
      </c>
      <c r="R3220">
        <v>1605</v>
      </c>
      <c r="S3220">
        <v>534</v>
      </c>
    </row>
    <row r="3221" spans="1:19" x14ac:dyDescent="0.55000000000000004">
      <c r="A3221" t="s">
        <v>20</v>
      </c>
      <c r="B3221" t="s">
        <v>21</v>
      </c>
      <c r="C3221" t="s">
        <v>22</v>
      </c>
      <c r="D3221" t="s">
        <v>23</v>
      </c>
      <c r="E3221" t="s">
        <v>5</v>
      </c>
      <c r="G3221" t="s">
        <v>25</v>
      </c>
      <c r="H3221">
        <v>1879165</v>
      </c>
      <c r="I3221">
        <v>1880205</v>
      </c>
      <c r="J3221" t="s">
        <v>67</v>
      </c>
      <c r="Q3221" t="s">
        <v>4159</v>
      </c>
      <c r="R3221">
        <v>1041</v>
      </c>
    </row>
    <row r="3222" spans="1:19" x14ac:dyDescent="0.55000000000000004">
      <c r="A3222" t="s">
        <v>28</v>
      </c>
      <c r="B3222" t="s">
        <v>29</v>
      </c>
      <c r="C3222" t="s">
        <v>22</v>
      </c>
      <c r="D3222" t="s">
        <v>23</v>
      </c>
      <c r="E3222" t="s">
        <v>5</v>
      </c>
      <c r="G3222" t="s">
        <v>25</v>
      </c>
      <c r="H3222">
        <v>1879165</v>
      </c>
      <c r="I3222">
        <v>1880205</v>
      </c>
      <c r="J3222" t="s">
        <v>67</v>
      </c>
      <c r="K3222" t="s">
        <v>4160</v>
      </c>
      <c r="N3222" t="s">
        <v>4161</v>
      </c>
      <c r="Q3222" t="s">
        <v>4159</v>
      </c>
      <c r="R3222">
        <v>1041</v>
      </c>
      <c r="S3222">
        <v>346</v>
      </c>
    </row>
    <row r="3223" spans="1:19" x14ac:dyDescent="0.55000000000000004">
      <c r="A3223" t="s">
        <v>20</v>
      </c>
      <c r="B3223" t="s">
        <v>21</v>
      </c>
      <c r="C3223" t="s">
        <v>22</v>
      </c>
      <c r="D3223" t="s">
        <v>23</v>
      </c>
      <c r="E3223" t="s">
        <v>5</v>
      </c>
      <c r="G3223" t="s">
        <v>25</v>
      </c>
      <c r="H3223">
        <v>1880209</v>
      </c>
      <c r="I3223">
        <v>1881126</v>
      </c>
      <c r="J3223" t="s">
        <v>67</v>
      </c>
      <c r="Q3223" t="s">
        <v>4162</v>
      </c>
      <c r="R3223">
        <v>918</v>
      </c>
    </row>
    <row r="3224" spans="1:19" x14ac:dyDescent="0.55000000000000004">
      <c r="A3224" t="s">
        <v>28</v>
      </c>
      <c r="B3224" t="s">
        <v>29</v>
      </c>
      <c r="C3224" t="s">
        <v>22</v>
      </c>
      <c r="D3224" t="s">
        <v>23</v>
      </c>
      <c r="E3224" t="s">
        <v>5</v>
      </c>
      <c r="G3224" t="s">
        <v>25</v>
      </c>
      <c r="H3224">
        <v>1880209</v>
      </c>
      <c r="I3224">
        <v>1881126</v>
      </c>
      <c r="J3224" t="s">
        <v>67</v>
      </c>
      <c r="K3224" t="s">
        <v>4163</v>
      </c>
      <c r="N3224" t="s">
        <v>4164</v>
      </c>
      <c r="Q3224" t="s">
        <v>4162</v>
      </c>
      <c r="R3224">
        <v>918</v>
      </c>
      <c r="S3224">
        <v>305</v>
      </c>
    </row>
    <row r="3225" spans="1:19" x14ac:dyDescent="0.55000000000000004">
      <c r="A3225" t="s">
        <v>20</v>
      </c>
      <c r="B3225" t="s">
        <v>21</v>
      </c>
      <c r="C3225" t="s">
        <v>22</v>
      </c>
      <c r="D3225" t="s">
        <v>23</v>
      </c>
      <c r="E3225" t="s">
        <v>5</v>
      </c>
      <c r="G3225" t="s">
        <v>25</v>
      </c>
      <c r="H3225">
        <v>1881266</v>
      </c>
      <c r="I3225">
        <v>1882648</v>
      </c>
      <c r="J3225" t="s">
        <v>26</v>
      </c>
      <c r="Q3225" t="s">
        <v>4165</v>
      </c>
      <c r="R3225">
        <v>1383</v>
      </c>
    </row>
    <row r="3226" spans="1:19" x14ac:dyDescent="0.55000000000000004">
      <c r="A3226" t="s">
        <v>28</v>
      </c>
      <c r="B3226" t="s">
        <v>29</v>
      </c>
      <c r="C3226" t="s">
        <v>22</v>
      </c>
      <c r="D3226" t="s">
        <v>23</v>
      </c>
      <c r="E3226" t="s">
        <v>5</v>
      </c>
      <c r="G3226" t="s">
        <v>25</v>
      </c>
      <c r="H3226">
        <v>1881266</v>
      </c>
      <c r="I3226">
        <v>1882648</v>
      </c>
      <c r="J3226" t="s">
        <v>26</v>
      </c>
      <c r="K3226" t="s">
        <v>4166</v>
      </c>
      <c r="N3226" t="s">
        <v>4167</v>
      </c>
      <c r="Q3226" t="s">
        <v>4165</v>
      </c>
      <c r="R3226">
        <v>1383</v>
      </c>
      <c r="S3226">
        <v>460</v>
      </c>
    </row>
    <row r="3227" spans="1:19" x14ac:dyDescent="0.55000000000000004">
      <c r="A3227" t="s">
        <v>20</v>
      </c>
      <c r="B3227" t="s">
        <v>21</v>
      </c>
      <c r="C3227" t="s">
        <v>22</v>
      </c>
      <c r="D3227" t="s">
        <v>23</v>
      </c>
      <c r="E3227" t="s">
        <v>5</v>
      </c>
      <c r="G3227" t="s">
        <v>25</v>
      </c>
      <c r="H3227">
        <v>1882711</v>
      </c>
      <c r="I3227">
        <v>1883397</v>
      </c>
      <c r="J3227" t="s">
        <v>67</v>
      </c>
      <c r="Q3227" t="s">
        <v>4168</v>
      </c>
      <c r="R3227">
        <v>687</v>
      </c>
    </row>
    <row r="3228" spans="1:19" x14ac:dyDescent="0.55000000000000004">
      <c r="A3228" t="s">
        <v>28</v>
      </c>
      <c r="B3228" t="s">
        <v>29</v>
      </c>
      <c r="C3228" t="s">
        <v>22</v>
      </c>
      <c r="D3228" t="s">
        <v>23</v>
      </c>
      <c r="E3228" t="s">
        <v>5</v>
      </c>
      <c r="G3228" t="s">
        <v>25</v>
      </c>
      <c r="H3228">
        <v>1882711</v>
      </c>
      <c r="I3228">
        <v>1883397</v>
      </c>
      <c r="J3228" t="s">
        <v>67</v>
      </c>
      <c r="K3228" t="s">
        <v>4169</v>
      </c>
      <c r="N3228" t="s">
        <v>4170</v>
      </c>
      <c r="Q3228" t="s">
        <v>4168</v>
      </c>
      <c r="R3228">
        <v>687</v>
      </c>
      <c r="S3228">
        <v>228</v>
      </c>
    </row>
    <row r="3229" spans="1:19" x14ac:dyDescent="0.55000000000000004">
      <c r="A3229" t="s">
        <v>20</v>
      </c>
      <c r="B3229" t="s">
        <v>21</v>
      </c>
      <c r="C3229" t="s">
        <v>22</v>
      </c>
      <c r="D3229" t="s">
        <v>23</v>
      </c>
      <c r="E3229" t="s">
        <v>5</v>
      </c>
      <c r="G3229" t="s">
        <v>25</v>
      </c>
      <c r="H3229">
        <v>1883494</v>
      </c>
      <c r="I3229">
        <v>1884957</v>
      </c>
      <c r="J3229" t="s">
        <v>67</v>
      </c>
      <c r="Q3229" t="s">
        <v>4171</v>
      </c>
      <c r="R3229">
        <v>1464</v>
      </c>
    </row>
    <row r="3230" spans="1:19" x14ac:dyDescent="0.55000000000000004">
      <c r="A3230" t="s">
        <v>28</v>
      </c>
      <c r="B3230" t="s">
        <v>29</v>
      </c>
      <c r="C3230" t="s">
        <v>22</v>
      </c>
      <c r="D3230" t="s">
        <v>23</v>
      </c>
      <c r="E3230" t="s">
        <v>5</v>
      </c>
      <c r="G3230" t="s">
        <v>25</v>
      </c>
      <c r="H3230">
        <v>1883494</v>
      </c>
      <c r="I3230">
        <v>1884957</v>
      </c>
      <c r="J3230" t="s">
        <v>67</v>
      </c>
      <c r="K3230" t="s">
        <v>4172</v>
      </c>
      <c r="N3230" t="s">
        <v>196</v>
      </c>
      <c r="Q3230" t="s">
        <v>4171</v>
      </c>
      <c r="R3230">
        <v>1464</v>
      </c>
      <c r="S3230">
        <v>487</v>
      </c>
    </row>
    <row r="3231" spans="1:19" x14ac:dyDescent="0.55000000000000004">
      <c r="A3231" t="s">
        <v>20</v>
      </c>
      <c r="B3231" t="s">
        <v>21</v>
      </c>
      <c r="C3231" t="s">
        <v>22</v>
      </c>
      <c r="D3231" t="s">
        <v>23</v>
      </c>
      <c r="E3231" t="s">
        <v>5</v>
      </c>
      <c r="G3231" t="s">
        <v>25</v>
      </c>
      <c r="H3231">
        <v>1885143</v>
      </c>
      <c r="I3231">
        <v>1886795</v>
      </c>
      <c r="J3231" t="s">
        <v>26</v>
      </c>
      <c r="Q3231" t="s">
        <v>4173</v>
      </c>
      <c r="R3231">
        <v>1653</v>
      </c>
    </row>
    <row r="3232" spans="1:19" x14ac:dyDescent="0.55000000000000004">
      <c r="A3232" t="s">
        <v>28</v>
      </c>
      <c r="B3232" t="s">
        <v>29</v>
      </c>
      <c r="C3232" t="s">
        <v>22</v>
      </c>
      <c r="D3232" t="s">
        <v>23</v>
      </c>
      <c r="E3232" t="s">
        <v>5</v>
      </c>
      <c r="G3232" t="s">
        <v>25</v>
      </c>
      <c r="H3232">
        <v>1885143</v>
      </c>
      <c r="I3232">
        <v>1886795</v>
      </c>
      <c r="J3232" t="s">
        <v>26</v>
      </c>
      <c r="K3232" t="s">
        <v>4174</v>
      </c>
      <c r="N3232" t="s">
        <v>190</v>
      </c>
      <c r="Q3232" t="s">
        <v>4173</v>
      </c>
      <c r="R3232">
        <v>1653</v>
      </c>
      <c r="S3232">
        <v>550</v>
      </c>
    </row>
    <row r="3233" spans="1:19" x14ac:dyDescent="0.55000000000000004">
      <c r="A3233" t="s">
        <v>20</v>
      </c>
      <c r="B3233" t="s">
        <v>21</v>
      </c>
      <c r="C3233" t="s">
        <v>22</v>
      </c>
      <c r="D3233" t="s">
        <v>23</v>
      </c>
      <c r="E3233" t="s">
        <v>5</v>
      </c>
      <c r="G3233" t="s">
        <v>25</v>
      </c>
      <c r="H3233">
        <v>1886792</v>
      </c>
      <c r="I3233">
        <v>1887931</v>
      </c>
      <c r="J3233" t="s">
        <v>26</v>
      </c>
      <c r="Q3233" t="s">
        <v>4175</v>
      </c>
      <c r="R3233">
        <v>1140</v>
      </c>
    </row>
    <row r="3234" spans="1:19" x14ac:dyDescent="0.55000000000000004">
      <c r="A3234" t="s">
        <v>28</v>
      </c>
      <c r="B3234" t="s">
        <v>29</v>
      </c>
      <c r="C3234" t="s">
        <v>22</v>
      </c>
      <c r="D3234" t="s">
        <v>23</v>
      </c>
      <c r="E3234" t="s">
        <v>5</v>
      </c>
      <c r="G3234" t="s">
        <v>25</v>
      </c>
      <c r="H3234">
        <v>1886792</v>
      </c>
      <c r="I3234">
        <v>1887931</v>
      </c>
      <c r="J3234" t="s">
        <v>26</v>
      </c>
      <c r="K3234" t="s">
        <v>4176</v>
      </c>
      <c r="N3234" t="s">
        <v>190</v>
      </c>
      <c r="Q3234" t="s">
        <v>4175</v>
      </c>
      <c r="R3234">
        <v>1140</v>
      </c>
      <c r="S3234">
        <v>379</v>
      </c>
    </row>
    <row r="3235" spans="1:19" x14ac:dyDescent="0.55000000000000004">
      <c r="A3235" t="s">
        <v>20</v>
      </c>
      <c r="B3235" t="s">
        <v>21</v>
      </c>
      <c r="C3235" t="s">
        <v>22</v>
      </c>
      <c r="D3235" t="s">
        <v>23</v>
      </c>
      <c r="E3235" t="s">
        <v>5</v>
      </c>
      <c r="G3235" t="s">
        <v>25</v>
      </c>
      <c r="H3235">
        <v>1887894</v>
      </c>
      <c r="I3235">
        <v>1888796</v>
      </c>
      <c r="J3235" t="s">
        <v>67</v>
      </c>
      <c r="Q3235" t="s">
        <v>4177</v>
      </c>
      <c r="R3235">
        <v>903</v>
      </c>
    </row>
    <row r="3236" spans="1:19" x14ac:dyDescent="0.55000000000000004">
      <c r="A3236" t="s">
        <v>28</v>
      </c>
      <c r="B3236" t="s">
        <v>29</v>
      </c>
      <c r="C3236" t="s">
        <v>22</v>
      </c>
      <c r="D3236" t="s">
        <v>23</v>
      </c>
      <c r="E3236" t="s">
        <v>5</v>
      </c>
      <c r="G3236" t="s">
        <v>25</v>
      </c>
      <c r="H3236">
        <v>1887894</v>
      </c>
      <c r="I3236">
        <v>1888796</v>
      </c>
      <c r="J3236" t="s">
        <v>67</v>
      </c>
      <c r="K3236" t="s">
        <v>4178</v>
      </c>
      <c r="N3236" t="s">
        <v>4179</v>
      </c>
      <c r="Q3236" t="s">
        <v>4177</v>
      </c>
      <c r="R3236">
        <v>903</v>
      </c>
      <c r="S3236">
        <v>300</v>
      </c>
    </row>
    <row r="3237" spans="1:19" x14ac:dyDescent="0.55000000000000004">
      <c r="A3237" t="s">
        <v>20</v>
      </c>
      <c r="B3237" t="s">
        <v>21</v>
      </c>
      <c r="C3237" t="s">
        <v>22</v>
      </c>
      <c r="D3237" t="s">
        <v>23</v>
      </c>
      <c r="E3237" t="s">
        <v>5</v>
      </c>
      <c r="G3237" t="s">
        <v>25</v>
      </c>
      <c r="H3237">
        <v>1889175</v>
      </c>
      <c r="I3237">
        <v>1890377</v>
      </c>
      <c r="J3237" t="s">
        <v>26</v>
      </c>
      <c r="Q3237" t="s">
        <v>4180</v>
      </c>
      <c r="R3237">
        <v>1203</v>
      </c>
    </row>
    <row r="3238" spans="1:19" x14ac:dyDescent="0.55000000000000004">
      <c r="A3238" t="s">
        <v>28</v>
      </c>
      <c r="B3238" t="s">
        <v>29</v>
      </c>
      <c r="C3238" t="s">
        <v>22</v>
      </c>
      <c r="D3238" t="s">
        <v>23</v>
      </c>
      <c r="E3238" t="s">
        <v>5</v>
      </c>
      <c r="G3238" t="s">
        <v>25</v>
      </c>
      <c r="H3238">
        <v>1889175</v>
      </c>
      <c r="I3238">
        <v>1890377</v>
      </c>
      <c r="J3238" t="s">
        <v>26</v>
      </c>
      <c r="K3238" t="s">
        <v>4181</v>
      </c>
      <c r="N3238" t="s">
        <v>73</v>
      </c>
      <c r="Q3238" t="s">
        <v>4180</v>
      </c>
      <c r="R3238">
        <v>1203</v>
      </c>
      <c r="S3238">
        <v>400</v>
      </c>
    </row>
    <row r="3239" spans="1:19" x14ac:dyDescent="0.55000000000000004">
      <c r="A3239" t="s">
        <v>20</v>
      </c>
      <c r="B3239" t="s">
        <v>21</v>
      </c>
      <c r="C3239" t="s">
        <v>22</v>
      </c>
      <c r="D3239" t="s">
        <v>23</v>
      </c>
      <c r="E3239" t="s">
        <v>5</v>
      </c>
      <c r="G3239" t="s">
        <v>25</v>
      </c>
      <c r="H3239">
        <v>1890478</v>
      </c>
      <c r="I3239">
        <v>1891077</v>
      </c>
      <c r="J3239" t="s">
        <v>26</v>
      </c>
      <c r="Q3239" t="s">
        <v>4182</v>
      </c>
      <c r="R3239">
        <v>600</v>
      </c>
    </row>
    <row r="3240" spans="1:19" x14ac:dyDescent="0.55000000000000004">
      <c r="A3240" t="s">
        <v>28</v>
      </c>
      <c r="B3240" t="s">
        <v>29</v>
      </c>
      <c r="C3240" t="s">
        <v>22</v>
      </c>
      <c r="D3240" t="s">
        <v>23</v>
      </c>
      <c r="E3240" t="s">
        <v>5</v>
      </c>
      <c r="G3240" t="s">
        <v>25</v>
      </c>
      <c r="H3240">
        <v>1890478</v>
      </c>
      <c r="I3240">
        <v>1891077</v>
      </c>
      <c r="J3240" t="s">
        <v>26</v>
      </c>
      <c r="K3240" t="s">
        <v>4183</v>
      </c>
      <c r="N3240" t="s">
        <v>73</v>
      </c>
      <c r="Q3240" t="s">
        <v>4182</v>
      </c>
      <c r="R3240">
        <v>600</v>
      </c>
      <c r="S3240">
        <v>199</v>
      </c>
    </row>
    <row r="3241" spans="1:19" x14ac:dyDescent="0.55000000000000004">
      <c r="A3241" t="s">
        <v>20</v>
      </c>
      <c r="B3241" t="s">
        <v>21</v>
      </c>
      <c r="C3241" t="s">
        <v>22</v>
      </c>
      <c r="D3241" t="s">
        <v>23</v>
      </c>
      <c r="E3241" t="s">
        <v>5</v>
      </c>
      <c r="G3241" t="s">
        <v>25</v>
      </c>
      <c r="H3241">
        <v>1891165</v>
      </c>
      <c r="I3241">
        <v>1891767</v>
      </c>
      <c r="J3241" t="s">
        <v>67</v>
      </c>
      <c r="Q3241" t="s">
        <v>4184</v>
      </c>
      <c r="R3241">
        <v>603</v>
      </c>
    </row>
    <row r="3242" spans="1:19" x14ac:dyDescent="0.55000000000000004">
      <c r="A3242" t="s">
        <v>28</v>
      </c>
      <c r="B3242" t="s">
        <v>29</v>
      </c>
      <c r="C3242" t="s">
        <v>22</v>
      </c>
      <c r="D3242" t="s">
        <v>23</v>
      </c>
      <c r="E3242" t="s">
        <v>5</v>
      </c>
      <c r="G3242" t="s">
        <v>25</v>
      </c>
      <c r="H3242">
        <v>1891165</v>
      </c>
      <c r="I3242">
        <v>1891767</v>
      </c>
      <c r="J3242" t="s">
        <v>67</v>
      </c>
      <c r="K3242" t="s">
        <v>4185</v>
      </c>
      <c r="N3242" t="s">
        <v>4186</v>
      </c>
      <c r="Q3242" t="s">
        <v>4184</v>
      </c>
      <c r="R3242">
        <v>603</v>
      </c>
      <c r="S3242">
        <v>200</v>
      </c>
    </row>
    <row r="3243" spans="1:19" x14ac:dyDescent="0.55000000000000004">
      <c r="A3243" t="s">
        <v>20</v>
      </c>
      <c r="B3243" t="s">
        <v>21</v>
      </c>
      <c r="C3243" t="s">
        <v>22</v>
      </c>
      <c r="D3243" t="s">
        <v>23</v>
      </c>
      <c r="E3243" t="s">
        <v>5</v>
      </c>
      <c r="G3243" t="s">
        <v>25</v>
      </c>
      <c r="H3243">
        <v>1891834</v>
      </c>
      <c r="I3243">
        <v>1892586</v>
      </c>
      <c r="J3243" t="s">
        <v>67</v>
      </c>
      <c r="Q3243" t="s">
        <v>4187</v>
      </c>
      <c r="R3243">
        <v>753</v>
      </c>
    </row>
    <row r="3244" spans="1:19" x14ac:dyDescent="0.55000000000000004">
      <c r="A3244" t="s">
        <v>28</v>
      </c>
      <c r="B3244" t="s">
        <v>29</v>
      </c>
      <c r="C3244" t="s">
        <v>22</v>
      </c>
      <c r="D3244" t="s">
        <v>23</v>
      </c>
      <c r="E3244" t="s">
        <v>5</v>
      </c>
      <c r="G3244" t="s">
        <v>25</v>
      </c>
      <c r="H3244">
        <v>1891834</v>
      </c>
      <c r="I3244">
        <v>1892586</v>
      </c>
      <c r="J3244" t="s">
        <v>67</v>
      </c>
      <c r="K3244" t="s">
        <v>4188</v>
      </c>
      <c r="N3244" t="s">
        <v>4189</v>
      </c>
      <c r="Q3244" t="s">
        <v>4187</v>
      </c>
      <c r="R3244">
        <v>753</v>
      </c>
      <c r="S3244">
        <v>250</v>
      </c>
    </row>
    <row r="3245" spans="1:19" x14ac:dyDescent="0.55000000000000004">
      <c r="A3245" t="s">
        <v>20</v>
      </c>
      <c r="B3245" t="s">
        <v>21</v>
      </c>
      <c r="C3245" t="s">
        <v>22</v>
      </c>
      <c r="D3245" t="s">
        <v>23</v>
      </c>
      <c r="E3245" t="s">
        <v>5</v>
      </c>
      <c r="G3245" t="s">
        <v>25</v>
      </c>
      <c r="H3245">
        <v>1892812</v>
      </c>
      <c r="I3245">
        <v>1893564</v>
      </c>
      <c r="J3245" t="s">
        <v>26</v>
      </c>
      <c r="Q3245" t="s">
        <v>4190</v>
      </c>
      <c r="R3245">
        <v>753</v>
      </c>
    </row>
    <row r="3246" spans="1:19" x14ac:dyDescent="0.55000000000000004">
      <c r="A3246" t="s">
        <v>28</v>
      </c>
      <c r="B3246" t="s">
        <v>29</v>
      </c>
      <c r="C3246" t="s">
        <v>22</v>
      </c>
      <c r="D3246" t="s">
        <v>23</v>
      </c>
      <c r="E3246" t="s">
        <v>5</v>
      </c>
      <c r="G3246" t="s">
        <v>25</v>
      </c>
      <c r="H3246">
        <v>1892812</v>
      </c>
      <c r="I3246">
        <v>1893564</v>
      </c>
      <c r="J3246" t="s">
        <v>26</v>
      </c>
      <c r="K3246" t="s">
        <v>4191</v>
      </c>
      <c r="N3246" t="s">
        <v>640</v>
      </c>
      <c r="Q3246" t="s">
        <v>4190</v>
      </c>
      <c r="R3246">
        <v>753</v>
      </c>
      <c r="S3246">
        <v>250</v>
      </c>
    </row>
    <row r="3247" spans="1:19" x14ac:dyDescent="0.55000000000000004">
      <c r="A3247" t="s">
        <v>20</v>
      </c>
      <c r="B3247" t="s">
        <v>21</v>
      </c>
      <c r="C3247" t="s">
        <v>22</v>
      </c>
      <c r="D3247" t="s">
        <v>23</v>
      </c>
      <c r="E3247" t="s">
        <v>5</v>
      </c>
      <c r="G3247" t="s">
        <v>25</v>
      </c>
      <c r="H3247">
        <v>1893557</v>
      </c>
      <c r="I3247">
        <v>1894999</v>
      </c>
      <c r="J3247" t="s">
        <v>26</v>
      </c>
      <c r="Q3247" t="s">
        <v>4192</v>
      </c>
      <c r="R3247">
        <v>1443</v>
      </c>
    </row>
    <row r="3248" spans="1:19" x14ac:dyDescent="0.55000000000000004">
      <c r="A3248" t="s">
        <v>28</v>
      </c>
      <c r="B3248" t="s">
        <v>29</v>
      </c>
      <c r="C3248" t="s">
        <v>22</v>
      </c>
      <c r="D3248" t="s">
        <v>23</v>
      </c>
      <c r="E3248" t="s">
        <v>5</v>
      </c>
      <c r="G3248" t="s">
        <v>25</v>
      </c>
      <c r="H3248">
        <v>1893557</v>
      </c>
      <c r="I3248">
        <v>1894999</v>
      </c>
      <c r="J3248" t="s">
        <v>26</v>
      </c>
      <c r="K3248" t="s">
        <v>4193</v>
      </c>
      <c r="N3248" t="s">
        <v>4194</v>
      </c>
      <c r="Q3248" t="s">
        <v>4192</v>
      </c>
      <c r="R3248">
        <v>1443</v>
      </c>
      <c r="S3248">
        <v>480</v>
      </c>
    </row>
    <row r="3249" spans="1:19" x14ac:dyDescent="0.55000000000000004">
      <c r="A3249" t="s">
        <v>20</v>
      </c>
      <c r="B3249" t="s">
        <v>21</v>
      </c>
      <c r="C3249" t="s">
        <v>22</v>
      </c>
      <c r="D3249" t="s">
        <v>23</v>
      </c>
      <c r="E3249" t="s">
        <v>5</v>
      </c>
      <c r="G3249" t="s">
        <v>25</v>
      </c>
      <c r="H3249">
        <v>1894992</v>
      </c>
      <c r="I3249">
        <v>1895648</v>
      </c>
      <c r="J3249" t="s">
        <v>26</v>
      </c>
      <c r="Q3249" t="s">
        <v>4195</v>
      </c>
      <c r="R3249">
        <v>657</v>
      </c>
    </row>
    <row r="3250" spans="1:19" x14ac:dyDescent="0.55000000000000004">
      <c r="A3250" t="s">
        <v>28</v>
      </c>
      <c r="B3250" t="s">
        <v>29</v>
      </c>
      <c r="C3250" t="s">
        <v>22</v>
      </c>
      <c r="D3250" t="s">
        <v>23</v>
      </c>
      <c r="E3250" t="s">
        <v>5</v>
      </c>
      <c r="G3250" t="s">
        <v>25</v>
      </c>
      <c r="H3250">
        <v>1894992</v>
      </c>
      <c r="I3250">
        <v>1895648</v>
      </c>
      <c r="J3250" t="s">
        <v>26</v>
      </c>
      <c r="K3250" t="s">
        <v>4196</v>
      </c>
      <c r="N3250" t="s">
        <v>4197</v>
      </c>
      <c r="Q3250" t="s">
        <v>4195</v>
      </c>
      <c r="R3250">
        <v>657</v>
      </c>
      <c r="S3250">
        <v>218</v>
      </c>
    </row>
    <row r="3251" spans="1:19" x14ac:dyDescent="0.55000000000000004">
      <c r="A3251" t="s">
        <v>20</v>
      </c>
      <c r="B3251" t="s">
        <v>21</v>
      </c>
      <c r="C3251" t="s">
        <v>22</v>
      </c>
      <c r="D3251" t="s">
        <v>23</v>
      </c>
      <c r="E3251" t="s">
        <v>5</v>
      </c>
      <c r="G3251" t="s">
        <v>25</v>
      </c>
      <c r="H3251">
        <v>1896009</v>
      </c>
      <c r="I3251">
        <v>1897346</v>
      </c>
      <c r="J3251" t="s">
        <v>26</v>
      </c>
      <c r="Q3251" t="s">
        <v>4198</v>
      </c>
      <c r="R3251">
        <v>1338</v>
      </c>
    </row>
    <row r="3252" spans="1:19" x14ac:dyDescent="0.55000000000000004">
      <c r="A3252" t="s">
        <v>28</v>
      </c>
      <c r="B3252" t="s">
        <v>29</v>
      </c>
      <c r="C3252" t="s">
        <v>22</v>
      </c>
      <c r="D3252" t="s">
        <v>23</v>
      </c>
      <c r="E3252" t="s">
        <v>5</v>
      </c>
      <c r="G3252" t="s">
        <v>25</v>
      </c>
      <c r="H3252">
        <v>1896009</v>
      </c>
      <c r="I3252">
        <v>1897346</v>
      </c>
      <c r="J3252" t="s">
        <v>26</v>
      </c>
      <c r="K3252" t="s">
        <v>4199</v>
      </c>
      <c r="N3252" t="s">
        <v>4200</v>
      </c>
      <c r="Q3252" t="s">
        <v>4198</v>
      </c>
      <c r="R3252">
        <v>1338</v>
      </c>
      <c r="S3252">
        <v>445</v>
      </c>
    </row>
    <row r="3253" spans="1:19" x14ac:dyDescent="0.55000000000000004">
      <c r="A3253" t="s">
        <v>20</v>
      </c>
      <c r="B3253" t="s">
        <v>21</v>
      </c>
      <c r="C3253" t="s">
        <v>22</v>
      </c>
      <c r="D3253" t="s">
        <v>23</v>
      </c>
      <c r="E3253" t="s">
        <v>5</v>
      </c>
      <c r="G3253" t="s">
        <v>25</v>
      </c>
      <c r="H3253">
        <v>1897615</v>
      </c>
      <c r="I3253">
        <v>1898442</v>
      </c>
      <c r="J3253" t="s">
        <v>26</v>
      </c>
      <c r="Q3253" t="s">
        <v>4201</v>
      </c>
      <c r="R3253">
        <v>828</v>
      </c>
    </row>
    <row r="3254" spans="1:19" x14ac:dyDescent="0.55000000000000004">
      <c r="A3254" t="s">
        <v>28</v>
      </c>
      <c r="B3254" t="s">
        <v>29</v>
      </c>
      <c r="C3254" t="s">
        <v>22</v>
      </c>
      <c r="D3254" t="s">
        <v>23</v>
      </c>
      <c r="E3254" t="s">
        <v>5</v>
      </c>
      <c r="G3254" t="s">
        <v>25</v>
      </c>
      <c r="H3254">
        <v>1897615</v>
      </c>
      <c r="I3254">
        <v>1898442</v>
      </c>
      <c r="J3254" t="s">
        <v>26</v>
      </c>
      <c r="K3254" t="s">
        <v>4202</v>
      </c>
      <c r="N3254" t="s">
        <v>73</v>
      </c>
      <c r="Q3254" t="s">
        <v>4201</v>
      </c>
      <c r="R3254">
        <v>828</v>
      </c>
      <c r="S3254">
        <v>275</v>
      </c>
    </row>
    <row r="3255" spans="1:19" x14ac:dyDescent="0.55000000000000004">
      <c r="A3255" t="s">
        <v>20</v>
      </c>
      <c r="B3255" t="s">
        <v>21</v>
      </c>
      <c r="C3255" t="s">
        <v>22</v>
      </c>
      <c r="D3255" t="s">
        <v>23</v>
      </c>
      <c r="E3255" t="s">
        <v>5</v>
      </c>
      <c r="G3255" t="s">
        <v>25</v>
      </c>
      <c r="H3255">
        <v>1898670</v>
      </c>
      <c r="I3255">
        <v>1899011</v>
      </c>
      <c r="J3255" t="s">
        <v>26</v>
      </c>
      <c r="Q3255" t="s">
        <v>4203</v>
      </c>
      <c r="R3255">
        <v>342</v>
      </c>
    </row>
    <row r="3256" spans="1:19" x14ac:dyDescent="0.55000000000000004">
      <c r="A3256" t="s">
        <v>28</v>
      </c>
      <c r="B3256" t="s">
        <v>29</v>
      </c>
      <c r="C3256" t="s">
        <v>22</v>
      </c>
      <c r="D3256" t="s">
        <v>23</v>
      </c>
      <c r="E3256" t="s">
        <v>5</v>
      </c>
      <c r="G3256" t="s">
        <v>25</v>
      </c>
      <c r="H3256">
        <v>1898670</v>
      </c>
      <c r="I3256">
        <v>1899011</v>
      </c>
      <c r="J3256" t="s">
        <v>26</v>
      </c>
      <c r="K3256" t="s">
        <v>4204</v>
      </c>
      <c r="N3256" t="s">
        <v>479</v>
      </c>
      <c r="Q3256" t="s">
        <v>4203</v>
      </c>
      <c r="R3256">
        <v>342</v>
      </c>
      <c r="S3256">
        <v>113</v>
      </c>
    </row>
    <row r="3257" spans="1:19" x14ac:dyDescent="0.55000000000000004">
      <c r="A3257" t="s">
        <v>20</v>
      </c>
      <c r="B3257" t="s">
        <v>21</v>
      </c>
      <c r="C3257" t="s">
        <v>22</v>
      </c>
      <c r="D3257" t="s">
        <v>23</v>
      </c>
      <c r="E3257" t="s">
        <v>5</v>
      </c>
      <c r="G3257" t="s">
        <v>25</v>
      </c>
      <c r="H3257">
        <v>1899190</v>
      </c>
      <c r="I3257">
        <v>1899624</v>
      </c>
      <c r="J3257" t="s">
        <v>67</v>
      </c>
      <c r="Q3257" t="s">
        <v>4205</v>
      </c>
      <c r="R3257">
        <v>435</v>
      </c>
    </row>
    <row r="3258" spans="1:19" x14ac:dyDescent="0.55000000000000004">
      <c r="A3258" t="s">
        <v>28</v>
      </c>
      <c r="B3258" t="s">
        <v>29</v>
      </c>
      <c r="C3258" t="s">
        <v>22</v>
      </c>
      <c r="D3258" t="s">
        <v>23</v>
      </c>
      <c r="E3258" t="s">
        <v>5</v>
      </c>
      <c r="G3258" t="s">
        <v>25</v>
      </c>
      <c r="H3258">
        <v>1899190</v>
      </c>
      <c r="I3258">
        <v>1899624</v>
      </c>
      <c r="J3258" t="s">
        <v>67</v>
      </c>
      <c r="K3258" t="s">
        <v>4206</v>
      </c>
      <c r="N3258" t="s">
        <v>73</v>
      </c>
      <c r="Q3258" t="s">
        <v>4205</v>
      </c>
      <c r="R3258">
        <v>435</v>
      </c>
      <c r="S3258">
        <v>144</v>
      </c>
    </row>
    <row r="3259" spans="1:19" x14ac:dyDescent="0.55000000000000004">
      <c r="A3259" t="s">
        <v>20</v>
      </c>
      <c r="B3259" t="s">
        <v>21</v>
      </c>
      <c r="C3259" t="s">
        <v>22</v>
      </c>
      <c r="D3259" t="s">
        <v>23</v>
      </c>
      <c r="E3259" t="s">
        <v>5</v>
      </c>
      <c r="G3259" t="s">
        <v>25</v>
      </c>
      <c r="H3259">
        <v>1900081</v>
      </c>
      <c r="I3259">
        <v>1900359</v>
      </c>
      <c r="J3259" t="s">
        <v>67</v>
      </c>
      <c r="Q3259" t="s">
        <v>4207</v>
      </c>
      <c r="R3259">
        <v>279</v>
      </c>
    </row>
    <row r="3260" spans="1:19" x14ac:dyDescent="0.55000000000000004">
      <c r="A3260" t="s">
        <v>28</v>
      </c>
      <c r="B3260" t="s">
        <v>29</v>
      </c>
      <c r="C3260" t="s">
        <v>22</v>
      </c>
      <c r="D3260" t="s">
        <v>23</v>
      </c>
      <c r="E3260" t="s">
        <v>5</v>
      </c>
      <c r="G3260" t="s">
        <v>25</v>
      </c>
      <c r="H3260">
        <v>1900081</v>
      </c>
      <c r="I3260">
        <v>1900359</v>
      </c>
      <c r="J3260" t="s">
        <v>67</v>
      </c>
      <c r="K3260" t="s">
        <v>4208</v>
      </c>
      <c r="N3260" t="s">
        <v>73</v>
      </c>
      <c r="Q3260" t="s">
        <v>4207</v>
      </c>
      <c r="R3260">
        <v>279</v>
      </c>
      <c r="S3260">
        <v>92</v>
      </c>
    </row>
    <row r="3261" spans="1:19" x14ac:dyDescent="0.55000000000000004">
      <c r="A3261" t="s">
        <v>20</v>
      </c>
      <c r="B3261" t="s">
        <v>21</v>
      </c>
      <c r="C3261" t="s">
        <v>22</v>
      </c>
      <c r="D3261" t="s">
        <v>23</v>
      </c>
      <c r="E3261" t="s">
        <v>5</v>
      </c>
      <c r="G3261" t="s">
        <v>25</v>
      </c>
      <c r="H3261">
        <v>1900301</v>
      </c>
      <c r="I3261">
        <v>1902583</v>
      </c>
      <c r="J3261" t="s">
        <v>67</v>
      </c>
      <c r="Q3261" t="s">
        <v>4209</v>
      </c>
      <c r="R3261">
        <v>2283</v>
      </c>
    </row>
    <row r="3262" spans="1:19" x14ac:dyDescent="0.55000000000000004">
      <c r="A3262" t="s">
        <v>28</v>
      </c>
      <c r="B3262" t="s">
        <v>29</v>
      </c>
      <c r="C3262" t="s">
        <v>22</v>
      </c>
      <c r="D3262" t="s">
        <v>23</v>
      </c>
      <c r="E3262" t="s">
        <v>5</v>
      </c>
      <c r="G3262" t="s">
        <v>25</v>
      </c>
      <c r="H3262">
        <v>1900301</v>
      </c>
      <c r="I3262">
        <v>1902583</v>
      </c>
      <c r="J3262" t="s">
        <v>67</v>
      </c>
      <c r="K3262" t="s">
        <v>4210</v>
      </c>
      <c r="N3262" t="s">
        <v>190</v>
      </c>
      <c r="Q3262" t="s">
        <v>4209</v>
      </c>
      <c r="R3262">
        <v>2283</v>
      </c>
      <c r="S3262">
        <v>760</v>
      </c>
    </row>
    <row r="3263" spans="1:19" x14ac:dyDescent="0.55000000000000004">
      <c r="A3263" t="s">
        <v>20</v>
      </c>
      <c r="B3263" t="s">
        <v>21</v>
      </c>
      <c r="C3263" t="s">
        <v>22</v>
      </c>
      <c r="D3263" t="s">
        <v>23</v>
      </c>
      <c r="E3263" t="s">
        <v>5</v>
      </c>
      <c r="G3263" t="s">
        <v>25</v>
      </c>
      <c r="H3263">
        <v>1902576</v>
      </c>
      <c r="I3263">
        <v>1903658</v>
      </c>
      <c r="J3263" t="s">
        <v>67</v>
      </c>
      <c r="Q3263" t="s">
        <v>4211</v>
      </c>
      <c r="R3263">
        <v>1083</v>
      </c>
    </row>
    <row r="3264" spans="1:19" x14ac:dyDescent="0.55000000000000004">
      <c r="A3264" t="s">
        <v>28</v>
      </c>
      <c r="B3264" t="s">
        <v>29</v>
      </c>
      <c r="C3264" t="s">
        <v>22</v>
      </c>
      <c r="D3264" t="s">
        <v>23</v>
      </c>
      <c r="E3264" t="s">
        <v>5</v>
      </c>
      <c r="G3264" t="s">
        <v>25</v>
      </c>
      <c r="H3264">
        <v>1902576</v>
      </c>
      <c r="I3264">
        <v>1903658</v>
      </c>
      <c r="J3264" t="s">
        <v>67</v>
      </c>
      <c r="K3264" t="s">
        <v>4212</v>
      </c>
      <c r="N3264" t="s">
        <v>73</v>
      </c>
      <c r="Q3264" t="s">
        <v>4211</v>
      </c>
      <c r="R3264">
        <v>1083</v>
      </c>
      <c r="S3264">
        <v>360</v>
      </c>
    </row>
    <row r="3265" spans="1:19" x14ac:dyDescent="0.55000000000000004">
      <c r="A3265" t="s">
        <v>20</v>
      </c>
      <c r="B3265" t="s">
        <v>21</v>
      </c>
      <c r="C3265" t="s">
        <v>22</v>
      </c>
      <c r="D3265" t="s">
        <v>23</v>
      </c>
      <c r="E3265" t="s">
        <v>5</v>
      </c>
      <c r="G3265" t="s">
        <v>25</v>
      </c>
      <c r="H3265">
        <v>1903655</v>
      </c>
      <c r="I3265">
        <v>1904623</v>
      </c>
      <c r="J3265" t="s">
        <v>67</v>
      </c>
      <c r="Q3265" t="s">
        <v>4213</v>
      </c>
      <c r="R3265">
        <v>969</v>
      </c>
    </row>
    <row r="3266" spans="1:19" x14ac:dyDescent="0.55000000000000004">
      <c r="A3266" t="s">
        <v>28</v>
      </c>
      <c r="B3266" t="s">
        <v>29</v>
      </c>
      <c r="C3266" t="s">
        <v>22</v>
      </c>
      <c r="D3266" t="s">
        <v>23</v>
      </c>
      <c r="E3266" t="s">
        <v>5</v>
      </c>
      <c r="G3266" t="s">
        <v>25</v>
      </c>
      <c r="H3266">
        <v>1903655</v>
      </c>
      <c r="I3266">
        <v>1904623</v>
      </c>
      <c r="J3266" t="s">
        <v>67</v>
      </c>
      <c r="K3266" t="s">
        <v>4214</v>
      </c>
      <c r="N3266" t="s">
        <v>2711</v>
      </c>
      <c r="Q3266" t="s">
        <v>4213</v>
      </c>
      <c r="R3266">
        <v>969</v>
      </c>
      <c r="S3266">
        <v>322</v>
      </c>
    </row>
    <row r="3267" spans="1:19" x14ac:dyDescent="0.55000000000000004">
      <c r="A3267" t="s">
        <v>20</v>
      </c>
      <c r="B3267" t="s">
        <v>21</v>
      </c>
      <c r="C3267" t="s">
        <v>22</v>
      </c>
      <c r="D3267" t="s">
        <v>23</v>
      </c>
      <c r="E3267" t="s">
        <v>5</v>
      </c>
      <c r="G3267" t="s">
        <v>25</v>
      </c>
      <c r="H3267">
        <v>1904620</v>
      </c>
      <c r="I3267">
        <v>1905558</v>
      </c>
      <c r="J3267" t="s">
        <v>67</v>
      </c>
      <c r="Q3267" t="s">
        <v>4215</v>
      </c>
      <c r="R3267">
        <v>939</v>
      </c>
    </row>
    <row r="3268" spans="1:19" x14ac:dyDescent="0.55000000000000004">
      <c r="A3268" t="s">
        <v>28</v>
      </c>
      <c r="B3268" t="s">
        <v>29</v>
      </c>
      <c r="C3268" t="s">
        <v>22</v>
      </c>
      <c r="D3268" t="s">
        <v>23</v>
      </c>
      <c r="E3268" t="s">
        <v>5</v>
      </c>
      <c r="G3268" t="s">
        <v>25</v>
      </c>
      <c r="H3268">
        <v>1904620</v>
      </c>
      <c r="I3268">
        <v>1905558</v>
      </c>
      <c r="J3268" t="s">
        <v>67</v>
      </c>
      <c r="K3268" t="s">
        <v>4216</v>
      </c>
      <c r="N3268" t="s">
        <v>265</v>
      </c>
      <c r="Q3268" t="s">
        <v>4215</v>
      </c>
      <c r="R3268">
        <v>939</v>
      </c>
      <c r="S3268">
        <v>312</v>
      </c>
    </row>
    <row r="3269" spans="1:19" x14ac:dyDescent="0.55000000000000004">
      <c r="A3269" t="s">
        <v>20</v>
      </c>
      <c r="B3269" t="s">
        <v>21</v>
      </c>
      <c r="C3269" t="s">
        <v>22</v>
      </c>
      <c r="D3269" t="s">
        <v>23</v>
      </c>
      <c r="E3269" t="s">
        <v>5</v>
      </c>
      <c r="G3269" t="s">
        <v>25</v>
      </c>
      <c r="H3269">
        <v>1905555</v>
      </c>
      <c r="I3269">
        <v>1906406</v>
      </c>
      <c r="J3269" t="s">
        <v>67</v>
      </c>
      <c r="Q3269" t="s">
        <v>4217</v>
      </c>
      <c r="R3269">
        <v>852</v>
      </c>
    </row>
    <row r="3270" spans="1:19" x14ac:dyDescent="0.55000000000000004">
      <c r="A3270" t="s">
        <v>28</v>
      </c>
      <c r="B3270" t="s">
        <v>29</v>
      </c>
      <c r="C3270" t="s">
        <v>22</v>
      </c>
      <c r="D3270" t="s">
        <v>23</v>
      </c>
      <c r="E3270" t="s">
        <v>5</v>
      </c>
      <c r="G3270" t="s">
        <v>25</v>
      </c>
      <c r="H3270">
        <v>1905555</v>
      </c>
      <c r="I3270">
        <v>1906406</v>
      </c>
      <c r="J3270" t="s">
        <v>67</v>
      </c>
      <c r="K3270" t="s">
        <v>4218</v>
      </c>
      <c r="N3270" t="s">
        <v>4219</v>
      </c>
      <c r="Q3270" t="s">
        <v>4217</v>
      </c>
      <c r="R3270">
        <v>852</v>
      </c>
      <c r="S3270">
        <v>283</v>
      </c>
    </row>
    <row r="3271" spans="1:19" x14ac:dyDescent="0.55000000000000004">
      <c r="A3271" t="s">
        <v>20</v>
      </c>
      <c r="B3271" t="s">
        <v>21</v>
      </c>
      <c r="C3271" t="s">
        <v>22</v>
      </c>
      <c r="D3271" t="s">
        <v>23</v>
      </c>
      <c r="E3271" t="s">
        <v>5</v>
      </c>
      <c r="G3271" t="s">
        <v>25</v>
      </c>
      <c r="H3271">
        <v>1906476</v>
      </c>
      <c r="I3271">
        <v>1906790</v>
      </c>
      <c r="J3271" t="s">
        <v>67</v>
      </c>
      <c r="Q3271" t="s">
        <v>4220</v>
      </c>
      <c r="R3271">
        <v>315</v>
      </c>
    </row>
    <row r="3272" spans="1:19" x14ac:dyDescent="0.55000000000000004">
      <c r="A3272" t="s">
        <v>28</v>
      </c>
      <c r="B3272" t="s">
        <v>29</v>
      </c>
      <c r="C3272" t="s">
        <v>22</v>
      </c>
      <c r="D3272" t="s">
        <v>23</v>
      </c>
      <c r="E3272" t="s">
        <v>5</v>
      </c>
      <c r="G3272" t="s">
        <v>25</v>
      </c>
      <c r="H3272">
        <v>1906476</v>
      </c>
      <c r="I3272">
        <v>1906790</v>
      </c>
      <c r="J3272" t="s">
        <v>67</v>
      </c>
      <c r="K3272" t="s">
        <v>4221</v>
      </c>
      <c r="N3272" t="s">
        <v>73</v>
      </c>
      <c r="Q3272" t="s">
        <v>4220</v>
      </c>
      <c r="R3272">
        <v>315</v>
      </c>
      <c r="S3272">
        <v>104</v>
      </c>
    </row>
    <row r="3273" spans="1:19" x14ac:dyDescent="0.55000000000000004">
      <c r="A3273" t="s">
        <v>20</v>
      </c>
      <c r="B3273" t="s">
        <v>21</v>
      </c>
      <c r="C3273" t="s">
        <v>22</v>
      </c>
      <c r="D3273" t="s">
        <v>23</v>
      </c>
      <c r="E3273" t="s">
        <v>5</v>
      </c>
      <c r="G3273" t="s">
        <v>25</v>
      </c>
      <c r="H3273">
        <v>1906851</v>
      </c>
      <c r="I3273">
        <v>1907900</v>
      </c>
      <c r="J3273" t="s">
        <v>67</v>
      </c>
      <c r="Q3273" t="s">
        <v>4222</v>
      </c>
      <c r="R3273">
        <v>1050</v>
      </c>
    </row>
    <row r="3274" spans="1:19" x14ac:dyDescent="0.55000000000000004">
      <c r="A3274" t="s">
        <v>28</v>
      </c>
      <c r="B3274" t="s">
        <v>29</v>
      </c>
      <c r="C3274" t="s">
        <v>22</v>
      </c>
      <c r="D3274" t="s">
        <v>23</v>
      </c>
      <c r="E3274" t="s">
        <v>5</v>
      </c>
      <c r="G3274" t="s">
        <v>25</v>
      </c>
      <c r="H3274">
        <v>1906851</v>
      </c>
      <c r="I3274">
        <v>1907900</v>
      </c>
      <c r="J3274" t="s">
        <v>67</v>
      </c>
      <c r="K3274" t="s">
        <v>4223</v>
      </c>
      <c r="N3274" t="s">
        <v>4224</v>
      </c>
      <c r="Q3274" t="s">
        <v>4222</v>
      </c>
      <c r="R3274">
        <v>1050</v>
      </c>
      <c r="S3274">
        <v>349</v>
      </c>
    </row>
    <row r="3275" spans="1:19" x14ac:dyDescent="0.55000000000000004">
      <c r="A3275" t="s">
        <v>20</v>
      </c>
      <c r="B3275" t="s">
        <v>21</v>
      </c>
      <c r="C3275" t="s">
        <v>22</v>
      </c>
      <c r="D3275" t="s">
        <v>23</v>
      </c>
      <c r="E3275" t="s">
        <v>5</v>
      </c>
      <c r="G3275" t="s">
        <v>25</v>
      </c>
      <c r="H3275">
        <v>1907890</v>
      </c>
      <c r="I3275">
        <v>1910883</v>
      </c>
      <c r="J3275" t="s">
        <v>67</v>
      </c>
      <c r="Q3275" t="s">
        <v>4225</v>
      </c>
      <c r="R3275">
        <v>2994</v>
      </c>
    </row>
    <row r="3276" spans="1:19" x14ac:dyDescent="0.55000000000000004">
      <c r="A3276" t="s">
        <v>28</v>
      </c>
      <c r="B3276" t="s">
        <v>29</v>
      </c>
      <c r="C3276" t="s">
        <v>22</v>
      </c>
      <c r="D3276" t="s">
        <v>23</v>
      </c>
      <c r="E3276" t="s">
        <v>5</v>
      </c>
      <c r="G3276" t="s">
        <v>25</v>
      </c>
      <c r="H3276">
        <v>1907890</v>
      </c>
      <c r="I3276">
        <v>1910883</v>
      </c>
      <c r="J3276" t="s">
        <v>67</v>
      </c>
      <c r="K3276" t="s">
        <v>4226</v>
      </c>
      <c r="N3276" t="s">
        <v>4227</v>
      </c>
      <c r="Q3276" t="s">
        <v>4225</v>
      </c>
      <c r="R3276">
        <v>2994</v>
      </c>
      <c r="S3276">
        <v>997</v>
      </c>
    </row>
    <row r="3277" spans="1:19" x14ac:dyDescent="0.55000000000000004">
      <c r="A3277" t="s">
        <v>20</v>
      </c>
      <c r="B3277" t="s">
        <v>21</v>
      </c>
      <c r="C3277" t="s">
        <v>22</v>
      </c>
      <c r="D3277" t="s">
        <v>23</v>
      </c>
      <c r="E3277" t="s">
        <v>5</v>
      </c>
      <c r="G3277" t="s">
        <v>25</v>
      </c>
      <c r="H3277">
        <v>1910870</v>
      </c>
      <c r="I3277">
        <v>1912294</v>
      </c>
      <c r="J3277" t="s">
        <v>67</v>
      </c>
      <c r="Q3277" t="s">
        <v>4228</v>
      </c>
      <c r="R3277">
        <v>1425</v>
      </c>
    </row>
    <row r="3278" spans="1:19" x14ac:dyDescent="0.55000000000000004">
      <c r="A3278" t="s">
        <v>28</v>
      </c>
      <c r="B3278" t="s">
        <v>29</v>
      </c>
      <c r="C3278" t="s">
        <v>22</v>
      </c>
      <c r="D3278" t="s">
        <v>23</v>
      </c>
      <c r="E3278" t="s">
        <v>5</v>
      </c>
      <c r="G3278" t="s">
        <v>25</v>
      </c>
      <c r="H3278">
        <v>1910870</v>
      </c>
      <c r="I3278">
        <v>1912294</v>
      </c>
      <c r="J3278" t="s">
        <v>67</v>
      </c>
      <c r="K3278" t="s">
        <v>4229</v>
      </c>
      <c r="N3278" t="s">
        <v>4230</v>
      </c>
      <c r="Q3278" t="s">
        <v>4228</v>
      </c>
      <c r="R3278">
        <v>1425</v>
      </c>
      <c r="S3278">
        <v>474</v>
      </c>
    </row>
    <row r="3279" spans="1:19" x14ac:dyDescent="0.55000000000000004">
      <c r="A3279" t="s">
        <v>20</v>
      </c>
      <c r="B3279" t="s">
        <v>21</v>
      </c>
      <c r="C3279" t="s">
        <v>22</v>
      </c>
      <c r="D3279" t="s">
        <v>23</v>
      </c>
      <c r="E3279" t="s">
        <v>5</v>
      </c>
      <c r="G3279" t="s">
        <v>25</v>
      </c>
      <c r="H3279">
        <v>1912291</v>
      </c>
      <c r="I3279">
        <v>1914423</v>
      </c>
      <c r="J3279" t="s">
        <v>67</v>
      </c>
      <c r="Q3279" t="s">
        <v>4231</v>
      </c>
      <c r="R3279">
        <v>2133</v>
      </c>
    </row>
    <row r="3280" spans="1:19" x14ac:dyDescent="0.55000000000000004">
      <c r="A3280" t="s">
        <v>28</v>
      </c>
      <c r="B3280" t="s">
        <v>29</v>
      </c>
      <c r="C3280" t="s">
        <v>22</v>
      </c>
      <c r="D3280" t="s">
        <v>23</v>
      </c>
      <c r="E3280" t="s">
        <v>5</v>
      </c>
      <c r="G3280" t="s">
        <v>25</v>
      </c>
      <c r="H3280">
        <v>1912291</v>
      </c>
      <c r="I3280">
        <v>1914423</v>
      </c>
      <c r="J3280" t="s">
        <v>67</v>
      </c>
      <c r="K3280" t="s">
        <v>4232</v>
      </c>
      <c r="N3280" t="s">
        <v>4233</v>
      </c>
      <c r="Q3280" t="s">
        <v>4231</v>
      </c>
      <c r="R3280">
        <v>2133</v>
      </c>
      <c r="S3280">
        <v>710</v>
      </c>
    </row>
    <row r="3281" spans="1:19" x14ac:dyDescent="0.55000000000000004">
      <c r="A3281" t="s">
        <v>20</v>
      </c>
      <c r="B3281" t="s">
        <v>21</v>
      </c>
      <c r="C3281" t="s">
        <v>22</v>
      </c>
      <c r="D3281" t="s">
        <v>23</v>
      </c>
      <c r="E3281" t="s">
        <v>5</v>
      </c>
      <c r="G3281" t="s">
        <v>25</v>
      </c>
      <c r="H3281">
        <v>1914433</v>
      </c>
      <c r="I3281">
        <v>1914648</v>
      </c>
      <c r="J3281" t="s">
        <v>67</v>
      </c>
      <c r="Q3281" t="s">
        <v>4234</v>
      </c>
      <c r="R3281">
        <v>216</v>
      </c>
    </row>
    <row r="3282" spans="1:19" x14ac:dyDescent="0.55000000000000004">
      <c r="A3282" t="s">
        <v>28</v>
      </c>
      <c r="B3282" t="s">
        <v>29</v>
      </c>
      <c r="C3282" t="s">
        <v>22</v>
      </c>
      <c r="D3282" t="s">
        <v>23</v>
      </c>
      <c r="E3282" t="s">
        <v>5</v>
      </c>
      <c r="G3282" t="s">
        <v>25</v>
      </c>
      <c r="H3282">
        <v>1914433</v>
      </c>
      <c r="I3282">
        <v>1914648</v>
      </c>
      <c r="J3282" t="s">
        <v>67</v>
      </c>
      <c r="K3282" t="s">
        <v>4235</v>
      </c>
      <c r="N3282" t="s">
        <v>291</v>
      </c>
      <c r="Q3282" t="s">
        <v>4234</v>
      </c>
      <c r="R3282">
        <v>216</v>
      </c>
      <c r="S3282">
        <v>71</v>
      </c>
    </row>
    <row r="3283" spans="1:19" x14ac:dyDescent="0.55000000000000004">
      <c r="A3283" t="s">
        <v>20</v>
      </c>
      <c r="B3283" t="s">
        <v>21</v>
      </c>
      <c r="C3283" t="s">
        <v>22</v>
      </c>
      <c r="D3283" t="s">
        <v>23</v>
      </c>
      <c r="E3283" t="s">
        <v>5</v>
      </c>
      <c r="G3283" t="s">
        <v>25</v>
      </c>
      <c r="H3283">
        <v>1914809</v>
      </c>
      <c r="I3283">
        <v>1915333</v>
      </c>
      <c r="J3283" t="s">
        <v>67</v>
      </c>
      <c r="Q3283" t="s">
        <v>4236</v>
      </c>
      <c r="R3283">
        <v>525</v>
      </c>
    </row>
    <row r="3284" spans="1:19" x14ac:dyDescent="0.55000000000000004">
      <c r="A3284" t="s">
        <v>28</v>
      </c>
      <c r="B3284" t="s">
        <v>29</v>
      </c>
      <c r="C3284" t="s">
        <v>22</v>
      </c>
      <c r="D3284" t="s">
        <v>23</v>
      </c>
      <c r="E3284" t="s">
        <v>5</v>
      </c>
      <c r="G3284" t="s">
        <v>25</v>
      </c>
      <c r="H3284">
        <v>1914809</v>
      </c>
      <c r="I3284">
        <v>1915333</v>
      </c>
      <c r="J3284" t="s">
        <v>67</v>
      </c>
      <c r="K3284" t="s">
        <v>4237</v>
      </c>
      <c r="N3284" t="s">
        <v>2180</v>
      </c>
      <c r="Q3284" t="s">
        <v>4236</v>
      </c>
      <c r="R3284">
        <v>525</v>
      </c>
      <c r="S3284">
        <v>174</v>
      </c>
    </row>
    <row r="3285" spans="1:19" x14ac:dyDescent="0.55000000000000004">
      <c r="A3285" t="s">
        <v>20</v>
      </c>
      <c r="B3285" t="s">
        <v>21</v>
      </c>
      <c r="C3285" t="s">
        <v>22</v>
      </c>
      <c r="D3285" t="s">
        <v>23</v>
      </c>
      <c r="E3285" t="s">
        <v>5</v>
      </c>
      <c r="G3285" t="s">
        <v>25</v>
      </c>
      <c r="H3285">
        <v>1915330</v>
      </c>
      <c r="I3285">
        <v>1916127</v>
      </c>
      <c r="J3285" t="s">
        <v>67</v>
      </c>
      <c r="Q3285" t="s">
        <v>4238</v>
      </c>
      <c r="R3285">
        <v>798</v>
      </c>
    </row>
    <row r="3286" spans="1:19" x14ac:dyDescent="0.55000000000000004">
      <c r="A3286" t="s">
        <v>28</v>
      </c>
      <c r="B3286" t="s">
        <v>29</v>
      </c>
      <c r="C3286" t="s">
        <v>22</v>
      </c>
      <c r="D3286" t="s">
        <v>23</v>
      </c>
      <c r="E3286" t="s">
        <v>5</v>
      </c>
      <c r="G3286" t="s">
        <v>25</v>
      </c>
      <c r="H3286">
        <v>1915330</v>
      </c>
      <c r="I3286">
        <v>1916127</v>
      </c>
      <c r="J3286" t="s">
        <v>67</v>
      </c>
      <c r="K3286" t="s">
        <v>4239</v>
      </c>
      <c r="N3286" t="s">
        <v>2177</v>
      </c>
      <c r="Q3286" t="s">
        <v>4238</v>
      </c>
      <c r="R3286">
        <v>798</v>
      </c>
      <c r="S3286">
        <v>265</v>
      </c>
    </row>
    <row r="3287" spans="1:19" x14ac:dyDescent="0.55000000000000004">
      <c r="A3287" t="s">
        <v>20</v>
      </c>
      <c r="B3287" t="s">
        <v>21</v>
      </c>
      <c r="C3287" t="s">
        <v>22</v>
      </c>
      <c r="D3287" t="s">
        <v>23</v>
      </c>
      <c r="E3287" t="s">
        <v>5</v>
      </c>
      <c r="G3287" t="s">
        <v>25</v>
      </c>
      <c r="H3287">
        <v>1916112</v>
      </c>
      <c r="I3287">
        <v>1916633</v>
      </c>
      <c r="J3287" t="s">
        <v>67</v>
      </c>
      <c r="Q3287" t="s">
        <v>4240</v>
      </c>
      <c r="R3287">
        <v>522</v>
      </c>
    </row>
    <row r="3288" spans="1:19" x14ac:dyDescent="0.55000000000000004">
      <c r="A3288" t="s">
        <v>28</v>
      </c>
      <c r="B3288" t="s">
        <v>29</v>
      </c>
      <c r="C3288" t="s">
        <v>22</v>
      </c>
      <c r="D3288" t="s">
        <v>23</v>
      </c>
      <c r="E3288" t="s">
        <v>5</v>
      </c>
      <c r="G3288" t="s">
        <v>25</v>
      </c>
      <c r="H3288">
        <v>1916112</v>
      </c>
      <c r="I3288">
        <v>1916633</v>
      </c>
      <c r="J3288" t="s">
        <v>67</v>
      </c>
      <c r="K3288" t="s">
        <v>4241</v>
      </c>
      <c r="N3288" t="s">
        <v>73</v>
      </c>
      <c r="Q3288" t="s">
        <v>4240</v>
      </c>
      <c r="R3288">
        <v>522</v>
      </c>
      <c r="S3288">
        <v>173</v>
      </c>
    </row>
    <row r="3289" spans="1:19" x14ac:dyDescent="0.55000000000000004">
      <c r="A3289" t="s">
        <v>20</v>
      </c>
      <c r="B3289" t="s">
        <v>21</v>
      </c>
      <c r="C3289" t="s">
        <v>22</v>
      </c>
      <c r="D3289" t="s">
        <v>23</v>
      </c>
      <c r="E3289" t="s">
        <v>5</v>
      </c>
      <c r="G3289" t="s">
        <v>25</v>
      </c>
      <c r="H3289">
        <v>1916645</v>
      </c>
      <c r="I3289">
        <v>1917604</v>
      </c>
      <c r="J3289" t="s">
        <v>67</v>
      </c>
      <c r="Q3289" t="s">
        <v>4242</v>
      </c>
      <c r="R3289">
        <v>960</v>
      </c>
    </row>
    <row r="3290" spans="1:19" x14ac:dyDescent="0.55000000000000004">
      <c r="A3290" t="s">
        <v>28</v>
      </c>
      <c r="B3290" t="s">
        <v>29</v>
      </c>
      <c r="C3290" t="s">
        <v>22</v>
      </c>
      <c r="D3290" t="s">
        <v>23</v>
      </c>
      <c r="E3290" t="s">
        <v>5</v>
      </c>
      <c r="G3290" t="s">
        <v>25</v>
      </c>
      <c r="H3290">
        <v>1916645</v>
      </c>
      <c r="I3290">
        <v>1917604</v>
      </c>
      <c r="J3290" t="s">
        <v>67</v>
      </c>
      <c r="K3290" t="s">
        <v>4243</v>
      </c>
      <c r="N3290" t="s">
        <v>2172</v>
      </c>
      <c r="Q3290" t="s">
        <v>4242</v>
      </c>
      <c r="R3290">
        <v>960</v>
      </c>
      <c r="S3290">
        <v>319</v>
      </c>
    </row>
    <row r="3291" spans="1:19" x14ac:dyDescent="0.55000000000000004">
      <c r="A3291" t="s">
        <v>20</v>
      </c>
      <c r="B3291" t="s">
        <v>21</v>
      </c>
      <c r="C3291" t="s">
        <v>22</v>
      </c>
      <c r="D3291" t="s">
        <v>23</v>
      </c>
      <c r="E3291" t="s">
        <v>5</v>
      </c>
      <c r="G3291" t="s">
        <v>25</v>
      </c>
      <c r="H3291">
        <v>1917854</v>
      </c>
      <c r="I3291">
        <v>1918111</v>
      </c>
      <c r="J3291" t="s">
        <v>67</v>
      </c>
      <c r="Q3291" t="s">
        <v>4244</v>
      </c>
      <c r="R3291">
        <v>258</v>
      </c>
    </row>
    <row r="3292" spans="1:19" x14ac:dyDescent="0.55000000000000004">
      <c r="A3292" t="s">
        <v>28</v>
      </c>
      <c r="B3292" t="s">
        <v>29</v>
      </c>
      <c r="C3292" t="s">
        <v>22</v>
      </c>
      <c r="D3292" t="s">
        <v>23</v>
      </c>
      <c r="E3292" t="s">
        <v>5</v>
      </c>
      <c r="G3292" t="s">
        <v>25</v>
      </c>
      <c r="H3292">
        <v>1917854</v>
      </c>
      <c r="I3292">
        <v>1918111</v>
      </c>
      <c r="J3292" t="s">
        <v>67</v>
      </c>
      <c r="K3292" t="s">
        <v>4245</v>
      </c>
      <c r="N3292" t="s">
        <v>73</v>
      </c>
      <c r="Q3292" t="s">
        <v>4244</v>
      </c>
      <c r="R3292">
        <v>258</v>
      </c>
      <c r="S3292">
        <v>85</v>
      </c>
    </row>
    <row r="3293" spans="1:19" x14ac:dyDescent="0.55000000000000004">
      <c r="A3293" t="s">
        <v>20</v>
      </c>
      <c r="B3293" t="s">
        <v>21</v>
      </c>
      <c r="C3293" t="s">
        <v>22</v>
      </c>
      <c r="D3293" t="s">
        <v>23</v>
      </c>
      <c r="E3293" t="s">
        <v>5</v>
      </c>
      <c r="G3293" t="s">
        <v>25</v>
      </c>
      <c r="H3293">
        <v>1918124</v>
      </c>
      <c r="I3293">
        <v>1921672</v>
      </c>
      <c r="J3293" t="s">
        <v>67</v>
      </c>
      <c r="Q3293" t="s">
        <v>4246</v>
      </c>
      <c r="R3293">
        <v>3549</v>
      </c>
    </row>
    <row r="3294" spans="1:19" x14ac:dyDescent="0.55000000000000004">
      <c r="A3294" t="s">
        <v>28</v>
      </c>
      <c r="B3294" t="s">
        <v>29</v>
      </c>
      <c r="C3294" t="s">
        <v>22</v>
      </c>
      <c r="D3294" t="s">
        <v>23</v>
      </c>
      <c r="E3294" t="s">
        <v>5</v>
      </c>
      <c r="G3294" t="s">
        <v>25</v>
      </c>
      <c r="H3294">
        <v>1918124</v>
      </c>
      <c r="I3294">
        <v>1921672</v>
      </c>
      <c r="J3294" t="s">
        <v>67</v>
      </c>
      <c r="K3294" t="s">
        <v>4247</v>
      </c>
      <c r="N3294" t="s">
        <v>2167</v>
      </c>
      <c r="Q3294" t="s">
        <v>4246</v>
      </c>
      <c r="R3294">
        <v>3549</v>
      </c>
      <c r="S3294">
        <v>1182</v>
      </c>
    </row>
    <row r="3295" spans="1:19" x14ac:dyDescent="0.55000000000000004">
      <c r="A3295" t="s">
        <v>20</v>
      </c>
      <c r="B3295" t="s">
        <v>21</v>
      </c>
      <c r="C3295" t="s">
        <v>22</v>
      </c>
      <c r="D3295" t="s">
        <v>23</v>
      </c>
      <c r="E3295" t="s">
        <v>5</v>
      </c>
      <c r="G3295" t="s">
        <v>25</v>
      </c>
      <c r="H3295">
        <v>1921688</v>
      </c>
      <c r="I3295">
        <v>1922221</v>
      </c>
      <c r="J3295" t="s">
        <v>67</v>
      </c>
      <c r="Q3295" t="s">
        <v>4248</v>
      </c>
      <c r="R3295">
        <v>534</v>
      </c>
    </row>
    <row r="3296" spans="1:19" x14ac:dyDescent="0.55000000000000004">
      <c r="A3296" t="s">
        <v>28</v>
      </c>
      <c r="B3296" t="s">
        <v>29</v>
      </c>
      <c r="C3296" t="s">
        <v>22</v>
      </c>
      <c r="D3296" t="s">
        <v>23</v>
      </c>
      <c r="E3296" t="s">
        <v>5</v>
      </c>
      <c r="G3296" t="s">
        <v>25</v>
      </c>
      <c r="H3296">
        <v>1921688</v>
      </c>
      <c r="I3296">
        <v>1922221</v>
      </c>
      <c r="J3296" t="s">
        <v>67</v>
      </c>
      <c r="K3296" t="s">
        <v>4249</v>
      </c>
      <c r="N3296" t="s">
        <v>73</v>
      </c>
      <c r="Q3296" t="s">
        <v>4248</v>
      </c>
      <c r="R3296">
        <v>534</v>
      </c>
      <c r="S3296">
        <v>177</v>
      </c>
    </row>
    <row r="3297" spans="1:19" x14ac:dyDescent="0.55000000000000004">
      <c r="A3297" t="s">
        <v>20</v>
      </c>
      <c r="B3297" t="s">
        <v>21</v>
      </c>
      <c r="C3297" t="s">
        <v>22</v>
      </c>
      <c r="D3297" t="s">
        <v>23</v>
      </c>
      <c r="E3297" t="s">
        <v>5</v>
      </c>
      <c r="G3297" t="s">
        <v>25</v>
      </c>
      <c r="H3297">
        <v>1922234</v>
      </c>
      <c r="I3297">
        <v>1922695</v>
      </c>
      <c r="J3297" t="s">
        <v>67</v>
      </c>
      <c r="Q3297" t="s">
        <v>4250</v>
      </c>
      <c r="R3297">
        <v>462</v>
      </c>
    </row>
    <row r="3298" spans="1:19" x14ac:dyDescent="0.55000000000000004">
      <c r="A3298" t="s">
        <v>28</v>
      </c>
      <c r="B3298" t="s">
        <v>29</v>
      </c>
      <c r="C3298" t="s">
        <v>22</v>
      </c>
      <c r="D3298" t="s">
        <v>23</v>
      </c>
      <c r="E3298" t="s">
        <v>5</v>
      </c>
      <c r="G3298" t="s">
        <v>25</v>
      </c>
      <c r="H3298">
        <v>1922234</v>
      </c>
      <c r="I3298">
        <v>1922695</v>
      </c>
      <c r="J3298" t="s">
        <v>67</v>
      </c>
      <c r="K3298" t="s">
        <v>4251</v>
      </c>
      <c r="N3298" t="s">
        <v>73</v>
      </c>
      <c r="Q3298" t="s">
        <v>4250</v>
      </c>
      <c r="R3298">
        <v>462</v>
      </c>
      <c r="S3298">
        <v>153</v>
      </c>
    </row>
    <row r="3299" spans="1:19" x14ac:dyDescent="0.55000000000000004">
      <c r="A3299" t="s">
        <v>20</v>
      </c>
      <c r="B3299" t="s">
        <v>21</v>
      </c>
      <c r="C3299" t="s">
        <v>22</v>
      </c>
      <c r="D3299" t="s">
        <v>23</v>
      </c>
      <c r="E3299" t="s">
        <v>5</v>
      </c>
      <c r="G3299" t="s">
        <v>25</v>
      </c>
      <c r="H3299">
        <v>1922682</v>
      </c>
      <c r="I3299">
        <v>1922813</v>
      </c>
      <c r="J3299" t="s">
        <v>67</v>
      </c>
      <c r="Q3299" t="s">
        <v>4252</v>
      </c>
      <c r="R3299">
        <v>132</v>
      </c>
    </row>
    <row r="3300" spans="1:19" x14ac:dyDescent="0.55000000000000004">
      <c r="A3300" t="s">
        <v>28</v>
      </c>
      <c r="B3300" t="s">
        <v>29</v>
      </c>
      <c r="C3300" t="s">
        <v>22</v>
      </c>
      <c r="D3300" t="s">
        <v>23</v>
      </c>
      <c r="E3300" t="s">
        <v>5</v>
      </c>
      <c r="G3300" t="s">
        <v>25</v>
      </c>
      <c r="H3300">
        <v>1922682</v>
      </c>
      <c r="I3300">
        <v>1922813</v>
      </c>
      <c r="J3300" t="s">
        <v>67</v>
      </c>
      <c r="K3300" t="s">
        <v>4253</v>
      </c>
      <c r="N3300" t="s">
        <v>73</v>
      </c>
      <c r="Q3300" t="s">
        <v>4252</v>
      </c>
      <c r="R3300">
        <v>132</v>
      </c>
      <c r="S3300">
        <v>43</v>
      </c>
    </row>
    <row r="3301" spans="1:19" x14ac:dyDescent="0.55000000000000004">
      <c r="A3301" t="s">
        <v>20</v>
      </c>
      <c r="B3301" t="s">
        <v>21</v>
      </c>
      <c r="C3301" t="s">
        <v>22</v>
      </c>
      <c r="D3301" t="s">
        <v>23</v>
      </c>
      <c r="E3301" t="s">
        <v>5</v>
      </c>
      <c r="G3301" t="s">
        <v>25</v>
      </c>
      <c r="H3301">
        <v>1922818</v>
      </c>
      <c r="I3301">
        <v>1923807</v>
      </c>
      <c r="J3301" t="s">
        <v>67</v>
      </c>
      <c r="Q3301" t="s">
        <v>4254</v>
      </c>
      <c r="R3301">
        <v>990</v>
      </c>
    </row>
    <row r="3302" spans="1:19" x14ac:dyDescent="0.55000000000000004">
      <c r="A3302" t="s">
        <v>28</v>
      </c>
      <c r="B3302" t="s">
        <v>29</v>
      </c>
      <c r="C3302" t="s">
        <v>22</v>
      </c>
      <c r="D3302" t="s">
        <v>23</v>
      </c>
      <c r="E3302" t="s">
        <v>5</v>
      </c>
      <c r="G3302" t="s">
        <v>25</v>
      </c>
      <c r="H3302">
        <v>1922818</v>
      </c>
      <c r="I3302">
        <v>1923807</v>
      </c>
      <c r="J3302" t="s">
        <v>67</v>
      </c>
      <c r="K3302" t="s">
        <v>4255</v>
      </c>
      <c r="N3302" t="s">
        <v>73</v>
      </c>
      <c r="Q3302" t="s">
        <v>4254</v>
      </c>
      <c r="R3302">
        <v>990</v>
      </c>
      <c r="S3302">
        <v>329</v>
      </c>
    </row>
    <row r="3303" spans="1:19" x14ac:dyDescent="0.55000000000000004">
      <c r="A3303" t="s">
        <v>20</v>
      </c>
      <c r="B3303" t="s">
        <v>21</v>
      </c>
      <c r="C3303" t="s">
        <v>22</v>
      </c>
      <c r="D3303" t="s">
        <v>23</v>
      </c>
      <c r="E3303" t="s">
        <v>5</v>
      </c>
      <c r="G3303" t="s">
        <v>25</v>
      </c>
      <c r="H3303">
        <v>1923818</v>
      </c>
      <c r="I3303">
        <v>1924411</v>
      </c>
      <c r="J3303" t="s">
        <v>67</v>
      </c>
      <c r="Q3303" t="s">
        <v>4256</v>
      </c>
      <c r="R3303">
        <v>594</v>
      </c>
    </row>
    <row r="3304" spans="1:19" x14ac:dyDescent="0.55000000000000004">
      <c r="A3304" t="s">
        <v>28</v>
      </c>
      <c r="B3304" t="s">
        <v>29</v>
      </c>
      <c r="C3304" t="s">
        <v>22</v>
      </c>
      <c r="D3304" t="s">
        <v>23</v>
      </c>
      <c r="E3304" t="s">
        <v>5</v>
      </c>
      <c r="G3304" t="s">
        <v>25</v>
      </c>
      <c r="H3304">
        <v>1923818</v>
      </c>
      <c r="I3304">
        <v>1924411</v>
      </c>
      <c r="J3304" t="s">
        <v>67</v>
      </c>
      <c r="K3304" t="s">
        <v>4257</v>
      </c>
      <c r="N3304" t="s">
        <v>73</v>
      </c>
      <c r="Q3304" t="s">
        <v>4256</v>
      </c>
      <c r="R3304">
        <v>594</v>
      </c>
      <c r="S3304">
        <v>197</v>
      </c>
    </row>
    <row r="3305" spans="1:19" x14ac:dyDescent="0.55000000000000004">
      <c r="A3305" t="s">
        <v>20</v>
      </c>
      <c r="B3305" t="s">
        <v>21</v>
      </c>
      <c r="C3305" t="s">
        <v>22</v>
      </c>
      <c r="D3305" t="s">
        <v>23</v>
      </c>
      <c r="E3305" t="s">
        <v>5</v>
      </c>
      <c r="G3305" t="s">
        <v>25</v>
      </c>
      <c r="H3305">
        <v>1924422</v>
      </c>
      <c r="I3305">
        <v>1925996</v>
      </c>
      <c r="J3305" t="s">
        <v>67</v>
      </c>
      <c r="Q3305" t="s">
        <v>4258</v>
      </c>
      <c r="R3305">
        <v>1575</v>
      </c>
    </row>
    <row r="3306" spans="1:19" x14ac:dyDescent="0.55000000000000004">
      <c r="A3306" t="s">
        <v>28</v>
      </c>
      <c r="B3306" t="s">
        <v>29</v>
      </c>
      <c r="C3306" t="s">
        <v>22</v>
      </c>
      <c r="D3306" t="s">
        <v>23</v>
      </c>
      <c r="E3306" t="s">
        <v>5</v>
      </c>
      <c r="G3306" t="s">
        <v>25</v>
      </c>
      <c r="H3306">
        <v>1924422</v>
      </c>
      <c r="I3306">
        <v>1925996</v>
      </c>
      <c r="J3306" t="s">
        <v>67</v>
      </c>
      <c r="K3306" t="s">
        <v>4259</v>
      </c>
      <c r="N3306" t="s">
        <v>2154</v>
      </c>
      <c r="Q3306" t="s">
        <v>4258</v>
      </c>
      <c r="R3306">
        <v>1575</v>
      </c>
      <c r="S3306">
        <v>524</v>
      </c>
    </row>
    <row r="3307" spans="1:19" x14ac:dyDescent="0.55000000000000004">
      <c r="A3307" t="s">
        <v>20</v>
      </c>
      <c r="B3307" t="s">
        <v>21</v>
      </c>
      <c r="C3307" t="s">
        <v>22</v>
      </c>
      <c r="D3307" t="s">
        <v>23</v>
      </c>
      <c r="E3307" t="s">
        <v>5</v>
      </c>
      <c r="G3307" t="s">
        <v>25</v>
      </c>
      <c r="H3307">
        <v>1925996</v>
      </c>
      <c r="I3307">
        <v>1927405</v>
      </c>
      <c r="J3307" t="s">
        <v>67</v>
      </c>
      <c r="Q3307" t="s">
        <v>4260</v>
      </c>
      <c r="R3307">
        <v>1410</v>
      </c>
    </row>
    <row r="3308" spans="1:19" x14ac:dyDescent="0.55000000000000004">
      <c r="A3308" t="s">
        <v>28</v>
      </c>
      <c r="B3308" t="s">
        <v>29</v>
      </c>
      <c r="C3308" t="s">
        <v>22</v>
      </c>
      <c r="D3308" t="s">
        <v>23</v>
      </c>
      <c r="E3308" t="s">
        <v>5</v>
      </c>
      <c r="G3308" t="s">
        <v>25</v>
      </c>
      <c r="H3308">
        <v>1925996</v>
      </c>
      <c r="I3308">
        <v>1927405</v>
      </c>
      <c r="J3308" t="s">
        <v>67</v>
      </c>
      <c r="K3308" t="s">
        <v>4261</v>
      </c>
      <c r="N3308" t="s">
        <v>2151</v>
      </c>
      <c r="Q3308" t="s">
        <v>4260</v>
      </c>
      <c r="R3308">
        <v>1410</v>
      </c>
      <c r="S3308">
        <v>469</v>
      </c>
    </row>
    <row r="3309" spans="1:19" x14ac:dyDescent="0.55000000000000004">
      <c r="A3309" t="s">
        <v>20</v>
      </c>
      <c r="B3309" t="s">
        <v>21</v>
      </c>
      <c r="C3309" t="s">
        <v>22</v>
      </c>
      <c r="D3309" t="s">
        <v>23</v>
      </c>
      <c r="E3309" t="s">
        <v>5</v>
      </c>
      <c r="G3309" t="s">
        <v>25</v>
      </c>
      <c r="H3309">
        <v>1927505</v>
      </c>
      <c r="I3309">
        <v>1928422</v>
      </c>
      <c r="J3309" t="s">
        <v>67</v>
      </c>
      <c r="Q3309" t="s">
        <v>4262</v>
      </c>
      <c r="R3309">
        <v>918</v>
      </c>
    </row>
    <row r="3310" spans="1:19" x14ac:dyDescent="0.55000000000000004">
      <c r="A3310" t="s">
        <v>28</v>
      </c>
      <c r="B3310" t="s">
        <v>29</v>
      </c>
      <c r="C3310" t="s">
        <v>22</v>
      </c>
      <c r="D3310" t="s">
        <v>23</v>
      </c>
      <c r="E3310" t="s">
        <v>5</v>
      </c>
      <c r="G3310" t="s">
        <v>25</v>
      </c>
      <c r="H3310">
        <v>1927505</v>
      </c>
      <c r="I3310">
        <v>1928422</v>
      </c>
      <c r="J3310" t="s">
        <v>67</v>
      </c>
      <c r="K3310" t="s">
        <v>4263</v>
      </c>
      <c r="N3310" t="s">
        <v>2148</v>
      </c>
      <c r="Q3310" t="s">
        <v>4262</v>
      </c>
      <c r="R3310">
        <v>918</v>
      </c>
      <c r="S3310">
        <v>305</v>
      </c>
    </row>
    <row r="3311" spans="1:19" x14ac:dyDescent="0.55000000000000004">
      <c r="A3311" t="s">
        <v>20</v>
      </c>
      <c r="B3311" t="s">
        <v>21</v>
      </c>
      <c r="C3311" t="s">
        <v>22</v>
      </c>
      <c r="D3311" t="s">
        <v>23</v>
      </c>
      <c r="E3311" t="s">
        <v>5</v>
      </c>
      <c r="G3311" t="s">
        <v>25</v>
      </c>
      <c r="H3311">
        <v>1928422</v>
      </c>
      <c r="I3311">
        <v>1929312</v>
      </c>
      <c r="J3311" t="s">
        <v>67</v>
      </c>
      <c r="Q3311" t="s">
        <v>4264</v>
      </c>
      <c r="R3311">
        <v>891</v>
      </c>
    </row>
    <row r="3312" spans="1:19" x14ac:dyDescent="0.55000000000000004">
      <c r="A3312" t="s">
        <v>28</v>
      </c>
      <c r="B3312" t="s">
        <v>29</v>
      </c>
      <c r="C3312" t="s">
        <v>22</v>
      </c>
      <c r="D3312" t="s">
        <v>23</v>
      </c>
      <c r="E3312" t="s">
        <v>5</v>
      </c>
      <c r="G3312" t="s">
        <v>25</v>
      </c>
      <c r="H3312">
        <v>1928422</v>
      </c>
      <c r="I3312">
        <v>1929312</v>
      </c>
      <c r="J3312" t="s">
        <v>67</v>
      </c>
      <c r="K3312" t="s">
        <v>4265</v>
      </c>
      <c r="N3312" t="s">
        <v>73</v>
      </c>
      <c r="Q3312" t="s">
        <v>4264</v>
      </c>
      <c r="R3312">
        <v>891</v>
      </c>
      <c r="S3312">
        <v>296</v>
      </c>
    </row>
    <row r="3313" spans="1:19" x14ac:dyDescent="0.55000000000000004">
      <c r="A3313" t="s">
        <v>20</v>
      </c>
      <c r="B3313" t="s">
        <v>21</v>
      </c>
      <c r="C3313" t="s">
        <v>22</v>
      </c>
      <c r="D3313" t="s">
        <v>23</v>
      </c>
      <c r="E3313" t="s">
        <v>5</v>
      </c>
      <c r="G3313" t="s">
        <v>25</v>
      </c>
      <c r="H3313">
        <v>1929325</v>
      </c>
      <c r="I3313">
        <v>1930335</v>
      </c>
      <c r="J3313" t="s">
        <v>67</v>
      </c>
      <c r="Q3313" t="s">
        <v>4266</v>
      </c>
      <c r="R3313">
        <v>1011</v>
      </c>
    </row>
    <row r="3314" spans="1:19" x14ac:dyDescent="0.55000000000000004">
      <c r="A3314" t="s">
        <v>28</v>
      </c>
      <c r="B3314" t="s">
        <v>29</v>
      </c>
      <c r="C3314" t="s">
        <v>22</v>
      </c>
      <c r="D3314" t="s">
        <v>23</v>
      </c>
      <c r="E3314" t="s">
        <v>5</v>
      </c>
      <c r="G3314" t="s">
        <v>25</v>
      </c>
      <c r="H3314">
        <v>1929325</v>
      </c>
      <c r="I3314">
        <v>1930335</v>
      </c>
      <c r="J3314" t="s">
        <v>67</v>
      </c>
      <c r="K3314" t="s">
        <v>4267</v>
      </c>
      <c r="N3314" t="s">
        <v>73</v>
      </c>
      <c r="Q3314" t="s">
        <v>4266</v>
      </c>
      <c r="R3314">
        <v>1011</v>
      </c>
      <c r="S3314">
        <v>336</v>
      </c>
    </row>
    <row r="3315" spans="1:19" x14ac:dyDescent="0.55000000000000004">
      <c r="A3315" t="s">
        <v>20</v>
      </c>
      <c r="B3315" t="s">
        <v>21</v>
      </c>
      <c r="C3315" t="s">
        <v>22</v>
      </c>
      <c r="D3315" t="s">
        <v>23</v>
      </c>
      <c r="E3315" t="s">
        <v>5</v>
      </c>
      <c r="G3315" t="s">
        <v>25</v>
      </c>
      <c r="H3315">
        <v>1930332</v>
      </c>
      <c r="I3315">
        <v>1930640</v>
      </c>
      <c r="J3315" t="s">
        <v>67</v>
      </c>
      <c r="Q3315" t="s">
        <v>4268</v>
      </c>
      <c r="R3315">
        <v>309</v>
      </c>
    </row>
    <row r="3316" spans="1:19" x14ac:dyDescent="0.55000000000000004">
      <c r="A3316" t="s">
        <v>28</v>
      </c>
      <c r="B3316" t="s">
        <v>29</v>
      </c>
      <c r="C3316" t="s">
        <v>22</v>
      </c>
      <c r="D3316" t="s">
        <v>23</v>
      </c>
      <c r="E3316" t="s">
        <v>5</v>
      </c>
      <c r="G3316" t="s">
        <v>25</v>
      </c>
      <c r="H3316">
        <v>1930332</v>
      </c>
      <c r="I3316">
        <v>1930640</v>
      </c>
      <c r="J3316" t="s">
        <v>67</v>
      </c>
      <c r="K3316" t="s">
        <v>4269</v>
      </c>
      <c r="N3316" t="s">
        <v>73</v>
      </c>
      <c r="Q3316" t="s">
        <v>4268</v>
      </c>
      <c r="R3316">
        <v>309</v>
      </c>
      <c r="S3316">
        <v>102</v>
      </c>
    </row>
    <row r="3317" spans="1:19" x14ac:dyDescent="0.55000000000000004">
      <c r="A3317" t="s">
        <v>20</v>
      </c>
      <c r="B3317" t="s">
        <v>21</v>
      </c>
      <c r="C3317" t="s">
        <v>22</v>
      </c>
      <c r="D3317" t="s">
        <v>23</v>
      </c>
      <c r="E3317" t="s">
        <v>5</v>
      </c>
      <c r="G3317" t="s">
        <v>25</v>
      </c>
      <c r="H3317">
        <v>1930651</v>
      </c>
      <c r="I3317">
        <v>1930914</v>
      </c>
      <c r="J3317" t="s">
        <v>67</v>
      </c>
      <c r="Q3317" t="s">
        <v>4270</v>
      </c>
      <c r="R3317">
        <v>264</v>
      </c>
    </row>
    <row r="3318" spans="1:19" x14ac:dyDescent="0.55000000000000004">
      <c r="A3318" t="s">
        <v>28</v>
      </c>
      <c r="B3318" t="s">
        <v>29</v>
      </c>
      <c r="C3318" t="s">
        <v>22</v>
      </c>
      <c r="D3318" t="s">
        <v>23</v>
      </c>
      <c r="E3318" t="s">
        <v>5</v>
      </c>
      <c r="G3318" t="s">
        <v>25</v>
      </c>
      <c r="H3318">
        <v>1930651</v>
      </c>
      <c r="I3318">
        <v>1930914</v>
      </c>
      <c r="J3318" t="s">
        <v>67</v>
      </c>
      <c r="K3318" t="s">
        <v>4271</v>
      </c>
      <c r="N3318" t="s">
        <v>2139</v>
      </c>
      <c r="Q3318" t="s">
        <v>4270</v>
      </c>
      <c r="R3318">
        <v>264</v>
      </c>
      <c r="S3318">
        <v>87</v>
      </c>
    </row>
    <row r="3319" spans="1:19" x14ac:dyDescent="0.55000000000000004">
      <c r="A3319" t="s">
        <v>20</v>
      </c>
      <c r="B3319" t="s">
        <v>21</v>
      </c>
      <c r="C3319" t="s">
        <v>22</v>
      </c>
      <c r="D3319" t="s">
        <v>23</v>
      </c>
      <c r="E3319" t="s">
        <v>5</v>
      </c>
      <c r="G3319" t="s">
        <v>25</v>
      </c>
      <c r="H3319">
        <v>1930911</v>
      </c>
      <c r="I3319">
        <v>1931285</v>
      </c>
      <c r="J3319" t="s">
        <v>67</v>
      </c>
      <c r="Q3319" t="s">
        <v>4272</v>
      </c>
      <c r="R3319">
        <v>375</v>
      </c>
    </row>
    <row r="3320" spans="1:19" x14ac:dyDescent="0.55000000000000004">
      <c r="A3320" t="s">
        <v>28</v>
      </c>
      <c r="B3320" t="s">
        <v>29</v>
      </c>
      <c r="C3320" t="s">
        <v>22</v>
      </c>
      <c r="D3320" t="s">
        <v>23</v>
      </c>
      <c r="E3320" t="s">
        <v>5</v>
      </c>
      <c r="G3320" t="s">
        <v>25</v>
      </c>
      <c r="H3320">
        <v>1930911</v>
      </c>
      <c r="I3320">
        <v>1931285</v>
      </c>
      <c r="J3320" t="s">
        <v>67</v>
      </c>
      <c r="K3320" t="s">
        <v>4273</v>
      </c>
      <c r="N3320" t="s">
        <v>73</v>
      </c>
      <c r="Q3320" t="s">
        <v>4272</v>
      </c>
      <c r="R3320">
        <v>375</v>
      </c>
      <c r="S3320">
        <v>124</v>
      </c>
    </row>
    <row r="3321" spans="1:19" x14ac:dyDescent="0.55000000000000004">
      <c r="A3321" t="s">
        <v>20</v>
      </c>
      <c r="B3321" t="s">
        <v>21</v>
      </c>
      <c r="C3321" t="s">
        <v>22</v>
      </c>
      <c r="D3321" t="s">
        <v>23</v>
      </c>
      <c r="E3321" t="s">
        <v>5</v>
      </c>
      <c r="G3321" t="s">
        <v>25</v>
      </c>
      <c r="H3321">
        <v>1931299</v>
      </c>
      <c r="I3321">
        <v>1932348</v>
      </c>
      <c r="J3321" t="s">
        <v>67</v>
      </c>
      <c r="Q3321" t="s">
        <v>4274</v>
      </c>
      <c r="R3321">
        <v>1050</v>
      </c>
    </row>
    <row r="3322" spans="1:19" x14ac:dyDescent="0.55000000000000004">
      <c r="A3322" t="s">
        <v>28</v>
      </c>
      <c r="B3322" t="s">
        <v>29</v>
      </c>
      <c r="C3322" t="s">
        <v>22</v>
      </c>
      <c r="D3322" t="s">
        <v>23</v>
      </c>
      <c r="E3322" t="s">
        <v>5</v>
      </c>
      <c r="G3322" t="s">
        <v>25</v>
      </c>
      <c r="H3322">
        <v>1931299</v>
      </c>
      <c r="I3322">
        <v>1932348</v>
      </c>
      <c r="J3322" t="s">
        <v>67</v>
      </c>
      <c r="K3322" t="s">
        <v>4275</v>
      </c>
      <c r="N3322" t="s">
        <v>73</v>
      </c>
      <c r="Q3322" t="s">
        <v>4274</v>
      </c>
      <c r="R3322">
        <v>1050</v>
      </c>
      <c r="S3322">
        <v>349</v>
      </c>
    </row>
    <row r="3323" spans="1:19" x14ac:dyDescent="0.55000000000000004">
      <c r="A3323" t="s">
        <v>20</v>
      </c>
      <c r="B3323" t="s">
        <v>21</v>
      </c>
      <c r="C3323" t="s">
        <v>22</v>
      </c>
      <c r="D3323" t="s">
        <v>23</v>
      </c>
      <c r="E3323" t="s">
        <v>5</v>
      </c>
      <c r="G3323" t="s">
        <v>25</v>
      </c>
      <c r="H3323">
        <v>1932341</v>
      </c>
      <c r="I3323">
        <v>1932760</v>
      </c>
      <c r="J3323" t="s">
        <v>67</v>
      </c>
      <c r="Q3323" t="s">
        <v>4276</v>
      </c>
      <c r="R3323">
        <v>420</v>
      </c>
    </row>
    <row r="3324" spans="1:19" x14ac:dyDescent="0.55000000000000004">
      <c r="A3324" t="s">
        <v>28</v>
      </c>
      <c r="B3324" t="s">
        <v>29</v>
      </c>
      <c r="C3324" t="s">
        <v>22</v>
      </c>
      <c r="D3324" t="s">
        <v>23</v>
      </c>
      <c r="E3324" t="s">
        <v>5</v>
      </c>
      <c r="G3324" t="s">
        <v>25</v>
      </c>
      <c r="H3324">
        <v>1932341</v>
      </c>
      <c r="I3324">
        <v>1932760</v>
      </c>
      <c r="J3324" t="s">
        <v>67</v>
      </c>
      <c r="K3324" t="s">
        <v>4277</v>
      </c>
      <c r="N3324" t="s">
        <v>2132</v>
      </c>
      <c r="Q3324" t="s">
        <v>4276</v>
      </c>
      <c r="R3324">
        <v>420</v>
      </c>
      <c r="S3324">
        <v>139</v>
      </c>
    </row>
    <row r="3325" spans="1:19" x14ac:dyDescent="0.55000000000000004">
      <c r="A3325" t="s">
        <v>20</v>
      </c>
      <c r="B3325" t="s">
        <v>21</v>
      </c>
      <c r="C3325" t="s">
        <v>22</v>
      </c>
      <c r="D3325" t="s">
        <v>23</v>
      </c>
      <c r="E3325" t="s">
        <v>5</v>
      </c>
      <c r="G3325" t="s">
        <v>25</v>
      </c>
      <c r="H3325">
        <v>1932757</v>
      </c>
      <c r="I3325">
        <v>1933131</v>
      </c>
      <c r="J3325" t="s">
        <v>67</v>
      </c>
      <c r="Q3325" t="s">
        <v>4278</v>
      </c>
      <c r="R3325">
        <v>375</v>
      </c>
    </row>
    <row r="3326" spans="1:19" x14ac:dyDescent="0.55000000000000004">
      <c r="A3326" t="s">
        <v>28</v>
      </c>
      <c r="B3326" t="s">
        <v>29</v>
      </c>
      <c r="C3326" t="s">
        <v>22</v>
      </c>
      <c r="D3326" t="s">
        <v>23</v>
      </c>
      <c r="E3326" t="s">
        <v>5</v>
      </c>
      <c r="G3326" t="s">
        <v>25</v>
      </c>
      <c r="H3326">
        <v>1932757</v>
      </c>
      <c r="I3326">
        <v>1933131</v>
      </c>
      <c r="J3326" t="s">
        <v>67</v>
      </c>
      <c r="K3326" t="s">
        <v>4279</v>
      </c>
      <c r="N3326" t="s">
        <v>2129</v>
      </c>
      <c r="Q3326" t="s">
        <v>4278</v>
      </c>
      <c r="R3326">
        <v>375</v>
      </c>
      <c r="S3326">
        <v>124</v>
      </c>
    </row>
    <row r="3327" spans="1:19" x14ac:dyDescent="0.55000000000000004">
      <c r="A3327" t="s">
        <v>20</v>
      </c>
      <c r="B3327" t="s">
        <v>21</v>
      </c>
      <c r="C3327" t="s">
        <v>22</v>
      </c>
      <c r="D3327" t="s">
        <v>23</v>
      </c>
      <c r="E3327" t="s">
        <v>5</v>
      </c>
      <c r="G3327" t="s">
        <v>25</v>
      </c>
      <c r="H3327">
        <v>1933124</v>
      </c>
      <c r="I3327">
        <v>1934407</v>
      </c>
      <c r="J3327" t="s">
        <v>67</v>
      </c>
      <c r="Q3327" t="s">
        <v>4280</v>
      </c>
      <c r="R3327">
        <v>1284</v>
      </c>
    </row>
    <row r="3328" spans="1:19" x14ac:dyDescent="0.55000000000000004">
      <c r="A3328" t="s">
        <v>28</v>
      </c>
      <c r="B3328" t="s">
        <v>29</v>
      </c>
      <c r="C3328" t="s">
        <v>22</v>
      </c>
      <c r="D3328" t="s">
        <v>23</v>
      </c>
      <c r="E3328" t="s">
        <v>5</v>
      </c>
      <c r="G3328" t="s">
        <v>25</v>
      </c>
      <c r="H3328">
        <v>1933124</v>
      </c>
      <c r="I3328">
        <v>1934407</v>
      </c>
      <c r="J3328" t="s">
        <v>67</v>
      </c>
      <c r="K3328" t="s">
        <v>4281</v>
      </c>
      <c r="N3328" t="s">
        <v>2126</v>
      </c>
      <c r="Q3328" t="s">
        <v>4280</v>
      </c>
      <c r="R3328">
        <v>1284</v>
      </c>
      <c r="S3328">
        <v>427</v>
      </c>
    </row>
    <row r="3329" spans="1:19" x14ac:dyDescent="0.55000000000000004">
      <c r="A3329" t="s">
        <v>20</v>
      </c>
      <c r="B3329" t="s">
        <v>21</v>
      </c>
      <c r="C3329" t="s">
        <v>22</v>
      </c>
      <c r="D3329" t="s">
        <v>23</v>
      </c>
      <c r="E3329" t="s">
        <v>5</v>
      </c>
      <c r="G3329" t="s">
        <v>25</v>
      </c>
      <c r="H3329">
        <v>1934474</v>
      </c>
      <c r="I3329">
        <v>1934764</v>
      </c>
      <c r="J3329" t="s">
        <v>67</v>
      </c>
      <c r="Q3329" t="s">
        <v>4282</v>
      </c>
      <c r="R3329">
        <v>291</v>
      </c>
    </row>
    <row r="3330" spans="1:19" x14ac:dyDescent="0.55000000000000004">
      <c r="A3330" t="s">
        <v>28</v>
      </c>
      <c r="B3330" t="s">
        <v>29</v>
      </c>
      <c r="C3330" t="s">
        <v>22</v>
      </c>
      <c r="D3330" t="s">
        <v>23</v>
      </c>
      <c r="E3330" t="s">
        <v>5</v>
      </c>
      <c r="G3330" t="s">
        <v>25</v>
      </c>
      <c r="H3330">
        <v>1934474</v>
      </c>
      <c r="I3330">
        <v>1934764</v>
      </c>
      <c r="J3330" t="s">
        <v>67</v>
      </c>
      <c r="K3330" t="s">
        <v>4283</v>
      </c>
      <c r="N3330" t="s">
        <v>73</v>
      </c>
      <c r="Q3330" t="s">
        <v>4282</v>
      </c>
      <c r="R3330">
        <v>291</v>
      </c>
      <c r="S3330">
        <v>96</v>
      </c>
    </row>
    <row r="3331" spans="1:19" x14ac:dyDescent="0.55000000000000004">
      <c r="A3331" t="s">
        <v>20</v>
      </c>
      <c r="B3331" t="s">
        <v>21</v>
      </c>
      <c r="C3331" t="s">
        <v>22</v>
      </c>
      <c r="D3331" t="s">
        <v>23</v>
      </c>
      <c r="E3331" t="s">
        <v>5</v>
      </c>
      <c r="G3331" t="s">
        <v>25</v>
      </c>
      <c r="H3331">
        <v>1934761</v>
      </c>
      <c r="I3331">
        <v>1935231</v>
      </c>
      <c r="J3331" t="s">
        <v>67</v>
      </c>
      <c r="Q3331" t="s">
        <v>4284</v>
      </c>
      <c r="R3331">
        <v>471</v>
      </c>
    </row>
    <row r="3332" spans="1:19" x14ac:dyDescent="0.55000000000000004">
      <c r="A3332" t="s">
        <v>28</v>
      </c>
      <c r="B3332" t="s">
        <v>29</v>
      </c>
      <c r="C3332" t="s">
        <v>22</v>
      </c>
      <c r="D3332" t="s">
        <v>23</v>
      </c>
      <c r="E3332" t="s">
        <v>5</v>
      </c>
      <c r="G3332" t="s">
        <v>25</v>
      </c>
      <c r="H3332">
        <v>1934761</v>
      </c>
      <c r="I3332">
        <v>1935231</v>
      </c>
      <c r="J3332" t="s">
        <v>67</v>
      </c>
      <c r="K3332" t="s">
        <v>4285</v>
      </c>
      <c r="N3332" t="s">
        <v>73</v>
      </c>
      <c r="Q3332" t="s">
        <v>4284</v>
      </c>
      <c r="R3332">
        <v>471</v>
      </c>
      <c r="S3332">
        <v>156</v>
      </c>
    </row>
    <row r="3333" spans="1:19" x14ac:dyDescent="0.55000000000000004">
      <c r="A3333" t="s">
        <v>20</v>
      </c>
      <c r="B3333" t="s">
        <v>21</v>
      </c>
      <c r="C3333" t="s">
        <v>22</v>
      </c>
      <c r="D3333" t="s">
        <v>23</v>
      </c>
      <c r="E3333" t="s">
        <v>5</v>
      </c>
      <c r="G3333" t="s">
        <v>25</v>
      </c>
      <c r="H3333">
        <v>1935235</v>
      </c>
      <c r="I3333">
        <v>1935546</v>
      </c>
      <c r="J3333" t="s">
        <v>67</v>
      </c>
      <c r="Q3333" t="s">
        <v>4286</v>
      </c>
      <c r="R3333">
        <v>312</v>
      </c>
    </row>
    <row r="3334" spans="1:19" x14ac:dyDescent="0.55000000000000004">
      <c r="A3334" t="s">
        <v>28</v>
      </c>
      <c r="B3334" t="s">
        <v>29</v>
      </c>
      <c r="C3334" t="s">
        <v>22</v>
      </c>
      <c r="D3334" t="s">
        <v>23</v>
      </c>
      <c r="E3334" t="s">
        <v>5</v>
      </c>
      <c r="G3334" t="s">
        <v>25</v>
      </c>
      <c r="H3334">
        <v>1935235</v>
      </c>
      <c r="I3334">
        <v>1935546</v>
      </c>
      <c r="J3334" t="s">
        <v>67</v>
      </c>
      <c r="K3334" t="s">
        <v>4287</v>
      </c>
      <c r="N3334" t="s">
        <v>73</v>
      </c>
      <c r="Q3334" t="s">
        <v>4286</v>
      </c>
      <c r="R3334">
        <v>312</v>
      </c>
      <c r="S3334">
        <v>103</v>
      </c>
    </row>
    <row r="3335" spans="1:19" x14ac:dyDescent="0.55000000000000004">
      <c r="A3335" t="s">
        <v>20</v>
      </c>
      <c r="B3335" t="s">
        <v>21</v>
      </c>
      <c r="C3335" t="s">
        <v>22</v>
      </c>
      <c r="D3335" t="s">
        <v>23</v>
      </c>
      <c r="E3335" t="s">
        <v>5</v>
      </c>
      <c r="G3335" t="s">
        <v>25</v>
      </c>
      <c r="H3335">
        <v>1935555</v>
      </c>
      <c r="I3335">
        <v>1939190</v>
      </c>
      <c r="J3335" t="s">
        <v>67</v>
      </c>
      <c r="Q3335" t="s">
        <v>4288</v>
      </c>
      <c r="R3335">
        <v>3636</v>
      </c>
    </row>
    <row r="3336" spans="1:19" x14ac:dyDescent="0.55000000000000004">
      <c r="A3336" t="s">
        <v>28</v>
      </c>
      <c r="B3336" t="s">
        <v>29</v>
      </c>
      <c r="C3336" t="s">
        <v>22</v>
      </c>
      <c r="D3336" t="s">
        <v>23</v>
      </c>
      <c r="E3336" t="s">
        <v>5</v>
      </c>
      <c r="G3336" t="s">
        <v>25</v>
      </c>
      <c r="H3336">
        <v>1935555</v>
      </c>
      <c r="I3336">
        <v>1939190</v>
      </c>
      <c r="J3336" t="s">
        <v>67</v>
      </c>
      <c r="K3336" t="s">
        <v>4289</v>
      </c>
      <c r="N3336" t="s">
        <v>2117</v>
      </c>
      <c r="Q3336" t="s">
        <v>4288</v>
      </c>
      <c r="R3336">
        <v>3636</v>
      </c>
      <c r="S3336">
        <v>1211</v>
      </c>
    </row>
    <row r="3337" spans="1:19" x14ac:dyDescent="0.55000000000000004">
      <c r="A3337" t="s">
        <v>20</v>
      </c>
      <c r="B3337" t="s">
        <v>21</v>
      </c>
      <c r="C3337" t="s">
        <v>22</v>
      </c>
      <c r="D3337" t="s">
        <v>23</v>
      </c>
      <c r="E3337" t="s">
        <v>5</v>
      </c>
      <c r="G3337" t="s">
        <v>25</v>
      </c>
      <c r="H3337">
        <v>1939334</v>
      </c>
      <c r="I3337">
        <v>1940011</v>
      </c>
      <c r="J3337" t="s">
        <v>67</v>
      </c>
      <c r="Q3337" t="s">
        <v>4290</v>
      </c>
      <c r="R3337">
        <v>678</v>
      </c>
    </row>
    <row r="3338" spans="1:19" x14ac:dyDescent="0.55000000000000004">
      <c r="A3338" t="s">
        <v>28</v>
      </c>
      <c r="B3338" t="s">
        <v>29</v>
      </c>
      <c r="C3338" t="s">
        <v>22</v>
      </c>
      <c r="D3338" t="s">
        <v>23</v>
      </c>
      <c r="E3338" t="s">
        <v>5</v>
      </c>
      <c r="G3338" t="s">
        <v>25</v>
      </c>
      <c r="H3338">
        <v>1939334</v>
      </c>
      <c r="I3338">
        <v>1940011</v>
      </c>
      <c r="J3338" t="s">
        <v>67</v>
      </c>
      <c r="K3338" t="s">
        <v>4291</v>
      </c>
      <c r="N3338" t="s">
        <v>73</v>
      </c>
      <c r="Q3338" t="s">
        <v>4290</v>
      </c>
      <c r="R3338">
        <v>678</v>
      </c>
      <c r="S3338">
        <v>225</v>
      </c>
    </row>
    <row r="3339" spans="1:19" x14ac:dyDescent="0.55000000000000004">
      <c r="A3339" t="s">
        <v>20</v>
      </c>
      <c r="B3339" t="s">
        <v>21</v>
      </c>
      <c r="C3339" t="s">
        <v>22</v>
      </c>
      <c r="D3339" t="s">
        <v>23</v>
      </c>
      <c r="E3339" t="s">
        <v>5</v>
      </c>
      <c r="G3339" t="s">
        <v>25</v>
      </c>
      <c r="H3339">
        <v>1940027</v>
      </c>
      <c r="I3339">
        <v>1940488</v>
      </c>
      <c r="J3339" t="s">
        <v>67</v>
      </c>
      <c r="Q3339" t="s">
        <v>4292</v>
      </c>
      <c r="R3339">
        <v>462</v>
      </c>
    </row>
    <row r="3340" spans="1:19" x14ac:dyDescent="0.55000000000000004">
      <c r="A3340" t="s">
        <v>28</v>
      </c>
      <c r="B3340" t="s">
        <v>29</v>
      </c>
      <c r="C3340" t="s">
        <v>22</v>
      </c>
      <c r="D3340" t="s">
        <v>23</v>
      </c>
      <c r="E3340" t="s">
        <v>5</v>
      </c>
      <c r="G3340" t="s">
        <v>25</v>
      </c>
      <c r="H3340">
        <v>1940027</v>
      </c>
      <c r="I3340">
        <v>1940488</v>
      </c>
      <c r="J3340" t="s">
        <v>67</v>
      </c>
      <c r="K3340" t="s">
        <v>4293</v>
      </c>
      <c r="N3340" t="s">
        <v>2112</v>
      </c>
      <c r="Q3340" t="s">
        <v>4292</v>
      </c>
      <c r="R3340">
        <v>462</v>
      </c>
      <c r="S3340">
        <v>153</v>
      </c>
    </row>
    <row r="3341" spans="1:19" x14ac:dyDescent="0.55000000000000004">
      <c r="A3341" t="s">
        <v>20</v>
      </c>
      <c r="B3341" t="s">
        <v>21</v>
      </c>
      <c r="C3341" t="s">
        <v>22</v>
      </c>
      <c r="D3341" t="s">
        <v>23</v>
      </c>
      <c r="E3341" t="s">
        <v>5</v>
      </c>
      <c r="G3341" t="s">
        <v>25</v>
      </c>
      <c r="H3341">
        <v>1940504</v>
      </c>
      <c r="I3341">
        <v>1942033</v>
      </c>
      <c r="J3341" t="s">
        <v>67</v>
      </c>
      <c r="Q3341" t="s">
        <v>4294</v>
      </c>
      <c r="R3341">
        <v>1530</v>
      </c>
    </row>
    <row r="3342" spans="1:19" x14ac:dyDescent="0.55000000000000004">
      <c r="A3342" t="s">
        <v>28</v>
      </c>
      <c r="B3342" t="s">
        <v>29</v>
      </c>
      <c r="C3342" t="s">
        <v>22</v>
      </c>
      <c r="D3342" t="s">
        <v>23</v>
      </c>
      <c r="E3342" t="s">
        <v>5</v>
      </c>
      <c r="G3342" t="s">
        <v>25</v>
      </c>
      <c r="H3342">
        <v>1940504</v>
      </c>
      <c r="I3342">
        <v>1942033</v>
      </c>
      <c r="J3342" t="s">
        <v>67</v>
      </c>
      <c r="K3342" t="s">
        <v>4295</v>
      </c>
      <c r="N3342" t="s">
        <v>2109</v>
      </c>
      <c r="Q3342" t="s">
        <v>4294</v>
      </c>
      <c r="R3342">
        <v>1530</v>
      </c>
      <c r="S3342">
        <v>509</v>
      </c>
    </row>
    <row r="3343" spans="1:19" x14ac:dyDescent="0.55000000000000004">
      <c r="A3343" t="s">
        <v>20</v>
      </c>
      <c r="B3343" t="s">
        <v>21</v>
      </c>
      <c r="C3343" t="s">
        <v>22</v>
      </c>
      <c r="D3343" t="s">
        <v>23</v>
      </c>
      <c r="E3343" t="s">
        <v>5</v>
      </c>
      <c r="G3343" t="s">
        <v>25</v>
      </c>
      <c r="H3343">
        <v>1942036</v>
      </c>
      <c r="I3343">
        <v>1942296</v>
      </c>
      <c r="J3343" t="s">
        <v>67</v>
      </c>
      <c r="Q3343" t="s">
        <v>4296</v>
      </c>
      <c r="R3343">
        <v>261</v>
      </c>
    </row>
    <row r="3344" spans="1:19" x14ac:dyDescent="0.55000000000000004">
      <c r="A3344" t="s">
        <v>28</v>
      </c>
      <c r="B3344" t="s">
        <v>29</v>
      </c>
      <c r="C3344" t="s">
        <v>22</v>
      </c>
      <c r="D3344" t="s">
        <v>23</v>
      </c>
      <c r="E3344" t="s">
        <v>5</v>
      </c>
      <c r="G3344" t="s">
        <v>25</v>
      </c>
      <c r="H3344">
        <v>1942036</v>
      </c>
      <c r="I3344">
        <v>1942296</v>
      </c>
      <c r="J3344" t="s">
        <v>67</v>
      </c>
      <c r="K3344" t="s">
        <v>4297</v>
      </c>
      <c r="N3344" t="s">
        <v>73</v>
      </c>
      <c r="Q3344" t="s">
        <v>4296</v>
      </c>
      <c r="R3344">
        <v>261</v>
      </c>
      <c r="S3344">
        <v>86</v>
      </c>
    </row>
    <row r="3345" spans="1:19" x14ac:dyDescent="0.55000000000000004">
      <c r="A3345" t="s">
        <v>20</v>
      </c>
      <c r="B3345" t="s">
        <v>21</v>
      </c>
      <c r="C3345" t="s">
        <v>22</v>
      </c>
      <c r="D3345" t="s">
        <v>23</v>
      </c>
      <c r="E3345" t="s">
        <v>5</v>
      </c>
      <c r="G3345" t="s">
        <v>25</v>
      </c>
      <c r="H3345">
        <v>1942309</v>
      </c>
      <c r="I3345">
        <v>1942857</v>
      </c>
      <c r="J3345" t="s">
        <v>67</v>
      </c>
      <c r="Q3345" t="s">
        <v>4298</v>
      </c>
      <c r="R3345">
        <v>549</v>
      </c>
    </row>
    <row r="3346" spans="1:19" x14ac:dyDescent="0.55000000000000004">
      <c r="A3346" t="s">
        <v>28</v>
      </c>
      <c r="B3346" t="s">
        <v>29</v>
      </c>
      <c r="C3346" t="s">
        <v>22</v>
      </c>
      <c r="D3346" t="s">
        <v>23</v>
      </c>
      <c r="E3346" t="s">
        <v>5</v>
      </c>
      <c r="G3346" t="s">
        <v>25</v>
      </c>
      <c r="H3346">
        <v>1942309</v>
      </c>
      <c r="I3346">
        <v>1942857</v>
      </c>
      <c r="J3346" t="s">
        <v>67</v>
      </c>
      <c r="K3346" t="s">
        <v>4299</v>
      </c>
      <c r="N3346" t="s">
        <v>73</v>
      </c>
      <c r="Q3346" t="s">
        <v>4298</v>
      </c>
      <c r="R3346">
        <v>549</v>
      </c>
      <c r="S3346">
        <v>182</v>
      </c>
    </row>
    <row r="3347" spans="1:19" x14ac:dyDescent="0.55000000000000004">
      <c r="A3347" t="s">
        <v>20</v>
      </c>
      <c r="B3347" t="s">
        <v>21</v>
      </c>
      <c r="C3347" t="s">
        <v>22</v>
      </c>
      <c r="D3347" t="s">
        <v>23</v>
      </c>
      <c r="E3347" t="s">
        <v>5</v>
      </c>
      <c r="G3347" t="s">
        <v>25</v>
      </c>
      <c r="H3347">
        <v>1942963</v>
      </c>
      <c r="I3347">
        <v>1944084</v>
      </c>
      <c r="J3347" t="s">
        <v>67</v>
      </c>
      <c r="Q3347" t="s">
        <v>4300</v>
      </c>
      <c r="R3347">
        <v>1122</v>
      </c>
    </row>
    <row r="3348" spans="1:19" x14ac:dyDescent="0.55000000000000004">
      <c r="A3348" t="s">
        <v>28</v>
      </c>
      <c r="B3348" t="s">
        <v>29</v>
      </c>
      <c r="C3348" t="s">
        <v>22</v>
      </c>
      <c r="D3348" t="s">
        <v>23</v>
      </c>
      <c r="E3348" t="s">
        <v>5</v>
      </c>
      <c r="G3348" t="s">
        <v>25</v>
      </c>
      <c r="H3348">
        <v>1942963</v>
      </c>
      <c r="I3348">
        <v>1944084</v>
      </c>
      <c r="J3348" t="s">
        <v>67</v>
      </c>
      <c r="K3348" t="s">
        <v>4301</v>
      </c>
      <c r="N3348" t="s">
        <v>4302</v>
      </c>
      <c r="Q3348" t="s">
        <v>4300</v>
      </c>
      <c r="R3348">
        <v>1122</v>
      </c>
      <c r="S3348">
        <v>373</v>
      </c>
    </row>
    <row r="3349" spans="1:19" x14ac:dyDescent="0.55000000000000004">
      <c r="A3349" t="s">
        <v>20</v>
      </c>
      <c r="B3349" t="s">
        <v>21</v>
      </c>
      <c r="C3349" t="s">
        <v>22</v>
      </c>
      <c r="D3349" t="s">
        <v>23</v>
      </c>
      <c r="E3349" t="s">
        <v>5</v>
      </c>
      <c r="G3349" t="s">
        <v>25</v>
      </c>
      <c r="H3349">
        <v>1944173</v>
      </c>
      <c r="I3349">
        <v>1944751</v>
      </c>
      <c r="J3349" t="s">
        <v>67</v>
      </c>
      <c r="Q3349" t="s">
        <v>4303</v>
      </c>
      <c r="R3349">
        <v>579</v>
      </c>
    </row>
    <row r="3350" spans="1:19" x14ac:dyDescent="0.55000000000000004">
      <c r="A3350" t="s">
        <v>28</v>
      </c>
      <c r="B3350" t="s">
        <v>29</v>
      </c>
      <c r="C3350" t="s">
        <v>22</v>
      </c>
      <c r="D3350" t="s">
        <v>23</v>
      </c>
      <c r="E3350" t="s">
        <v>5</v>
      </c>
      <c r="G3350" t="s">
        <v>25</v>
      </c>
      <c r="H3350">
        <v>1944173</v>
      </c>
      <c r="I3350">
        <v>1944751</v>
      </c>
      <c r="J3350" t="s">
        <v>67</v>
      </c>
      <c r="K3350" t="s">
        <v>4304</v>
      </c>
      <c r="N3350" t="s">
        <v>2183</v>
      </c>
      <c r="Q3350" t="s">
        <v>4303</v>
      </c>
      <c r="R3350">
        <v>579</v>
      </c>
      <c r="S3350">
        <v>192</v>
      </c>
    </row>
    <row r="3351" spans="1:19" x14ac:dyDescent="0.55000000000000004">
      <c r="A3351" t="s">
        <v>20</v>
      </c>
      <c r="B3351" t="s">
        <v>21</v>
      </c>
      <c r="C3351" t="s">
        <v>22</v>
      </c>
      <c r="D3351" t="s">
        <v>23</v>
      </c>
      <c r="E3351" t="s">
        <v>5</v>
      </c>
      <c r="G3351" t="s">
        <v>25</v>
      </c>
      <c r="H3351">
        <v>1944974</v>
      </c>
      <c r="I3351">
        <v>1947529</v>
      </c>
      <c r="J3351" t="s">
        <v>26</v>
      </c>
      <c r="Q3351" t="s">
        <v>4305</v>
      </c>
      <c r="R3351">
        <v>2556</v>
      </c>
    </row>
    <row r="3352" spans="1:19" x14ac:dyDescent="0.55000000000000004">
      <c r="A3352" t="s">
        <v>28</v>
      </c>
      <c r="B3352" t="s">
        <v>29</v>
      </c>
      <c r="C3352" t="s">
        <v>22</v>
      </c>
      <c r="D3352" t="s">
        <v>23</v>
      </c>
      <c r="E3352" t="s">
        <v>5</v>
      </c>
      <c r="G3352" t="s">
        <v>25</v>
      </c>
      <c r="H3352">
        <v>1944974</v>
      </c>
      <c r="I3352">
        <v>1947529</v>
      </c>
      <c r="J3352" t="s">
        <v>26</v>
      </c>
      <c r="K3352" t="s">
        <v>4306</v>
      </c>
      <c r="N3352" t="s">
        <v>4307</v>
      </c>
      <c r="Q3352" t="s">
        <v>4305</v>
      </c>
      <c r="R3352">
        <v>2556</v>
      </c>
      <c r="S3352">
        <v>851</v>
      </c>
    </row>
    <row r="3353" spans="1:19" x14ac:dyDescent="0.55000000000000004">
      <c r="A3353" t="s">
        <v>20</v>
      </c>
      <c r="B3353" t="s">
        <v>21</v>
      </c>
      <c r="C3353" t="s">
        <v>22</v>
      </c>
      <c r="D3353" t="s">
        <v>23</v>
      </c>
      <c r="E3353" t="s">
        <v>5</v>
      </c>
      <c r="G3353" t="s">
        <v>25</v>
      </c>
      <c r="H3353">
        <v>1947593</v>
      </c>
      <c r="I3353">
        <v>1947991</v>
      </c>
      <c r="J3353" t="s">
        <v>26</v>
      </c>
      <c r="Q3353" t="s">
        <v>4308</v>
      </c>
      <c r="R3353">
        <v>399</v>
      </c>
    </row>
    <row r="3354" spans="1:19" x14ac:dyDescent="0.55000000000000004">
      <c r="A3354" t="s">
        <v>28</v>
      </c>
      <c r="B3354" t="s">
        <v>29</v>
      </c>
      <c r="C3354" t="s">
        <v>22</v>
      </c>
      <c r="D3354" t="s">
        <v>23</v>
      </c>
      <c r="E3354" t="s">
        <v>5</v>
      </c>
      <c r="G3354" t="s">
        <v>25</v>
      </c>
      <c r="H3354">
        <v>1947593</v>
      </c>
      <c r="I3354">
        <v>1947991</v>
      </c>
      <c r="J3354" t="s">
        <v>26</v>
      </c>
      <c r="K3354" t="s">
        <v>4309</v>
      </c>
      <c r="N3354" t="s">
        <v>73</v>
      </c>
      <c r="Q3354" t="s">
        <v>4308</v>
      </c>
      <c r="R3354">
        <v>399</v>
      </c>
      <c r="S3354">
        <v>132</v>
      </c>
    </row>
    <row r="3355" spans="1:19" x14ac:dyDescent="0.55000000000000004">
      <c r="A3355" t="s">
        <v>20</v>
      </c>
      <c r="B3355" t="s">
        <v>21</v>
      </c>
      <c r="C3355" t="s">
        <v>22</v>
      </c>
      <c r="D3355" t="s">
        <v>23</v>
      </c>
      <c r="E3355" t="s">
        <v>5</v>
      </c>
      <c r="G3355" t="s">
        <v>25</v>
      </c>
      <c r="H3355">
        <v>1948160</v>
      </c>
      <c r="I3355">
        <v>1948738</v>
      </c>
      <c r="J3355" t="s">
        <v>26</v>
      </c>
      <c r="Q3355" t="s">
        <v>4310</v>
      </c>
      <c r="R3355">
        <v>579</v>
      </c>
    </row>
    <row r="3356" spans="1:19" x14ac:dyDescent="0.55000000000000004">
      <c r="A3356" t="s">
        <v>28</v>
      </c>
      <c r="B3356" t="s">
        <v>29</v>
      </c>
      <c r="C3356" t="s">
        <v>22</v>
      </c>
      <c r="D3356" t="s">
        <v>23</v>
      </c>
      <c r="E3356" t="s">
        <v>5</v>
      </c>
      <c r="G3356" t="s">
        <v>25</v>
      </c>
      <c r="H3356">
        <v>1948160</v>
      </c>
      <c r="I3356">
        <v>1948738</v>
      </c>
      <c r="J3356" t="s">
        <v>26</v>
      </c>
      <c r="K3356" t="s">
        <v>4311</v>
      </c>
      <c r="N3356" t="s">
        <v>73</v>
      </c>
      <c r="Q3356" t="s">
        <v>4310</v>
      </c>
      <c r="R3356">
        <v>579</v>
      </c>
      <c r="S3356">
        <v>192</v>
      </c>
    </row>
    <row r="3357" spans="1:19" x14ac:dyDescent="0.55000000000000004">
      <c r="A3357" t="s">
        <v>20</v>
      </c>
      <c r="B3357" t="s">
        <v>21</v>
      </c>
      <c r="C3357" t="s">
        <v>22</v>
      </c>
      <c r="D3357" t="s">
        <v>23</v>
      </c>
      <c r="E3357" t="s">
        <v>5</v>
      </c>
      <c r="G3357" t="s">
        <v>25</v>
      </c>
      <c r="H3357">
        <v>1948810</v>
      </c>
      <c r="I3357">
        <v>1949376</v>
      </c>
      <c r="J3357" t="s">
        <v>26</v>
      </c>
      <c r="Q3357" t="s">
        <v>4312</v>
      </c>
      <c r="R3357">
        <v>567</v>
      </c>
    </row>
    <row r="3358" spans="1:19" x14ac:dyDescent="0.55000000000000004">
      <c r="A3358" t="s">
        <v>28</v>
      </c>
      <c r="B3358" t="s">
        <v>29</v>
      </c>
      <c r="C3358" t="s">
        <v>22</v>
      </c>
      <c r="D3358" t="s">
        <v>23</v>
      </c>
      <c r="E3358" t="s">
        <v>5</v>
      </c>
      <c r="G3358" t="s">
        <v>25</v>
      </c>
      <c r="H3358">
        <v>1948810</v>
      </c>
      <c r="I3358">
        <v>1949376</v>
      </c>
      <c r="J3358" t="s">
        <v>26</v>
      </c>
      <c r="K3358" t="s">
        <v>4313</v>
      </c>
      <c r="N3358" t="s">
        <v>4314</v>
      </c>
      <c r="Q3358" t="s">
        <v>4312</v>
      </c>
      <c r="R3358">
        <v>567</v>
      </c>
      <c r="S3358">
        <v>188</v>
      </c>
    </row>
    <row r="3359" spans="1:19" x14ac:dyDescent="0.55000000000000004">
      <c r="A3359" t="s">
        <v>20</v>
      </c>
      <c r="B3359" t="s">
        <v>21</v>
      </c>
      <c r="C3359" t="s">
        <v>22</v>
      </c>
      <c r="D3359" t="s">
        <v>23</v>
      </c>
      <c r="E3359" t="s">
        <v>5</v>
      </c>
      <c r="G3359" t="s">
        <v>25</v>
      </c>
      <c r="H3359">
        <v>1949439</v>
      </c>
      <c r="I3359">
        <v>1949795</v>
      </c>
      <c r="J3359" t="s">
        <v>26</v>
      </c>
      <c r="Q3359" t="s">
        <v>4315</v>
      </c>
      <c r="R3359">
        <v>357</v>
      </c>
    </row>
    <row r="3360" spans="1:19" x14ac:dyDescent="0.55000000000000004">
      <c r="A3360" t="s">
        <v>28</v>
      </c>
      <c r="B3360" t="s">
        <v>29</v>
      </c>
      <c r="C3360" t="s">
        <v>22</v>
      </c>
      <c r="D3360" t="s">
        <v>23</v>
      </c>
      <c r="E3360" t="s">
        <v>5</v>
      </c>
      <c r="G3360" t="s">
        <v>25</v>
      </c>
      <c r="H3360">
        <v>1949439</v>
      </c>
      <c r="I3360">
        <v>1949795</v>
      </c>
      <c r="J3360" t="s">
        <v>26</v>
      </c>
      <c r="K3360" t="s">
        <v>4316</v>
      </c>
      <c r="N3360" t="s">
        <v>105</v>
      </c>
      <c r="Q3360" t="s">
        <v>4315</v>
      </c>
      <c r="R3360">
        <v>357</v>
      </c>
      <c r="S3360">
        <v>118</v>
      </c>
    </row>
    <row r="3361" spans="1:19" x14ac:dyDescent="0.55000000000000004">
      <c r="A3361" t="s">
        <v>20</v>
      </c>
      <c r="B3361" t="s">
        <v>21</v>
      </c>
      <c r="C3361" t="s">
        <v>22</v>
      </c>
      <c r="D3361" t="s">
        <v>23</v>
      </c>
      <c r="E3361" t="s">
        <v>5</v>
      </c>
      <c r="G3361" t="s">
        <v>25</v>
      </c>
      <c r="H3361">
        <v>1949779</v>
      </c>
      <c r="I3361">
        <v>1950585</v>
      </c>
      <c r="J3361" t="s">
        <v>26</v>
      </c>
      <c r="Q3361" t="s">
        <v>4317</v>
      </c>
      <c r="R3361">
        <v>807</v>
      </c>
    </row>
    <row r="3362" spans="1:19" x14ac:dyDescent="0.55000000000000004">
      <c r="A3362" t="s">
        <v>28</v>
      </c>
      <c r="B3362" t="s">
        <v>29</v>
      </c>
      <c r="C3362" t="s">
        <v>22</v>
      </c>
      <c r="D3362" t="s">
        <v>23</v>
      </c>
      <c r="E3362" t="s">
        <v>5</v>
      </c>
      <c r="G3362" t="s">
        <v>25</v>
      </c>
      <c r="H3362">
        <v>1949779</v>
      </c>
      <c r="I3362">
        <v>1950585</v>
      </c>
      <c r="J3362" t="s">
        <v>26</v>
      </c>
      <c r="K3362" t="s">
        <v>4318</v>
      </c>
      <c r="N3362" t="s">
        <v>73</v>
      </c>
      <c r="Q3362" t="s">
        <v>4317</v>
      </c>
      <c r="R3362">
        <v>807</v>
      </c>
      <c r="S3362">
        <v>268</v>
      </c>
    </row>
    <row r="3363" spans="1:19" x14ac:dyDescent="0.55000000000000004">
      <c r="A3363" t="s">
        <v>20</v>
      </c>
      <c r="B3363" t="s">
        <v>21</v>
      </c>
      <c r="C3363" t="s">
        <v>22</v>
      </c>
      <c r="D3363" t="s">
        <v>23</v>
      </c>
      <c r="E3363" t="s">
        <v>5</v>
      </c>
      <c r="G3363" t="s">
        <v>25</v>
      </c>
      <c r="H3363">
        <v>1950618</v>
      </c>
      <c r="I3363">
        <v>1951106</v>
      </c>
      <c r="J3363" t="s">
        <v>67</v>
      </c>
      <c r="Q3363" t="s">
        <v>4319</v>
      </c>
      <c r="R3363">
        <v>489</v>
      </c>
    </row>
    <row r="3364" spans="1:19" x14ac:dyDescent="0.55000000000000004">
      <c r="A3364" t="s">
        <v>28</v>
      </c>
      <c r="B3364" t="s">
        <v>29</v>
      </c>
      <c r="C3364" t="s">
        <v>22</v>
      </c>
      <c r="D3364" t="s">
        <v>23</v>
      </c>
      <c r="E3364" t="s">
        <v>5</v>
      </c>
      <c r="G3364" t="s">
        <v>25</v>
      </c>
      <c r="H3364">
        <v>1950618</v>
      </c>
      <c r="I3364">
        <v>1951106</v>
      </c>
      <c r="J3364" t="s">
        <v>67</v>
      </c>
      <c r="K3364" t="s">
        <v>4320</v>
      </c>
      <c r="N3364" t="s">
        <v>73</v>
      </c>
      <c r="Q3364" t="s">
        <v>4319</v>
      </c>
      <c r="R3364">
        <v>489</v>
      </c>
      <c r="S3364">
        <v>162</v>
      </c>
    </row>
    <row r="3365" spans="1:19" x14ac:dyDescent="0.55000000000000004">
      <c r="A3365" t="s">
        <v>20</v>
      </c>
      <c r="B3365" t="s">
        <v>21</v>
      </c>
      <c r="C3365" t="s">
        <v>22</v>
      </c>
      <c r="D3365" t="s">
        <v>23</v>
      </c>
      <c r="E3365" t="s">
        <v>5</v>
      </c>
      <c r="G3365" t="s">
        <v>25</v>
      </c>
      <c r="H3365">
        <v>1951096</v>
      </c>
      <c r="I3365">
        <v>1951455</v>
      </c>
      <c r="J3365" t="s">
        <v>67</v>
      </c>
      <c r="Q3365" t="s">
        <v>4321</v>
      </c>
      <c r="R3365">
        <v>360</v>
      </c>
    </row>
    <row r="3366" spans="1:19" x14ac:dyDescent="0.55000000000000004">
      <c r="A3366" t="s">
        <v>28</v>
      </c>
      <c r="B3366" t="s">
        <v>29</v>
      </c>
      <c r="C3366" t="s">
        <v>22</v>
      </c>
      <c r="D3366" t="s">
        <v>23</v>
      </c>
      <c r="E3366" t="s">
        <v>5</v>
      </c>
      <c r="G3366" t="s">
        <v>25</v>
      </c>
      <c r="H3366">
        <v>1951096</v>
      </c>
      <c r="I3366">
        <v>1951455</v>
      </c>
      <c r="J3366" t="s">
        <v>67</v>
      </c>
      <c r="K3366" t="s">
        <v>4322</v>
      </c>
      <c r="N3366" t="s">
        <v>73</v>
      </c>
      <c r="Q3366" t="s">
        <v>4321</v>
      </c>
      <c r="R3366">
        <v>360</v>
      </c>
      <c r="S3366">
        <v>119</v>
      </c>
    </row>
    <row r="3367" spans="1:19" x14ac:dyDescent="0.55000000000000004">
      <c r="A3367" t="s">
        <v>20</v>
      </c>
      <c r="B3367" t="s">
        <v>21</v>
      </c>
      <c r="C3367" t="s">
        <v>22</v>
      </c>
      <c r="D3367" t="s">
        <v>23</v>
      </c>
      <c r="E3367" t="s">
        <v>5</v>
      </c>
      <c r="G3367" t="s">
        <v>25</v>
      </c>
      <c r="H3367">
        <v>1951446</v>
      </c>
      <c r="I3367">
        <v>1951910</v>
      </c>
      <c r="J3367" t="s">
        <v>67</v>
      </c>
      <c r="Q3367" t="s">
        <v>4323</v>
      </c>
      <c r="R3367">
        <v>465</v>
      </c>
    </row>
    <row r="3368" spans="1:19" x14ac:dyDescent="0.55000000000000004">
      <c r="A3368" t="s">
        <v>28</v>
      </c>
      <c r="B3368" t="s">
        <v>29</v>
      </c>
      <c r="C3368" t="s">
        <v>22</v>
      </c>
      <c r="D3368" t="s">
        <v>23</v>
      </c>
      <c r="E3368" t="s">
        <v>5</v>
      </c>
      <c r="G3368" t="s">
        <v>25</v>
      </c>
      <c r="H3368">
        <v>1951446</v>
      </c>
      <c r="I3368">
        <v>1951910</v>
      </c>
      <c r="J3368" t="s">
        <v>67</v>
      </c>
      <c r="K3368" t="s">
        <v>4324</v>
      </c>
      <c r="N3368" t="s">
        <v>73</v>
      </c>
      <c r="Q3368" t="s">
        <v>4323</v>
      </c>
      <c r="R3368">
        <v>465</v>
      </c>
      <c r="S3368">
        <v>154</v>
      </c>
    </row>
    <row r="3369" spans="1:19" x14ac:dyDescent="0.55000000000000004">
      <c r="A3369" t="s">
        <v>20</v>
      </c>
      <c r="B3369" t="s">
        <v>21</v>
      </c>
      <c r="C3369" t="s">
        <v>22</v>
      </c>
      <c r="D3369" t="s">
        <v>23</v>
      </c>
      <c r="E3369" t="s">
        <v>5</v>
      </c>
      <c r="G3369" t="s">
        <v>25</v>
      </c>
      <c r="H3369">
        <v>1951894</v>
      </c>
      <c r="I3369">
        <v>1952256</v>
      </c>
      <c r="J3369" t="s">
        <v>67</v>
      </c>
      <c r="Q3369" t="s">
        <v>4325</v>
      </c>
      <c r="R3369">
        <v>363</v>
      </c>
    </row>
    <row r="3370" spans="1:19" x14ac:dyDescent="0.55000000000000004">
      <c r="A3370" t="s">
        <v>28</v>
      </c>
      <c r="B3370" t="s">
        <v>29</v>
      </c>
      <c r="C3370" t="s">
        <v>22</v>
      </c>
      <c r="D3370" t="s">
        <v>23</v>
      </c>
      <c r="E3370" t="s">
        <v>5</v>
      </c>
      <c r="G3370" t="s">
        <v>25</v>
      </c>
      <c r="H3370">
        <v>1951894</v>
      </c>
      <c r="I3370">
        <v>1952256</v>
      </c>
      <c r="J3370" t="s">
        <v>67</v>
      </c>
      <c r="K3370" t="s">
        <v>4326</v>
      </c>
      <c r="N3370" t="s">
        <v>73</v>
      </c>
      <c r="Q3370" t="s">
        <v>4325</v>
      </c>
      <c r="R3370">
        <v>363</v>
      </c>
      <c r="S3370">
        <v>120</v>
      </c>
    </row>
    <row r="3371" spans="1:19" x14ac:dyDescent="0.55000000000000004">
      <c r="A3371" t="s">
        <v>20</v>
      </c>
      <c r="B3371" t="s">
        <v>21</v>
      </c>
      <c r="C3371" t="s">
        <v>22</v>
      </c>
      <c r="D3371" t="s">
        <v>23</v>
      </c>
      <c r="E3371" t="s">
        <v>5</v>
      </c>
      <c r="G3371" t="s">
        <v>25</v>
      </c>
      <c r="H3371">
        <v>1952280</v>
      </c>
      <c r="I3371">
        <v>1953143</v>
      </c>
      <c r="J3371" t="s">
        <v>67</v>
      </c>
      <c r="Q3371" t="s">
        <v>4327</v>
      </c>
      <c r="R3371">
        <v>864</v>
      </c>
    </row>
    <row r="3372" spans="1:19" x14ac:dyDescent="0.55000000000000004">
      <c r="A3372" t="s">
        <v>28</v>
      </c>
      <c r="B3372" t="s">
        <v>29</v>
      </c>
      <c r="C3372" t="s">
        <v>22</v>
      </c>
      <c r="D3372" t="s">
        <v>23</v>
      </c>
      <c r="E3372" t="s">
        <v>5</v>
      </c>
      <c r="G3372" t="s">
        <v>25</v>
      </c>
      <c r="H3372">
        <v>1952280</v>
      </c>
      <c r="I3372">
        <v>1953143</v>
      </c>
      <c r="J3372" t="s">
        <v>67</v>
      </c>
      <c r="K3372" t="s">
        <v>4328</v>
      </c>
      <c r="N3372" t="s">
        <v>73</v>
      </c>
      <c r="Q3372" t="s">
        <v>4327</v>
      </c>
      <c r="R3372">
        <v>864</v>
      </c>
      <c r="S3372">
        <v>287</v>
      </c>
    </row>
    <row r="3373" spans="1:19" x14ac:dyDescent="0.55000000000000004">
      <c r="A3373" t="s">
        <v>20</v>
      </c>
      <c r="B3373" t="s">
        <v>21</v>
      </c>
      <c r="C3373" t="s">
        <v>22</v>
      </c>
      <c r="D3373" t="s">
        <v>23</v>
      </c>
      <c r="E3373" t="s">
        <v>5</v>
      </c>
      <c r="G3373" t="s">
        <v>25</v>
      </c>
      <c r="H3373">
        <v>1953162</v>
      </c>
      <c r="I3373">
        <v>1953524</v>
      </c>
      <c r="J3373" t="s">
        <v>67</v>
      </c>
      <c r="Q3373" t="s">
        <v>4329</v>
      </c>
      <c r="R3373">
        <v>363</v>
      </c>
    </row>
    <row r="3374" spans="1:19" x14ac:dyDescent="0.55000000000000004">
      <c r="A3374" t="s">
        <v>28</v>
      </c>
      <c r="B3374" t="s">
        <v>29</v>
      </c>
      <c r="C3374" t="s">
        <v>22</v>
      </c>
      <c r="D3374" t="s">
        <v>23</v>
      </c>
      <c r="E3374" t="s">
        <v>5</v>
      </c>
      <c r="G3374" t="s">
        <v>25</v>
      </c>
      <c r="H3374">
        <v>1953162</v>
      </c>
      <c r="I3374">
        <v>1953524</v>
      </c>
      <c r="J3374" t="s">
        <v>67</v>
      </c>
      <c r="K3374" t="s">
        <v>4330</v>
      </c>
      <c r="N3374" t="s">
        <v>73</v>
      </c>
      <c r="Q3374" t="s">
        <v>4329</v>
      </c>
      <c r="R3374">
        <v>363</v>
      </c>
      <c r="S3374">
        <v>120</v>
      </c>
    </row>
    <row r="3375" spans="1:19" x14ac:dyDescent="0.55000000000000004">
      <c r="A3375" t="s">
        <v>20</v>
      </c>
      <c r="B3375" t="s">
        <v>21</v>
      </c>
      <c r="C3375" t="s">
        <v>22</v>
      </c>
      <c r="D3375" t="s">
        <v>23</v>
      </c>
      <c r="E3375" t="s">
        <v>5</v>
      </c>
      <c r="G3375" t="s">
        <v>25</v>
      </c>
      <c r="H3375">
        <v>1953537</v>
      </c>
      <c r="I3375">
        <v>1955945</v>
      </c>
      <c r="J3375" t="s">
        <v>67</v>
      </c>
      <c r="Q3375" t="s">
        <v>4331</v>
      </c>
      <c r="R3375">
        <v>2409</v>
      </c>
    </row>
    <row r="3376" spans="1:19" x14ac:dyDescent="0.55000000000000004">
      <c r="A3376" t="s">
        <v>28</v>
      </c>
      <c r="B3376" t="s">
        <v>29</v>
      </c>
      <c r="C3376" t="s">
        <v>22</v>
      </c>
      <c r="D3376" t="s">
        <v>23</v>
      </c>
      <c r="E3376" t="s">
        <v>5</v>
      </c>
      <c r="G3376" t="s">
        <v>25</v>
      </c>
      <c r="H3376">
        <v>1953537</v>
      </c>
      <c r="I3376">
        <v>1955945</v>
      </c>
      <c r="J3376" t="s">
        <v>67</v>
      </c>
      <c r="K3376" t="s">
        <v>4332</v>
      </c>
      <c r="N3376" t="s">
        <v>2090</v>
      </c>
      <c r="Q3376" t="s">
        <v>4331</v>
      </c>
      <c r="R3376">
        <v>2409</v>
      </c>
      <c r="S3376">
        <v>802</v>
      </c>
    </row>
    <row r="3377" spans="1:19" x14ac:dyDescent="0.55000000000000004">
      <c r="A3377" t="s">
        <v>20</v>
      </c>
      <c r="B3377" t="s">
        <v>21</v>
      </c>
      <c r="C3377" t="s">
        <v>22</v>
      </c>
      <c r="D3377" t="s">
        <v>23</v>
      </c>
      <c r="E3377" t="s">
        <v>5</v>
      </c>
      <c r="G3377" t="s">
        <v>25</v>
      </c>
      <c r="H3377">
        <v>1956049</v>
      </c>
      <c r="I3377">
        <v>1956402</v>
      </c>
      <c r="J3377" t="s">
        <v>67</v>
      </c>
      <c r="Q3377" t="s">
        <v>4333</v>
      </c>
      <c r="R3377">
        <v>354</v>
      </c>
    </row>
    <row r="3378" spans="1:19" x14ac:dyDescent="0.55000000000000004">
      <c r="A3378" t="s">
        <v>28</v>
      </c>
      <c r="B3378" t="s">
        <v>29</v>
      </c>
      <c r="C3378" t="s">
        <v>22</v>
      </c>
      <c r="D3378" t="s">
        <v>23</v>
      </c>
      <c r="E3378" t="s">
        <v>5</v>
      </c>
      <c r="G3378" t="s">
        <v>25</v>
      </c>
      <c r="H3378">
        <v>1956049</v>
      </c>
      <c r="I3378">
        <v>1956402</v>
      </c>
      <c r="J3378" t="s">
        <v>67</v>
      </c>
      <c r="K3378" t="s">
        <v>4334</v>
      </c>
      <c r="N3378" t="s">
        <v>73</v>
      </c>
      <c r="Q3378" t="s">
        <v>4333</v>
      </c>
      <c r="R3378">
        <v>354</v>
      </c>
      <c r="S3378">
        <v>117</v>
      </c>
    </row>
    <row r="3379" spans="1:19" x14ac:dyDescent="0.55000000000000004">
      <c r="A3379" t="s">
        <v>20</v>
      </c>
      <c r="B3379" t="s">
        <v>21</v>
      </c>
      <c r="C3379" t="s">
        <v>22</v>
      </c>
      <c r="D3379" t="s">
        <v>23</v>
      </c>
      <c r="E3379" t="s">
        <v>5</v>
      </c>
      <c r="G3379" t="s">
        <v>25</v>
      </c>
      <c r="H3379">
        <v>1956399</v>
      </c>
      <c r="I3379">
        <v>1956911</v>
      </c>
      <c r="J3379" t="s">
        <v>67</v>
      </c>
      <c r="Q3379" t="s">
        <v>4335</v>
      </c>
      <c r="R3379">
        <v>513</v>
      </c>
    </row>
    <row r="3380" spans="1:19" x14ac:dyDescent="0.55000000000000004">
      <c r="A3380" t="s">
        <v>28</v>
      </c>
      <c r="B3380" t="s">
        <v>29</v>
      </c>
      <c r="C3380" t="s">
        <v>22</v>
      </c>
      <c r="D3380" t="s">
        <v>23</v>
      </c>
      <c r="E3380" t="s">
        <v>5</v>
      </c>
      <c r="G3380" t="s">
        <v>25</v>
      </c>
      <c r="H3380">
        <v>1956399</v>
      </c>
      <c r="I3380">
        <v>1956911</v>
      </c>
      <c r="J3380" t="s">
        <v>67</v>
      </c>
      <c r="K3380" t="s">
        <v>4336</v>
      </c>
      <c r="N3380" t="s">
        <v>73</v>
      </c>
      <c r="Q3380" t="s">
        <v>4335</v>
      </c>
      <c r="R3380">
        <v>513</v>
      </c>
      <c r="S3380">
        <v>170</v>
      </c>
    </row>
    <row r="3381" spans="1:19" x14ac:dyDescent="0.55000000000000004">
      <c r="A3381" t="s">
        <v>20</v>
      </c>
      <c r="B3381" t="s">
        <v>21</v>
      </c>
      <c r="C3381" t="s">
        <v>22</v>
      </c>
      <c r="D3381" t="s">
        <v>23</v>
      </c>
      <c r="E3381" t="s">
        <v>5</v>
      </c>
      <c r="G3381" t="s">
        <v>25</v>
      </c>
      <c r="H3381">
        <v>1956908</v>
      </c>
      <c r="I3381">
        <v>1961482</v>
      </c>
      <c r="J3381" t="s">
        <v>67</v>
      </c>
      <c r="Q3381" t="s">
        <v>4337</v>
      </c>
      <c r="R3381">
        <v>4575</v>
      </c>
    </row>
    <row r="3382" spans="1:19" x14ac:dyDescent="0.55000000000000004">
      <c r="A3382" t="s">
        <v>28</v>
      </c>
      <c r="B3382" t="s">
        <v>29</v>
      </c>
      <c r="C3382" t="s">
        <v>22</v>
      </c>
      <c r="D3382" t="s">
        <v>23</v>
      </c>
      <c r="E3382" t="s">
        <v>5</v>
      </c>
      <c r="G3382" t="s">
        <v>25</v>
      </c>
      <c r="H3382">
        <v>1956908</v>
      </c>
      <c r="I3382">
        <v>1961482</v>
      </c>
      <c r="J3382" t="s">
        <v>67</v>
      </c>
      <c r="K3382" t="s">
        <v>4338</v>
      </c>
      <c r="N3382" t="s">
        <v>2083</v>
      </c>
      <c r="Q3382" t="s">
        <v>4337</v>
      </c>
      <c r="R3382">
        <v>4575</v>
      </c>
      <c r="S3382">
        <v>1524</v>
      </c>
    </row>
    <row r="3383" spans="1:19" x14ac:dyDescent="0.55000000000000004">
      <c r="A3383" t="s">
        <v>20</v>
      </c>
      <c r="B3383" t="s">
        <v>21</v>
      </c>
      <c r="C3383" t="s">
        <v>22</v>
      </c>
      <c r="D3383" t="s">
        <v>23</v>
      </c>
      <c r="E3383" t="s">
        <v>5</v>
      </c>
      <c r="G3383" t="s">
        <v>25</v>
      </c>
      <c r="H3383">
        <v>1961482</v>
      </c>
      <c r="I3383">
        <v>1962990</v>
      </c>
      <c r="J3383" t="s">
        <v>67</v>
      </c>
      <c r="Q3383" t="s">
        <v>4339</v>
      </c>
      <c r="R3383">
        <v>1509</v>
      </c>
    </row>
    <row r="3384" spans="1:19" x14ac:dyDescent="0.55000000000000004">
      <c r="A3384" t="s">
        <v>28</v>
      </c>
      <c r="B3384" t="s">
        <v>29</v>
      </c>
      <c r="C3384" t="s">
        <v>22</v>
      </c>
      <c r="D3384" t="s">
        <v>23</v>
      </c>
      <c r="E3384" t="s">
        <v>5</v>
      </c>
      <c r="G3384" t="s">
        <v>25</v>
      </c>
      <c r="H3384">
        <v>1961482</v>
      </c>
      <c r="I3384">
        <v>1962990</v>
      </c>
      <c r="J3384" t="s">
        <v>67</v>
      </c>
      <c r="K3384" t="s">
        <v>4340</v>
      </c>
      <c r="N3384" t="s">
        <v>73</v>
      </c>
      <c r="Q3384" t="s">
        <v>4339</v>
      </c>
      <c r="R3384">
        <v>1509</v>
      </c>
      <c r="S3384">
        <v>502</v>
      </c>
    </row>
    <row r="3385" spans="1:19" x14ac:dyDescent="0.55000000000000004">
      <c r="A3385" t="s">
        <v>20</v>
      </c>
      <c r="B3385" t="s">
        <v>21</v>
      </c>
      <c r="C3385" t="s">
        <v>22</v>
      </c>
      <c r="D3385" t="s">
        <v>23</v>
      </c>
      <c r="E3385" t="s">
        <v>5</v>
      </c>
      <c r="G3385" t="s">
        <v>25</v>
      </c>
      <c r="H3385">
        <v>1963105</v>
      </c>
      <c r="I3385">
        <v>1964628</v>
      </c>
      <c r="J3385" t="s">
        <v>67</v>
      </c>
      <c r="Q3385" t="s">
        <v>4341</v>
      </c>
      <c r="R3385">
        <v>1524</v>
      </c>
    </row>
    <row r="3386" spans="1:19" x14ac:dyDescent="0.55000000000000004">
      <c r="A3386" t="s">
        <v>28</v>
      </c>
      <c r="B3386" t="s">
        <v>29</v>
      </c>
      <c r="C3386" t="s">
        <v>22</v>
      </c>
      <c r="D3386" t="s">
        <v>23</v>
      </c>
      <c r="E3386" t="s">
        <v>5</v>
      </c>
      <c r="G3386" t="s">
        <v>25</v>
      </c>
      <c r="H3386">
        <v>1963105</v>
      </c>
      <c r="I3386">
        <v>1964628</v>
      </c>
      <c r="J3386" t="s">
        <v>67</v>
      </c>
      <c r="K3386" t="s">
        <v>4342</v>
      </c>
      <c r="N3386" t="s">
        <v>73</v>
      </c>
      <c r="Q3386" t="s">
        <v>4341</v>
      </c>
      <c r="R3386">
        <v>1524</v>
      </c>
      <c r="S3386">
        <v>507</v>
      </c>
    </row>
    <row r="3387" spans="1:19" x14ac:dyDescent="0.55000000000000004">
      <c r="A3387" t="s">
        <v>20</v>
      </c>
      <c r="B3387" t="s">
        <v>21</v>
      </c>
      <c r="C3387" t="s">
        <v>22</v>
      </c>
      <c r="D3387" t="s">
        <v>23</v>
      </c>
      <c r="E3387" t="s">
        <v>5</v>
      </c>
      <c r="G3387" t="s">
        <v>25</v>
      </c>
      <c r="H3387">
        <v>1964628</v>
      </c>
      <c r="I3387">
        <v>1964906</v>
      </c>
      <c r="J3387" t="s">
        <v>67</v>
      </c>
      <c r="Q3387" t="s">
        <v>4343</v>
      </c>
      <c r="R3387">
        <v>279</v>
      </c>
    </row>
    <row r="3388" spans="1:19" x14ac:dyDescent="0.55000000000000004">
      <c r="A3388" t="s">
        <v>28</v>
      </c>
      <c r="B3388" t="s">
        <v>29</v>
      </c>
      <c r="C3388" t="s">
        <v>22</v>
      </c>
      <c r="D3388" t="s">
        <v>23</v>
      </c>
      <c r="E3388" t="s">
        <v>5</v>
      </c>
      <c r="G3388" t="s">
        <v>25</v>
      </c>
      <c r="H3388">
        <v>1964628</v>
      </c>
      <c r="I3388">
        <v>1964906</v>
      </c>
      <c r="J3388" t="s">
        <v>67</v>
      </c>
      <c r="K3388" t="s">
        <v>4344</v>
      </c>
      <c r="N3388" t="s">
        <v>73</v>
      </c>
      <c r="Q3388" t="s">
        <v>4343</v>
      </c>
      <c r="R3388">
        <v>279</v>
      </c>
      <c r="S3388">
        <v>92</v>
      </c>
    </row>
    <row r="3389" spans="1:19" x14ac:dyDescent="0.55000000000000004">
      <c r="A3389" t="s">
        <v>20</v>
      </c>
      <c r="B3389" t="s">
        <v>21</v>
      </c>
      <c r="C3389" t="s">
        <v>22</v>
      </c>
      <c r="D3389" t="s">
        <v>23</v>
      </c>
      <c r="E3389" t="s">
        <v>5</v>
      </c>
      <c r="G3389" t="s">
        <v>25</v>
      </c>
      <c r="H3389">
        <v>1964903</v>
      </c>
      <c r="I3389">
        <v>1965175</v>
      </c>
      <c r="J3389" t="s">
        <v>67</v>
      </c>
      <c r="Q3389" t="s">
        <v>4345</v>
      </c>
      <c r="R3389">
        <v>273</v>
      </c>
    </row>
    <row r="3390" spans="1:19" x14ac:dyDescent="0.55000000000000004">
      <c r="A3390" t="s">
        <v>28</v>
      </c>
      <c r="B3390" t="s">
        <v>29</v>
      </c>
      <c r="C3390" t="s">
        <v>22</v>
      </c>
      <c r="D3390" t="s">
        <v>23</v>
      </c>
      <c r="E3390" t="s">
        <v>5</v>
      </c>
      <c r="G3390" t="s">
        <v>25</v>
      </c>
      <c r="H3390">
        <v>1964903</v>
      </c>
      <c r="I3390">
        <v>1965175</v>
      </c>
      <c r="J3390" t="s">
        <v>67</v>
      </c>
      <c r="K3390" t="s">
        <v>4346</v>
      </c>
      <c r="N3390" t="s">
        <v>73</v>
      </c>
      <c r="Q3390" t="s">
        <v>4345</v>
      </c>
      <c r="R3390">
        <v>273</v>
      </c>
      <c r="S3390">
        <v>90</v>
      </c>
    </row>
    <row r="3391" spans="1:19" x14ac:dyDescent="0.55000000000000004">
      <c r="A3391" t="s">
        <v>20</v>
      </c>
      <c r="B3391" t="s">
        <v>21</v>
      </c>
      <c r="C3391" t="s">
        <v>22</v>
      </c>
      <c r="D3391" t="s">
        <v>23</v>
      </c>
      <c r="E3391" t="s">
        <v>5</v>
      </c>
      <c r="G3391" t="s">
        <v>25</v>
      </c>
      <c r="H3391">
        <v>1965315</v>
      </c>
      <c r="I3391">
        <v>1965509</v>
      </c>
      <c r="J3391" t="s">
        <v>26</v>
      </c>
      <c r="Q3391" t="s">
        <v>4347</v>
      </c>
      <c r="R3391">
        <v>195</v>
      </c>
    </row>
    <row r="3392" spans="1:19" x14ac:dyDescent="0.55000000000000004">
      <c r="A3392" t="s">
        <v>28</v>
      </c>
      <c r="B3392" t="s">
        <v>29</v>
      </c>
      <c r="C3392" t="s">
        <v>22</v>
      </c>
      <c r="D3392" t="s">
        <v>23</v>
      </c>
      <c r="E3392" t="s">
        <v>5</v>
      </c>
      <c r="G3392" t="s">
        <v>25</v>
      </c>
      <c r="H3392">
        <v>1965315</v>
      </c>
      <c r="I3392">
        <v>1965509</v>
      </c>
      <c r="J3392" t="s">
        <v>26</v>
      </c>
      <c r="K3392" t="s">
        <v>4348</v>
      </c>
      <c r="N3392" t="s">
        <v>73</v>
      </c>
      <c r="Q3392" t="s">
        <v>4347</v>
      </c>
      <c r="R3392">
        <v>195</v>
      </c>
      <c r="S3392">
        <v>64</v>
      </c>
    </row>
    <row r="3393" spans="1:19" x14ac:dyDescent="0.55000000000000004">
      <c r="A3393" t="s">
        <v>20</v>
      </c>
      <c r="B3393" t="s">
        <v>21</v>
      </c>
      <c r="C3393" t="s">
        <v>22</v>
      </c>
      <c r="D3393" t="s">
        <v>23</v>
      </c>
      <c r="E3393" t="s">
        <v>5</v>
      </c>
      <c r="G3393" t="s">
        <v>25</v>
      </c>
      <c r="H3393">
        <v>1965543</v>
      </c>
      <c r="I3393">
        <v>1965917</v>
      </c>
      <c r="J3393" t="s">
        <v>26</v>
      </c>
      <c r="Q3393" t="s">
        <v>4349</v>
      </c>
      <c r="R3393">
        <v>375</v>
      </c>
    </row>
    <row r="3394" spans="1:19" x14ac:dyDescent="0.55000000000000004">
      <c r="A3394" t="s">
        <v>28</v>
      </c>
      <c r="B3394" t="s">
        <v>29</v>
      </c>
      <c r="C3394" t="s">
        <v>22</v>
      </c>
      <c r="D3394" t="s">
        <v>23</v>
      </c>
      <c r="E3394" t="s">
        <v>5</v>
      </c>
      <c r="G3394" t="s">
        <v>25</v>
      </c>
      <c r="H3394">
        <v>1965543</v>
      </c>
      <c r="I3394">
        <v>1965917</v>
      </c>
      <c r="J3394" t="s">
        <v>26</v>
      </c>
      <c r="K3394" t="s">
        <v>4350</v>
      </c>
      <c r="N3394" t="s">
        <v>73</v>
      </c>
      <c r="Q3394" t="s">
        <v>4349</v>
      </c>
      <c r="R3394">
        <v>375</v>
      </c>
      <c r="S3394">
        <v>124</v>
      </c>
    </row>
    <row r="3395" spans="1:19" x14ac:dyDescent="0.55000000000000004">
      <c r="A3395" t="s">
        <v>20</v>
      </c>
      <c r="B3395" t="s">
        <v>21</v>
      </c>
      <c r="C3395" t="s">
        <v>22</v>
      </c>
      <c r="D3395" t="s">
        <v>23</v>
      </c>
      <c r="E3395" t="s">
        <v>5</v>
      </c>
      <c r="G3395" t="s">
        <v>25</v>
      </c>
      <c r="H3395">
        <v>1965898</v>
      </c>
      <c r="I3395">
        <v>1966812</v>
      </c>
      <c r="J3395" t="s">
        <v>26</v>
      </c>
      <c r="Q3395" t="s">
        <v>4351</v>
      </c>
      <c r="R3395">
        <v>915</v>
      </c>
    </row>
    <row r="3396" spans="1:19" x14ac:dyDescent="0.55000000000000004">
      <c r="A3396" t="s">
        <v>28</v>
      </c>
      <c r="B3396" t="s">
        <v>29</v>
      </c>
      <c r="C3396" t="s">
        <v>22</v>
      </c>
      <c r="D3396" t="s">
        <v>23</v>
      </c>
      <c r="E3396" t="s">
        <v>5</v>
      </c>
      <c r="G3396" t="s">
        <v>25</v>
      </c>
      <c r="H3396">
        <v>1965898</v>
      </c>
      <c r="I3396">
        <v>1966812</v>
      </c>
      <c r="J3396" t="s">
        <v>26</v>
      </c>
      <c r="K3396" t="s">
        <v>4352</v>
      </c>
      <c r="N3396" t="s">
        <v>1454</v>
      </c>
      <c r="Q3396" t="s">
        <v>4351</v>
      </c>
      <c r="R3396">
        <v>915</v>
      </c>
      <c r="S3396">
        <v>304</v>
      </c>
    </row>
    <row r="3397" spans="1:19" x14ac:dyDescent="0.55000000000000004">
      <c r="A3397" t="s">
        <v>20</v>
      </c>
      <c r="B3397" t="s">
        <v>21</v>
      </c>
      <c r="C3397" t="s">
        <v>22</v>
      </c>
      <c r="D3397" t="s">
        <v>23</v>
      </c>
      <c r="E3397" t="s">
        <v>5</v>
      </c>
      <c r="G3397" t="s">
        <v>25</v>
      </c>
      <c r="H3397">
        <v>1967413</v>
      </c>
      <c r="I3397">
        <v>1967913</v>
      </c>
      <c r="J3397" t="s">
        <v>67</v>
      </c>
      <c r="Q3397" t="s">
        <v>4353</v>
      </c>
      <c r="R3397">
        <v>501</v>
      </c>
    </row>
    <row r="3398" spans="1:19" x14ac:dyDescent="0.55000000000000004">
      <c r="A3398" t="s">
        <v>28</v>
      </c>
      <c r="B3398" t="s">
        <v>29</v>
      </c>
      <c r="C3398" t="s">
        <v>22</v>
      </c>
      <c r="D3398" t="s">
        <v>23</v>
      </c>
      <c r="E3398" t="s">
        <v>5</v>
      </c>
      <c r="G3398" t="s">
        <v>25</v>
      </c>
      <c r="H3398">
        <v>1967413</v>
      </c>
      <c r="I3398">
        <v>1967913</v>
      </c>
      <c r="J3398" t="s">
        <v>67</v>
      </c>
      <c r="K3398" t="s">
        <v>4354</v>
      </c>
      <c r="N3398" t="s">
        <v>73</v>
      </c>
      <c r="Q3398" t="s">
        <v>4353</v>
      </c>
      <c r="R3398">
        <v>501</v>
      </c>
      <c r="S3398">
        <v>166</v>
      </c>
    </row>
    <row r="3399" spans="1:19" x14ac:dyDescent="0.55000000000000004">
      <c r="A3399" t="s">
        <v>20</v>
      </c>
      <c r="B3399" t="s">
        <v>21</v>
      </c>
      <c r="C3399" t="s">
        <v>22</v>
      </c>
      <c r="D3399" t="s">
        <v>23</v>
      </c>
      <c r="E3399" t="s">
        <v>5</v>
      </c>
      <c r="G3399" t="s">
        <v>25</v>
      </c>
      <c r="H3399">
        <v>1968005</v>
      </c>
      <c r="I3399">
        <v>1968283</v>
      </c>
      <c r="J3399" t="s">
        <v>67</v>
      </c>
      <c r="Q3399" t="s">
        <v>4355</v>
      </c>
      <c r="R3399">
        <v>279</v>
      </c>
    </row>
    <row r="3400" spans="1:19" x14ac:dyDescent="0.55000000000000004">
      <c r="A3400" t="s">
        <v>28</v>
      </c>
      <c r="B3400" t="s">
        <v>29</v>
      </c>
      <c r="C3400" t="s">
        <v>22</v>
      </c>
      <c r="D3400" t="s">
        <v>23</v>
      </c>
      <c r="E3400" t="s">
        <v>5</v>
      </c>
      <c r="G3400" t="s">
        <v>25</v>
      </c>
      <c r="H3400">
        <v>1968005</v>
      </c>
      <c r="I3400">
        <v>1968283</v>
      </c>
      <c r="J3400" t="s">
        <v>67</v>
      </c>
      <c r="K3400" t="s">
        <v>4356</v>
      </c>
      <c r="N3400" t="s">
        <v>73</v>
      </c>
      <c r="Q3400" t="s">
        <v>4355</v>
      </c>
      <c r="R3400">
        <v>279</v>
      </c>
      <c r="S3400">
        <v>92</v>
      </c>
    </row>
    <row r="3401" spans="1:19" x14ac:dyDescent="0.55000000000000004">
      <c r="A3401" t="s">
        <v>20</v>
      </c>
      <c r="B3401" t="s">
        <v>21</v>
      </c>
      <c r="C3401" t="s">
        <v>22</v>
      </c>
      <c r="D3401" t="s">
        <v>23</v>
      </c>
      <c r="E3401" t="s">
        <v>5</v>
      </c>
      <c r="G3401" t="s">
        <v>25</v>
      </c>
      <c r="H3401">
        <v>1968287</v>
      </c>
      <c r="I3401">
        <v>1969057</v>
      </c>
      <c r="J3401" t="s">
        <v>67</v>
      </c>
      <c r="Q3401" t="s">
        <v>4357</v>
      </c>
      <c r="R3401">
        <v>771</v>
      </c>
    </row>
    <row r="3402" spans="1:19" x14ac:dyDescent="0.55000000000000004">
      <c r="A3402" t="s">
        <v>28</v>
      </c>
      <c r="B3402" t="s">
        <v>29</v>
      </c>
      <c r="C3402" t="s">
        <v>22</v>
      </c>
      <c r="D3402" t="s">
        <v>23</v>
      </c>
      <c r="E3402" t="s">
        <v>5</v>
      </c>
      <c r="G3402" t="s">
        <v>25</v>
      </c>
      <c r="H3402">
        <v>1968287</v>
      </c>
      <c r="I3402">
        <v>1969057</v>
      </c>
      <c r="J3402" t="s">
        <v>67</v>
      </c>
      <c r="K3402" t="s">
        <v>4358</v>
      </c>
      <c r="N3402" t="s">
        <v>73</v>
      </c>
      <c r="Q3402" t="s">
        <v>4357</v>
      </c>
      <c r="R3402">
        <v>771</v>
      </c>
      <c r="S3402">
        <v>256</v>
      </c>
    </row>
    <row r="3403" spans="1:19" x14ac:dyDescent="0.55000000000000004">
      <c r="A3403" t="s">
        <v>20</v>
      </c>
      <c r="B3403" t="s">
        <v>21</v>
      </c>
      <c r="C3403" t="s">
        <v>22</v>
      </c>
      <c r="D3403" t="s">
        <v>23</v>
      </c>
      <c r="E3403" t="s">
        <v>5</v>
      </c>
      <c r="G3403" t="s">
        <v>25</v>
      </c>
      <c r="H3403">
        <v>1969548</v>
      </c>
      <c r="I3403">
        <v>1970144</v>
      </c>
      <c r="J3403" t="s">
        <v>67</v>
      </c>
      <c r="Q3403" t="s">
        <v>4359</v>
      </c>
      <c r="R3403">
        <v>597</v>
      </c>
    </row>
    <row r="3404" spans="1:19" x14ac:dyDescent="0.55000000000000004">
      <c r="A3404" t="s">
        <v>28</v>
      </c>
      <c r="B3404" t="s">
        <v>29</v>
      </c>
      <c r="C3404" t="s">
        <v>22</v>
      </c>
      <c r="D3404" t="s">
        <v>23</v>
      </c>
      <c r="E3404" t="s">
        <v>5</v>
      </c>
      <c r="G3404" t="s">
        <v>25</v>
      </c>
      <c r="H3404">
        <v>1969548</v>
      </c>
      <c r="I3404">
        <v>1970144</v>
      </c>
      <c r="J3404" t="s">
        <v>67</v>
      </c>
      <c r="K3404" t="s">
        <v>4360</v>
      </c>
      <c r="N3404" t="s">
        <v>4361</v>
      </c>
      <c r="Q3404" t="s">
        <v>4359</v>
      </c>
      <c r="R3404">
        <v>597</v>
      </c>
      <c r="S3404">
        <v>198</v>
      </c>
    </row>
    <row r="3405" spans="1:19" x14ac:dyDescent="0.55000000000000004">
      <c r="A3405" t="s">
        <v>20</v>
      </c>
      <c r="B3405" t="s">
        <v>21</v>
      </c>
      <c r="C3405" t="s">
        <v>22</v>
      </c>
      <c r="D3405" t="s">
        <v>23</v>
      </c>
      <c r="E3405" t="s">
        <v>5</v>
      </c>
      <c r="G3405" t="s">
        <v>25</v>
      </c>
      <c r="H3405">
        <v>1970144</v>
      </c>
      <c r="I3405">
        <v>1971490</v>
      </c>
      <c r="J3405" t="s">
        <v>67</v>
      </c>
      <c r="Q3405" t="s">
        <v>4362</v>
      </c>
      <c r="R3405">
        <v>1347</v>
      </c>
    </row>
    <row r="3406" spans="1:19" x14ac:dyDescent="0.55000000000000004">
      <c r="A3406" t="s">
        <v>28</v>
      </c>
      <c r="B3406" t="s">
        <v>29</v>
      </c>
      <c r="C3406" t="s">
        <v>22</v>
      </c>
      <c r="D3406" t="s">
        <v>23</v>
      </c>
      <c r="E3406" t="s">
        <v>5</v>
      </c>
      <c r="G3406" t="s">
        <v>25</v>
      </c>
      <c r="H3406">
        <v>1970144</v>
      </c>
      <c r="I3406">
        <v>1971490</v>
      </c>
      <c r="J3406" t="s">
        <v>67</v>
      </c>
      <c r="K3406" t="s">
        <v>4363</v>
      </c>
      <c r="N3406" t="s">
        <v>4361</v>
      </c>
      <c r="Q3406" t="s">
        <v>4362</v>
      </c>
      <c r="R3406">
        <v>1347</v>
      </c>
      <c r="S3406">
        <v>448</v>
      </c>
    </row>
    <row r="3407" spans="1:19" x14ac:dyDescent="0.55000000000000004">
      <c r="A3407" t="s">
        <v>20</v>
      </c>
      <c r="B3407" t="s">
        <v>21</v>
      </c>
      <c r="C3407" t="s">
        <v>22</v>
      </c>
      <c r="D3407" t="s">
        <v>23</v>
      </c>
      <c r="E3407" t="s">
        <v>5</v>
      </c>
      <c r="G3407" t="s">
        <v>25</v>
      </c>
      <c r="H3407">
        <v>1971583</v>
      </c>
      <c r="I3407">
        <v>1974894</v>
      </c>
      <c r="J3407" t="s">
        <v>67</v>
      </c>
      <c r="Q3407" t="s">
        <v>4364</v>
      </c>
      <c r="R3407">
        <v>3312</v>
      </c>
    </row>
    <row r="3408" spans="1:19" x14ac:dyDescent="0.55000000000000004">
      <c r="A3408" t="s">
        <v>28</v>
      </c>
      <c r="B3408" t="s">
        <v>29</v>
      </c>
      <c r="C3408" t="s">
        <v>22</v>
      </c>
      <c r="D3408" t="s">
        <v>23</v>
      </c>
      <c r="E3408" t="s">
        <v>5</v>
      </c>
      <c r="G3408" t="s">
        <v>25</v>
      </c>
      <c r="H3408">
        <v>1971583</v>
      </c>
      <c r="I3408">
        <v>1974894</v>
      </c>
      <c r="J3408" t="s">
        <v>67</v>
      </c>
      <c r="K3408" t="s">
        <v>4365</v>
      </c>
      <c r="N3408" t="s">
        <v>2057</v>
      </c>
      <c r="Q3408" t="s">
        <v>4364</v>
      </c>
      <c r="R3408">
        <v>3312</v>
      </c>
      <c r="S3408">
        <v>1103</v>
      </c>
    </row>
    <row r="3409" spans="1:19" x14ac:dyDescent="0.55000000000000004">
      <c r="A3409" t="s">
        <v>20</v>
      </c>
      <c r="B3409" t="s">
        <v>21</v>
      </c>
      <c r="C3409" t="s">
        <v>22</v>
      </c>
      <c r="D3409" t="s">
        <v>23</v>
      </c>
      <c r="E3409" t="s">
        <v>5</v>
      </c>
      <c r="G3409" t="s">
        <v>25</v>
      </c>
      <c r="H3409">
        <v>1974891</v>
      </c>
      <c r="I3409">
        <v>1977119</v>
      </c>
      <c r="J3409" t="s">
        <v>67</v>
      </c>
      <c r="Q3409" t="s">
        <v>4366</v>
      </c>
      <c r="R3409">
        <v>2229</v>
      </c>
    </row>
    <row r="3410" spans="1:19" x14ac:dyDescent="0.55000000000000004">
      <c r="A3410" t="s">
        <v>28</v>
      </c>
      <c r="B3410" t="s">
        <v>29</v>
      </c>
      <c r="C3410" t="s">
        <v>22</v>
      </c>
      <c r="D3410" t="s">
        <v>23</v>
      </c>
      <c r="E3410" t="s">
        <v>5</v>
      </c>
      <c r="G3410" t="s">
        <v>25</v>
      </c>
      <c r="H3410">
        <v>1974891</v>
      </c>
      <c r="I3410">
        <v>1977119</v>
      </c>
      <c r="J3410" t="s">
        <v>67</v>
      </c>
      <c r="K3410" t="s">
        <v>4367</v>
      </c>
      <c r="N3410" t="s">
        <v>2054</v>
      </c>
      <c r="Q3410" t="s">
        <v>4366</v>
      </c>
      <c r="R3410">
        <v>2229</v>
      </c>
      <c r="S3410">
        <v>742</v>
      </c>
    </row>
    <row r="3411" spans="1:19" x14ac:dyDescent="0.55000000000000004">
      <c r="A3411" t="s">
        <v>20</v>
      </c>
      <c r="B3411" t="s">
        <v>21</v>
      </c>
      <c r="C3411" t="s">
        <v>22</v>
      </c>
      <c r="D3411" t="s">
        <v>23</v>
      </c>
      <c r="E3411" t="s">
        <v>5</v>
      </c>
      <c r="G3411" t="s">
        <v>25</v>
      </c>
      <c r="H3411">
        <v>1977071</v>
      </c>
      <c r="I3411">
        <v>1977553</v>
      </c>
      <c r="J3411" t="s">
        <v>67</v>
      </c>
      <c r="Q3411" t="s">
        <v>4368</v>
      </c>
      <c r="R3411">
        <v>483</v>
      </c>
    </row>
    <row r="3412" spans="1:19" x14ac:dyDescent="0.55000000000000004">
      <c r="A3412" t="s">
        <v>28</v>
      </c>
      <c r="B3412" t="s">
        <v>29</v>
      </c>
      <c r="C3412" t="s">
        <v>22</v>
      </c>
      <c r="D3412" t="s">
        <v>23</v>
      </c>
      <c r="E3412" t="s">
        <v>5</v>
      </c>
      <c r="G3412" t="s">
        <v>25</v>
      </c>
      <c r="H3412">
        <v>1977071</v>
      </c>
      <c r="I3412">
        <v>1977553</v>
      </c>
      <c r="J3412" t="s">
        <v>67</v>
      </c>
      <c r="K3412" t="s">
        <v>4369</v>
      </c>
      <c r="N3412" t="s">
        <v>2051</v>
      </c>
      <c r="Q3412" t="s">
        <v>4368</v>
      </c>
      <c r="R3412">
        <v>483</v>
      </c>
      <c r="S3412">
        <v>160</v>
      </c>
    </row>
    <row r="3413" spans="1:19" x14ac:dyDescent="0.55000000000000004">
      <c r="A3413" t="s">
        <v>20</v>
      </c>
      <c r="B3413" t="s">
        <v>21</v>
      </c>
      <c r="C3413" t="s">
        <v>22</v>
      </c>
      <c r="D3413" t="s">
        <v>23</v>
      </c>
      <c r="E3413" t="s">
        <v>5</v>
      </c>
      <c r="G3413" t="s">
        <v>25</v>
      </c>
      <c r="H3413">
        <v>1977553</v>
      </c>
      <c r="I3413">
        <v>1978026</v>
      </c>
      <c r="J3413" t="s">
        <v>67</v>
      </c>
      <c r="Q3413" t="s">
        <v>4370</v>
      </c>
      <c r="R3413">
        <v>474</v>
      </c>
    </row>
    <row r="3414" spans="1:19" x14ac:dyDescent="0.55000000000000004">
      <c r="A3414" t="s">
        <v>28</v>
      </c>
      <c r="B3414" t="s">
        <v>29</v>
      </c>
      <c r="C3414" t="s">
        <v>22</v>
      </c>
      <c r="D3414" t="s">
        <v>23</v>
      </c>
      <c r="E3414" t="s">
        <v>5</v>
      </c>
      <c r="G3414" t="s">
        <v>25</v>
      </c>
      <c r="H3414">
        <v>1977553</v>
      </c>
      <c r="I3414">
        <v>1978026</v>
      </c>
      <c r="J3414" t="s">
        <v>67</v>
      </c>
      <c r="K3414" t="s">
        <v>4371</v>
      </c>
      <c r="N3414" t="s">
        <v>2048</v>
      </c>
      <c r="Q3414" t="s">
        <v>4370</v>
      </c>
      <c r="R3414">
        <v>474</v>
      </c>
      <c r="S3414">
        <v>157</v>
      </c>
    </row>
    <row r="3415" spans="1:19" x14ac:dyDescent="0.55000000000000004">
      <c r="A3415" t="s">
        <v>20</v>
      </c>
      <c r="B3415" t="s">
        <v>21</v>
      </c>
      <c r="C3415" t="s">
        <v>22</v>
      </c>
      <c r="D3415" t="s">
        <v>23</v>
      </c>
      <c r="E3415" t="s">
        <v>5</v>
      </c>
      <c r="G3415" t="s">
        <v>25</v>
      </c>
      <c r="H3415">
        <v>1978039</v>
      </c>
      <c r="I3415">
        <v>1978809</v>
      </c>
      <c r="J3415" t="s">
        <v>67</v>
      </c>
      <c r="Q3415" t="s">
        <v>4372</v>
      </c>
      <c r="R3415">
        <v>771</v>
      </c>
    </row>
    <row r="3416" spans="1:19" x14ac:dyDescent="0.55000000000000004">
      <c r="A3416" t="s">
        <v>28</v>
      </c>
      <c r="B3416" t="s">
        <v>29</v>
      </c>
      <c r="C3416" t="s">
        <v>22</v>
      </c>
      <c r="D3416" t="s">
        <v>23</v>
      </c>
      <c r="E3416" t="s">
        <v>5</v>
      </c>
      <c r="G3416" t="s">
        <v>25</v>
      </c>
      <c r="H3416">
        <v>1978039</v>
      </c>
      <c r="I3416">
        <v>1978809</v>
      </c>
      <c r="J3416" t="s">
        <v>67</v>
      </c>
      <c r="K3416" t="s">
        <v>4373</v>
      </c>
      <c r="N3416" t="s">
        <v>73</v>
      </c>
      <c r="Q3416" t="s">
        <v>4372</v>
      </c>
      <c r="R3416">
        <v>771</v>
      </c>
      <c r="S3416">
        <v>256</v>
      </c>
    </row>
    <row r="3417" spans="1:19" x14ac:dyDescent="0.55000000000000004">
      <c r="A3417" t="s">
        <v>20</v>
      </c>
      <c r="B3417" t="s">
        <v>21</v>
      </c>
      <c r="C3417" t="s">
        <v>22</v>
      </c>
      <c r="D3417" t="s">
        <v>23</v>
      </c>
      <c r="E3417" t="s">
        <v>5</v>
      </c>
      <c r="G3417" t="s">
        <v>25</v>
      </c>
      <c r="H3417">
        <v>1978836</v>
      </c>
      <c r="I3417">
        <v>1979852</v>
      </c>
      <c r="J3417" t="s">
        <v>67</v>
      </c>
      <c r="Q3417" t="s">
        <v>4374</v>
      </c>
      <c r="R3417">
        <v>1017</v>
      </c>
    </row>
    <row r="3418" spans="1:19" x14ac:dyDescent="0.55000000000000004">
      <c r="A3418" t="s">
        <v>28</v>
      </c>
      <c r="B3418" t="s">
        <v>29</v>
      </c>
      <c r="C3418" t="s">
        <v>22</v>
      </c>
      <c r="D3418" t="s">
        <v>23</v>
      </c>
      <c r="E3418" t="s">
        <v>5</v>
      </c>
      <c r="G3418" t="s">
        <v>25</v>
      </c>
      <c r="H3418">
        <v>1978836</v>
      </c>
      <c r="I3418">
        <v>1979852</v>
      </c>
      <c r="J3418" t="s">
        <v>67</v>
      </c>
      <c r="K3418" t="s">
        <v>4375</v>
      </c>
      <c r="N3418" t="s">
        <v>73</v>
      </c>
      <c r="Q3418" t="s">
        <v>4374</v>
      </c>
      <c r="R3418">
        <v>1017</v>
      </c>
      <c r="S3418">
        <v>338</v>
      </c>
    </row>
    <row r="3419" spans="1:19" x14ac:dyDescent="0.55000000000000004">
      <c r="A3419" t="s">
        <v>20</v>
      </c>
      <c r="B3419" t="s">
        <v>21</v>
      </c>
      <c r="C3419" t="s">
        <v>22</v>
      </c>
      <c r="D3419" t="s">
        <v>23</v>
      </c>
      <c r="E3419" t="s">
        <v>5</v>
      </c>
      <c r="G3419" t="s">
        <v>25</v>
      </c>
      <c r="H3419">
        <v>1979849</v>
      </c>
      <c r="I3419">
        <v>1980184</v>
      </c>
      <c r="J3419" t="s">
        <v>67</v>
      </c>
      <c r="Q3419" t="s">
        <v>4376</v>
      </c>
      <c r="R3419">
        <v>336</v>
      </c>
    </row>
    <row r="3420" spans="1:19" x14ac:dyDescent="0.55000000000000004">
      <c r="A3420" t="s">
        <v>28</v>
      </c>
      <c r="B3420" t="s">
        <v>29</v>
      </c>
      <c r="C3420" t="s">
        <v>22</v>
      </c>
      <c r="D3420" t="s">
        <v>23</v>
      </c>
      <c r="E3420" t="s">
        <v>5</v>
      </c>
      <c r="G3420" t="s">
        <v>25</v>
      </c>
      <c r="H3420">
        <v>1979849</v>
      </c>
      <c r="I3420">
        <v>1980184</v>
      </c>
      <c r="J3420" t="s">
        <v>67</v>
      </c>
      <c r="K3420" t="s">
        <v>4377</v>
      </c>
      <c r="N3420" t="s">
        <v>73</v>
      </c>
      <c r="Q3420" t="s">
        <v>4376</v>
      </c>
      <c r="R3420">
        <v>336</v>
      </c>
      <c r="S3420">
        <v>111</v>
      </c>
    </row>
    <row r="3421" spans="1:19" x14ac:dyDescent="0.55000000000000004">
      <c r="A3421" t="s">
        <v>20</v>
      </c>
      <c r="B3421" t="s">
        <v>21</v>
      </c>
      <c r="C3421" t="s">
        <v>22</v>
      </c>
      <c r="D3421" t="s">
        <v>23</v>
      </c>
      <c r="E3421" t="s">
        <v>5</v>
      </c>
      <c r="G3421" t="s">
        <v>25</v>
      </c>
      <c r="H3421">
        <v>1980289</v>
      </c>
      <c r="I3421">
        <v>1980873</v>
      </c>
      <c r="J3421" t="s">
        <v>67</v>
      </c>
      <c r="Q3421" t="s">
        <v>4378</v>
      </c>
      <c r="R3421">
        <v>585</v>
      </c>
    </row>
    <row r="3422" spans="1:19" x14ac:dyDescent="0.55000000000000004">
      <c r="A3422" t="s">
        <v>28</v>
      </c>
      <c r="B3422" t="s">
        <v>29</v>
      </c>
      <c r="C3422" t="s">
        <v>22</v>
      </c>
      <c r="D3422" t="s">
        <v>23</v>
      </c>
      <c r="E3422" t="s">
        <v>5</v>
      </c>
      <c r="G3422" t="s">
        <v>25</v>
      </c>
      <c r="H3422">
        <v>1980289</v>
      </c>
      <c r="I3422">
        <v>1980873</v>
      </c>
      <c r="J3422" t="s">
        <v>67</v>
      </c>
      <c r="K3422" t="s">
        <v>4379</v>
      </c>
      <c r="N3422" t="s">
        <v>2039</v>
      </c>
      <c r="Q3422" t="s">
        <v>4378</v>
      </c>
      <c r="R3422">
        <v>585</v>
      </c>
      <c r="S3422">
        <v>194</v>
      </c>
    </row>
    <row r="3423" spans="1:19" x14ac:dyDescent="0.55000000000000004">
      <c r="A3423" t="s">
        <v>20</v>
      </c>
      <c r="B3423" t="s">
        <v>21</v>
      </c>
      <c r="C3423" t="s">
        <v>22</v>
      </c>
      <c r="D3423" t="s">
        <v>23</v>
      </c>
      <c r="E3423" t="s">
        <v>5</v>
      </c>
      <c r="G3423" t="s">
        <v>25</v>
      </c>
      <c r="H3423">
        <v>1981069</v>
      </c>
      <c r="I3423">
        <v>1981395</v>
      </c>
      <c r="J3423" t="s">
        <v>67</v>
      </c>
      <c r="Q3423" t="s">
        <v>4380</v>
      </c>
      <c r="R3423">
        <v>327</v>
      </c>
    </row>
    <row r="3424" spans="1:19" x14ac:dyDescent="0.55000000000000004">
      <c r="A3424" t="s">
        <v>28</v>
      </c>
      <c r="B3424" t="s">
        <v>29</v>
      </c>
      <c r="C3424" t="s">
        <v>22</v>
      </c>
      <c r="D3424" t="s">
        <v>23</v>
      </c>
      <c r="E3424" t="s">
        <v>5</v>
      </c>
      <c r="G3424" t="s">
        <v>25</v>
      </c>
      <c r="H3424">
        <v>1981069</v>
      </c>
      <c r="I3424">
        <v>1981395</v>
      </c>
      <c r="J3424" t="s">
        <v>67</v>
      </c>
      <c r="K3424" t="s">
        <v>4381</v>
      </c>
      <c r="N3424" t="s">
        <v>73</v>
      </c>
      <c r="Q3424" t="s">
        <v>4380</v>
      </c>
      <c r="R3424">
        <v>327</v>
      </c>
      <c r="S3424">
        <v>108</v>
      </c>
    </row>
    <row r="3425" spans="1:19" x14ac:dyDescent="0.55000000000000004">
      <c r="A3425" t="s">
        <v>20</v>
      </c>
      <c r="B3425" t="s">
        <v>21</v>
      </c>
      <c r="C3425" t="s">
        <v>22</v>
      </c>
      <c r="D3425" t="s">
        <v>23</v>
      </c>
      <c r="E3425" t="s">
        <v>5</v>
      </c>
      <c r="G3425" t="s">
        <v>25</v>
      </c>
      <c r="H3425">
        <v>1981718</v>
      </c>
      <c r="I3425">
        <v>1982782</v>
      </c>
      <c r="J3425" t="s">
        <v>67</v>
      </c>
      <c r="Q3425" t="s">
        <v>4382</v>
      </c>
      <c r="R3425">
        <v>1065</v>
      </c>
    </row>
    <row r="3426" spans="1:19" x14ac:dyDescent="0.55000000000000004">
      <c r="A3426" t="s">
        <v>28</v>
      </c>
      <c r="B3426" t="s">
        <v>29</v>
      </c>
      <c r="C3426" t="s">
        <v>22</v>
      </c>
      <c r="D3426" t="s">
        <v>23</v>
      </c>
      <c r="E3426" t="s">
        <v>5</v>
      </c>
      <c r="G3426" t="s">
        <v>25</v>
      </c>
      <c r="H3426">
        <v>1981718</v>
      </c>
      <c r="I3426">
        <v>1982782</v>
      </c>
      <c r="J3426" t="s">
        <v>67</v>
      </c>
      <c r="K3426" t="s">
        <v>4383</v>
      </c>
      <c r="N3426" t="s">
        <v>73</v>
      </c>
      <c r="Q3426" t="s">
        <v>4382</v>
      </c>
      <c r="R3426">
        <v>1065</v>
      </c>
      <c r="S3426">
        <v>354</v>
      </c>
    </row>
    <row r="3427" spans="1:19" x14ac:dyDescent="0.55000000000000004">
      <c r="A3427" t="s">
        <v>20</v>
      </c>
      <c r="B3427" t="s">
        <v>21</v>
      </c>
      <c r="C3427" t="s">
        <v>22</v>
      </c>
      <c r="D3427" t="s">
        <v>23</v>
      </c>
      <c r="E3427" t="s">
        <v>5</v>
      </c>
      <c r="G3427" t="s">
        <v>25</v>
      </c>
      <c r="H3427">
        <v>1982775</v>
      </c>
      <c r="I3427">
        <v>1983941</v>
      </c>
      <c r="J3427" t="s">
        <v>67</v>
      </c>
      <c r="Q3427" t="s">
        <v>4384</v>
      </c>
      <c r="R3427">
        <v>1167</v>
      </c>
    </row>
    <row r="3428" spans="1:19" x14ac:dyDescent="0.55000000000000004">
      <c r="A3428" t="s">
        <v>28</v>
      </c>
      <c r="B3428" t="s">
        <v>29</v>
      </c>
      <c r="C3428" t="s">
        <v>22</v>
      </c>
      <c r="D3428" t="s">
        <v>23</v>
      </c>
      <c r="E3428" t="s">
        <v>5</v>
      </c>
      <c r="G3428" t="s">
        <v>25</v>
      </c>
      <c r="H3428">
        <v>1982775</v>
      </c>
      <c r="I3428">
        <v>1983941</v>
      </c>
      <c r="J3428" t="s">
        <v>67</v>
      </c>
      <c r="K3428" t="s">
        <v>4385</v>
      </c>
      <c r="N3428" t="s">
        <v>73</v>
      </c>
      <c r="Q3428" t="s">
        <v>4384</v>
      </c>
      <c r="R3428">
        <v>1167</v>
      </c>
      <c r="S3428">
        <v>388</v>
      </c>
    </row>
    <row r="3429" spans="1:19" x14ac:dyDescent="0.55000000000000004">
      <c r="A3429" t="s">
        <v>20</v>
      </c>
      <c r="B3429" t="s">
        <v>21</v>
      </c>
      <c r="C3429" t="s">
        <v>22</v>
      </c>
      <c r="D3429" t="s">
        <v>23</v>
      </c>
      <c r="E3429" t="s">
        <v>5</v>
      </c>
      <c r="G3429" t="s">
        <v>25</v>
      </c>
      <c r="H3429">
        <v>1983988</v>
      </c>
      <c r="I3429">
        <v>1984611</v>
      </c>
      <c r="J3429" t="s">
        <v>67</v>
      </c>
      <c r="Q3429" t="s">
        <v>4386</v>
      </c>
      <c r="R3429">
        <v>624</v>
      </c>
    </row>
    <row r="3430" spans="1:19" x14ac:dyDescent="0.55000000000000004">
      <c r="A3430" t="s">
        <v>28</v>
      </c>
      <c r="B3430" t="s">
        <v>29</v>
      </c>
      <c r="C3430" t="s">
        <v>22</v>
      </c>
      <c r="D3430" t="s">
        <v>23</v>
      </c>
      <c r="E3430" t="s">
        <v>5</v>
      </c>
      <c r="G3430" t="s">
        <v>25</v>
      </c>
      <c r="H3430">
        <v>1983988</v>
      </c>
      <c r="I3430">
        <v>1984611</v>
      </c>
      <c r="J3430" t="s">
        <v>67</v>
      </c>
      <c r="K3430" t="s">
        <v>4387</v>
      </c>
      <c r="N3430" t="s">
        <v>2023</v>
      </c>
      <c r="Q3430" t="s">
        <v>4386</v>
      </c>
      <c r="R3430">
        <v>624</v>
      </c>
      <c r="S3430">
        <v>207</v>
      </c>
    </row>
    <row r="3431" spans="1:19" x14ac:dyDescent="0.55000000000000004">
      <c r="A3431" t="s">
        <v>20</v>
      </c>
      <c r="B3431" t="s">
        <v>21</v>
      </c>
      <c r="C3431" t="s">
        <v>22</v>
      </c>
      <c r="D3431" t="s">
        <v>23</v>
      </c>
      <c r="E3431" t="s">
        <v>5</v>
      </c>
      <c r="G3431" t="s">
        <v>25</v>
      </c>
      <c r="H3431">
        <v>1984913</v>
      </c>
      <c r="I3431">
        <v>1985155</v>
      </c>
      <c r="J3431" t="s">
        <v>26</v>
      </c>
      <c r="Q3431" t="s">
        <v>4388</v>
      </c>
      <c r="R3431">
        <v>243</v>
      </c>
    </row>
    <row r="3432" spans="1:19" x14ac:dyDescent="0.55000000000000004">
      <c r="A3432" t="s">
        <v>28</v>
      </c>
      <c r="B3432" t="s">
        <v>29</v>
      </c>
      <c r="C3432" t="s">
        <v>22</v>
      </c>
      <c r="D3432" t="s">
        <v>23</v>
      </c>
      <c r="E3432" t="s">
        <v>5</v>
      </c>
      <c r="G3432" t="s">
        <v>25</v>
      </c>
      <c r="H3432">
        <v>1984913</v>
      </c>
      <c r="I3432">
        <v>1985155</v>
      </c>
      <c r="J3432" t="s">
        <v>26</v>
      </c>
      <c r="K3432" t="s">
        <v>4389</v>
      </c>
      <c r="N3432" t="s">
        <v>73</v>
      </c>
      <c r="Q3432" t="s">
        <v>4388</v>
      </c>
      <c r="R3432">
        <v>243</v>
      </c>
      <c r="S3432">
        <v>80</v>
      </c>
    </row>
    <row r="3433" spans="1:19" x14ac:dyDescent="0.55000000000000004">
      <c r="A3433" t="s">
        <v>20</v>
      </c>
      <c r="B3433" t="s">
        <v>21</v>
      </c>
      <c r="C3433" t="s">
        <v>22</v>
      </c>
      <c r="D3433" t="s">
        <v>23</v>
      </c>
      <c r="E3433" t="s">
        <v>5</v>
      </c>
      <c r="G3433" t="s">
        <v>25</v>
      </c>
      <c r="H3433">
        <v>1985190</v>
      </c>
      <c r="I3433">
        <v>1985714</v>
      </c>
      <c r="J3433" t="s">
        <v>26</v>
      </c>
      <c r="Q3433" t="s">
        <v>4390</v>
      </c>
      <c r="R3433">
        <v>525</v>
      </c>
    </row>
    <row r="3434" spans="1:19" x14ac:dyDescent="0.55000000000000004">
      <c r="A3434" t="s">
        <v>28</v>
      </c>
      <c r="B3434" t="s">
        <v>29</v>
      </c>
      <c r="C3434" t="s">
        <v>22</v>
      </c>
      <c r="D3434" t="s">
        <v>23</v>
      </c>
      <c r="E3434" t="s">
        <v>5</v>
      </c>
      <c r="G3434" t="s">
        <v>25</v>
      </c>
      <c r="H3434">
        <v>1985190</v>
      </c>
      <c r="I3434">
        <v>1985714</v>
      </c>
      <c r="J3434" t="s">
        <v>26</v>
      </c>
      <c r="K3434" t="s">
        <v>4391</v>
      </c>
      <c r="N3434" t="s">
        <v>4392</v>
      </c>
      <c r="Q3434" t="s">
        <v>4390</v>
      </c>
      <c r="R3434">
        <v>525</v>
      </c>
      <c r="S3434">
        <v>174</v>
      </c>
    </row>
    <row r="3435" spans="1:19" x14ac:dyDescent="0.55000000000000004">
      <c r="A3435" t="s">
        <v>20</v>
      </c>
      <c r="B3435" t="s">
        <v>21</v>
      </c>
      <c r="C3435" t="s">
        <v>22</v>
      </c>
      <c r="D3435" t="s">
        <v>23</v>
      </c>
      <c r="E3435" t="s">
        <v>5</v>
      </c>
      <c r="G3435" t="s">
        <v>25</v>
      </c>
      <c r="H3435">
        <v>1985707</v>
      </c>
      <c r="I3435">
        <v>1987293</v>
      </c>
      <c r="J3435" t="s">
        <v>26</v>
      </c>
      <c r="Q3435" t="s">
        <v>4393</v>
      </c>
      <c r="R3435">
        <v>1587</v>
      </c>
    </row>
    <row r="3436" spans="1:19" x14ac:dyDescent="0.55000000000000004">
      <c r="A3436" t="s">
        <v>28</v>
      </c>
      <c r="B3436" t="s">
        <v>29</v>
      </c>
      <c r="C3436" t="s">
        <v>22</v>
      </c>
      <c r="D3436" t="s">
        <v>23</v>
      </c>
      <c r="E3436" t="s">
        <v>5</v>
      </c>
      <c r="G3436" t="s">
        <v>25</v>
      </c>
      <c r="H3436">
        <v>1985707</v>
      </c>
      <c r="I3436">
        <v>1987293</v>
      </c>
      <c r="J3436" t="s">
        <v>26</v>
      </c>
      <c r="K3436" t="s">
        <v>4394</v>
      </c>
      <c r="N3436" t="s">
        <v>2031</v>
      </c>
      <c r="Q3436" t="s">
        <v>4393</v>
      </c>
      <c r="R3436">
        <v>1587</v>
      </c>
      <c r="S3436">
        <v>528</v>
      </c>
    </row>
    <row r="3437" spans="1:19" x14ac:dyDescent="0.55000000000000004">
      <c r="A3437" t="s">
        <v>20</v>
      </c>
      <c r="B3437" t="s">
        <v>21</v>
      </c>
      <c r="C3437" t="s">
        <v>22</v>
      </c>
      <c r="D3437" t="s">
        <v>23</v>
      </c>
      <c r="E3437" t="s">
        <v>5</v>
      </c>
      <c r="G3437" t="s">
        <v>25</v>
      </c>
      <c r="H3437">
        <v>1987290</v>
      </c>
      <c r="I3437">
        <v>1987712</v>
      </c>
      <c r="J3437" t="s">
        <v>26</v>
      </c>
      <c r="Q3437" t="s">
        <v>4395</v>
      </c>
      <c r="R3437">
        <v>423</v>
      </c>
    </row>
    <row r="3438" spans="1:19" x14ac:dyDescent="0.55000000000000004">
      <c r="A3438" t="s">
        <v>28</v>
      </c>
      <c r="B3438" t="s">
        <v>29</v>
      </c>
      <c r="C3438" t="s">
        <v>22</v>
      </c>
      <c r="D3438" t="s">
        <v>23</v>
      </c>
      <c r="E3438" t="s">
        <v>5</v>
      </c>
      <c r="G3438" t="s">
        <v>25</v>
      </c>
      <c r="H3438">
        <v>1987290</v>
      </c>
      <c r="I3438">
        <v>1987712</v>
      </c>
      <c r="J3438" t="s">
        <v>26</v>
      </c>
      <c r="K3438" t="s">
        <v>4396</v>
      </c>
      <c r="N3438" t="s">
        <v>2034</v>
      </c>
      <c r="Q3438" t="s">
        <v>4395</v>
      </c>
      <c r="R3438">
        <v>423</v>
      </c>
      <c r="S3438">
        <v>140</v>
      </c>
    </row>
    <row r="3439" spans="1:19" x14ac:dyDescent="0.55000000000000004">
      <c r="A3439" t="s">
        <v>20</v>
      </c>
      <c r="B3439" t="s">
        <v>21</v>
      </c>
      <c r="C3439" t="s">
        <v>22</v>
      </c>
      <c r="D3439" t="s">
        <v>23</v>
      </c>
      <c r="E3439" t="s">
        <v>5</v>
      </c>
      <c r="G3439" t="s">
        <v>25</v>
      </c>
      <c r="H3439">
        <v>1987632</v>
      </c>
      <c r="I3439">
        <v>1987850</v>
      </c>
      <c r="J3439" t="s">
        <v>67</v>
      </c>
      <c r="Q3439" t="s">
        <v>4397</v>
      </c>
      <c r="R3439">
        <v>219</v>
      </c>
    </row>
    <row r="3440" spans="1:19" x14ac:dyDescent="0.55000000000000004">
      <c r="A3440" t="s">
        <v>28</v>
      </c>
      <c r="B3440" t="s">
        <v>29</v>
      </c>
      <c r="C3440" t="s">
        <v>22</v>
      </c>
      <c r="D3440" t="s">
        <v>23</v>
      </c>
      <c r="E3440" t="s">
        <v>5</v>
      </c>
      <c r="G3440" t="s">
        <v>25</v>
      </c>
      <c r="H3440">
        <v>1987632</v>
      </c>
      <c r="I3440">
        <v>1987850</v>
      </c>
      <c r="J3440" t="s">
        <v>67</v>
      </c>
      <c r="K3440" t="s">
        <v>4398</v>
      </c>
      <c r="N3440" t="s">
        <v>73</v>
      </c>
      <c r="Q3440" t="s">
        <v>4397</v>
      </c>
      <c r="R3440">
        <v>219</v>
      </c>
      <c r="S3440">
        <v>72</v>
      </c>
    </row>
    <row r="3441" spans="1:20" x14ac:dyDescent="0.55000000000000004">
      <c r="A3441" t="s">
        <v>20</v>
      </c>
      <c r="B3441" t="s">
        <v>4399</v>
      </c>
      <c r="C3441" t="s">
        <v>22</v>
      </c>
      <c r="D3441" t="s">
        <v>23</v>
      </c>
      <c r="E3441" t="s">
        <v>5</v>
      </c>
      <c r="G3441" t="s">
        <v>25</v>
      </c>
      <c r="H3441">
        <v>1988132</v>
      </c>
      <c r="I3441">
        <v>1988490</v>
      </c>
      <c r="J3441" t="s">
        <v>67</v>
      </c>
      <c r="O3441" t="s">
        <v>4400</v>
      </c>
      <c r="Q3441" t="s">
        <v>4401</v>
      </c>
      <c r="R3441">
        <v>359</v>
      </c>
    </row>
    <row r="3442" spans="1:20" x14ac:dyDescent="0.55000000000000004">
      <c r="A3442" t="s">
        <v>4399</v>
      </c>
      <c r="C3442" t="s">
        <v>22</v>
      </c>
      <c r="D3442" t="s">
        <v>23</v>
      </c>
      <c r="E3442" t="s">
        <v>5</v>
      </c>
      <c r="G3442" t="s">
        <v>25</v>
      </c>
      <c r="H3442">
        <v>1988132</v>
      </c>
      <c r="I3442">
        <v>1988490</v>
      </c>
      <c r="J3442" t="s">
        <v>67</v>
      </c>
      <c r="O3442" t="s">
        <v>4400</v>
      </c>
      <c r="Q3442" t="s">
        <v>4401</v>
      </c>
      <c r="R3442">
        <v>359</v>
      </c>
    </row>
    <row r="3443" spans="1:20" x14ac:dyDescent="0.55000000000000004">
      <c r="A3443" t="s">
        <v>20</v>
      </c>
      <c r="B3443" t="s">
        <v>21</v>
      </c>
      <c r="C3443" t="s">
        <v>22</v>
      </c>
      <c r="D3443" t="s">
        <v>23</v>
      </c>
      <c r="E3443" t="s">
        <v>5</v>
      </c>
      <c r="G3443" t="s">
        <v>25</v>
      </c>
      <c r="H3443">
        <v>1988583</v>
      </c>
      <c r="I3443">
        <v>1989167</v>
      </c>
      <c r="J3443" t="s">
        <v>67</v>
      </c>
      <c r="Q3443" t="s">
        <v>4402</v>
      </c>
      <c r="R3443">
        <v>585</v>
      </c>
    </row>
    <row r="3444" spans="1:20" x14ac:dyDescent="0.55000000000000004">
      <c r="A3444" t="s">
        <v>28</v>
      </c>
      <c r="B3444" t="s">
        <v>29</v>
      </c>
      <c r="C3444" t="s">
        <v>22</v>
      </c>
      <c r="D3444" t="s">
        <v>23</v>
      </c>
      <c r="E3444" t="s">
        <v>5</v>
      </c>
      <c r="G3444" t="s">
        <v>25</v>
      </c>
      <c r="H3444">
        <v>1988583</v>
      </c>
      <c r="I3444">
        <v>1989167</v>
      </c>
      <c r="J3444" t="s">
        <v>67</v>
      </c>
      <c r="K3444" t="s">
        <v>4403</v>
      </c>
      <c r="N3444" t="s">
        <v>73</v>
      </c>
      <c r="Q3444" t="s">
        <v>4402</v>
      </c>
      <c r="R3444">
        <v>585</v>
      </c>
      <c r="S3444">
        <v>194</v>
      </c>
    </row>
    <row r="3445" spans="1:20" x14ac:dyDescent="0.55000000000000004">
      <c r="A3445" t="s">
        <v>20</v>
      </c>
      <c r="B3445" t="s">
        <v>21</v>
      </c>
      <c r="C3445" t="s">
        <v>22</v>
      </c>
      <c r="D3445" t="s">
        <v>23</v>
      </c>
      <c r="E3445" t="s">
        <v>5</v>
      </c>
      <c r="G3445" t="s">
        <v>25</v>
      </c>
      <c r="H3445">
        <v>1989255</v>
      </c>
      <c r="I3445">
        <v>1990442</v>
      </c>
      <c r="J3445" t="s">
        <v>67</v>
      </c>
      <c r="Q3445" t="s">
        <v>4404</v>
      </c>
      <c r="R3445">
        <v>1188</v>
      </c>
    </row>
    <row r="3446" spans="1:20" x14ac:dyDescent="0.55000000000000004">
      <c r="A3446" t="s">
        <v>28</v>
      </c>
      <c r="B3446" t="s">
        <v>29</v>
      </c>
      <c r="C3446" t="s">
        <v>22</v>
      </c>
      <c r="D3446" t="s">
        <v>23</v>
      </c>
      <c r="E3446" t="s">
        <v>5</v>
      </c>
      <c r="G3446" t="s">
        <v>25</v>
      </c>
      <c r="H3446">
        <v>1989255</v>
      </c>
      <c r="I3446">
        <v>1990442</v>
      </c>
      <c r="J3446" t="s">
        <v>67</v>
      </c>
      <c r="K3446" t="s">
        <v>4405</v>
      </c>
      <c r="N3446" t="s">
        <v>4406</v>
      </c>
      <c r="Q3446" t="s">
        <v>4404</v>
      </c>
      <c r="R3446">
        <v>1188</v>
      </c>
      <c r="S3446">
        <v>395</v>
      </c>
    </row>
    <row r="3447" spans="1:20" x14ac:dyDescent="0.55000000000000004">
      <c r="A3447" t="s">
        <v>20</v>
      </c>
      <c r="B3447" t="s">
        <v>21</v>
      </c>
      <c r="C3447" t="s">
        <v>22</v>
      </c>
      <c r="D3447" t="s">
        <v>23</v>
      </c>
      <c r="E3447" t="s">
        <v>5</v>
      </c>
      <c r="G3447" t="s">
        <v>25</v>
      </c>
      <c r="H3447">
        <v>1990462</v>
      </c>
      <c r="I3447">
        <v>1991553</v>
      </c>
      <c r="J3447" t="s">
        <v>67</v>
      </c>
      <c r="Q3447" t="s">
        <v>4407</v>
      </c>
      <c r="R3447">
        <v>1092</v>
      </c>
    </row>
    <row r="3448" spans="1:20" x14ac:dyDescent="0.55000000000000004">
      <c r="A3448" t="s">
        <v>28</v>
      </c>
      <c r="B3448" t="s">
        <v>29</v>
      </c>
      <c r="C3448" t="s">
        <v>22</v>
      </c>
      <c r="D3448" t="s">
        <v>23</v>
      </c>
      <c r="E3448" t="s">
        <v>5</v>
      </c>
      <c r="G3448" t="s">
        <v>25</v>
      </c>
      <c r="H3448">
        <v>1990462</v>
      </c>
      <c r="I3448">
        <v>1991553</v>
      </c>
      <c r="J3448" t="s">
        <v>67</v>
      </c>
      <c r="K3448" t="s">
        <v>4408</v>
      </c>
      <c r="N3448" t="s">
        <v>4409</v>
      </c>
      <c r="Q3448" t="s">
        <v>4407</v>
      </c>
      <c r="R3448">
        <v>1092</v>
      </c>
      <c r="S3448">
        <v>363</v>
      </c>
    </row>
    <row r="3449" spans="1:20" x14ac:dyDescent="0.55000000000000004">
      <c r="A3449" t="s">
        <v>20</v>
      </c>
      <c r="B3449" t="s">
        <v>1260</v>
      </c>
      <c r="C3449" t="s">
        <v>22</v>
      </c>
      <c r="D3449" t="s">
        <v>23</v>
      </c>
      <c r="E3449" t="s">
        <v>5</v>
      </c>
      <c r="G3449" t="s">
        <v>25</v>
      </c>
      <c r="H3449">
        <v>1991550</v>
      </c>
      <c r="I3449">
        <v>1996846</v>
      </c>
      <c r="J3449" t="s">
        <v>67</v>
      </c>
      <c r="Q3449" t="s">
        <v>4410</v>
      </c>
      <c r="R3449">
        <v>5297</v>
      </c>
      <c r="T3449" t="s">
        <v>1262</v>
      </c>
    </row>
    <row r="3450" spans="1:20" x14ac:dyDescent="0.55000000000000004">
      <c r="A3450" t="s">
        <v>20</v>
      </c>
      <c r="B3450" t="s">
        <v>21</v>
      </c>
      <c r="C3450" t="s">
        <v>22</v>
      </c>
      <c r="D3450" t="s">
        <v>23</v>
      </c>
      <c r="E3450" t="s">
        <v>5</v>
      </c>
      <c r="G3450" t="s">
        <v>25</v>
      </c>
      <c r="H3450">
        <v>1993623</v>
      </c>
      <c r="I3450">
        <v>1994975</v>
      </c>
      <c r="J3450" t="s">
        <v>67</v>
      </c>
      <c r="Q3450" t="s">
        <v>4411</v>
      </c>
      <c r="R3450">
        <v>1353</v>
      </c>
    </row>
    <row r="3451" spans="1:20" x14ac:dyDescent="0.55000000000000004">
      <c r="A3451" t="s">
        <v>28</v>
      </c>
      <c r="B3451" t="s">
        <v>29</v>
      </c>
      <c r="C3451" t="s">
        <v>22</v>
      </c>
      <c r="D3451" t="s">
        <v>23</v>
      </c>
      <c r="E3451" t="s">
        <v>5</v>
      </c>
      <c r="G3451" t="s">
        <v>25</v>
      </c>
      <c r="H3451">
        <v>1993623</v>
      </c>
      <c r="I3451">
        <v>1994975</v>
      </c>
      <c r="J3451" t="s">
        <v>67</v>
      </c>
      <c r="K3451" t="s">
        <v>4412</v>
      </c>
      <c r="N3451" t="s">
        <v>1265</v>
      </c>
      <c r="Q3451" t="s">
        <v>4411</v>
      </c>
      <c r="R3451">
        <v>1353</v>
      </c>
      <c r="S3451">
        <v>450</v>
      </c>
    </row>
    <row r="3452" spans="1:20" x14ac:dyDescent="0.55000000000000004">
      <c r="A3452" t="s">
        <v>20</v>
      </c>
      <c r="B3452" t="s">
        <v>203</v>
      </c>
      <c r="C3452" t="s">
        <v>22</v>
      </c>
      <c r="D3452" t="s">
        <v>23</v>
      </c>
      <c r="E3452" t="s">
        <v>5</v>
      </c>
      <c r="G3452" t="s">
        <v>25</v>
      </c>
      <c r="H3452">
        <v>1997002</v>
      </c>
      <c r="I3452">
        <v>1997078</v>
      </c>
      <c r="J3452" t="s">
        <v>67</v>
      </c>
      <c r="Q3452" t="s">
        <v>4413</v>
      </c>
      <c r="R3452">
        <v>77</v>
      </c>
    </row>
    <row r="3453" spans="1:20" x14ac:dyDescent="0.55000000000000004">
      <c r="A3453" t="s">
        <v>203</v>
      </c>
      <c r="C3453" t="s">
        <v>22</v>
      </c>
      <c r="D3453" t="s">
        <v>23</v>
      </c>
      <c r="E3453" t="s">
        <v>5</v>
      </c>
      <c r="G3453" t="s">
        <v>25</v>
      </c>
      <c r="H3453">
        <v>1997002</v>
      </c>
      <c r="I3453">
        <v>1997078</v>
      </c>
      <c r="J3453" t="s">
        <v>67</v>
      </c>
      <c r="N3453" t="s">
        <v>3616</v>
      </c>
      <c r="Q3453" t="s">
        <v>4413</v>
      </c>
      <c r="R3453">
        <v>77</v>
      </c>
    </row>
    <row r="3454" spans="1:20" x14ac:dyDescent="0.55000000000000004">
      <c r="A3454" t="s">
        <v>20</v>
      </c>
      <c r="B3454" t="s">
        <v>203</v>
      </c>
      <c r="C3454" t="s">
        <v>22</v>
      </c>
      <c r="D3454" t="s">
        <v>23</v>
      </c>
      <c r="E3454" t="s">
        <v>5</v>
      </c>
      <c r="G3454" t="s">
        <v>25</v>
      </c>
      <c r="H3454">
        <v>1997218</v>
      </c>
      <c r="I3454">
        <v>1997294</v>
      </c>
      <c r="J3454" t="s">
        <v>67</v>
      </c>
      <c r="Q3454" t="s">
        <v>4414</v>
      </c>
      <c r="R3454">
        <v>77</v>
      </c>
    </row>
    <row r="3455" spans="1:20" x14ac:dyDescent="0.55000000000000004">
      <c r="A3455" t="s">
        <v>203</v>
      </c>
      <c r="C3455" t="s">
        <v>22</v>
      </c>
      <c r="D3455" t="s">
        <v>23</v>
      </c>
      <c r="E3455" t="s">
        <v>5</v>
      </c>
      <c r="G3455" t="s">
        <v>25</v>
      </c>
      <c r="H3455">
        <v>1997218</v>
      </c>
      <c r="I3455">
        <v>1997294</v>
      </c>
      <c r="J3455" t="s">
        <v>67</v>
      </c>
      <c r="N3455" t="s">
        <v>3616</v>
      </c>
      <c r="Q3455" t="s">
        <v>4414</v>
      </c>
      <c r="R3455">
        <v>77</v>
      </c>
    </row>
    <row r="3456" spans="1:20" x14ac:dyDescent="0.55000000000000004">
      <c r="A3456" t="s">
        <v>20</v>
      </c>
      <c r="B3456" t="s">
        <v>21</v>
      </c>
      <c r="C3456" t="s">
        <v>22</v>
      </c>
      <c r="D3456" t="s">
        <v>23</v>
      </c>
      <c r="E3456" t="s">
        <v>5</v>
      </c>
      <c r="G3456" t="s">
        <v>25</v>
      </c>
      <c r="H3456">
        <v>1997365</v>
      </c>
      <c r="I3456">
        <v>1998162</v>
      </c>
      <c r="J3456" t="s">
        <v>67</v>
      </c>
      <c r="Q3456" t="s">
        <v>4415</v>
      </c>
      <c r="R3456">
        <v>798</v>
      </c>
    </row>
    <row r="3457" spans="1:19" x14ac:dyDescent="0.55000000000000004">
      <c r="A3457" t="s">
        <v>28</v>
      </c>
      <c r="B3457" t="s">
        <v>29</v>
      </c>
      <c r="C3457" t="s">
        <v>22</v>
      </c>
      <c r="D3457" t="s">
        <v>23</v>
      </c>
      <c r="E3457" t="s">
        <v>5</v>
      </c>
      <c r="G3457" t="s">
        <v>25</v>
      </c>
      <c r="H3457">
        <v>1997365</v>
      </c>
      <c r="I3457">
        <v>1998162</v>
      </c>
      <c r="J3457" t="s">
        <v>67</v>
      </c>
      <c r="K3457" t="s">
        <v>4416</v>
      </c>
      <c r="N3457" t="s">
        <v>4417</v>
      </c>
      <c r="Q3457" t="s">
        <v>4415</v>
      </c>
      <c r="R3457">
        <v>798</v>
      </c>
      <c r="S3457">
        <v>265</v>
      </c>
    </row>
    <row r="3458" spans="1:19" x14ac:dyDescent="0.55000000000000004">
      <c r="A3458" t="s">
        <v>20</v>
      </c>
      <c r="B3458" t="s">
        <v>21</v>
      </c>
      <c r="C3458" t="s">
        <v>22</v>
      </c>
      <c r="D3458" t="s">
        <v>23</v>
      </c>
      <c r="E3458" t="s">
        <v>5</v>
      </c>
      <c r="G3458" t="s">
        <v>25</v>
      </c>
      <c r="H3458">
        <v>1998333</v>
      </c>
      <c r="I3458">
        <v>1998527</v>
      </c>
      <c r="J3458" t="s">
        <v>26</v>
      </c>
      <c r="Q3458" t="s">
        <v>4418</v>
      </c>
      <c r="R3458">
        <v>195</v>
      </c>
    </row>
    <row r="3459" spans="1:19" x14ac:dyDescent="0.55000000000000004">
      <c r="A3459" t="s">
        <v>28</v>
      </c>
      <c r="B3459" t="s">
        <v>29</v>
      </c>
      <c r="C3459" t="s">
        <v>22</v>
      </c>
      <c r="D3459" t="s">
        <v>23</v>
      </c>
      <c r="E3459" t="s">
        <v>5</v>
      </c>
      <c r="G3459" t="s">
        <v>25</v>
      </c>
      <c r="H3459">
        <v>1998333</v>
      </c>
      <c r="I3459">
        <v>1998527</v>
      </c>
      <c r="J3459" t="s">
        <v>26</v>
      </c>
      <c r="K3459" t="s">
        <v>4419</v>
      </c>
      <c r="N3459" t="s">
        <v>73</v>
      </c>
      <c r="Q3459" t="s">
        <v>4418</v>
      </c>
      <c r="R3459">
        <v>195</v>
      </c>
      <c r="S3459">
        <v>64</v>
      </c>
    </row>
    <row r="3460" spans="1:19" x14ac:dyDescent="0.55000000000000004">
      <c r="A3460" t="s">
        <v>20</v>
      </c>
      <c r="B3460" t="s">
        <v>21</v>
      </c>
      <c r="C3460" t="s">
        <v>22</v>
      </c>
      <c r="D3460" t="s">
        <v>23</v>
      </c>
      <c r="E3460" t="s">
        <v>5</v>
      </c>
      <c r="G3460" t="s">
        <v>25</v>
      </c>
      <c r="H3460">
        <v>1998527</v>
      </c>
      <c r="I3460">
        <v>1999720</v>
      </c>
      <c r="J3460" t="s">
        <v>26</v>
      </c>
      <c r="Q3460" t="s">
        <v>4420</v>
      </c>
      <c r="R3460">
        <v>1194</v>
      </c>
    </row>
    <row r="3461" spans="1:19" x14ac:dyDescent="0.55000000000000004">
      <c r="A3461" t="s">
        <v>28</v>
      </c>
      <c r="B3461" t="s">
        <v>29</v>
      </c>
      <c r="C3461" t="s">
        <v>22</v>
      </c>
      <c r="D3461" t="s">
        <v>23</v>
      </c>
      <c r="E3461" t="s">
        <v>5</v>
      </c>
      <c r="G3461" t="s">
        <v>25</v>
      </c>
      <c r="H3461">
        <v>1998527</v>
      </c>
      <c r="I3461">
        <v>1999720</v>
      </c>
      <c r="J3461" t="s">
        <v>26</v>
      </c>
      <c r="K3461" t="s">
        <v>4421</v>
      </c>
      <c r="N3461" t="s">
        <v>4422</v>
      </c>
      <c r="Q3461" t="s">
        <v>4420</v>
      </c>
      <c r="R3461">
        <v>1194</v>
      </c>
      <c r="S3461">
        <v>397</v>
      </c>
    </row>
    <row r="3462" spans="1:19" x14ac:dyDescent="0.55000000000000004">
      <c r="A3462" t="s">
        <v>20</v>
      </c>
      <c r="B3462" t="s">
        <v>21</v>
      </c>
      <c r="C3462" t="s">
        <v>22</v>
      </c>
      <c r="D3462" t="s">
        <v>23</v>
      </c>
      <c r="E3462" t="s">
        <v>5</v>
      </c>
      <c r="G3462" t="s">
        <v>25</v>
      </c>
      <c r="H3462">
        <v>1999717</v>
      </c>
      <c r="I3462">
        <v>2000796</v>
      </c>
      <c r="J3462" t="s">
        <v>26</v>
      </c>
      <c r="Q3462" t="s">
        <v>4423</v>
      </c>
      <c r="R3462">
        <v>1080</v>
      </c>
    </row>
    <row r="3463" spans="1:19" x14ac:dyDescent="0.55000000000000004">
      <c r="A3463" t="s">
        <v>28</v>
      </c>
      <c r="B3463" t="s">
        <v>29</v>
      </c>
      <c r="C3463" t="s">
        <v>22</v>
      </c>
      <c r="D3463" t="s">
        <v>23</v>
      </c>
      <c r="E3463" t="s">
        <v>5</v>
      </c>
      <c r="G3463" t="s">
        <v>25</v>
      </c>
      <c r="H3463">
        <v>1999717</v>
      </c>
      <c r="I3463">
        <v>2000796</v>
      </c>
      <c r="J3463" t="s">
        <v>26</v>
      </c>
      <c r="K3463" t="s">
        <v>4424</v>
      </c>
      <c r="N3463" t="s">
        <v>4422</v>
      </c>
      <c r="Q3463" t="s">
        <v>4423</v>
      </c>
      <c r="R3463">
        <v>1080</v>
      </c>
      <c r="S3463">
        <v>359</v>
      </c>
    </row>
    <row r="3464" spans="1:19" x14ac:dyDescent="0.55000000000000004">
      <c r="A3464" t="s">
        <v>20</v>
      </c>
      <c r="B3464" t="s">
        <v>21</v>
      </c>
      <c r="C3464" t="s">
        <v>22</v>
      </c>
      <c r="D3464" t="s">
        <v>23</v>
      </c>
      <c r="E3464" t="s">
        <v>5</v>
      </c>
      <c r="G3464" t="s">
        <v>25</v>
      </c>
      <c r="H3464">
        <v>2000837</v>
      </c>
      <c r="I3464">
        <v>2001493</v>
      </c>
      <c r="J3464" t="s">
        <v>67</v>
      </c>
      <c r="Q3464" t="s">
        <v>4425</v>
      </c>
      <c r="R3464">
        <v>657</v>
      </c>
    </row>
    <row r="3465" spans="1:19" x14ac:dyDescent="0.55000000000000004">
      <c r="A3465" t="s">
        <v>28</v>
      </c>
      <c r="B3465" t="s">
        <v>29</v>
      </c>
      <c r="C3465" t="s">
        <v>22</v>
      </c>
      <c r="D3465" t="s">
        <v>23</v>
      </c>
      <c r="E3465" t="s">
        <v>5</v>
      </c>
      <c r="G3465" t="s">
        <v>25</v>
      </c>
      <c r="H3465">
        <v>2000837</v>
      </c>
      <c r="I3465">
        <v>2001493</v>
      </c>
      <c r="J3465" t="s">
        <v>67</v>
      </c>
      <c r="K3465" t="s">
        <v>4426</v>
      </c>
      <c r="N3465" t="s">
        <v>4427</v>
      </c>
      <c r="Q3465" t="s">
        <v>4425</v>
      </c>
      <c r="R3465">
        <v>657</v>
      </c>
      <c r="S3465">
        <v>218</v>
      </c>
    </row>
    <row r="3466" spans="1:19" x14ac:dyDescent="0.55000000000000004">
      <c r="A3466" t="s">
        <v>20</v>
      </c>
      <c r="B3466" t="s">
        <v>21</v>
      </c>
      <c r="C3466" t="s">
        <v>22</v>
      </c>
      <c r="D3466" t="s">
        <v>23</v>
      </c>
      <c r="E3466" t="s">
        <v>5</v>
      </c>
      <c r="G3466" t="s">
        <v>25</v>
      </c>
      <c r="H3466">
        <v>2001649</v>
      </c>
      <c r="I3466">
        <v>2002113</v>
      </c>
      <c r="J3466" t="s">
        <v>26</v>
      </c>
      <c r="Q3466" t="s">
        <v>4428</v>
      </c>
      <c r="R3466">
        <v>465</v>
      </c>
    </row>
    <row r="3467" spans="1:19" x14ac:dyDescent="0.55000000000000004">
      <c r="A3467" t="s">
        <v>28</v>
      </c>
      <c r="B3467" t="s">
        <v>29</v>
      </c>
      <c r="C3467" t="s">
        <v>22</v>
      </c>
      <c r="D3467" t="s">
        <v>23</v>
      </c>
      <c r="E3467" t="s">
        <v>5</v>
      </c>
      <c r="G3467" t="s">
        <v>25</v>
      </c>
      <c r="H3467">
        <v>2001649</v>
      </c>
      <c r="I3467">
        <v>2002113</v>
      </c>
      <c r="J3467" t="s">
        <v>26</v>
      </c>
      <c r="K3467" t="s">
        <v>4429</v>
      </c>
      <c r="N3467" t="s">
        <v>4430</v>
      </c>
      <c r="Q3467" t="s">
        <v>4428</v>
      </c>
      <c r="R3467">
        <v>465</v>
      </c>
      <c r="S3467">
        <v>154</v>
      </c>
    </row>
    <row r="3468" spans="1:19" x14ac:dyDescent="0.55000000000000004">
      <c r="A3468" t="s">
        <v>20</v>
      </c>
      <c r="B3468" t="s">
        <v>21</v>
      </c>
      <c r="C3468" t="s">
        <v>22</v>
      </c>
      <c r="D3468" t="s">
        <v>23</v>
      </c>
      <c r="E3468" t="s">
        <v>5</v>
      </c>
      <c r="G3468" t="s">
        <v>25</v>
      </c>
      <c r="H3468">
        <v>2002165</v>
      </c>
      <c r="I3468">
        <v>2002722</v>
      </c>
      <c r="J3468" t="s">
        <v>26</v>
      </c>
      <c r="Q3468" t="s">
        <v>4431</v>
      </c>
      <c r="R3468">
        <v>558</v>
      </c>
    </row>
    <row r="3469" spans="1:19" x14ac:dyDescent="0.55000000000000004">
      <c r="A3469" t="s">
        <v>28</v>
      </c>
      <c r="B3469" t="s">
        <v>29</v>
      </c>
      <c r="C3469" t="s">
        <v>22</v>
      </c>
      <c r="D3469" t="s">
        <v>23</v>
      </c>
      <c r="E3469" t="s">
        <v>5</v>
      </c>
      <c r="G3469" t="s">
        <v>25</v>
      </c>
      <c r="H3469">
        <v>2002165</v>
      </c>
      <c r="I3469">
        <v>2002722</v>
      </c>
      <c r="J3469" t="s">
        <v>26</v>
      </c>
      <c r="K3469" t="s">
        <v>4432</v>
      </c>
      <c r="N3469" t="s">
        <v>4433</v>
      </c>
      <c r="Q3469" t="s">
        <v>4431</v>
      </c>
      <c r="R3469">
        <v>558</v>
      </c>
      <c r="S3469">
        <v>185</v>
      </c>
    </row>
    <row r="3470" spans="1:19" x14ac:dyDescent="0.55000000000000004">
      <c r="A3470" t="s">
        <v>20</v>
      </c>
      <c r="B3470" t="s">
        <v>21</v>
      </c>
      <c r="C3470" t="s">
        <v>22</v>
      </c>
      <c r="D3470" t="s">
        <v>23</v>
      </c>
      <c r="E3470" t="s">
        <v>5</v>
      </c>
      <c r="G3470" t="s">
        <v>25</v>
      </c>
      <c r="H3470">
        <v>2002832</v>
      </c>
      <c r="I3470">
        <v>2005291</v>
      </c>
      <c r="J3470" t="s">
        <v>26</v>
      </c>
      <c r="Q3470" t="s">
        <v>4434</v>
      </c>
      <c r="R3470">
        <v>2460</v>
      </c>
    </row>
    <row r="3471" spans="1:19" x14ac:dyDescent="0.55000000000000004">
      <c r="A3471" t="s">
        <v>28</v>
      </c>
      <c r="B3471" t="s">
        <v>29</v>
      </c>
      <c r="C3471" t="s">
        <v>22</v>
      </c>
      <c r="D3471" t="s">
        <v>23</v>
      </c>
      <c r="E3471" t="s">
        <v>5</v>
      </c>
      <c r="G3471" t="s">
        <v>25</v>
      </c>
      <c r="H3471">
        <v>2002832</v>
      </c>
      <c r="I3471">
        <v>2005291</v>
      </c>
      <c r="J3471" t="s">
        <v>26</v>
      </c>
      <c r="K3471" t="s">
        <v>4435</v>
      </c>
      <c r="N3471" t="s">
        <v>4436</v>
      </c>
      <c r="Q3471" t="s">
        <v>4434</v>
      </c>
      <c r="R3471">
        <v>2460</v>
      </c>
      <c r="S3471">
        <v>819</v>
      </c>
    </row>
    <row r="3472" spans="1:19" x14ac:dyDescent="0.55000000000000004">
      <c r="A3472" t="s">
        <v>20</v>
      </c>
      <c r="B3472" t="s">
        <v>21</v>
      </c>
      <c r="C3472" t="s">
        <v>22</v>
      </c>
      <c r="D3472" t="s">
        <v>23</v>
      </c>
      <c r="E3472" t="s">
        <v>5</v>
      </c>
      <c r="G3472" t="s">
        <v>25</v>
      </c>
      <c r="H3472">
        <v>2005307</v>
      </c>
      <c r="I3472">
        <v>2005981</v>
      </c>
      <c r="J3472" t="s">
        <v>26</v>
      </c>
      <c r="Q3472" t="s">
        <v>4437</v>
      </c>
      <c r="R3472">
        <v>675</v>
      </c>
    </row>
    <row r="3473" spans="1:19" x14ac:dyDescent="0.55000000000000004">
      <c r="A3473" t="s">
        <v>28</v>
      </c>
      <c r="B3473" t="s">
        <v>29</v>
      </c>
      <c r="C3473" t="s">
        <v>22</v>
      </c>
      <c r="D3473" t="s">
        <v>23</v>
      </c>
      <c r="E3473" t="s">
        <v>5</v>
      </c>
      <c r="G3473" t="s">
        <v>25</v>
      </c>
      <c r="H3473">
        <v>2005307</v>
      </c>
      <c r="I3473">
        <v>2005981</v>
      </c>
      <c r="J3473" t="s">
        <v>26</v>
      </c>
      <c r="K3473" t="s">
        <v>4438</v>
      </c>
      <c r="N3473" t="s">
        <v>4439</v>
      </c>
      <c r="Q3473" t="s">
        <v>4437</v>
      </c>
      <c r="R3473">
        <v>675</v>
      </c>
      <c r="S3473">
        <v>224</v>
      </c>
    </row>
    <row r="3474" spans="1:19" x14ac:dyDescent="0.55000000000000004">
      <c r="A3474" t="s">
        <v>20</v>
      </c>
      <c r="B3474" t="s">
        <v>21</v>
      </c>
      <c r="C3474" t="s">
        <v>22</v>
      </c>
      <c r="D3474" t="s">
        <v>23</v>
      </c>
      <c r="E3474" t="s">
        <v>5</v>
      </c>
      <c r="G3474" t="s">
        <v>25</v>
      </c>
      <c r="H3474">
        <v>2006150</v>
      </c>
      <c r="I3474">
        <v>2007028</v>
      </c>
      <c r="J3474" t="s">
        <v>67</v>
      </c>
      <c r="Q3474" t="s">
        <v>4440</v>
      </c>
      <c r="R3474">
        <v>879</v>
      </c>
    </row>
    <row r="3475" spans="1:19" x14ac:dyDescent="0.55000000000000004">
      <c r="A3475" t="s">
        <v>28</v>
      </c>
      <c r="B3475" t="s">
        <v>29</v>
      </c>
      <c r="C3475" t="s">
        <v>22</v>
      </c>
      <c r="D3475" t="s">
        <v>23</v>
      </c>
      <c r="E3475" t="s">
        <v>5</v>
      </c>
      <c r="G3475" t="s">
        <v>25</v>
      </c>
      <c r="H3475">
        <v>2006150</v>
      </c>
      <c r="I3475">
        <v>2007028</v>
      </c>
      <c r="J3475" t="s">
        <v>67</v>
      </c>
      <c r="K3475" t="s">
        <v>4441</v>
      </c>
      <c r="N3475" t="s">
        <v>4442</v>
      </c>
      <c r="Q3475" t="s">
        <v>4440</v>
      </c>
      <c r="R3475">
        <v>879</v>
      </c>
      <c r="S3475">
        <v>292</v>
      </c>
    </row>
    <row r="3476" spans="1:19" x14ac:dyDescent="0.55000000000000004">
      <c r="A3476" t="s">
        <v>20</v>
      </c>
      <c r="B3476" t="s">
        <v>21</v>
      </c>
      <c r="C3476" t="s">
        <v>22</v>
      </c>
      <c r="D3476" t="s">
        <v>23</v>
      </c>
      <c r="E3476" t="s">
        <v>5</v>
      </c>
      <c r="G3476" t="s">
        <v>25</v>
      </c>
      <c r="H3476">
        <v>2007091</v>
      </c>
      <c r="I3476">
        <v>2007717</v>
      </c>
      <c r="J3476" t="s">
        <v>67</v>
      </c>
      <c r="Q3476" t="s">
        <v>4443</v>
      </c>
      <c r="R3476">
        <v>627</v>
      </c>
    </row>
    <row r="3477" spans="1:19" x14ac:dyDescent="0.55000000000000004">
      <c r="A3477" t="s">
        <v>28</v>
      </c>
      <c r="B3477" t="s">
        <v>29</v>
      </c>
      <c r="C3477" t="s">
        <v>22</v>
      </c>
      <c r="D3477" t="s">
        <v>23</v>
      </c>
      <c r="E3477" t="s">
        <v>5</v>
      </c>
      <c r="G3477" t="s">
        <v>25</v>
      </c>
      <c r="H3477">
        <v>2007091</v>
      </c>
      <c r="I3477">
        <v>2007717</v>
      </c>
      <c r="J3477" t="s">
        <v>67</v>
      </c>
      <c r="K3477" t="s">
        <v>4444</v>
      </c>
      <c r="N3477" t="s">
        <v>4445</v>
      </c>
      <c r="Q3477" t="s">
        <v>4443</v>
      </c>
      <c r="R3477">
        <v>627</v>
      </c>
      <c r="S3477">
        <v>208</v>
      </c>
    </row>
    <row r="3478" spans="1:19" x14ac:dyDescent="0.55000000000000004">
      <c r="A3478" t="s">
        <v>20</v>
      </c>
      <c r="B3478" t="s">
        <v>21</v>
      </c>
      <c r="C3478" t="s">
        <v>22</v>
      </c>
      <c r="D3478" t="s">
        <v>23</v>
      </c>
      <c r="E3478" t="s">
        <v>5</v>
      </c>
      <c r="G3478" t="s">
        <v>25</v>
      </c>
      <c r="H3478">
        <v>2007836</v>
      </c>
      <c r="I3478">
        <v>2009644</v>
      </c>
      <c r="J3478" t="s">
        <v>26</v>
      </c>
      <c r="Q3478" t="s">
        <v>4446</v>
      </c>
      <c r="R3478">
        <v>1809</v>
      </c>
    </row>
    <row r="3479" spans="1:19" x14ac:dyDescent="0.55000000000000004">
      <c r="A3479" t="s">
        <v>28</v>
      </c>
      <c r="B3479" t="s">
        <v>29</v>
      </c>
      <c r="C3479" t="s">
        <v>22</v>
      </c>
      <c r="D3479" t="s">
        <v>23</v>
      </c>
      <c r="E3479" t="s">
        <v>5</v>
      </c>
      <c r="G3479" t="s">
        <v>25</v>
      </c>
      <c r="H3479">
        <v>2007836</v>
      </c>
      <c r="I3479">
        <v>2009644</v>
      </c>
      <c r="J3479" t="s">
        <v>26</v>
      </c>
      <c r="K3479" t="s">
        <v>4447</v>
      </c>
      <c r="N3479" t="s">
        <v>4448</v>
      </c>
      <c r="Q3479" t="s">
        <v>4446</v>
      </c>
      <c r="R3479">
        <v>1809</v>
      </c>
      <c r="S3479">
        <v>602</v>
      </c>
    </row>
    <row r="3480" spans="1:19" x14ac:dyDescent="0.55000000000000004">
      <c r="A3480" t="s">
        <v>20</v>
      </c>
      <c r="B3480" t="s">
        <v>21</v>
      </c>
      <c r="C3480" t="s">
        <v>22</v>
      </c>
      <c r="D3480" t="s">
        <v>23</v>
      </c>
      <c r="E3480" t="s">
        <v>5</v>
      </c>
      <c r="G3480" t="s">
        <v>25</v>
      </c>
      <c r="H3480">
        <v>2009656</v>
      </c>
      <c r="I3480">
        <v>2010297</v>
      </c>
      <c r="J3480" t="s">
        <v>26</v>
      </c>
      <c r="Q3480" t="s">
        <v>4449</v>
      </c>
      <c r="R3480">
        <v>642</v>
      </c>
    </row>
    <row r="3481" spans="1:19" x14ac:dyDescent="0.55000000000000004">
      <c r="A3481" t="s">
        <v>28</v>
      </c>
      <c r="B3481" t="s">
        <v>29</v>
      </c>
      <c r="C3481" t="s">
        <v>22</v>
      </c>
      <c r="D3481" t="s">
        <v>23</v>
      </c>
      <c r="E3481" t="s">
        <v>5</v>
      </c>
      <c r="G3481" t="s">
        <v>25</v>
      </c>
      <c r="H3481">
        <v>2009656</v>
      </c>
      <c r="I3481">
        <v>2010297</v>
      </c>
      <c r="J3481" t="s">
        <v>26</v>
      </c>
      <c r="K3481" t="s">
        <v>4450</v>
      </c>
      <c r="N3481" t="s">
        <v>4451</v>
      </c>
      <c r="Q3481" t="s">
        <v>4449</v>
      </c>
      <c r="R3481">
        <v>642</v>
      </c>
      <c r="S3481">
        <v>213</v>
      </c>
    </row>
    <row r="3482" spans="1:19" x14ac:dyDescent="0.55000000000000004">
      <c r="A3482" t="s">
        <v>20</v>
      </c>
      <c r="B3482" t="s">
        <v>21</v>
      </c>
      <c r="C3482" t="s">
        <v>22</v>
      </c>
      <c r="D3482" t="s">
        <v>23</v>
      </c>
      <c r="E3482" t="s">
        <v>5</v>
      </c>
      <c r="G3482" t="s">
        <v>25</v>
      </c>
      <c r="H3482">
        <v>2010290</v>
      </c>
      <c r="I3482">
        <v>2011204</v>
      </c>
      <c r="J3482" t="s">
        <v>26</v>
      </c>
      <c r="Q3482" t="s">
        <v>4452</v>
      </c>
      <c r="R3482">
        <v>915</v>
      </c>
    </row>
    <row r="3483" spans="1:19" x14ac:dyDescent="0.55000000000000004">
      <c r="A3483" t="s">
        <v>28</v>
      </c>
      <c r="B3483" t="s">
        <v>29</v>
      </c>
      <c r="C3483" t="s">
        <v>22</v>
      </c>
      <c r="D3483" t="s">
        <v>23</v>
      </c>
      <c r="E3483" t="s">
        <v>5</v>
      </c>
      <c r="G3483" t="s">
        <v>25</v>
      </c>
      <c r="H3483">
        <v>2010290</v>
      </c>
      <c r="I3483">
        <v>2011204</v>
      </c>
      <c r="J3483" t="s">
        <v>26</v>
      </c>
      <c r="K3483" t="s">
        <v>4453</v>
      </c>
      <c r="N3483" t="s">
        <v>4454</v>
      </c>
      <c r="Q3483" t="s">
        <v>4452</v>
      </c>
      <c r="R3483">
        <v>915</v>
      </c>
      <c r="S3483">
        <v>304</v>
      </c>
    </row>
    <row r="3484" spans="1:19" x14ac:dyDescent="0.55000000000000004">
      <c r="A3484" t="s">
        <v>20</v>
      </c>
      <c r="B3484" t="s">
        <v>21</v>
      </c>
      <c r="C3484" t="s">
        <v>22</v>
      </c>
      <c r="D3484" t="s">
        <v>23</v>
      </c>
      <c r="E3484" t="s">
        <v>5</v>
      </c>
      <c r="G3484" t="s">
        <v>25</v>
      </c>
      <c r="H3484">
        <v>2012708</v>
      </c>
      <c r="I3484">
        <v>2013010</v>
      </c>
      <c r="J3484" t="s">
        <v>67</v>
      </c>
      <c r="Q3484" t="s">
        <v>4455</v>
      </c>
      <c r="R3484">
        <v>303</v>
      </c>
    </row>
    <row r="3485" spans="1:19" x14ac:dyDescent="0.55000000000000004">
      <c r="A3485" t="s">
        <v>28</v>
      </c>
      <c r="B3485" t="s">
        <v>29</v>
      </c>
      <c r="C3485" t="s">
        <v>22</v>
      </c>
      <c r="D3485" t="s">
        <v>23</v>
      </c>
      <c r="E3485" t="s">
        <v>5</v>
      </c>
      <c r="G3485" t="s">
        <v>25</v>
      </c>
      <c r="H3485">
        <v>2012708</v>
      </c>
      <c r="I3485">
        <v>2013010</v>
      </c>
      <c r="J3485" t="s">
        <v>67</v>
      </c>
      <c r="K3485" t="s">
        <v>4456</v>
      </c>
      <c r="N3485" t="s">
        <v>4457</v>
      </c>
      <c r="Q3485" t="s">
        <v>4455</v>
      </c>
      <c r="R3485">
        <v>303</v>
      </c>
      <c r="S3485">
        <v>100</v>
      </c>
    </row>
    <row r="3486" spans="1:19" x14ac:dyDescent="0.55000000000000004">
      <c r="A3486" t="s">
        <v>20</v>
      </c>
      <c r="B3486" t="s">
        <v>21</v>
      </c>
      <c r="C3486" t="s">
        <v>22</v>
      </c>
      <c r="D3486" t="s">
        <v>23</v>
      </c>
      <c r="E3486" t="s">
        <v>5</v>
      </c>
      <c r="G3486" t="s">
        <v>25</v>
      </c>
      <c r="H3486">
        <v>2013035</v>
      </c>
      <c r="I3486">
        <v>2013508</v>
      </c>
      <c r="J3486" t="s">
        <v>67</v>
      </c>
      <c r="Q3486" t="s">
        <v>4458</v>
      </c>
      <c r="R3486">
        <v>474</v>
      </c>
    </row>
    <row r="3487" spans="1:19" x14ac:dyDescent="0.55000000000000004">
      <c r="A3487" t="s">
        <v>28</v>
      </c>
      <c r="B3487" t="s">
        <v>29</v>
      </c>
      <c r="C3487" t="s">
        <v>22</v>
      </c>
      <c r="D3487" t="s">
        <v>23</v>
      </c>
      <c r="E3487" t="s">
        <v>5</v>
      </c>
      <c r="G3487" t="s">
        <v>25</v>
      </c>
      <c r="H3487">
        <v>2013035</v>
      </c>
      <c r="I3487">
        <v>2013508</v>
      </c>
      <c r="J3487" t="s">
        <v>67</v>
      </c>
      <c r="K3487" t="s">
        <v>4459</v>
      </c>
      <c r="N3487" t="s">
        <v>4460</v>
      </c>
      <c r="Q3487" t="s">
        <v>4458</v>
      </c>
      <c r="R3487">
        <v>474</v>
      </c>
      <c r="S3487">
        <v>157</v>
      </c>
    </row>
    <row r="3488" spans="1:19" x14ac:dyDescent="0.55000000000000004">
      <c r="A3488" t="s">
        <v>20</v>
      </c>
      <c r="B3488" t="s">
        <v>21</v>
      </c>
      <c r="C3488" t="s">
        <v>22</v>
      </c>
      <c r="D3488" t="s">
        <v>23</v>
      </c>
      <c r="E3488" t="s">
        <v>5</v>
      </c>
      <c r="G3488" t="s">
        <v>25</v>
      </c>
      <c r="H3488">
        <v>2013568</v>
      </c>
      <c r="I3488">
        <v>2014734</v>
      </c>
      <c r="J3488" t="s">
        <v>67</v>
      </c>
      <c r="Q3488" t="s">
        <v>4461</v>
      </c>
      <c r="R3488">
        <v>1167</v>
      </c>
    </row>
    <row r="3489" spans="1:19" x14ac:dyDescent="0.55000000000000004">
      <c r="A3489" t="s">
        <v>28</v>
      </c>
      <c r="B3489" t="s">
        <v>29</v>
      </c>
      <c r="C3489" t="s">
        <v>22</v>
      </c>
      <c r="D3489" t="s">
        <v>23</v>
      </c>
      <c r="E3489" t="s">
        <v>5</v>
      </c>
      <c r="G3489" t="s">
        <v>25</v>
      </c>
      <c r="H3489">
        <v>2013568</v>
      </c>
      <c r="I3489">
        <v>2014734</v>
      </c>
      <c r="J3489" t="s">
        <v>67</v>
      </c>
      <c r="K3489" t="s">
        <v>4462</v>
      </c>
      <c r="N3489" t="s">
        <v>4463</v>
      </c>
      <c r="Q3489" t="s">
        <v>4461</v>
      </c>
      <c r="R3489">
        <v>1167</v>
      </c>
      <c r="S3489">
        <v>388</v>
      </c>
    </row>
    <row r="3490" spans="1:19" x14ac:dyDescent="0.55000000000000004">
      <c r="A3490" t="s">
        <v>20</v>
      </c>
      <c r="B3490" t="s">
        <v>21</v>
      </c>
      <c r="C3490" t="s">
        <v>22</v>
      </c>
      <c r="D3490" t="s">
        <v>23</v>
      </c>
      <c r="E3490" t="s">
        <v>5</v>
      </c>
      <c r="G3490" t="s">
        <v>25</v>
      </c>
      <c r="H3490">
        <v>2014955</v>
      </c>
      <c r="I3490">
        <v>2015884</v>
      </c>
      <c r="J3490" t="s">
        <v>26</v>
      </c>
      <c r="Q3490" t="s">
        <v>4464</v>
      </c>
      <c r="R3490">
        <v>930</v>
      </c>
    </row>
    <row r="3491" spans="1:19" x14ac:dyDescent="0.55000000000000004">
      <c r="A3491" t="s">
        <v>28</v>
      </c>
      <c r="B3491" t="s">
        <v>29</v>
      </c>
      <c r="C3491" t="s">
        <v>22</v>
      </c>
      <c r="D3491" t="s">
        <v>23</v>
      </c>
      <c r="E3491" t="s">
        <v>5</v>
      </c>
      <c r="G3491" t="s">
        <v>25</v>
      </c>
      <c r="H3491">
        <v>2014955</v>
      </c>
      <c r="I3491">
        <v>2015884</v>
      </c>
      <c r="J3491" t="s">
        <v>26</v>
      </c>
      <c r="K3491" t="s">
        <v>4465</v>
      </c>
      <c r="N3491" t="s">
        <v>4466</v>
      </c>
      <c r="Q3491" t="s">
        <v>4464</v>
      </c>
      <c r="R3491">
        <v>930</v>
      </c>
      <c r="S3491">
        <v>309</v>
      </c>
    </row>
    <row r="3492" spans="1:19" x14ac:dyDescent="0.55000000000000004">
      <c r="A3492" t="s">
        <v>20</v>
      </c>
      <c r="B3492" t="s">
        <v>21</v>
      </c>
      <c r="C3492" t="s">
        <v>22</v>
      </c>
      <c r="D3492" t="s">
        <v>23</v>
      </c>
      <c r="E3492" t="s">
        <v>5</v>
      </c>
      <c r="G3492" t="s">
        <v>25</v>
      </c>
      <c r="H3492">
        <v>2015901</v>
      </c>
      <c r="I3492">
        <v>2018597</v>
      </c>
      <c r="J3492" t="s">
        <v>26</v>
      </c>
      <c r="Q3492" t="s">
        <v>4467</v>
      </c>
      <c r="R3492">
        <v>2697</v>
      </c>
    </row>
    <row r="3493" spans="1:19" x14ac:dyDescent="0.55000000000000004">
      <c r="A3493" t="s">
        <v>28</v>
      </c>
      <c r="B3493" t="s">
        <v>29</v>
      </c>
      <c r="C3493" t="s">
        <v>22</v>
      </c>
      <c r="D3493" t="s">
        <v>23</v>
      </c>
      <c r="E3493" t="s">
        <v>5</v>
      </c>
      <c r="G3493" t="s">
        <v>25</v>
      </c>
      <c r="H3493">
        <v>2015901</v>
      </c>
      <c r="I3493">
        <v>2018597</v>
      </c>
      <c r="J3493" t="s">
        <v>26</v>
      </c>
      <c r="K3493" t="s">
        <v>4468</v>
      </c>
      <c r="N3493" t="s">
        <v>4469</v>
      </c>
      <c r="Q3493" t="s">
        <v>4467</v>
      </c>
      <c r="R3493">
        <v>2697</v>
      </c>
      <c r="S3493">
        <v>898</v>
      </c>
    </row>
    <row r="3494" spans="1:19" x14ac:dyDescent="0.55000000000000004">
      <c r="A3494" t="s">
        <v>20</v>
      </c>
      <c r="B3494" t="s">
        <v>21</v>
      </c>
      <c r="C3494" t="s">
        <v>22</v>
      </c>
      <c r="D3494" t="s">
        <v>23</v>
      </c>
      <c r="E3494" t="s">
        <v>5</v>
      </c>
      <c r="G3494" t="s">
        <v>25</v>
      </c>
      <c r="H3494">
        <v>2018771</v>
      </c>
      <c r="I3494">
        <v>2019271</v>
      </c>
      <c r="J3494" t="s">
        <v>26</v>
      </c>
      <c r="Q3494" t="s">
        <v>4470</v>
      </c>
      <c r="R3494">
        <v>501</v>
      </c>
    </row>
    <row r="3495" spans="1:19" x14ac:dyDescent="0.55000000000000004">
      <c r="A3495" t="s">
        <v>28</v>
      </c>
      <c r="B3495" t="s">
        <v>29</v>
      </c>
      <c r="C3495" t="s">
        <v>22</v>
      </c>
      <c r="D3495" t="s">
        <v>23</v>
      </c>
      <c r="E3495" t="s">
        <v>5</v>
      </c>
      <c r="G3495" t="s">
        <v>25</v>
      </c>
      <c r="H3495">
        <v>2018771</v>
      </c>
      <c r="I3495">
        <v>2019271</v>
      </c>
      <c r="J3495" t="s">
        <v>26</v>
      </c>
      <c r="K3495" t="s">
        <v>4471</v>
      </c>
      <c r="N3495" t="s">
        <v>4472</v>
      </c>
      <c r="Q3495" t="s">
        <v>4470</v>
      </c>
      <c r="R3495">
        <v>501</v>
      </c>
      <c r="S3495">
        <v>166</v>
      </c>
    </row>
    <row r="3496" spans="1:19" x14ac:dyDescent="0.55000000000000004">
      <c r="A3496" t="s">
        <v>20</v>
      </c>
      <c r="B3496" t="s">
        <v>21</v>
      </c>
      <c r="C3496" t="s">
        <v>22</v>
      </c>
      <c r="D3496" t="s">
        <v>23</v>
      </c>
      <c r="E3496" t="s">
        <v>5</v>
      </c>
      <c r="G3496" t="s">
        <v>25</v>
      </c>
      <c r="H3496">
        <v>2019282</v>
      </c>
      <c r="I3496">
        <v>2019662</v>
      </c>
      <c r="J3496" t="s">
        <v>26</v>
      </c>
      <c r="Q3496" t="s">
        <v>4473</v>
      </c>
      <c r="R3496">
        <v>381</v>
      </c>
    </row>
    <row r="3497" spans="1:19" x14ac:dyDescent="0.55000000000000004">
      <c r="A3497" t="s">
        <v>28</v>
      </c>
      <c r="B3497" t="s">
        <v>29</v>
      </c>
      <c r="C3497" t="s">
        <v>22</v>
      </c>
      <c r="D3497" t="s">
        <v>23</v>
      </c>
      <c r="E3497" t="s">
        <v>5</v>
      </c>
      <c r="G3497" t="s">
        <v>25</v>
      </c>
      <c r="H3497">
        <v>2019282</v>
      </c>
      <c r="I3497">
        <v>2019662</v>
      </c>
      <c r="J3497" t="s">
        <v>26</v>
      </c>
      <c r="K3497" t="s">
        <v>4474</v>
      </c>
      <c r="N3497" t="s">
        <v>4472</v>
      </c>
      <c r="Q3497" t="s">
        <v>4473</v>
      </c>
      <c r="R3497">
        <v>381</v>
      </c>
      <c r="S3497">
        <v>126</v>
      </c>
    </row>
    <row r="3498" spans="1:19" x14ac:dyDescent="0.55000000000000004">
      <c r="A3498" t="s">
        <v>20</v>
      </c>
      <c r="B3498" t="s">
        <v>21</v>
      </c>
      <c r="C3498" t="s">
        <v>22</v>
      </c>
      <c r="D3498" t="s">
        <v>23</v>
      </c>
      <c r="E3498" t="s">
        <v>5</v>
      </c>
      <c r="G3498" t="s">
        <v>25</v>
      </c>
      <c r="H3498">
        <v>2019680</v>
      </c>
      <c r="I3498">
        <v>2020819</v>
      </c>
      <c r="J3498" t="s">
        <v>26</v>
      </c>
      <c r="Q3498" t="s">
        <v>4475</v>
      </c>
      <c r="R3498">
        <v>1140</v>
      </c>
    </row>
    <row r="3499" spans="1:19" x14ac:dyDescent="0.55000000000000004">
      <c r="A3499" t="s">
        <v>28</v>
      </c>
      <c r="B3499" t="s">
        <v>29</v>
      </c>
      <c r="C3499" t="s">
        <v>22</v>
      </c>
      <c r="D3499" t="s">
        <v>23</v>
      </c>
      <c r="E3499" t="s">
        <v>5</v>
      </c>
      <c r="G3499" t="s">
        <v>25</v>
      </c>
      <c r="H3499">
        <v>2019680</v>
      </c>
      <c r="I3499">
        <v>2020819</v>
      </c>
      <c r="J3499" t="s">
        <v>26</v>
      </c>
      <c r="K3499" t="s">
        <v>4476</v>
      </c>
      <c r="N3499" t="s">
        <v>4477</v>
      </c>
      <c r="Q3499" t="s">
        <v>4475</v>
      </c>
      <c r="R3499">
        <v>1140</v>
      </c>
      <c r="S3499">
        <v>379</v>
      </c>
    </row>
    <row r="3500" spans="1:19" x14ac:dyDescent="0.55000000000000004">
      <c r="A3500" t="s">
        <v>20</v>
      </c>
      <c r="B3500" t="s">
        <v>21</v>
      </c>
      <c r="C3500" t="s">
        <v>22</v>
      </c>
      <c r="D3500" t="s">
        <v>23</v>
      </c>
      <c r="E3500" t="s">
        <v>5</v>
      </c>
      <c r="G3500" t="s">
        <v>25</v>
      </c>
      <c r="H3500">
        <v>2020900</v>
      </c>
      <c r="I3500">
        <v>2023614</v>
      </c>
      <c r="J3500" t="s">
        <v>26</v>
      </c>
      <c r="Q3500" t="s">
        <v>4478</v>
      </c>
      <c r="R3500">
        <v>2715</v>
      </c>
    </row>
    <row r="3501" spans="1:19" x14ac:dyDescent="0.55000000000000004">
      <c r="A3501" t="s">
        <v>28</v>
      </c>
      <c r="B3501" t="s">
        <v>29</v>
      </c>
      <c r="C3501" t="s">
        <v>22</v>
      </c>
      <c r="D3501" t="s">
        <v>23</v>
      </c>
      <c r="E3501" t="s">
        <v>5</v>
      </c>
      <c r="G3501" t="s">
        <v>25</v>
      </c>
      <c r="H3501">
        <v>2020900</v>
      </c>
      <c r="I3501">
        <v>2023614</v>
      </c>
      <c r="J3501" t="s">
        <v>26</v>
      </c>
      <c r="K3501" t="s">
        <v>4479</v>
      </c>
      <c r="N3501" t="s">
        <v>4480</v>
      </c>
      <c r="Q3501" t="s">
        <v>4478</v>
      </c>
      <c r="R3501">
        <v>2715</v>
      </c>
      <c r="S3501">
        <v>904</v>
      </c>
    </row>
    <row r="3502" spans="1:19" x14ac:dyDescent="0.55000000000000004">
      <c r="A3502" t="s">
        <v>20</v>
      </c>
      <c r="B3502" t="s">
        <v>21</v>
      </c>
      <c r="C3502" t="s">
        <v>22</v>
      </c>
      <c r="D3502" t="s">
        <v>23</v>
      </c>
      <c r="E3502" t="s">
        <v>5</v>
      </c>
      <c r="G3502" t="s">
        <v>25</v>
      </c>
      <c r="H3502">
        <v>2023604</v>
      </c>
      <c r="I3502">
        <v>2024080</v>
      </c>
      <c r="J3502" t="s">
        <v>26</v>
      </c>
      <c r="Q3502" t="s">
        <v>4481</v>
      </c>
      <c r="R3502">
        <v>477</v>
      </c>
    </row>
    <row r="3503" spans="1:19" x14ac:dyDescent="0.55000000000000004">
      <c r="A3503" t="s">
        <v>28</v>
      </c>
      <c r="B3503" t="s">
        <v>29</v>
      </c>
      <c r="C3503" t="s">
        <v>22</v>
      </c>
      <c r="D3503" t="s">
        <v>23</v>
      </c>
      <c r="E3503" t="s">
        <v>5</v>
      </c>
      <c r="G3503" t="s">
        <v>25</v>
      </c>
      <c r="H3503">
        <v>2023604</v>
      </c>
      <c r="I3503">
        <v>2024080</v>
      </c>
      <c r="J3503" t="s">
        <v>26</v>
      </c>
      <c r="K3503" t="s">
        <v>4482</v>
      </c>
      <c r="N3503" t="s">
        <v>4483</v>
      </c>
      <c r="Q3503" t="s">
        <v>4481</v>
      </c>
      <c r="R3503">
        <v>477</v>
      </c>
      <c r="S3503">
        <v>158</v>
      </c>
    </row>
    <row r="3504" spans="1:19" x14ac:dyDescent="0.55000000000000004">
      <c r="A3504" t="s">
        <v>20</v>
      </c>
      <c r="B3504" t="s">
        <v>21</v>
      </c>
      <c r="C3504" t="s">
        <v>22</v>
      </c>
      <c r="D3504" t="s">
        <v>23</v>
      </c>
      <c r="E3504" t="s">
        <v>5</v>
      </c>
      <c r="G3504" t="s">
        <v>25</v>
      </c>
      <c r="H3504">
        <v>2024103</v>
      </c>
      <c r="I3504">
        <v>2025350</v>
      </c>
      <c r="J3504" t="s">
        <v>26</v>
      </c>
      <c r="Q3504" t="s">
        <v>4484</v>
      </c>
      <c r="R3504">
        <v>1248</v>
      </c>
    </row>
    <row r="3505" spans="1:19" x14ac:dyDescent="0.55000000000000004">
      <c r="A3505" t="s">
        <v>28</v>
      </c>
      <c r="B3505" t="s">
        <v>29</v>
      </c>
      <c r="C3505" t="s">
        <v>22</v>
      </c>
      <c r="D3505" t="s">
        <v>23</v>
      </c>
      <c r="E3505" t="s">
        <v>5</v>
      </c>
      <c r="G3505" t="s">
        <v>25</v>
      </c>
      <c r="H3505">
        <v>2024103</v>
      </c>
      <c r="I3505">
        <v>2025350</v>
      </c>
      <c r="J3505" t="s">
        <v>26</v>
      </c>
      <c r="K3505" t="s">
        <v>4485</v>
      </c>
      <c r="N3505" t="s">
        <v>4486</v>
      </c>
      <c r="Q3505" t="s">
        <v>4484</v>
      </c>
      <c r="R3505">
        <v>1248</v>
      </c>
      <c r="S3505">
        <v>415</v>
      </c>
    </row>
    <row r="3506" spans="1:19" x14ac:dyDescent="0.55000000000000004">
      <c r="A3506" t="s">
        <v>20</v>
      </c>
      <c r="B3506" t="s">
        <v>21</v>
      </c>
      <c r="C3506" t="s">
        <v>22</v>
      </c>
      <c r="D3506" t="s">
        <v>23</v>
      </c>
      <c r="E3506" t="s">
        <v>5</v>
      </c>
      <c r="G3506" t="s">
        <v>25</v>
      </c>
      <c r="H3506">
        <v>2025364</v>
      </c>
      <c r="I3506">
        <v>2025807</v>
      </c>
      <c r="J3506" t="s">
        <v>26</v>
      </c>
      <c r="Q3506" t="s">
        <v>4487</v>
      </c>
      <c r="R3506">
        <v>444</v>
      </c>
    </row>
    <row r="3507" spans="1:19" x14ac:dyDescent="0.55000000000000004">
      <c r="A3507" t="s">
        <v>28</v>
      </c>
      <c r="B3507" t="s">
        <v>29</v>
      </c>
      <c r="C3507" t="s">
        <v>22</v>
      </c>
      <c r="D3507" t="s">
        <v>23</v>
      </c>
      <c r="E3507" t="s">
        <v>5</v>
      </c>
      <c r="G3507" t="s">
        <v>25</v>
      </c>
      <c r="H3507">
        <v>2025364</v>
      </c>
      <c r="I3507">
        <v>2025807</v>
      </c>
      <c r="J3507" t="s">
        <v>26</v>
      </c>
      <c r="K3507" t="s">
        <v>4488</v>
      </c>
      <c r="N3507" t="s">
        <v>4489</v>
      </c>
      <c r="Q3507" t="s">
        <v>4487</v>
      </c>
      <c r="R3507">
        <v>444</v>
      </c>
      <c r="S3507">
        <v>147</v>
      </c>
    </row>
    <row r="3508" spans="1:19" x14ac:dyDescent="0.55000000000000004">
      <c r="A3508" t="s">
        <v>20</v>
      </c>
      <c r="B3508" t="s">
        <v>21</v>
      </c>
      <c r="C3508" t="s">
        <v>22</v>
      </c>
      <c r="D3508" t="s">
        <v>23</v>
      </c>
      <c r="E3508" t="s">
        <v>5</v>
      </c>
      <c r="G3508" t="s">
        <v>25</v>
      </c>
      <c r="H3508">
        <v>2025916</v>
      </c>
      <c r="I3508">
        <v>2026575</v>
      </c>
      <c r="J3508" t="s">
        <v>26</v>
      </c>
      <c r="Q3508" t="s">
        <v>4490</v>
      </c>
      <c r="R3508">
        <v>660</v>
      </c>
    </row>
    <row r="3509" spans="1:19" x14ac:dyDescent="0.55000000000000004">
      <c r="A3509" t="s">
        <v>28</v>
      </c>
      <c r="B3509" t="s">
        <v>29</v>
      </c>
      <c r="C3509" t="s">
        <v>22</v>
      </c>
      <c r="D3509" t="s">
        <v>23</v>
      </c>
      <c r="E3509" t="s">
        <v>5</v>
      </c>
      <c r="G3509" t="s">
        <v>25</v>
      </c>
      <c r="H3509">
        <v>2025916</v>
      </c>
      <c r="I3509">
        <v>2026575</v>
      </c>
      <c r="J3509" t="s">
        <v>26</v>
      </c>
      <c r="K3509" t="s">
        <v>4491</v>
      </c>
      <c r="N3509" t="s">
        <v>2649</v>
      </c>
      <c r="Q3509" t="s">
        <v>4490</v>
      </c>
      <c r="R3509">
        <v>660</v>
      </c>
      <c r="S3509">
        <v>219</v>
      </c>
    </row>
    <row r="3510" spans="1:19" x14ac:dyDescent="0.55000000000000004">
      <c r="A3510" t="s">
        <v>20</v>
      </c>
      <c r="B3510" t="s">
        <v>21</v>
      </c>
      <c r="C3510" t="s">
        <v>22</v>
      </c>
      <c r="D3510" t="s">
        <v>23</v>
      </c>
      <c r="E3510" t="s">
        <v>5</v>
      </c>
      <c r="G3510" t="s">
        <v>25</v>
      </c>
      <c r="H3510">
        <v>2026655</v>
      </c>
      <c r="I3510">
        <v>2026816</v>
      </c>
      <c r="J3510" t="s">
        <v>26</v>
      </c>
      <c r="Q3510" t="s">
        <v>4492</v>
      </c>
      <c r="R3510">
        <v>162</v>
      </c>
    </row>
    <row r="3511" spans="1:19" x14ac:dyDescent="0.55000000000000004">
      <c r="A3511" t="s">
        <v>28</v>
      </c>
      <c r="B3511" t="s">
        <v>29</v>
      </c>
      <c r="C3511" t="s">
        <v>22</v>
      </c>
      <c r="D3511" t="s">
        <v>23</v>
      </c>
      <c r="E3511" t="s">
        <v>5</v>
      </c>
      <c r="G3511" t="s">
        <v>25</v>
      </c>
      <c r="H3511">
        <v>2026655</v>
      </c>
      <c r="I3511">
        <v>2026816</v>
      </c>
      <c r="J3511" t="s">
        <v>26</v>
      </c>
      <c r="K3511" t="s">
        <v>4493</v>
      </c>
      <c r="N3511" t="s">
        <v>73</v>
      </c>
      <c r="Q3511" t="s">
        <v>4492</v>
      </c>
      <c r="R3511">
        <v>162</v>
      </c>
      <c r="S3511">
        <v>53</v>
      </c>
    </row>
    <row r="3512" spans="1:19" x14ac:dyDescent="0.55000000000000004">
      <c r="A3512" t="s">
        <v>20</v>
      </c>
      <c r="B3512" t="s">
        <v>21</v>
      </c>
      <c r="C3512" t="s">
        <v>22</v>
      </c>
      <c r="D3512" t="s">
        <v>23</v>
      </c>
      <c r="E3512" t="s">
        <v>5</v>
      </c>
      <c r="G3512" t="s">
        <v>25</v>
      </c>
      <c r="H3512">
        <v>2026959</v>
      </c>
      <c r="I3512">
        <v>2027552</v>
      </c>
      <c r="J3512" t="s">
        <v>67</v>
      </c>
      <c r="Q3512" t="s">
        <v>4494</v>
      </c>
      <c r="R3512">
        <v>594</v>
      </c>
    </row>
    <row r="3513" spans="1:19" x14ac:dyDescent="0.55000000000000004">
      <c r="A3513" t="s">
        <v>28</v>
      </c>
      <c r="B3513" t="s">
        <v>29</v>
      </c>
      <c r="C3513" t="s">
        <v>22</v>
      </c>
      <c r="D3513" t="s">
        <v>23</v>
      </c>
      <c r="E3513" t="s">
        <v>5</v>
      </c>
      <c r="G3513" t="s">
        <v>25</v>
      </c>
      <c r="H3513">
        <v>2026959</v>
      </c>
      <c r="I3513">
        <v>2027552</v>
      </c>
      <c r="J3513" t="s">
        <v>67</v>
      </c>
      <c r="K3513" t="s">
        <v>4495</v>
      </c>
      <c r="N3513" t="s">
        <v>4496</v>
      </c>
      <c r="Q3513" t="s">
        <v>4494</v>
      </c>
      <c r="R3513">
        <v>594</v>
      </c>
      <c r="S3513">
        <v>197</v>
      </c>
    </row>
    <row r="3514" spans="1:19" x14ac:dyDescent="0.55000000000000004">
      <c r="A3514" t="s">
        <v>20</v>
      </c>
      <c r="B3514" t="s">
        <v>21</v>
      </c>
      <c r="C3514" t="s">
        <v>22</v>
      </c>
      <c r="D3514" t="s">
        <v>23</v>
      </c>
      <c r="E3514" t="s">
        <v>5</v>
      </c>
      <c r="G3514" t="s">
        <v>25</v>
      </c>
      <c r="H3514">
        <v>2027554</v>
      </c>
      <c r="I3514">
        <v>2028585</v>
      </c>
      <c r="J3514" t="s">
        <v>67</v>
      </c>
      <c r="Q3514" t="s">
        <v>4497</v>
      </c>
      <c r="R3514">
        <v>1032</v>
      </c>
    </row>
    <row r="3515" spans="1:19" x14ac:dyDescent="0.55000000000000004">
      <c r="A3515" t="s">
        <v>28</v>
      </c>
      <c r="B3515" t="s">
        <v>29</v>
      </c>
      <c r="C3515" t="s">
        <v>22</v>
      </c>
      <c r="D3515" t="s">
        <v>23</v>
      </c>
      <c r="E3515" t="s">
        <v>5</v>
      </c>
      <c r="G3515" t="s">
        <v>25</v>
      </c>
      <c r="H3515">
        <v>2027554</v>
      </c>
      <c r="I3515">
        <v>2028585</v>
      </c>
      <c r="J3515" t="s">
        <v>67</v>
      </c>
      <c r="K3515" t="s">
        <v>4498</v>
      </c>
      <c r="N3515" t="s">
        <v>76</v>
      </c>
      <c r="Q3515" t="s">
        <v>4497</v>
      </c>
      <c r="R3515">
        <v>1032</v>
      </c>
      <c r="S3515">
        <v>343</v>
      </c>
    </row>
    <row r="3516" spans="1:19" x14ac:dyDescent="0.55000000000000004">
      <c r="A3516" t="s">
        <v>20</v>
      </c>
      <c r="B3516" t="s">
        <v>21</v>
      </c>
      <c r="C3516" t="s">
        <v>22</v>
      </c>
      <c r="D3516" t="s">
        <v>23</v>
      </c>
      <c r="E3516" t="s">
        <v>5</v>
      </c>
      <c r="G3516" t="s">
        <v>25</v>
      </c>
      <c r="H3516">
        <v>2028582</v>
      </c>
      <c r="I3516">
        <v>2029355</v>
      </c>
      <c r="J3516" t="s">
        <v>67</v>
      </c>
      <c r="Q3516" t="s">
        <v>4499</v>
      </c>
      <c r="R3516">
        <v>774</v>
      </c>
    </row>
    <row r="3517" spans="1:19" x14ac:dyDescent="0.55000000000000004">
      <c r="A3517" t="s">
        <v>28</v>
      </c>
      <c r="B3517" t="s">
        <v>29</v>
      </c>
      <c r="C3517" t="s">
        <v>22</v>
      </c>
      <c r="D3517" t="s">
        <v>23</v>
      </c>
      <c r="E3517" t="s">
        <v>5</v>
      </c>
      <c r="G3517" t="s">
        <v>25</v>
      </c>
      <c r="H3517">
        <v>2028582</v>
      </c>
      <c r="I3517">
        <v>2029355</v>
      </c>
      <c r="J3517" t="s">
        <v>67</v>
      </c>
      <c r="K3517" t="s">
        <v>4500</v>
      </c>
      <c r="N3517" t="s">
        <v>554</v>
      </c>
      <c r="Q3517" t="s">
        <v>4499</v>
      </c>
      <c r="R3517">
        <v>774</v>
      </c>
      <c r="S3517">
        <v>257</v>
      </c>
    </row>
    <row r="3518" spans="1:19" x14ac:dyDescent="0.55000000000000004">
      <c r="A3518" t="s">
        <v>20</v>
      </c>
      <c r="B3518" t="s">
        <v>21</v>
      </c>
      <c r="C3518" t="s">
        <v>22</v>
      </c>
      <c r="D3518" t="s">
        <v>23</v>
      </c>
      <c r="E3518" t="s">
        <v>5</v>
      </c>
      <c r="G3518" t="s">
        <v>25</v>
      </c>
      <c r="H3518">
        <v>2029359</v>
      </c>
      <c r="I3518">
        <v>2030480</v>
      </c>
      <c r="J3518" t="s">
        <v>67</v>
      </c>
      <c r="Q3518" t="s">
        <v>4501</v>
      </c>
      <c r="R3518">
        <v>1122</v>
      </c>
    </row>
    <row r="3519" spans="1:19" x14ac:dyDescent="0.55000000000000004">
      <c r="A3519" t="s">
        <v>28</v>
      </c>
      <c r="B3519" t="s">
        <v>29</v>
      </c>
      <c r="C3519" t="s">
        <v>22</v>
      </c>
      <c r="D3519" t="s">
        <v>23</v>
      </c>
      <c r="E3519" t="s">
        <v>5</v>
      </c>
      <c r="G3519" t="s">
        <v>25</v>
      </c>
      <c r="H3519">
        <v>2029359</v>
      </c>
      <c r="I3519">
        <v>2030480</v>
      </c>
      <c r="J3519" t="s">
        <v>67</v>
      </c>
      <c r="K3519" t="s">
        <v>4502</v>
      </c>
      <c r="N3519" t="s">
        <v>82</v>
      </c>
      <c r="Q3519" t="s">
        <v>4501</v>
      </c>
      <c r="R3519">
        <v>1122</v>
      </c>
      <c r="S3519">
        <v>373</v>
      </c>
    </row>
    <row r="3520" spans="1:19" x14ac:dyDescent="0.55000000000000004">
      <c r="A3520" t="s">
        <v>20</v>
      </c>
      <c r="B3520" t="s">
        <v>21</v>
      </c>
      <c r="C3520" t="s">
        <v>22</v>
      </c>
      <c r="D3520" t="s">
        <v>23</v>
      </c>
      <c r="E3520" t="s">
        <v>5</v>
      </c>
      <c r="G3520" t="s">
        <v>25</v>
      </c>
      <c r="H3520">
        <v>2030676</v>
      </c>
      <c r="I3520">
        <v>2031818</v>
      </c>
      <c r="J3520" t="s">
        <v>67</v>
      </c>
      <c r="Q3520" t="s">
        <v>4503</v>
      </c>
      <c r="R3520">
        <v>1143</v>
      </c>
    </row>
    <row r="3521" spans="1:19" x14ac:dyDescent="0.55000000000000004">
      <c r="A3521" t="s">
        <v>28</v>
      </c>
      <c r="B3521" t="s">
        <v>29</v>
      </c>
      <c r="C3521" t="s">
        <v>22</v>
      </c>
      <c r="D3521" t="s">
        <v>23</v>
      </c>
      <c r="E3521" t="s">
        <v>5</v>
      </c>
      <c r="G3521" t="s">
        <v>25</v>
      </c>
      <c r="H3521">
        <v>2030676</v>
      </c>
      <c r="I3521">
        <v>2031818</v>
      </c>
      <c r="J3521" t="s">
        <v>67</v>
      </c>
      <c r="K3521" t="s">
        <v>4504</v>
      </c>
      <c r="N3521" t="s">
        <v>513</v>
      </c>
      <c r="Q3521" t="s">
        <v>4503</v>
      </c>
      <c r="R3521">
        <v>1143</v>
      </c>
      <c r="S3521">
        <v>380</v>
      </c>
    </row>
    <row r="3522" spans="1:19" x14ac:dyDescent="0.55000000000000004">
      <c r="A3522" t="s">
        <v>20</v>
      </c>
      <c r="B3522" t="s">
        <v>203</v>
      </c>
      <c r="C3522" t="s">
        <v>22</v>
      </c>
      <c r="D3522" t="s">
        <v>23</v>
      </c>
      <c r="E3522" t="s">
        <v>5</v>
      </c>
      <c r="G3522" t="s">
        <v>25</v>
      </c>
      <c r="H3522">
        <v>2031899</v>
      </c>
      <c r="I3522">
        <v>2031984</v>
      </c>
      <c r="J3522" t="s">
        <v>67</v>
      </c>
      <c r="Q3522" t="s">
        <v>4505</v>
      </c>
      <c r="R3522">
        <v>86</v>
      </c>
    </row>
    <row r="3523" spans="1:19" x14ac:dyDescent="0.55000000000000004">
      <c r="A3523" t="s">
        <v>203</v>
      </c>
      <c r="C3523" t="s">
        <v>22</v>
      </c>
      <c r="D3523" t="s">
        <v>23</v>
      </c>
      <c r="E3523" t="s">
        <v>5</v>
      </c>
      <c r="G3523" t="s">
        <v>25</v>
      </c>
      <c r="H3523">
        <v>2031899</v>
      </c>
      <c r="I3523">
        <v>2031984</v>
      </c>
      <c r="J3523" t="s">
        <v>67</v>
      </c>
      <c r="N3523" t="s">
        <v>1987</v>
      </c>
      <c r="Q3523" t="s">
        <v>4505</v>
      </c>
      <c r="R3523">
        <v>86</v>
      </c>
    </row>
    <row r="3524" spans="1:19" x14ac:dyDescent="0.55000000000000004">
      <c r="A3524" t="s">
        <v>20</v>
      </c>
      <c r="B3524" t="s">
        <v>21</v>
      </c>
      <c r="C3524" t="s">
        <v>22</v>
      </c>
      <c r="D3524" t="s">
        <v>23</v>
      </c>
      <c r="E3524" t="s">
        <v>5</v>
      </c>
      <c r="G3524" t="s">
        <v>25</v>
      </c>
      <c r="H3524">
        <v>2031991</v>
      </c>
      <c r="I3524">
        <v>2032320</v>
      </c>
      <c r="J3524" t="s">
        <v>67</v>
      </c>
      <c r="Q3524" t="s">
        <v>4506</v>
      </c>
      <c r="R3524">
        <v>330</v>
      </c>
    </row>
    <row r="3525" spans="1:19" x14ac:dyDescent="0.55000000000000004">
      <c r="A3525" t="s">
        <v>28</v>
      </c>
      <c r="B3525" t="s">
        <v>29</v>
      </c>
      <c r="C3525" t="s">
        <v>22</v>
      </c>
      <c r="D3525" t="s">
        <v>23</v>
      </c>
      <c r="E3525" t="s">
        <v>5</v>
      </c>
      <c r="G3525" t="s">
        <v>25</v>
      </c>
      <c r="H3525">
        <v>2031991</v>
      </c>
      <c r="I3525">
        <v>2032320</v>
      </c>
      <c r="J3525" t="s">
        <v>67</v>
      </c>
      <c r="K3525" t="s">
        <v>4507</v>
      </c>
      <c r="N3525" t="s">
        <v>4508</v>
      </c>
      <c r="Q3525" t="s">
        <v>4506</v>
      </c>
      <c r="R3525">
        <v>330</v>
      </c>
      <c r="S3525">
        <v>109</v>
      </c>
    </row>
    <row r="3526" spans="1:19" x14ac:dyDescent="0.55000000000000004">
      <c r="A3526" t="s">
        <v>20</v>
      </c>
      <c r="B3526" t="s">
        <v>21</v>
      </c>
      <c r="C3526" t="s">
        <v>22</v>
      </c>
      <c r="D3526" t="s">
        <v>23</v>
      </c>
      <c r="E3526" t="s">
        <v>5</v>
      </c>
      <c r="G3526" t="s">
        <v>25</v>
      </c>
      <c r="H3526">
        <v>2032369</v>
      </c>
      <c r="I3526">
        <v>2033121</v>
      </c>
      <c r="J3526" t="s">
        <v>67</v>
      </c>
      <c r="Q3526" t="s">
        <v>4509</v>
      </c>
      <c r="R3526">
        <v>753</v>
      </c>
    </row>
    <row r="3527" spans="1:19" x14ac:dyDescent="0.55000000000000004">
      <c r="A3527" t="s">
        <v>28</v>
      </c>
      <c r="B3527" t="s">
        <v>29</v>
      </c>
      <c r="C3527" t="s">
        <v>22</v>
      </c>
      <c r="D3527" t="s">
        <v>23</v>
      </c>
      <c r="E3527" t="s">
        <v>5</v>
      </c>
      <c r="G3527" t="s">
        <v>25</v>
      </c>
      <c r="H3527">
        <v>2032369</v>
      </c>
      <c r="I3527">
        <v>2033121</v>
      </c>
      <c r="J3527" t="s">
        <v>67</v>
      </c>
      <c r="K3527" t="s">
        <v>4510</v>
      </c>
      <c r="N3527" t="s">
        <v>4511</v>
      </c>
      <c r="Q3527" t="s">
        <v>4509</v>
      </c>
      <c r="R3527">
        <v>753</v>
      </c>
      <c r="S3527">
        <v>250</v>
      </c>
    </row>
    <row r="3528" spans="1:19" x14ac:dyDescent="0.55000000000000004">
      <c r="A3528" t="s">
        <v>20</v>
      </c>
      <c r="B3528" t="s">
        <v>21</v>
      </c>
      <c r="C3528" t="s">
        <v>22</v>
      </c>
      <c r="D3528" t="s">
        <v>23</v>
      </c>
      <c r="E3528" t="s">
        <v>5</v>
      </c>
      <c r="G3528" t="s">
        <v>25</v>
      </c>
      <c r="H3528">
        <v>2033133</v>
      </c>
      <c r="I3528">
        <v>2033615</v>
      </c>
      <c r="J3528" t="s">
        <v>67</v>
      </c>
      <c r="Q3528" t="s">
        <v>4512</v>
      </c>
      <c r="R3528">
        <v>483</v>
      </c>
    </row>
    <row r="3529" spans="1:19" x14ac:dyDescent="0.55000000000000004">
      <c r="A3529" t="s">
        <v>28</v>
      </c>
      <c r="B3529" t="s">
        <v>29</v>
      </c>
      <c r="C3529" t="s">
        <v>22</v>
      </c>
      <c r="D3529" t="s">
        <v>23</v>
      </c>
      <c r="E3529" t="s">
        <v>5</v>
      </c>
      <c r="G3529" t="s">
        <v>25</v>
      </c>
      <c r="H3529">
        <v>2033133</v>
      </c>
      <c r="I3529">
        <v>2033615</v>
      </c>
      <c r="J3529" t="s">
        <v>67</v>
      </c>
      <c r="K3529" t="s">
        <v>4513</v>
      </c>
      <c r="N3529" t="s">
        <v>4514</v>
      </c>
      <c r="Q3529" t="s">
        <v>4512</v>
      </c>
      <c r="R3529">
        <v>483</v>
      </c>
      <c r="S3529">
        <v>160</v>
      </c>
    </row>
    <row r="3530" spans="1:19" x14ac:dyDescent="0.55000000000000004">
      <c r="A3530" t="s">
        <v>20</v>
      </c>
      <c r="B3530" t="s">
        <v>21</v>
      </c>
      <c r="C3530" t="s">
        <v>22</v>
      </c>
      <c r="D3530" t="s">
        <v>23</v>
      </c>
      <c r="E3530" t="s">
        <v>5</v>
      </c>
      <c r="G3530" t="s">
        <v>25</v>
      </c>
      <c r="H3530">
        <v>2033636</v>
      </c>
      <c r="I3530">
        <v>2034190</v>
      </c>
      <c r="J3530" t="s">
        <v>26</v>
      </c>
      <c r="Q3530" t="s">
        <v>4515</v>
      </c>
      <c r="R3530">
        <v>555</v>
      </c>
    </row>
    <row r="3531" spans="1:19" x14ac:dyDescent="0.55000000000000004">
      <c r="A3531" t="s">
        <v>28</v>
      </c>
      <c r="B3531" t="s">
        <v>29</v>
      </c>
      <c r="C3531" t="s">
        <v>22</v>
      </c>
      <c r="D3531" t="s">
        <v>23</v>
      </c>
      <c r="E3531" t="s">
        <v>5</v>
      </c>
      <c r="G3531" t="s">
        <v>25</v>
      </c>
      <c r="H3531">
        <v>2033636</v>
      </c>
      <c r="I3531">
        <v>2034190</v>
      </c>
      <c r="J3531" t="s">
        <v>26</v>
      </c>
      <c r="K3531" t="s">
        <v>4516</v>
      </c>
      <c r="N3531" t="s">
        <v>598</v>
      </c>
      <c r="Q3531" t="s">
        <v>4515</v>
      </c>
      <c r="R3531">
        <v>555</v>
      </c>
      <c r="S3531">
        <v>184</v>
      </c>
    </row>
    <row r="3532" spans="1:19" x14ac:dyDescent="0.55000000000000004">
      <c r="A3532" t="s">
        <v>20</v>
      </c>
      <c r="B3532" t="s">
        <v>21</v>
      </c>
      <c r="C3532" t="s">
        <v>22</v>
      </c>
      <c r="D3532" t="s">
        <v>23</v>
      </c>
      <c r="E3532" t="s">
        <v>5</v>
      </c>
      <c r="G3532" t="s">
        <v>25</v>
      </c>
      <c r="H3532">
        <v>2034197</v>
      </c>
      <c r="I3532">
        <v>2035039</v>
      </c>
      <c r="J3532" t="s">
        <v>67</v>
      </c>
      <c r="Q3532" t="s">
        <v>4517</v>
      </c>
      <c r="R3532">
        <v>843</v>
      </c>
    </row>
    <row r="3533" spans="1:19" x14ac:dyDescent="0.55000000000000004">
      <c r="A3533" t="s">
        <v>28</v>
      </c>
      <c r="B3533" t="s">
        <v>29</v>
      </c>
      <c r="C3533" t="s">
        <v>22</v>
      </c>
      <c r="D3533" t="s">
        <v>23</v>
      </c>
      <c r="E3533" t="s">
        <v>5</v>
      </c>
      <c r="G3533" t="s">
        <v>25</v>
      </c>
      <c r="H3533">
        <v>2034197</v>
      </c>
      <c r="I3533">
        <v>2035039</v>
      </c>
      <c r="J3533" t="s">
        <v>67</v>
      </c>
      <c r="K3533" t="s">
        <v>4518</v>
      </c>
      <c r="N3533" t="s">
        <v>4519</v>
      </c>
      <c r="Q3533" t="s">
        <v>4517</v>
      </c>
      <c r="R3533">
        <v>843</v>
      </c>
      <c r="S3533">
        <v>280</v>
      </c>
    </row>
    <row r="3534" spans="1:19" x14ac:dyDescent="0.55000000000000004">
      <c r="A3534" t="s">
        <v>20</v>
      </c>
      <c r="B3534" t="s">
        <v>21</v>
      </c>
      <c r="C3534" t="s">
        <v>22</v>
      </c>
      <c r="D3534" t="s">
        <v>23</v>
      </c>
      <c r="E3534" t="s">
        <v>5</v>
      </c>
      <c r="G3534" t="s">
        <v>25</v>
      </c>
      <c r="H3534">
        <v>2035057</v>
      </c>
      <c r="I3534">
        <v>2036079</v>
      </c>
      <c r="J3534" t="s">
        <v>67</v>
      </c>
      <c r="Q3534" t="s">
        <v>4520</v>
      </c>
      <c r="R3534">
        <v>1023</v>
      </c>
    </row>
    <row r="3535" spans="1:19" x14ac:dyDescent="0.55000000000000004">
      <c r="A3535" t="s">
        <v>28</v>
      </c>
      <c r="B3535" t="s">
        <v>29</v>
      </c>
      <c r="C3535" t="s">
        <v>22</v>
      </c>
      <c r="D3535" t="s">
        <v>23</v>
      </c>
      <c r="E3535" t="s">
        <v>5</v>
      </c>
      <c r="G3535" t="s">
        <v>25</v>
      </c>
      <c r="H3535">
        <v>2035057</v>
      </c>
      <c r="I3535">
        <v>2036079</v>
      </c>
      <c r="J3535" t="s">
        <v>67</v>
      </c>
      <c r="K3535" t="s">
        <v>4521</v>
      </c>
      <c r="N3535" t="s">
        <v>2266</v>
      </c>
      <c r="Q3535" t="s">
        <v>4520</v>
      </c>
      <c r="R3535">
        <v>1023</v>
      </c>
      <c r="S3535">
        <v>340</v>
      </c>
    </row>
    <row r="3536" spans="1:19" x14ac:dyDescent="0.55000000000000004">
      <c r="A3536" t="s">
        <v>20</v>
      </c>
      <c r="B3536" t="s">
        <v>21</v>
      </c>
      <c r="C3536" t="s">
        <v>22</v>
      </c>
      <c r="D3536" t="s">
        <v>23</v>
      </c>
      <c r="E3536" t="s">
        <v>5</v>
      </c>
      <c r="G3536" t="s">
        <v>25</v>
      </c>
      <c r="H3536">
        <v>2036079</v>
      </c>
      <c r="I3536">
        <v>2037116</v>
      </c>
      <c r="J3536" t="s">
        <v>67</v>
      </c>
      <c r="Q3536" t="s">
        <v>4522</v>
      </c>
      <c r="R3536">
        <v>1038</v>
      </c>
    </row>
    <row r="3537" spans="1:19" x14ac:dyDescent="0.55000000000000004">
      <c r="A3537" t="s">
        <v>28</v>
      </c>
      <c r="B3537" t="s">
        <v>29</v>
      </c>
      <c r="C3537" t="s">
        <v>22</v>
      </c>
      <c r="D3537" t="s">
        <v>23</v>
      </c>
      <c r="E3537" t="s">
        <v>5</v>
      </c>
      <c r="G3537" t="s">
        <v>25</v>
      </c>
      <c r="H3537">
        <v>2036079</v>
      </c>
      <c r="I3537">
        <v>2037116</v>
      </c>
      <c r="J3537" t="s">
        <v>67</v>
      </c>
      <c r="K3537" t="s">
        <v>4523</v>
      </c>
      <c r="N3537" t="s">
        <v>4524</v>
      </c>
      <c r="Q3537" t="s">
        <v>4522</v>
      </c>
      <c r="R3537">
        <v>1038</v>
      </c>
      <c r="S3537">
        <v>345</v>
      </c>
    </row>
    <row r="3538" spans="1:19" x14ac:dyDescent="0.55000000000000004">
      <c r="A3538" t="s">
        <v>20</v>
      </c>
      <c r="B3538" t="s">
        <v>21</v>
      </c>
      <c r="C3538" t="s">
        <v>22</v>
      </c>
      <c r="D3538" t="s">
        <v>23</v>
      </c>
      <c r="E3538" t="s">
        <v>5</v>
      </c>
      <c r="G3538" t="s">
        <v>25</v>
      </c>
      <c r="H3538">
        <v>2037369</v>
      </c>
      <c r="I3538">
        <v>2039144</v>
      </c>
      <c r="J3538" t="s">
        <v>26</v>
      </c>
      <c r="Q3538" t="s">
        <v>4525</v>
      </c>
      <c r="R3538">
        <v>1776</v>
      </c>
    </row>
    <row r="3539" spans="1:19" x14ac:dyDescent="0.55000000000000004">
      <c r="A3539" t="s">
        <v>28</v>
      </c>
      <c r="B3539" t="s">
        <v>29</v>
      </c>
      <c r="C3539" t="s">
        <v>22</v>
      </c>
      <c r="D3539" t="s">
        <v>23</v>
      </c>
      <c r="E3539" t="s">
        <v>5</v>
      </c>
      <c r="G3539" t="s">
        <v>25</v>
      </c>
      <c r="H3539">
        <v>2037369</v>
      </c>
      <c r="I3539">
        <v>2039144</v>
      </c>
      <c r="J3539" t="s">
        <v>26</v>
      </c>
      <c r="K3539" t="s">
        <v>4526</v>
      </c>
      <c r="N3539" t="s">
        <v>73</v>
      </c>
      <c r="Q3539" t="s">
        <v>4525</v>
      </c>
      <c r="R3539">
        <v>1776</v>
      </c>
      <c r="S3539">
        <v>591</v>
      </c>
    </row>
    <row r="3540" spans="1:19" x14ac:dyDescent="0.55000000000000004">
      <c r="A3540" t="s">
        <v>20</v>
      </c>
      <c r="B3540" t="s">
        <v>21</v>
      </c>
      <c r="C3540" t="s">
        <v>22</v>
      </c>
      <c r="D3540" t="s">
        <v>23</v>
      </c>
      <c r="E3540" t="s">
        <v>5</v>
      </c>
      <c r="G3540" t="s">
        <v>25</v>
      </c>
      <c r="H3540">
        <v>2039207</v>
      </c>
      <c r="I3540">
        <v>2040289</v>
      </c>
      <c r="J3540" t="s">
        <v>26</v>
      </c>
      <c r="Q3540" t="s">
        <v>4527</v>
      </c>
      <c r="R3540">
        <v>1083</v>
      </c>
    </row>
    <row r="3541" spans="1:19" x14ac:dyDescent="0.55000000000000004">
      <c r="A3541" t="s">
        <v>28</v>
      </c>
      <c r="B3541" t="s">
        <v>29</v>
      </c>
      <c r="C3541" t="s">
        <v>22</v>
      </c>
      <c r="D3541" t="s">
        <v>23</v>
      </c>
      <c r="E3541" t="s">
        <v>5</v>
      </c>
      <c r="G3541" t="s">
        <v>25</v>
      </c>
      <c r="H3541">
        <v>2039207</v>
      </c>
      <c r="I3541">
        <v>2040289</v>
      </c>
      <c r="J3541" t="s">
        <v>26</v>
      </c>
      <c r="K3541" t="s">
        <v>4528</v>
      </c>
      <c r="N3541" t="s">
        <v>4529</v>
      </c>
      <c r="Q3541" t="s">
        <v>4527</v>
      </c>
      <c r="R3541">
        <v>1083</v>
      </c>
      <c r="S3541">
        <v>360</v>
      </c>
    </row>
    <row r="3542" spans="1:19" x14ac:dyDescent="0.55000000000000004">
      <c r="A3542" t="s">
        <v>20</v>
      </c>
      <c r="B3542" t="s">
        <v>21</v>
      </c>
      <c r="C3542" t="s">
        <v>22</v>
      </c>
      <c r="D3542" t="s">
        <v>23</v>
      </c>
      <c r="E3542" t="s">
        <v>5</v>
      </c>
      <c r="G3542" t="s">
        <v>25</v>
      </c>
      <c r="H3542">
        <v>2040334</v>
      </c>
      <c r="I3542">
        <v>2041071</v>
      </c>
      <c r="J3542" t="s">
        <v>26</v>
      </c>
      <c r="Q3542" t="s">
        <v>4530</v>
      </c>
      <c r="R3542">
        <v>738</v>
      </c>
    </row>
    <row r="3543" spans="1:19" x14ac:dyDescent="0.55000000000000004">
      <c r="A3543" t="s">
        <v>28</v>
      </c>
      <c r="B3543" t="s">
        <v>29</v>
      </c>
      <c r="C3543" t="s">
        <v>22</v>
      </c>
      <c r="D3543" t="s">
        <v>23</v>
      </c>
      <c r="E3543" t="s">
        <v>5</v>
      </c>
      <c r="G3543" t="s">
        <v>25</v>
      </c>
      <c r="H3543">
        <v>2040334</v>
      </c>
      <c r="I3543">
        <v>2041071</v>
      </c>
      <c r="J3543" t="s">
        <v>26</v>
      </c>
      <c r="K3543" t="s">
        <v>4531</v>
      </c>
      <c r="N3543" t="s">
        <v>4532</v>
      </c>
      <c r="Q3543" t="s">
        <v>4530</v>
      </c>
      <c r="R3543">
        <v>738</v>
      </c>
      <c r="S3543">
        <v>245</v>
      </c>
    </row>
    <row r="3544" spans="1:19" x14ac:dyDescent="0.55000000000000004">
      <c r="A3544" t="s">
        <v>20</v>
      </c>
      <c r="B3544" t="s">
        <v>21</v>
      </c>
      <c r="C3544" t="s">
        <v>22</v>
      </c>
      <c r="D3544" t="s">
        <v>23</v>
      </c>
      <c r="E3544" t="s">
        <v>5</v>
      </c>
      <c r="G3544" t="s">
        <v>25</v>
      </c>
      <c r="H3544">
        <v>2041194</v>
      </c>
      <c r="I3544">
        <v>2042321</v>
      </c>
      <c r="J3544" t="s">
        <v>26</v>
      </c>
      <c r="Q3544" t="s">
        <v>4533</v>
      </c>
      <c r="R3544">
        <v>1128</v>
      </c>
    </row>
    <row r="3545" spans="1:19" x14ac:dyDescent="0.55000000000000004">
      <c r="A3545" t="s">
        <v>28</v>
      </c>
      <c r="B3545" t="s">
        <v>29</v>
      </c>
      <c r="C3545" t="s">
        <v>22</v>
      </c>
      <c r="D3545" t="s">
        <v>23</v>
      </c>
      <c r="E3545" t="s">
        <v>5</v>
      </c>
      <c r="G3545" t="s">
        <v>25</v>
      </c>
      <c r="H3545">
        <v>2041194</v>
      </c>
      <c r="I3545">
        <v>2042321</v>
      </c>
      <c r="J3545" t="s">
        <v>26</v>
      </c>
      <c r="K3545" t="s">
        <v>4534</v>
      </c>
      <c r="N3545" t="s">
        <v>4535</v>
      </c>
      <c r="Q3545" t="s">
        <v>4533</v>
      </c>
      <c r="R3545">
        <v>1128</v>
      </c>
      <c r="S3545">
        <v>375</v>
      </c>
    </row>
    <row r="3546" spans="1:19" x14ac:dyDescent="0.55000000000000004">
      <c r="A3546" t="s">
        <v>20</v>
      </c>
      <c r="B3546" t="s">
        <v>21</v>
      </c>
      <c r="C3546" t="s">
        <v>22</v>
      </c>
      <c r="D3546" t="s">
        <v>23</v>
      </c>
      <c r="E3546" t="s">
        <v>5</v>
      </c>
      <c r="G3546" t="s">
        <v>25</v>
      </c>
      <c r="H3546">
        <v>2042423</v>
      </c>
      <c r="I3546">
        <v>2043073</v>
      </c>
      <c r="J3546" t="s">
        <v>26</v>
      </c>
      <c r="Q3546" t="s">
        <v>4536</v>
      </c>
      <c r="R3546">
        <v>651</v>
      </c>
    </row>
    <row r="3547" spans="1:19" x14ac:dyDescent="0.55000000000000004">
      <c r="A3547" t="s">
        <v>28</v>
      </c>
      <c r="B3547" t="s">
        <v>29</v>
      </c>
      <c r="C3547" t="s">
        <v>22</v>
      </c>
      <c r="D3547" t="s">
        <v>23</v>
      </c>
      <c r="E3547" t="s">
        <v>5</v>
      </c>
      <c r="G3547" t="s">
        <v>25</v>
      </c>
      <c r="H3547">
        <v>2042423</v>
      </c>
      <c r="I3547">
        <v>2043073</v>
      </c>
      <c r="J3547" t="s">
        <v>26</v>
      </c>
      <c r="K3547" t="s">
        <v>4537</v>
      </c>
      <c r="N3547" t="s">
        <v>4538</v>
      </c>
      <c r="Q3547" t="s">
        <v>4536</v>
      </c>
      <c r="R3547">
        <v>651</v>
      </c>
      <c r="S3547">
        <v>216</v>
      </c>
    </row>
    <row r="3548" spans="1:19" x14ac:dyDescent="0.55000000000000004">
      <c r="A3548" t="s">
        <v>20</v>
      </c>
      <c r="B3548" t="s">
        <v>21</v>
      </c>
      <c r="C3548" t="s">
        <v>22</v>
      </c>
      <c r="D3548" t="s">
        <v>23</v>
      </c>
      <c r="E3548" t="s">
        <v>5</v>
      </c>
      <c r="G3548" t="s">
        <v>25</v>
      </c>
      <c r="H3548">
        <v>2043092</v>
      </c>
      <c r="I3548">
        <v>2043637</v>
      </c>
      <c r="J3548" t="s">
        <v>26</v>
      </c>
      <c r="Q3548" t="s">
        <v>4539</v>
      </c>
      <c r="R3548">
        <v>546</v>
      </c>
    </row>
    <row r="3549" spans="1:19" x14ac:dyDescent="0.55000000000000004">
      <c r="A3549" t="s">
        <v>28</v>
      </c>
      <c r="B3549" t="s">
        <v>29</v>
      </c>
      <c r="C3549" t="s">
        <v>22</v>
      </c>
      <c r="D3549" t="s">
        <v>23</v>
      </c>
      <c r="E3549" t="s">
        <v>5</v>
      </c>
      <c r="G3549" t="s">
        <v>25</v>
      </c>
      <c r="H3549">
        <v>2043092</v>
      </c>
      <c r="I3549">
        <v>2043637</v>
      </c>
      <c r="J3549" t="s">
        <v>26</v>
      </c>
      <c r="K3549" t="s">
        <v>4540</v>
      </c>
      <c r="N3549" t="s">
        <v>4541</v>
      </c>
      <c r="Q3549" t="s">
        <v>4539</v>
      </c>
      <c r="R3549">
        <v>546</v>
      </c>
      <c r="S3549">
        <v>181</v>
      </c>
    </row>
    <row r="3550" spans="1:19" x14ac:dyDescent="0.55000000000000004">
      <c r="A3550" t="s">
        <v>20</v>
      </c>
      <c r="B3550" t="s">
        <v>21</v>
      </c>
      <c r="C3550" t="s">
        <v>22</v>
      </c>
      <c r="D3550" t="s">
        <v>23</v>
      </c>
      <c r="E3550" t="s">
        <v>5</v>
      </c>
      <c r="G3550" t="s">
        <v>25</v>
      </c>
      <c r="H3550">
        <v>2043670</v>
      </c>
      <c r="I3550">
        <v>2044482</v>
      </c>
      <c r="J3550" t="s">
        <v>26</v>
      </c>
      <c r="Q3550" t="s">
        <v>4542</v>
      </c>
      <c r="R3550">
        <v>813</v>
      </c>
    </row>
    <row r="3551" spans="1:19" x14ac:dyDescent="0.55000000000000004">
      <c r="A3551" t="s">
        <v>28</v>
      </c>
      <c r="B3551" t="s">
        <v>29</v>
      </c>
      <c r="C3551" t="s">
        <v>22</v>
      </c>
      <c r="D3551" t="s">
        <v>23</v>
      </c>
      <c r="E3551" t="s">
        <v>5</v>
      </c>
      <c r="G3551" t="s">
        <v>25</v>
      </c>
      <c r="H3551">
        <v>2043670</v>
      </c>
      <c r="I3551">
        <v>2044482</v>
      </c>
      <c r="J3551" t="s">
        <v>26</v>
      </c>
      <c r="K3551" t="s">
        <v>4543</v>
      </c>
      <c r="N3551" t="s">
        <v>2604</v>
      </c>
      <c r="Q3551" t="s">
        <v>4542</v>
      </c>
      <c r="R3551">
        <v>813</v>
      </c>
      <c r="S3551">
        <v>270</v>
      </c>
    </row>
    <row r="3552" spans="1:19" x14ac:dyDescent="0.55000000000000004">
      <c r="A3552" t="s">
        <v>20</v>
      </c>
      <c r="B3552" t="s">
        <v>21</v>
      </c>
      <c r="C3552" t="s">
        <v>22</v>
      </c>
      <c r="D3552" t="s">
        <v>23</v>
      </c>
      <c r="E3552" t="s">
        <v>5</v>
      </c>
      <c r="G3552" t="s">
        <v>25</v>
      </c>
      <c r="H3552">
        <v>2044882</v>
      </c>
      <c r="I3552">
        <v>2045457</v>
      </c>
      <c r="J3552" t="s">
        <v>26</v>
      </c>
      <c r="Q3552" t="s">
        <v>4544</v>
      </c>
      <c r="R3552">
        <v>576</v>
      </c>
    </row>
    <row r="3553" spans="1:19" x14ac:dyDescent="0.55000000000000004">
      <c r="A3553" t="s">
        <v>28</v>
      </c>
      <c r="B3553" t="s">
        <v>29</v>
      </c>
      <c r="C3553" t="s">
        <v>22</v>
      </c>
      <c r="D3553" t="s">
        <v>23</v>
      </c>
      <c r="E3553" t="s">
        <v>5</v>
      </c>
      <c r="G3553" t="s">
        <v>25</v>
      </c>
      <c r="H3553">
        <v>2044882</v>
      </c>
      <c r="I3553">
        <v>2045457</v>
      </c>
      <c r="J3553" t="s">
        <v>26</v>
      </c>
      <c r="K3553" t="s">
        <v>4545</v>
      </c>
      <c r="N3553" t="s">
        <v>2896</v>
      </c>
      <c r="Q3553" t="s">
        <v>4544</v>
      </c>
      <c r="R3553">
        <v>576</v>
      </c>
      <c r="S3553">
        <v>191</v>
      </c>
    </row>
    <row r="3554" spans="1:19" x14ac:dyDescent="0.55000000000000004">
      <c r="A3554" t="s">
        <v>20</v>
      </c>
      <c r="B3554" t="s">
        <v>21</v>
      </c>
      <c r="C3554" t="s">
        <v>22</v>
      </c>
      <c r="D3554" t="s">
        <v>23</v>
      </c>
      <c r="E3554" t="s">
        <v>5</v>
      </c>
      <c r="G3554" t="s">
        <v>25</v>
      </c>
      <c r="H3554">
        <v>2045518</v>
      </c>
      <c r="I3554">
        <v>2045910</v>
      </c>
      <c r="J3554" t="s">
        <v>67</v>
      </c>
      <c r="Q3554" t="s">
        <v>4546</v>
      </c>
      <c r="R3554">
        <v>393</v>
      </c>
    </row>
    <row r="3555" spans="1:19" x14ac:dyDescent="0.55000000000000004">
      <c r="A3555" t="s">
        <v>28</v>
      </c>
      <c r="B3555" t="s">
        <v>29</v>
      </c>
      <c r="C3555" t="s">
        <v>22</v>
      </c>
      <c r="D3555" t="s">
        <v>23</v>
      </c>
      <c r="E3555" t="s">
        <v>5</v>
      </c>
      <c r="G3555" t="s">
        <v>25</v>
      </c>
      <c r="H3555">
        <v>2045518</v>
      </c>
      <c r="I3555">
        <v>2045910</v>
      </c>
      <c r="J3555" t="s">
        <v>67</v>
      </c>
      <c r="K3555" t="s">
        <v>4547</v>
      </c>
      <c r="N3555" t="s">
        <v>73</v>
      </c>
      <c r="Q3555" t="s">
        <v>4546</v>
      </c>
      <c r="R3555">
        <v>393</v>
      </c>
      <c r="S3555">
        <v>130</v>
      </c>
    </row>
    <row r="3556" spans="1:19" x14ac:dyDescent="0.55000000000000004">
      <c r="A3556" t="s">
        <v>20</v>
      </c>
      <c r="B3556" t="s">
        <v>21</v>
      </c>
      <c r="C3556" t="s">
        <v>22</v>
      </c>
      <c r="D3556" t="s">
        <v>23</v>
      </c>
      <c r="E3556" t="s">
        <v>5</v>
      </c>
      <c r="G3556" t="s">
        <v>25</v>
      </c>
      <c r="H3556">
        <v>2045979</v>
      </c>
      <c r="I3556">
        <v>2046968</v>
      </c>
      <c r="J3556" t="s">
        <v>67</v>
      </c>
      <c r="Q3556" t="s">
        <v>4548</v>
      </c>
      <c r="R3556">
        <v>990</v>
      </c>
    </row>
    <row r="3557" spans="1:19" x14ac:dyDescent="0.55000000000000004">
      <c r="A3557" t="s">
        <v>28</v>
      </c>
      <c r="B3557" t="s">
        <v>29</v>
      </c>
      <c r="C3557" t="s">
        <v>22</v>
      </c>
      <c r="D3557" t="s">
        <v>23</v>
      </c>
      <c r="E3557" t="s">
        <v>5</v>
      </c>
      <c r="G3557" t="s">
        <v>25</v>
      </c>
      <c r="H3557">
        <v>2045979</v>
      </c>
      <c r="I3557">
        <v>2046968</v>
      </c>
      <c r="J3557" t="s">
        <v>67</v>
      </c>
      <c r="K3557" t="s">
        <v>4549</v>
      </c>
      <c r="N3557" t="s">
        <v>4550</v>
      </c>
      <c r="Q3557" t="s">
        <v>4548</v>
      </c>
      <c r="R3557">
        <v>990</v>
      </c>
      <c r="S3557">
        <v>329</v>
      </c>
    </row>
    <row r="3558" spans="1:19" x14ac:dyDescent="0.55000000000000004">
      <c r="A3558" t="s">
        <v>20</v>
      </c>
      <c r="B3558" t="s">
        <v>203</v>
      </c>
      <c r="C3558" t="s">
        <v>22</v>
      </c>
      <c r="D3558" t="s">
        <v>23</v>
      </c>
      <c r="E3558" t="s">
        <v>5</v>
      </c>
      <c r="G3558" t="s">
        <v>25</v>
      </c>
      <c r="H3558">
        <v>2047102</v>
      </c>
      <c r="I3558">
        <v>2047178</v>
      </c>
      <c r="J3558" t="s">
        <v>26</v>
      </c>
      <c r="Q3558" t="s">
        <v>4551</v>
      </c>
      <c r="R3558">
        <v>77</v>
      </c>
    </row>
    <row r="3559" spans="1:19" x14ac:dyDescent="0.55000000000000004">
      <c r="A3559" t="s">
        <v>203</v>
      </c>
      <c r="C3559" t="s">
        <v>22</v>
      </c>
      <c r="D3559" t="s">
        <v>23</v>
      </c>
      <c r="E3559" t="s">
        <v>5</v>
      </c>
      <c r="G3559" t="s">
        <v>25</v>
      </c>
      <c r="H3559">
        <v>2047102</v>
      </c>
      <c r="I3559">
        <v>2047178</v>
      </c>
      <c r="J3559" t="s">
        <v>26</v>
      </c>
      <c r="N3559" t="s">
        <v>356</v>
      </c>
      <c r="Q3559" t="s">
        <v>4551</v>
      </c>
      <c r="R3559">
        <v>77</v>
      </c>
    </row>
    <row r="3560" spans="1:19" x14ac:dyDescent="0.55000000000000004">
      <c r="A3560" t="s">
        <v>20</v>
      </c>
      <c r="B3560" t="s">
        <v>21</v>
      </c>
      <c r="C3560" t="s">
        <v>22</v>
      </c>
      <c r="D3560" t="s">
        <v>23</v>
      </c>
      <c r="E3560" t="s">
        <v>5</v>
      </c>
      <c r="G3560" t="s">
        <v>25</v>
      </c>
      <c r="H3560">
        <v>2047448</v>
      </c>
      <c r="I3560">
        <v>2047834</v>
      </c>
      <c r="J3560" t="s">
        <v>26</v>
      </c>
      <c r="Q3560" t="s">
        <v>4552</v>
      </c>
      <c r="R3560">
        <v>387</v>
      </c>
    </row>
    <row r="3561" spans="1:19" x14ac:dyDescent="0.55000000000000004">
      <c r="A3561" t="s">
        <v>28</v>
      </c>
      <c r="B3561" t="s">
        <v>29</v>
      </c>
      <c r="C3561" t="s">
        <v>22</v>
      </c>
      <c r="D3561" t="s">
        <v>23</v>
      </c>
      <c r="E3561" t="s">
        <v>5</v>
      </c>
      <c r="G3561" t="s">
        <v>25</v>
      </c>
      <c r="H3561">
        <v>2047448</v>
      </c>
      <c r="I3561">
        <v>2047834</v>
      </c>
      <c r="J3561" t="s">
        <v>26</v>
      </c>
      <c r="K3561" t="s">
        <v>4553</v>
      </c>
      <c r="N3561" t="s">
        <v>73</v>
      </c>
      <c r="Q3561" t="s">
        <v>4552</v>
      </c>
      <c r="R3561">
        <v>387</v>
      </c>
      <c r="S3561">
        <v>128</v>
      </c>
    </row>
    <row r="3562" spans="1:19" x14ac:dyDescent="0.55000000000000004">
      <c r="A3562" t="s">
        <v>20</v>
      </c>
      <c r="B3562" t="s">
        <v>21</v>
      </c>
      <c r="C3562" t="s">
        <v>22</v>
      </c>
      <c r="D3562" t="s">
        <v>23</v>
      </c>
      <c r="E3562" t="s">
        <v>5</v>
      </c>
      <c r="G3562" t="s">
        <v>25</v>
      </c>
      <c r="H3562">
        <v>2047882</v>
      </c>
      <c r="I3562">
        <v>2048151</v>
      </c>
      <c r="J3562" t="s">
        <v>67</v>
      </c>
      <c r="Q3562" t="s">
        <v>4554</v>
      </c>
      <c r="R3562">
        <v>270</v>
      </c>
    </row>
    <row r="3563" spans="1:19" x14ac:dyDescent="0.55000000000000004">
      <c r="A3563" t="s">
        <v>28</v>
      </c>
      <c r="B3563" t="s">
        <v>29</v>
      </c>
      <c r="C3563" t="s">
        <v>22</v>
      </c>
      <c r="D3563" t="s">
        <v>23</v>
      </c>
      <c r="E3563" t="s">
        <v>5</v>
      </c>
      <c r="G3563" t="s">
        <v>25</v>
      </c>
      <c r="H3563">
        <v>2047882</v>
      </c>
      <c r="I3563">
        <v>2048151</v>
      </c>
      <c r="J3563" t="s">
        <v>67</v>
      </c>
      <c r="K3563" t="s">
        <v>4555</v>
      </c>
      <c r="N3563" t="s">
        <v>73</v>
      </c>
      <c r="Q3563" t="s">
        <v>4554</v>
      </c>
      <c r="R3563">
        <v>270</v>
      </c>
      <c r="S3563">
        <v>89</v>
      </c>
    </row>
    <row r="3564" spans="1:19" x14ac:dyDescent="0.55000000000000004">
      <c r="A3564" t="s">
        <v>20</v>
      </c>
      <c r="B3564" t="s">
        <v>21</v>
      </c>
      <c r="C3564" t="s">
        <v>22</v>
      </c>
      <c r="D3564" t="s">
        <v>23</v>
      </c>
      <c r="E3564" t="s">
        <v>5</v>
      </c>
      <c r="G3564" t="s">
        <v>25</v>
      </c>
      <c r="H3564">
        <v>2048540</v>
      </c>
      <c r="I3564">
        <v>2051029</v>
      </c>
      <c r="J3564" t="s">
        <v>67</v>
      </c>
      <c r="Q3564" t="s">
        <v>4556</v>
      </c>
      <c r="R3564">
        <v>2490</v>
      </c>
    </row>
    <row r="3565" spans="1:19" x14ac:dyDescent="0.55000000000000004">
      <c r="A3565" t="s">
        <v>28</v>
      </c>
      <c r="B3565" t="s">
        <v>29</v>
      </c>
      <c r="C3565" t="s">
        <v>22</v>
      </c>
      <c r="D3565" t="s">
        <v>23</v>
      </c>
      <c r="E3565" t="s">
        <v>5</v>
      </c>
      <c r="G3565" t="s">
        <v>25</v>
      </c>
      <c r="H3565">
        <v>2048540</v>
      </c>
      <c r="I3565">
        <v>2051029</v>
      </c>
      <c r="J3565" t="s">
        <v>67</v>
      </c>
      <c r="K3565" t="s">
        <v>4557</v>
      </c>
      <c r="N3565" t="s">
        <v>4558</v>
      </c>
      <c r="Q3565" t="s">
        <v>4556</v>
      </c>
      <c r="R3565">
        <v>2490</v>
      </c>
      <c r="S3565">
        <v>829</v>
      </c>
    </row>
    <row r="3566" spans="1:19" x14ac:dyDescent="0.55000000000000004">
      <c r="A3566" t="s">
        <v>20</v>
      </c>
      <c r="B3566" t="s">
        <v>21</v>
      </c>
      <c r="C3566" t="s">
        <v>22</v>
      </c>
      <c r="D3566" t="s">
        <v>23</v>
      </c>
      <c r="E3566" t="s">
        <v>5</v>
      </c>
      <c r="G3566" t="s">
        <v>25</v>
      </c>
      <c r="H3566">
        <v>2051041</v>
      </c>
      <c r="I3566">
        <v>2051472</v>
      </c>
      <c r="J3566" t="s">
        <v>67</v>
      </c>
      <c r="Q3566" t="s">
        <v>4559</v>
      </c>
      <c r="R3566">
        <v>432</v>
      </c>
    </row>
    <row r="3567" spans="1:19" x14ac:dyDescent="0.55000000000000004">
      <c r="A3567" t="s">
        <v>28</v>
      </c>
      <c r="B3567" t="s">
        <v>29</v>
      </c>
      <c r="C3567" t="s">
        <v>22</v>
      </c>
      <c r="D3567" t="s">
        <v>23</v>
      </c>
      <c r="E3567" t="s">
        <v>5</v>
      </c>
      <c r="G3567" t="s">
        <v>25</v>
      </c>
      <c r="H3567">
        <v>2051041</v>
      </c>
      <c r="I3567">
        <v>2051472</v>
      </c>
      <c r="J3567" t="s">
        <v>67</v>
      </c>
      <c r="K3567" t="s">
        <v>4560</v>
      </c>
      <c r="N3567" t="s">
        <v>3010</v>
      </c>
      <c r="Q3567" t="s">
        <v>4559</v>
      </c>
      <c r="R3567">
        <v>432</v>
      </c>
      <c r="S3567">
        <v>143</v>
      </c>
    </row>
    <row r="3568" spans="1:19" x14ac:dyDescent="0.55000000000000004">
      <c r="A3568" t="s">
        <v>20</v>
      </c>
      <c r="B3568" t="s">
        <v>21</v>
      </c>
      <c r="C3568" t="s">
        <v>22</v>
      </c>
      <c r="D3568" t="s">
        <v>23</v>
      </c>
      <c r="E3568" t="s">
        <v>5</v>
      </c>
      <c r="G3568" t="s">
        <v>25</v>
      </c>
      <c r="H3568">
        <v>2051634</v>
      </c>
      <c r="I3568">
        <v>2051915</v>
      </c>
      <c r="J3568" t="s">
        <v>67</v>
      </c>
      <c r="Q3568" t="s">
        <v>4561</v>
      </c>
      <c r="R3568">
        <v>282</v>
      </c>
    </row>
    <row r="3569" spans="1:19" x14ac:dyDescent="0.55000000000000004">
      <c r="A3569" t="s">
        <v>28</v>
      </c>
      <c r="B3569" t="s">
        <v>29</v>
      </c>
      <c r="C3569" t="s">
        <v>22</v>
      </c>
      <c r="D3569" t="s">
        <v>23</v>
      </c>
      <c r="E3569" t="s">
        <v>5</v>
      </c>
      <c r="G3569" t="s">
        <v>25</v>
      </c>
      <c r="H3569">
        <v>2051634</v>
      </c>
      <c r="I3569">
        <v>2051915</v>
      </c>
      <c r="J3569" t="s">
        <v>67</v>
      </c>
      <c r="K3569" t="s">
        <v>4562</v>
      </c>
      <c r="N3569" t="s">
        <v>3157</v>
      </c>
      <c r="Q3569" t="s">
        <v>4561</v>
      </c>
      <c r="R3569">
        <v>282</v>
      </c>
      <c r="S3569">
        <v>93</v>
      </c>
    </row>
    <row r="3570" spans="1:19" x14ac:dyDescent="0.55000000000000004">
      <c r="A3570" t="s">
        <v>20</v>
      </c>
      <c r="B3570" t="s">
        <v>21</v>
      </c>
      <c r="C3570" t="s">
        <v>22</v>
      </c>
      <c r="D3570" t="s">
        <v>23</v>
      </c>
      <c r="E3570" t="s">
        <v>5</v>
      </c>
      <c r="G3570" t="s">
        <v>25</v>
      </c>
      <c r="H3570">
        <v>2052073</v>
      </c>
      <c r="I3570">
        <v>2053521</v>
      </c>
      <c r="J3570" t="s">
        <v>26</v>
      </c>
      <c r="Q3570" t="s">
        <v>4563</v>
      </c>
      <c r="R3570">
        <v>1449</v>
      </c>
    </row>
    <row r="3571" spans="1:19" x14ac:dyDescent="0.55000000000000004">
      <c r="A3571" t="s">
        <v>28</v>
      </c>
      <c r="B3571" t="s">
        <v>29</v>
      </c>
      <c r="C3571" t="s">
        <v>22</v>
      </c>
      <c r="D3571" t="s">
        <v>23</v>
      </c>
      <c r="E3571" t="s">
        <v>5</v>
      </c>
      <c r="G3571" t="s">
        <v>25</v>
      </c>
      <c r="H3571">
        <v>2052073</v>
      </c>
      <c r="I3571">
        <v>2053521</v>
      </c>
      <c r="J3571" t="s">
        <v>26</v>
      </c>
      <c r="K3571" t="s">
        <v>4564</v>
      </c>
      <c r="N3571" t="s">
        <v>4565</v>
      </c>
      <c r="Q3571" t="s">
        <v>4563</v>
      </c>
      <c r="R3571">
        <v>1449</v>
      </c>
      <c r="S3571">
        <v>482</v>
      </c>
    </row>
    <row r="3572" spans="1:19" x14ac:dyDescent="0.55000000000000004">
      <c r="A3572" t="s">
        <v>20</v>
      </c>
      <c r="B3572" t="s">
        <v>21</v>
      </c>
      <c r="C3572" t="s">
        <v>22</v>
      </c>
      <c r="D3572" t="s">
        <v>23</v>
      </c>
      <c r="E3572" t="s">
        <v>5</v>
      </c>
      <c r="G3572" t="s">
        <v>25</v>
      </c>
      <c r="H3572">
        <v>2053573</v>
      </c>
      <c r="I3572">
        <v>2054550</v>
      </c>
      <c r="J3572" t="s">
        <v>67</v>
      </c>
      <c r="Q3572" t="s">
        <v>4566</v>
      </c>
      <c r="R3572">
        <v>978</v>
      </c>
    </row>
    <row r="3573" spans="1:19" x14ac:dyDescent="0.55000000000000004">
      <c r="A3573" t="s">
        <v>28</v>
      </c>
      <c r="B3573" t="s">
        <v>29</v>
      </c>
      <c r="C3573" t="s">
        <v>22</v>
      </c>
      <c r="D3573" t="s">
        <v>23</v>
      </c>
      <c r="E3573" t="s">
        <v>5</v>
      </c>
      <c r="G3573" t="s">
        <v>25</v>
      </c>
      <c r="H3573">
        <v>2053573</v>
      </c>
      <c r="I3573">
        <v>2054550</v>
      </c>
      <c r="J3573" t="s">
        <v>67</v>
      </c>
      <c r="K3573" t="s">
        <v>4567</v>
      </c>
      <c r="N3573" t="s">
        <v>4568</v>
      </c>
      <c r="Q3573" t="s">
        <v>4566</v>
      </c>
      <c r="R3573">
        <v>978</v>
      </c>
      <c r="S3573">
        <v>325</v>
      </c>
    </row>
    <row r="3574" spans="1:19" x14ac:dyDescent="0.55000000000000004">
      <c r="A3574" t="s">
        <v>20</v>
      </c>
      <c r="B3574" t="s">
        <v>21</v>
      </c>
      <c r="C3574" t="s">
        <v>22</v>
      </c>
      <c r="D3574" t="s">
        <v>23</v>
      </c>
      <c r="E3574" t="s">
        <v>5</v>
      </c>
      <c r="G3574" t="s">
        <v>25</v>
      </c>
      <c r="H3574">
        <v>2054696</v>
      </c>
      <c r="I3574">
        <v>2056138</v>
      </c>
      <c r="J3574" t="s">
        <v>26</v>
      </c>
      <c r="Q3574" t="s">
        <v>4569</v>
      </c>
      <c r="R3574">
        <v>1443</v>
      </c>
    </row>
    <row r="3575" spans="1:19" x14ac:dyDescent="0.55000000000000004">
      <c r="A3575" t="s">
        <v>28</v>
      </c>
      <c r="B3575" t="s">
        <v>29</v>
      </c>
      <c r="C3575" t="s">
        <v>22</v>
      </c>
      <c r="D3575" t="s">
        <v>23</v>
      </c>
      <c r="E3575" t="s">
        <v>5</v>
      </c>
      <c r="G3575" t="s">
        <v>25</v>
      </c>
      <c r="H3575">
        <v>2054696</v>
      </c>
      <c r="I3575">
        <v>2056138</v>
      </c>
      <c r="J3575" t="s">
        <v>26</v>
      </c>
      <c r="K3575" t="s">
        <v>4570</v>
      </c>
      <c r="N3575" t="s">
        <v>4571</v>
      </c>
      <c r="Q3575" t="s">
        <v>4569</v>
      </c>
      <c r="R3575">
        <v>1443</v>
      </c>
      <c r="S3575">
        <v>480</v>
      </c>
    </row>
    <row r="3576" spans="1:19" x14ac:dyDescent="0.55000000000000004">
      <c r="A3576" t="s">
        <v>20</v>
      </c>
      <c r="B3576" t="s">
        <v>21</v>
      </c>
      <c r="C3576" t="s">
        <v>22</v>
      </c>
      <c r="D3576" t="s">
        <v>23</v>
      </c>
      <c r="E3576" t="s">
        <v>5</v>
      </c>
      <c r="G3576" t="s">
        <v>25</v>
      </c>
      <c r="H3576">
        <v>2056343</v>
      </c>
      <c r="I3576">
        <v>2057692</v>
      </c>
      <c r="J3576" t="s">
        <v>26</v>
      </c>
      <c r="Q3576" t="s">
        <v>4572</v>
      </c>
      <c r="R3576">
        <v>1350</v>
      </c>
    </row>
    <row r="3577" spans="1:19" x14ac:dyDescent="0.55000000000000004">
      <c r="A3577" t="s">
        <v>28</v>
      </c>
      <c r="B3577" t="s">
        <v>29</v>
      </c>
      <c r="C3577" t="s">
        <v>22</v>
      </c>
      <c r="D3577" t="s">
        <v>23</v>
      </c>
      <c r="E3577" t="s">
        <v>5</v>
      </c>
      <c r="G3577" t="s">
        <v>25</v>
      </c>
      <c r="H3577">
        <v>2056343</v>
      </c>
      <c r="I3577">
        <v>2057692</v>
      </c>
      <c r="J3577" t="s">
        <v>26</v>
      </c>
      <c r="K3577" t="s">
        <v>4573</v>
      </c>
      <c r="N3577" t="s">
        <v>4574</v>
      </c>
      <c r="Q3577" t="s">
        <v>4572</v>
      </c>
      <c r="R3577">
        <v>1350</v>
      </c>
      <c r="S3577">
        <v>449</v>
      </c>
    </row>
    <row r="3578" spans="1:19" x14ac:dyDescent="0.55000000000000004">
      <c r="A3578" t="s">
        <v>20</v>
      </c>
      <c r="B3578" t="s">
        <v>21</v>
      </c>
      <c r="C3578" t="s">
        <v>22</v>
      </c>
      <c r="D3578" t="s">
        <v>23</v>
      </c>
      <c r="E3578" t="s">
        <v>5</v>
      </c>
      <c r="G3578" t="s">
        <v>25</v>
      </c>
      <c r="H3578">
        <v>2057713</v>
      </c>
      <c r="I3578">
        <v>2058600</v>
      </c>
      <c r="J3578" t="s">
        <v>26</v>
      </c>
      <c r="Q3578" t="s">
        <v>4575</v>
      </c>
      <c r="R3578">
        <v>888</v>
      </c>
    </row>
    <row r="3579" spans="1:19" x14ac:dyDescent="0.55000000000000004">
      <c r="A3579" t="s">
        <v>28</v>
      </c>
      <c r="B3579" t="s">
        <v>29</v>
      </c>
      <c r="C3579" t="s">
        <v>22</v>
      </c>
      <c r="D3579" t="s">
        <v>23</v>
      </c>
      <c r="E3579" t="s">
        <v>5</v>
      </c>
      <c r="G3579" t="s">
        <v>25</v>
      </c>
      <c r="H3579">
        <v>2057713</v>
      </c>
      <c r="I3579">
        <v>2058600</v>
      </c>
      <c r="J3579" t="s">
        <v>26</v>
      </c>
      <c r="K3579" t="s">
        <v>4576</v>
      </c>
      <c r="N3579" t="s">
        <v>4577</v>
      </c>
      <c r="Q3579" t="s">
        <v>4575</v>
      </c>
      <c r="R3579">
        <v>888</v>
      </c>
      <c r="S3579">
        <v>295</v>
      </c>
    </row>
    <row r="3580" spans="1:19" x14ac:dyDescent="0.55000000000000004">
      <c r="A3580" t="s">
        <v>20</v>
      </c>
      <c r="B3580" t="s">
        <v>21</v>
      </c>
      <c r="C3580" t="s">
        <v>22</v>
      </c>
      <c r="D3580" t="s">
        <v>23</v>
      </c>
      <c r="E3580" t="s">
        <v>5</v>
      </c>
      <c r="G3580" t="s">
        <v>25</v>
      </c>
      <c r="H3580">
        <v>2058668</v>
      </c>
      <c r="I3580">
        <v>2059201</v>
      </c>
      <c r="J3580" t="s">
        <v>67</v>
      </c>
      <c r="Q3580" t="s">
        <v>4578</v>
      </c>
      <c r="R3580">
        <v>534</v>
      </c>
    </row>
    <row r="3581" spans="1:19" x14ac:dyDescent="0.55000000000000004">
      <c r="A3581" t="s">
        <v>28</v>
      </c>
      <c r="B3581" t="s">
        <v>29</v>
      </c>
      <c r="C3581" t="s">
        <v>22</v>
      </c>
      <c r="D3581" t="s">
        <v>23</v>
      </c>
      <c r="E3581" t="s">
        <v>5</v>
      </c>
      <c r="G3581" t="s">
        <v>25</v>
      </c>
      <c r="H3581">
        <v>2058668</v>
      </c>
      <c r="I3581">
        <v>2059201</v>
      </c>
      <c r="J3581" t="s">
        <v>67</v>
      </c>
      <c r="K3581" t="s">
        <v>4579</v>
      </c>
      <c r="N3581" t="s">
        <v>4580</v>
      </c>
      <c r="Q3581" t="s">
        <v>4578</v>
      </c>
      <c r="R3581">
        <v>534</v>
      </c>
      <c r="S3581">
        <v>177</v>
      </c>
    </row>
    <row r="3582" spans="1:19" x14ac:dyDescent="0.55000000000000004">
      <c r="A3582" t="s">
        <v>20</v>
      </c>
      <c r="B3582" t="s">
        <v>21</v>
      </c>
      <c r="C3582" t="s">
        <v>22</v>
      </c>
      <c r="D3582" t="s">
        <v>23</v>
      </c>
      <c r="E3582" t="s">
        <v>5</v>
      </c>
      <c r="G3582" t="s">
        <v>25</v>
      </c>
      <c r="H3582">
        <v>2059398</v>
      </c>
      <c r="I3582">
        <v>2059718</v>
      </c>
      <c r="J3582" t="s">
        <v>26</v>
      </c>
      <c r="Q3582" t="s">
        <v>4581</v>
      </c>
      <c r="R3582">
        <v>321</v>
      </c>
    </row>
    <row r="3583" spans="1:19" x14ac:dyDescent="0.55000000000000004">
      <c r="A3583" t="s">
        <v>28</v>
      </c>
      <c r="B3583" t="s">
        <v>29</v>
      </c>
      <c r="C3583" t="s">
        <v>22</v>
      </c>
      <c r="D3583" t="s">
        <v>23</v>
      </c>
      <c r="E3583" t="s">
        <v>5</v>
      </c>
      <c r="G3583" t="s">
        <v>25</v>
      </c>
      <c r="H3583">
        <v>2059398</v>
      </c>
      <c r="I3583">
        <v>2059718</v>
      </c>
      <c r="J3583" t="s">
        <v>26</v>
      </c>
      <c r="K3583" t="s">
        <v>4582</v>
      </c>
      <c r="N3583" t="s">
        <v>4583</v>
      </c>
      <c r="Q3583" t="s">
        <v>4581</v>
      </c>
      <c r="R3583">
        <v>321</v>
      </c>
      <c r="S3583">
        <v>106</v>
      </c>
    </row>
    <row r="3584" spans="1:19" x14ac:dyDescent="0.55000000000000004">
      <c r="A3584" t="s">
        <v>20</v>
      </c>
      <c r="B3584" t="s">
        <v>21</v>
      </c>
      <c r="C3584" t="s">
        <v>22</v>
      </c>
      <c r="D3584" t="s">
        <v>23</v>
      </c>
      <c r="E3584" t="s">
        <v>5</v>
      </c>
      <c r="G3584" t="s">
        <v>25</v>
      </c>
      <c r="H3584">
        <v>2059904</v>
      </c>
      <c r="I3584">
        <v>2060215</v>
      </c>
      <c r="J3584" t="s">
        <v>26</v>
      </c>
      <c r="Q3584" t="s">
        <v>4584</v>
      </c>
      <c r="R3584">
        <v>312</v>
      </c>
    </row>
    <row r="3585" spans="1:19" x14ac:dyDescent="0.55000000000000004">
      <c r="A3585" t="s">
        <v>28</v>
      </c>
      <c r="B3585" t="s">
        <v>29</v>
      </c>
      <c r="C3585" t="s">
        <v>22</v>
      </c>
      <c r="D3585" t="s">
        <v>23</v>
      </c>
      <c r="E3585" t="s">
        <v>5</v>
      </c>
      <c r="G3585" t="s">
        <v>25</v>
      </c>
      <c r="H3585">
        <v>2059904</v>
      </c>
      <c r="I3585">
        <v>2060215</v>
      </c>
      <c r="J3585" t="s">
        <v>26</v>
      </c>
      <c r="K3585" t="s">
        <v>4585</v>
      </c>
      <c r="N3585" t="s">
        <v>4583</v>
      </c>
      <c r="Q3585" t="s">
        <v>4584</v>
      </c>
      <c r="R3585">
        <v>312</v>
      </c>
      <c r="S3585">
        <v>103</v>
      </c>
    </row>
    <row r="3586" spans="1:19" x14ac:dyDescent="0.55000000000000004">
      <c r="A3586" t="s">
        <v>20</v>
      </c>
      <c r="B3586" t="s">
        <v>21</v>
      </c>
      <c r="C3586" t="s">
        <v>22</v>
      </c>
      <c r="D3586" t="s">
        <v>23</v>
      </c>
      <c r="E3586" t="s">
        <v>5</v>
      </c>
      <c r="G3586" t="s">
        <v>25</v>
      </c>
      <c r="H3586">
        <v>2060311</v>
      </c>
      <c r="I3586">
        <v>2061615</v>
      </c>
      <c r="J3586" t="s">
        <v>67</v>
      </c>
      <c r="Q3586" t="s">
        <v>4586</v>
      </c>
      <c r="R3586">
        <v>1305</v>
      </c>
    </row>
    <row r="3587" spans="1:19" x14ac:dyDescent="0.55000000000000004">
      <c r="A3587" t="s">
        <v>28</v>
      </c>
      <c r="B3587" t="s">
        <v>29</v>
      </c>
      <c r="C3587" t="s">
        <v>22</v>
      </c>
      <c r="D3587" t="s">
        <v>23</v>
      </c>
      <c r="E3587" t="s">
        <v>5</v>
      </c>
      <c r="G3587" t="s">
        <v>25</v>
      </c>
      <c r="H3587">
        <v>2060311</v>
      </c>
      <c r="I3587">
        <v>2061615</v>
      </c>
      <c r="J3587" t="s">
        <v>67</v>
      </c>
      <c r="K3587" t="s">
        <v>4587</v>
      </c>
      <c r="N3587" t="s">
        <v>3883</v>
      </c>
      <c r="Q3587" t="s">
        <v>4586</v>
      </c>
      <c r="R3587">
        <v>1305</v>
      </c>
      <c r="S3587">
        <v>434</v>
      </c>
    </row>
    <row r="3588" spans="1:19" x14ac:dyDescent="0.55000000000000004">
      <c r="A3588" t="s">
        <v>20</v>
      </c>
      <c r="B3588" t="s">
        <v>21</v>
      </c>
      <c r="C3588" t="s">
        <v>22</v>
      </c>
      <c r="D3588" t="s">
        <v>23</v>
      </c>
      <c r="E3588" t="s">
        <v>5</v>
      </c>
      <c r="G3588" t="s">
        <v>25</v>
      </c>
      <c r="H3588">
        <v>2061633</v>
      </c>
      <c r="I3588">
        <v>2062931</v>
      </c>
      <c r="J3588" t="s">
        <v>67</v>
      </c>
      <c r="Q3588" t="s">
        <v>4588</v>
      </c>
      <c r="R3588">
        <v>1299</v>
      </c>
    </row>
    <row r="3589" spans="1:19" x14ac:dyDescent="0.55000000000000004">
      <c r="A3589" t="s">
        <v>28</v>
      </c>
      <c r="B3589" t="s">
        <v>29</v>
      </c>
      <c r="C3589" t="s">
        <v>22</v>
      </c>
      <c r="D3589" t="s">
        <v>23</v>
      </c>
      <c r="E3589" t="s">
        <v>5</v>
      </c>
      <c r="G3589" t="s">
        <v>25</v>
      </c>
      <c r="H3589">
        <v>2061633</v>
      </c>
      <c r="I3589">
        <v>2062931</v>
      </c>
      <c r="J3589" t="s">
        <v>67</v>
      </c>
      <c r="K3589" t="s">
        <v>4589</v>
      </c>
      <c r="N3589" t="s">
        <v>1344</v>
      </c>
      <c r="Q3589" t="s">
        <v>4588</v>
      </c>
      <c r="R3589">
        <v>1299</v>
      </c>
      <c r="S3589">
        <v>432</v>
      </c>
    </row>
    <row r="3590" spans="1:19" x14ac:dyDescent="0.55000000000000004">
      <c r="A3590" t="s">
        <v>20</v>
      </c>
      <c r="B3590" t="s">
        <v>21</v>
      </c>
      <c r="C3590" t="s">
        <v>22</v>
      </c>
      <c r="D3590" t="s">
        <v>23</v>
      </c>
      <c r="E3590" t="s">
        <v>5</v>
      </c>
      <c r="G3590" t="s">
        <v>25</v>
      </c>
      <c r="H3590">
        <v>2063048</v>
      </c>
      <c r="I3590">
        <v>2063725</v>
      </c>
      <c r="J3590" t="s">
        <v>26</v>
      </c>
      <c r="Q3590" t="s">
        <v>4590</v>
      </c>
      <c r="R3590">
        <v>678</v>
      </c>
    </row>
    <row r="3591" spans="1:19" x14ac:dyDescent="0.55000000000000004">
      <c r="A3591" t="s">
        <v>28</v>
      </c>
      <c r="B3591" t="s">
        <v>29</v>
      </c>
      <c r="C3591" t="s">
        <v>22</v>
      </c>
      <c r="D3591" t="s">
        <v>23</v>
      </c>
      <c r="E3591" t="s">
        <v>5</v>
      </c>
      <c r="G3591" t="s">
        <v>25</v>
      </c>
      <c r="H3591">
        <v>2063048</v>
      </c>
      <c r="I3591">
        <v>2063725</v>
      </c>
      <c r="J3591" t="s">
        <v>26</v>
      </c>
      <c r="K3591" t="s">
        <v>4591</v>
      </c>
      <c r="N3591" t="s">
        <v>4592</v>
      </c>
      <c r="Q3591" t="s">
        <v>4590</v>
      </c>
      <c r="R3591">
        <v>678</v>
      </c>
      <c r="S3591">
        <v>225</v>
      </c>
    </row>
    <row r="3592" spans="1:19" x14ac:dyDescent="0.55000000000000004">
      <c r="A3592" t="s">
        <v>20</v>
      </c>
      <c r="B3592" t="s">
        <v>21</v>
      </c>
      <c r="C3592" t="s">
        <v>22</v>
      </c>
      <c r="D3592" t="s">
        <v>23</v>
      </c>
      <c r="E3592" t="s">
        <v>5</v>
      </c>
      <c r="G3592" t="s">
        <v>25</v>
      </c>
      <c r="H3592">
        <v>2063712</v>
      </c>
      <c r="I3592">
        <v>2064536</v>
      </c>
      <c r="J3592" t="s">
        <v>26</v>
      </c>
      <c r="Q3592" t="s">
        <v>4593</v>
      </c>
      <c r="R3592">
        <v>825</v>
      </c>
    </row>
    <row r="3593" spans="1:19" x14ac:dyDescent="0.55000000000000004">
      <c r="A3593" t="s">
        <v>28</v>
      </c>
      <c r="B3593" t="s">
        <v>29</v>
      </c>
      <c r="C3593" t="s">
        <v>22</v>
      </c>
      <c r="D3593" t="s">
        <v>23</v>
      </c>
      <c r="E3593" t="s">
        <v>5</v>
      </c>
      <c r="G3593" t="s">
        <v>25</v>
      </c>
      <c r="H3593">
        <v>2063712</v>
      </c>
      <c r="I3593">
        <v>2064536</v>
      </c>
      <c r="J3593" t="s">
        <v>26</v>
      </c>
      <c r="K3593" t="s">
        <v>4594</v>
      </c>
      <c r="N3593" t="s">
        <v>3320</v>
      </c>
      <c r="Q3593" t="s">
        <v>4593</v>
      </c>
      <c r="R3593">
        <v>825</v>
      </c>
      <c r="S3593">
        <v>274</v>
      </c>
    </row>
    <row r="3594" spans="1:19" x14ac:dyDescent="0.55000000000000004">
      <c r="A3594" t="s">
        <v>20</v>
      </c>
      <c r="B3594" t="s">
        <v>21</v>
      </c>
      <c r="C3594" t="s">
        <v>22</v>
      </c>
      <c r="D3594" t="s">
        <v>23</v>
      </c>
      <c r="E3594" t="s">
        <v>5</v>
      </c>
      <c r="G3594" t="s">
        <v>25</v>
      </c>
      <c r="H3594">
        <v>2064540</v>
      </c>
      <c r="I3594">
        <v>2065892</v>
      </c>
      <c r="J3594" t="s">
        <v>26</v>
      </c>
      <c r="Q3594" t="s">
        <v>4595</v>
      </c>
      <c r="R3594">
        <v>1353</v>
      </c>
    </row>
    <row r="3595" spans="1:19" x14ac:dyDescent="0.55000000000000004">
      <c r="A3595" t="s">
        <v>28</v>
      </c>
      <c r="B3595" t="s">
        <v>29</v>
      </c>
      <c r="C3595" t="s">
        <v>22</v>
      </c>
      <c r="D3595" t="s">
        <v>23</v>
      </c>
      <c r="E3595" t="s">
        <v>5</v>
      </c>
      <c r="G3595" t="s">
        <v>25</v>
      </c>
      <c r="H3595">
        <v>2064540</v>
      </c>
      <c r="I3595">
        <v>2065892</v>
      </c>
      <c r="J3595" t="s">
        <v>26</v>
      </c>
      <c r="K3595" t="s">
        <v>4596</v>
      </c>
      <c r="N3595" t="s">
        <v>4597</v>
      </c>
      <c r="Q3595" t="s">
        <v>4595</v>
      </c>
      <c r="R3595">
        <v>1353</v>
      </c>
      <c r="S3595">
        <v>450</v>
      </c>
    </row>
    <row r="3596" spans="1:19" x14ac:dyDescent="0.55000000000000004">
      <c r="A3596" t="s">
        <v>20</v>
      </c>
      <c r="B3596" t="s">
        <v>21</v>
      </c>
      <c r="C3596" t="s">
        <v>22</v>
      </c>
      <c r="D3596" t="s">
        <v>23</v>
      </c>
      <c r="E3596" t="s">
        <v>5</v>
      </c>
      <c r="G3596" t="s">
        <v>25</v>
      </c>
      <c r="H3596">
        <v>2065889</v>
      </c>
      <c r="I3596">
        <v>2066224</v>
      </c>
      <c r="J3596" t="s">
        <v>26</v>
      </c>
      <c r="Q3596" t="s">
        <v>4598</v>
      </c>
      <c r="R3596">
        <v>336</v>
      </c>
    </row>
    <row r="3597" spans="1:19" x14ac:dyDescent="0.55000000000000004">
      <c r="A3597" t="s">
        <v>28</v>
      </c>
      <c r="B3597" t="s">
        <v>29</v>
      </c>
      <c r="C3597" t="s">
        <v>22</v>
      </c>
      <c r="D3597" t="s">
        <v>23</v>
      </c>
      <c r="E3597" t="s">
        <v>5</v>
      </c>
      <c r="G3597" t="s">
        <v>25</v>
      </c>
      <c r="H3597">
        <v>2065889</v>
      </c>
      <c r="I3597">
        <v>2066224</v>
      </c>
      <c r="J3597" t="s">
        <v>26</v>
      </c>
      <c r="K3597" t="s">
        <v>4599</v>
      </c>
      <c r="N3597" t="s">
        <v>73</v>
      </c>
      <c r="Q3597" t="s">
        <v>4598</v>
      </c>
      <c r="R3597">
        <v>336</v>
      </c>
      <c r="S3597">
        <v>111</v>
      </c>
    </row>
    <row r="3598" spans="1:19" x14ac:dyDescent="0.55000000000000004">
      <c r="A3598" t="s">
        <v>20</v>
      </c>
      <c r="B3598" t="s">
        <v>21</v>
      </c>
      <c r="C3598" t="s">
        <v>22</v>
      </c>
      <c r="D3598" t="s">
        <v>23</v>
      </c>
      <c r="E3598" t="s">
        <v>5</v>
      </c>
      <c r="G3598" t="s">
        <v>25</v>
      </c>
      <c r="H3598">
        <v>2066282</v>
      </c>
      <c r="I3598">
        <v>2067355</v>
      </c>
      <c r="J3598" t="s">
        <v>26</v>
      </c>
      <c r="Q3598" t="s">
        <v>4600</v>
      </c>
      <c r="R3598">
        <v>1074</v>
      </c>
    </row>
    <row r="3599" spans="1:19" x14ac:dyDescent="0.55000000000000004">
      <c r="A3599" t="s">
        <v>28</v>
      </c>
      <c r="B3599" t="s">
        <v>29</v>
      </c>
      <c r="C3599" t="s">
        <v>22</v>
      </c>
      <c r="D3599" t="s">
        <v>23</v>
      </c>
      <c r="E3599" t="s">
        <v>5</v>
      </c>
      <c r="G3599" t="s">
        <v>25</v>
      </c>
      <c r="H3599">
        <v>2066282</v>
      </c>
      <c r="I3599">
        <v>2067355</v>
      </c>
      <c r="J3599" t="s">
        <v>26</v>
      </c>
      <c r="K3599" t="s">
        <v>4601</v>
      </c>
      <c r="N3599" t="s">
        <v>4602</v>
      </c>
      <c r="Q3599" t="s">
        <v>4600</v>
      </c>
      <c r="R3599">
        <v>1074</v>
      </c>
      <c r="S3599">
        <v>357</v>
      </c>
    </row>
    <row r="3600" spans="1:19" x14ac:dyDescent="0.55000000000000004">
      <c r="A3600" t="s">
        <v>20</v>
      </c>
      <c r="B3600" t="s">
        <v>21</v>
      </c>
      <c r="C3600" t="s">
        <v>22</v>
      </c>
      <c r="D3600" t="s">
        <v>23</v>
      </c>
      <c r="E3600" t="s">
        <v>5</v>
      </c>
      <c r="G3600" t="s">
        <v>25</v>
      </c>
      <c r="H3600">
        <v>2067431</v>
      </c>
      <c r="I3600">
        <v>2068102</v>
      </c>
      <c r="J3600" t="s">
        <v>26</v>
      </c>
      <c r="Q3600" t="s">
        <v>4603</v>
      </c>
      <c r="R3600">
        <v>672</v>
      </c>
    </row>
    <row r="3601" spans="1:19" x14ac:dyDescent="0.55000000000000004">
      <c r="A3601" t="s">
        <v>28</v>
      </c>
      <c r="B3601" t="s">
        <v>29</v>
      </c>
      <c r="C3601" t="s">
        <v>22</v>
      </c>
      <c r="D3601" t="s">
        <v>23</v>
      </c>
      <c r="E3601" t="s">
        <v>5</v>
      </c>
      <c r="G3601" t="s">
        <v>25</v>
      </c>
      <c r="H3601">
        <v>2067431</v>
      </c>
      <c r="I3601">
        <v>2068102</v>
      </c>
      <c r="J3601" t="s">
        <v>26</v>
      </c>
      <c r="K3601" t="s">
        <v>4604</v>
      </c>
      <c r="N3601" t="s">
        <v>4605</v>
      </c>
      <c r="Q3601" t="s">
        <v>4603</v>
      </c>
      <c r="R3601">
        <v>672</v>
      </c>
      <c r="S3601">
        <v>223</v>
      </c>
    </row>
    <row r="3602" spans="1:19" x14ac:dyDescent="0.55000000000000004">
      <c r="A3602" t="s">
        <v>20</v>
      </c>
      <c r="B3602" t="s">
        <v>21</v>
      </c>
      <c r="C3602" t="s">
        <v>22</v>
      </c>
      <c r="D3602" t="s">
        <v>23</v>
      </c>
      <c r="E3602" t="s">
        <v>5</v>
      </c>
      <c r="G3602" t="s">
        <v>25</v>
      </c>
      <c r="H3602">
        <v>2068239</v>
      </c>
      <c r="I3602">
        <v>2069684</v>
      </c>
      <c r="J3602" t="s">
        <v>67</v>
      </c>
      <c r="Q3602" t="s">
        <v>4606</v>
      </c>
      <c r="R3602">
        <v>1446</v>
      </c>
    </row>
    <row r="3603" spans="1:19" x14ac:dyDescent="0.55000000000000004">
      <c r="A3603" t="s">
        <v>28</v>
      </c>
      <c r="B3603" t="s">
        <v>29</v>
      </c>
      <c r="C3603" t="s">
        <v>22</v>
      </c>
      <c r="D3603" t="s">
        <v>23</v>
      </c>
      <c r="E3603" t="s">
        <v>5</v>
      </c>
      <c r="G3603" t="s">
        <v>25</v>
      </c>
      <c r="H3603">
        <v>2068239</v>
      </c>
      <c r="I3603">
        <v>2069684</v>
      </c>
      <c r="J3603" t="s">
        <v>67</v>
      </c>
      <c r="K3603" t="s">
        <v>4607</v>
      </c>
      <c r="N3603" t="s">
        <v>4608</v>
      </c>
      <c r="Q3603" t="s">
        <v>4606</v>
      </c>
      <c r="R3603">
        <v>1446</v>
      </c>
      <c r="S3603">
        <v>481</v>
      </c>
    </row>
    <row r="3604" spans="1:19" x14ac:dyDescent="0.55000000000000004">
      <c r="A3604" t="s">
        <v>20</v>
      </c>
      <c r="B3604" t="s">
        <v>21</v>
      </c>
      <c r="C3604" t="s">
        <v>22</v>
      </c>
      <c r="D3604" t="s">
        <v>23</v>
      </c>
      <c r="E3604" t="s">
        <v>5</v>
      </c>
      <c r="G3604" t="s">
        <v>25</v>
      </c>
      <c r="H3604">
        <v>2069695</v>
      </c>
      <c r="I3604">
        <v>2071092</v>
      </c>
      <c r="J3604" t="s">
        <v>67</v>
      </c>
      <c r="Q3604" t="s">
        <v>4609</v>
      </c>
      <c r="R3604">
        <v>1398</v>
      </c>
    </row>
    <row r="3605" spans="1:19" x14ac:dyDescent="0.55000000000000004">
      <c r="A3605" t="s">
        <v>28</v>
      </c>
      <c r="B3605" t="s">
        <v>29</v>
      </c>
      <c r="C3605" t="s">
        <v>22</v>
      </c>
      <c r="D3605" t="s">
        <v>23</v>
      </c>
      <c r="E3605" t="s">
        <v>5</v>
      </c>
      <c r="G3605" t="s">
        <v>25</v>
      </c>
      <c r="H3605">
        <v>2069695</v>
      </c>
      <c r="I3605">
        <v>2071092</v>
      </c>
      <c r="J3605" t="s">
        <v>67</v>
      </c>
      <c r="K3605" t="s">
        <v>4610</v>
      </c>
      <c r="N3605" t="s">
        <v>1347</v>
      </c>
      <c r="Q3605" t="s">
        <v>4609</v>
      </c>
      <c r="R3605">
        <v>1398</v>
      </c>
      <c r="S3605">
        <v>465</v>
      </c>
    </row>
    <row r="3606" spans="1:19" x14ac:dyDescent="0.55000000000000004">
      <c r="A3606" t="s">
        <v>20</v>
      </c>
      <c r="B3606" t="s">
        <v>21</v>
      </c>
      <c r="C3606" t="s">
        <v>22</v>
      </c>
      <c r="D3606" t="s">
        <v>23</v>
      </c>
      <c r="E3606" t="s">
        <v>5</v>
      </c>
      <c r="G3606" t="s">
        <v>25</v>
      </c>
      <c r="H3606">
        <v>2071299</v>
      </c>
      <c r="I3606">
        <v>2071562</v>
      </c>
      <c r="J3606" t="s">
        <v>67</v>
      </c>
      <c r="Q3606" t="s">
        <v>4611</v>
      </c>
      <c r="R3606">
        <v>264</v>
      </c>
    </row>
    <row r="3607" spans="1:19" x14ac:dyDescent="0.55000000000000004">
      <c r="A3607" t="s">
        <v>28</v>
      </c>
      <c r="B3607" t="s">
        <v>29</v>
      </c>
      <c r="C3607" t="s">
        <v>22</v>
      </c>
      <c r="D3607" t="s">
        <v>23</v>
      </c>
      <c r="E3607" t="s">
        <v>5</v>
      </c>
      <c r="G3607" t="s">
        <v>25</v>
      </c>
      <c r="H3607">
        <v>2071299</v>
      </c>
      <c r="I3607">
        <v>2071562</v>
      </c>
      <c r="J3607" t="s">
        <v>67</v>
      </c>
      <c r="K3607" t="s">
        <v>4612</v>
      </c>
      <c r="N3607" t="s">
        <v>4613</v>
      </c>
      <c r="Q3607" t="s">
        <v>4611</v>
      </c>
      <c r="R3607">
        <v>264</v>
      </c>
      <c r="S3607">
        <v>87</v>
      </c>
    </row>
    <row r="3608" spans="1:19" x14ac:dyDescent="0.55000000000000004">
      <c r="A3608" t="s">
        <v>20</v>
      </c>
      <c r="B3608" t="s">
        <v>21</v>
      </c>
      <c r="C3608" t="s">
        <v>22</v>
      </c>
      <c r="D3608" t="s">
        <v>23</v>
      </c>
      <c r="E3608" t="s">
        <v>5</v>
      </c>
      <c r="G3608" t="s">
        <v>25</v>
      </c>
      <c r="H3608">
        <v>2071736</v>
      </c>
      <c r="I3608">
        <v>2073088</v>
      </c>
      <c r="J3608" t="s">
        <v>26</v>
      </c>
      <c r="Q3608" t="s">
        <v>4614</v>
      </c>
      <c r="R3608">
        <v>1353</v>
      </c>
    </row>
    <row r="3609" spans="1:19" x14ac:dyDescent="0.55000000000000004">
      <c r="A3609" t="s">
        <v>28</v>
      </c>
      <c r="B3609" t="s">
        <v>29</v>
      </c>
      <c r="C3609" t="s">
        <v>22</v>
      </c>
      <c r="D3609" t="s">
        <v>23</v>
      </c>
      <c r="E3609" t="s">
        <v>5</v>
      </c>
      <c r="G3609" t="s">
        <v>25</v>
      </c>
      <c r="H3609">
        <v>2071736</v>
      </c>
      <c r="I3609">
        <v>2073088</v>
      </c>
      <c r="J3609" t="s">
        <v>26</v>
      </c>
      <c r="K3609" t="s">
        <v>4615</v>
      </c>
      <c r="N3609" t="s">
        <v>1265</v>
      </c>
      <c r="Q3609" t="s">
        <v>4614</v>
      </c>
      <c r="R3609">
        <v>1353</v>
      </c>
      <c r="S3609">
        <v>450</v>
      </c>
    </row>
    <row r="3610" spans="1:19" x14ac:dyDescent="0.55000000000000004">
      <c r="A3610" t="s">
        <v>20</v>
      </c>
      <c r="B3610" t="s">
        <v>21</v>
      </c>
      <c r="C3610" t="s">
        <v>22</v>
      </c>
      <c r="D3610" t="s">
        <v>23</v>
      </c>
      <c r="E3610" t="s">
        <v>5</v>
      </c>
      <c r="G3610" t="s">
        <v>25</v>
      </c>
      <c r="H3610">
        <v>2073229</v>
      </c>
      <c r="I3610">
        <v>2075319</v>
      </c>
      <c r="J3610" t="s">
        <v>67</v>
      </c>
      <c r="Q3610" t="s">
        <v>4616</v>
      </c>
      <c r="R3610">
        <v>2091</v>
      </c>
    </row>
    <row r="3611" spans="1:19" x14ac:dyDescent="0.55000000000000004">
      <c r="A3611" t="s">
        <v>28</v>
      </c>
      <c r="B3611" t="s">
        <v>29</v>
      </c>
      <c r="C3611" t="s">
        <v>22</v>
      </c>
      <c r="D3611" t="s">
        <v>23</v>
      </c>
      <c r="E3611" t="s">
        <v>5</v>
      </c>
      <c r="G3611" t="s">
        <v>25</v>
      </c>
      <c r="H3611">
        <v>2073229</v>
      </c>
      <c r="I3611">
        <v>2075319</v>
      </c>
      <c r="J3611" t="s">
        <v>67</v>
      </c>
      <c r="K3611" t="s">
        <v>4617</v>
      </c>
      <c r="N3611" t="s">
        <v>4618</v>
      </c>
      <c r="Q3611" t="s">
        <v>4616</v>
      </c>
      <c r="R3611">
        <v>2091</v>
      </c>
      <c r="S3611">
        <v>696</v>
      </c>
    </row>
    <row r="3612" spans="1:19" x14ac:dyDescent="0.55000000000000004">
      <c r="A3612" t="s">
        <v>20</v>
      </c>
      <c r="B3612" t="s">
        <v>21</v>
      </c>
      <c r="C3612" t="s">
        <v>22</v>
      </c>
      <c r="D3612" t="s">
        <v>23</v>
      </c>
      <c r="E3612" t="s">
        <v>5</v>
      </c>
      <c r="G3612" t="s">
        <v>25</v>
      </c>
      <c r="H3612">
        <v>2075331</v>
      </c>
      <c r="I3612">
        <v>2076215</v>
      </c>
      <c r="J3612" t="s">
        <v>67</v>
      </c>
      <c r="Q3612" t="s">
        <v>4619</v>
      </c>
      <c r="R3612">
        <v>885</v>
      </c>
    </row>
    <row r="3613" spans="1:19" x14ac:dyDescent="0.55000000000000004">
      <c r="A3613" t="s">
        <v>28</v>
      </c>
      <c r="B3613" t="s">
        <v>29</v>
      </c>
      <c r="C3613" t="s">
        <v>22</v>
      </c>
      <c r="D3613" t="s">
        <v>23</v>
      </c>
      <c r="E3613" t="s">
        <v>5</v>
      </c>
      <c r="G3613" t="s">
        <v>25</v>
      </c>
      <c r="H3613">
        <v>2075331</v>
      </c>
      <c r="I3613">
        <v>2076215</v>
      </c>
      <c r="J3613" t="s">
        <v>67</v>
      </c>
      <c r="K3613" t="s">
        <v>4620</v>
      </c>
      <c r="N3613" t="s">
        <v>4621</v>
      </c>
      <c r="Q3613" t="s">
        <v>4619</v>
      </c>
      <c r="R3613">
        <v>885</v>
      </c>
      <c r="S3613">
        <v>294</v>
      </c>
    </row>
    <row r="3614" spans="1:19" x14ac:dyDescent="0.55000000000000004">
      <c r="A3614" t="s">
        <v>20</v>
      </c>
      <c r="B3614" t="s">
        <v>21</v>
      </c>
      <c r="C3614" t="s">
        <v>22</v>
      </c>
      <c r="D3614" t="s">
        <v>23</v>
      </c>
      <c r="E3614" t="s">
        <v>5</v>
      </c>
      <c r="G3614" t="s">
        <v>25</v>
      </c>
      <c r="H3614">
        <v>2076272</v>
      </c>
      <c r="I3614">
        <v>2077018</v>
      </c>
      <c r="J3614" t="s">
        <v>67</v>
      </c>
      <c r="Q3614" t="s">
        <v>4622</v>
      </c>
      <c r="R3614">
        <v>747</v>
      </c>
    </row>
    <row r="3615" spans="1:19" x14ac:dyDescent="0.55000000000000004">
      <c r="A3615" t="s">
        <v>28</v>
      </c>
      <c r="B3615" t="s">
        <v>29</v>
      </c>
      <c r="C3615" t="s">
        <v>22</v>
      </c>
      <c r="D3615" t="s">
        <v>23</v>
      </c>
      <c r="E3615" t="s">
        <v>5</v>
      </c>
      <c r="G3615" t="s">
        <v>25</v>
      </c>
      <c r="H3615">
        <v>2076272</v>
      </c>
      <c r="I3615">
        <v>2077018</v>
      </c>
      <c r="J3615" t="s">
        <v>67</v>
      </c>
      <c r="K3615" t="s">
        <v>4623</v>
      </c>
      <c r="N3615" t="s">
        <v>4624</v>
      </c>
      <c r="Q3615" t="s">
        <v>4622</v>
      </c>
      <c r="R3615">
        <v>747</v>
      </c>
      <c r="S3615">
        <v>248</v>
      </c>
    </row>
    <row r="3616" spans="1:19" x14ac:dyDescent="0.55000000000000004">
      <c r="A3616" t="s">
        <v>20</v>
      </c>
      <c r="B3616" t="s">
        <v>21</v>
      </c>
      <c r="C3616" t="s">
        <v>22</v>
      </c>
      <c r="D3616" t="s">
        <v>23</v>
      </c>
      <c r="E3616" t="s">
        <v>5</v>
      </c>
      <c r="G3616" t="s">
        <v>25</v>
      </c>
      <c r="H3616">
        <v>2077039</v>
      </c>
      <c r="I3616">
        <v>2078025</v>
      </c>
      <c r="J3616" t="s">
        <v>67</v>
      </c>
      <c r="Q3616" t="s">
        <v>4625</v>
      </c>
      <c r="R3616">
        <v>987</v>
      </c>
    </row>
    <row r="3617" spans="1:19" x14ac:dyDescent="0.55000000000000004">
      <c r="A3617" t="s">
        <v>28</v>
      </c>
      <c r="B3617" t="s">
        <v>29</v>
      </c>
      <c r="C3617" t="s">
        <v>22</v>
      </c>
      <c r="D3617" t="s">
        <v>23</v>
      </c>
      <c r="E3617" t="s">
        <v>5</v>
      </c>
      <c r="G3617" t="s">
        <v>25</v>
      </c>
      <c r="H3617">
        <v>2077039</v>
      </c>
      <c r="I3617">
        <v>2078025</v>
      </c>
      <c r="J3617" t="s">
        <v>67</v>
      </c>
      <c r="K3617" t="s">
        <v>4626</v>
      </c>
      <c r="N3617" t="s">
        <v>4627</v>
      </c>
      <c r="Q3617" t="s">
        <v>4625</v>
      </c>
      <c r="R3617">
        <v>987</v>
      </c>
      <c r="S3617">
        <v>328</v>
      </c>
    </row>
    <row r="3618" spans="1:19" x14ac:dyDescent="0.55000000000000004">
      <c r="A3618" t="s">
        <v>20</v>
      </c>
      <c r="B3618" t="s">
        <v>21</v>
      </c>
      <c r="C3618" t="s">
        <v>22</v>
      </c>
      <c r="D3618" t="s">
        <v>23</v>
      </c>
      <c r="E3618" t="s">
        <v>5</v>
      </c>
      <c r="G3618" t="s">
        <v>25</v>
      </c>
      <c r="H3618">
        <v>2078040</v>
      </c>
      <c r="I3618">
        <v>2078981</v>
      </c>
      <c r="J3618" t="s">
        <v>67</v>
      </c>
      <c r="Q3618" t="s">
        <v>4628</v>
      </c>
      <c r="R3618">
        <v>942</v>
      </c>
    </row>
    <row r="3619" spans="1:19" x14ac:dyDescent="0.55000000000000004">
      <c r="A3619" t="s">
        <v>28</v>
      </c>
      <c r="B3619" t="s">
        <v>29</v>
      </c>
      <c r="C3619" t="s">
        <v>22</v>
      </c>
      <c r="D3619" t="s">
        <v>23</v>
      </c>
      <c r="E3619" t="s">
        <v>5</v>
      </c>
      <c r="G3619" t="s">
        <v>25</v>
      </c>
      <c r="H3619">
        <v>2078040</v>
      </c>
      <c r="I3619">
        <v>2078981</v>
      </c>
      <c r="J3619" t="s">
        <v>67</v>
      </c>
      <c r="K3619" t="s">
        <v>4629</v>
      </c>
      <c r="N3619" t="s">
        <v>4630</v>
      </c>
      <c r="Q3619" t="s">
        <v>4628</v>
      </c>
      <c r="R3619">
        <v>942</v>
      </c>
      <c r="S3619">
        <v>313</v>
      </c>
    </row>
    <row r="3620" spans="1:19" x14ac:dyDescent="0.55000000000000004">
      <c r="A3620" t="s">
        <v>20</v>
      </c>
      <c r="B3620" t="s">
        <v>21</v>
      </c>
      <c r="C3620" t="s">
        <v>22</v>
      </c>
      <c r="D3620" t="s">
        <v>23</v>
      </c>
      <c r="E3620" t="s">
        <v>5</v>
      </c>
      <c r="G3620" t="s">
        <v>25</v>
      </c>
      <c r="H3620">
        <v>2079106</v>
      </c>
      <c r="I3620">
        <v>2080113</v>
      </c>
      <c r="J3620" t="s">
        <v>67</v>
      </c>
      <c r="Q3620" t="s">
        <v>4631</v>
      </c>
      <c r="R3620">
        <v>1008</v>
      </c>
    </row>
    <row r="3621" spans="1:19" x14ac:dyDescent="0.55000000000000004">
      <c r="A3621" t="s">
        <v>28</v>
      </c>
      <c r="B3621" t="s">
        <v>29</v>
      </c>
      <c r="C3621" t="s">
        <v>22</v>
      </c>
      <c r="D3621" t="s">
        <v>23</v>
      </c>
      <c r="E3621" t="s">
        <v>5</v>
      </c>
      <c r="G3621" t="s">
        <v>25</v>
      </c>
      <c r="H3621">
        <v>2079106</v>
      </c>
      <c r="I3621">
        <v>2080113</v>
      </c>
      <c r="J3621" t="s">
        <v>67</v>
      </c>
      <c r="K3621" t="s">
        <v>4632</v>
      </c>
      <c r="N3621" t="s">
        <v>4630</v>
      </c>
      <c r="Q3621" t="s">
        <v>4631</v>
      </c>
      <c r="R3621">
        <v>1008</v>
      </c>
      <c r="S3621">
        <v>335</v>
      </c>
    </row>
    <row r="3622" spans="1:19" x14ac:dyDescent="0.55000000000000004">
      <c r="A3622" t="s">
        <v>20</v>
      </c>
      <c r="B3622" t="s">
        <v>21</v>
      </c>
      <c r="C3622" t="s">
        <v>22</v>
      </c>
      <c r="D3622" t="s">
        <v>23</v>
      </c>
      <c r="E3622" t="s">
        <v>5</v>
      </c>
      <c r="G3622" t="s">
        <v>25</v>
      </c>
      <c r="H3622">
        <v>2080135</v>
      </c>
      <c r="I3622">
        <v>2083593</v>
      </c>
      <c r="J3622" t="s">
        <v>67</v>
      </c>
      <c r="Q3622" t="s">
        <v>4633</v>
      </c>
      <c r="R3622">
        <v>3459</v>
      </c>
    </row>
    <row r="3623" spans="1:19" x14ac:dyDescent="0.55000000000000004">
      <c r="A3623" t="s">
        <v>28</v>
      </c>
      <c r="B3623" t="s">
        <v>29</v>
      </c>
      <c r="C3623" t="s">
        <v>22</v>
      </c>
      <c r="D3623" t="s">
        <v>23</v>
      </c>
      <c r="E3623" t="s">
        <v>5</v>
      </c>
      <c r="G3623" t="s">
        <v>25</v>
      </c>
      <c r="H3623">
        <v>2080135</v>
      </c>
      <c r="I3623">
        <v>2083593</v>
      </c>
      <c r="J3623" t="s">
        <v>67</v>
      </c>
      <c r="K3623" t="s">
        <v>4634</v>
      </c>
      <c r="N3623" t="s">
        <v>4635</v>
      </c>
      <c r="Q3623" t="s">
        <v>4633</v>
      </c>
      <c r="R3623">
        <v>3459</v>
      </c>
      <c r="S3623">
        <v>1152</v>
      </c>
    </row>
    <row r="3624" spans="1:19" x14ac:dyDescent="0.55000000000000004">
      <c r="A3624" t="s">
        <v>20</v>
      </c>
      <c r="B3624" t="s">
        <v>21</v>
      </c>
      <c r="C3624" t="s">
        <v>22</v>
      </c>
      <c r="D3624" t="s">
        <v>23</v>
      </c>
      <c r="E3624" t="s">
        <v>5</v>
      </c>
      <c r="G3624" t="s">
        <v>25</v>
      </c>
      <c r="H3624">
        <v>2083685</v>
      </c>
      <c r="I3624">
        <v>2084161</v>
      </c>
      <c r="J3624" t="s">
        <v>67</v>
      </c>
      <c r="Q3624" t="s">
        <v>4636</v>
      </c>
      <c r="R3624">
        <v>477</v>
      </c>
    </row>
    <row r="3625" spans="1:19" x14ac:dyDescent="0.55000000000000004">
      <c r="A3625" t="s">
        <v>28</v>
      </c>
      <c r="B3625" t="s">
        <v>29</v>
      </c>
      <c r="C3625" t="s">
        <v>22</v>
      </c>
      <c r="D3625" t="s">
        <v>23</v>
      </c>
      <c r="E3625" t="s">
        <v>5</v>
      </c>
      <c r="G3625" t="s">
        <v>25</v>
      </c>
      <c r="H3625">
        <v>2083685</v>
      </c>
      <c r="I3625">
        <v>2084161</v>
      </c>
      <c r="J3625" t="s">
        <v>67</v>
      </c>
      <c r="K3625" t="s">
        <v>4637</v>
      </c>
      <c r="N3625" t="s">
        <v>1370</v>
      </c>
      <c r="Q3625" t="s">
        <v>4636</v>
      </c>
      <c r="R3625">
        <v>477</v>
      </c>
      <c r="S3625">
        <v>158</v>
      </c>
    </row>
    <row r="3626" spans="1:19" x14ac:dyDescent="0.55000000000000004">
      <c r="A3626" t="s">
        <v>20</v>
      </c>
      <c r="B3626" t="s">
        <v>21</v>
      </c>
      <c r="C3626" t="s">
        <v>22</v>
      </c>
      <c r="D3626" t="s">
        <v>23</v>
      </c>
      <c r="E3626" t="s">
        <v>5</v>
      </c>
      <c r="G3626" t="s">
        <v>25</v>
      </c>
      <c r="H3626">
        <v>2084403</v>
      </c>
      <c r="I3626">
        <v>2084630</v>
      </c>
      <c r="J3626" t="s">
        <v>26</v>
      </c>
      <c r="Q3626" t="s">
        <v>4638</v>
      </c>
      <c r="R3626">
        <v>228</v>
      </c>
    </row>
    <row r="3627" spans="1:19" x14ac:dyDescent="0.55000000000000004">
      <c r="A3627" t="s">
        <v>28</v>
      </c>
      <c r="B3627" t="s">
        <v>29</v>
      </c>
      <c r="C3627" t="s">
        <v>22</v>
      </c>
      <c r="D3627" t="s">
        <v>23</v>
      </c>
      <c r="E3627" t="s">
        <v>5</v>
      </c>
      <c r="G3627" t="s">
        <v>25</v>
      </c>
      <c r="H3627">
        <v>2084403</v>
      </c>
      <c r="I3627">
        <v>2084630</v>
      </c>
      <c r="J3627" t="s">
        <v>26</v>
      </c>
      <c r="K3627" t="s">
        <v>4639</v>
      </c>
      <c r="N3627" t="s">
        <v>73</v>
      </c>
      <c r="Q3627" t="s">
        <v>4638</v>
      </c>
      <c r="R3627">
        <v>228</v>
      </c>
      <c r="S3627">
        <v>75</v>
      </c>
    </row>
    <row r="3628" spans="1:19" x14ac:dyDescent="0.55000000000000004">
      <c r="A3628" t="s">
        <v>20</v>
      </c>
      <c r="B3628" t="s">
        <v>21</v>
      </c>
      <c r="C3628" t="s">
        <v>22</v>
      </c>
      <c r="D3628" t="s">
        <v>23</v>
      </c>
      <c r="E3628" t="s">
        <v>5</v>
      </c>
      <c r="G3628" t="s">
        <v>25</v>
      </c>
      <c r="H3628">
        <v>2084732</v>
      </c>
      <c r="I3628">
        <v>2086069</v>
      </c>
      <c r="J3628" t="s">
        <v>67</v>
      </c>
      <c r="Q3628" t="s">
        <v>4640</v>
      </c>
      <c r="R3628">
        <v>1338</v>
      </c>
    </row>
    <row r="3629" spans="1:19" x14ac:dyDescent="0.55000000000000004">
      <c r="A3629" t="s">
        <v>28</v>
      </c>
      <c r="B3629" t="s">
        <v>29</v>
      </c>
      <c r="C3629" t="s">
        <v>22</v>
      </c>
      <c r="D3629" t="s">
        <v>23</v>
      </c>
      <c r="E3629" t="s">
        <v>5</v>
      </c>
      <c r="G3629" t="s">
        <v>25</v>
      </c>
      <c r="H3629">
        <v>2084732</v>
      </c>
      <c r="I3629">
        <v>2086069</v>
      </c>
      <c r="J3629" t="s">
        <v>67</v>
      </c>
      <c r="K3629" t="s">
        <v>4641</v>
      </c>
      <c r="N3629" t="s">
        <v>4642</v>
      </c>
      <c r="Q3629" t="s">
        <v>4640</v>
      </c>
      <c r="R3629">
        <v>1338</v>
      </c>
      <c r="S3629">
        <v>445</v>
      </c>
    </row>
    <row r="3630" spans="1:19" x14ac:dyDescent="0.55000000000000004">
      <c r="A3630" t="s">
        <v>20</v>
      </c>
      <c r="B3630" t="s">
        <v>21</v>
      </c>
      <c r="C3630" t="s">
        <v>22</v>
      </c>
      <c r="D3630" t="s">
        <v>23</v>
      </c>
      <c r="E3630" t="s">
        <v>5</v>
      </c>
      <c r="G3630" t="s">
        <v>25</v>
      </c>
      <c r="H3630">
        <v>2086245</v>
      </c>
      <c r="I3630">
        <v>2086970</v>
      </c>
      <c r="J3630" t="s">
        <v>26</v>
      </c>
      <c r="Q3630" t="s">
        <v>4643</v>
      </c>
      <c r="R3630">
        <v>726</v>
      </c>
    </row>
    <row r="3631" spans="1:19" x14ac:dyDescent="0.55000000000000004">
      <c r="A3631" t="s">
        <v>28</v>
      </c>
      <c r="B3631" t="s">
        <v>29</v>
      </c>
      <c r="C3631" t="s">
        <v>22</v>
      </c>
      <c r="D3631" t="s">
        <v>23</v>
      </c>
      <c r="E3631" t="s">
        <v>5</v>
      </c>
      <c r="G3631" t="s">
        <v>25</v>
      </c>
      <c r="H3631">
        <v>2086245</v>
      </c>
      <c r="I3631">
        <v>2086970</v>
      </c>
      <c r="J3631" t="s">
        <v>26</v>
      </c>
      <c r="K3631" t="s">
        <v>4644</v>
      </c>
      <c r="N3631" t="s">
        <v>4645</v>
      </c>
      <c r="Q3631" t="s">
        <v>4643</v>
      </c>
      <c r="R3631">
        <v>726</v>
      </c>
      <c r="S3631">
        <v>241</v>
      </c>
    </row>
    <row r="3632" spans="1:19" x14ac:dyDescent="0.55000000000000004">
      <c r="A3632" t="s">
        <v>20</v>
      </c>
      <c r="B3632" t="s">
        <v>21</v>
      </c>
      <c r="C3632" t="s">
        <v>22</v>
      </c>
      <c r="D3632" t="s">
        <v>23</v>
      </c>
      <c r="E3632" t="s">
        <v>5</v>
      </c>
      <c r="G3632" t="s">
        <v>25</v>
      </c>
      <c r="H3632">
        <v>2086992</v>
      </c>
      <c r="I3632">
        <v>2087363</v>
      </c>
      <c r="J3632" t="s">
        <v>26</v>
      </c>
      <c r="Q3632" t="s">
        <v>4646</v>
      </c>
      <c r="R3632">
        <v>372</v>
      </c>
    </row>
    <row r="3633" spans="1:19" x14ac:dyDescent="0.55000000000000004">
      <c r="A3633" t="s">
        <v>28</v>
      </c>
      <c r="B3633" t="s">
        <v>29</v>
      </c>
      <c r="C3633" t="s">
        <v>22</v>
      </c>
      <c r="D3633" t="s">
        <v>23</v>
      </c>
      <c r="E3633" t="s">
        <v>5</v>
      </c>
      <c r="G3633" t="s">
        <v>25</v>
      </c>
      <c r="H3633">
        <v>2086992</v>
      </c>
      <c r="I3633">
        <v>2087363</v>
      </c>
      <c r="J3633" t="s">
        <v>26</v>
      </c>
      <c r="K3633" t="s">
        <v>4647</v>
      </c>
      <c r="N3633" t="s">
        <v>4648</v>
      </c>
      <c r="Q3633" t="s">
        <v>4646</v>
      </c>
      <c r="R3633">
        <v>372</v>
      </c>
      <c r="S3633">
        <v>123</v>
      </c>
    </row>
    <row r="3634" spans="1:19" x14ac:dyDescent="0.55000000000000004">
      <c r="A3634" t="s">
        <v>20</v>
      </c>
      <c r="B3634" t="s">
        <v>21</v>
      </c>
      <c r="C3634" t="s">
        <v>22</v>
      </c>
      <c r="D3634" t="s">
        <v>23</v>
      </c>
      <c r="E3634" t="s">
        <v>5</v>
      </c>
      <c r="G3634" t="s">
        <v>25</v>
      </c>
      <c r="H3634">
        <v>2087402</v>
      </c>
      <c r="I3634">
        <v>2089048</v>
      </c>
      <c r="J3634" t="s">
        <v>26</v>
      </c>
      <c r="Q3634" t="s">
        <v>4649</v>
      </c>
      <c r="R3634">
        <v>1647</v>
      </c>
    </row>
    <row r="3635" spans="1:19" x14ac:dyDescent="0.55000000000000004">
      <c r="A3635" t="s">
        <v>28</v>
      </c>
      <c r="B3635" t="s">
        <v>29</v>
      </c>
      <c r="C3635" t="s">
        <v>22</v>
      </c>
      <c r="D3635" t="s">
        <v>23</v>
      </c>
      <c r="E3635" t="s">
        <v>5</v>
      </c>
      <c r="G3635" t="s">
        <v>25</v>
      </c>
      <c r="H3635">
        <v>2087402</v>
      </c>
      <c r="I3635">
        <v>2089048</v>
      </c>
      <c r="J3635" t="s">
        <v>26</v>
      </c>
      <c r="K3635" t="s">
        <v>4650</v>
      </c>
      <c r="N3635" t="s">
        <v>4651</v>
      </c>
      <c r="Q3635" t="s">
        <v>4649</v>
      </c>
      <c r="R3635">
        <v>1647</v>
      </c>
      <c r="S3635">
        <v>548</v>
      </c>
    </row>
    <row r="3636" spans="1:19" x14ac:dyDescent="0.55000000000000004">
      <c r="A3636" t="s">
        <v>20</v>
      </c>
      <c r="B3636" t="s">
        <v>21</v>
      </c>
      <c r="C3636" t="s">
        <v>22</v>
      </c>
      <c r="D3636" t="s">
        <v>23</v>
      </c>
      <c r="E3636" t="s">
        <v>5</v>
      </c>
      <c r="G3636" t="s">
        <v>25</v>
      </c>
      <c r="H3636">
        <v>2089041</v>
      </c>
      <c r="I3636">
        <v>2089493</v>
      </c>
      <c r="J3636" t="s">
        <v>26</v>
      </c>
      <c r="Q3636" t="s">
        <v>4652</v>
      </c>
      <c r="R3636">
        <v>453</v>
      </c>
    </row>
    <row r="3637" spans="1:19" x14ac:dyDescent="0.55000000000000004">
      <c r="A3637" t="s">
        <v>28</v>
      </c>
      <c r="B3637" t="s">
        <v>29</v>
      </c>
      <c r="C3637" t="s">
        <v>22</v>
      </c>
      <c r="D3637" t="s">
        <v>23</v>
      </c>
      <c r="E3637" t="s">
        <v>5</v>
      </c>
      <c r="G3637" t="s">
        <v>25</v>
      </c>
      <c r="H3637">
        <v>2089041</v>
      </c>
      <c r="I3637">
        <v>2089493</v>
      </c>
      <c r="J3637" t="s">
        <v>26</v>
      </c>
      <c r="K3637" t="s">
        <v>4653</v>
      </c>
      <c r="N3637" t="s">
        <v>1763</v>
      </c>
      <c r="Q3637" t="s">
        <v>4652</v>
      </c>
      <c r="R3637">
        <v>453</v>
      </c>
      <c r="S3637">
        <v>150</v>
      </c>
    </row>
    <row r="3638" spans="1:19" x14ac:dyDescent="0.55000000000000004">
      <c r="A3638" t="s">
        <v>20</v>
      </c>
      <c r="B3638" t="s">
        <v>21</v>
      </c>
      <c r="C3638" t="s">
        <v>22</v>
      </c>
      <c r="D3638" t="s">
        <v>23</v>
      </c>
      <c r="E3638" t="s">
        <v>5</v>
      </c>
      <c r="G3638" t="s">
        <v>25</v>
      </c>
      <c r="H3638">
        <v>2089508</v>
      </c>
      <c r="I3638">
        <v>2089999</v>
      </c>
      <c r="J3638" t="s">
        <v>26</v>
      </c>
      <c r="Q3638" t="s">
        <v>4654</v>
      </c>
      <c r="R3638">
        <v>492</v>
      </c>
    </row>
    <row r="3639" spans="1:19" x14ac:dyDescent="0.55000000000000004">
      <c r="A3639" t="s">
        <v>28</v>
      </c>
      <c r="B3639" t="s">
        <v>29</v>
      </c>
      <c r="C3639" t="s">
        <v>22</v>
      </c>
      <c r="D3639" t="s">
        <v>23</v>
      </c>
      <c r="E3639" t="s">
        <v>5</v>
      </c>
      <c r="G3639" t="s">
        <v>25</v>
      </c>
      <c r="H3639">
        <v>2089508</v>
      </c>
      <c r="I3639">
        <v>2089999</v>
      </c>
      <c r="J3639" t="s">
        <v>26</v>
      </c>
      <c r="K3639" t="s">
        <v>4655</v>
      </c>
      <c r="N3639" t="s">
        <v>4656</v>
      </c>
      <c r="Q3639" t="s">
        <v>4654</v>
      </c>
      <c r="R3639">
        <v>492</v>
      </c>
      <c r="S3639">
        <v>163</v>
      </c>
    </row>
    <row r="3640" spans="1:19" x14ac:dyDescent="0.55000000000000004">
      <c r="A3640" t="s">
        <v>20</v>
      </c>
      <c r="B3640" t="s">
        <v>21</v>
      </c>
      <c r="C3640" t="s">
        <v>22</v>
      </c>
      <c r="D3640" t="s">
        <v>23</v>
      </c>
      <c r="E3640" t="s">
        <v>5</v>
      </c>
      <c r="G3640" t="s">
        <v>25</v>
      </c>
      <c r="H3640">
        <v>2090049</v>
      </c>
      <c r="I3640">
        <v>2091278</v>
      </c>
      <c r="J3640" t="s">
        <v>26</v>
      </c>
      <c r="Q3640" t="s">
        <v>4657</v>
      </c>
      <c r="R3640">
        <v>1230</v>
      </c>
    </row>
    <row r="3641" spans="1:19" x14ac:dyDescent="0.55000000000000004">
      <c r="A3641" t="s">
        <v>28</v>
      </c>
      <c r="B3641" t="s">
        <v>29</v>
      </c>
      <c r="C3641" t="s">
        <v>22</v>
      </c>
      <c r="D3641" t="s">
        <v>23</v>
      </c>
      <c r="E3641" t="s">
        <v>5</v>
      </c>
      <c r="G3641" t="s">
        <v>25</v>
      </c>
      <c r="H3641">
        <v>2090049</v>
      </c>
      <c r="I3641">
        <v>2091278</v>
      </c>
      <c r="J3641" t="s">
        <v>26</v>
      </c>
      <c r="K3641" t="s">
        <v>4658</v>
      </c>
      <c r="N3641" t="s">
        <v>4659</v>
      </c>
      <c r="Q3641" t="s">
        <v>4657</v>
      </c>
      <c r="R3641">
        <v>1230</v>
      </c>
      <c r="S3641">
        <v>409</v>
      </c>
    </row>
    <row r="3642" spans="1:19" x14ac:dyDescent="0.55000000000000004">
      <c r="A3642" t="s">
        <v>20</v>
      </c>
      <c r="B3642" t="s">
        <v>21</v>
      </c>
      <c r="C3642" t="s">
        <v>22</v>
      </c>
      <c r="D3642" t="s">
        <v>23</v>
      </c>
      <c r="E3642" t="s">
        <v>5</v>
      </c>
      <c r="G3642" t="s">
        <v>25</v>
      </c>
      <c r="H3642">
        <v>2091290</v>
      </c>
      <c r="I3642">
        <v>2092906</v>
      </c>
      <c r="J3642" t="s">
        <v>26</v>
      </c>
      <c r="Q3642" t="s">
        <v>4660</v>
      </c>
      <c r="R3642">
        <v>1617</v>
      </c>
    </row>
    <row r="3643" spans="1:19" x14ac:dyDescent="0.55000000000000004">
      <c r="A3643" t="s">
        <v>28</v>
      </c>
      <c r="B3643" t="s">
        <v>29</v>
      </c>
      <c r="C3643" t="s">
        <v>22</v>
      </c>
      <c r="D3643" t="s">
        <v>23</v>
      </c>
      <c r="E3643" t="s">
        <v>5</v>
      </c>
      <c r="G3643" t="s">
        <v>25</v>
      </c>
      <c r="H3643">
        <v>2091290</v>
      </c>
      <c r="I3643">
        <v>2092906</v>
      </c>
      <c r="J3643" t="s">
        <v>26</v>
      </c>
      <c r="K3643" t="s">
        <v>4661</v>
      </c>
      <c r="N3643" t="s">
        <v>4662</v>
      </c>
      <c r="Q3643" t="s">
        <v>4660</v>
      </c>
      <c r="R3643">
        <v>1617</v>
      </c>
      <c r="S3643">
        <v>538</v>
      </c>
    </row>
    <row r="3644" spans="1:19" x14ac:dyDescent="0.55000000000000004">
      <c r="A3644" t="s">
        <v>20</v>
      </c>
      <c r="B3644" t="s">
        <v>21</v>
      </c>
      <c r="C3644" t="s">
        <v>22</v>
      </c>
      <c r="D3644" t="s">
        <v>23</v>
      </c>
      <c r="E3644" t="s">
        <v>5</v>
      </c>
      <c r="G3644" t="s">
        <v>25</v>
      </c>
      <c r="H3644">
        <v>2092991</v>
      </c>
      <c r="I3644">
        <v>2094103</v>
      </c>
      <c r="J3644" t="s">
        <v>67</v>
      </c>
      <c r="Q3644" t="s">
        <v>4663</v>
      </c>
      <c r="R3644">
        <v>1113</v>
      </c>
    </row>
    <row r="3645" spans="1:19" x14ac:dyDescent="0.55000000000000004">
      <c r="A3645" t="s">
        <v>28</v>
      </c>
      <c r="B3645" t="s">
        <v>29</v>
      </c>
      <c r="C3645" t="s">
        <v>22</v>
      </c>
      <c r="D3645" t="s">
        <v>23</v>
      </c>
      <c r="E3645" t="s">
        <v>5</v>
      </c>
      <c r="G3645" t="s">
        <v>25</v>
      </c>
      <c r="H3645">
        <v>2092991</v>
      </c>
      <c r="I3645">
        <v>2094103</v>
      </c>
      <c r="J3645" t="s">
        <v>67</v>
      </c>
      <c r="K3645" t="s">
        <v>4664</v>
      </c>
      <c r="N3645" t="s">
        <v>196</v>
      </c>
      <c r="Q3645" t="s">
        <v>4663</v>
      </c>
      <c r="R3645">
        <v>1113</v>
      </c>
      <c r="S3645">
        <v>370</v>
      </c>
    </row>
    <row r="3646" spans="1:19" x14ac:dyDescent="0.55000000000000004">
      <c r="A3646" t="s">
        <v>20</v>
      </c>
      <c r="B3646" t="s">
        <v>21</v>
      </c>
      <c r="C3646" t="s">
        <v>22</v>
      </c>
      <c r="D3646" t="s">
        <v>23</v>
      </c>
      <c r="E3646" t="s">
        <v>5</v>
      </c>
      <c r="G3646" t="s">
        <v>25</v>
      </c>
      <c r="H3646">
        <v>2094143</v>
      </c>
      <c r="I3646">
        <v>2094829</v>
      </c>
      <c r="J3646" t="s">
        <v>67</v>
      </c>
      <c r="Q3646" t="s">
        <v>4665</v>
      </c>
      <c r="R3646">
        <v>687</v>
      </c>
    </row>
    <row r="3647" spans="1:19" x14ac:dyDescent="0.55000000000000004">
      <c r="A3647" t="s">
        <v>28</v>
      </c>
      <c r="B3647" t="s">
        <v>29</v>
      </c>
      <c r="C3647" t="s">
        <v>22</v>
      </c>
      <c r="D3647" t="s">
        <v>23</v>
      </c>
      <c r="E3647" t="s">
        <v>5</v>
      </c>
      <c r="G3647" t="s">
        <v>25</v>
      </c>
      <c r="H3647">
        <v>2094143</v>
      </c>
      <c r="I3647">
        <v>2094829</v>
      </c>
      <c r="J3647" t="s">
        <v>67</v>
      </c>
      <c r="K3647" t="s">
        <v>4666</v>
      </c>
      <c r="N3647" t="s">
        <v>4667</v>
      </c>
      <c r="Q3647" t="s">
        <v>4665</v>
      </c>
      <c r="R3647">
        <v>687</v>
      </c>
      <c r="S3647">
        <v>228</v>
      </c>
    </row>
    <row r="3648" spans="1:19" x14ac:dyDescent="0.55000000000000004">
      <c r="A3648" t="s">
        <v>20</v>
      </c>
      <c r="B3648" t="s">
        <v>21</v>
      </c>
      <c r="C3648" t="s">
        <v>22</v>
      </c>
      <c r="D3648" t="s">
        <v>23</v>
      </c>
      <c r="E3648" t="s">
        <v>5</v>
      </c>
      <c r="G3648" t="s">
        <v>25</v>
      </c>
      <c r="H3648">
        <v>2094872</v>
      </c>
      <c r="I3648">
        <v>2096641</v>
      </c>
      <c r="J3648" t="s">
        <v>67</v>
      </c>
      <c r="Q3648" t="s">
        <v>4668</v>
      </c>
      <c r="R3648">
        <v>1770</v>
      </c>
    </row>
    <row r="3649" spans="1:19" x14ac:dyDescent="0.55000000000000004">
      <c r="A3649" t="s">
        <v>28</v>
      </c>
      <c r="B3649" t="s">
        <v>29</v>
      </c>
      <c r="C3649" t="s">
        <v>22</v>
      </c>
      <c r="D3649" t="s">
        <v>23</v>
      </c>
      <c r="E3649" t="s">
        <v>5</v>
      </c>
      <c r="G3649" t="s">
        <v>25</v>
      </c>
      <c r="H3649">
        <v>2094872</v>
      </c>
      <c r="I3649">
        <v>2096641</v>
      </c>
      <c r="J3649" t="s">
        <v>67</v>
      </c>
      <c r="K3649" t="s">
        <v>4669</v>
      </c>
      <c r="N3649" t="s">
        <v>4670</v>
      </c>
      <c r="Q3649" t="s">
        <v>4668</v>
      </c>
      <c r="R3649">
        <v>1770</v>
      </c>
      <c r="S3649">
        <v>589</v>
      </c>
    </row>
    <row r="3650" spans="1:19" x14ac:dyDescent="0.55000000000000004">
      <c r="A3650" t="s">
        <v>20</v>
      </c>
      <c r="B3650" t="s">
        <v>21</v>
      </c>
      <c r="C3650" t="s">
        <v>22</v>
      </c>
      <c r="D3650" t="s">
        <v>23</v>
      </c>
      <c r="E3650" t="s">
        <v>5</v>
      </c>
      <c r="G3650" t="s">
        <v>25</v>
      </c>
      <c r="H3650">
        <v>2096628</v>
      </c>
      <c r="I3650">
        <v>2098358</v>
      </c>
      <c r="J3650" t="s">
        <v>67</v>
      </c>
      <c r="Q3650" t="s">
        <v>4671</v>
      </c>
      <c r="R3650">
        <v>1731</v>
      </c>
    </row>
    <row r="3651" spans="1:19" x14ac:dyDescent="0.55000000000000004">
      <c r="A3651" t="s">
        <v>28</v>
      </c>
      <c r="B3651" t="s">
        <v>29</v>
      </c>
      <c r="C3651" t="s">
        <v>22</v>
      </c>
      <c r="D3651" t="s">
        <v>23</v>
      </c>
      <c r="E3651" t="s">
        <v>5</v>
      </c>
      <c r="G3651" t="s">
        <v>25</v>
      </c>
      <c r="H3651">
        <v>2096628</v>
      </c>
      <c r="I3651">
        <v>2098358</v>
      </c>
      <c r="J3651" t="s">
        <v>67</v>
      </c>
      <c r="K3651" t="s">
        <v>4672</v>
      </c>
      <c r="N3651" t="s">
        <v>4673</v>
      </c>
      <c r="Q3651" t="s">
        <v>4671</v>
      </c>
      <c r="R3651">
        <v>1731</v>
      </c>
      <c r="S3651">
        <v>576</v>
      </c>
    </row>
    <row r="3652" spans="1:19" x14ac:dyDescent="0.55000000000000004">
      <c r="A3652" t="s">
        <v>20</v>
      </c>
      <c r="B3652" t="s">
        <v>21</v>
      </c>
      <c r="C3652" t="s">
        <v>22</v>
      </c>
      <c r="D3652" t="s">
        <v>23</v>
      </c>
      <c r="E3652" t="s">
        <v>5</v>
      </c>
      <c r="G3652" t="s">
        <v>25</v>
      </c>
      <c r="H3652">
        <v>2098386</v>
      </c>
      <c r="I3652">
        <v>2100701</v>
      </c>
      <c r="J3652" t="s">
        <v>67</v>
      </c>
      <c r="Q3652" t="s">
        <v>4674</v>
      </c>
      <c r="R3652">
        <v>2316</v>
      </c>
    </row>
    <row r="3653" spans="1:19" x14ac:dyDescent="0.55000000000000004">
      <c r="A3653" t="s">
        <v>28</v>
      </c>
      <c r="B3653" t="s">
        <v>29</v>
      </c>
      <c r="C3653" t="s">
        <v>22</v>
      </c>
      <c r="D3653" t="s">
        <v>23</v>
      </c>
      <c r="E3653" t="s">
        <v>5</v>
      </c>
      <c r="G3653" t="s">
        <v>25</v>
      </c>
      <c r="H3653">
        <v>2098386</v>
      </c>
      <c r="I3653">
        <v>2100701</v>
      </c>
      <c r="J3653" t="s">
        <v>67</v>
      </c>
      <c r="K3653" t="s">
        <v>4675</v>
      </c>
      <c r="N3653" t="s">
        <v>3240</v>
      </c>
      <c r="Q3653" t="s">
        <v>4674</v>
      </c>
      <c r="R3653">
        <v>2316</v>
      </c>
      <c r="S3653">
        <v>771</v>
      </c>
    </row>
    <row r="3654" spans="1:19" x14ac:dyDescent="0.55000000000000004">
      <c r="A3654" t="s">
        <v>20</v>
      </c>
      <c r="B3654" t="s">
        <v>21</v>
      </c>
      <c r="C3654" t="s">
        <v>22</v>
      </c>
      <c r="D3654" t="s">
        <v>23</v>
      </c>
      <c r="E3654" t="s">
        <v>5</v>
      </c>
      <c r="G3654" t="s">
        <v>25</v>
      </c>
      <c r="H3654">
        <v>2100704</v>
      </c>
      <c r="I3654">
        <v>2101159</v>
      </c>
      <c r="J3654" t="s">
        <v>67</v>
      </c>
      <c r="Q3654" t="s">
        <v>4676</v>
      </c>
      <c r="R3654">
        <v>456</v>
      </c>
    </row>
    <row r="3655" spans="1:19" x14ac:dyDescent="0.55000000000000004">
      <c r="A3655" t="s">
        <v>28</v>
      </c>
      <c r="B3655" t="s">
        <v>29</v>
      </c>
      <c r="C3655" t="s">
        <v>22</v>
      </c>
      <c r="D3655" t="s">
        <v>23</v>
      </c>
      <c r="E3655" t="s">
        <v>5</v>
      </c>
      <c r="G3655" t="s">
        <v>25</v>
      </c>
      <c r="H3655">
        <v>2100704</v>
      </c>
      <c r="I3655">
        <v>2101159</v>
      </c>
      <c r="J3655" t="s">
        <v>67</v>
      </c>
      <c r="K3655" t="s">
        <v>4677</v>
      </c>
      <c r="N3655" t="s">
        <v>4678</v>
      </c>
      <c r="Q3655" t="s">
        <v>4676</v>
      </c>
      <c r="R3655">
        <v>456</v>
      </c>
      <c r="S3655">
        <v>151</v>
      </c>
    </row>
    <row r="3656" spans="1:19" x14ac:dyDescent="0.55000000000000004">
      <c r="A3656" t="s">
        <v>20</v>
      </c>
      <c r="B3656" t="s">
        <v>21</v>
      </c>
      <c r="C3656" t="s">
        <v>22</v>
      </c>
      <c r="D3656" t="s">
        <v>23</v>
      </c>
      <c r="E3656" t="s">
        <v>5</v>
      </c>
      <c r="G3656" t="s">
        <v>25</v>
      </c>
      <c r="H3656">
        <v>2101272</v>
      </c>
      <c r="I3656">
        <v>2101475</v>
      </c>
      <c r="J3656" t="s">
        <v>67</v>
      </c>
      <c r="Q3656" t="s">
        <v>4679</v>
      </c>
      <c r="R3656">
        <v>204</v>
      </c>
    </row>
    <row r="3657" spans="1:19" x14ac:dyDescent="0.55000000000000004">
      <c r="A3657" t="s">
        <v>28</v>
      </c>
      <c r="B3657" t="s">
        <v>29</v>
      </c>
      <c r="C3657" t="s">
        <v>22</v>
      </c>
      <c r="D3657" t="s">
        <v>23</v>
      </c>
      <c r="E3657" t="s">
        <v>5</v>
      </c>
      <c r="G3657" t="s">
        <v>25</v>
      </c>
      <c r="H3657">
        <v>2101272</v>
      </c>
      <c r="I3657">
        <v>2101475</v>
      </c>
      <c r="J3657" t="s">
        <v>67</v>
      </c>
      <c r="K3657" t="s">
        <v>4680</v>
      </c>
      <c r="N3657" t="s">
        <v>4681</v>
      </c>
      <c r="Q3657" t="s">
        <v>4679</v>
      </c>
      <c r="R3657">
        <v>204</v>
      </c>
      <c r="S3657">
        <v>67</v>
      </c>
    </row>
    <row r="3658" spans="1:19" x14ac:dyDescent="0.55000000000000004">
      <c r="A3658" t="s">
        <v>20</v>
      </c>
      <c r="B3658" t="s">
        <v>21</v>
      </c>
      <c r="C3658" t="s">
        <v>22</v>
      </c>
      <c r="D3658" t="s">
        <v>23</v>
      </c>
      <c r="E3658" t="s">
        <v>5</v>
      </c>
      <c r="G3658" t="s">
        <v>25</v>
      </c>
      <c r="H3658">
        <v>2101621</v>
      </c>
      <c r="I3658">
        <v>2101812</v>
      </c>
      <c r="J3658" t="s">
        <v>67</v>
      </c>
      <c r="Q3658" t="s">
        <v>4682</v>
      </c>
      <c r="R3658">
        <v>192</v>
      </c>
    </row>
    <row r="3659" spans="1:19" x14ac:dyDescent="0.55000000000000004">
      <c r="A3659" t="s">
        <v>28</v>
      </c>
      <c r="B3659" t="s">
        <v>29</v>
      </c>
      <c r="C3659" t="s">
        <v>22</v>
      </c>
      <c r="D3659" t="s">
        <v>23</v>
      </c>
      <c r="E3659" t="s">
        <v>5</v>
      </c>
      <c r="G3659" t="s">
        <v>25</v>
      </c>
      <c r="H3659">
        <v>2101621</v>
      </c>
      <c r="I3659">
        <v>2101812</v>
      </c>
      <c r="J3659" t="s">
        <v>67</v>
      </c>
      <c r="K3659" t="s">
        <v>4683</v>
      </c>
      <c r="N3659" t="s">
        <v>73</v>
      </c>
      <c r="Q3659" t="s">
        <v>4682</v>
      </c>
      <c r="R3659">
        <v>192</v>
      </c>
      <c r="S3659">
        <v>63</v>
      </c>
    </row>
    <row r="3660" spans="1:19" x14ac:dyDescent="0.55000000000000004">
      <c r="A3660" t="s">
        <v>20</v>
      </c>
      <c r="B3660" t="s">
        <v>21</v>
      </c>
      <c r="C3660" t="s">
        <v>22</v>
      </c>
      <c r="D3660" t="s">
        <v>23</v>
      </c>
      <c r="E3660" t="s">
        <v>5</v>
      </c>
      <c r="G3660" t="s">
        <v>25</v>
      </c>
      <c r="H3660">
        <v>2101831</v>
      </c>
      <c r="I3660">
        <v>2102103</v>
      </c>
      <c r="J3660" t="s">
        <v>67</v>
      </c>
      <c r="Q3660" t="s">
        <v>4684</v>
      </c>
      <c r="R3660">
        <v>273</v>
      </c>
    </row>
    <row r="3661" spans="1:19" x14ac:dyDescent="0.55000000000000004">
      <c r="A3661" t="s">
        <v>28</v>
      </c>
      <c r="B3661" t="s">
        <v>29</v>
      </c>
      <c r="C3661" t="s">
        <v>22</v>
      </c>
      <c r="D3661" t="s">
        <v>23</v>
      </c>
      <c r="E3661" t="s">
        <v>5</v>
      </c>
      <c r="G3661" t="s">
        <v>25</v>
      </c>
      <c r="H3661">
        <v>2101831</v>
      </c>
      <c r="I3661">
        <v>2102103</v>
      </c>
      <c r="J3661" t="s">
        <v>67</v>
      </c>
      <c r="K3661" t="s">
        <v>4685</v>
      </c>
      <c r="N3661" t="s">
        <v>308</v>
      </c>
      <c r="Q3661" t="s">
        <v>4684</v>
      </c>
      <c r="R3661">
        <v>273</v>
      </c>
      <c r="S3661">
        <v>90</v>
      </c>
    </row>
    <row r="3662" spans="1:19" x14ac:dyDescent="0.55000000000000004">
      <c r="A3662" t="s">
        <v>20</v>
      </c>
      <c r="B3662" t="s">
        <v>21</v>
      </c>
      <c r="C3662" t="s">
        <v>22</v>
      </c>
      <c r="D3662" t="s">
        <v>23</v>
      </c>
      <c r="E3662" t="s">
        <v>5</v>
      </c>
      <c r="G3662" t="s">
        <v>25</v>
      </c>
      <c r="H3662">
        <v>2102297</v>
      </c>
      <c r="I3662">
        <v>2103139</v>
      </c>
      <c r="J3662" t="s">
        <v>67</v>
      </c>
      <c r="Q3662" t="s">
        <v>4686</v>
      </c>
      <c r="R3662">
        <v>843</v>
      </c>
    </row>
    <row r="3663" spans="1:19" x14ac:dyDescent="0.55000000000000004">
      <c r="A3663" t="s">
        <v>28</v>
      </c>
      <c r="B3663" t="s">
        <v>29</v>
      </c>
      <c r="C3663" t="s">
        <v>22</v>
      </c>
      <c r="D3663" t="s">
        <v>23</v>
      </c>
      <c r="E3663" t="s">
        <v>5</v>
      </c>
      <c r="G3663" t="s">
        <v>25</v>
      </c>
      <c r="H3663">
        <v>2102297</v>
      </c>
      <c r="I3663">
        <v>2103139</v>
      </c>
      <c r="J3663" t="s">
        <v>67</v>
      </c>
      <c r="K3663" t="s">
        <v>4687</v>
      </c>
      <c r="N3663" t="s">
        <v>4688</v>
      </c>
      <c r="Q3663" t="s">
        <v>4686</v>
      </c>
      <c r="R3663">
        <v>843</v>
      </c>
      <c r="S3663">
        <v>280</v>
      </c>
    </row>
    <row r="3664" spans="1:19" x14ac:dyDescent="0.55000000000000004">
      <c r="A3664" t="s">
        <v>20</v>
      </c>
      <c r="B3664" t="s">
        <v>21</v>
      </c>
      <c r="C3664" t="s">
        <v>22</v>
      </c>
      <c r="D3664" t="s">
        <v>23</v>
      </c>
      <c r="E3664" t="s">
        <v>5</v>
      </c>
      <c r="G3664" t="s">
        <v>25</v>
      </c>
      <c r="H3664">
        <v>2103139</v>
      </c>
      <c r="I3664">
        <v>2104593</v>
      </c>
      <c r="J3664" t="s">
        <v>67</v>
      </c>
      <c r="Q3664" t="s">
        <v>4689</v>
      </c>
      <c r="R3664">
        <v>1455</v>
      </c>
    </row>
    <row r="3665" spans="1:19" x14ac:dyDescent="0.55000000000000004">
      <c r="A3665" t="s">
        <v>28</v>
      </c>
      <c r="B3665" t="s">
        <v>29</v>
      </c>
      <c r="C3665" t="s">
        <v>22</v>
      </c>
      <c r="D3665" t="s">
        <v>23</v>
      </c>
      <c r="E3665" t="s">
        <v>5</v>
      </c>
      <c r="G3665" t="s">
        <v>25</v>
      </c>
      <c r="H3665">
        <v>2103139</v>
      </c>
      <c r="I3665">
        <v>2104593</v>
      </c>
      <c r="J3665" t="s">
        <v>67</v>
      </c>
      <c r="K3665" t="s">
        <v>4690</v>
      </c>
      <c r="N3665" t="s">
        <v>4691</v>
      </c>
      <c r="Q3665" t="s">
        <v>4689</v>
      </c>
      <c r="R3665">
        <v>1455</v>
      </c>
      <c r="S3665">
        <v>484</v>
      </c>
    </row>
    <row r="3666" spans="1:19" x14ac:dyDescent="0.55000000000000004">
      <c r="A3666" t="s">
        <v>20</v>
      </c>
      <c r="B3666" t="s">
        <v>21</v>
      </c>
      <c r="C3666" t="s">
        <v>22</v>
      </c>
      <c r="D3666" t="s">
        <v>23</v>
      </c>
      <c r="E3666" t="s">
        <v>5</v>
      </c>
      <c r="G3666" t="s">
        <v>25</v>
      </c>
      <c r="H3666">
        <v>2104692</v>
      </c>
      <c r="I3666">
        <v>2105498</v>
      </c>
      <c r="J3666" t="s">
        <v>67</v>
      </c>
      <c r="Q3666" t="s">
        <v>4692</v>
      </c>
      <c r="R3666">
        <v>807</v>
      </c>
    </row>
    <row r="3667" spans="1:19" x14ac:dyDescent="0.55000000000000004">
      <c r="A3667" t="s">
        <v>28</v>
      </c>
      <c r="B3667" t="s">
        <v>29</v>
      </c>
      <c r="C3667" t="s">
        <v>22</v>
      </c>
      <c r="D3667" t="s">
        <v>23</v>
      </c>
      <c r="E3667" t="s">
        <v>5</v>
      </c>
      <c r="G3667" t="s">
        <v>25</v>
      </c>
      <c r="H3667">
        <v>2104692</v>
      </c>
      <c r="I3667">
        <v>2105498</v>
      </c>
      <c r="J3667" t="s">
        <v>67</v>
      </c>
      <c r="K3667" t="s">
        <v>4693</v>
      </c>
      <c r="N3667" t="s">
        <v>4694</v>
      </c>
      <c r="Q3667" t="s">
        <v>4692</v>
      </c>
      <c r="R3667">
        <v>807</v>
      </c>
      <c r="S3667">
        <v>268</v>
      </c>
    </row>
    <row r="3668" spans="1:19" x14ac:dyDescent="0.55000000000000004">
      <c r="A3668" t="s">
        <v>20</v>
      </c>
      <c r="B3668" t="s">
        <v>21</v>
      </c>
      <c r="C3668" t="s">
        <v>22</v>
      </c>
      <c r="D3668" t="s">
        <v>23</v>
      </c>
      <c r="E3668" t="s">
        <v>5</v>
      </c>
      <c r="G3668" t="s">
        <v>25</v>
      </c>
      <c r="H3668">
        <v>2105473</v>
      </c>
      <c r="I3668">
        <v>2105994</v>
      </c>
      <c r="J3668" t="s">
        <v>67</v>
      </c>
      <c r="Q3668" t="s">
        <v>4695</v>
      </c>
      <c r="R3668">
        <v>522</v>
      </c>
    </row>
    <row r="3669" spans="1:19" x14ac:dyDescent="0.55000000000000004">
      <c r="A3669" t="s">
        <v>28</v>
      </c>
      <c r="B3669" t="s">
        <v>29</v>
      </c>
      <c r="C3669" t="s">
        <v>22</v>
      </c>
      <c r="D3669" t="s">
        <v>23</v>
      </c>
      <c r="E3669" t="s">
        <v>5</v>
      </c>
      <c r="G3669" t="s">
        <v>25</v>
      </c>
      <c r="H3669">
        <v>2105473</v>
      </c>
      <c r="I3669">
        <v>2105994</v>
      </c>
      <c r="J3669" t="s">
        <v>67</v>
      </c>
      <c r="K3669" t="s">
        <v>4696</v>
      </c>
      <c r="N3669" t="s">
        <v>4697</v>
      </c>
      <c r="Q3669" t="s">
        <v>4695</v>
      </c>
      <c r="R3669">
        <v>522</v>
      </c>
      <c r="S3669">
        <v>173</v>
      </c>
    </row>
    <row r="3670" spans="1:19" x14ac:dyDescent="0.55000000000000004">
      <c r="A3670" t="s">
        <v>20</v>
      </c>
      <c r="B3670" t="s">
        <v>21</v>
      </c>
      <c r="C3670" t="s">
        <v>22</v>
      </c>
      <c r="D3670" t="s">
        <v>23</v>
      </c>
      <c r="E3670" t="s">
        <v>5</v>
      </c>
      <c r="G3670" t="s">
        <v>25</v>
      </c>
      <c r="H3670">
        <v>2106035</v>
      </c>
      <c r="I3670">
        <v>2108077</v>
      </c>
      <c r="J3670" t="s">
        <v>67</v>
      </c>
      <c r="Q3670" t="s">
        <v>4698</v>
      </c>
      <c r="R3670">
        <v>2043</v>
      </c>
    </row>
    <row r="3671" spans="1:19" x14ac:dyDescent="0.55000000000000004">
      <c r="A3671" t="s">
        <v>28</v>
      </c>
      <c r="B3671" t="s">
        <v>29</v>
      </c>
      <c r="C3671" t="s">
        <v>22</v>
      </c>
      <c r="D3671" t="s">
        <v>23</v>
      </c>
      <c r="E3671" t="s">
        <v>5</v>
      </c>
      <c r="G3671" t="s">
        <v>25</v>
      </c>
      <c r="H3671">
        <v>2106035</v>
      </c>
      <c r="I3671">
        <v>2108077</v>
      </c>
      <c r="J3671" t="s">
        <v>67</v>
      </c>
      <c r="K3671" t="s">
        <v>4699</v>
      </c>
      <c r="N3671" t="s">
        <v>4700</v>
      </c>
      <c r="Q3671" t="s">
        <v>4698</v>
      </c>
      <c r="R3671">
        <v>2043</v>
      </c>
      <c r="S3671">
        <v>680</v>
      </c>
    </row>
    <row r="3672" spans="1:19" x14ac:dyDescent="0.55000000000000004">
      <c r="A3672" t="s">
        <v>20</v>
      </c>
      <c r="B3672" t="s">
        <v>21</v>
      </c>
      <c r="C3672" t="s">
        <v>22</v>
      </c>
      <c r="D3672" t="s">
        <v>23</v>
      </c>
      <c r="E3672" t="s">
        <v>5</v>
      </c>
      <c r="G3672" t="s">
        <v>25</v>
      </c>
      <c r="H3672">
        <v>2108129</v>
      </c>
      <c r="I3672">
        <v>2108920</v>
      </c>
      <c r="J3672" t="s">
        <v>67</v>
      </c>
      <c r="Q3672" t="s">
        <v>4701</v>
      </c>
      <c r="R3672">
        <v>792</v>
      </c>
    </row>
    <row r="3673" spans="1:19" x14ac:dyDescent="0.55000000000000004">
      <c r="A3673" t="s">
        <v>28</v>
      </c>
      <c r="B3673" t="s">
        <v>29</v>
      </c>
      <c r="C3673" t="s">
        <v>22</v>
      </c>
      <c r="D3673" t="s">
        <v>23</v>
      </c>
      <c r="E3673" t="s">
        <v>5</v>
      </c>
      <c r="G3673" t="s">
        <v>25</v>
      </c>
      <c r="H3673">
        <v>2108129</v>
      </c>
      <c r="I3673">
        <v>2108920</v>
      </c>
      <c r="J3673" t="s">
        <v>67</v>
      </c>
      <c r="K3673" t="s">
        <v>4702</v>
      </c>
      <c r="N3673" t="s">
        <v>73</v>
      </c>
      <c r="Q3673" t="s">
        <v>4701</v>
      </c>
      <c r="R3673">
        <v>792</v>
      </c>
      <c r="S3673">
        <v>263</v>
      </c>
    </row>
    <row r="3674" spans="1:19" x14ac:dyDescent="0.55000000000000004">
      <c r="A3674" t="s">
        <v>20</v>
      </c>
      <c r="B3674" t="s">
        <v>21</v>
      </c>
      <c r="C3674" t="s">
        <v>22</v>
      </c>
      <c r="D3674" t="s">
        <v>23</v>
      </c>
      <c r="E3674" t="s">
        <v>5</v>
      </c>
      <c r="G3674" t="s">
        <v>25</v>
      </c>
      <c r="H3674">
        <v>2109059</v>
      </c>
      <c r="I3674">
        <v>2109790</v>
      </c>
      <c r="J3674" t="s">
        <v>67</v>
      </c>
      <c r="Q3674" t="s">
        <v>4703</v>
      </c>
      <c r="R3674">
        <v>732</v>
      </c>
    </row>
    <row r="3675" spans="1:19" x14ac:dyDescent="0.55000000000000004">
      <c r="A3675" t="s">
        <v>28</v>
      </c>
      <c r="B3675" t="s">
        <v>29</v>
      </c>
      <c r="C3675" t="s">
        <v>22</v>
      </c>
      <c r="D3675" t="s">
        <v>23</v>
      </c>
      <c r="E3675" t="s">
        <v>5</v>
      </c>
      <c r="G3675" t="s">
        <v>25</v>
      </c>
      <c r="H3675">
        <v>2109059</v>
      </c>
      <c r="I3675">
        <v>2109790</v>
      </c>
      <c r="J3675" t="s">
        <v>67</v>
      </c>
      <c r="K3675" t="s">
        <v>4704</v>
      </c>
      <c r="N3675" t="s">
        <v>4705</v>
      </c>
      <c r="Q3675" t="s">
        <v>4703</v>
      </c>
      <c r="R3675">
        <v>732</v>
      </c>
      <c r="S3675">
        <v>243</v>
      </c>
    </row>
    <row r="3676" spans="1:19" x14ac:dyDescent="0.55000000000000004">
      <c r="A3676" t="s">
        <v>20</v>
      </c>
      <c r="B3676" t="s">
        <v>21</v>
      </c>
      <c r="C3676" t="s">
        <v>22</v>
      </c>
      <c r="D3676" t="s">
        <v>23</v>
      </c>
      <c r="E3676" t="s">
        <v>5</v>
      </c>
      <c r="G3676" t="s">
        <v>25</v>
      </c>
      <c r="H3676">
        <v>2109783</v>
      </c>
      <c r="I3676">
        <v>2110706</v>
      </c>
      <c r="J3676" t="s">
        <v>67</v>
      </c>
      <c r="Q3676" t="s">
        <v>4706</v>
      </c>
      <c r="R3676">
        <v>924</v>
      </c>
    </row>
    <row r="3677" spans="1:19" x14ac:dyDescent="0.55000000000000004">
      <c r="A3677" t="s">
        <v>28</v>
      </c>
      <c r="B3677" t="s">
        <v>29</v>
      </c>
      <c r="C3677" t="s">
        <v>22</v>
      </c>
      <c r="D3677" t="s">
        <v>23</v>
      </c>
      <c r="E3677" t="s">
        <v>5</v>
      </c>
      <c r="G3677" t="s">
        <v>25</v>
      </c>
      <c r="H3677">
        <v>2109783</v>
      </c>
      <c r="I3677">
        <v>2110706</v>
      </c>
      <c r="J3677" t="s">
        <v>67</v>
      </c>
      <c r="K3677" t="s">
        <v>4707</v>
      </c>
      <c r="N3677" t="s">
        <v>4708</v>
      </c>
      <c r="Q3677" t="s">
        <v>4706</v>
      </c>
      <c r="R3677">
        <v>924</v>
      </c>
      <c r="S3677">
        <v>307</v>
      </c>
    </row>
    <row r="3678" spans="1:19" x14ac:dyDescent="0.55000000000000004">
      <c r="A3678" t="s">
        <v>20</v>
      </c>
      <c r="B3678" t="s">
        <v>21</v>
      </c>
      <c r="C3678" t="s">
        <v>22</v>
      </c>
      <c r="D3678" t="s">
        <v>23</v>
      </c>
      <c r="E3678" t="s">
        <v>5</v>
      </c>
      <c r="G3678" t="s">
        <v>25</v>
      </c>
      <c r="H3678">
        <v>2110706</v>
      </c>
      <c r="I3678">
        <v>2111029</v>
      </c>
      <c r="J3678" t="s">
        <v>67</v>
      </c>
      <c r="Q3678" t="s">
        <v>4709</v>
      </c>
      <c r="R3678">
        <v>324</v>
      </c>
    </row>
    <row r="3679" spans="1:19" x14ac:dyDescent="0.55000000000000004">
      <c r="A3679" t="s">
        <v>28</v>
      </c>
      <c r="B3679" t="s">
        <v>29</v>
      </c>
      <c r="C3679" t="s">
        <v>22</v>
      </c>
      <c r="D3679" t="s">
        <v>23</v>
      </c>
      <c r="E3679" t="s">
        <v>5</v>
      </c>
      <c r="G3679" t="s">
        <v>25</v>
      </c>
      <c r="H3679">
        <v>2110706</v>
      </c>
      <c r="I3679">
        <v>2111029</v>
      </c>
      <c r="J3679" t="s">
        <v>67</v>
      </c>
      <c r="K3679" t="s">
        <v>4710</v>
      </c>
      <c r="N3679" t="s">
        <v>4711</v>
      </c>
      <c r="Q3679" t="s">
        <v>4709</v>
      </c>
      <c r="R3679">
        <v>324</v>
      </c>
      <c r="S3679">
        <v>107</v>
      </c>
    </row>
    <row r="3680" spans="1:19" x14ac:dyDescent="0.55000000000000004">
      <c r="A3680" t="s">
        <v>20</v>
      </c>
      <c r="B3680" t="s">
        <v>21</v>
      </c>
      <c r="C3680" t="s">
        <v>22</v>
      </c>
      <c r="D3680" t="s">
        <v>23</v>
      </c>
      <c r="E3680" t="s">
        <v>5</v>
      </c>
      <c r="G3680" t="s">
        <v>25</v>
      </c>
      <c r="H3680">
        <v>2111181</v>
      </c>
      <c r="I3680">
        <v>2112284</v>
      </c>
      <c r="J3680" t="s">
        <v>67</v>
      </c>
      <c r="Q3680" t="s">
        <v>4712</v>
      </c>
      <c r="R3680">
        <v>1104</v>
      </c>
    </row>
    <row r="3681" spans="1:19" x14ac:dyDescent="0.55000000000000004">
      <c r="A3681" t="s">
        <v>28</v>
      </c>
      <c r="B3681" t="s">
        <v>29</v>
      </c>
      <c r="C3681" t="s">
        <v>22</v>
      </c>
      <c r="D3681" t="s">
        <v>23</v>
      </c>
      <c r="E3681" t="s">
        <v>5</v>
      </c>
      <c r="G3681" t="s">
        <v>25</v>
      </c>
      <c r="H3681">
        <v>2111181</v>
      </c>
      <c r="I3681">
        <v>2112284</v>
      </c>
      <c r="J3681" t="s">
        <v>67</v>
      </c>
      <c r="K3681" t="s">
        <v>4713</v>
      </c>
      <c r="N3681" t="s">
        <v>4714</v>
      </c>
      <c r="Q3681" t="s">
        <v>4712</v>
      </c>
      <c r="R3681">
        <v>1104</v>
      </c>
      <c r="S3681">
        <v>367</v>
      </c>
    </row>
    <row r="3682" spans="1:19" x14ac:dyDescent="0.55000000000000004">
      <c r="A3682" t="s">
        <v>20</v>
      </c>
      <c r="B3682" t="s">
        <v>21</v>
      </c>
      <c r="C3682" t="s">
        <v>22</v>
      </c>
      <c r="D3682" t="s">
        <v>23</v>
      </c>
      <c r="E3682" t="s">
        <v>5</v>
      </c>
      <c r="G3682" t="s">
        <v>25</v>
      </c>
      <c r="H3682">
        <v>2112363</v>
      </c>
      <c r="I3682">
        <v>2113379</v>
      </c>
      <c r="J3682" t="s">
        <v>67</v>
      </c>
      <c r="Q3682" t="s">
        <v>4715</v>
      </c>
      <c r="R3682">
        <v>1017</v>
      </c>
    </row>
    <row r="3683" spans="1:19" x14ac:dyDescent="0.55000000000000004">
      <c r="A3683" t="s">
        <v>28</v>
      </c>
      <c r="B3683" t="s">
        <v>29</v>
      </c>
      <c r="C3683" t="s">
        <v>22</v>
      </c>
      <c r="D3683" t="s">
        <v>23</v>
      </c>
      <c r="E3683" t="s">
        <v>5</v>
      </c>
      <c r="G3683" t="s">
        <v>25</v>
      </c>
      <c r="H3683">
        <v>2112363</v>
      </c>
      <c r="I3683">
        <v>2113379</v>
      </c>
      <c r="J3683" t="s">
        <v>67</v>
      </c>
      <c r="K3683" t="s">
        <v>4716</v>
      </c>
      <c r="N3683" t="s">
        <v>4717</v>
      </c>
      <c r="Q3683" t="s">
        <v>4715</v>
      </c>
      <c r="R3683">
        <v>1017</v>
      </c>
      <c r="S3683">
        <v>338</v>
      </c>
    </row>
    <row r="3684" spans="1:19" x14ac:dyDescent="0.55000000000000004">
      <c r="A3684" t="s">
        <v>20</v>
      </c>
      <c r="B3684" t="s">
        <v>21</v>
      </c>
      <c r="C3684" t="s">
        <v>22</v>
      </c>
      <c r="D3684" t="s">
        <v>23</v>
      </c>
      <c r="E3684" t="s">
        <v>5</v>
      </c>
      <c r="G3684" t="s">
        <v>25</v>
      </c>
      <c r="H3684">
        <v>2113405</v>
      </c>
      <c r="I3684">
        <v>2114670</v>
      </c>
      <c r="J3684" t="s">
        <v>67</v>
      </c>
      <c r="Q3684" t="s">
        <v>4718</v>
      </c>
      <c r="R3684">
        <v>1266</v>
      </c>
    </row>
    <row r="3685" spans="1:19" x14ac:dyDescent="0.55000000000000004">
      <c r="A3685" t="s">
        <v>28</v>
      </c>
      <c r="B3685" t="s">
        <v>29</v>
      </c>
      <c r="C3685" t="s">
        <v>22</v>
      </c>
      <c r="D3685" t="s">
        <v>23</v>
      </c>
      <c r="E3685" t="s">
        <v>5</v>
      </c>
      <c r="G3685" t="s">
        <v>25</v>
      </c>
      <c r="H3685">
        <v>2113405</v>
      </c>
      <c r="I3685">
        <v>2114670</v>
      </c>
      <c r="J3685" t="s">
        <v>67</v>
      </c>
      <c r="K3685" t="s">
        <v>4719</v>
      </c>
      <c r="N3685" t="s">
        <v>4720</v>
      </c>
      <c r="Q3685" t="s">
        <v>4718</v>
      </c>
      <c r="R3685">
        <v>1266</v>
      </c>
      <c r="S3685">
        <v>421</v>
      </c>
    </row>
    <row r="3686" spans="1:19" x14ac:dyDescent="0.55000000000000004">
      <c r="A3686" t="s">
        <v>20</v>
      </c>
      <c r="B3686" t="s">
        <v>21</v>
      </c>
      <c r="C3686" t="s">
        <v>22</v>
      </c>
      <c r="D3686" t="s">
        <v>23</v>
      </c>
      <c r="E3686" t="s">
        <v>5</v>
      </c>
      <c r="G3686" t="s">
        <v>25</v>
      </c>
      <c r="H3686">
        <v>2114714</v>
      </c>
      <c r="I3686">
        <v>2115658</v>
      </c>
      <c r="J3686" t="s">
        <v>67</v>
      </c>
      <c r="Q3686" t="s">
        <v>4721</v>
      </c>
      <c r="R3686">
        <v>945</v>
      </c>
    </row>
    <row r="3687" spans="1:19" x14ac:dyDescent="0.55000000000000004">
      <c r="A3687" t="s">
        <v>28</v>
      </c>
      <c r="B3687" t="s">
        <v>29</v>
      </c>
      <c r="C3687" t="s">
        <v>22</v>
      </c>
      <c r="D3687" t="s">
        <v>23</v>
      </c>
      <c r="E3687" t="s">
        <v>5</v>
      </c>
      <c r="G3687" t="s">
        <v>25</v>
      </c>
      <c r="H3687">
        <v>2114714</v>
      </c>
      <c r="I3687">
        <v>2115658</v>
      </c>
      <c r="J3687" t="s">
        <v>67</v>
      </c>
      <c r="K3687" t="s">
        <v>4722</v>
      </c>
      <c r="N3687" t="s">
        <v>73</v>
      </c>
      <c r="Q3687" t="s">
        <v>4721</v>
      </c>
      <c r="R3687">
        <v>945</v>
      </c>
      <c r="S3687">
        <v>314</v>
      </c>
    </row>
    <row r="3688" spans="1:19" x14ac:dyDescent="0.55000000000000004">
      <c r="A3688" t="s">
        <v>20</v>
      </c>
      <c r="B3688" t="s">
        <v>21</v>
      </c>
      <c r="C3688" t="s">
        <v>22</v>
      </c>
      <c r="D3688" t="s">
        <v>23</v>
      </c>
      <c r="E3688" t="s">
        <v>5</v>
      </c>
      <c r="G3688" t="s">
        <v>25</v>
      </c>
      <c r="H3688">
        <v>2115642</v>
      </c>
      <c r="I3688">
        <v>2115968</v>
      </c>
      <c r="J3688" t="s">
        <v>67</v>
      </c>
      <c r="Q3688" t="s">
        <v>4723</v>
      </c>
      <c r="R3688">
        <v>327</v>
      </c>
    </row>
    <row r="3689" spans="1:19" x14ac:dyDescent="0.55000000000000004">
      <c r="A3689" t="s">
        <v>28</v>
      </c>
      <c r="B3689" t="s">
        <v>29</v>
      </c>
      <c r="C3689" t="s">
        <v>22</v>
      </c>
      <c r="D3689" t="s">
        <v>23</v>
      </c>
      <c r="E3689" t="s">
        <v>5</v>
      </c>
      <c r="G3689" t="s">
        <v>25</v>
      </c>
      <c r="H3689">
        <v>2115642</v>
      </c>
      <c r="I3689">
        <v>2115968</v>
      </c>
      <c r="J3689" t="s">
        <v>67</v>
      </c>
      <c r="K3689" t="s">
        <v>4724</v>
      </c>
      <c r="N3689" t="s">
        <v>4725</v>
      </c>
      <c r="Q3689" t="s">
        <v>4723</v>
      </c>
      <c r="R3689">
        <v>327</v>
      </c>
      <c r="S3689">
        <v>108</v>
      </c>
    </row>
    <row r="3690" spans="1:19" x14ac:dyDescent="0.55000000000000004">
      <c r="A3690" t="s">
        <v>20</v>
      </c>
      <c r="B3690" t="s">
        <v>21</v>
      </c>
      <c r="C3690" t="s">
        <v>22</v>
      </c>
      <c r="D3690" t="s">
        <v>23</v>
      </c>
      <c r="E3690" t="s">
        <v>5</v>
      </c>
      <c r="G3690" t="s">
        <v>25</v>
      </c>
      <c r="H3690">
        <v>2115971</v>
      </c>
      <c r="I3690">
        <v>2116243</v>
      </c>
      <c r="J3690" t="s">
        <v>67</v>
      </c>
      <c r="Q3690" t="s">
        <v>4726</v>
      </c>
      <c r="R3690">
        <v>273</v>
      </c>
    </row>
    <row r="3691" spans="1:19" x14ac:dyDescent="0.55000000000000004">
      <c r="A3691" t="s">
        <v>28</v>
      </c>
      <c r="B3691" t="s">
        <v>29</v>
      </c>
      <c r="C3691" t="s">
        <v>22</v>
      </c>
      <c r="D3691" t="s">
        <v>23</v>
      </c>
      <c r="E3691" t="s">
        <v>5</v>
      </c>
      <c r="G3691" t="s">
        <v>25</v>
      </c>
      <c r="H3691">
        <v>2115971</v>
      </c>
      <c r="I3691">
        <v>2116243</v>
      </c>
      <c r="J3691" t="s">
        <v>67</v>
      </c>
      <c r="K3691" t="s">
        <v>4727</v>
      </c>
      <c r="N3691" t="s">
        <v>73</v>
      </c>
      <c r="Q3691" t="s">
        <v>4726</v>
      </c>
      <c r="R3691">
        <v>273</v>
      </c>
      <c r="S3691">
        <v>90</v>
      </c>
    </row>
    <row r="3692" spans="1:19" x14ac:dyDescent="0.55000000000000004">
      <c r="A3692" t="s">
        <v>20</v>
      </c>
      <c r="B3692" t="s">
        <v>21</v>
      </c>
      <c r="C3692" t="s">
        <v>22</v>
      </c>
      <c r="D3692" t="s">
        <v>23</v>
      </c>
      <c r="E3692" t="s">
        <v>5</v>
      </c>
      <c r="G3692" t="s">
        <v>25</v>
      </c>
      <c r="H3692">
        <v>2116304</v>
      </c>
      <c r="I3692">
        <v>2116855</v>
      </c>
      <c r="J3692" t="s">
        <v>67</v>
      </c>
      <c r="Q3692" t="s">
        <v>4728</v>
      </c>
      <c r="R3692">
        <v>552</v>
      </c>
    </row>
    <row r="3693" spans="1:19" x14ac:dyDescent="0.55000000000000004">
      <c r="A3693" t="s">
        <v>28</v>
      </c>
      <c r="B3693" t="s">
        <v>29</v>
      </c>
      <c r="C3693" t="s">
        <v>22</v>
      </c>
      <c r="D3693" t="s">
        <v>23</v>
      </c>
      <c r="E3693" t="s">
        <v>5</v>
      </c>
      <c r="G3693" t="s">
        <v>25</v>
      </c>
      <c r="H3693">
        <v>2116304</v>
      </c>
      <c r="I3693">
        <v>2116855</v>
      </c>
      <c r="J3693" t="s">
        <v>67</v>
      </c>
      <c r="K3693" t="s">
        <v>4729</v>
      </c>
      <c r="N3693" t="s">
        <v>4730</v>
      </c>
      <c r="Q3693" t="s">
        <v>4728</v>
      </c>
      <c r="R3693">
        <v>552</v>
      </c>
      <c r="S3693">
        <v>183</v>
      </c>
    </row>
    <row r="3694" spans="1:19" x14ac:dyDescent="0.55000000000000004">
      <c r="A3694" t="s">
        <v>20</v>
      </c>
      <c r="B3694" t="s">
        <v>21</v>
      </c>
      <c r="C3694" t="s">
        <v>22</v>
      </c>
      <c r="D3694" t="s">
        <v>23</v>
      </c>
      <c r="E3694" t="s">
        <v>5</v>
      </c>
      <c r="G3694" t="s">
        <v>25</v>
      </c>
      <c r="H3694">
        <v>2116978</v>
      </c>
      <c r="I3694">
        <v>2117874</v>
      </c>
      <c r="J3694" t="s">
        <v>67</v>
      </c>
      <c r="Q3694" t="s">
        <v>4731</v>
      </c>
      <c r="R3694">
        <v>897</v>
      </c>
    </row>
    <row r="3695" spans="1:19" x14ac:dyDescent="0.55000000000000004">
      <c r="A3695" t="s">
        <v>28</v>
      </c>
      <c r="B3695" t="s">
        <v>29</v>
      </c>
      <c r="C3695" t="s">
        <v>22</v>
      </c>
      <c r="D3695" t="s">
        <v>23</v>
      </c>
      <c r="E3695" t="s">
        <v>5</v>
      </c>
      <c r="G3695" t="s">
        <v>25</v>
      </c>
      <c r="H3695">
        <v>2116978</v>
      </c>
      <c r="I3695">
        <v>2117874</v>
      </c>
      <c r="J3695" t="s">
        <v>67</v>
      </c>
      <c r="K3695" t="s">
        <v>4732</v>
      </c>
      <c r="N3695" t="s">
        <v>2934</v>
      </c>
      <c r="Q3695" t="s">
        <v>4731</v>
      </c>
      <c r="R3695">
        <v>897</v>
      </c>
      <c r="S3695">
        <v>298</v>
      </c>
    </row>
    <row r="3696" spans="1:19" x14ac:dyDescent="0.55000000000000004">
      <c r="A3696" t="s">
        <v>20</v>
      </c>
      <c r="B3696" t="s">
        <v>21</v>
      </c>
      <c r="C3696" t="s">
        <v>22</v>
      </c>
      <c r="D3696" t="s">
        <v>23</v>
      </c>
      <c r="E3696" t="s">
        <v>5</v>
      </c>
      <c r="G3696" t="s">
        <v>25</v>
      </c>
      <c r="H3696">
        <v>2117954</v>
      </c>
      <c r="I3696">
        <v>2118541</v>
      </c>
      <c r="J3696" t="s">
        <v>67</v>
      </c>
      <c r="Q3696" t="s">
        <v>4733</v>
      </c>
      <c r="R3696">
        <v>588</v>
      </c>
    </row>
    <row r="3697" spans="1:19" x14ac:dyDescent="0.55000000000000004">
      <c r="A3697" t="s">
        <v>28</v>
      </c>
      <c r="B3697" t="s">
        <v>29</v>
      </c>
      <c r="C3697" t="s">
        <v>22</v>
      </c>
      <c r="D3697" t="s">
        <v>23</v>
      </c>
      <c r="E3697" t="s">
        <v>5</v>
      </c>
      <c r="G3697" t="s">
        <v>25</v>
      </c>
      <c r="H3697">
        <v>2117954</v>
      </c>
      <c r="I3697">
        <v>2118541</v>
      </c>
      <c r="J3697" t="s">
        <v>67</v>
      </c>
      <c r="K3697" t="s">
        <v>4734</v>
      </c>
      <c r="N3697" t="s">
        <v>73</v>
      </c>
      <c r="Q3697" t="s">
        <v>4733</v>
      </c>
      <c r="R3697">
        <v>588</v>
      </c>
      <c r="S3697">
        <v>195</v>
      </c>
    </row>
    <row r="3698" spans="1:19" x14ac:dyDescent="0.55000000000000004">
      <c r="A3698" t="s">
        <v>20</v>
      </c>
      <c r="B3698" t="s">
        <v>21</v>
      </c>
      <c r="C3698" t="s">
        <v>22</v>
      </c>
      <c r="D3698" t="s">
        <v>23</v>
      </c>
      <c r="E3698" t="s">
        <v>5</v>
      </c>
      <c r="G3698" t="s">
        <v>25</v>
      </c>
      <c r="H3698">
        <v>2118551</v>
      </c>
      <c r="I3698">
        <v>2119192</v>
      </c>
      <c r="J3698" t="s">
        <v>67</v>
      </c>
      <c r="Q3698" t="s">
        <v>4735</v>
      </c>
      <c r="R3698">
        <v>642</v>
      </c>
    </row>
    <row r="3699" spans="1:19" x14ac:dyDescent="0.55000000000000004">
      <c r="A3699" t="s">
        <v>28</v>
      </c>
      <c r="B3699" t="s">
        <v>29</v>
      </c>
      <c r="C3699" t="s">
        <v>22</v>
      </c>
      <c r="D3699" t="s">
        <v>23</v>
      </c>
      <c r="E3699" t="s">
        <v>5</v>
      </c>
      <c r="G3699" t="s">
        <v>25</v>
      </c>
      <c r="H3699">
        <v>2118551</v>
      </c>
      <c r="I3699">
        <v>2119192</v>
      </c>
      <c r="J3699" t="s">
        <v>67</v>
      </c>
      <c r="K3699" t="s">
        <v>4736</v>
      </c>
      <c r="N3699" t="s">
        <v>4737</v>
      </c>
      <c r="Q3699" t="s">
        <v>4735</v>
      </c>
      <c r="R3699">
        <v>642</v>
      </c>
      <c r="S3699">
        <v>213</v>
      </c>
    </row>
    <row r="3700" spans="1:19" x14ac:dyDescent="0.55000000000000004">
      <c r="A3700" t="s">
        <v>20</v>
      </c>
      <c r="B3700" t="s">
        <v>21</v>
      </c>
      <c r="C3700" t="s">
        <v>22</v>
      </c>
      <c r="D3700" t="s">
        <v>23</v>
      </c>
      <c r="E3700" t="s">
        <v>5</v>
      </c>
      <c r="G3700" t="s">
        <v>25</v>
      </c>
      <c r="H3700">
        <v>2119387</v>
      </c>
      <c r="I3700">
        <v>2119815</v>
      </c>
      <c r="J3700" t="s">
        <v>26</v>
      </c>
      <c r="Q3700" t="s">
        <v>4738</v>
      </c>
      <c r="R3700">
        <v>429</v>
      </c>
    </row>
    <row r="3701" spans="1:19" x14ac:dyDescent="0.55000000000000004">
      <c r="A3701" t="s">
        <v>28</v>
      </c>
      <c r="B3701" t="s">
        <v>29</v>
      </c>
      <c r="C3701" t="s">
        <v>22</v>
      </c>
      <c r="D3701" t="s">
        <v>23</v>
      </c>
      <c r="E3701" t="s">
        <v>5</v>
      </c>
      <c r="G3701" t="s">
        <v>25</v>
      </c>
      <c r="H3701">
        <v>2119387</v>
      </c>
      <c r="I3701">
        <v>2119815</v>
      </c>
      <c r="J3701" t="s">
        <v>26</v>
      </c>
      <c r="K3701" t="s">
        <v>4739</v>
      </c>
      <c r="N3701" t="s">
        <v>1763</v>
      </c>
      <c r="Q3701" t="s">
        <v>4738</v>
      </c>
      <c r="R3701">
        <v>429</v>
      </c>
      <c r="S3701">
        <v>142</v>
      </c>
    </row>
    <row r="3702" spans="1:19" x14ac:dyDescent="0.55000000000000004">
      <c r="A3702" t="s">
        <v>20</v>
      </c>
      <c r="B3702" t="s">
        <v>21</v>
      </c>
      <c r="C3702" t="s">
        <v>22</v>
      </c>
      <c r="D3702" t="s">
        <v>23</v>
      </c>
      <c r="E3702" t="s">
        <v>5</v>
      </c>
      <c r="G3702" t="s">
        <v>25</v>
      </c>
      <c r="H3702">
        <v>2119899</v>
      </c>
      <c r="I3702">
        <v>2121206</v>
      </c>
      <c r="J3702" t="s">
        <v>26</v>
      </c>
      <c r="Q3702" t="s">
        <v>4740</v>
      </c>
      <c r="R3702">
        <v>1308</v>
      </c>
    </row>
    <row r="3703" spans="1:19" x14ac:dyDescent="0.55000000000000004">
      <c r="A3703" t="s">
        <v>28</v>
      </c>
      <c r="B3703" t="s">
        <v>29</v>
      </c>
      <c r="C3703" t="s">
        <v>22</v>
      </c>
      <c r="D3703" t="s">
        <v>23</v>
      </c>
      <c r="E3703" t="s">
        <v>5</v>
      </c>
      <c r="G3703" t="s">
        <v>25</v>
      </c>
      <c r="H3703">
        <v>2119899</v>
      </c>
      <c r="I3703">
        <v>2121206</v>
      </c>
      <c r="J3703" t="s">
        <v>26</v>
      </c>
      <c r="K3703" t="s">
        <v>4741</v>
      </c>
      <c r="N3703" t="s">
        <v>578</v>
      </c>
      <c r="Q3703" t="s">
        <v>4740</v>
      </c>
      <c r="R3703">
        <v>1308</v>
      </c>
      <c r="S3703">
        <v>435</v>
      </c>
    </row>
    <row r="3704" spans="1:19" x14ac:dyDescent="0.55000000000000004">
      <c r="A3704" t="s">
        <v>20</v>
      </c>
      <c r="B3704" t="s">
        <v>21</v>
      </c>
      <c r="C3704" t="s">
        <v>22</v>
      </c>
      <c r="D3704" t="s">
        <v>23</v>
      </c>
      <c r="E3704" t="s">
        <v>5</v>
      </c>
      <c r="G3704" t="s">
        <v>25</v>
      </c>
      <c r="H3704">
        <v>2121474</v>
      </c>
      <c r="I3704">
        <v>2125058</v>
      </c>
      <c r="J3704" t="s">
        <v>67</v>
      </c>
      <c r="Q3704" t="s">
        <v>4742</v>
      </c>
      <c r="R3704">
        <v>3585</v>
      </c>
    </row>
    <row r="3705" spans="1:19" x14ac:dyDescent="0.55000000000000004">
      <c r="A3705" t="s">
        <v>28</v>
      </c>
      <c r="B3705" t="s">
        <v>29</v>
      </c>
      <c r="C3705" t="s">
        <v>22</v>
      </c>
      <c r="D3705" t="s">
        <v>23</v>
      </c>
      <c r="E3705" t="s">
        <v>5</v>
      </c>
      <c r="G3705" t="s">
        <v>25</v>
      </c>
      <c r="H3705">
        <v>2121474</v>
      </c>
      <c r="I3705">
        <v>2125058</v>
      </c>
      <c r="J3705" t="s">
        <v>67</v>
      </c>
      <c r="K3705" t="s">
        <v>4743</v>
      </c>
      <c r="N3705" t="s">
        <v>4744</v>
      </c>
      <c r="Q3705" t="s">
        <v>4742</v>
      </c>
      <c r="R3705">
        <v>3585</v>
      </c>
      <c r="S3705">
        <v>1194</v>
      </c>
    </row>
    <row r="3706" spans="1:19" x14ac:dyDescent="0.55000000000000004">
      <c r="A3706" t="s">
        <v>20</v>
      </c>
      <c r="B3706" t="s">
        <v>21</v>
      </c>
      <c r="C3706" t="s">
        <v>22</v>
      </c>
      <c r="D3706" t="s">
        <v>23</v>
      </c>
      <c r="E3706" t="s">
        <v>5</v>
      </c>
      <c r="G3706" t="s">
        <v>25</v>
      </c>
      <c r="H3706">
        <v>2125252</v>
      </c>
      <c r="I3706">
        <v>2128968</v>
      </c>
      <c r="J3706" t="s">
        <v>67</v>
      </c>
      <c r="Q3706" t="s">
        <v>4745</v>
      </c>
      <c r="R3706">
        <v>3717</v>
      </c>
    </row>
    <row r="3707" spans="1:19" x14ac:dyDescent="0.55000000000000004">
      <c r="A3707" t="s">
        <v>28</v>
      </c>
      <c r="B3707" t="s">
        <v>29</v>
      </c>
      <c r="C3707" t="s">
        <v>22</v>
      </c>
      <c r="D3707" t="s">
        <v>23</v>
      </c>
      <c r="E3707" t="s">
        <v>5</v>
      </c>
      <c r="G3707" t="s">
        <v>25</v>
      </c>
      <c r="H3707">
        <v>2125252</v>
      </c>
      <c r="I3707">
        <v>2128968</v>
      </c>
      <c r="J3707" t="s">
        <v>67</v>
      </c>
      <c r="K3707" t="s">
        <v>4746</v>
      </c>
      <c r="N3707" t="s">
        <v>3481</v>
      </c>
      <c r="Q3707" t="s">
        <v>4745</v>
      </c>
      <c r="R3707">
        <v>3717</v>
      </c>
      <c r="S3707">
        <v>1238</v>
      </c>
    </row>
    <row r="3708" spans="1:19" x14ac:dyDescent="0.55000000000000004">
      <c r="A3708" t="s">
        <v>20</v>
      </c>
      <c r="B3708" t="s">
        <v>21</v>
      </c>
      <c r="C3708" t="s">
        <v>22</v>
      </c>
      <c r="D3708" t="s">
        <v>23</v>
      </c>
      <c r="E3708" t="s">
        <v>5</v>
      </c>
      <c r="G3708" t="s">
        <v>25</v>
      </c>
      <c r="H3708">
        <v>2129061</v>
      </c>
      <c r="I3708">
        <v>2129960</v>
      </c>
      <c r="J3708" t="s">
        <v>67</v>
      </c>
      <c r="Q3708" t="s">
        <v>4747</v>
      </c>
      <c r="R3708">
        <v>900</v>
      </c>
    </row>
    <row r="3709" spans="1:19" x14ac:dyDescent="0.55000000000000004">
      <c r="A3709" t="s">
        <v>28</v>
      </c>
      <c r="B3709" t="s">
        <v>29</v>
      </c>
      <c r="C3709" t="s">
        <v>22</v>
      </c>
      <c r="D3709" t="s">
        <v>23</v>
      </c>
      <c r="E3709" t="s">
        <v>5</v>
      </c>
      <c r="G3709" t="s">
        <v>25</v>
      </c>
      <c r="H3709">
        <v>2129061</v>
      </c>
      <c r="I3709">
        <v>2129960</v>
      </c>
      <c r="J3709" t="s">
        <v>67</v>
      </c>
      <c r="K3709" t="s">
        <v>4748</v>
      </c>
      <c r="N3709" t="s">
        <v>4749</v>
      </c>
      <c r="Q3709" t="s">
        <v>4747</v>
      </c>
      <c r="R3709">
        <v>900</v>
      </c>
      <c r="S3709">
        <v>299</v>
      </c>
    </row>
    <row r="3710" spans="1:19" x14ac:dyDescent="0.55000000000000004">
      <c r="A3710" t="s">
        <v>20</v>
      </c>
      <c r="B3710" t="s">
        <v>21</v>
      </c>
      <c r="C3710" t="s">
        <v>22</v>
      </c>
      <c r="D3710" t="s">
        <v>23</v>
      </c>
      <c r="E3710" t="s">
        <v>5</v>
      </c>
      <c r="G3710" t="s">
        <v>25</v>
      </c>
      <c r="H3710">
        <v>2130047</v>
      </c>
      <c r="I3710">
        <v>2131138</v>
      </c>
      <c r="J3710" t="s">
        <v>26</v>
      </c>
      <c r="Q3710" t="s">
        <v>4750</v>
      </c>
      <c r="R3710">
        <v>1092</v>
      </c>
    </row>
    <row r="3711" spans="1:19" x14ac:dyDescent="0.55000000000000004">
      <c r="A3711" t="s">
        <v>28</v>
      </c>
      <c r="B3711" t="s">
        <v>29</v>
      </c>
      <c r="C3711" t="s">
        <v>22</v>
      </c>
      <c r="D3711" t="s">
        <v>23</v>
      </c>
      <c r="E3711" t="s">
        <v>5</v>
      </c>
      <c r="G3711" t="s">
        <v>25</v>
      </c>
      <c r="H3711">
        <v>2130047</v>
      </c>
      <c r="I3711">
        <v>2131138</v>
      </c>
      <c r="J3711" t="s">
        <v>26</v>
      </c>
      <c r="K3711" t="s">
        <v>4751</v>
      </c>
      <c r="N3711" t="s">
        <v>4469</v>
      </c>
      <c r="Q3711" t="s">
        <v>4750</v>
      </c>
      <c r="R3711">
        <v>1092</v>
      </c>
      <c r="S3711">
        <v>363</v>
      </c>
    </row>
    <row r="3712" spans="1:19" x14ac:dyDescent="0.55000000000000004">
      <c r="A3712" t="s">
        <v>20</v>
      </c>
      <c r="B3712" t="s">
        <v>21</v>
      </c>
      <c r="C3712" t="s">
        <v>22</v>
      </c>
      <c r="D3712" t="s">
        <v>23</v>
      </c>
      <c r="E3712" t="s">
        <v>5</v>
      </c>
      <c r="G3712" t="s">
        <v>25</v>
      </c>
      <c r="H3712">
        <v>2131405</v>
      </c>
      <c r="I3712">
        <v>2132706</v>
      </c>
      <c r="J3712" t="s">
        <v>26</v>
      </c>
      <c r="Q3712" t="s">
        <v>4752</v>
      </c>
      <c r="R3712">
        <v>1302</v>
      </c>
    </row>
    <row r="3713" spans="1:19" x14ac:dyDescent="0.55000000000000004">
      <c r="A3713" t="s">
        <v>28</v>
      </c>
      <c r="B3713" t="s">
        <v>29</v>
      </c>
      <c r="C3713" t="s">
        <v>22</v>
      </c>
      <c r="D3713" t="s">
        <v>23</v>
      </c>
      <c r="E3713" t="s">
        <v>5</v>
      </c>
      <c r="G3713" t="s">
        <v>25</v>
      </c>
      <c r="H3713">
        <v>2131405</v>
      </c>
      <c r="I3713">
        <v>2132706</v>
      </c>
      <c r="J3713" t="s">
        <v>26</v>
      </c>
      <c r="K3713" t="s">
        <v>4753</v>
      </c>
      <c r="N3713" t="s">
        <v>2205</v>
      </c>
      <c r="Q3713" t="s">
        <v>4752</v>
      </c>
      <c r="R3713">
        <v>1302</v>
      </c>
      <c r="S3713">
        <v>433</v>
      </c>
    </row>
    <row r="3714" spans="1:19" x14ac:dyDescent="0.55000000000000004">
      <c r="A3714" t="s">
        <v>20</v>
      </c>
      <c r="B3714" t="s">
        <v>21</v>
      </c>
      <c r="C3714" t="s">
        <v>22</v>
      </c>
      <c r="D3714" t="s">
        <v>23</v>
      </c>
      <c r="E3714" t="s">
        <v>5</v>
      </c>
      <c r="G3714" t="s">
        <v>25</v>
      </c>
      <c r="H3714">
        <v>2132795</v>
      </c>
      <c r="I3714">
        <v>2133301</v>
      </c>
      <c r="J3714" t="s">
        <v>67</v>
      </c>
      <c r="Q3714" t="s">
        <v>4754</v>
      </c>
      <c r="R3714">
        <v>507</v>
      </c>
    </row>
    <row r="3715" spans="1:19" x14ac:dyDescent="0.55000000000000004">
      <c r="A3715" t="s">
        <v>28</v>
      </c>
      <c r="B3715" t="s">
        <v>29</v>
      </c>
      <c r="C3715" t="s">
        <v>22</v>
      </c>
      <c r="D3715" t="s">
        <v>23</v>
      </c>
      <c r="E3715" t="s">
        <v>5</v>
      </c>
      <c r="G3715" t="s">
        <v>25</v>
      </c>
      <c r="H3715">
        <v>2132795</v>
      </c>
      <c r="I3715">
        <v>2133301</v>
      </c>
      <c r="J3715" t="s">
        <v>67</v>
      </c>
      <c r="K3715" t="s">
        <v>4755</v>
      </c>
      <c r="N3715" t="s">
        <v>634</v>
      </c>
      <c r="Q3715" t="s">
        <v>4754</v>
      </c>
      <c r="R3715">
        <v>507</v>
      </c>
      <c r="S3715">
        <v>168</v>
      </c>
    </row>
    <row r="3716" spans="1:19" x14ac:dyDescent="0.55000000000000004">
      <c r="A3716" t="s">
        <v>20</v>
      </c>
      <c r="B3716" t="s">
        <v>21</v>
      </c>
      <c r="C3716" t="s">
        <v>22</v>
      </c>
      <c r="D3716" t="s">
        <v>23</v>
      </c>
      <c r="E3716" t="s">
        <v>5</v>
      </c>
      <c r="G3716" t="s">
        <v>25</v>
      </c>
      <c r="H3716">
        <v>2133328</v>
      </c>
      <c r="I3716">
        <v>2134386</v>
      </c>
      <c r="J3716" t="s">
        <v>67</v>
      </c>
      <c r="Q3716" t="s">
        <v>4756</v>
      </c>
      <c r="R3716">
        <v>1059</v>
      </c>
    </row>
    <row r="3717" spans="1:19" x14ac:dyDescent="0.55000000000000004">
      <c r="A3717" t="s">
        <v>28</v>
      </c>
      <c r="B3717" t="s">
        <v>29</v>
      </c>
      <c r="C3717" t="s">
        <v>22</v>
      </c>
      <c r="D3717" t="s">
        <v>23</v>
      </c>
      <c r="E3717" t="s">
        <v>5</v>
      </c>
      <c r="G3717" t="s">
        <v>25</v>
      </c>
      <c r="H3717">
        <v>2133328</v>
      </c>
      <c r="I3717">
        <v>2134386</v>
      </c>
      <c r="J3717" t="s">
        <v>67</v>
      </c>
      <c r="K3717" t="s">
        <v>4757</v>
      </c>
      <c r="N3717" t="s">
        <v>4118</v>
      </c>
      <c r="Q3717" t="s">
        <v>4756</v>
      </c>
      <c r="R3717">
        <v>1059</v>
      </c>
      <c r="S3717">
        <v>352</v>
      </c>
    </row>
    <row r="3718" spans="1:19" x14ac:dyDescent="0.55000000000000004">
      <c r="A3718" t="s">
        <v>20</v>
      </c>
      <c r="B3718" t="s">
        <v>21</v>
      </c>
      <c r="C3718" t="s">
        <v>22</v>
      </c>
      <c r="D3718" t="s">
        <v>23</v>
      </c>
      <c r="E3718" t="s">
        <v>5</v>
      </c>
      <c r="G3718" t="s">
        <v>25</v>
      </c>
      <c r="H3718">
        <v>2134580</v>
      </c>
      <c r="I3718">
        <v>2135011</v>
      </c>
      <c r="J3718" t="s">
        <v>26</v>
      </c>
      <c r="Q3718" t="s">
        <v>4758</v>
      </c>
      <c r="R3718">
        <v>432</v>
      </c>
    </row>
    <row r="3719" spans="1:19" x14ac:dyDescent="0.55000000000000004">
      <c r="A3719" t="s">
        <v>28</v>
      </c>
      <c r="B3719" t="s">
        <v>29</v>
      </c>
      <c r="C3719" t="s">
        <v>22</v>
      </c>
      <c r="D3719" t="s">
        <v>23</v>
      </c>
      <c r="E3719" t="s">
        <v>5</v>
      </c>
      <c r="G3719" t="s">
        <v>25</v>
      </c>
      <c r="H3719">
        <v>2134580</v>
      </c>
      <c r="I3719">
        <v>2135011</v>
      </c>
      <c r="J3719" t="s">
        <v>26</v>
      </c>
      <c r="K3719" t="s">
        <v>4759</v>
      </c>
      <c r="N3719" t="s">
        <v>957</v>
      </c>
      <c r="Q3719" t="s">
        <v>4758</v>
      </c>
      <c r="R3719">
        <v>432</v>
      </c>
      <c r="S3719">
        <v>143</v>
      </c>
    </row>
    <row r="3720" spans="1:19" x14ac:dyDescent="0.55000000000000004">
      <c r="A3720" t="s">
        <v>20</v>
      </c>
      <c r="B3720" t="s">
        <v>21</v>
      </c>
      <c r="C3720" t="s">
        <v>22</v>
      </c>
      <c r="D3720" t="s">
        <v>23</v>
      </c>
      <c r="E3720" t="s">
        <v>5</v>
      </c>
      <c r="G3720" t="s">
        <v>25</v>
      </c>
      <c r="H3720">
        <v>2135079</v>
      </c>
      <c r="I3720">
        <v>2136515</v>
      </c>
      <c r="J3720" t="s">
        <v>26</v>
      </c>
      <c r="Q3720" t="s">
        <v>4760</v>
      </c>
      <c r="R3720">
        <v>1437</v>
      </c>
    </row>
    <row r="3721" spans="1:19" x14ac:dyDescent="0.55000000000000004">
      <c r="A3721" t="s">
        <v>28</v>
      </c>
      <c r="B3721" t="s">
        <v>29</v>
      </c>
      <c r="C3721" t="s">
        <v>22</v>
      </c>
      <c r="D3721" t="s">
        <v>23</v>
      </c>
      <c r="E3721" t="s">
        <v>5</v>
      </c>
      <c r="G3721" t="s">
        <v>25</v>
      </c>
      <c r="H3721">
        <v>2135079</v>
      </c>
      <c r="I3721">
        <v>2136515</v>
      </c>
      <c r="J3721" t="s">
        <v>26</v>
      </c>
      <c r="K3721" t="s">
        <v>4761</v>
      </c>
      <c r="N3721" t="s">
        <v>4762</v>
      </c>
      <c r="Q3721" t="s">
        <v>4760</v>
      </c>
      <c r="R3721">
        <v>1437</v>
      </c>
      <c r="S3721">
        <v>478</v>
      </c>
    </row>
    <row r="3722" spans="1:19" x14ac:dyDescent="0.55000000000000004">
      <c r="A3722" t="s">
        <v>20</v>
      </c>
      <c r="B3722" t="s">
        <v>21</v>
      </c>
      <c r="C3722" t="s">
        <v>22</v>
      </c>
      <c r="D3722" t="s">
        <v>23</v>
      </c>
      <c r="E3722" t="s">
        <v>5</v>
      </c>
      <c r="G3722" t="s">
        <v>25</v>
      </c>
      <c r="H3722">
        <v>2136520</v>
      </c>
      <c r="I3722">
        <v>2138457</v>
      </c>
      <c r="J3722" t="s">
        <v>26</v>
      </c>
      <c r="Q3722" t="s">
        <v>4763</v>
      </c>
      <c r="R3722">
        <v>1938</v>
      </c>
    </row>
    <row r="3723" spans="1:19" x14ac:dyDescent="0.55000000000000004">
      <c r="A3723" t="s">
        <v>28</v>
      </c>
      <c r="B3723" t="s">
        <v>29</v>
      </c>
      <c r="C3723" t="s">
        <v>22</v>
      </c>
      <c r="D3723" t="s">
        <v>23</v>
      </c>
      <c r="E3723" t="s">
        <v>5</v>
      </c>
      <c r="G3723" t="s">
        <v>25</v>
      </c>
      <c r="H3723">
        <v>2136520</v>
      </c>
      <c r="I3723">
        <v>2138457</v>
      </c>
      <c r="J3723" t="s">
        <v>26</v>
      </c>
      <c r="K3723" t="s">
        <v>4764</v>
      </c>
      <c r="N3723" t="s">
        <v>4765</v>
      </c>
      <c r="Q3723" t="s">
        <v>4763</v>
      </c>
      <c r="R3723">
        <v>1938</v>
      </c>
      <c r="S3723">
        <v>645</v>
      </c>
    </row>
    <row r="3724" spans="1:19" x14ac:dyDescent="0.55000000000000004">
      <c r="A3724" t="s">
        <v>20</v>
      </c>
      <c r="B3724" t="s">
        <v>21</v>
      </c>
      <c r="C3724" t="s">
        <v>22</v>
      </c>
      <c r="D3724" t="s">
        <v>23</v>
      </c>
      <c r="E3724" t="s">
        <v>5</v>
      </c>
      <c r="G3724" t="s">
        <v>25</v>
      </c>
      <c r="H3724">
        <v>2138561</v>
      </c>
      <c r="I3724">
        <v>2140213</v>
      </c>
      <c r="J3724" t="s">
        <v>67</v>
      </c>
      <c r="Q3724" t="s">
        <v>4766</v>
      </c>
      <c r="R3724">
        <v>1653</v>
      </c>
    </row>
    <row r="3725" spans="1:19" x14ac:dyDescent="0.55000000000000004">
      <c r="A3725" t="s">
        <v>28</v>
      </c>
      <c r="B3725" t="s">
        <v>29</v>
      </c>
      <c r="C3725" t="s">
        <v>22</v>
      </c>
      <c r="D3725" t="s">
        <v>23</v>
      </c>
      <c r="E3725" t="s">
        <v>5</v>
      </c>
      <c r="G3725" t="s">
        <v>25</v>
      </c>
      <c r="H3725">
        <v>2138561</v>
      </c>
      <c r="I3725">
        <v>2140213</v>
      </c>
      <c r="J3725" t="s">
        <v>67</v>
      </c>
      <c r="K3725" t="s">
        <v>4767</v>
      </c>
      <c r="N3725" t="s">
        <v>4768</v>
      </c>
      <c r="Q3725" t="s">
        <v>4766</v>
      </c>
      <c r="R3725">
        <v>1653</v>
      </c>
      <c r="S3725">
        <v>550</v>
      </c>
    </row>
    <row r="3726" spans="1:19" x14ac:dyDescent="0.55000000000000004">
      <c r="A3726" t="s">
        <v>20</v>
      </c>
      <c r="B3726" t="s">
        <v>21</v>
      </c>
      <c r="C3726" t="s">
        <v>22</v>
      </c>
      <c r="D3726" t="s">
        <v>23</v>
      </c>
      <c r="E3726" t="s">
        <v>5</v>
      </c>
      <c r="G3726" t="s">
        <v>25</v>
      </c>
      <c r="H3726">
        <v>2140214</v>
      </c>
      <c r="I3726">
        <v>2140993</v>
      </c>
      <c r="J3726" t="s">
        <v>67</v>
      </c>
      <c r="Q3726" t="s">
        <v>4769</v>
      </c>
      <c r="R3726">
        <v>780</v>
      </c>
    </row>
    <row r="3727" spans="1:19" x14ac:dyDescent="0.55000000000000004">
      <c r="A3727" t="s">
        <v>28</v>
      </c>
      <c r="B3727" t="s">
        <v>29</v>
      </c>
      <c r="C3727" t="s">
        <v>22</v>
      </c>
      <c r="D3727" t="s">
        <v>23</v>
      </c>
      <c r="E3727" t="s">
        <v>5</v>
      </c>
      <c r="G3727" t="s">
        <v>25</v>
      </c>
      <c r="H3727">
        <v>2140214</v>
      </c>
      <c r="I3727">
        <v>2140993</v>
      </c>
      <c r="J3727" t="s">
        <v>67</v>
      </c>
      <c r="K3727" t="s">
        <v>4770</v>
      </c>
      <c r="N3727" t="s">
        <v>4771</v>
      </c>
      <c r="Q3727" t="s">
        <v>4769</v>
      </c>
      <c r="R3727">
        <v>780</v>
      </c>
      <c r="S3727">
        <v>259</v>
      </c>
    </row>
    <row r="3728" spans="1:19" x14ac:dyDescent="0.55000000000000004">
      <c r="A3728" t="s">
        <v>20</v>
      </c>
      <c r="B3728" t="s">
        <v>21</v>
      </c>
      <c r="C3728" t="s">
        <v>22</v>
      </c>
      <c r="D3728" t="s">
        <v>23</v>
      </c>
      <c r="E3728" t="s">
        <v>5</v>
      </c>
      <c r="G3728" t="s">
        <v>25</v>
      </c>
      <c r="H3728">
        <v>2141016</v>
      </c>
      <c r="I3728">
        <v>2143112</v>
      </c>
      <c r="J3728" t="s">
        <v>67</v>
      </c>
      <c r="Q3728" t="s">
        <v>4772</v>
      </c>
      <c r="R3728">
        <v>2097</v>
      </c>
    </row>
    <row r="3729" spans="1:19" x14ac:dyDescent="0.55000000000000004">
      <c r="A3729" t="s">
        <v>28</v>
      </c>
      <c r="B3729" t="s">
        <v>29</v>
      </c>
      <c r="C3729" t="s">
        <v>22</v>
      </c>
      <c r="D3729" t="s">
        <v>23</v>
      </c>
      <c r="E3729" t="s">
        <v>5</v>
      </c>
      <c r="G3729" t="s">
        <v>25</v>
      </c>
      <c r="H3729">
        <v>2141016</v>
      </c>
      <c r="I3729">
        <v>2143112</v>
      </c>
      <c r="J3729" t="s">
        <v>67</v>
      </c>
      <c r="K3729" t="s">
        <v>4773</v>
      </c>
      <c r="N3729" t="s">
        <v>4774</v>
      </c>
      <c r="Q3729" t="s">
        <v>4772</v>
      </c>
      <c r="R3729">
        <v>2097</v>
      </c>
      <c r="S3729">
        <v>698</v>
      </c>
    </row>
    <row r="3730" spans="1:19" x14ac:dyDescent="0.55000000000000004">
      <c r="A3730" t="s">
        <v>20</v>
      </c>
      <c r="B3730" t="s">
        <v>21</v>
      </c>
      <c r="C3730" t="s">
        <v>22</v>
      </c>
      <c r="D3730" t="s">
        <v>23</v>
      </c>
      <c r="E3730" t="s">
        <v>5</v>
      </c>
      <c r="G3730" t="s">
        <v>25</v>
      </c>
      <c r="H3730">
        <v>2143109</v>
      </c>
      <c r="I3730">
        <v>2143840</v>
      </c>
      <c r="J3730" t="s">
        <v>67</v>
      </c>
      <c r="Q3730" t="s">
        <v>4775</v>
      </c>
      <c r="R3730">
        <v>732</v>
      </c>
    </row>
    <row r="3731" spans="1:19" x14ac:dyDescent="0.55000000000000004">
      <c r="A3731" t="s">
        <v>28</v>
      </c>
      <c r="B3731" t="s">
        <v>29</v>
      </c>
      <c r="C3731" t="s">
        <v>22</v>
      </c>
      <c r="D3731" t="s">
        <v>23</v>
      </c>
      <c r="E3731" t="s">
        <v>5</v>
      </c>
      <c r="G3731" t="s">
        <v>25</v>
      </c>
      <c r="H3731">
        <v>2143109</v>
      </c>
      <c r="I3731">
        <v>2143840</v>
      </c>
      <c r="J3731" t="s">
        <v>67</v>
      </c>
      <c r="K3731" t="s">
        <v>4776</v>
      </c>
      <c r="N3731" t="s">
        <v>73</v>
      </c>
      <c r="Q3731" t="s">
        <v>4775</v>
      </c>
      <c r="R3731">
        <v>732</v>
      </c>
      <c r="S3731">
        <v>243</v>
      </c>
    </row>
    <row r="3732" spans="1:19" x14ac:dyDescent="0.55000000000000004">
      <c r="A3732" t="s">
        <v>20</v>
      </c>
      <c r="B3732" t="s">
        <v>21</v>
      </c>
      <c r="C3732" t="s">
        <v>22</v>
      </c>
      <c r="D3732" t="s">
        <v>23</v>
      </c>
      <c r="E3732" t="s">
        <v>5</v>
      </c>
      <c r="G3732" t="s">
        <v>25</v>
      </c>
      <c r="H3732">
        <v>2143847</v>
      </c>
      <c r="I3732">
        <v>2144887</v>
      </c>
      <c r="J3732" t="s">
        <v>67</v>
      </c>
      <c r="Q3732" t="s">
        <v>4777</v>
      </c>
      <c r="R3732">
        <v>1041</v>
      </c>
    </row>
    <row r="3733" spans="1:19" x14ac:dyDescent="0.55000000000000004">
      <c r="A3733" t="s">
        <v>28</v>
      </c>
      <c r="B3733" t="s">
        <v>29</v>
      </c>
      <c r="C3733" t="s">
        <v>22</v>
      </c>
      <c r="D3733" t="s">
        <v>23</v>
      </c>
      <c r="E3733" t="s">
        <v>5</v>
      </c>
      <c r="G3733" t="s">
        <v>25</v>
      </c>
      <c r="H3733">
        <v>2143847</v>
      </c>
      <c r="I3733">
        <v>2144887</v>
      </c>
      <c r="J3733" t="s">
        <v>67</v>
      </c>
      <c r="K3733" t="s">
        <v>4778</v>
      </c>
      <c r="N3733" t="s">
        <v>1347</v>
      </c>
      <c r="Q3733" t="s">
        <v>4777</v>
      </c>
      <c r="R3733">
        <v>1041</v>
      </c>
      <c r="S3733">
        <v>346</v>
      </c>
    </row>
    <row r="3734" spans="1:19" x14ac:dyDescent="0.55000000000000004">
      <c r="A3734" t="s">
        <v>20</v>
      </c>
      <c r="B3734" t="s">
        <v>21</v>
      </c>
      <c r="C3734" t="s">
        <v>22</v>
      </c>
      <c r="D3734" t="s">
        <v>23</v>
      </c>
      <c r="E3734" t="s">
        <v>5</v>
      </c>
      <c r="G3734" t="s">
        <v>25</v>
      </c>
      <c r="H3734">
        <v>2144920</v>
      </c>
      <c r="I3734">
        <v>2146968</v>
      </c>
      <c r="J3734" t="s">
        <v>67</v>
      </c>
      <c r="Q3734" t="s">
        <v>4779</v>
      </c>
      <c r="R3734">
        <v>2049</v>
      </c>
    </row>
    <row r="3735" spans="1:19" x14ac:dyDescent="0.55000000000000004">
      <c r="A3735" t="s">
        <v>28</v>
      </c>
      <c r="B3735" t="s">
        <v>29</v>
      </c>
      <c r="C3735" t="s">
        <v>22</v>
      </c>
      <c r="D3735" t="s">
        <v>23</v>
      </c>
      <c r="E3735" t="s">
        <v>5</v>
      </c>
      <c r="G3735" t="s">
        <v>25</v>
      </c>
      <c r="H3735">
        <v>2144920</v>
      </c>
      <c r="I3735">
        <v>2146968</v>
      </c>
      <c r="J3735" t="s">
        <v>67</v>
      </c>
      <c r="K3735" t="s">
        <v>4780</v>
      </c>
      <c r="N3735" t="s">
        <v>4781</v>
      </c>
      <c r="Q3735" t="s">
        <v>4779</v>
      </c>
      <c r="R3735">
        <v>2049</v>
      </c>
      <c r="S3735">
        <v>682</v>
      </c>
    </row>
    <row r="3736" spans="1:19" x14ac:dyDescent="0.55000000000000004">
      <c r="A3736" t="s">
        <v>20</v>
      </c>
      <c r="B3736" t="s">
        <v>21</v>
      </c>
      <c r="C3736" t="s">
        <v>22</v>
      </c>
      <c r="D3736" t="s">
        <v>23</v>
      </c>
      <c r="E3736" t="s">
        <v>5</v>
      </c>
      <c r="G3736" t="s">
        <v>25</v>
      </c>
      <c r="H3736">
        <v>2147182</v>
      </c>
      <c r="I3736">
        <v>2147667</v>
      </c>
      <c r="J3736" t="s">
        <v>26</v>
      </c>
      <c r="Q3736" t="s">
        <v>4782</v>
      </c>
      <c r="R3736">
        <v>486</v>
      </c>
    </row>
    <row r="3737" spans="1:19" x14ac:dyDescent="0.55000000000000004">
      <c r="A3737" t="s">
        <v>28</v>
      </c>
      <c r="B3737" t="s">
        <v>29</v>
      </c>
      <c r="C3737" t="s">
        <v>22</v>
      </c>
      <c r="D3737" t="s">
        <v>23</v>
      </c>
      <c r="E3737" t="s">
        <v>5</v>
      </c>
      <c r="G3737" t="s">
        <v>25</v>
      </c>
      <c r="H3737">
        <v>2147182</v>
      </c>
      <c r="I3737">
        <v>2147667</v>
      </c>
      <c r="J3737" t="s">
        <v>26</v>
      </c>
      <c r="K3737" t="s">
        <v>4783</v>
      </c>
      <c r="N3737" t="s">
        <v>73</v>
      </c>
      <c r="Q3737" t="s">
        <v>4782</v>
      </c>
      <c r="R3737">
        <v>486</v>
      </c>
      <c r="S3737">
        <v>161</v>
      </c>
    </row>
    <row r="3738" spans="1:19" x14ac:dyDescent="0.55000000000000004">
      <c r="A3738" t="s">
        <v>20</v>
      </c>
      <c r="B3738" t="s">
        <v>21</v>
      </c>
      <c r="C3738" t="s">
        <v>22</v>
      </c>
      <c r="D3738" t="s">
        <v>23</v>
      </c>
      <c r="E3738" t="s">
        <v>5</v>
      </c>
      <c r="G3738" t="s">
        <v>25</v>
      </c>
      <c r="H3738">
        <v>2147717</v>
      </c>
      <c r="I3738">
        <v>2148463</v>
      </c>
      <c r="J3738" t="s">
        <v>67</v>
      </c>
      <c r="Q3738" t="s">
        <v>4784</v>
      </c>
      <c r="R3738">
        <v>747</v>
      </c>
    </row>
    <row r="3739" spans="1:19" x14ac:dyDescent="0.55000000000000004">
      <c r="A3739" t="s">
        <v>28</v>
      </c>
      <c r="B3739" t="s">
        <v>29</v>
      </c>
      <c r="C3739" t="s">
        <v>22</v>
      </c>
      <c r="D3739" t="s">
        <v>23</v>
      </c>
      <c r="E3739" t="s">
        <v>5</v>
      </c>
      <c r="G3739" t="s">
        <v>25</v>
      </c>
      <c r="H3739">
        <v>2147717</v>
      </c>
      <c r="I3739">
        <v>2148463</v>
      </c>
      <c r="J3739" t="s">
        <v>67</v>
      </c>
      <c r="K3739" t="s">
        <v>4785</v>
      </c>
      <c r="N3739" t="s">
        <v>4786</v>
      </c>
      <c r="Q3739" t="s">
        <v>4784</v>
      </c>
      <c r="R3739">
        <v>747</v>
      </c>
      <c r="S3739">
        <v>248</v>
      </c>
    </row>
    <row r="3740" spans="1:19" x14ac:dyDescent="0.55000000000000004">
      <c r="A3740" t="s">
        <v>20</v>
      </c>
      <c r="B3740" t="s">
        <v>21</v>
      </c>
      <c r="C3740" t="s">
        <v>22</v>
      </c>
      <c r="D3740" t="s">
        <v>23</v>
      </c>
      <c r="E3740" t="s">
        <v>5</v>
      </c>
      <c r="G3740" t="s">
        <v>25</v>
      </c>
      <c r="H3740">
        <v>2148490</v>
      </c>
      <c r="I3740">
        <v>2150772</v>
      </c>
      <c r="J3740" t="s">
        <v>67</v>
      </c>
      <c r="Q3740" t="s">
        <v>4787</v>
      </c>
      <c r="R3740">
        <v>2283</v>
      </c>
    </row>
    <row r="3741" spans="1:19" x14ac:dyDescent="0.55000000000000004">
      <c r="A3741" t="s">
        <v>28</v>
      </c>
      <c r="B3741" t="s">
        <v>29</v>
      </c>
      <c r="C3741" t="s">
        <v>22</v>
      </c>
      <c r="D3741" t="s">
        <v>23</v>
      </c>
      <c r="E3741" t="s">
        <v>5</v>
      </c>
      <c r="G3741" t="s">
        <v>25</v>
      </c>
      <c r="H3741">
        <v>2148490</v>
      </c>
      <c r="I3741">
        <v>2150772</v>
      </c>
      <c r="J3741" t="s">
        <v>67</v>
      </c>
      <c r="K3741" t="s">
        <v>4788</v>
      </c>
      <c r="N3741" t="s">
        <v>4789</v>
      </c>
      <c r="Q3741" t="s">
        <v>4787</v>
      </c>
      <c r="R3741">
        <v>2283</v>
      </c>
      <c r="S3741">
        <v>760</v>
      </c>
    </row>
    <row r="3742" spans="1:19" x14ac:dyDescent="0.55000000000000004">
      <c r="A3742" t="s">
        <v>20</v>
      </c>
      <c r="B3742" t="s">
        <v>21</v>
      </c>
      <c r="C3742" t="s">
        <v>22</v>
      </c>
      <c r="D3742" t="s">
        <v>23</v>
      </c>
      <c r="E3742" t="s">
        <v>5</v>
      </c>
      <c r="G3742" t="s">
        <v>25</v>
      </c>
      <c r="H3742">
        <v>2150774</v>
      </c>
      <c r="I3742">
        <v>2151088</v>
      </c>
      <c r="J3742" t="s">
        <v>67</v>
      </c>
      <c r="Q3742" t="s">
        <v>4790</v>
      </c>
      <c r="R3742">
        <v>315</v>
      </c>
    </row>
    <row r="3743" spans="1:19" x14ac:dyDescent="0.55000000000000004">
      <c r="A3743" t="s">
        <v>28</v>
      </c>
      <c r="B3743" t="s">
        <v>29</v>
      </c>
      <c r="C3743" t="s">
        <v>22</v>
      </c>
      <c r="D3743" t="s">
        <v>23</v>
      </c>
      <c r="E3743" t="s">
        <v>5</v>
      </c>
      <c r="G3743" t="s">
        <v>25</v>
      </c>
      <c r="H3743">
        <v>2150774</v>
      </c>
      <c r="I3743">
        <v>2151088</v>
      </c>
      <c r="J3743" t="s">
        <v>67</v>
      </c>
      <c r="K3743" t="s">
        <v>4791</v>
      </c>
      <c r="N3743" t="s">
        <v>4792</v>
      </c>
      <c r="Q3743" t="s">
        <v>4790</v>
      </c>
      <c r="R3743">
        <v>315</v>
      </c>
      <c r="S3743">
        <v>104</v>
      </c>
    </row>
    <row r="3744" spans="1:19" x14ac:dyDescent="0.55000000000000004">
      <c r="A3744" t="s">
        <v>20</v>
      </c>
      <c r="B3744" t="s">
        <v>21</v>
      </c>
      <c r="C3744" t="s">
        <v>22</v>
      </c>
      <c r="D3744" t="s">
        <v>23</v>
      </c>
      <c r="E3744" t="s">
        <v>5</v>
      </c>
      <c r="G3744" t="s">
        <v>25</v>
      </c>
      <c r="H3744">
        <v>2151153</v>
      </c>
      <c r="I3744">
        <v>2151770</v>
      </c>
      <c r="J3744" t="s">
        <v>67</v>
      </c>
      <c r="Q3744" t="s">
        <v>4793</v>
      </c>
      <c r="R3744">
        <v>618</v>
      </c>
    </row>
    <row r="3745" spans="1:19" x14ac:dyDescent="0.55000000000000004">
      <c r="A3745" t="s">
        <v>28</v>
      </c>
      <c r="B3745" t="s">
        <v>29</v>
      </c>
      <c r="C3745" t="s">
        <v>22</v>
      </c>
      <c r="D3745" t="s">
        <v>23</v>
      </c>
      <c r="E3745" t="s">
        <v>5</v>
      </c>
      <c r="G3745" t="s">
        <v>25</v>
      </c>
      <c r="H3745">
        <v>2151153</v>
      </c>
      <c r="I3745">
        <v>2151770</v>
      </c>
      <c r="J3745" t="s">
        <v>67</v>
      </c>
      <c r="K3745" t="s">
        <v>4794</v>
      </c>
      <c r="N3745" t="s">
        <v>4795</v>
      </c>
      <c r="Q3745" t="s">
        <v>4793</v>
      </c>
      <c r="R3745">
        <v>618</v>
      </c>
      <c r="S3745">
        <v>205</v>
      </c>
    </row>
    <row r="3746" spans="1:19" x14ac:dyDescent="0.55000000000000004">
      <c r="A3746" t="s">
        <v>20</v>
      </c>
      <c r="B3746" t="s">
        <v>21</v>
      </c>
      <c r="C3746" t="s">
        <v>22</v>
      </c>
      <c r="D3746" t="s">
        <v>23</v>
      </c>
      <c r="E3746" t="s">
        <v>5</v>
      </c>
      <c r="G3746" t="s">
        <v>25</v>
      </c>
      <c r="H3746">
        <v>2151824</v>
      </c>
      <c r="I3746">
        <v>2152198</v>
      </c>
      <c r="J3746" t="s">
        <v>26</v>
      </c>
      <c r="Q3746" t="s">
        <v>4796</v>
      </c>
      <c r="R3746">
        <v>375</v>
      </c>
    </row>
    <row r="3747" spans="1:19" x14ac:dyDescent="0.55000000000000004">
      <c r="A3747" t="s">
        <v>28</v>
      </c>
      <c r="B3747" t="s">
        <v>29</v>
      </c>
      <c r="C3747" t="s">
        <v>22</v>
      </c>
      <c r="D3747" t="s">
        <v>23</v>
      </c>
      <c r="E3747" t="s">
        <v>5</v>
      </c>
      <c r="G3747" t="s">
        <v>25</v>
      </c>
      <c r="H3747">
        <v>2151824</v>
      </c>
      <c r="I3747">
        <v>2152198</v>
      </c>
      <c r="J3747" t="s">
        <v>26</v>
      </c>
      <c r="K3747" t="s">
        <v>4797</v>
      </c>
      <c r="N3747" t="s">
        <v>4798</v>
      </c>
      <c r="Q3747" t="s">
        <v>4796</v>
      </c>
      <c r="R3747">
        <v>375</v>
      </c>
      <c r="S3747">
        <v>124</v>
      </c>
    </row>
    <row r="3748" spans="1:19" x14ac:dyDescent="0.55000000000000004">
      <c r="A3748" t="s">
        <v>20</v>
      </c>
      <c r="B3748" t="s">
        <v>21</v>
      </c>
      <c r="C3748" t="s">
        <v>22</v>
      </c>
      <c r="D3748" t="s">
        <v>23</v>
      </c>
      <c r="E3748" t="s">
        <v>5</v>
      </c>
      <c r="G3748" t="s">
        <v>25</v>
      </c>
      <c r="H3748">
        <v>2152235</v>
      </c>
      <c r="I3748">
        <v>2152585</v>
      </c>
      <c r="J3748" t="s">
        <v>26</v>
      </c>
      <c r="Q3748" t="s">
        <v>4799</v>
      </c>
      <c r="R3748">
        <v>351</v>
      </c>
    </row>
    <row r="3749" spans="1:19" x14ac:dyDescent="0.55000000000000004">
      <c r="A3749" t="s">
        <v>28</v>
      </c>
      <c r="B3749" t="s">
        <v>29</v>
      </c>
      <c r="C3749" t="s">
        <v>22</v>
      </c>
      <c r="D3749" t="s">
        <v>23</v>
      </c>
      <c r="E3749" t="s">
        <v>5</v>
      </c>
      <c r="G3749" t="s">
        <v>25</v>
      </c>
      <c r="H3749">
        <v>2152235</v>
      </c>
      <c r="I3749">
        <v>2152585</v>
      </c>
      <c r="J3749" t="s">
        <v>26</v>
      </c>
      <c r="K3749" t="s">
        <v>4800</v>
      </c>
      <c r="N3749" t="s">
        <v>4801</v>
      </c>
      <c r="Q3749" t="s">
        <v>4799</v>
      </c>
      <c r="R3749">
        <v>351</v>
      </c>
      <c r="S3749">
        <v>116</v>
      </c>
    </row>
    <row r="3750" spans="1:19" x14ac:dyDescent="0.55000000000000004">
      <c r="A3750" t="s">
        <v>20</v>
      </c>
      <c r="B3750" t="s">
        <v>21</v>
      </c>
      <c r="C3750" t="s">
        <v>22</v>
      </c>
      <c r="D3750" t="s">
        <v>23</v>
      </c>
      <c r="E3750" t="s">
        <v>5</v>
      </c>
      <c r="G3750" t="s">
        <v>25</v>
      </c>
      <c r="H3750">
        <v>2152759</v>
      </c>
      <c r="I3750">
        <v>2153829</v>
      </c>
      <c r="J3750" t="s">
        <v>67</v>
      </c>
      <c r="Q3750" t="s">
        <v>4802</v>
      </c>
      <c r="R3750">
        <v>1071</v>
      </c>
    </row>
    <row r="3751" spans="1:19" x14ac:dyDescent="0.55000000000000004">
      <c r="A3751" t="s">
        <v>28</v>
      </c>
      <c r="B3751" t="s">
        <v>29</v>
      </c>
      <c r="C3751" t="s">
        <v>22</v>
      </c>
      <c r="D3751" t="s">
        <v>23</v>
      </c>
      <c r="E3751" t="s">
        <v>5</v>
      </c>
      <c r="G3751" t="s">
        <v>25</v>
      </c>
      <c r="H3751">
        <v>2152759</v>
      </c>
      <c r="I3751">
        <v>2153829</v>
      </c>
      <c r="J3751" t="s">
        <v>67</v>
      </c>
      <c r="K3751" t="s">
        <v>4803</v>
      </c>
      <c r="N3751" t="s">
        <v>3557</v>
      </c>
      <c r="Q3751" t="s">
        <v>4802</v>
      </c>
      <c r="R3751">
        <v>1071</v>
      </c>
      <c r="S3751">
        <v>356</v>
      </c>
    </row>
    <row r="3752" spans="1:19" x14ac:dyDescent="0.55000000000000004">
      <c r="A3752" t="s">
        <v>20</v>
      </c>
      <c r="B3752" t="s">
        <v>21</v>
      </c>
      <c r="C3752" t="s">
        <v>22</v>
      </c>
      <c r="D3752" t="s">
        <v>23</v>
      </c>
      <c r="E3752" t="s">
        <v>5</v>
      </c>
      <c r="G3752" t="s">
        <v>25</v>
      </c>
      <c r="H3752">
        <v>2153837</v>
      </c>
      <c r="I3752">
        <v>2154688</v>
      </c>
      <c r="J3752" t="s">
        <v>67</v>
      </c>
      <c r="Q3752" t="s">
        <v>4804</v>
      </c>
      <c r="R3752">
        <v>852</v>
      </c>
    </row>
    <row r="3753" spans="1:19" x14ac:dyDescent="0.55000000000000004">
      <c r="A3753" t="s">
        <v>28</v>
      </c>
      <c r="B3753" t="s">
        <v>29</v>
      </c>
      <c r="C3753" t="s">
        <v>22</v>
      </c>
      <c r="D3753" t="s">
        <v>23</v>
      </c>
      <c r="E3753" t="s">
        <v>5</v>
      </c>
      <c r="G3753" t="s">
        <v>25</v>
      </c>
      <c r="H3753">
        <v>2153837</v>
      </c>
      <c r="I3753">
        <v>2154688</v>
      </c>
      <c r="J3753" t="s">
        <v>67</v>
      </c>
      <c r="K3753" t="s">
        <v>4805</v>
      </c>
      <c r="N3753" t="s">
        <v>2737</v>
      </c>
      <c r="Q3753" t="s">
        <v>4804</v>
      </c>
      <c r="R3753">
        <v>852</v>
      </c>
      <c r="S3753">
        <v>283</v>
      </c>
    </row>
    <row r="3754" spans="1:19" x14ac:dyDescent="0.55000000000000004">
      <c r="A3754" t="s">
        <v>20</v>
      </c>
      <c r="B3754" t="s">
        <v>21</v>
      </c>
      <c r="C3754" t="s">
        <v>22</v>
      </c>
      <c r="D3754" t="s">
        <v>23</v>
      </c>
      <c r="E3754" t="s">
        <v>5</v>
      </c>
      <c r="G3754" t="s">
        <v>25</v>
      </c>
      <c r="H3754">
        <v>2154757</v>
      </c>
      <c r="I3754">
        <v>2156871</v>
      </c>
      <c r="J3754" t="s">
        <v>67</v>
      </c>
      <c r="Q3754" t="s">
        <v>4806</v>
      </c>
      <c r="R3754">
        <v>2115</v>
      </c>
    </row>
    <row r="3755" spans="1:19" x14ac:dyDescent="0.55000000000000004">
      <c r="A3755" t="s">
        <v>28</v>
      </c>
      <c r="B3755" t="s">
        <v>29</v>
      </c>
      <c r="C3755" t="s">
        <v>22</v>
      </c>
      <c r="D3755" t="s">
        <v>23</v>
      </c>
      <c r="E3755" t="s">
        <v>5</v>
      </c>
      <c r="G3755" t="s">
        <v>25</v>
      </c>
      <c r="H3755">
        <v>2154757</v>
      </c>
      <c r="I3755">
        <v>2156871</v>
      </c>
      <c r="J3755" t="s">
        <v>67</v>
      </c>
      <c r="K3755" t="s">
        <v>4807</v>
      </c>
      <c r="N3755" t="s">
        <v>3571</v>
      </c>
      <c r="Q3755" t="s">
        <v>4806</v>
      </c>
      <c r="R3755">
        <v>2115</v>
      </c>
      <c r="S3755">
        <v>704</v>
      </c>
    </row>
    <row r="3756" spans="1:19" x14ac:dyDescent="0.55000000000000004">
      <c r="A3756" t="s">
        <v>20</v>
      </c>
      <c r="B3756" t="s">
        <v>21</v>
      </c>
      <c r="C3756" t="s">
        <v>22</v>
      </c>
      <c r="D3756" t="s">
        <v>23</v>
      </c>
      <c r="E3756" t="s">
        <v>5</v>
      </c>
      <c r="G3756" t="s">
        <v>25</v>
      </c>
      <c r="H3756">
        <v>2156902</v>
      </c>
      <c r="I3756">
        <v>2157264</v>
      </c>
      <c r="J3756" t="s">
        <v>67</v>
      </c>
      <c r="Q3756" t="s">
        <v>4808</v>
      </c>
      <c r="R3756">
        <v>363</v>
      </c>
    </row>
    <row r="3757" spans="1:19" x14ac:dyDescent="0.55000000000000004">
      <c r="A3757" t="s">
        <v>28</v>
      </c>
      <c r="B3757" t="s">
        <v>29</v>
      </c>
      <c r="C3757" t="s">
        <v>22</v>
      </c>
      <c r="D3757" t="s">
        <v>23</v>
      </c>
      <c r="E3757" t="s">
        <v>5</v>
      </c>
      <c r="G3757" t="s">
        <v>25</v>
      </c>
      <c r="H3757">
        <v>2156902</v>
      </c>
      <c r="I3757">
        <v>2157264</v>
      </c>
      <c r="J3757" t="s">
        <v>67</v>
      </c>
      <c r="K3757" t="s">
        <v>4809</v>
      </c>
      <c r="N3757" t="s">
        <v>181</v>
      </c>
      <c r="Q3757" t="s">
        <v>4808</v>
      </c>
      <c r="R3757">
        <v>363</v>
      </c>
      <c r="S3757">
        <v>120</v>
      </c>
    </row>
    <row r="3758" spans="1:19" x14ac:dyDescent="0.55000000000000004">
      <c r="A3758" t="s">
        <v>20</v>
      </c>
      <c r="B3758" t="s">
        <v>21</v>
      </c>
      <c r="C3758" t="s">
        <v>22</v>
      </c>
      <c r="D3758" t="s">
        <v>23</v>
      </c>
      <c r="E3758" t="s">
        <v>5</v>
      </c>
      <c r="G3758" t="s">
        <v>25</v>
      </c>
      <c r="H3758">
        <v>2157311</v>
      </c>
      <c r="I3758">
        <v>2159029</v>
      </c>
      <c r="J3758" t="s">
        <v>67</v>
      </c>
      <c r="Q3758" t="s">
        <v>4810</v>
      </c>
      <c r="R3758">
        <v>1719</v>
      </c>
    </row>
    <row r="3759" spans="1:19" x14ac:dyDescent="0.55000000000000004">
      <c r="A3759" t="s">
        <v>28</v>
      </c>
      <c r="B3759" t="s">
        <v>29</v>
      </c>
      <c r="C3759" t="s">
        <v>22</v>
      </c>
      <c r="D3759" t="s">
        <v>23</v>
      </c>
      <c r="E3759" t="s">
        <v>5</v>
      </c>
      <c r="G3759" t="s">
        <v>25</v>
      </c>
      <c r="H3759">
        <v>2157311</v>
      </c>
      <c r="I3759">
        <v>2159029</v>
      </c>
      <c r="J3759" t="s">
        <v>67</v>
      </c>
      <c r="K3759" t="s">
        <v>4811</v>
      </c>
      <c r="N3759" t="s">
        <v>4812</v>
      </c>
      <c r="Q3759" t="s">
        <v>4810</v>
      </c>
      <c r="R3759">
        <v>1719</v>
      </c>
      <c r="S3759">
        <v>572</v>
      </c>
    </row>
    <row r="3760" spans="1:19" x14ac:dyDescent="0.55000000000000004">
      <c r="A3760" t="s">
        <v>20</v>
      </c>
      <c r="B3760" t="s">
        <v>21</v>
      </c>
      <c r="C3760" t="s">
        <v>22</v>
      </c>
      <c r="D3760" t="s">
        <v>23</v>
      </c>
      <c r="E3760" t="s">
        <v>5</v>
      </c>
      <c r="G3760" t="s">
        <v>25</v>
      </c>
      <c r="H3760">
        <v>2159210</v>
      </c>
      <c r="I3760">
        <v>2160568</v>
      </c>
      <c r="J3760" t="s">
        <v>67</v>
      </c>
      <c r="Q3760" t="s">
        <v>4813</v>
      </c>
      <c r="R3760">
        <v>1359</v>
      </c>
    </row>
    <row r="3761" spans="1:19" x14ac:dyDescent="0.55000000000000004">
      <c r="A3761" t="s">
        <v>28</v>
      </c>
      <c r="B3761" t="s">
        <v>29</v>
      </c>
      <c r="C3761" t="s">
        <v>22</v>
      </c>
      <c r="D3761" t="s">
        <v>23</v>
      </c>
      <c r="E3761" t="s">
        <v>5</v>
      </c>
      <c r="G3761" t="s">
        <v>25</v>
      </c>
      <c r="H3761">
        <v>2159210</v>
      </c>
      <c r="I3761">
        <v>2160568</v>
      </c>
      <c r="J3761" t="s">
        <v>67</v>
      </c>
      <c r="K3761" t="s">
        <v>4814</v>
      </c>
      <c r="N3761" t="s">
        <v>4815</v>
      </c>
      <c r="Q3761" t="s">
        <v>4813</v>
      </c>
      <c r="R3761">
        <v>1359</v>
      </c>
      <c r="S3761">
        <v>452</v>
      </c>
    </row>
    <row r="3762" spans="1:19" x14ac:dyDescent="0.55000000000000004">
      <c r="A3762" t="s">
        <v>20</v>
      </c>
      <c r="B3762" t="s">
        <v>21</v>
      </c>
      <c r="C3762" t="s">
        <v>22</v>
      </c>
      <c r="D3762" t="s">
        <v>23</v>
      </c>
      <c r="E3762" t="s">
        <v>5</v>
      </c>
      <c r="G3762" t="s">
        <v>25</v>
      </c>
      <c r="H3762">
        <v>2160584</v>
      </c>
      <c r="I3762">
        <v>2161354</v>
      </c>
      <c r="J3762" t="s">
        <v>67</v>
      </c>
      <c r="Q3762" t="s">
        <v>4816</v>
      </c>
      <c r="R3762">
        <v>771</v>
      </c>
    </row>
    <row r="3763" spans="1:19" x14ac:dyDescent="0.55000000000000004">
      <c r="A3763" t="s">
        <v>28</v>
      </c>
      <c r="B3763" t="s">
        <v>29</v>
      </c>
      <c r="C3763" t="s">
        <v>22</v>
      </c>
      <c r="D3763" t="s">
        <v>23</v>
      </c>
      <c r="E3763" t="s">
        <v>5</v>
      </c>
      <c r="G3763" t="s">
        <v>25</v>
      </c>
      <c r="H3763">
        <v>2160584</v>
      </c>
      <c r="I3763">
        <v>2161354</v>
      </c>
      <c r="J3763" t="s">
        <v>67</v>
      </c>
      <c r="K3763" t="s">
        <v>4817</v>
      </c>
      <c r="N3763" t="s">
        <v>2554</v>
      </c>
      <c r="Q3763" t="s">
        <v>4816</v>
      </c>
      <c r="R3763">
        <v>771</v>
      </c>
      <c r="S3763">
        <v>256</v>
      </c>
    </row>
    <row r="3764" spans="1:19" x14ac:dyDescent="0.55000000000000004">
      <c r="A3764" t="s">
        <v>20</v>
      </c>
      <c r="B3764" t="s">
        <v>21</v>
      </c>
      <c r="C3764" t="s">
        <v>22</v>
      </c>
      <c r="D3764" t="s">
        <v>23</v>
      </c>
      <c r="E3764" t="s">
        <v>5</v>
      </c>
      <c r="G3764" t="s">
        <v>25</v>
      </c>
      <c r="H3764">
        <v>2161387</v>
      </c>
      <c r="I3764">
        <v>2161917</v>
      </c>
      <c r="J3764" t="s">
        <v>67</v>
      </c>
      <c r="Q3764" t="s">
        <v>4818</v>
      </c>
      <c r="R3764">
        <v>531</v>
      </c>
    </row>
    <row r="3765" spans="1:19" x14ac:dyDescent="0.55000000000000004">
      <c r="A3765" t="s">
        <v>28</v>
      </c>
      <c r="B3765" t="s">
        <v>29</v>
      </c>
      <c r="C3765" t="s">
        <v>22</v>
      </c>
      <c r="D3765" t="s">
        <v>23</v>
      </c>
      <c r="E3765" t="s">
        <v>5</v>
      </c>
      <c r="G3765" t="s">
        <v>25</v>
      </c>
      <c r="H3765">
        <v>2161387</v>
      </c>
      <c r="I3765">
        <v>2161917</v>
      </c>
      <c r="J3765" t="s">
        <v>67</v>
      </c>
      <c r="K3765" t="s">
        <v>4819</v>
      </c>
      <c r="N3765" t="s">
        <v>4820</v>
      </c>
      <c r="Q3765" t="s">
        <v>4818</v>
      </c>
      <c r="R3765">
        <v>531</v>
      </c>
      <c r="S3765">
        <v>176</v>
      </c>
    </row>
    <row r="3766" spans="1:19" x14ac:dyDescent="0.55000000000000004">
      <c r="A3766" t="s">
        <v>20</v>
      </c>
      <c r="B3766" t="s">
        <v>21</v>
      </c>
      <c r="C3766" t="s">
        <v>22</v>
      </c>
      <c r="D3766" t="s">
        <v>23</v>
      </c>
      <c r="E3766" t="s">
        <v>5</v>
      </c>
      <c r="G3766" t="s">
        <v>25</v>
      </c>
      <c r="H3766">
        <v>2161939</v>
      </c>
      <c r="I3766">
        <v>2162400</v>
      </c>
      <c r="J3766" t="s">
        <v>67</v>
      </c>
      <c r="Q3766" t="s">
        <v>4821</v>
      </c>
      <c r="R3766">
        <v>462</v>
      </c>
    </row>
    <row r="3767" spans="1:19" x14ac:dyDescent="0.55000000000000004">
      <c r="A3767" t="s">
        <v>28</v>
      </c>
      <c r="B3767" t="s">
        <v>29</v>
      </c>
      <c r="C3767" t="s">
        <v>22</v>
      </c>
      <c r="D3767" t="s">
        <v>23</v>
      </c>
      <c r="E3767" t="s">
        <v>5</v>
      </c>
      <c r="G3767" t="s">
        <v>25</v>
      </c>
      <c r="H3767">
        <v>2161939</v>
      </c>
      <c r="I3767">
        <v>2162400</v>
      </c>
      <c r="J3767" t="s">
        <v>67</v>
      </c>
      <c r="K3767" t="s">
        <v>4822</v>
      </c>
      <c r="N3767" t="s">
        <v>637</v>
      </c>
      <c r="Q3767" t="s">
        <v>4821</v>
      </c>
      <c r="R3767">
        <v>462</v>
      </c>
      <c r="S3767">
        <v>153</v>
      </c>
    </row>
    <row r="3768" spans="1:19" x14ac:dyDescent="0.55000000000000004">
      <c r="A3768" t="s">
        <v>20</v>
      </c>
      <c r="B3768" t="s">
        <v>21</v>
      </c>
      <c r="C3768" t="s">
        <v>22</v>
      </c>
      <c r="D3768" t="s">
        <v>23</v>
      </c>
      <c r="E3768" t="s">
        <v>5</v>
      </c>
      <c r="G3768" t="s">
        <v>25</v>
      </c>
      <c r="H3768">
        <v>2162411</v>
      </c>
      <c r="I3768">
        <v>2162890</v>
      </c>
      <c r="J3768" t="s">
        <v>67</v>
      </c>
      <c r="Q3768" t="s">
        <v>4823</v>
      </c>
      <c r="R3768">
        <v>480</v>
      </c>
    </row>
    <row r="3769" spans="1:19" x14ac:dyDescent="0.55000000000000004">
      <c r="A3769" t="s">
        <v>28</v>
      </c>
      <c r="B3769" t="s">
        <v>29</v>
      </c>
      <c r="C3769" t="s">
        <v>22</v>
      </c>
      <c r="D3769" t="s">
        <v>23</v>
      </c>
      <c r="E3769" t="s">
        <v>5</v>
      </c>
      <c r="G3769" t="s">
        <v>25</v>
      </c>
      <c r="H3769">
        <v>2162411</v>
      </c>
      <c r="I3769">
        <v>2162890</v>
      </c>
      <c r="J3769" t="s">
        <v>67</v>
      </c>
      <c r="K3769" t="s">
        <v>4824</v>
      </c>
      <c r="N3769" t="s">
        <v>732</v>
      </c>
      <c r="Q3769" t="s">
        <v>4823</v>
      </c>
      <c r="R3769">
        <v>480</v>
      </c>
      <c r="S3769">
        <v>159</v>
      </c>
    </row>
    <row r="3770" spans="1:19" x14ac:dyDescent="0.55000000000000004">
      <c r="A3770" t="s">
        <v>20</v>
      </c>
      <c r="B3770" t="s">
        <v>21</v>
      </c>
      <c r="C3770" t="s">
        <v>22</v>
      </c>
      <c r="D3770" t="s">
        <v>23</v>
      </c>
      <c r="E3770" t="s">
        <v>5</v>
      </c>
      <c r="G3770" t="s">
        <v>25</v>
      </c>
      <c r="H3770">
        <v>2162903</v>
      </c>
      <c r="I3770">
        <v>2165335</v>
      </c>
      <c r="J3770" t="s">
        <v>67</v>
      </c>
      <c r="Q3770" t="s">
        <v>4825</v>
      </c>
      <c r="R3770">
        <v>2433</v>
      </c>
    </row>
    <row r="3771" spans="1:19" x14ac:dyDescent="0.55000000000000004">
      <c r="A3771" t="s">
        <v>28</v>
      </c>
      <c r="B3771" t="s">
        <v>29</v>
      </c>
      <c r="C3771" t="s">
        <v>22</v>
      </c>
      <c r="D3771" t="s">
        <v>23</v>
      </c>
      <c r="E3771" t="s">
        <v>5</v>
      </c>
      <c r="G3771" t="s">
        <v>25</v>
      </c>
      <c r="H3771">
        <v>2162903</v>
      </c>
      <c r="I3771">
        <v>2165335</v>
      </c>
      <c r="J3771" t="s">
        <v>67</v>
      </c>
      <c r="K3771" t="s">
        <v>4826</v>
      </c>
      <c r="N3771" t="s">
        <v>4827</v>
      </c>
      <c r="Q3771" t="s">
        <v>4825</v>
      </c>
      <c r="R3771">
        <v>2433</v>
      </c>
      <c r="S3771">
        <v>810</v>
      </c>
    </row>
    <row r="3772" spans="1:19" x14ac:dyDescent="0.55000000000000004">
      <c r="A3772" t="s">
        <v>20</v>
      </c>
      <c r="B3772" t="s">
        <v>21</v>
      </c>
      <c r="C3772" t="s">
        <v>22</v>
      </c>
      <c r="D3772" t="s">
        <v>23</v>
      </c>
      <c r="E3772" t="s">
        <v>5</v>
      </c>
      <c r="G3772" t="s">
        <v>25</v>
      </c>
      <c r="H3772">
        <v>2165550</v>
      </c>
      <c r="I3772">
        <v>2166632</v>
      </c>
      <c r="J3772" t="s">
        <v>26</v>
      </c>
      <c r="Q3772" t="s">
        <v>4828</v>
      </c>
      <c r="R3772">
        <v>1083</v>
      </c>
    </row>
    <row r="3773" spans="1:19" x14ac:dyDescent="0.55000000000000004">
      <c r="A3773" t="s">
        <v>28</v>
      </c>
      <c r="B3773" t="s">
        <v>29</v>
      </c>
      <c r="C3773" t="s">
        <v>22</v>
      </c>
      <c r="D3773" t="s">
        <v>23</v>
      </c>
      <c r="E3773" t="s">
        <v>5</v>
      </c>
      <c r="G3773" t="s">
        <v>25</v>
      </c>
      <c r="H3773">
        <v>2165550</v>
      </c>
      <c r="I3773">
        <v>2166632</v>
      </c>
      <c r="J3773" t="s">
        <v>26</v>
      </c>
      <c r="K3773" t="s">
        <v>4829</v>
      </c>
      <c r="N3773" t="s">
        <v>4830</v>
      </c>
      <c r="Q3773" t="s">
        <v>4828</v>
      </c>
      <c r="R3773">
        <v>1083</v>
      </c>
      <c r="S3773">
        <v>360</v>
      </c>
    </row>
    <row r="3774" spans="1:19" x14ac:dyDescent="0.55000000000000004">
      <c r="A3774" t="s">
        <v>20</v>
      </c>
      <c r="B3774" t="s">
        <v>21</v>
      </c>
      <c r="C3774" t="s">
        <v>22</v>
      </c>
      <c r="D3774" t="s">
        <v>23</v>
      </c>
      <c r="E3774" t="s">
        <v>5</v>
      </c>
      <c r="G3774" t="s">
        <v>25</v>
      </c>
      <c r="H3774">
        <v>2166660</v>
      </c>
      <c r="I3774">
        <v>2168360</v>
      </c>
      <c r="J3774" t="s">
        <v>26</v>
      </c>
      <c r="Q3774" t="s">
        <v>4831</v>
      </c>
      <c r="R3774">
        <v>1701</v>
      </c>
    </row>
    <row r="3775" spans="1:19" x14ac:dyDescent="0.55000000000000004">
      <c r="A3775" t="s">
        <v>28</v>
      </c>
      <c r="B3775" t="s">
        <v>29</v>
      </c>
      <c r="C3775" t="s">
        <v>22</v>
      </c>
      <c r="D3775" t="s">
        <v>23</v>
      </c>
      <c r="E3775" t="s">
        <v>5</v>
      </c>
      <c r="G3775" t="s">
        <v>25</v>
      </c>
      <c r="H3775">
        <v>2166660</v>
      </c>
      <c r="I3775">
        <v>2168360</v>
      </c>
      <c r="J3775" t="s">
        <v>26</v>
      </c>
      <c r="K3775" t="s">
        <v>4832</v>
      </c>
      <c r="N3775" t="s">
        <v>1091</v>
      </c>
      <c r="Q3775" t="s">
        <v>4831</v>
      </c>
      <c r="R3775">
        <v>1701</v>
      </c>
      <c r="S3775">
        <v>566</v>
      </c>
    </row>
    <row r="3776" spans="1:19" x14ac:dyDescent="0.55000000000000004">
      <c r="A3776" t="s">
        <v>20</v>
      </c>
      <c r="B3776" t="s">
        <v>21</v>
      </c>
      <c r="C3776" t="s">
        <v>22</v>
      </c>
      <c r="D3776" t="s">
        <v>23</v>
      </c>
      <c r="E3776" t="s">
        <v>5</v>
      </c>
      <c r="G3776" t="s">
        <v>25</v>
      </c>
      <c r="H3776">
        <v>2168357</v>
      </c>
      <c r="I3776">
        <v>2169190</v>
      </c>
      <c r="J3776" t="s">
        <v>26</v>
      </c>
      <c r="Q3776" t="s">
        <v>4833</v>
      </c>
      <c r="R3776">
        <v>834</v>
      </c>
    </row>
    <row r="3777" spans="1:19" x14ac:dyDescent="0.55000000000000004">
      <c r="A3777" t="s">
        <v>28</v>
      </c>
      <c r="B3777" t="s">
        <v>29</v>
      </c>
      <c r="C3777" t="s">
        <v>22</v>
      </c>
      <c r="D3777" t="s">
        <v>23</v>
      </c>
      <c r="E3777" t="s">
        <v>5</v>
      </c>
      <c r="G3777" t="s">
        <v>25</v>
      </c>
      <c r="H3777">
        <v>2168357</v>
      </c>
      <c r="I3777">
        <v>2169190</v>
      </c>
      <c r="J3777" t="s">
        <v>26</v>
      </c>
      <c r="K3777" t="s">
        <v>4834</v>
      </c>
      <c r="N3777" t="s">
        <v>73</v>
      </c>
      <c r="Q3777" t="s">
        <v>4833</v>
      </c>
      <c r="R3777">
        <v>834</v>
      </c>
      <c r="S3777">
        <v>277</v>
      </c>
    </row>
    <row r="3778" spans="1:19" x14ac:dyDescent="0.55000000000000004">
      <c r="A3778" t="s">
        <v>20</v>
      </c>
      <c r="B3778" t="s">
        <v>21</v>
      </c>
      <c r="C3778" t="s">
        <v>22</v>
      </c>
      <c r="D3778" t="s">
        <v>23</v>
      </c>
      <c r="E3778" t="s">
        <v>5</v>
      </c>
      <c r="G3778" t="s">
        <v>25</v>
      </c>
      <c r="H3778">
        <v>2169225</v>
      </c>
      <c r="I3778">
        <v>2169638</v>
      </c>
      <c r="J3778" t="s">
        <v>26</v>
      </c>
      <c r="Q3778" t="s">
        <v>4835</v>
      </c>
      <c r="R3778">
        <v>414</v>
      </c>
    </row>
    <row r="3779" spans="1:19" x14ac:dyDescent="0.55000000000000004">
      <c r="A3779" t="s">
        <v>28</v>
      </c>
      <c r="B3779" t="s">
        <v>29</v>
      </c>
      <c r="C3779" t="s">
        <v>22</v>
      </c>
      <c r="D3779" t="s">
        <v>23</v>
      </c>
      <c r="E3779" t="s">
        <v>5</v>
      </c>
      <c r="G3779" t="s">
        <v>25</v>
      </c>
      <c r="H3779">
        <v>2169225</v>
      </c>
      <c r="I3779">
        <v>2169638</v>
      </c>
      <c r="J3779" t="s">
        <v>26</v>
      </c>
      <c r="K3779" t="s">
        <v>4836</v>
      </c>
      <c r="N3779" t="s">
        <v>73</v>
      </c>
      <c r="Q3779" t="s">
        <v>4835</v>
      </c>
      <c r="R3779">
        <v>414</v>
      </c>
      <c r="S3779">
        <v>137</v>
      </c>
    </row>
    <row r="3780" spans="1:19" x14ac:dyDescent="0.55000000000000004">
      <c r="A3780" t="s">
        <v>20</v>
      </c>
      <c r="B3780" t="s">
        <v>21</v>
      </c>
      <c r="C3780" t="s">
        <v>22</v>
      </c>
      <c r="D3780" t="s">
        <v>23</v>
      </c>
      <c r="E3780" t="s">
        <v>5</v>
      </c>
      <c r="G3780" t="s">
        <v>25</v>
      </c>
      <c r="H3780">
        <v>2169654</v>
      </c>
      <c r="I3780">
        <v>2170094</v>
      </c>
      <c r="J3780" t="s">
        <v>26</v>
      </c>
      <c r="Q3780" t="s">
        <v>4837</v>
      </c>
      <c r="R3780">
        <v>441</v>
      </c>
    </row>
    <row r="3781" spans="1:19" x14ac:dyDescent="0.55000000000000004">
      <c r="A3781" t="s">
        <v>28</v>
      </c>
      <c r="B3781" t="s">
        <v>29</v>
      </c>
      <c r="C3781" t="s">
        <v>22</v>
      </c>
      <c r="D3781" t="s">
        <v>23</v>
      </c>
      <c r="E3781" t="s">
        <v>5</v>
      </c>
      <c r="G3781" t="s">
        <v>25</v>
      </c>
      <c r="H3781">
        <v>2169654</v>
      </c>
      <c r="I3781">
        <v>2170094</v>
      </c>
      <c r="J3781" t="s">
        <v>26</v>
      </c>
      <c r="K3781" t="s">
        <v>4838</v>
      </c>
      <c r="N3781" t="s">
        <v>4839</v>
      </c>
      <c r="Q3781" t="s">
        <v>4837</v>
      </c>
      <c r="R3781">
        <v>441</v>
      </c>
      <c r="S3781">
        <v>146</v>
      </c>
    </row>
    <row r="3782" spans="1:19" x14ac:dyDescent="0.55000000000000004">
      <c r="A3782" t="s">
        <v>20</v>
      </c>
      <c r="B3782" t="s">
        <v>21</v>
      </c>
      <c r="C3782" t="s">
        <v>22</v>
      </c>
      <c r="D3782" t="s">
        <v>23</v>
      </c>
      <c r="E3782" t="s">
        <v>5</v>
      </c>
      <c r="G3782" t="s">
        <v>25</v>
      </c>
      <c r="H3782">
        <v>2170127</v>
      </c>
      <c r="I3782">
        <v>2171584</v>
      </c>
      <c r="J3782" t="s">
        <v>26</v>
      </c>
      <c r="Q3782" t="s">
        <v>4840</v>
      </c>
      <c r="R3782">
        <v>1458</v>
      </c>
    </row>
    <row r="3783" spans="1:19" x14ac:dyDescent="0.55000000000000004">
      <c r="A3783" t="s">
        <v>28</v>
      </c>
      <c r="B3783" t="s">
        <v>29</v>
      </c>
      <c r="C3783" t="s">
        <v>22</v>
      </c>
      <c r="D3783" t="s">
        <v>23</v>
      </c>
      <c r="E3783" t="s">
        <v>5</v>
      </c>
      <c r="G3783" t="s">
        <v>25</v>
      </c>
      <c r="H3783">
        <v>2170127</v>
      </c>
      <c r="I3783">
        <v>2171584</v>
      </c>
      <c r="J3783" t="s">
        <v>26</v>
      </c>
      <c r="K3783" t="s">
        <v>4841</v>
      </c>
      <c r="N3783" t="s">
        <v>4842</v>
      </c>
      <c r="Q3783" t="s">
        <v>4840</v>
      </c>
      <c r="R3783">
        <v>1458</v>
      </c>
      <c r="S3783">
        <v>485</v>
      </c>
    </row>
    <row r="3784" spans="1:19" x14ac:dyDescent="0.55000000000000004">
      <c r="A3784" t="s">
        <v>20</v>
      </c>
      <c r="B3784" t="s">
        <v>21</v>
      </c>
      <c r="C3784" t="s">
        <v>22</v>
      </c>
      <c r="D3784" t="s">
        <v>23</v>
      </c>
      <c r="E3784" t="s">
        <v>5</v>
      </c>
      <c r="G3784" t="s">
        <v>25</v>
      </c>
      <c r="H3784">
        <v>2171586</v>
      </c>
      <c r="I3784">
        <v>2173037</v>
      </c>
      <c r="J3784" t="s">
        <v>26</v>
      </c>
      <c r="Q3784" t="s">
        <v>4843</v>
      </c>
      <c r="R3784">
        <v>1452</v>
      </c>
    </row>
    <row r="3785" spans="1:19" x14ac:dyDescent="0.55000000000000004">
      <c r="A3785" t="s">
        <v>28</v>
      </c>
      <c r="B3785" t="s">
        <v>29</v>
      </c>
      <c r="C3785" t="s">
        <v>22</v>
      </c>
      <c r="D3785" t="s">
        <v>23</v>
      </c>
      <c r="E3785" t="s">
        <v>5</v>
      </c>
      <c r="G3785" t="s">
        <v>25</v>
      </c>
      <c r="H3785">
        <v>2171586</v>
      </c>
      <c r="I3785">
        <v>2173037</v>
      </c>
      <c r="J3785" t="s">
        <v>26</v>
      </c>
      <c r="K3785" t="s">
        <v>4844</v>
      </c>
      <c r="N3785" t="s">
        <v>265</v>
      </c>
      <c r="Q3785" t="s">
        <v>4843</v>
      </c>
      <c r="R3785">
        <v>1452</v>
      </c>
      <c r="S3785">
        <v>483</v>
      </c>
    </row>
    <row r="3786" spans="1:19" x14ac:dyDescent="0.55000000000000004">
      <c r="A3786" t="s">
        <v>20</v>
      </c>
      <c r="B3786" t="s">
        <v>21</v>
      </c>
      <c r="C3786" t="s">
        <v>22</v>
      </c>
      <c r="D3786" t="s">
        <v>23</v>
      </c>
      <c r="E3786" t="s">
        <v>5</v>
      </c>
      <c r="G3786" t="s">
        <v>25</v>
      </c>
      <c r="H3786">
        <v>2173049</v>
      </c>
      <c r="I3786">
        <v>2173600</v>
      </c>
      <c r="J3786" t="s">
        <v>26</v>
      </c>
      <c r="Q3786" t="s">
        <v>4845</v>
      </c>
      <c r="R3786">
        <v>552</v>
      </c>
    </row>
    <row r="3787" spans="1:19" x14ac:dyDescent="0.55000000000000004">
      <c r="A3787" t="s">
        <v>28</v>
      </c>
      <c r="B3787" t="s">
        <v>29</v>
      </c>
      <c r="C3787" t="s">
        <v>22</v>
      </c>
      <c r="D3787" t="s">
        <v>23</v>
      </c>
      <c r="E3787" t="s">
        <v>5</v>
      </c>
      <c r="G3787" t="s">
        <v>25</v>
      </c>
      <c r="H3787">
        <v>2173049</v>
      </c>
      <c r="I3787">
        <v>2173600</v>
      </c>
      <c r="J3787" t="s">
        <v>26</v>
      </c>
      <c r="K3787" t="s">
        <v>4846</v>
      </c>
      <c r="N3787" t="s">
        <v>4847</v>
      </c>
      <c r="Q3787" t="s">
        <v>4845</v>
      </c>
      <c r="R3787">
        <v>552</v>
      </c>
      <c r="S3787">
        <v>183</v>
      </c>
    </row>
    <row r="3788" spans="1:19" x14ac:dyDescent="0.55000000000000004">
      <c r="A3788" t="s">
        <v>20</v>
      </c>
      <c r="B3788" t="s">
        <v>21</v>
      </c>
      <c r="C3788" t="s">
        <v>22</v>
      </c>
      <c r="D3788" t="s">
        <v>23</v>
      </c>
      <c r="E3788" t="s">
        <v>5</v>
      </c>
      <c r="G3788" t="s">
        <v>25</v>
      </c>
      <c r="H3788">
        <v>2173613</v>
      </c>
      <c r="I3788">
        <v>2174155</v>
      </c>
      <c r="J3788" t="s">
        <v>26</v>
      </c>
      <c r="Q3788" t="s">
        <v>4848</v>
      </c>
      <c r="R3788">
        <v>543</v>
      </c>
    </row>
    <row r="3789" spans="1:19" x14ac:dyDescent="0.55000000000000004">
      <c r="A3789" t="s">
        <v>28</v>
      </c>
      <c r="B3789" t="s">
        <v>29</v>
      </c>
      <c r="C3789" t="s">
        <v>22</v>
      </c>
      <c r="D3789" t="s">
        <v>23</v>
      </c>
      <c r="E3789" t="s">
        <v>5</v>
      </c>
      <c r="G3789" t="s">
        <v>25</v>
      </c>
      <c r="H3789">
        <v>2173613</v>
      </c>
      <c r="I3789">
        <v>2174155</v>
      </c>
      <c r="J3789" t="s">
        <v>26</v>
      </c>
      <c r="K3789" t="s">
        <v>4849</v>
      </c>
      <c r="N3789" t="s">
        <v>4850</v>
      </c>
      <c r="Q3789" t="s">
        <v>4848</v>
      </c>
      <c r="R3789">
        <v>543</v>
      </c>
      <c r="S3789">
        <v>180</v>
      </c>
    </row>
    <row r="3790" spans="1:19" x14ac:dyDescent="0.55000000000000004">
      <c r="A3790" t="s">
        <v>20</v>
      </c>
      <c r="B3790" t="s">
        <v>21</v>
      </c>
      <c r="C3790" t="s">
        <v>22</v>
      </c>
      <c r="D3790" t="s">
        <v>23</v>
      </c>
      <c r="E3790" t="s">
        <v>5</v>
      </c>
      <c r="G3790" t="s">
        <v>25</v>
      </c>
      <c r="H3790">
        <v>2174156</v>
      </c>
      <c r="I3790">
        <v>2175139</v>
      </c>
      <c r="J3790" t="s">
        <v>26</v>
      </c>
      <c r="Q3790" t="s">
        <v>4851</v>
      </c>
      <c r="R3790">
        <v>984</v>
      </c>
    </row>
    <row r="3791" spans="1:19" x14ac:dyDescent="0.55000000000000004">
      <c r="A3791" t="s">
        <v>28</v>
      </c>
      <c r="B3791" t="s">
        <v>29</v>
      </c>
      <c r="C3791" t="s">
        <v>22</v>
      </c>
      <c r="D3791" t="s">
        <v>23</v>
      </c>
      <c r="E3791" t="s">
        <v>5</v>
      </c>
      <c r="G3791" t="s">
        <v>25</v>
      </c>
      <c r="H3791">
        <v>2174156</v>
      </c>
      <c r="I3791">
        <v>2175139</v>
      </c>
      <c r="J3791" t="s">
        <v>26</v>
      </c>
      <c r="K3791" t="s">
        <v>4852</v>
      </c>
      <c r="N3791" t="s">
        <v>4853</v>
      </c>
      <c r="Q3791" t="s">
        <v>4851</v>
      </c>
      <c r="R3791">
        <v>984</v>
      </c>
      <c r="S3791">
        <v>327</v>
      </c>
    </row>
    <row r="3792" spans="1:19" x14ac:dyDescent="0.55000000000000004">
      <c r="A3792" t="s">
        <v>20</v>
      </c>
      <c r="B3792" t="s">
        <v>203</v>
      </c>
      <c r="C3792" t="s">
        <v>22</v>
      </c>
      <c r="D3792" t="s">
        <v>23</v>
      </c>
      <c r="E3792" t="s">
        <v>5</v>
      </c>
      <c r="G3792" t="s">
        <v>25</v>
      </c>
      <c r="H3792">
        <v>2175143</v>
      </c>
      <c r="I3792">
        <v>2175218</v>
      </c>
      <c r="J3792" t="s">
        <v>26</v>
      </c>
      <c r="Q3792" t="s">
        <v>4854</v>
      </c>
      <c r="R3792">
        <v>76</v>
      </c>
    </row>
    <row r="3793" spans="1:19" x14ac:dyDescent="0.55000000000000004">
      <c r="A3793" t="s">
        <v>203</v>
      </c>
      <c r="C3793" t="s">
        <v>22</v>
      </c>
      <c r="D3793" t="s">
        <v>23</v>
      </c>
      <c r="E3793" t="s">
        <v>5</v>
      </c>
      <c r="G3793" t="s">
        <v>25</v>
      </c>
      <c r="H3793">
        <v>2175143</v>
      </c>
      <c r="I3793">
        <v>2175218</v>
      </c>
      <c r="J3793" t="s">
        <v>26</v>
      </c>
      <c r="N3793" t="s">
        <v>1458</v>
      </c>
      <c r="Q3793" t="s">
        <v>4854</v>
      </c>
      <c r="R3793">
        <v>76</v>
      </c>
    </row>
    <row r="3794" spans="1:19" x14ac:dyDescent="0.55000000000000004">
      <c r="A3794" t="s">
        <v>20</v>
      </c>
      <c r="B3794" t="s">
        <v>21</v>
      </c>
      <c r="C3794" t="s">
        <v>22</v>
      </c>
      <c r="D3794" t="s">
        <v>23</v>
      </c>
      <c r="E3794" t="s">
        <v>5</v>
      </c>
      <c r="G3794" t="s">
        <v>25</v>
      </c>
      <c r="H3794">
        <v>2175261</v>
      </c>
      <c r="I3794">
        <v>2176202</v>
      </c>
      <c r="J3794" t="s">
        <v>26</v>
      </c>
      <c r="Q3794" t="s">
        <v>4855</v>
      </c>
      <c r="R3794">
        <v>942</v>
      </c>
    </row>
    <row r="3795" spans="1:19" x14ac:dyDescent="0.55000000000000004">
      <c r="A3795" t="s">
        <v>28</v>
      </c>
      <c r="B3795" t="s">
        <v>29</v>
      </c>
      <c r="C3795" t="s">
        <v>22</v>
      </c>
      <c r="D3795" t="s">
        <v>23</v>
      </c>
      <c r="E3795" t="s">
        <v>5</v>
      </c>
      <c r="G3795" t="s">
        <v>25</v>
      </c>
      <c r="H3795">
        <v>2175261</v>
      </c>
      <c r="I3795">
        <v>2176202</v>
      </c>
      <c r="J3795" t="s">
        <v>26</v>
      </c>
      <c r="K3795" t="s">
        <v>4856</v>
      </c>
      <c r="N3795" t="s">
        <v>4857</v>
      </c>
      <c r="Q3795" t="s">
        <v>4855</v>
      </c>
      <c r="R3795">
        <v>942</v>
      </c>
      <c r="S3795">
        <v>313</v>
      </c>
    </row>
    <row r="3796" spans="1:19" x14ac:dyDescent="0.55000000000000004">
      <c r="A3796" t="s">
        <v>20</v>
      </c>
      <c r="B3796" t="s">
        <v>21</v>
      </c>
      <c r="C3796" t="s">
        <v>22</v>
      </c>
      <c r="D3796" t="s">
        <v>23</v>
      </c>
      <c r="E3796" t="s">
        <v>5</v>
      </c>
      <c r="G3796" t="s">
        <v>25</v>
      </c>
      <c r="H3796">
        <v>2176266</v>
      </c>
      <c r="I3796">
        <v>2176847</v>
      </c>
      <c r="J3796" t="s">
        <v>26</v>
      </c>
      <c r="Q3796" t="s">
        <v>4858</v>
      </c>
      <c r="R3796">
        <v>582</v>
      </c>
    </row>
    <row r="3797" spans="1:19" x14ac:dyDescent="0.55000000000000004">
      <c r="A3797" t="s">
        <v>28</v>
      </c>
      <c r="B3797" t="s">
        <v>29</v>
      </c>
      <c r="C3797" t="s">
        <v>22</v>
      </c>
      <c r="D3797" t="s">
        <v>23</v>
      </c>
      <c r="E3797" t="s">
        <v>5</v>
      </c>
      <c r="G3797" t="s">
        <v>25</v>
      </c>
      <c r="H3797">
        <v>2176266</v>
      </c>
      <c r="I3797">
        <v>2176847</v>
      </c>
      <c r="J3797" t="s">
        <v>26</v>
      </c>
      <c r="K3797" t="s">
        <v>4859</v>
      </c>
      <c r="N3797" t="s">
        <v>4860</v>
      </c>
      <c r="Q3797" t="s">
        <v>4858</v>
      </c>
      <c r="R3797">
        <v>582</v>
      </c>
      <c r="S3797">
        <v>193</v>
      </c>
    </row>
    <row r="3798" spans="1:19" x14ac:dyDescent="0.55000000000000004">
      <c r="A3798" t="s">
        <v>20</v>
      </c>
      <c r="B3798" t="s">
        <v>21</v>
      </c>
      <c r="C3798" t="s">
        <v>22</v>
      </c>
      <c r="D3798" t="s">
        <v>23</v>
      </c>
      <c r="E3798" t="s">
        <v>5</v>
      </c>
      <c r="G3798" t="s">
        <v>25</v>
      </c>
      <c r="H3798">
        <v>2176984</v>
      </c>
      <c r="I3798">
        <v>2177589</v>
      </c>
      <c r="J3798" t="s">
        <v>26</v>
      </c>
      <c r="Q3798" t="s">
        <v>4861</v>
      </c>
      <c r="R3798">
        <v>606</v>
      </c>
    </row>
    <row r="3799" spans="1:19" x14ac:dyDescent="0.55000000000000004">
      <c r="A3799" t="s">
        <v>28</v>
      </c>
      <c r="B3799" t="s">
        <v>29</v>
      </c>
      <c r="C3799" t="s">
        <v>22</v>
      </c>
      <c r="D3799" t="s">
        <v>23</v>
      </c>
      <c r="E3799" t="s">
        <v>5</v>
      </c>
      <c r="G3799" t="s">
        <v>25</v>
      </c>
      <c r="H3799">
        <v>2176984</v>
      </c>
      <c r="I3799">
        <v>2177589</v>
      </c>
      <c r="J3799" t="s">
        <v>26</v>
      </c>
      <c r="K3799" t="s">
        <v>4862</v>
      </c>
      <c r="N3799" t="s">
        <v>4863</v>
      </c>
      <c r="Q3799" t="s">
        <v>4861</v>
      </c>
      <c r="R3799">
        <v>606</v>
      </c>
      <c r="S3799">
        <v>201</v>
      </c>
    </row>
    <row r="3800" spans="1:19" x14ac:dyDescent="0.55000000000000004">
      <c r="A3800" t="s">
        <v>20</v>
      </c>
      <c r="B3800" t="s">
        <v>21</v>
      </c>
      <c r="C3800" t="s">
        <v>22</v>
      </c>
      <c r="D3800" t="s">
        <v>23</v>
      </c>
      <c r="E3800" t="s">
        <v>5</v>
      </c>
      <c r="G3800" t="s">
        <v>25</v>
      </c>
      <c r="H3800">
        <v>2177681</v>
      </c>
      <c r="I3800">
        <v>2178196</v>
      </c>
      <c r="J3800" t="s">
        <v>26</v>
      </c>
      <c r="Q3800" t="s">
        <v>4864</v>
      </c>
      <c r="R3800">
        <v>516</v>
      </c>
    </row>
    <row r="3801" spans="1:19" x14ac:dyDescent="0.55000000000000004">
      <c r="A3801" t="s">
        <v>28</v>
      </c>
      <c r="B3801" t="s">
        <v>29</v>
      </c>
      <c r="C3801" t="s">
        <v>22</v>
      </c>
      <c r="D3801" t="s">
        <v>23</v>
      </c>
      <c r="E3801" t="s">
        <v>5</v>
      </c>
      <c r="G3801" t="s">
        <v>25</v>
      </c>
      <c r="H3801">
        <v>2177681</v>
      </c>
      <c r="I3801">
        <v>2178196</v>
      </c>
      <c r="J3801" t="s">
        <v>26</v>
      </c>
      <c r="K3801" t="s">
        <v>4865</v>
      </c>
      <c r="N3801" t="s">
        <v>4866</v>
      </c>
      <c r="Q3801" t="s">
        <v>4864</v>
      </c>
      <c r="R3801">
        <v>516</v>
      </c>
      <c r="S3801">
        <v>171</v>
      </c>
    </row>
    <row r="3802" spans="1:19" x14ac:dyDescent="0.55000000000000004">
      <c r="A3802" t="s">
        <v>20</v>
      </c>
      <c r="B3802" t="s">
        <v>21</v>
      </c>
      <c r="C3802" t="s">
        <v>22</v>
      </c>
      <c r="D3802" t="s">
        <v>23</v>
      </c>
      <c r="E3802" t="s">
        <v>5</v>
      </c>
      <c r="G3802" t="s">
        <v>25</v>
      </c>
      <c r="H3802">
        <v>2178283</v>
      </c>
      <c r="I3802">
        <v>2179794</v>
      </c>
      <c r="J3802" t="s">
        <v>26</v>
      </c>
      <c r="Q3802" t="s">
        <v>4867</v>
      </c>
      <c r="R3802">
        <v>1512</v>
      </c>
    </row>
    <row r="3803" spans="1:19" x14ac:dyDescent="0.55000000000000004">
      <c r="A3803" t="s">
        <v>28</v>
      </c>
      <c r="B3803" t="s">
        <v>29</v>
      </c>
      <c r="C3803" t="s">
        <v>22</v>
      </c>
      <c r="D3803" t="s">
        <v>23</v>
      </c>
      <c r="E3803" t="s">
        <v>5</v>
      </c>
      <c r="G3803" t="s">
        <v>25</v>
      </c>
      <c r="H3803">
        <v>2178283</v>
      </c>
      <c r="I3803">
        <v>2179794</v>
      </c>
      <c r="J3803" t="s">
        <v>26</v>
      </c>
      <c r="K3803" t="s">
        <v>4868</v>
      </c>
      <c r="N3803" t="s">
        <v>4869</v>
      </c>
      <c r="Q3803" t="s">
        <v>4867</v>
      </c>
      <c r="R3803">
        <v>1512</v>
      </c>
      <c r="S3803">
        <v>503</v>
      </c>
    </row>
    <row r="3804" spans="1:19" x14ac:dyDescent="0.55000000000000004">
      <c r="A3804" t="s">
        <v>20</v>
      </c>
      <c r="B3804" t="s">
        <v>21</v>
      </c>
      <c r="C3804" t="s">
        <v>22</v>
      </c>
      <c r="D3804" t="s">
        <v>23</v>
      </c>
      <c r="E3804" t="s">
        <v>5</v>
      </c>
      <c r="G3804" t="s">
        <v>25</v>
      </c>
      <c r="H3804">
        <v>2181191</v>
      </c>
      <c r="I3804">
        <v>2182144</v>
      </c>
      <c r="J3804" t="s">
        <v>26</v>
      </c>
      <c r="Q3804" t="s">
        <v>4870</v>
      </c>
      <c r="R3804">
        <v>954</v>
      </c>
    </row>
    <row r="3805" spans="1:19" x14ac:dyDescent="0.55000000000000004">
      <c r="A3805" t="s">
        <v>28</v>
      </c>
      <c r="B3805" t="s">
        <v>29</v>
      </c>
      <c r="C3805" t="s">
        <v>22</v>
      </c>
      <c r="D3805" t="s">
        <v>23</v>
      </c>
      <c r="E3805" t="s">
        <v>5</v>
      </c>
      <c r="G3805" t="s">
        <v>25</v>
      </c>
      <c r="H3805">
        <v>2181191</v>
      </c>
      <c r="I3805">
        <v>2182144</v>
      </c>
      <c r="J3805" t="s">
        <v>26</v>
      </c>
      <c r="K3805" t="s">
        <v>4871</v>
      </c>
      <c r="N3805" t="s">
        <v>4872</v>
      </c>
      <c r="Q3805" t="s">
        <v>4870</v>
      </c>
      <c r="R3805">
        <v>954</v>
      </c>
      <c r="S3805">
        <v>317</v>
      </c>
    </row>
    <row r="3806" spans="1:19" x14ac:dyDescent="0.55000000000000004">
      <c r="A3806" t="s">
        <v>20</v>
      </c>
      <c r="B3806" t="s">
        <v>21</v>
      </c>
      <c r="C3806" t="s">
        <v>22</v>
      </c>
      <c r="D3806" t="s">
        <v>23</v>
      </c>
      <c r="E3806" t="s">
        <v>5</v>
      </c>
      <c r="G3806" t="s">
        <v>25</v>
      </c>
      <c r="H3806">
        <v>2182177</v>
      </c>
      <c r="I3806">
        <v>2183643</v>
      </c>
      <c r="J3806" t="s">
        <v>26</v>
      </c>
      <c r="Q3806" t="s">
        <v>4873</v>
      </c>
      <c r="R3806">
        <v>1467</v>
      </c>
    </row>
    <row r="3807" spans="1:19" x14ac:dyDescent="0.55000000000000004">
      <c r="A3807" t="s">
        <v>28</v>
      </c>
      <c r="B3807" t="s">
        <v>29</v>
      </c>
      <c r="C3807" t="s">
        <v>22</v>
      </c>
      <c r="D3807" t="s">
        <v>23</v>
      </c>
      <c r="E3807" t="s">
        <v>5</v>
      </c>
      <c r="G3807" t="s">
        <v>25</v>
      </c>
      <c r="H3807">
        <v>2182177</v>
      </c>
      <c r="I3807">
        <v>2183643</v>
      </c>
      <c r="J3807" t="s">
        <v>26</v>
      </c>
      <c r="K3807" t="s">
        <v>4874</v>
      </c>
      <c r="N3807" t="s">
        <v>4875</v>
      </c>
      <c r="Q3807" t="s">
        <v>4873</v>
      </c>
      <c r="R3807">
        <v>1467</v>
      </c>
      <c r="S3807">
        <v>488</v>
      </c>
    </row>
    <row r="3808" spans="1:19" x14ac:dyDescent="0.55000000000000004">
      <c r="A3808" t="s">
        <v>20</v>
      </c>
      <c r="B3808" t="s">
        <v>21</v>
      </c>
      <c r="C3808" t="s">
        <v>22</v>
      </c>
      <c r="D3808" t="s">
        <v>23</v>
      </c>
      <c r="E3808" t="s">
        <v>5</v>
      </c>
      <c r="G3808" t="s">
        <v>25</v>
      </c>
      <c r="H3808">
        <v>2183837</v>
      </c>
      <c r="I3808">
        <v>2184307</v>
      </c>
      <c r="J3808" t="s">
        <v>26</v>
      </c>
      <c r="Q3808" t="s">
        <v>4876</v>
      </c>
      <c r="R3808">
        <v>471</v>
      </c>
    </row>
    <row r="3809" spans="1:19" x14ac:dyDescent="0.55000000000000004">
      <c r="A3809" t="s">
        <v>28</v>
      </c>
      <c r="B3809" t="s">
        <v>29</v>
      </c>
      <c r="C3809" t="s">
        <v>22</v>
      </c>
      <c r="D3809" t="s">
        <v>23</v>
      </c>
      <c r="E3809" t="s">
        <v>5</v>
      </c>
      <c r="G3809" t="s">
        <v>25</v>
      </c>
      <c r="H3809">
        <v>2183837</v>
      </c>
      <c r="I3809">
        <v>2184307</v>
      </c>
      <c r="J3809" t="s">
        <v>26</v>
      </c>
      <c r="K3809" t="s">
        <v>4877</v>
      </c>
      <c r="N3809" t="s">
        <v>4878</v>
      </c>
      <c r="Q3809" t="s">
        <v>4876</v>
      </c>
      <c r="R3809">
        <v>471</v>
      </c>
      <c r="S3809">
        <v>156</v>
      </c>
    </row>
    <row r="3810" spans="1:19" x14ac:dyDescent="0.55000000000000004">
      <c r="A3810" t="s">
        <v>20</v>
      </c>
      <c r="B3810" t="s">
        <v>21</v>
      </c>
      <c r="C3810" t="s">
        <v>22</v>
      </c>
      <c r="D3810" t="s">
        <v>23</v>
      </c>
      <c r="E3810" t="s">
        <v>5</v>
      </c>
      <c r="G3810" t="s">
        <v>25</v>
      </c>
      <c r="H3810">
        <v>2184683</v>
      </c>
      <c r="I3810">
        <v>2185636</v>
      </c>
      <c r="J3810" t="s">
        <v>26</v>
      </c>
      <c r="Q3810" t="s">
        <v>4879</v>
      </c>
      <c r="R3810">
        <v>954</v>
      </c>
    </row>
    <row r="3811" spans="1:19" x14ac:dyDescent="0.55000000000000004">
      <c r="A3811" t="s">
        <v>28</v>
      </c>
      <c r="B3811" t="s">
        <v>29</v>
      </c>
      <c r="C3811" t="s">
        <v>22</v>
      </c>
      <c r="D3811" t="s">
        <v>23</v>
      </c>
      <c r="E3811" t="s">
        <v>5</v>
      </c>
      <c r="G3811" t="s">
        <v>25</v>
      </c>
      <c r="H3811">
        <v>2184683</v>
      </c>
      <c r="I3811">
        <v>2185636</v>
      </c>
      <c r="J3811" t="s">
        <v>26</v>
      </c>
      <c r="K3811" t="s">
        <v>4880</v>
      </c>
      <c r="N3811" t="s">
        <v>4881</v>
      </c>
      <c r="Q3811" t="s">
        <v>4879</v>
      </c>
      <c r="R3811">
        <v>954</v>
      </c>
      <c r="S3811">
        <v>317</v>
      </c>
    </row>
    <row r="3812" spans="1:19" x14ac:dyDescent="0.55000000000000004">
      <c r="A3812" t="s">
        <v>20</v>
      </c>
      <c r="B3812" t="s">
        <v>21</v>
      </c>
      <c r="C3812" t="s">
        <v>22</v>
      </c>
      <c r="D3812" t="s">
        <v>23</v>
      </c>
      <c r="E3812" t="s">
        <v>5</v>
      </c>
      <c r="G3812" t="s">
        <v>25</v>
      </c>
      <c r="H3812">
        <v>2185693</v>
      </c>
      <c r="I3812">
        <v>2187399</v>
      </c>
      <c r="J3812" t="s">
        <v>26</v>
      </c>
      <c r="Q3812" t="s">
        <v>4882</v>
      </c>
      <c r="R3812">
        <v>1707</v>
      </c>
    </row>
    <row r="3813" spans="1:19" x14ac:dyDescent="0.55000000000000004">
      <c r="A3813" t="s">
        <v>28</v>
      </c>
      <c r="B3813" t="s">
        <v>29</v>
      </c>
      <c r="C3813" t="s">
        <v>22</v>
      </c>
      <c r="D3813" t="s">
        <v>23</v>
      </c>
      <c r="E3813" t="s">
        <v>5</v>
      </c>
      <c r="G3813" t="s">
        <v>25</v>
      </c>
      <c r="H3813">
        <v>2185693</v>
      </c>
      <c r="I3813">
        <v>2187399</v>
      </c>
      <c r="J3813" t="s">
        <v>26</v>
      </c>
      <c r="K3813" t="s">
        <v>4883</v>
      </c>
      <c r="N3813" t="s">
        <v>4884</v>
      </c>
      <c r="Q3813" t="s">
        <v>4882</v>
      </c>
      <c r="R3813">
        <v>1707</v>
      </c>
      <c r="S3813">
        <v>568</v>
      </c>
    </row>
    <row r="3814" spans="1:19" x14ac:dyDescent="0.55000000000000004">
      <c r="A3814" t="s">
        <v>20</v>
      </c>
      <c r="B3814" t="s">
        <v>21</v>
      </c>
      <c r="C3814" t="s">
        <v>22</v>
      </c>
      <c r="D3814" t="s">
        <v>23</v>
      </c>
      <c r="E3814" t="s">
        <v>5</v>
      </c>
      <c r="G3814" t="s">
        <v>25</v>
      </c>
      <c r="H3814">
        <v>2187476</v>
      </c>
      <c r="I3814">
        <v>2187967</v>
      </c>
      <c r="J3814" t="s">
        <v>26</v>
      </c>
      <c r="Q3814" t="s">
        <v>4885</v>
      </c>
      <c r="R3814">
        <v>492</v>
      </c>
    </row>
    <row r="3815" spans="1:19" x14ac:dyDescent="0.55000000000000004">
      <c r="A3815" t="s">
        <v>28</v>
      </c>
      <c r="B3815" t="s">
        <v>29</v>
      </c>
      <c r="C3815" t="s">
        <v>22</v>
      </c>
      <c r="D3815" t="s">
        <v>23</v>
      </c>
      <c r="E3815" t="s">
        <v>5</v>
      </c>
      <c r="G3815" t="s">
        <v>25</v>
      </c>
      <c r="H3815">
        <v>2187476</v>
      </c>
      <c r="I3815">
        <v>2187967</v>
      </c>
      <c r="J3815" t="s">
        <v>26</v>
      </c>
      <c r="K3815" t="s">
        <v>4886</v>
      </c>
      <c r="N3815" t="s">
        <v>4887</v>
      </c>
      <c r="Q3815" t="s">
        <v>4885</v>
      </c>
      <c r="R3815">
        <v>492</v>
      </c>
      <c r="S3815">
        <v>163</v>
      </c>
    </row>
    <row r="3816" spans="1:19" x14ac:dyDescent="0.55000000000000004">
      <c r="A3816" t="s">
        <v>20</v>
      </c>
      <c r="B3816" t="s">
        <v>21</v>
      </c>
      <c r="C3816" t="s">
        <v>22</v>
      </c>
      <c r="D3816" t="s">
        <v>23</v>
      </c>
      <c r="E3816" t="s">
        <v>5</v>
      </c>
      <c r="G3816" t="s">
        <v>25</v>
      </c>
      <c r="H3816">
        <v>2187986</v>
      </c>
      <c r="I3816">
        <v>2188237</v>
      </c>
      <c r="J3816" t="s">
        <v>26</v>
      </c>
      <c r="Q3816" t="s">
        <v>4888</v>
      </c>
      <c r="R3816">
        <v>252</v>
      </c>
    </row>
    <row r="3817" spans="1:19" x14ac:dyDescent="0.55000000000000004">
      <c r="A3817" t="s">
        <v>28</v>
      </c>
      <c r="B3817" t="s">
        <v>29</v>
      </c>
      <c r="C3817" t="s">
        <v>22</v>
      </c>
      <c r="D3817" t="s">
        <v>23</v>
      </c>
      <c r="E3817" t="s">
        <v>5</v>
      </c>
      <c r="G3817" t="s">
        <v>25</v>
      </c>
      <c r="H3817">
        <v>2187986</v>
      </c>
      <c r="I3817">
        <v>2188237</v>
      </c>
      <c r="J3817" t="s">
        <v>26</v>
      </c>
      <c r="K3817" t="s">
        <v>4889</v>
      </c>
      <c r="N3817" t="s">
        <v>4890</v>
      </c>
      <c r="Q3817" t="s">
        <v>4888</v>
      </c>
      <c r="R3817">
        <v>252</v>
      </c>
      <c r="S3817">
        <v>83</v>
      </c>
    </row>
    <row r="3818" spans="1:19" x14ac:dyDescent="0.55000000000000004">
      <c r="A3818" t="s">
        <v>20</v>
      </c>
      <c r="B3818" t="s">
        <v>21</v>
      </c>
      <c r="C3818" t="s">
        <v>22</v>
      </c>
      <c r="D3818" t="s">
        <v>23</v>
      </c>
      <c r="E3818" t="s">
        <v>5</v>
      </c>
      <c r="G3818" t="s">
        <v>25</v>
      </c>
      <c r="H3818">
        <v>2188240</v>
      </c>
      <c r="I3818">
        <v>2188818</v>
      </c>
      <c r="J3818" t="s">
        <v>26</v>
      </c>
      <c r="Q3818" t="s">
        <v>4891</v>
      </c>
      <c r="R3818">
        <v>579</v>
      </c>
    </row>
    <row r="3819" spans="1:19" x14ac:dyDescent="0.55000000000000004">
      <c r="A3819" t="s">
        <v>28</v>
      </c>
      <c r="B3819" t="s">
        <v>29</v>
      </c>
      <c r="C3819" t="s">
        <v>22</v>
      </c>
      <c r="D3819" t="s">
        <v>23</v>
      </c>
      <c r="E3819" t="s">
        <v>5</v>
      </c>
      <c r="G3819" t="s">
        <v>25</v>
      </c>
      <c r="H3819">
        <v>2188240</v>
      </c>
      <c r="I3819">
        <v>2188818</v>
      </c>
      <c r="J3819" t="s">
        <v>26</v>
      </c>
      <c r="K3819" t="s">
        <v>4892</v>
      </c>
      <c r="N3819" t="s">
        <v>4893</v>
      </c>
      <c r="Q3819" t="s">
        <v>4891</v>
      </c>
      <c r="R3819">
        <v>579</v>
      </c>
      <c r="S3819">
        <v>192</v>
      </c>
    </row>
    <row r="3820" spans="1:19" x14ac:dyDescent="0.55000000000000004">
      <c r="A3820" t="s">
        <v>20</v>
      </c>
      <c r="B3820" t="s">
        <v>21</v>
      </c>
      <c r="C3820" t="s">
        <v>22</v>
      </c>
      <c r="D3820" t="s">
        <v>23</v>
      </c>
      <c r="E3820" t="s">
        <v>5</v>
      </c>
      <c r="G3820" t="s">
        <v>25</v>
      </c>
      <c r="H3820">
        <v>2188928</v>
      </c>
      <c r="I3820">
        <v>2191732</v>
      </c>
      <c r="J3820" t="s">
        <v>26</v>
      </c>
      <c r="Q3820" t="s">
        <v>4894</v>
      </c>
      <c r="R3820">
        <v>2805</v>
      </c>
    </row>
    <row r="3821" spans="1:19" x14ac:dyDescent="0.55000000000000004">
      <c r="A3821" t="s">
        <v>28</v>
      </c>
      <c r="B3821" t="s">
        <v>29</v>
      </c>
      <c r="C3821" t="s">
        <v>22</v>
      </c>
      <c r="D3821" t="s">
        <v>23</v>
      </c>
      <c r="E3821" t="s">
        <v>5</v>
      </c>
      <c r="G3821" t="s">
        <v>25</v>
      </c>
      <c r="H3821">
        <v>2188928</v>
      </c>
      <c r="I3821">
        <v>2191732</v>
      </c>
      <c r="J3821" t="s">
        <v>26</v>
      </c>
      <c r="K3821" t="s">
        <v>4895</v>
      </c>
      <c r="N3821" t="s">
        <v>4896</v>
      </c>
      <c r="Q3821" t="s">
        <v>4894</v>
      </c>
      <c r="R3821">
        <v>2805</v>
      </c>
      <c r="S3821">
        <v>934</v>
      </c>
    </row>
    <row r="3822" spans="1:19" x14ac:dyDescent="0.55000000000000004">
      <c r="A3822" t="s">
        <v>20</v>
      </c>
      <c r="B3822" t="s">
        <v>21</v>
      </c>
      <c r="C3822" t="s">
        <v>22</v>
      </c>
      <c r="D3822" t="s">
        <v>23</v>
      </c>
      <c r="E3822" t="s">
        <v>5</v>
      </c>
      <c r="G3822" t="s">
        <v>25</v>
      </c>
      <c r="H3822">
        <v>2191794</v>
      </c>
      <c r="I3822">
        <v>2192264</v>
      </c>
      <c r="J3822" t="s">
        <v>26</v>
      </c>
      <c r="Q3822" t="s">
        <v>4897</v>
      </c>
      <c r="R3822">
        <v>471</v>
      </c>
    </row>
    <row r="3823" spans="1:19" x14ac:dyDescent="0.55000000000000004">
      <c r="A3823" t="s">
        <v>28</v>
      </c>
      <c r="B3823" t="s">
        <v>29</v>
      </c>
      <c r="C3823" t="s">
        <v>22</v>
      </c>
      <c r="D3823" t="s">
        <v>23</v>
      </c>
      <c r="E3823" t="s">
        <v>5</v>
      </c>
      <c r="G3823" t="s">
        <v>25</v>
      </c>
      <c r="H3823">
        <v>2191794</v>
      </c>
      <c r="I3823">
        <v>2192264</v>
      </c>
      <c r="J3823" t="s">
        <v>26</v>
      </c>
      <c r="K3823" t="s">
        <v>4898</v>
      </c>
      <c r="N3823" t="s">
        <v>4899</v>
      </c>
      <c r="Q3823" t="s">
        <v>4897</v>
      </c>
      <c r="R3823">
        <v>471</v>
      </c>
      <c r="S3823">
        <v>156</v>
      </c>
    </row>
    <row r="3824" spans="1:19" x14ac:dyDescent="0.55000000000000004">
      <c r="A3824" t="s">
        <v>20</v>
      </c>
      <c r="B3824" t="s">
        <v>21</v>
      </c>
      <c r="C3824" t="s">
        <v>22</v>
      </c>
      <c r="D3824" t="s">
        <v>23</v>
      </c>
      <c r="E3824" t="s">
        <v>5</v>
      </c>
      <c r="G3824" t="s">
        <v>25</v>
      </c>
      <c r="H3824">
        <v>2192288</v>
      </c>
      <c r="I3824">
        <v>2192536</v>
      </c>
      <c r="J3824" t="s">
        <v>26</v>
      </c>
      <c r="Q3824" t="s">
        <v>4900</v>
      </c>
      <c r="R3824">
        <v>249</v>
      </c>
    </row>
    <row r="3825" spans="1:19" x14ac:dyDescent="0.55000000000000004">
      <c r="A3825" t="s">
        <v>28</v>
      </c>
      <c r="B3825" t="s">
        <v>29</v>
      </c>
      <c r="C3825" t="s">
        <v>22</v>
      </c>
      <c r="D3825" t="s">
        <v>23</v>
      </c>
      <c r="E3825" t="s">
        <v>5</v>
      </c>
      <c r="G3825" t="s">
        <v>25</v>
      </c>
      <c r="H3825">
        <v>2192288</v>
      </c>
      <c r="I3825">
        <v>2192536</v>
      </c>
      <c r="J3825" t="s">
        <v>26</v>
      </c>
      <c r="K3825" t="s">
        <v>4901</v>
      </c>
      <c r="N3825" t="s">
        <v>73</v>
      </c>
      <c r="Q3825" t="s">
        <v>4900</v>
      </c>
      <c r="R3825">
        <v>249</v>
      </c>
      <c r="S3825">
        <v>82</v>
      </c>
    </row>
    <row r="3826" spans="1:19" x14ac:dyDescent="0.55000000000000004">
      <c r="A3826" t="s">
        <v>20</v>
      </c>
      <c r="B3826" t="s">
        <v>21</v>
      </c>
      <c r="C3826" t="s">
        <v>22</v>
      </c>
      <c r="D3826" t="s">
        <v>23</v>
      </c>
      <c r="E3826" t="s">
        <v>5</v>
      </c>
      <c r="G3826" t="s">
        <v>25</v>
      </c>
      <c r="H3826">
        <v>2192526</v>
      </c>
      <c r="I3826">
        <v>2193032</v>
      </c>
      <c r="J3826" t="s">
        <v>26</v>
      </c>
      <c r="Q3826" t="s">
        <v>4902</v>
      </c>
      <c r="R3826">
        <v>507</v>
      </c>
    </row>
    <row r="3827" spans="1:19" x14ac:dyDescent="0.55000000000000004">
      <c r="A3827" t="s">
        <v>28</v>
      </c>
      <c r="B3827" t="s">
        <v>29</v>
      </c>
      <c r="C3827" t="s">
        <v>22</v>
      </c>
      <c r="D3827" t="s">
        <v>23</v>
      </c>
      <c r="E3827" t="s">
        <v>5</v>
      </c>
      <c r="G3827" t="s">
        <v>25</v>
      </c>
      <c r="H3827">
        <v>2192526</v>
      </c>
      <c r="I3827">
        <v>2193032</v>
      </c>
      <c r="J3827" t="s">
        <v>26</v>
      </c>
      <c r="K3827" t="s">
        <v>4903</v>
      </c>
      <c r="N3827" t="s">
        <v>73</v>
      </c>
      <c r="Q3827" t="s">
        <v>4902</v>
      </c>
      <c r="R3827">
        <v>507</v>
      </c>
      <c r="S3827">
        <v>168</v>
      </c>
    </row>
    <row r="3828" spans="1:19" x14ac:dyDescent="0.55000000000000004">
      <c r="A3828" t="s">
        <v>20</v>
      </c>
      <c r="B3828" t="s">
        <v>21</v>
      </c>
      <c r="C3828" t="s">
        <v>22</v>
      </c>
      <c r="D3828" t="s">
        <v>23</v>
      </c>
      <c r="E3828" t="s">
        <v>5</v>
      </c>
      <c r="G3828" t="s">
        <v>25</v>
      </c>
      <c r="H3828">
        <v>2193137</v>
      </c>
      <c r="I3828">
        <v>2194144</v>
      </c>
      <c r="J3828" t="s">
        <v>26</v>
      </c>
      <c r="Q3828" t="s">
        <v>4904</v>
      </c>
      <c r="R3828">
        <v>1008</v>
      </c>
    </row>
    <row r="3829" spans="1:19" x14ac:dyDescent="0.55000000000000004">
      <c r="A3829" t="s">
        <v>28</v>
      </c>
      <c r="B3829" t="s">
        <v>29</v>
      </c>
      <c r="C3829" t="s">
        <v>22</v>
      </c>
      <c r="D3829" t="s">
        <v>23</v>
      </c>
      <c r="E3829" t="s">
        <v>5</v>
      </c>
      <c r="G3829" t="s">
        <v>25</v>
      </c>
      <c r="H3829">
        <v>2193137</v>
      </c>
      <c r="I3829">
        <v>2194144</v>
      </c>
      <c r="J3829" t="s">
        <v>26</v>
      </c>
      <c r="K3829" t="s">
        <v>4905</v>
      </c>
      <c r="N3829" t="s">
        <v>3576</v>
      </c>
      <c r="Q3829" t="s">
        <v>4904</v>
      </c>
      <c r="R3829">
        <v>1008</v>
      </c>
      <c r="S3829">
        <v>335</v>
      </c>
    </row>
    <row r="3830" spans="1:19" x14ac:dyDescent="0.55000000000000004">
      <c r="A3830" t="s">
        <v>20</v>
      </c>
      <c r="B3830" t="s">
        <v>21</v>
      </c>
      <c r="C3830" t="s">
        <v>22</v>
      </c>
      <c r="D3830" t="s">
        <v>23</v>
      </c>
      <c r="E3830" t="s">
        <v>5</v>
      </c>
      <c r="G3830" t="s">
        <v>25</v>
      </c>
      <c r="H3830">
        <v>2194177</v>
      </c>
      <c r="I3830">
        <v>2194617</v>
      </c>
      <c r="J3830" t="s">
        <v>26</v>
      </c>
      <c r="Q3830" t="s">
        <v>4906</v>
      </c>
      <c r="R3830">
        <v>441</v>
      </c>
    </row>
    <row r="3831" spans="1:19" x14ac:dyDescent="0.55000000000000004">
      <c r="A3831" t="s">
        <v>28</v>
      </c>
      <c r="B3831" t="s">
        <v>29</v>
      </c>
      <c r="C3831" t="s">
        <v>22</v>
      </c>
      <c r="D3831" t="s">
        <v>23</v>
      </c>
      <c r="E3831" t="s">
        <v>5</v>
      </c>
      <c r="G3831" t="s">
        <v>25</v>
      </c>
      <c r="H3831">
        <v>2194177</v>
      </c>
      <c r="I3831">
        <v>2194617</v>
      </c>
      <c r="J3831" t="s">
        <v>26</v>
      </c>
      <c r="K3831" t="s">
        <v>4907</v>
      </c>
      <c r="N3831" t="s">
        <v>4908</v>
      </c>
      <c r="Q3831" t="s">
        <v>4906</v>
      </c>
      <c r="R3831">
        <v>441</v>
      </c>
      <c r="S3831">
        <v>146</v>
      </c>
    </row>
    <row r="3832" spans="1:19" x14ac:dyDescent="0.55000000000000004">
      <c r="A3832" t="s">
        <v>20</v>
      </c>
      <c r="B3832" t="s">
        <v>21</v>
      </c>
      <c r="C3832" t="s">
        <v>22</v>
      </c>
      <c r="D3832" t="s">
        <v>23</v>
      </c>
      <c r="E3832" t="s">
        <v>5</v>
      </c>
      <c r="G3832" t="s">
        <v>25</v>
      </c>
      <c r="H3832">
        <v>2194684</v>
      </c>
      <c r="I3832">
        <v>2195166</v>
      </c>
      <c r="J3832" t="s">
        <v>26</v>
      </c>
      <c r="Q3832" t="s">
        <v>4909</v>
      </c>
      <c r="R3832">
        <v>483</v>
      </c>
    </row>
    <row r="3833" spans="1:19" x14ac:dyDescent="0.55000000000000004">
      <c r="A3833" t="s">
        <v>28</v>
      </c>
      <c r="B3833" t="s">
        <v>29</v>
      </c>
      <c r="C3833" t="s">
        <v>22</v>
      </c>
      <c r="D3833" t="s">
        <v>23</v>
      </c>
      <c r="E3833" t="s">
        <v>5</v>
      </c>
      <c r="G3833" t="s">
        <v>25</v>
      </c>
      <c r="H3833">
        <v>2194684</v>
      </c>
      <c r="I3833">
        <v>2195166</v>
      </c>
      <c r="J3833" t="s">
        <v>26</v>
      </c>
      <c r="K3833" t="s">
        <v>4910</v>
      </c>
      <c r="N3833" t="s">
        <v>479</v>
      </c>
      <c r="Q3833" t="s">
        <v>4909</v>
      </c>
      <c r="R3833">
        <v>483</v>
      </c>
      <c r="S3833">
        <v>160</v>
      </c>
    </row>
    <row r="3834" spans="1:19" x14ac:dyDescent="0.55000000000000004">
      <c r="A3834" t="s">
        <v>20</v>
      </c>
      <c r="B3834" t="s">
        <v>21</v>
      </c>
      <c r="C3834" t="s">
        <v>22</v>
      </c>
      <c r="D3834" t="s">
        <v>23</v>
      </c>
      <c r="E3834" t="s">
        <v>5</v>
      </c>
      <c r="G3834" t="s">
        <v>25</v>
      </c>
      <c r="H3834">
        <v>2195204</v>
      </c>
      <c r="I3834">
        <v>2195932</v>
      </c>
      <c r="J3834" t="s">
        <v>26</v>
      </c>
      <c r="Q3834" t="s">
        <v>4911</v>
      </c>
      <c r="R3834">
        <v>729</v>
      </c>
    </row>
    <row r="3835" spans="1:19" x14ac:dyDescent="0.55000000000000004">
      <c r="A3835" t="s">
        <v>28</v>
      </c>
      <c r="B3835" t="s">
        <v>29</v>
      </c>
      <c r="C3835" t="s">
        <v>22</v>
      </c>
      <c r="D3835" t="s">
        <v>23</v>
      </c>
      <c r="E3835" t="s">
        <v>5</v>
      </c>
      <c r="G3835" t="s">
        <v>25</v>
      </c>
      <c r="H3835">
        <v>2195204</v>
      </c>
      <c r="I3835">
        <v>2195932</v>
      </c>
      <c r="J3835" t="s">
        <v>26</v>
      </c>
      <c r="K3835" t="s">
        <v>4912</v>
      </c>
      <c r="N3835" t="s">
        <v>4913</v>
      </c>
      <c r="Q3835" t="s">
        <v>4911</v>
      </c>
      <c r="R3835">
        <v>729</v>
      </c>
      <c r="S3835">
        <v>242</v>
      </c>
    </row>
    <row r="3836" spans="1:19" x14ac:dyDescent="0.55000000000000004">
      <c r="A3836" t="s">
        <v>20</v>
      </c>
      <c r="B3836" t="s">
        <v>21</v>
      </c>
      <c r="C3836" t="s">
        <v>22</v>
      </c>
      <c r="D3836" t="s">
        <v>23</v>
      </c>
      <c r="E3836" t="s">
        <v>5</v>
      </c>
      <c r="G3836" t="s">
        <v>25</v>
      </c>
      <c r="H3836">
        <v>2196462</v>
      </c>
      <c r="I3836">
        <v>2197355</v>
      </c>
      <c r="J3836" t="s">
        <v>26</v>
      </c>
      <c r="Q3836" t="s">
        <v>4914</v>
      </c>
      <c r="R3836">
        <v>894</v>
      </c>
    </row>
    <row r="3837" spans="1:19" x14ac:dyDescent="0.55000000000000004">
      <c r="A3837" t="s">
        <v>28</v>
      </c>
      <c r="B3837" t="s">
        <v>29</v>
      </c>
      <c r="C3837" t="s">
        <v>22</v>
      </c>
      <c r="D3837" t="s">
        <v>23</v>
      </c>
      <c r="E3837" t="s">
        <v>5</v>
      </c>
      <c r="G3837" t="s">
        <v>25</v>
      </c>
      <c r="H3837">
        <v>2196462</v>
      </c>
      <c r="I3837">
        <v>2197355</v>
      </c>
      <c r="J3837" t="s">
        <v>26</v>
      </c>
      <c r="K3837" t="s">
        <v>4915</v>
      </c>
      <c r="N3837" t="s">
        <v>498</v>
      </c>
      <c r="Q3837" t="s">
        <v>4914</v>
      </c>
      <c r="R3837">
        <v>894</v>
      </c>
      <c r="S3837">
        <v>297</v>
      </c>
    </row>
    <row r="3838" spans="1:19" x14ac:dyDescent="0.55000000000000004">
      <c r="A3838" t="s">
        <v>20</v>
      </c>
      <c r="B3838" t="s">
        <v>203</v>
      </c>
      <c r="C3838" t="s">
        <v>22</v>
      </c>
      <c r="D3838" t="s">
        <v>23</v>
      </c>
      <c r="E3838" t="s">
        <v>5</v>
      </c>
      <c r="G3838" t="s">
        <v>25</v>
      </c>
      <c r="H3838">
        <v>2197430</v>
      </c>
      <c r="I3838">
        <v>2197505</v>
      </c>
      <c r="J3838" t="s">
        <v>26</v>
      </c>
      <c r="Q3838" t="s">
        <v>4916</v>
      </c>
      <c r="R3838">
        <v>76</v>
      </c>
    </row>
    <row r="3839" spans="1:19" x14ac:dyDescent="0.55000000000000004">
      <c r="A3839" t="s">
        <v>203</v>
      </c>
      <c r="C3839" t="s">
        <v>22</v>
      </c>
      <c r="D3839" t="s">
        <v>23</v>
      </c>
      <c r="E3839" t="s">
        <v>5</v>
      </c>
      <c r="G3839" t="s">
        <v>25</v>
      </c>
      <c r="H3839">
        <v>2197430</v>
      </c>
      <c r="I3839">
        <v>2197505</v>
      </c>
      <c r="J3839" t="s">
        <v>26</v>
      </c>
      <c r="N3839" t="s">
        <v>3616</v>
      </c>
      <c r="Q3839" t="s">
        <v>4916</v>
      </c>
      <c r="R3839">
        <v>76</v>
      </c>
    </row>
    <row r="3840" spans="1:19" x14ac:dyDescent="0.55000000000000004">
      <c r="A3840" t="s">
        <v>20</v>
      </c>
      <c r="B3840" t="s">
        <v>21</v>
      </c>
      <c r="C3840" t="s">
        <v>22</v>
      </c>
      <c r="D3840" t="s">
        <v>23</v>
      </c>
      <c r="E3840" t="s">
        <v>5</v>
      </c>
      <c r="G3840" t="s">
        <v>25</v>
      </c>
      <c r="H3840">
        <v>2198033</v>
      </c>
      <c r="I3840">
        <v>2198800</v>
      </c>
      <c r="J3840" t="s">
        <v>26</v>
      </c>
      <c r="Q3840" t="s">
        <v>4917</v>
      </c>
      <c r="R3840">
        <v>768</v>
      </c>
    </row>
    <row r="3841" spans="1:19" x14ac:dyDescent="0.55000000000000004">
      <c r="A3841" t="s">
        <v>28</v>
      </c>
      <c r="B3841" t="s">
        <v>29</v>
      </c>
      <c r="C3841" t="s">
        <v>22</v>
      </c>
      <c r="D3841" t="s">
        <v>23</v>
      </c>
      <c r="E3841" t="s">
        <v>5</v>
      </c>
      <c r="G3841" t="s">
        <v>25</v>
      </c>
      <c r="H3841">
        <v>2198033</v>
      </c>
      <c r="I3841">
        <v>2198800</v>
      </c>
      <c r="J3841" t="s">
        <v>26</v>
      </c>
      <c r="K3841" t="s">
        <v>4918</v>
      </c>
      <c r="N3841" t="s">
        <v>73</v>
      </c>
      <c r="Q3841" t="s">
        <v>4917</v>
      </c>
      <c r="R3841">
        <v>768</v>
      </c>
      <c r="S3841">
        <v>255</v>
      </c>
    </row>
    <row r="3842" spans="1:19" x14ac:dyDescent="0.55000000000000004">
      <c r="A3842" t="s">
        <v>20</v>
      </c>
      <c r="B3842" t="s">
        <v>21</v>
      </c>
      <c r="C3842" t="s">
        <v>22</v>
      </c>
      <c r="D3842" t="s">
        <v>23</v>
      </c>
      <c r="E3842" t="s">
        <v>5</v>
      </c>
      <c r="G3842" t="s">
        <v>25</v>
      </c>
      <c r="H3842">
        <v>2198797</v>
      </c>
      <c r="I3842">
        <v>2200221</v>
      </c>
      <c r="J3842" t="s">
        <v>26</v>
      </c>
      <c r="Q3842" t="s">
        <v>4919</v>
      </c>
      <c r="R3842">
        <v>1425</v>
      </c>
    </row>
    <row r="3843" spans="1:19" x14ac:dyDescent="0.55000000000000004">
      <c r="A3843" t="s">
        <v>28</v>
      </c>
      <c r="B3843" t="s">
        <v>29</v>
      </c>
      <c r="C3843" t="s">
        <v>22</v>
      </c>
      <c r="D3843" t="s">
        <v>23</v>
      </c>
      <c r="E3843" t="s">
        <v>5</v>
      </c>
      <c r="G3843" t="s">
        <v>25</v>
      </c>
      <c r="H3843">
        <v>2198797</v>
      </c>
      <c r="I3843">
        <v>2200221</v>
      </c>
      <c r="J3843" t="s">
        <v>26</v>
      </c>
      <c r="K3843" t="s">
        <v>4920</v>
      </c>
      <c r="N3843" t="s">
        <v>1080</v>
      </c>
      <c r="Q3843" t="s">
        <v>4919</v>
      </c>
      <c r="R3843">
        <v>1425</v>
      </c>
      <c r="S3843">
        <v>474</v>
      </c>
    </row>
    <row r="3844" spans="1:19" x14ac:dyDescent="0.55000000000000004">
      <c r="A3844" t="s">
        <v>20</v>
      </c>
      <c r="B3844" t="s">
        <v>21</v>
      </c>
      <c r="C3844" t="s">
        <v>22</v>
      </c>
      <c r="D3844" t="s">
        <v>23</v>
      </c>
      <c r="E3844" t="s">
        <v>5</v>
      </c>
      <c r="G3844" t="s">
        <v>25</v>
      </c>
      <c r="H3844">
        <v>2200208</v>
      </c>
      <c r="I3844">
        <v>2200834</v>
      </c>
      <c r="J3844" t="s">
        <v>26</v>
      </c>
      <c r="Q3844" t="s">
        <v>4921</v>
      </c>
      <c r="R3844">
        <v>627</v>
      </c>
    </row>
    <row r="3845" spans="1:19" x14ac:dyDescent="0.55000000000000004">
      <c r="A3845" t="s">
        <v>28</v>
      </c>
      <c r="B3845" t="s">
        <v>29</v>
      </c>
      <c r="C3845" t="s">
        <v>22</v>
      </c>
      <c r="D3845" t="s">
        <v>23</v>
      </c>
      <c r="E3845" t="s">
        <v>5</v>
      </c>
      <c r="G3845" t="s">
        <v>25</v>
      </c>
      <c r="H3845">
        <v>2200208</v>
      </c>
      <c r="I3845">
        <v>2200834</v>
      </c>
      <c r="J3845" t="s">
        <v>26</v>
      </c>
      <c r="K3845" t="s">
        <v>4922</v>
      </c>
      <c r="N3845" t="s">
        <v>1080</v>
      </c>
      <c r="Q3845" t="s">
        <v>4921</v>
      </c>
      <c r="R3845">
        <v>627</v>
      </c>
      <c r="S3845">
        <v>208</v>
      </c>
    </row>
    <row r="3846" spans="1:19" x14ac:dyDescent="0.55000000000000004">
      <c r="A3846" t="s">
        <v>20</v>
      </c>
      <c r="B3846" t="s">
        <v>21</v>
      </c>
      <c r="C3846" t="s">
        <v>22</v>
      </c>
      <c r="D3846" t="s">
        <v>23</v>
      </c>
      <c r="E3846" t="s">
        <v>5</v>
      </c>
      <c r="G3846" t="s">
        <v>25</v>
      </c>
      <c r="H3846">
        <v>2200837</v>
      </c>
      <c r="I3846">
        <v>2201247</v>
      </c>
      <c r="J3846" t="s">
        <v>26</v>
      </c>
      <c r="Q3846" t="s">
        <v>4923</v>
      </c>
      <c r="R3846">
        <v>411</v>
      </c>
    </row>
    <row r="3847" spans="1:19" x14ac:dyDescent="0.55000000000000004">
      <c r="A3847" t="s">
        <v>28</v>
      </c>
      <c r="B3847" t="s">
        <v>29</v>
      </c>
      <c r="C3847" t="s">
        <v>22</v>
      </c>
      <c r="D3847" t="s">
        <v>23</v>
      </c>
      <c r="E3847" t="s">
        <v>5</v>
      </c>
      <c r="G3847" t="s">
        <v>25</v>
      </c>
      <c r="H3847">
        <v>2200837</v>
      </c>
      <c r="I3847">
        <v>2201247</v>
      </c>
      <c r="J3847" t="s">
        <v>26</v>
      </c>
      <c r="K3847" t="s">
        <v>4924</v>
      </c>
      <c r="N3847" t="s">
        <v>1085</v>
      </c>
      <c r="Q3847" t="s">
        <v>4923</v>
      </c>
      <c r="R3847">
        <v>411</v>
      </c>
      <c r="S3847">
        <v>136</v>
      </c>
    </row>
    <row r="3848" spans="1:19" x14ac:dyDescent="0.55000000000000004">
      <c r="A3848" t="s">
        <v>20</v>
      </c>
      <c r="B3848" t="s">
        <v>21</v>
      </c>
      <c r="C3848" t="s">
        <v>22</v>
      </c>
      <c r="D3848" t="s">
        <v>23</v>
      </c>
      <c r="E3848" t="s">
        <v>5</v>
      </c>
      <c r="G3848" t="s">
        <v>25</v>
      </c>
      <c r="H3848">
        <v>2201244</v>
      </c>
      <c r="I3848">
        <v>2201903</v>
      </c>
      <c r="J3848" t="s">
        <v>26</v>
      </c>
      <c r="Q3848" t="s">
        <v>4925</v>
      </c>
      <c r="R3848">
        <v>660</v>
      </c>
    </row>
    <row r="3849" spans="1:19" x14ac:dyDescent="0.55000000000000004">
      <c r="A3849" t="s">
        <v>28</v>
      </c>
      <c r="B3849" t="s">
        <v>29</v>
      </c>
      <c r="C3849" t="s">
        <v>22</v>
      </c>
      <c r="D3849" t="s">
        <v>23</v>
      </c>
      <c r="E3849" t="s">
        <v>5</v>
      </c>
      <c r="G3849" t="s">
        <v>25</v>
      </c>
      <c r="H3849">
        <v>2201244</v>
      </c>
      <c r="I3849">
        <v>2201903</v>
      </c>
      <c r="J3849" t="s">
        <v>26</v>
      </c>
      <c r="K3849" t="s">
        <v>4926</v>
      </c>
      <c r="N3849" t="s">
        <v>1088</v>
      </c>
      <c r="Q3849" t="s">
        <v>4925</v>
      </c>
      <c r="R3849">
        <v>660</v>
      </c>
      <c r="S3849">
        <v>219</v>
      </c>
    </row>
    <row r="3850" spans="1:19" x14ac:dyDescent="0.55000000000000004">
      <c r="A3850" t="s">
        <v>20</v>
      </c>
      <c r="B3850" t="s">
        <v>21</v>
      </c>
      <c r="C3850" t="s">
        <v>22</v>
      </c>
      <c r="D3850" t="s">
        <v>23</v>
      </c>
      <c r="E3850" t="s">
        <v>5</v>
      </c>
      <c r="G3850" t="s">
        <v>25</v>
      </c>
      <c r="H3850">
        <v>2201900</v>
      </c>
      <c r="I3850">
        <v>2203069</v>
      </c>
      <c r="J3850" t="s">
        <v>26</v>
      </c>
      <c r="Q3850" t="s">
        <v>4927</v>
      </c>
      <c r="R3850">
        <v>1170</v>
      </c>
    </row>
    <row r="3851" spans="1:19" x14ac:dyDescent="0.55000000000000004">
      <c r="A3851" t="s">
        <v>28</v>
      </c>
      <c r="B3851" t="s">
        <v>29</v>
      </c>
      <c r="C3851" t="s">
        <v>22</v>
      </c>
      <c r="D3851" t="s">
        <v>23</v>
      </c>
      <c r="E3851" t="s">
        <v>5</v>
      </c>
      <c r="G3851" t="s">
        <v>25</v>
      </c>
      <c r="H3851">
        <v>2201900</v>
      </c>
      <c r="I3851">
        <v>2203069</v>
      </c>
      <c r="J3851" t="s">
        <v>26</v>
      </c>
      <c r="K3851" t="s">
        <v>4928</v>
      </c>
      <c r="N3851" t="s">
        <v>854</v>
      </c>
      <c r="Q3851" t="s">
        <v>4927</v>
      </c>
      <c r="R3851">
        <v>1170</v>
      </c>
      <c r="S3851">
        <v>389</v>
      </c>
    </row>
    <row r="3852" spans="1:19" x14ac:dyDescent="0.55000000000000004">
      <c r="A3852" t="s">
        <v>20</v>
      </c>
      <c r="B3852" t="s">
        <v>21</v>
      </c>
      <c r="C3852" t="s">
        <v>22</v>
      </c>
      <c r="D3852" t="s">
        <v>23</v>
      </c>
      <c r="E3852" t="s">
        <v>5</v>
      </c>
      <c r="G3852" t="s">
        <v>25</v>
      </c>
      <c r="H3852">
        <v>2203416</v>
      </c>
      <c r="I3852">
        <v>2205101</v>
      </c>
      <c r="J3852" t="s">
        <v>26</v>
      </c>
      <c r="Q3852" t="s">
        <v>4929</v>
      </c>
      <c r="R3852">
        <v>1686</v>
      </c>
    </row>
    <row r="3853" spans="1:19" x14ac:dyDescent="0.55000000000000004">
      <c r="A3853" t="s">
        <v>28</v>
      </c>
      <c r="B3853" t="s">
        <v>29</v>
      </c>
      <c r="C3853" t="s">
        <v>22</v>
      </c>
      <c r="D3853" t="s">
        <v>23</v>
      </c>
      <c r="E3853" t="s">
        <v>5</v>
      </c>
      <c r="G3853" t="s">
        <v>25</v>
      </c>
      <c r="H3853">
        <v>2203416</v>
      </c>
      <c r="I3853">
        <v>2205101</v>
      </c>
      <c r="J3853" t="s">
        <v>26</v>
      </c>
      <c r="K3853" t="s">
        <v>4930</v>
      </c>
      <c r="N3853" t="s">
        <v>522</v>
      </c>
      <c r="Q3853" t="s">
        <v>4929</v>
      </c>
      <c r="R3853">
        <v>1686</v>
      </c>
      <c r="S3853">
        <v>561</v>
      </c>
    </row>
    <row r="3854" spans="1:19" x14ac:dyDescent="0.55000000000000004">
      <c r="A3854" t="s">
        <v>20</v>
      </c>
      <c r="B3854" t="s">
        <v>21</v>
      </c>
      <c r="C3854" t="s">
        <v>22</v>
      </c>
      <c r="D3854" t="s">
        <v>23</v>
      </c>
      <c r="E3854" t="s">
        <v>5</v>
      </c>
      <c r="G3854" t="s">
        <v>25</v>
      </c>
      <c r="H3854">
        <v>2205113</v>
      </c>
      <c r="I3854">
        <v>2205607</v>
      </c>
      <c r="J3854" t="s">
        <v>26</v>
      </c>
      <c r="Q3854" t="s">
        <v>4931</v>
      </c>
      <c r="R3854">
        <v>495</v>
      </c>
    </row>
    <row r="3855" spans="1:19" x14ac:dyDescent="0.55000000000000004">
      <c r="A3855" t="s">
        <v>28</v>
      </c>
      <c r="B3855" t="s">
        <v>29</v>
      </c>
      <c r="C3855" t="s">
        <v>22</v>
      </c>
      <c r="D3855" t="s">
        <v>23</v>
      </c>
      <c r="E3855" t="s">
        <v>5</v>
      </c>
      <c r="G3855" t="s">
        <v>25</v>
      </c>
      <c r="H3855">
        <v>2205113</v>
      </c>
      <c r="I3855">
        <v>2205607</v>
      </c>
      <c r="J3855" t="s">
        <v>26</v>
      </c>
      <c r="K3855" t="s">
        <v>4932</v>
      </c>
      <c r="N3855" t="s">
        <v>4933</v>
      </c>
      <c r="Q3855" t="s">
        <v>4931</v>
      </c>
      <c r="R3855">
        <v>495</v>
      </c>
      <c r="S3855">
        <v>164</v>
      </c>
    </row>
    <row r="3856" spans="1:19" x14ac:dyDescent="0.55000000000000004">
      <c r="A3856" t="s">
        <v>20</v>
      </c>
      <c r="B3856" t="s">
        <v>21</v>
      </c>
      <c r="C3856" t="s">
        <v>22</v>
      </c>
      <c r="D3856" t="s">
        <v>23</v>
      </c>
      <c r="E3856" t="s">
        <v>5</v>
      </c>
      <c r="G3856" t="s">
        <v>25</v>
      </c>
      <c r="H3856">
        <v>2205624</v>
      </c>
      <c r="I3856">
        <v>2206583</v>
      </c>
      <c r="J3856" t="s">
        <v>67</v>
      </c>
      <c r="Q3856" t="s">
        <v>4934</v>
      </c>
      <c r="R3856">
        <v>960</v>
      </c>
    </row>
    <row r="3857" spans="1:19" x14ac:dyDescent="0.55000000000000004">
      <c r="A3857" t="s">
        <v>28</v>
      </c>
      <c r="B3857" t="s">
        <v>29</v>
      </c>
      <c r="C3857" t="s">
        <v>22</v>
      </c>
      <c r="D3857" t="s">
        <v>23</v>
      </c>
      <c r="E3857" t="s">
        <v>5</v>
      </c>
      <c r="G3857" t="s">
        <v>25</v>
      </c>
      <c r="H3857">
        <v>2205624</v>
      </c>
      <c r="I3857">
        <v>2206583</v>
      </c>
      <c r="J3857" t="s">
        <v>67</v>
      </c>
      <c r="K3857" t="s">
        <v>4935</v>
      </c>
      <c r="N3857" t="s">
        <v>265</v>
      </c>
      <c r="Q3857" t="s">
        <v>4934</v>
      </c>
      <c r="R3857">
        <v>960</v>
      </c>
      <c r="S3857">
        <v>319</v>
      </c>
    </row>
    <row r="3858" spans="1:19" x14ac:dyDescent="0.55000000000000004">
      <c r="A3858" t="s">
        <v>20</v>
      </c>
      <c r="B3858" t="s">
        <v>21</v>
      </c>
      <c r="C3858" t="s">
        <v>22</v>
      </c>
      <c r="D3858" t="s">
        <v>23</v>
      </c>
      <c r="E3858" t="s">
        <v>5</v>
      </c>
      <c r="G3858" t="s">
        <v>25</v>
      </c>
      <c r="H3858">
        <v>2206737</v>
      </c>
      <c r="I3858">
        <v>2208098</v>
      </c>
      <c r="J3858" t="s">
        <v>26</v>
      </c>
      <c r="Q3858" t="s">
        <v>4936</v>
      </c>
      <c r="R3858">
        <v>1362</v>
      </c>
    </row>
    <row r="3859" spans="1:19" x14ac:dyDescent="0.55000000000000004">
      <c r="A3859" t="s">
        <v>28</v>
      </c>
      <c r="B3859" t="s">
        <v>29</v>
      </c>
      <c r="C3859" t="s">
        <v>22</v>
      </c>
      <c r="D3859" t="s">
        <v>23</v>
      </c>
      <c r="E3859" t="s">
        <v>5</v>
      </c>
      <c r="G3859" t="s">
        <v>25</v>
      </c>
      <c r="H3859">
        <v>2206737</v>
      </c>
      <c r="I3859">
        <v>2208098</v>
      </c>
      <c r="J3859" t="s">
        <v>26</v>
      </c>
      <c r="K3859" t="s">
        <v>4937</v>
      </c>
      <c r="N3859" t="s">
        <v>4938</v>
      </c>
      <c r="Q3859" t="s">
        <v>4936</v>
      </c>
      <c r="R3859">
        <v>1362</v>
      </c>
      <c r="S3859">
        <v>453</v>
      </c>
    </row>
    <row r="3860" spans="1:19" x14ac:dyDescent="0.55000000000000004">
      <c r="A3860" t="s">
        <v>20</v>
      </c>
      <c r="B3860" t="s">
        <v>21</v>
      </c>
      <c r="C3860" t="s">
        <v>22</v>
      </c>
      <c r="D3860" t="s">
        <v>23</v>
      </c>
      <c r="E3860" t="s">
        <v>5</v>
      </c>
      <c r="G3860" t="s">
        <v>25</v>
      </c>
      <c r="H3860">
        <v>2208414</v>
      </c>
      <c r="I3860">
        <v>2208683</v>
      </c>
      <c r="J3860" t="s">
        <v>67</v>
      </c>
      <c r="Q3860" t="s">
        <v>4939</v>
      </c>
      <c r="R3860">
        <v>270</v>
      </c>
    </row>
    <row r="3861" spans="1:19" x14ac:dyDescent="0.55000000000000004">
      <c r="A3861" t="s">
        <v>28</v>
      </c>
      <c r="B3861" t="s">
        <v>29</v>
      </c>
      <c r="C3861" t="s">
        <v>22</v>
      </c>
      <c r="D3861" t="s">
        <v>23</v>
      </c>
      <c r="E3861" t="s">
        <v>5</v>
      </c>
      <c r="G3861" t="s">
        <v>25</v>
      </c>
      <c r="H3861">
        <v>2208414</v>
      </c>
      <c r="I3861">
        <v>2208683</v>
      </c>
      <c r="J3861" t="s">
        <v>67</v>
      </c>
      <c r="K3861" t="s">
        <v>4940</v>
      </c>
      <c r="N3861" t="s">
        <v>4941</v>
      </c>
      <c r="Q3861" t="s">
        <v>4939</v>
      </c>
      <c r="R3861">
        <v>270</v>
      </c>
      <c r="S3861">
        <v>89</v>
      </c>
    </row>
    <row r="3862" spans="1:19" x14ac:dyDescent="0.55000000000000004">
      <c r="A3862" t="s">
        <v>20</v>
      </c>
      <c r="B3862" t="s">
        <v>21</v>
      </c>
      <c r="C3862" t="s">
        <v>22</v>
      </c>
      <c r="D3862" t="s">
        <v>23</v>
      </c>
      <c r="E3862" t="s">
        <v>5</v>
      </c>
      <c r="G3862" t="s">
        <v>25</v>
      </c>
      <c r="H3862">
        <v>2208908</v>
      </c>
      <c r="I3862">
        <v>2209102</v>
      </c>
      <c r="J3862" t="s">
        <v>26</v>
      </c>
      <c r="Q3862" t="s">
        <v>4942</v>
      </c>
      <c r="R3862">
        <v>195</v>
      </c>
    </row>
    <row r="3863" spans="1:19" x14ac:dyDescent="0.55000000000000004">
      <c r="A3863" t="s">
        <v>28</v>
      </c>
      <c r="B3863" t="s">
        <v>29</v>
      </c>
      <c r="C3863" t="s">
        <v>22</v>
      </c>
      <c r="D3863" t="s">
        <v>23</v>
      </c>
      <c r="E3863" t="s">
        <v>5</v>
      </c>
      <c r="G3863" t="s">
        <v>25</v>
      </c>
      <c r="H3863">
        <v>2208908</v>
      </c>
      <c r="I3863">
        <v>2209102</v>
      </c>
      <c r="J3863" t="s">
        <v>26</v>
      </c>
      <c r="K3863" t="s">
        <v>4943</v>
      </c>
      <c r="N3863" t="s">
        <v>73</v>
      </c>
      <c r="Q3863" t="s">
        <v>4942</v>
      </c>
      <c r="R3863">
        <v>195</v>
      </c>
      <c r="S3863">
        <v>64</v>
      </c>
    </row>
    <row r="3864" spans="1:19" x14ac:dyDescent="0.55000000000000004">
      <c r="A3864" t="s">
        <v>20</v>
      </c>
      <c r="B3864" t="s">
        <v>21</v>
      </c>
      <c r="C3864" t="s">
        <v>22</v>
      </c>
      <c r="D3864" t="s">
        <v>23</v>
      </c>
      <c r="E3864" t="s">
        <v>5</v>
      </c>
      <c r="G3864" t="s">
        <v>25</v>
      </c>
      <c r="H3864">
        <v>2209163</v>
      </c>
      <c r="I3864">
        <v>2210152</v>
      </c>
      <c r="J3864" t="s">
        <v>67</v>
      </c>
      <c r="Q3864" t="s">
        <v>4944</v>
      </c>
      <c r="R3864">
        <v>990</v>
      </c>
    </row>
    <row r="3865" spans="1:19" x14ac:dyDescent="0.55000000000000004">
      <c r="A3865" t="s">
        <v>28</v>
      </c>
      <c r="B3865" t="s">
        <v>29</v>
      </c>
      <c r="C3865" t="s">
        <v>22</v>
      </c>
      <c r="D3865" t="s">
        <v>23</v>
      </c>
      <c r="E3865" t="s">
        <v>5</v>
      </c>
      <c r="G3865" t="s">
        <v>25</v>
      </c>
      <c r="H3865">
        <v>2209163</v>
      </c>
      <c r="I3865">
        <v>2210152</v>
      </c>
      <c r="J3865" t="s">
        <v>67</v>
      </c>
      <c r="K3865" t="s">
        <v>4945</v>
      </c>
      <c r="N3865" t="s">
        <v>4946</v>
      </c>
      <c r="Q3865" t="s">
        <v>4944</v>
      </c>
      <c r="R3865">
        <v>990</v>
      </c>
      <c r="S3865">
        <v>329</v>
      </c>
    </row>
    <row r="3866" spans="1:19" x14ac:dyDescent="0.55000000000000004">
      <c r="A3866" t="s">
        <v>20</v>
      </c>
      <c r="B3866" t="s">
        <v>21</v>
      </c>
      <c r="C3866" t="s">
        <v>22</v>
      </c>
      <c r="D3866" t="s">
        <v>23</v>
      </c>
      <c r="E3866" t="s">
        <v>5</v>
      </c>
      <c r="G3866" t="s">
        <v>25</v>
      </c>
      <c r="H3866">
        <v>2210264</v>
      </c>
      <c r="I3866">
        <v>2210755</v>
      </c>
      <c r="J3866" t="s">
        <v>67</v>
      </c>
      <c r="Q3866" t="s">
        <v>4947</v>
      </c>
      <c r="R3866">
        <v>492</v>
      </c>
    </row>
    <row r="3867" spans="1:19" x14ac:dyDescent="0.55000000000000004">
      <c r="A3867" t="s">
        <v>28</v>
      </c>
      <c r="B3867" t="s">
        <v>29</v>
      </c>
      <c r="C3867" t="s">
        <v>22</v>
      </c>
      <c r="D3867" t="s">
        <v>23</v>
      </c>
      <c r="E3867" t="s">
        <v>5</v>
      </c>
      <c r="G3867" t="s">
        <v>25</v>
      </c>
      <c r="H3867">
        <v>2210264</v>
      </c>
      <c r="I3867">
        <v>2210755</v>
      </c>
      <c r="J3867" t="s">
        <v>67</v>
      </c>
      <c r="K3867" t="s">
        <v>4948</v>
      </c>
      <c r="N3867" t="s">
        <v>4949</v>
      </c>
      <c r="Q3867" t="s">
        <v>4947</v>
      </c>
      <c r="R3867">
        <v>492</v>
      </c>
      <c r="S3867">
        <v>163</v>
      </c>
    </row>
    <row r="3868" spans="1:19" x14ac:dyDescent="0.55000000000000004">
      <c r="A3868" t="s">
        <v>20</v>
      </c>
      <c r="B3868" t="s">
        <v>21</v>
      </c>
      <c r="C3868" t="s">
        <v>22</v>
      </c>
      <c r="D3868" t="s">
        <v>23</v>
      </c>
      <c r="E3868" t="s">
        <v>5</v>
      </c>
      <c r="G3868" t="s">
        <v>25</v>
      </c>
      <c r="H3868">
        <v>2210765</v>
      </c>
      <c r="I3868">
        <v>2212453</v>
      </c>
      <c r="J3868" t="s">
        <v>67</v>
      </c>
      <c r="Q3868" t="s">
        <v>4950</v>
      </c>
      <c r="R3868">
        <v>1689</v>
      </c>
    </row>
    <row r="3869" spans="1:19" x14ac:dyDescent="0.55000000000000004">
      <c r="A3869" t="s">
        <v>28</v>
      </c>
      <c r="B3869" t="s">
        <v>29</v>
      </c>
      <c r="C3869" t="s">
        <v>22</v>
      </c>
      <c r="D3869" t="s">
        <v>23</v>
      </c>
      <c r="E3869" t="s">
        <v>5</v>
      </c>
      <c r="G3869" t="s">
        <v>25</v>
      </c>
      <c r="H3869">
        <v>2210765</v>
      </c>
      <c r="I3869">
        <v>2212453</v>
      </c>
      <c r="J3869" t="s">
        <v>67</v>
      </c>
      <c r="K3869" t="s">
        <v>4951</v>
      </c>
      <c r="N3869" t="s">
        <v>954</v>
      </c>
      <c r="Q3869" t="s">
        <v>4950</v>
      </c>
      <c r="R3869">
        <v>1689</v>
      </c>
      <c r="S3869">
        <v>562</v>
      </c>
    </row>
    <row r="3870" spans="1:19" x14ac:dyDescent="0.55000000000000004">
      <c r="A3870" t="s">
        <v>20</v>
      </c>
      <c r="B3870" t="s">
        <v>21</v>
      </c>
      <c r="C3870" t="s">
        <v>22</v>
      </c>
      <c r="D3870" t="s">
        <v>23</v>
      </c>
      <c r="E3870" t="s">
        <v>5</v>
      </c>
      <c r="G3870" t="s">
        <v>25</v>
      </c>
      <c r="H3870">
        <v>2212454</v>
      </c>
      <c r="I3870">
        <v>2212684</v>
      </c>
      <c r="J3870" t="s">
        <v>67</v>
      </c>
      <c r="Q3870" t="s">
        <v>4952</v>
      </c>
      <c r="R3870">
        <v>231</v>
      </c>
    </row>
    <row r="3871" spans="1:19" x14ac:dyDescent="0.55000000000000004">
      <c r="A3871" t="s">
        <v>28</v>
      </c>
      <c r="B3871" t="s">
        <v>29</v>
      </c>
      <c r="C3871" t="s">
        <v>22</v>
      </c>
      <c r="D3871" t="s">
        <v>23</v>
      </c>
      <c r="E3871" t="s">
        <v>5</v>
      </c>
      <c r="G3871" t="s">
        <v>25</v>
      </c>
      <c r="H3871">
        <v>2212454</v>
      </c>
      <c r="I3871">
        <v>2212684</v>
      </c>
      <c r="J3871" t="s">
        <v>67</v>
      </c>
      <c r="K3871" t="s">
        <v>4953</v>
      </c>
      <c r="N3871" t="s">
        <v>73</v>
      </c>
      <c r="Q3871" t="s">
        <v>4952</v>
      </c>
      <c r="R3871">
        <v>231</v>
      </c>
      <c r="S3871">
        <v>76</v>
      </c>
    </row>
    <row r="3872" spans="1:19" x14ac:dyDescent="0.55000000000000004">
      <c r="A3872" t="s">
        <v>20</v>
      </c>
      <c r="B3872" t="s">
        <v>21</v>
      </c>
      <c r="C3872" t="s">
        <v>22</v>
      </c>
      <c r="D3872" t="s">
        <v>23</v>
      </c>
      <c r="E3872" t="s">
        <v>5</v>
      </c>
      <c r="G3872" t="s">
        <v>25</v>
      </c>
      <c r="H3872">
        <v>2212665</v>
      </c>
      <c r="I3872">
        <v>2213021</v>
      </c>
      <c r="J3872" t="s">
        <v>67</v>
      </c>
      <c r="Q3872" t="s">
        <v>4954</v>
      </c>
      <c r="R3872">
        <v>357</v>
      </c>
    </row>
    <row r="3873" spans="1:19" x14ac:dyDescent="0.55000000000000004">
      <c r="A3873" t="s">
        <v>28</v>
      </c>
      <c r="B3873" t="s">
        <v>29</v>
      </c>
      <c r="C3873" t="s">
        <v>22</v>
      </c>
      <c r="D3873" t="s">
        <v>23</v>
      </c>
      <c r="E3873" t="s">
        <v>5</v>
      </c>
      <c r="G3873" t="s">
        <v>25</v>
      </c>
      <c r="H3873">
        <v>2212665</v>
      </c>
      <c r="I3873">
        <v>2213021</v>
      </c>
      <c r="J3873" t="s">
        <v>67</v>
      </c>
      <c r="K3873" t="s">
        <v>4955</v>
      </c>
      <c r="N3873" t="s">
        <v>4956</v>
      </c>
      <c r="Q3873" t="s">
        <v>4954</v>
      </c>
      <c r="R3873">
        <v>357</v>
      </c>
      <c r="S3873">
        <v>118</v>
      </c>
    </row>
    <row r="3874" spans="1:19" x14ac:dyDescent="0.55000000000000004">
      <c r="A3874" t="s">
        <v>20</v>
      </c>
      <c r="B3874" t="s">
        <v>21</v>
      </c>
      <c r="C3874" t="s">
        <v>22</v>
      </c>
      <c r="D3874" t="s">
        <v>23</v>
      </c>
      <c r="E3874" t="s">
        <v>5</v>
      </c>
      <c r="G3874" t="s">
        <v>25</v>
      </c>
      <c r="H3874">
        <v>2213014</v>
      </c>
      <c r="I3874">
        <v>2213520</v>
      </c>
      <c r="J3874" t="s">
        <v>67</v>
      </c>
      <c r="Q3874" t="s">
        <v>4957</v>
      </c>
      <c r="R3874">
        <v>507</v>
      </c>
    </row>
    <row r="3875" spans="1:19" x14ac:dyDescent="0.55000000000000004">
      <c r="A3875" t="s">
        <v>28</v>
      </c>
      <c r="B3875" t="s">
        <v>29</v>
      </c>
      <c r="C3875" t="s">
        <v>22</v>
      </c>
      <c r="D3875" t="s">
        <v>23</v>
      </c>
      <c r="E3875" t="s">
        <v>5</v>
      </c>
      <c r="G3875" t="s">
        <v>25</v>
      </c>
      <c r="H3875">
        <v>2213014</v>
      </c>
      <c r="I3875">
        <v>2213520</v>
      </c>
      <c r="J3875" t="s">
        <v>67</v>
      </c>
      <c r="K3875" t="s">
        <v>4958</v>
      </c>
      <c r="N3875" t="s">
        <v>4959</v>
      </c>
      <c r="Q3875" t="s">
        <v>4957</v>
      </c>
      <c r="R3875">
        <v>507</v>
      </c>
      <c r="S3875">
        <v>168</v>
      </c>
    </row>
    <row r="3876" spans="1:19" x14ac:dyDescent="0.55000000000000004">
      <c r="A3876" t="s">
        <v>20</v>
      </c>
      <c r="B3876" t="s">
        <v>21</v>
      </c>
      <c r="C3876" t="s">
        <v>22</v>
      </c>
      <c r="D3876" t="s">
        <v>23</v>
      </c>
      <c r="E3876" t="s">
        <v>5</v>
      </c>
      <c r="G3876" t="s">
        <v>25</v>
      </c>
      <c r="H3876">
        <v>2213534</v>
      </c>
      <c r="I3876">
        <v>2213836</v>
      </c>
      <c r="J3876" t="s">
        <v>67</v>
      </c>
      <c r="Q3876" t="s">
        <v>4960</v>
      </c>
      <c r="R3876">
        <v>303</v>
      </c>
    </row>
    <row r="3877" spans="1:19" x14ac:dyDescent="0.55000000000000004">
      <c r="A3877" t="s">
        <v>28</v>
      </c>
      <c r="B3877" t="s">
        <v>29</v>
      </c>
      <c r="C3877" t="s">
        <v>22</v>
      </c>
      <c r="D3877" t="s">
        <v>23</v>
      </c>
      <c r="E3877" t="s">
        <v>5</v>
      </c>
      <c r="G3877" t="s">
        <v>25</v>
      </c>
      <c r="H3877">
        <v>2213534</v>
      </c>
      <c r="I3877">
        <v>2213836</v>
      </c>
      <c r="J3877" t="s">
        <v>67</v>
      </c>
      <c r="K3877" t="s">
        <v>4961</v>
      </c>
      <c r="N3877" t="s">
        <v>4962</v>
      </c>
      <c r="Q3877" t="s">
        <v>4960</v>
      </c>
      <c r="R3877">
        <v>303</v>
      </c>
      <c r="S3877">
        <v>100</v>
      </c>
    </row>
    <row r="3878" spans="1:19" x14ac:dyDescent="0.55000000000000004">
      <c r="A3878" t="s">
        <v>20</v>
      </c>
      <c r="B3878" t="s">
        <v>21</v>
      </c>
      <c r="C3878" t="s">
        <v>22</v>
      </c>
      <c r="D3878" t="s">
        <v>23</v>
      </c>
      <c r="E3878" t="s">
        <v>5</v>
      </c>
      <c r="G3878" t="s">
        <v>25</v>
      </c>
      <c r="H3878">
        <v>2213934</v>
      </c>
      <c r="I3878">
        <v>2214632</v>
      </c>
      <c r="J3878" t="s">
        <v>67</v>
      </c>
      <c r="Q3878" t="s">
        <v>4963</v>
      </c>
      <c r="R3878">
        <v>699</v>
      </c>
    </row>
    <row r="3879" spans="1:19" x14ac:dyDescent="0.55000000000000004">
      <c r="A3879" t="s">
        <v>28</v>
      </c>
      <c r="B3879" t="s">
        <v>29</v>
      </c>
      <c r="C3879" t="s">
        <v>22</v>
      </c>
      <c r="D3879" t="s">
        <v>23</v>
      </c>
      <c r="E3879" t="s">
        <v>5</v>
      </c>
      <c r="G3879" t="s">
        <v>25</v>
      </c>
      <c r="H3879">
        <v>2213934</v>
      </c>
      <c r="I3879">
        <v>2214632</v>
      </c>
      <c r="J3879" t="s">
        <v>67</v>
      </c>
      <c r="K3879" t="s">
        <v>4964</v>
      </c>
      <c r="N3879" t="s">
        <v>4965</v>
      </c>
      <c r="Q3879" t="s">
        <v>4963</v>
      </c>
      <c r="R3879">
        <v>699</v>
      </c>
      <c r="S3879">
        <v>232</v>
      </c>
    </row>
    <row r="3880" spans="1:19" x14ac:dyDescent="0.55000000000000004">
      <c r="A3880" t="s">
        <v>20</v>
      </c>
      <c r="B3880" t="s">
        <v>21</v>
      </c>
      <c r="C3880" t="s">
        <v>22</v>
      </c>
      <c r="D3880" t="s">
        <v>23</v>
      </c>
      <c r="E3880" t="s">
        <v>5</v>
      </c>
      <c r="G3880" t="s">
        <v>25</v>
      </c>
      <c r="H3880">
        <v>2214678</v>
      </c>
      <c r="I3880">
        <v>2215601</v>
      </c>
      <c r="J3880" t="s">
        <v>67</v>
      </c>
      <c r="Q3880" t="s">
        <v>4966</v>
      </c>
      <c r="R3880">
        <v>924</v>
      </c>
    </row>
    <row r="3881" spans="1:19" x14ac:dyDescent="0.55000000000000004">
      <c r="A3881" t="s">
        <v>28</v>
      </c>
      <c r="B3881" t="s">
        <v>29</v>
      </c>
      <c r="C3881" t="s">
        <v>22</v>
      </c>
      <c r="D3881" t="s">
        <v>23</v>
      </c>
      <c r="E3881" t="s">
        <v>5</v>
      </c>
      <c r="G3881" t="s">
        <v>25</v>
      </c>
      <c r="H3881">
        <v>2214678</v>
      </c>
      <c r="I3881">
        <v>2215601</v>
      </c>
      <c r="J3881" t="s">
        <v>67</v>
      </c>
      <c r="K3881" t="s">
        <v>4967</v>
      </c>
      <c r="N3881" t="s">
        <v>73</v>
      </c>
      <c r="Q3881" t="s">
        <v>4966</v>
      </c>
      <c r="R3881">
        <v>924</v>
      </c>
      <c r="S3881">
        <v>307</v>
      </c>
    </row>
    <row r="3882" spans="1:19" x14ac:dyDescent="0.55000000000000004">
      <c r="A3882" t="s">
        <v>20</v>
      </c>
      <c r="B3882" t="s">
        <v>21</v>
      </c>
      <c r="C3882" t="s">
        <v>22</v>
      </c>
      <c r="D3882" t="s">
        <v>23</v>
      </c>
      <c r="E3882" t="s">
        <v>5</v>
      </c>
      <c r="G3882" t="s">
        <v>25</v>
      </c>
      <c r="H3882">
        <v>2215628</v>
      </c>
      <c r="I3882">
        <v>2216056</v>
      </c>
      <c r="J3882" t="s">
        <v>67</v>
      </c>
      <c r="Q3882" t="s">
        <v>4968</v>
      </c>
      <c r="R3882">
        <v>429</v>
      </c>
    </row>
    <row r="3883" spans="1:19" x14ac:dyDescent="0.55000000000000004">
      <c r="A3883" t="s">
        <v>28</v>
      </c>
      <c r="B3883" t="s">
        <v>29</v>
      </c>
      <c r="C3883" t="s">
        <v>22</v>
      </c>
      <c r="D3883" t="s">
        <v>23</v>
      </c>
      <c r="E3883" t="s">
        <v>5</v>
      </c>
      <c r="G3883" t="s">
        <v>25</v>
      </c>
      <c r="H3883">
        <v>2215628</v>
      </c>
      <c r="I3883">
        <v>2216056</v>
      </c>
      <c r="J3883" t="s">
        <v>67</v>
      </c>
      <c r="K3883" t="s">
        <v>4969</v>
      </c>
      <c r="N3883" t="s">
        <v>73</v>
      </c>
      <c r="Q3883" t="s">
        <v>4968</v>
      </c>
      <c r="R3883">
        <v>429</v>
      </c>
      <c r="S3883">
        <v>142</v>
      </c>
    </row>
    <row r="3884" spans="1:19" x14ac:dyDescent="0.55000000000000004">
      <c r="A3884" t="s">
        <v>20</v>
      </c>
      <c r="B3884" t="s">
        <v>21</v>
      </c>
      <c r="C3884" t="s">
        <v>22</v>
      </c>
      <c r="D3884" t="s">
        <v>23</v>
      </c>
      <c r="E3884" t="s">
        <v>5</v>
      </c>
      <c r="G3884" t="s">
        <v>25</v>
      </c>
      <c r="H3884">
        <v>2216061</v>
      </c>
      <c r="I3884">
        <v>2217695</v>
      </c>
      <c r="J3884" t="s">
        <v>67</v>
      </c>
      <c r="Q3884" t="s">
        <v>4970</v>
      </c>
      <c r="R3884">
        <v>1635</v>
      </c>
    </row>
    <row r="3885" spans="1:19" x14ac:dyDescent="0.55000000000000004">
      <c r="A3885" t="s">
        <v>28</v>
      </c>
      <c r="B3885" t="s">
        <v>29</v>
      </c>
      <c r="C3885" t="s">
        <v>22</v>
      </c>
      <c r="D3885" t="s">
        <v>23</v>
      </c>
      <c r="E3885" t="s">
        <v>5</v>
      </c>
      <c r="G3885" t="s">
        <v>25</v>
      </c>
      <c r="H3885">
        <v>2216061</v>
      </c>
      <c r="I3885">
        <v>2217695</v>
      </c>
      <c r="J3885" t="s">
        <v>67</v>
      </c>
      <c r="K3885" t="s">
        <v>4971</v>
      </c>
      <c r="N3885" t="s">
        <v>533</v>
      </c>
      <c r="Q3885" t="s">
        <v>4970</v>
      </c>
      <c r="R3885">
        <v>1635</v>
      </c>
      <c r="S3885">
        <v>544</v>
      </c>
    </row>
    <row r="3886" spans="1:19" x14ac:dyDescent="0.55000000000000004">
      <c r="A3886" t="s">
        <v>20</v>
      </c>
      <c r="B3886" t="s">
        <v>21</v>
      </c>
      <c r="C3886" t="s">
        <v>22</v>
      </c>
      <c r="D3886" t="s">
        <v>23</v>
      </c>
      <c r="E3886" t="s">
        <v>5</v>
      </c>
      <c r="G3886" t="s">
        <v>25</v>
      </c>
      <c r="H3886">
        <v>2217883</v>
      </c>
      <c r="I3886">
        <v>2218071</v>
      </c>
      <c r="J3886" t="s">
        <v>26</v>
      </c>
      <c r="Q3886" t="s">
        <v>4972</v>
      </c>
      <c r="R3886">
        <v>189</v>
      </c>
    </row>
    <row r="3887" spans="1:19" x14ac:dyDescent="0.55000000000000004">
      <c r="A3887" t="s">
        <v>28</v>
      </c>
      <c r="B3887" t="s">
        <v>29</v>
      </c>
      <c r="C3887" t="s">
        <v>22</v>
      </c>
      <c r="D3887" t="s">
        <v>23</v>
      </c>
      <c r="E3887" t="s">
        <v>5</v>
      </c>
      <c r="G3887" t="s">
        <v>25</v>
      </c>
      <c r="H3887">
        <v>2217883</v>
      </c>
      <c r="I3887">
        <v>2218071</v>
      </c>
      <c r="J3887" t="s">
        <v>26</v>
      </c>
      <c r="K3887" t="s">
        <v>4973</v>
      </c>
      <c r="N3887" t="s">
        <v>4974</v>
      </c>
      <c r="Q3887" t="s">
        <v>4972</v>
      </c>
      <c r="R3887">
        <v>189</v>
      </c>
      <c r="S3887">
        <v>62</v>
      </c>
    </row>
    <row r="3888" spans="1:19" x14ac:dyDescent="0.55000000000000004">
      <c r="A3888" t="s">
        <v>20</v>
      </c>
      <c r="B3888" t="s">
        <v>21</v>
      </c>
      <c r="C3888" t="s">
        <v>22</v>
      </c>
      <c r="D3888" t="s">
        <v>23</v>
      </c>
      <c r="E3888" t="s">
        <v>5</v>
      </c>
      <c r="G3888" t="s">
        <v>25</v>
      </c>
      <c r="H3888">
        <v>2218134</v>
      </c>
      <c r="I3888">
        <v>2219081</v>
      </c>
      <c r="J3888" t="s">
        <v>67</v>
      </c>
      <c r="Q3888" t="s">
        <v>4975</v>
      </c>
      <c r="R3888">
        <v>948</v>
      </c>
    </row>
    <row r="3889" spans="1:19" x14ac:dyDescent="0.55000000000000004">
      <c r="A3889" t="s">
        <v>28</v>
      </c>
      <c r="B3889" t="s">
        <v>29</v>
      </c>
      <c r="C3889" t="s">
        <v>22</v>
      </c>
      <c r="D3889" t="s">
        <v>23</v>
      </c>
      <c r="E3889" t="s">
        <v>5</v>
      </c>
      <c r="G3889" t="s">
        <v>25</v>
      </c>
      <c r="H3889">
        <v>2218134</v>
      </c>
      <c r="I3889">
        <v>2219081</v>
      </c>
      <c r="J3889" t="s">
        <v>67</v>
      </c>
      <c r="K3889" t="s">
        <v>4976</v>
      </c>
      <c r="N3889" t="s">
        <v>43</v>
      </c>
      <c r="Q3889" t="s">
        <v>4975</v>
      </c>
      <c r="R3889">
        <v>948</v>
      </c>
      <c r="S3889">
        <v>315</v>
      </c>
    </row>
    <row r="3890" spans="1:19" x14ac:dyDescent="0.55000000000000004">
      <c r="A3890" t="s">
        <v>20</v>
      </c>
      <c r="B3890" t="s">
        <v>21</v>
      </c>
      <c r="C3890" t="s">
        <v>22</v>
      </c>
      <c r="D3890" t="s">
        <v>23</v>
      </c>
      <c r="E3890" t="s">
        <v>5</v>
      </c>
      <c r="G3890" t="s">
        <v>25</v>
      </c>
      <c r="H3890">
        <v>2219204</v>
      </c>
      <c r="I3890">
        <v>2220622</v>
      </c>
      <c r="J3890" t="s">
        <v>67</v>
      </c>
      <c r="Q3890" t="s">
        <v>4977</v>
      </c>
      <c r="R3890">
        <v>1419</v>
      </c>
    </row>
    <row r="3891" spans="1:19" x14ac:dyDescent="0.55000000000000004">
      <c r="A3891" t="s">
        <v>28</v>
      </c>
      <c r="B3891" t="s">
        <v>29</v>
      </c>
      <c r="C3891" t="s">
        <v>22</v>
      </c>
      <c r="D3891" t="s">
        <v>23</v>
      </c>
      <c r="E3891" t="s">
        <v>5</v>
      </c>
      <c r="G3891" t="s">
        <v>25</v>
      </c>
      <c r="H3891">
        <v>2219204</v>
      </c>
      <c r="I3891">
        <v>2220622</v>
      </c>
      <c r="J3891" t="s">
        <v>67</v>
      </c>
      <c r="K3891" t="s">
        <v>4978</v>
      </c>
      <c r="N3891" t="s">
        <v>73</v>
      </c>
      <c r="Q3891" t="s">
        <v>4977</v>
      </c>
      <c r="R3891">
        <v>1419</v>
      </c>
      <c r="S3891">
        <v>472</v>
      </c>
    </row>
    <row r="3892" spans="1:19" x14ac:dyDescent="0.55000000000000004">
      <c r="A3892" t="s">
        <v>20</v>
      </c>
      <c r="B3892" t="s">
        <v>21</v>
      </c>
      <c r="C3892" t="s">
        <v>22</v>
      </c>
      <c r="D3892" t="s">
        <v>23</v>
      </c>
      <c r="E3892" t="s">
        <v>5</v>
      </c>
      <c r="G3892" t="s">
        <v>25</v>
      </c>
      <c r="H3892">
        <v>2220622</v>
      </c>
      <c r="I3892">
        <v>2221500</v>
      </c>
      <c r="J3892" t="s">
        <v>67</v>
      </c>
      <c r="Q3892" t="s">
        <v>4979</v>
      </c>
      <c r="R3892">
        <v>879</v>
      </c>
    </row>
    <row r="3893" spans="1:19" x14ac:dyDescent="0.55000000000000004">
      <c r="A3893" t="s">
        <v>28</v>
      </c>
      <c r="B3893" t="s">
        <v>29</v>
      </c>
      <c r="C3893" t="s">
        <v>22</v>
      </c>
      <c r="D3893" t="s">
        <v>23</v>
      </c>
      <c r="E3893" t="s">
        <v>5</v>
      </c>
      <c r="G3893" t="s">
        <v>25</v>
      </c>
      <c r="H3893">
        <v>2220622</v>
      </c>
      <c r="I3893">
        <v>2221500</v>
      </c>
      <c r="J3893" t="s">
        <v>67</v>
      </c>
      <c r="K3893" t="s">
        <v>4980</v>
      </c>
      <c r="N3893" t="s">
        <v>73</v>
      </c>
      <c r="Q3893" t="s">
        <v>4979</v>
      </c>
      <c r="R3893">
        <v>879</v>
      </c>
      <c r="S3893">
        <v>292</v>
      </c>
    </row>
    <row r="3894" spans="1:19" x14ac:dyDescent="0.55000000000000004">
      <c r="A3894" t="s">
        <v>20</v>
      </c>
      <c r="B3894" t="s">
        <v>21</v>
      </c>
      <c r="C3894" t="s">
        <v>22</v>
      </c>
      <c r="D3894" t="s">
        <v>23</v>
      </c>
      <c r="E3894" t="s">
        <v>5</v>
      </c>
      <c r="G3894" t="s">
        <v>25</v>
      </c>
      <c r="H3894">
        <v>2221524</v>
      </c>
      <c r="I3894">
        <v>2222375</v>
      </c>
      <c r="J3894" t="s">
        <v>67</v>
      </c>
      <c r="Q3894" t="s">
        <v>4981</v>
      </c>
      <c r="R3894">
        <v>852</v>
      </c>
    </row>
    <row r="3895" spans="1:19" x14ac:dyDescent="0.55000000000000004">
      <c r="A3895" t="s">
        <v>28</v>
      </c>
      <c r="B3895" t="s">
        <v>29</v>
      </c>
      <c r="C3895" t="s">
        <v>22</v>
      </c>
      <c r="D3895" t="s">
        <v>23</v>
      </c>
      <c r="E3895" t="s">
        <v>5</v>
      </c>
      <c r="G3895" t="s">
        <v>25</v>
      </c>
      <c r="H3895">
        <v>2221524</v>
      </c>
      <c r="I3895">
        <v>2222375</v>
      </c>
      <c r="J3895" t="s">
        <v>67</v>
      </c>
      <c r="K3895" t="s">
        <v>4982</v>
      </c>
      <c r="N3895" t="s">
        <v>4983</v>
      </c>
      <c r="Q3895" t="s">
        <v>4981</v>
      </c>
      <c r="R3895">
        <v>852</v>
      </c>
      <c r="S3895">
        <v>283</v>
      </c>
    </row>
    <row r="3896" spans="1:19" x14ac:dyDescent="0.55000000000000004">
      <c r="A3896" t="s">
        <v>20</v>
      </c>
      <c r="B3896" t="s">
        <v>21</v>
      </c>
      <c r="C3896" t="s">
        <v>22</v>
      </c>
      <c r="D3896" t="s">
        <v>23</v>
      </c>
      <c r="E3896" t="s">
        <v>5</v>
      </c>
      <c r="G3896" t="s">
        <v>25</v>
      </c>
      <c r="H3896">
        <v>2222598</v>
      </c>
      <c r="I3896">
        <v>2223620</v>
      </c>
      <c r="J3896" t="s">
        <v>26</v>
      </c>
      <c r="Q3896" t="s">
        <v>4984</v>
      </c>
      <c r="R3896">
        <v>1023</v>
      </c>
    </row>
    <row r="3897" spans="1:19" x14ac:dyDescent="0.55000000000000004">
      <c r="A3897" t="s">
        <v>28</v>
      </c>
      <c r="B3897" t="s">
        <v>29</v>
      </c>
      <c r="C3897" t="s">
        <v>22</v>
      </c>
      <c r="D3897" t="s">
        <v>23</v>
      </c>
      <c r="E3897" t="s">
        <v>5</v>
      </c>
      <c r="G3897" t="s">
        <v>25</v>
      </c>
      <c r="H3897">
        <v>2222598</v>
      </c>
      <c r="I3897">
        <v>2223620</v>
      </c>
      <c r="J3897" t="s">
        <v>26</v>
      </c>
      <c r="K3897" t="s">
        <v>4985</v>
      </c>
      <c r="N3897" t="s">
        <v>4986</v>
      </c>
      <c r="Q3897" t="s">
        <v>4984</v>
      </c>
      <c r="R3897">
        <v>1023</v>
      </c>
      <c r="S3897">
        <v>340</v>
      </c>
    </row>
    <row r="3898" spans="1:19" x14ac:dyDescent="0.55000000000000004">
      <c r="A3898" t="s">
        <v>20</v>
      </c>
      <c r="B3898" t="s">
        <v>21</v>
      </c>
      <c r="C3898" t="s">
        <v>22</v>
      </c>
      <c r="D3898" t="s">
        <v>23</v>
      </c>
      <c r="E3898" t="s">
        <v>5</v>
      </c>
      <c r="G3898" t="s">
        <v>25</v>
      </c>
      <c r="H3898">
        <v>2223620</v>
      </c>
      <c r="I3898">
        <v>2224504</v>
      </c>
      <c r="J3898" t="s">
        <v>26</v>
      </c>
      <c r="Q3898" t="s">
        <v>4987</v>
      </c>
      <c r="R3898">
        <v>885</v>
      </c>
    </row>
    <row r="3899" spans="1:19" x14ac:dyDescent="0.55000000000000004">
      <c r="A3899" t="s">
        <v>28</v>
      </c>
      <c r="B3899" t="s">
        <v>29</v>
      </c>
      <c r="C3899" t="s">
        <v>22</v>
      </c>
      <c r="D3899" t="s">
        <v>23</v>
      </c>
      <c r="E3899" t="s">
        <v>5</v>
      </c>
      <c r="G3899" t="s">
        <v>25</v>
      </c>
      <c r="H3899">
        <v>2223620</v>
      </c>
      <c r="I3899">
        <v>2224504</v>
      </c>
      <c r="J3899" t="s">
        <v>26</v>
      </c>
      <c r="K3899" t="s">
        <v>4988</v>
      </c>
      <c r="N3899" t="s">
        <v>4989</v>
      </c>
      <c r="Q3899" t="s">
        <v>4987</v>
      </c>
      <c r="R3899">
        <v>885</v>
      </c>
      <c r="S3899">
        <v>294</v>
      </c>
    </row>
    <row r="3900" spans="1:19" x14ac:dyDescent="0.55000000000000004">
      <c r="A3900" t="s">
        <v>20</v>
      </c>
      <c r="B3900" t="s">
        <v>21</v>
      </c>
      <c r="C3900" t="s">
        <v>22</v>
      </c>
      <c r="D3900" t="s">
        <v>23</v>
      </c>
      <c r="E3900" t="s">
        <v>5</v>
      </c>
      <c r="G3900" t="s">
        <v>25</v>
      </c>
      <c r="H3900">
        <v>2224555</v>
      </c>
      <c r="I3900">
        <v>2225529</v>
      </c>
      <c r="J3900" t="s">
        <v>26</v>
      </c>
      <c r="Q3900" t="s">
        <v>4990</v>
      </c>
      <c r="R3900">
        <v>975</v>
      </c>
    </row>
    <row r="3901" spans="1:19" x14ac:dyDescent="0.55000000000000004">
      <c r="A3901" t="s">
        <v>28</v>
      </c>
      <c r="B3901" t="s">
        <v>29</v>
      </c>
      <c r="C3901" t="s">
        <v>22</v>
      </c>
      <c r="D3901" t="s">
        <v>23</v>
      </c>
      <c r="E3901" t="s">
        <v>5</v>
      </c>
      <c r="G3901" t="s">
        <v>25</v>
      </c>
      <c r="H3901">
        <v>2224555</v>
      </c>
      <c r="I3901">
        <v>2225529</v>
      </c>
      <c r="J3901" t="s">
        <v>26</v>
      </c>
      <c r="K3901" t="s">
        <v>4991</v>
      </c>
      <c r="N3901" t="s">
        <v>4992</v>
      </c>
      <c r="Q3901" t="s">
        <v>4990</v>
      </c>
      <c r="R3901">
        <v>975</v>
      </c>
      <c r="S3901">
        <v>324</v>
      </c>
    </row>
    <row r="3902" spans="1:19" x14ac:dyDescent="0.55000000000000004">
      <c r="A3902" t="s">
        <v>20</v>
      </c>
      <c r="B3902" t="s">
        <v>21</v>
      </c>
      <c r="C3902" t="s">
        <v>22</v>
      </c>
      <c r="D3902" t="s">
        <v>23</v>
      </c>
      <c r="E3902" t="s">
        <v>5</v>
      </c>
      <c r="G3902" t="s">
        <v>25</v>
      </c>
      <c r="H3902">
        <v>2225536</v>
      </c>
      <c r="I3902">
        <v>2226666</v>
      </c>
      <c r="J3902" t="s">
        <v>26</v>
      </c>
      <c r="Q3902" t="s">
        <v>4993</v>
      </c>
      <c r="R3902">
        <v>1131</v>
      </c>
    </row>
    <row r="3903" spans="1:19" x14ac:dyDescent="0.55000000000000004">
      <c r="A3903" t="s">
        <v>28</v>
      </c>
      <c r="B3903" t="s">
        <v>29</v>
      </c>
      <c r="C3903" t="s">
        <v>22</v>
      </c>
      <c r="D3903" t="s">
        <v>23</v>
      </c>
      <c r="E3903" t="s">
        <v>5</v>
      </c>
      <c r="G3903" t="s">
        <v>25</v>
      </c>
      <c r="H3903">
        <v>2225536</v>
      </c>
      <c r="I3903">
        <v>2226666</v>
      </c>
      <c r="J3903" t="s">
        <v>26</v>
      </c>
      <c r="K3903" t="s">
        <v>4994</v>
      </c>
      <c r="N3903" t="s">
        <v>4995</v>
      </c>
      <c r="Q3903" t="s">
        <v>4993</v>
      </c>
      <c r="R3903">
        <v>1131</v>
      </c>
      <c r="S3903">
        <v>376</v>
      </c>
    </row>
    <row r="3904" spans="1:19" x14ac:dyDescent="0.55000000000000004">
      <c r="A3904" t="s">
        <v>20</v>
      </c>
      <c r="B3904" t="s">
        <v>21</v>
      </c>
      <c r="C3904" t="s">
        <v>22</v>
      </c>
      <c r="D3904" t="s">
        <v>23</v>
      </c>
      <c r="E3904" t="s">
        <v>5</v>
      </c>
      <c r="G3904" t="s">
        <v>25</v>
      </c>
      <c r="H3904">
        <v>2226869</v>
      </c>
      <c r="I3904">
        <v>2227852</v>
      </c>
      <c r="J3904" t="s">
        <v>67</v>
      </c>
      <c r="Q3904" t="s">
        <v>4996</v>
      </c>
      <c r="R3904">
        <v>984</v>
      </c>
    </row>
    <row r="3905" spans="1:19" x14ac:dyDescent="0.55000000000000004">
      <c r="A3905" t="s">
        <v>28</v>
      </c>
      <c r="B3905" t="s">
        <v>29</v>
      </c>
      <c r="C3905" t="s">
        <v>22</v>
      </c>
      <c r="D3905" t="s">
        <v>23</v>
      </c>
      <c r="E3905" t="s">
        <v>5</v>
      </c>
      <c r="G3905" t="s">
        <v>25</v>
      </c>
      <c r="H3905">
        <v>2226869</v>
      </c>
      <c r="I3905">
        <v>2227852</v>
      </c>
      <c r="J3905" t="s">
        <v>67</v>
      </c>
      <c r="K3905" t="s">
        <v>4997</v>
      </c>
      <c r="N3905" t="s">
        <v>857</v>
      </c>
      <c r="Q3905" t="s">
        <v>4996</v>
      </c>
      <c r="R3905">
        <v>984</v>
      </c>
      <c r="S3905">
        <v>327</v>
      </c>
    </row>
    <row r="3906" spans="1:19" x14ac:dyDescent="0.55000000000000004">
      <c r="A3906" t="s">
        <v>20</v>
      </c>
      <c r="B3906" t="s">
        <v>21</v>
      </c>
      <c r="C3906" t="s">
        <v>22</v>
      </c>
      <c r="D3906" t="s">
        <v>23</v>
      </c>
      <c r="E3906" t="s">
        <v>5</v>
      </c>
      <c r="G3906" t="s">
        <v>25</v>
      </c>
      <c r="H3906">
        <v>2228088</v>
      </c>
      <c r="I3906">
        <v>2229167</v>
      </c>
      <c r="J3906" t="s">
        <v>26</v>
      </c>
      <c r="Q3906" t="s">
        <v>4998</v>
      </c>
      <c r="R3906">
        <v>1080</v>
      </c>
    </row>
    <row r="3907" spans="1:19" x14ac:dyDescent="0.55000000000000004">
      <c r="A3907" t="s">
        <v>28</v>
      </c>
      <c r="B3907" t="s">
        <v>29</v>
      </c>
      <c r="C3907" t="s">
        <v>22</v>
      </c>
      <c r="D3907" t="s">
        <v>23</v>
      </c>
      <c r="E3907" t="s">
        <v>5</v>
      </c>
      <c r="G3907" t="s">
        <v>25</v>
      </c>
      <c r="H3907">
        <v>2228088</v>
      </c>
      <c r="I3907">
        <v>2229167</v>
      </c>
      <c r="J3907" t="s">
        <v>26</v>
      </c>
      <c r="K3907" t="s">
        <v>4999</v>
      </c>
      <c r="N3907" t="s">
        <v>73</v>
      </c>
      <c r="Q3907" t="s">
        <v>4998</v>
      </c>
      <c r="R3907">
        <v>1080</v>
      </c>
      <c r="S3907">
        <v>359</v>
      </c>
    </row>
    <row r="3908" spans="1:19" x14ac:dyDescent="0.55000000000000004">
      <c r="A3908" t="s">
        <v>20</v>
      </c>
      <c r="B3908" t="s">
        <v>21</v>
      </c>
      <c r="C3908" t="s">
        <v>22</v>
      </c>
      <c r="D3908" t="s">
        <v>23</v>
      </c>
      <c r="E3908" t="s">
        <v>5</v>
      </c>
      <c r="G3908" t="s">
        <v>25</v>
      </c>
      <c r="H3908">
        <v>2229212</v>
      </c>
      <c r="I3908">
        <v>2230363</v>
      </c>
      <c r="J3908" t="s">
        <v>67</v>
      </c>
      <c r="Q3908" t="s">
        <v>5000</v>
      </c>
      <c r="R3908">
        <v>1152</v>
      </c>
    </row>
    <row r="3909" spans="1:19" x14ac:dyDescent="0.55000000000000004">
      <c r="A3909" t="s">
        <v>28</v>
      </c>
      <c r="B3909" t="s">
        <v>29</v>
      </c>
      <c r="C3909" t="s">
        <v>22</v>
      </c>
      <c r="D3909" t="s">
        <v>23</v>
      </c>
      <c r="E3909" t="s">
        <v>5</v>
      </c>
      <c r="G3909" t="s">
        <v>25</v>
      </c>
      <c r="H3909">
        <v>2229212</v>
      </c>
      <c r="I3909">
        <v>2230363</v>
      </c>
      <c r="J3909" t="s">
        <v>67</v>
      </c>
      <c r="K3909" t="s">
        <v>5001</v>
      </c>
      <c r="N3909" t="s">
        <v>5002</v>
      </c>
      <c r="Q3909" t="s">
        <v>5000</v>
      </c>
      <c r="R3909">
        <v>1152</v>
      </c>
      <c r="S3909">
        <v>383</v>
      </c>
    </row>
    <row r="3910" spans="1:19" x14ac:dyDescent="0.55000000000000004">
      <c r="A3910" t="s">
        <v>20</v>
      </c>
      <c r="B3910" t="s">
        <v>21</v>
      </c>
      <c r="C3910" t="s">
        <v>22</v>
      </c>
      <c r="D3910" t="s">
        <v>23</v>
      </c>
      <c r="E3910" t="s">
        <v>5</v>
      </c>
      <c r="G3910" t="s">
        <v>25</v>
      </c>
      <c r="H3910">
        <v>2230433</v>
      </c>
      <c r="I3910">
        <v>2231137</v>
      </c>
      <c r="J3910" t="s">
        <v>26</v>
      </c>
      <c r="Q3910" t="s">
        <v>5003</v>
      </c>
      <c r="R3910">
        <v>705</v>
      </c>
    </row>
    <row r="3911" spans="1:19" x14ac:dyDescent="0.55000000000000004">
      <c r="A3911" t="s">
        <v>28</v>
      </c>
      <c r="B3911" t="s">
        <v>29</v>
      </c>
      <c r="C3911" t="s">
        <v>22</v>
      </c>
      <c r="D3911" t="s">
        <v>23</v>
      </c>
      <c r="E3911" t="s">
        <v>5</v>
      </c>
      <c r="G3911" t="s">
        <v>25</v>
      </c>
      <c r="H3911">
        <v>2230433</v>
      </c>
      <c r="I3911">
        <v>2231137</v>
      </c>
      <c r="J3911" t="s">
        <v>26</v>
      </c>
      <c r="K3911" t="s">
        <v>5004</v>
      </c>
      <c r="N3911" t="s">
        <v>5005</v>
      </c>
      <c r="Q3911" t="s">
        <v>5003</v>
      </c>
      <c r="R3911">
        <v>705</v>
      </c>
      <c r="S3911">
        <v>234</v>
      </c>
    </row>
    <row r="3912" spans="1:19" x14ac:dyDescent="0.55000000000000004">
      <c r="A3912" t="s">
        <v>20</v>
      </c>
      <c r="B3912" t="s">
        <v>21</v>
      </c>
      <c r="C3912" t="s">
        <v>22</v>
      </c>
      <c r="D3912" t="s">
        <v>23</v>
      </c>
      <c r="E3912" t="s">
        <v>5</v>
      </c>
      <c r="G3912" t="s">
        <v>25</v>
      </c>
      <c r="H3912">
        <v>2231141</v>
      </c>
      <c r="I3912">
        <v>2231818</v>
      </c>
      <c r="J3912" t="s">
        <v>67</v>
      </c>
      <c r="Q3912" t="s">
        <v>5006</v>
      </c>
      <c r="R3912">
        <v>678</v>
      </c>
    </row>
    <row r="3913" spans="1:19" x14ac:dyDescent="0.55000000000000004">
      <c r="A3913" t="s">
        <v>28</v>
      </c>
      <c r="B3913" t="s">
        <v>29</v>
      </c>
      <c r="C3913" t="s">
        <v>22</v>
      </c>
      <c r="D3913" t="s">
        <v>23</v>
      </c>
      <c r="E3913" t="s">
        <v>5</v>
      </c>
      <c r="G3913" t="s">
        <v>25</v>
      </c>
      <c r="H3913">
        <v>2231141</v>
      </c>
      <c r="I3913">
        <v>2231818</v>
      </c>
      <c r="J3913" t="s">
        <v>67</v>
      </c>
      <c r="K3913" t="s">
        <v>5007</v>
      </c>
      <c r="N3913" t="s">
        <v>46</v>
      </c>
      <c r="Q3913" t="s">
        <v>5006</v>
      </c>
      <c r="R3913">
        <v>678</v>
      </c>
      <c r="S3913">
        <v>225</v>
      </c>
    </row>
    <row r="3914" spans="1:19" x14ac:dyDescent="0.55000000000000004">
      <c r="A3914" t="s">
        <v>20</v>
      </c>
      <c r="B3914" t="s">
        <v>21</v>
      </c>
      <c r="C3914" t="s">
        <v>22</v>
      </c>
      <c r="D3914" t="s">
        <v>23</v>
      </c>
      <c r="E3914" t="s">
        <v>5</v>
      </c>
      <c r="G3914" t="s">
        <v>25</v>
      </c>
      <c r="H3914">
        <v>2231824</v>
      </c>
      <c r="I3914">
        <v>2232981</v>
      </c>
      <c r="J3914" t="s">
        <v>67</v>
      </c>
      <c r="Q3914" t="s">
        <v>5008</v>
      </c>
      <c r="R3914">
        <v>1158</v>
      </c>
    </row>
    <row r="3915" spans="1:19" x14ac:dyDescent="0.55000000000000004">
      <c r="A3915" t="s">
        <v>28</v>
      </c>
      <c r="B3915" t="s">
        <v>29</v>
      </c>
      <c r="C3915" t="s">
        <v>22</v>
      </c>
      <c r="D3915" t="s">
        <v>23</v>
      </c>
      <c r="E3915" t="s">
        <v>5</v>
      </c>
      <c r="G3915" t="s">
        <v>25</v>
      </c>
      <c r="H3915">
        <v>2231824</v>
      </c>
      <c r="I3915">
        <v>2232981</v>
      </c>
      <c r="J3915" t="s">
        <v>67</v>
      </c>
      <c r="K3915" t="s">
        <v>5009</v>
      </c>
      <c r="N3915" t="s">
        <v>1218</v>
      </c>
      <c r="Q3915" t="s">
        <v>5008</v>
      </c>
      <c r="R3915">
        <v>1158</v>
      </c>
      <c r="S3915">
        <v>385</v>
      </c>
    </row>
    <row r="3916" spans="1:19" x14ac:dyDescent="0.55000000000000004">
      <c r="A3916" t="s">
        <v>20</v>
      </c>
      <c r="B3916" t="s">
        <v>21</v>
      </c>
      <c r="C3916" t="s">
        <v>22</v>
      </c>
      <c r="D3916" t="s">
        <v>23</v>
      </c>
      <c r="E3916" t="s">
        <v>5</v>
      </c>
      <c r="G3916" t="s">
        <v>25</v>
      </c>
      <c r="H3916">
        <v>2233039</v>
      </c>
      <c r="I3916">
        <v>2233887</v>
      </c>
      <c r="J3916" t="s">
        <v>67</v>
      </c>
      <c r="Q3916" t="s">
        <v>5010</v>
      </c>
      <c r="R3916">
        <v>849</v>
      </c>
    </row>
    <row r="3917" spans="1:19" x14ac:dyDescent="0.55000000000000004">
      <c r="A3917" t="s">
        <v>28</v>
      </c>
      <c r="B3917" t="s">
        <v>29</v>
      </c>
      <c r="C3917" t="s">
        <v>22</v>
      </c>
      <c r="D3917" t="s">
        <v>23</v>
      </c>
      <c r="E3917" t="s">
        <v>5</v>
      </c>
      <c r="G3917" t="s">
        <v>25</v>
      </c>
      <c r="H3917">
        <v>2233039</v>
      </c>
      <c r="I3917">
        <v>2233887</v>
      </c>
      <c r="J3917" t="s">
        <v>67</v>
      </c>
      <c r="K3917" t="s">
        <v>5011</v>
      </c>
      <c r="N3917" t="s">
        <v>878</v>
      </c>
      <c r="Q3917" t="s">
        <v>5010</v>
      </c>
      <c r="R3917">
        <v>849</v>
      </c>
      <c r="S3917">
        <v>282</v>
      </c>
    </row>
    <row r="3918" spans="1:19" x14ac:dyDescent="0.55000000000000004">
      <c r="A3918" t="s">
        <v>20</v>
      </c>
      <c r="B3918" t="s">
        <v>21</v>
      </c>
      <c r="C3918" t="s">
        <v>22</v>
      </c>
      <c r="D3918" t="s">
        <v>23</v>
      </c>
      <c r="E3918" t="s">
        <v>5</v>
      </c>
      <c r="G3918" t="s">
        <v>25</v>
      </c>
      <c r="H3918">
        <v>2233890</v>
      </c>
      <c r="I3918">
        <v>2234243</v>
      </c>
      <c r="J3918" t="s">
        <v>67</v>
      </c>
      <c r="Q3918" t="s">
        <v>5012</v>
      </c>
      <c r="R3918">
        <v>354</v>
      </c>
    </row>
    <row r="3919" spans="1:19" x14ac:dyDescent="0.55000000000000004">
      <c r="A3919" t="s">
        <v>28</v>
      </c>
      <c r="B3919" t="s">
        <v>29</v>
      </c>
      <c r="C3919" t="s">
        <v>22</v>
      </c>
      <c r="D3919" t="s">
        <v>23</v>
      </c>
      <c r="E3919" t="s">
        <v>5</v>
      </c>
      <c r="G3919" t="s">
        <v>25</v>
      </c>
      <c r="H3919">
        <v>2233890</v>
      </c>
      <c r="I3919">
        <v>2234243</v>
      </c>
      <c r="J3919" t="s">
        <v>67</v>
      </c>
      <c r="K3919" t="s">
        <v>5013</v>
      </c>
      <c r="N3919" t="s">
        <v>73</v>
      </c>
      <c r="Q3919" t="s">
        <v>5012</v>
      </c>
      <c r="R3919">
        <v>354</v>
      </c>
      <c r="S3919">
        <v>117</v>
      </c>
    </row>
    <row r="3920" spans="1:19" x14ac:dyDescent="0.55000000000000004">
      <c r="A3920" t="s">
        <v>20</v>
      </c>
      <c r="B3920" t="s">
        <v>21</v>
      </c>
      <c r="C3920" t="s">
        <v>22</v>
      </c>
      <c r="D3920" t="s">
        <v>23</v>
      </c>
      <c r="E3920" t="s">
        <v>5</v>
      </c>
      <c r="G3920" t="s">
        <v>25</v>
      </c>
      <c r="H3920">
        <v>2234503</v>
      </c>
      <c r="I3920">
        <v>2238000</v>
      </c>
      <c r="J3920" t="s">
        <v>26</v>
      </c>
      <c r="Q3920" t="s">
        <v>5014</v>
      </c>
      <c r="R3920">
        <v>3498</v>
      </c>
    </row>
    <row r="3921" spans="1:19" x14ac:dyDescent="0.55000000000000004">
      <c r="A3921" t="s">
        <v>28</v>
      </c>
      <c r="B3921" t="s">
        <v>29</v>
      </c>
      <c r="C3921" t="s">
        <v>22</v>
      </c>
      <c r="D3921" t="s">
        <v>23</v>
      </c>
      <c r="E3921" t="s">
        <v>5</v>
      </c>
      <c r="G3921" t="s">
        <v>25</v>
      </c>
      <c r="H3921">
        <v>2234503</v>
      </c>
      <c r="I3921">
        <v>2238000</v>
      </c>
      <c r="J3921" t="s">
        <v>26</v>
      </c>
      <c r="K3921" t="s">
        <v>5015</v>
      </c>
      <c r="N3921" t="s">
        <v>5016</v>
      </c>
      <c r="Q3921" t="s">
        <v>5014</v>
      </c>
      <c r="R3921">
        <v>3498</v>
      </c>
      <c r="S3921">
        <v>1165</v>
      </c>
    </row>
    <row r="3922" spans="1:19" x14ac:dyDescent="0.55000000000000004">
      <c r="A3922" t="s">
        <v>20</v>
      </c>
      <c r="B3922" t="s">
        <v>21</v>
      </c>
      <c r="C3922" t="s">
        <v>22</v>
      </c>
      <c r="D3922" t="s">
        <v>23</v>
      </c>
      <c r="E3922" t="s">
        <v>5</v>
      </c>
      <c r="G3922" t="s">
        <v>25</v>
      </c>
      <c r="H3922">
        <v>2237993</v>
      </c>
      <c r="I3922">
        <v>2238385</v>
      </c>
      <c r="J3922" t="s">
        <v>26</v>
      </c>
      <c r="Q3922" t="s">
        <v>5017</v>
      </c>
      <c r="R3922">
        <v>393</v>
      </c>
    </row>
    <row r="3923" spans="1:19" x14ac:dyDescent="0.55000000000000004">
      <c r="A3923" t="s">
        <v>28</v>
      </c>
      <c r="B3923" t="s">
        <v>29</v>
      </c>
      <c r="C3923" t="s">
        <v>22</v>
      </c>
      <c r="D3923" t="s">
        <v>23</v>
      </c>
      <c r="E3923" t="s">
        <v>5</v>
      </c>
      <c r="G3923" t="s">
        <v>25</v>
      </c>
      <c r="H3923">
        <v>2237993</v>
      </c>
      <c r="I3923">
        <v>2238385</v>
      </c>
      <c r="J3923" t="s">
        <v>26</v>
      </c>
      <c r="K3923" t="s">
        <v>5018</v>
      </c>
      <c r="N3923" t="s">
        <v>5019</v>
      </c>
      <c r="Q3923" t="s">
        <v>5017</v>
      </c>
      <c r="R3923">
        <v>393</v>
      </c>
      <c r="S3923">
        <v>130</v>
      </c>
    </row>
    <row r="3924" spans="1:19" x14ac:dyDescent="0.55000000000000004">
      <c r="A3924" t="s">
        <v>20</v>
      </c>
      <c r="B3924" t="s">
        <v>21</v>
      </c>
      <c r="C3924" t="s">
        <v>22</v>
      </c>
      <c r="D3924" t="s">
        <v>23</v>
      </c>
      <c r="E3924" t="s">
        <v>5</v>
      </c>
      <c r="G3924" t="s">
        <v>25</v>
      </c>
      <c r="H3924">
        <v>2238385</v>
      </c>
      <c r="I3924">
        <v>2239008</v>
      </c>
      <c r="J3924" t="s">
        <v>26</v>
      </c>
      <c r="Q3924" t="s">
        <v>5020</v>
      </c>
      <c r="R3924">
        <v>624</v>
      </c>
    </row>
    <row r="3925" spans="1:19" x14ac:dyDescent="0.55000000000000004">
      <c r="A3925" t="s">
        <v>28</v>
      </c>
      <c r="B3925" t="s">
        <v>29</v>
      </c>
      <c r="C3925" t="s">
        <v>22</v>
      </c>
      <c r="D3925" t="s">
        <v>23</v>
      </c>
      <c r="E3925" t="s">
        <v>5</v>
      </c>
      <c r="G3925" t="s">
        <v>25</v>
      </c>
      <c r="H3925">
        <v>2238385</v>
      </c>
      <c r="I3925">
        <v>2239008</v>
      </c>
      <c r="J3925" t="s">
        <v>26</v>
      </c>
      <c r="K3925" t="s">
        <v>5021</v>
      </c>
      <c r="N3925" t="s">
        <v>4186</v>
      </c>
      <c r="Q3925" t="s">
        <v>5020</v>
      </c>
      <c r="R3925">
        <v>624</v>
      </c>
      <c r="S3925">
        <v>207</v>
      </c>
    </row>
    <row r="3926" spans="1:19" x14ac:dyDescent="0.55000000000000004">
      <c r="A3926" t="s">
        <v>20</v>
      </c>
      <c r="B3926" t="s">
        <v>21</v>
      </c>
      <c r="C3926" t="s">
        <v>22</v>
      </c>
      <c r="D3926" t="s">
        <v>23</v>
      </c>
      <c r="E3926" t="s">
        <v>5</v>
      </c>
      <c r="G3926" t="s">
        <v>25</v>
      </c>
      <c r="H3926">
        <v>2239295</v>
      </c>
      <c r="I3926">
        <v>2239954</v>
      </c>
      <c r="J3926" t="s">
        <v>26</v>
      </c>
      <c r="Q3926" t="s">
        <v>5022</v>
      </c>
      <c r="R3926">
        <v>660</v>
      </c>
    </row>
    <row r="3927" spans="1:19" x14ac:dyDescent="0.55000000000000004">
      <c r="A3927" t="s">
        <v>28</v>
      </c>
      <c r="B3927" t="s">
        <v>29</v>
      </c>
      <c r="C3927" t="s">
        <v>22</v>
      </c>
      <c r="D3927" t="s">
        <v>23</v>
      </c>
      <c r="E3927" t="s">
        <v>5</v>
      </c>
      <c r="G3927" t="s">
        <v>25</v>
      </c>
      <c r="H3927">
        <v>2239295</v>
      </c>
      <c r="I3927">
        <v>2239954</v>
      </c>
      <c r="J3927" t="s">
        <v>26</v>
      </c>
      <c r="K3927" t="s">
        <v>5023</v>
      </c>
      <c r="N3927" t="s">
        <v>1800</v>
      </c>
      <c r="Q3927" t="s">
        <v>5022</v>
      </c>
      <c r="R3927">
        <v>660</v>
      </c>
      <c r="S3927">
        <v>219</v>
      </c>
    </row>
    <row r="3928" spans="1:19" x14ac:dyDescent="0.55000000000000004">
      <c r="A3928" t="s">
        <v>20</v>
      </c>
      <c r="B3928" t="s">
        <v>21</v>
      </c>
      <c r="C3928" t="s">
        <v>22</v>
      </c>
      <c r="D3928" t="s">
        <v>23</v>
      </c>
      <c r="E3928" t="s">
        <v>5</v>
      </c>
      <c r="G3928" t="s">
        <v>25</v>
      </c>
      <c r="H3928">
        <v>2240122</v>
      </c>
      <c r="I3928">
        <v>2242038</v>
      </c>
      <c r="J3928" t="s">
        <v>67</v>
      </c>
      <c r="Q3928" t="s">
        <v>5024</v>
      </c>
      <c r="R3928">
        <v>1917</v>
      </c>
    </row>
    <row r="3929" spans="1:19" x14ac:dyDescent="0.55000000000000004">
      <c r="A3929" t="s">
        <v>28</v>
      </c>
      <c r="B3929" t="s">
        <v>29</v>
      </c>
      <c r="C3929" t="s">
        <v>22</v>
      </c>
      <c r="D3929" t="s">
        <v>23</v>
      </c>
      <c r="E3929" t="s">
        <v>5</v>
      </c>
      <c r="G3929" t="s">
        <v>25</v>
      </c>
      <c r="H3929">
        <v>2240122</v>
      </c>
      <c r="I3929">
        <v>2242038</v>
      </c>
      <c r="J3929" t="s">
        <v>67</v>
      </c>
      <c r="K3929" t="s">
        <v>5025</v>
      </c>
      <c r="N3929" t="s">
        <v>5026</v>
      </c>
      <c r="Q3929" t="s">
        <v>5024</v>
      </c>
      <c r="R3929">
        <v>1917</v>
      </c>
      <c r="S3929">
        <v>638</v>
      </c>
    </row>
    <row r="3930" spans="1:19" x14ac:dyDescent="0.55000000000000004">
      <c r="A3930" t="s">
        <v>20</v>
      </c>
      <c r="B3930" t="s">
        <v>21</v>
      </c>
      <c r="C3930" t="s">
        <v>22</v>
      </c>
      <c r="D3930" t="s">
        <v>23</v>
      </c>
      <c r="E3930" t="s">
        <v>5</v>
      </c>
      <c r="G3930" t="s">
        <v>25</v>
      </c>
      <c r="H3930">
        <v>2242216</v>
      </c>
      <c r="I3930">
        <v>2243130</v>
      </c>
      <c r="J3930" t="s">
        <v>67</v>
      </c>
      <c r="Q3930" t="s">
        <v>5027</v>
      </c>
      <c r="R3930">
        <v>915</v>
      </c>
    </row>
    <row r="3931" spans="1:19" x14ac:dyDescent="0.55000000000000004">
      <c r="A3931" t="s">
        <v>28</v>
      </c>
      <c r="B3931" t="s">
        <v>29</v>
      </c>
      <c r="C3931" t="s">
        <v>22</v>
      </c>
      <c r="D3931" t="s">
        <v>23</v>
      </c>
      <c r="E3931" t="s">
        <v>5</v>
      </c>
      <c r="G3931" t="s">
        <v>25</v>
      </c>
      <c r="H3931">
        <v>2242216</v>
      </c>
      <c r="I3931">
        <v>2243130</v>
      </c>
      <c r="J3931" t="s">
        <v>67</v>
      </c>
      <c r="K3931" t="s">
        <v>5028</v>
      </c>
      <c r="N3931" t="s">
        <v>5029</v>
      </c>
      <c r="Q3931" t="s">
        <v>5027</v>
      </c>
      <c r="R3931">
        <v>915</v>
      </c>
      <c r="S3931">
        <v>304</v>
      </c>
    </row>
    <row r="3932" spans="1:19" x14ac:dyDescent="0.55000000000000004">
      <c r="A3932" t="s">
        <v>20</v>
      </c>
      <c r="B3932" t="s">
        <v>21</v>
      </c>
      <c r="C3932" t="s">
        <v>22</v>
      </c>
      <c r="D3932" t="s">
        <v>23</v>
      </c>
      <c r="E3932" t="s">
        <v>5</v>
      </c>
      <c r="G3932" t="s">
        <v>25</v>
      </c>
      <c r="H3932">
        <v>2243208</v>
      </c>
      <c r="I3932">
        <v>2243450</v>
      </c>
      <c r="J3932" t="s">
        <v>67</v>
      </c>
      <c r="Q3932" t="s">
        <v>5030</v>
      </c>
      <c r="R3932">
        <v>243</v>
      </c>
    </row>
    <row r="3933" spans="1:19" x14ac:dyDescent="0.55000000000000004">
      <c r="A3933" t="s">
        <v>28</v>
      </c>
      <c r="B3933" t="s">
        <v>29</v>
      </c>
      <c r="C3933" t="s">
        <v>22</v>
      </c>
      <c r="D3933" t="s">
        <v>23</v>
      </c>
      <c r="E3933" t="s">
        <v>5</v>
      </c>
      <c r="G3933" t="s">
        <v>25</v>
      </c>
      <c r="H3933">
        <v>2243208</v>
      </c>
      <c r="I3933">
        <v>2243450</v>
      </c>
      <c r="J3933" t="s">
        <v>67</v>
      </c>
      <c r="K3933" t="s">
        <v>5031</v>
      </c>
      <c r="N3933" t="s">
        <v>5032</v>
      </c>
      <c r="Q3933" t="s">
        <v>5030</v>
      </c>
      <c r="R3933">
        <v>243</v>
      </c>
      <c r="S3933">
        <v>80</v>
      </c>
    </row>
    <row r="3934" spans="1:19" x14ac:dyDescent="0.55000000000000004">
      <c r="A3934" t="s">
        <v>20</v>
      </c>
      <c r="B3934" t="s">
        <v>21</v>
      </c>
      <c r="C3934" t="s">
        <v>22</v>
      </c>
      <c r="D3934" t="s">
        <v>23</v>
      </c>
      <c r="E3934" t="s">
        <v>5</v>
      </c>
      <c r="G3934" t="s">
        <v>25</v>
      </c>
      <c r="H3934">
        <v>2243480</v>
      </c>
      <c r="I3934">
        <v>2244421</v>
      </c>
      <c r="J3934" t="s">
        <v>67</v>
      </c>
      <c r="Q3934" t="s">
        <v>5033</v>
      </c>
      <c r="R3934">
        <v>942</v>
      </c>
    </row>
    <row r="3935" spans="1:19" x14ac:dyDescent="0.55000000000000004">
      <c r="A3935" t="s">
        <v>28</v>
      </c>
      <c r="B3935" t="s">
        <v>29</v>
      </c>
      <c r="C3935" t="s">
        <v>22</v>
      </c>
      <c r="D3935" t="s">
        <v>23</v>
      </c>
      <c r="E3935" t="s">
        <v>5</v>
      </c>
      <c r="G3935" t="s">
        <v>25</v>
      </c>
      <c r="H3935">
        <v>2243480</v>
      </c>
      <c r="I3935">
        <v>2244421</v>
      </c>
      <c r="J3935" t="s">
        <v>67</v>
      </c>
      <c r="K3935" t="s">
        <v>5034</v>
      </c>
      <c r="N3935" t="s">
        <v>578</v>
      </c>
      <c r="Q3935" t="s">
        <v>5033</v>
      </c>
      <c r="R3935">
        <v>942</v>
      </c>
      <c r="S3935">
        <v>313</v>
      </c>
    </row>
    <row r="3936" spans="1:19" x14ac:dyDescent="0.55000000000000004">
      <c r="A3936" t="s">
        <v>20</v>
      </c>
      <c r="B3936" t="s">
        <v>21</v>
      </c>
      <c r="C3936" t="s">
        <v>22</v>
      </c>
      <c r="D3936" t="s">
        <v>23</v>
      </c>
      <c r="E3936" t="s">
        <v>5</v>
      </c>
      <c r="G3936" t="s">
        <v>25</v>
      </c>
      <c r="H3936">
        <v>2244408</v>
      </c>
      <c r="I3936">
        <v>2245868</v>
      </c>
      <c r="J3936" t="s">
        <v>67</v>
      </c>
      <c r="Q3936" t="s">
        <v>5035</v>
      </c>
      <c r="R3936">
        <v>1461</v>
      </c>
    </row>
    <row r="3937" spans="1:19" x14ac:dyDescent="0.55000000000000004">
      <c r="A3937" t="s">
        <v>28</v>
      </c>
      <c r="B3937" t="s">
        <v>29</v>
      </c>
      <c r="C3937" t="s">
        <v>22</v>
      </c>
      <c r="D3937" t="s">
        <v>23</v>
      </c>
      <c r="E3937" t="s">
        <v>5</v>
      </c>
      <c r="G3937" t="s">
        <v>25</v>
      </c>
      <c r="H3937">
        <v>2244408</v>
      </c>
      <c r="I3937">
        <v>2245868</v>
      </c>
      <c r="J3937" t="s">
        <v>67</v>
      </c>
      <c r="K3937" t="s">
        <v>5036</v>
      </c>
      <c r="N3937" t="s">
        <v>5037</v>
      </c>
      <c r="Q3937" t="s">
        <v>5035</v>
      </c>
      <c r="R3937">
        <v>1461</v>
      </c>
      <c r="S3937">
        <v>486</v>
      </c>
    </row>
    <row r="3938" spans="1:19" x14ac:dyDescent="0.55000000000000004">
      <c r="A3938" t="s">
        <v>20</v>
      </c>
      <c r="B3938" t="s">
        <v>21</v>
      </c>
      <c r="C3938" t="s">
        <v>22</v>
      </c>
      <c r="D3938" t="s">
        <v>23</v>
      </c>
      <c r="E3938" t="s">
        <v>5</v>
      </c>
      <c r="G3938" t="s">
        <v>25</v>
      </c>
      <c r="H3938">
        <v>2246007</v>
      </c>
      <c r="I3938">
        <v>2247731</v>
      </c>
      <c r="J3938" t="s">
        <v>67</v>
      </c>
      <c r="Q3938" t="s">
        <v>5038</v>
      </c>
      <c r="R3938">
        <v>1725</v>
      </c>
    </row>
    <row r="3939" spans="1:19" x14ac:dyDescent="0.55000000000000004">
      <c r="A3939" t="s">
        <v>28</v>
      </c>
      <c r="B3939" t="s">
        <v>29</v>
      </c>
      <c r="C3939" t="s">
        <v>22</v>
      </c>
      <c r="D3939" t="s">
        <v>23</v>
      </c>
      <c r="E3939" t="s">
        <v>5</v>
      </c>
      <c r="G3939" t="s">
        <v>25</v>
      </c>
      <c r="H3939">
        <v>2246007</v>
      </c>
      <c r="I3939">
        <v>2247731</v>
      </c>
      <c r="J3939" t="s">
        <v>67</v>
      </c>
      <c r="K3939" t="s">
        <v>5039</v>
      </c>
      <c r="N3939" t="s">
        <v>5040</v>
      </c>
      <c r="Q3939" t="s">
        <v>5038</v>
      </c>
      <c r="R3939">
        <v>1725</v>
      </c>
      <c r="S3939">
        <v>574</v>
      </c>
    </row>
    <row r="3940" spans="1:19" x14ac:dyDescent="0.55000000000000004">
      <c r="A3940" t="s">
        <v>20</v>
      </c>
      <c r="B3940" t="s">
        <v>21</v>
      </c>
      <c r="C3940" t="s">
        <v>22</v>
      </c>
      <c r="D3940" t="s">
        <v>23</v>
      </c>
      <c r="E3940" t="s">
        <v>5</v>
      </c>
      <c r="G3940" t="s">
        <v>25</v>
      </c>
      <c r="H3940">
        <v>2247741</v>
      </c>
      <c r="I3940">
        <v>2248820</v>
      </c>
      <c r="J3940" t="s">
        <v>67</v>
      </c>
      <c r="Q3940" t="s">
        <v>5041</v>
      </c>
      <c r="R3940">
        <v>1080</v>
      </c>
    </row>
    <row r="3941" spans="1:19" x14ac:dyDescent="0.55000000000000004">
      <c r="A3941" t="s">
        <v>28</v>
      </c>
      <c r="B3941" t="s">
        <v>29</v>
      </c>
      <c r="C3941" t="s">
        <v>22</v>
      </c>
      <c r="D3941" t="s">
        <v>23</v>
      </c>
      <c r="E3941" t="s">
        <v>5</v>
      </c>
      <c r="G3941" t="s">
        <v>25</v>
      </c>
      <c r="H3941">
        <v>2247741</v>
      </c>
      <c r="I3941">
        <v>2248820</v>
      </c>
      <c r="J3941" t="s">
        <v>67</v>
      </c>
      <c r="K3941" t="s">
        <v>5042</v>
      </c>
      <c r="N3941" t="s">
        <v>5043</v>
      </c>
      <c r="Q3941" t="s">
        <v>5041</v>
      </c>
      <c r="R3941">
        <v>1080</v>
      </c>
      <c r="S3941">
        <v>359</v>
      </c>
    </row>
    <row r="3942" spans="1:19" x14ac:dyDescent="0.55000000000000004">
      <c r="A3942" t="s">
        <v>20</v>
      </c>
      <c r="B3942" t="s">
        <v>21</v>
      </c>
      <c r="C3942" t="s">
        <v>22</v>
      </c>
      <c r="D3942" t="s">
        <v>23</v>
      </c>
      <c r="E3942" t="s">
        <v>5</v>
      </c>
      <c r="G3942" t="s">
        <v>25</v>
      </c>
      <c r="H3942">
        <v>2249005</v>
      </c>
      <c r="I3942">
        <v>2250042</v>
      </c>
      <c r="J3942" t="s">
        <v>26</v>
      </c>
      <c r="Q3942" t="s">
        <v>5044</v>
      </c>
      <c r="R3942">
        <v>1038</v>
      </c>
    </row>
    <row r="3943" spans="1:19" x14ac:dyDescent="0.55000000000000004">
      <c r="A3943" t="s">
        <v>28</v>
      </c>
      <c r="B3943" t="s">
        <v>29</v>
      </c>
      <c r="C3943" t="s">
        <v>22</v>
      </c>
      <c r="D3943" t="s">
        <v>23</v>
      </c>
      <c r="E3943" t="s">
        <v>5</v>
      </c>
      <c r="G3943" t="s">
        <v>25</v>
      </c>
      <c r="H3943">
        <v>2249005</v>
      </c>
      <c r="I3943">
        <v>2250042</v>
      </c>
      <c r="J3943" t="s">
        <v>26</v>
      </c>
      <c r="K3943" t="s">
        <v>5045</v>
      </c>
      <c r="N3943" t="s">
        <v>5046</v>
      </c>
      <c r="Q3943" t="s">
        <v>5044</v>
      </c>
      <c r="R3943">
        <v>1038</v>
      </c>
      <c r="S3943">
        <v>345</v>
      </c>
    </row>
    <row r="3944" spans="1:19" x14ac:dyDescent="0.55000000000000004">
      <c r="A3944" t="s">
        <v>20</v>
      </c>
      <c r="B3944" t="s">
        <v>21</v>
      </c>
      <c r="C3944" t="s">
        <v>22</v>
      </c>
      <c r="D3944" t="s">
        <v>23</v>
      </c>
      <c r="E3944" t="s">
        <v>5</v>
      </c>
      <c r="G3944" t="s">
        <v>25</v>
      </c>
      <c r="H3944">
        <v>2250044</v>
      </c>
      <c r="I3944">
        <v>2250859</v>
      </c>
      <c r="J3944" t="s">
        <v>26</v>
      </c>
      <c r="Q3944" t="s">
        <v>5047</v>
      </c>
      <c r="R3944">
        <v>816</v>
      </c>
    </row>
    <row r="3945" spans="1:19" x14ac:dyDescent="0.55000000000000004">
      <c r="A3945" t="s">
        <v>28</v>
      </c>
      <c r="B3945" t="s">
        <v>29</v>
      </c>
      <c r="C3945" t="s">
        <v>22</v>
      </c>
      <c r="D3945" t="s">
        <v>23</v>
      </c>
      <c r="E3945" t="s">
        <v>5</v>
      </c>
      <c r="G3945" t="s">
        <v>25</v>
      </c>
      <c r="H3945">
        <v>2250044</v>
      </c>
      <c r="I3945">
        <v>2250859</v>
      </c>
      <c r="J3945" t="s">
        <v>26</v>
      </c>
      <c r="K3945" t="s">
        <v>5048</v>
      </c>
      <c r="N3945" t="s">
        <v>5049</v>
      </c>
      <c r="Q3945" t="s">
        <v>5047</v>
      </c>
      <c r="R3945">
        <v>816</v>
      </c>
      <c r="S3945">
        <v>271</v>
      </c>
    </row>
    <row r="3946" spans="1:19" x14ac:dyDescent="0.55000000000000004">
      <c r="A3946" t="s">
        <v>20</v>
      </c>
      <c r="B3946" t="s">
        <v>21</v>
      </c>
      <c r="C3946" t="s">
        <v>22</v>
      </c>
      <c r="D3946" t="s">
        <v>23</v>
      </c>
      <c r="E3946" t="s">
        <v>5</v>
      </c>
      <c r="G3946" t="s">
        <v>25</v>
      </c>
      <c r="H3946">
        <v>2250852</v>
      </c>
      <c r="I3946">
        <v>2251673</v>
      </c>
      <c r="J3946" t="s">
        <v>26</v>
      </c>
      <c r="Q3946" t="s">
        <v>5050</v>
      </c>
      <c r="R3946">
        <v>822</v>
      </c>
    </row>
    <row r="3947" spans="1:19" x14ac:dyDescent="0.55000000000000004">
      <c r="A3947" t="s">
        <v>28</v>
      </c>
      <c r="B3947" t="s">
        <v>29</v>
      </c>
      <c r="C3947" t="s">
        <v>22</v>
      </c>
      <c r="D3947" t="s">
        <v>23</v>
      </c>
      <c r="E3947" t="s">
        <v>5</v>
      </c>
      <c r="G3947" t="s">
        <v>25</v>
      </c>
      <c r="H3947">
        <v>2250852</v>
      </c>
      <c r="I3947">
        <v>2251673</v>
      </c>
      <c r="J3947" t="s">
        <v>26</v>
      </c>
      <c r="K3947" t="s">
        <v>5051</v>
      </c>
      <c r="N3947" t="s">
        <v>5052</v>
      </c>
      <c r="Q3947" t="s">
        <v>5050</v>
      </c>
      <c r="R3947">
        <v>822</v>
      </c>
      <c r="S3947">
        <v>273</v>
      </c>
    </row>
    <row r="3948" spans="1:19" x14ac:dyDescent="0.55000000000000004">
      <c r="A3948" t="s">
        <v>20</v>
      </c>
      <c r="B3948" t="s">
        <v>21</v>
      </c>
      <c r="C3948" t="s">
        <v>22</v>
      </c>
      <c r="D3948" t="s">
        <v>23</v>
      </c>
      <c r="E3948" t="s">
        <v>5</v>
      </c>
      <c r="G3948" t="s">
        <v>25</v>
      </c>
      <c r="H3948">
        <v>2251683</v>
      </c>
      <c r="I3948">
        <v>2252135</v>
      </c>
      <c r="J3948" t="s">
        <v>26</v>
      </c>
      <c r="Q3948" t="s">
        <v>5053</v>
      </c>
      <c r="R3948">
        <v>453</v>
      </c>
    </row>
    <row r="3949" spans="1:19" x14ac:dyDescent="0.55000000000000004">
      <c r="A3949" t="s">
        <v>28</v>
      </c>
      <c r="B3949" t="s">
        <v>29</v>
      </c>
      <c r="C3949" t="s">
        <v>22</v>
      </c>
      <c r="D3949" t="s">
        <v>23</v>
      </c>
      <c r="E3949" t="s">
        <v>5</v>
      </c>
      <c r="G3949" t="s">
        <v>25</v>
      </c>
      <c r="H3949">
        <v>2251683</v>
      </c>
      <c r="I3949">
        <v>2252135</v>
      </c>
      <c r="J3949" t="s">
        <v>26</v>
      </c>
      <c r="K3949" t="s">
        <v>5054</v>
      </c>
      <c r="N3949" t="s">
        <v>5055</v>
      </c>
      <c r="Q3949" t="s">
        <v>5053</v>
      </c>
      <c r="R3949">
        <v>453</v>
      </c>
      <c r="S3949">
        <v>150</v>
      </c>
    </row>
    <row r="3950" spans="1:19" x14ac:dyDescent="0.55000000000000004">
      <c r="A3950" t="s">
        <v>20</v>
      </c>
      <c r="B3950" t="s">
        <v>21</v>
      </c>
      <c r="C3950" t="s">
        <v>22</v>
      </c>
      <c r="D3950" t="s">
        <v>23</v>
      </c>
      <c r="E3950" t="s">
        <v>5</v>
      </c>
      <c r="G3950" t="s">
        <v>25</v>
      </c>
      <c r="H3950">
        <v>2252302</v>
      </c>
      <c r="I3950">
        <v>2253144</v>
      </c>
      <c r="J3950" t="s">
        <v>26</v>
      </c>
      <c r="Q3950" t="s">
        <v>5056</v>
      </c>
      <c r="R3950">
        <v>843</v>
      </c>
    </row>
    <row r="3951" spans="1:19" x14ac:dyDescent="0.55000000000000004">
      <c r="A3951" t="s">
        <v>28</v>
      </c>
      <c r="B3951" t="s">
        <v>29</v>
      </c>
      <c r="C3951" t="s">
        <v>22</v>
      </c>
      <c r="D3951" t="s">
        <v>23</v>
      </c>
      <c r="E3951" t="s">
        <v>5</v>
      </c>
      <c r="G3951" t="s">
        <v>25</v>
      </c>
      <c r="H3951">
        <v>2252302</v>
      </c>
      <c r="I3951">
        <v>2253144</v>
      </c>
      <c r="J3951" t="s">
        <v>26</v>
      </c>
      <c r="K3951" t="s">
        <v>5057</v>
      </c>
      <c r="N3951" t="s">
        <v>73</v>
      </c>
      <c r="Q3951" t="s">
        <v>5056</v>
      </c>
      <c r="R3951">
        <v>843</v>
      </c>
      <c r="S3951">
        <v>280</v>
      </c>
    </row>
    <row r="3952" spans="1:19" x14ac:dyDescent="0.55000000000000004">
      <c r="A3952" t="s">
        <v>20</v>
      </c>
      <c r="B3952" t="s">
        <v>21</v>
      </c>
      <c r="C3952" t="s">
        <v>22</v>
      </c>
      <c r="D3952" t="s">
        <v>23</v>
      </c>
      <c r="E3952" t="s">
        <v>5</v>
      </c>
      <c r="G3952" t="s">
        <v>25</v>
      </c>
      <c r="H3952">
        <v>2253155</v>
      </c>
      <c r="I3952">
        <v>2253460</v>
      </c>
      <c r="J3952" t="s">
        <v>26</v>
      </c>
      <c r="Q3952" t="s">
        <v>5058</v>
      </c>
      <c r="R3952">
        <v>306</v>
      </c>
    </row>
    <row r="3953" spans="1:19" x14ac:dyDescent="0.55000000000000004">
      <c r="A3953" t="s">
        <v>28</v>
      </c>
      <c r="B3953" t="s">
        <v>29</v>
      </c>
      <c r="C3953" t="s">
        <v>22</v>
      </c>
      <c r="D3953" t="s">
        <v>23</v>
      </c>
      <c r="E3953" t="s">
        <v>5</v>
      </c>
      <c r="G3953" t="s">
        <v>25</v>
      </c>
      <c r="H3953">
        <v>2253155</v>
      </c>
      <c r="I3953">
        <v>2253460</v>
      </c>
      <c r="J3953" t="s">
        <v>26</v>
      </c>
      <c r="K3953" t="s">
        <v>5059</v>
      </c>
      <c r="N3953" t="s">
        <v>73</v>
      </c>
      <c r="Q3953" t="s">
        <v>5058</v>
      </c>
      <c r="R3953">
        <v>306</v>
      </c>
      <c r="S3953">
        <v>101</v>
      </c>
    </row>
    <row r="3954" spans="1:19" x14ac:dyDescent="0.55000000000000004">
      <c r="A3954" t="s">
        <v>20</v>
      </c>
      <c r="B3954" t="s">
        <v>21</v>
      </c>
      <c r="C3954" t="s">
        <v>22</v>
      </c>
      <c r="D3954" t="s">
        <v>23</v>
      </c>
      <c r="E3954" t="s">
        <v>5</v>
      </c>
      <c r="G3954" t="s">
        <v>25</v>
      </c>
      <c r="H3954">
        <v>2253483</v>
      </c>
      <c r="I3954">
        <v>2254079</v>
      </c>
      <c r="J3954" t="s">
        <v>26</v>
      </c>
      <c r="Q3954" t="s">
        <v>5060</v>
      </c>
      <c r="R3954">
        <v>597</v>
      </c>
    </row>
    <row r="3955" spans="1:19" x14ac:dyDescent="0.55000000000000004">
      <c r="A3955" t="s">
        <v>28</v>
      </c>
      <c r="B3955" t="s">
        <v>29</v>
      </c>
      <c r="C3955" t="s">
        <v>22</v>
      </c>
      <c r="D3955" t="s">
        <v>23</v>
      </c>
      <c r="E3955" t="s">
        <v>5</v>
      </c>
      <c r="G3955" t="s">
        <v>25</v>
      </c>
      <c r="H3955">
        <v>2253483</v>
      </c>
      <c r="I3955">
        <v>2254079</v>
      </c>
      <c r="J3955" t="s">
        <v>26</v>
      </c>
      <c r="K3955" t="s">
        <v>5061</v>
      </c>
      <c r="N3955" t="s">
        <v>73</v>
      </c>
      <c r="Q3955" t="s">
        <v>5060</v>
      </c>
      <c r="R3955">
        <v>597</v>
      </c>
      <c r="S3955">
        <v>198</v>
      </c>
    </row>
    <row r="3956" spans="1:19" x14ac:dyDescent="0.55000000000000004">
      <c r="A3956" t="s">
        <v>20</v>
      </c>
      <c r="B3956" t="s">
        <v>21</v>
      </c>
      <c r="C3956" t="s">
        <v>22</v>
      </c>
      <c r="D3956" t="s">
        <v>23</v>
      </c>
      <c r="E3956" t="s">
        <v>5</v>
      </c>
      <c r="G3956" t="s">
        <v>25</v>
      </c>
      <c r="H3956">
        <v>2254144</v>
      </c>
      <c r="I3956">
        <v>2255460</v>
      </c>
      <c r="J3956" t="s">
        <v>67</v>
      </c>
      <c r="Q3956" t="s">
        <v>5062</v>
      </c>
      <c r="R3956">
        <v>1317</v>
      </c>
    </row>
    <row r="3957" spans="1:19" x14ac:dyDescent="0.55000000000000004">
      <c r="A3957" t="s">
        <v>28</v>
      </c>
      <c r="B3957" t="s">
        <v>29</v>
      </c>
      <c r="C3957" t="s">
        <v>22</v>
      </c>
      <c r="D3957" t="s">
        <v>23</v>
      </c>
      <c r="E3957" t="s">
        <v>5</v>
      </c>
      <c r="G3957" t="s">
        <v>25</v>
      </c>
      <c r="H3957">
        <v>2254144</v>
      </c>
      <c r="I3957">
        <v>2255460</v>
      </c>
      <c r="J3957" t="s">
        <v>67</v>
      </c>
      <c r="K3957" t="s">
        <v>5063</v>
      </c>
      <c r="N3957" t="s">
        <v>1488</v>
      </c>
      <c r="Q3957" t="s">
        <v>5062</v>
      </c>
      <c r="R3957">
        <v>1317</v>
      </c>
      <c r="S3957">
        <v>438</v>
      </c>
    </row>
    <row r="3958" spans="1:19" x14ac:dyDescent="0.55000000000000004">
      <c r="A3958" t="s">
        <v>20</v>
      </c>
      <c r="B3958" t="s">
        <v>21</v>
      </c>
      <c r="C3958" t="s">
        <v>22</v>
      </c>
      <c r="D3958" t="s">
        <v>23</v>
      </c>
      <c r="E3958" t="s">
        <v>5</v>
      </c>
      <c r="G3958" t="s">
        <v>25</v>
      </c>
      <c r="H3958">
        <v>2255460</v>
      </c>
      <c r="I3958">
        <v>2255921</v>
      </c>
      <c r="J3958" t="s">
        <v>67</v>
      </c>
      <c r="Q3958" t="s">
        <v>5064</v>
      </c>
      <c r="R3958">
        <v>462</v>
      </c>
    </row>
    <row r="3959" spans="1:19" x14ac:dyDescent="0.55000000000000004">
      <c r="A3959" t="s">
        <v>28</v>
      </c>
      <c r="B3959" t="s">
        <v>29</v>
      </c>
      <c r="C3959" t="s">
        <v>22</v>
      </c>
      <c r="D3959" t="s">
        <v>23</v>
      </c>
      <c r="E3959" t="s">
        <v>5</v>
      </c>
      <c r="G3959" t="s">
        <v>25</v>
      </c>
      <c r="H3959">
        <v>2255460</v>
      </c>
      <c r="I3959">
        <v>2255921</v>
      </c>
      <c r="J3959" t="s">
        <v>67</v>
      </c>
      <c r="K3959" t="s">
        <v>5065</v>
      </c>
      <c r="N3959" t="s">
        <v>3502</v>
      </c>
      <c r="Q3959" t="s">
        <v>5064</v>
      </c>
      <c r="R3959">
        <v>462</v>
      </c>
      <c r="S3959">
        <v>153</v>
      </c>
    </row>
    <row r="3960" spans="1:19" x14ac:dyDescent="0.55000000000000004">
      <c r="A3960" t="s">
        <v>20</v>
      </c>
      <c r="B3960" t="s">
        <v>21</v>
      </c>
      <c r="C3960" t="s">
        <v>22</v>
      </c>
      <c r="D3960" t="s">
        <v>23</v>
      </c>
      <c r="E3960" t="s">
        <v>5</v>
      </c>
      <c r="G3960" t="s">
        <v>25</v>
      </c>
      <c r="H3960">
        <v>2256015</v>
      </c>
      <c r="I3960">
        <v>2257028</v>
      </c>
      <c r="J3960" t="s">
        <v>67</v>
      </c>
      <c r="Q3960" t="s">
        <v>5066</v>
      </c>
      <c r="R3960">
        <v>1014</v>
      </c>
    </row>
    <row r="3961" spans="1:19" x14ac:dyDescent="0.55000000000000004">
      <c r="A3961" t="s">
        <v>28</v>
      </c>
      <c r="B3961" t="s">
        <v>29</v>
      </c>
      <c r="C3961" t="s">
        <v>22</v>
      </c>
      <c r="D3961" t="s">
        <v>23</v>
      </c>
      <c r="E3961" t="s">
        <v>5</v>
      </c>
      <c r="G3961" t="s">
        <v>25</v>
      </c>
      <c r="H3961">
        <v>2256015</v>
      </c>
      <c r="I3961">
        <v>2257028</v>
      </c>
      <c r="J3961" t="s">
        <v>67</v>
      </c>
      <c r="K3961" t="s">
        <v>5067</v>
      </c>
      <c r="N3961" t="s">
        <v>5068</v>
      </c>
      <c r="Q3961" t="s">
        <v>5066</v>
      </c>
      <c r="R3961">
        <v>1014</v>
      </c>
      <c r="S3961">
        <v>337</v>
      </c>
    </row>
    <row r="3962" spans="1:19" x14ac:dyDescent="0.55000000000000004">
      <c r="A3962" t="s">
        <v>20</v>
      </c>
      <c r="B3962" t="s">
        <v>21</v>
      </c>
      <c r="C3962" t="s">
        <v>22</v>
      </c>
      <c r="D3962" t="s">
        <v>23</v>
      </c>
      <c r="E3962" t="s">
        <v>5</v>
      </c>
      <c r="G3962" t="s">
        <v>25</v>
      </c>
      <c r="H3962">
        <v>2257030</v>
      </c>
      <c r="I3962">
        <v>2257662</v>
      </c>
      <c r="J3962" t="s">
        <v>67</v>
      </c>
      <c r="Q3962" t="s">
        <v>5069</v>
      </c>
      <c r="R3962">
        <v>633</v>
      </c>
    </row>
    <row r="3963" spans="1:19" x14ac:dyDescent="0.55000000000000004">
      <c r="A3963" t="s">
        <v>28</v>
      </c>
      <c r="B3963" t="s">
        <v>29</v>
      </c>
      <c r="C3963" t="s">
        <v>22</v>
      </c>
      <c r="D3963" t="s">
        <v>23</v>
      </c>
      <c r="E3963" t="s">
        <v>5</v>
      </c>
      <c r="G3963" t="s">
        <v>25</v>
      </c>
      <c r="H3963">
        <v>2257030</v>
      </c>
      <c r="I3963">
        <v>2257662</v>
      </c>
      <c r="J3963" t="s">
        <v>67</v>
      </c>
      <c r="K3963" t="s">
        <v>5070</v>
      </c>
      <c r="N3963" t="s">
        <v>2183</v>
      </c>
      <c r="Q3963" t="s">
        <v>5069</v>
      </c>
      <c r="R3963">
        <v>633</v>
      </c>
      <c r="S3963">
        <v>210</v>
      </c>
    </row>
    <row r="3964" spans="1:19" x14ac:dyDescent="0.55000000000000004">
      <c r="A3964" t="s">
        <v>20</v>
      </c>
      <c r="B3964" t="s">
        <v>21</v>
      </c>
      <c r="C3964" t="s">
        <v>22</v>
      </c>
      <c r="D3964" t="s">
        <v>23</v>
      </c>
      <c r="E3964" t="s">
        <v>5</v>
      </c>
      <c r="G3964" t="s">
        <v>25</v>
      </c>
      <c r="H3964">
        <v>2257812</v>
      </c>
      <c r="I3964">
        <v>2260271</v>
      </c>
      <c r="J3964" t="s">
        <v>67</v>
      </c>
      <c r="Q3964" t="s">
        <v>5071</v>
      </c>
      <c r="R3964">
        <v>2460</v>
      </c>
    </row>
    <row r="3965" spans="1:19" x14ac:dyDescent="0.55000000000000004">
      <c r="A3965" t="s">
        <v>28</v>
      </c>
      <c r="B3965" t="s">
        <v>29</v>
      </c>
      <c r="C3965" t="s">
        <v>22</v>
      </c>
      <c r="D3965" t="s">
        <v>23</v>
      </c>
      <c r="E3965" t="s">
        <v>5</v>
      </c>
      <c r="G3965" t="s">
        <v>25</v>
      </c>
      <c r="H3965">
        <v>2257812</v>
      </c>
      <c r="I3965">
        <v>2260271</v>
      </c>
      <c r="J3965" t="s">
        <v>67</v>
      </c>
      <c r="K3965" t="s">
        <v>5072</v>
      </c>
      <c r="N3965" t="s">
        <v>5073</v>
      </c>
      <c r="Q3965" t="s">
        <v>5071</v>
      </c>
      <c r="R3965">
        <v>2460</v>
      </c>
      <c r="S3965">
        <v>819</v>
      </c>
    </row>
    <row r="3966" spans="1:19" x14ac:dyDescent="0.55000000000000004">
      <c r="A3966" t="s">
        <v>20</v>
      </c>
      <c r="B3966" t="s">
        <v>21</v>
      </c>
      <c r="C3966" t="s">
        <v>22</v>
      </c>
      <c r="D3966" t="s">
        <v>23</v>
      </c>
      <c r="E3966" t="s">
        <v>5</v>
      </c>
      <c r="G3966" t="s">
        <v>25</v>
      </c>
      <c r="H3966">
        <v>2260437</v>
      </c>
      <c r="I3966">
        <v>2261690</v>
      </c>
      <c r="J3966" t="s">
        <v>67</v>
      </c>
      <c r="Q3966" t="s">
        <v>5074</v>
      </c>
      <c r="R3966">
        <v>1254</v>
      </c>
    </row>
    <row r="3967" spans="1:19" x14ac:dyDescent="0.55000000000000004">
      <c r="A3967" t="s">
        <v>28</v>
      </c>
      <c r="B3967" t="s">
        <v>29</v>
      </c>
      <c r="C3967" t="s">
        <v>22</v>
      </c>
      <c r="D3967" t="s">
        <v>23</v>
      </c>
      <c r="E3967" t="s">
        <v>5</v>
      </c>
      <c r="G3967" t="s">
        <v>25</v>
      </c>
      <c r="H3967">
        <v>2260437</v>
      </c>
      <c r="I3967">
        <v>2261690</v>
      </c>
      <c r="J3967" t="s">
        <v>67</v>
      </c>
      <c r="K3967" t="s">
        <v>5075</v>
      </c>
      <c r="N3967" t="s">
        <v>5076</v>
      </c>
      <c r="Q3967" t="s">
        <v>5074</v>
      </c>
      <c r="R3967">
        <v>1254</v>
      </c>
      <c r="S3967">
        <v>417</v>
      </c>
    </row>
    <row r="3968" spans="1:19" x14ac:dyDescent="0.55000000000000004">
      <c r="A3968" t="s">
        <v>20</v>
      </c>
      <c r="B3968" t="s">
        <v>21</v>
      </c>
      <c r="C3968" t="s">
        <v>22</v>
      </c>
      <c r="D3968" t="s">
        <v>23</v>
      </c>
      <c r="E3968" t="s">
        <v>5</v>
      </c>
      <c r="G3968" t="s">
        <v>25</v>
      </c>
      <c r="H3968">
        <v>2261703</v>
      </c>
      <c r="I3968">
        <v>2262305</v>
      </c>
      <c r="J3968" t="s">
        <v>67</v>
      </c>
      <c r="Q3968" t="s">
        <v>5077</v>
      </c>
      <c r="R3968">
        <v>603</v>
      </c>
    </row>
    <row r="3969" spans="1:19" x14ac:dyDescent="0.55000000000000004">
      <c r="A3969" t="s">
        <v>28</v>
      </c>
      <c r="B3969" t="s">
        <v>29</v>
      </c>
      <c r="C3969" t="s">
        <v>22</v>
      </c>
      <c r="D3969" t="s">
        <v>23</v>
      </c>
      <c r="E3969" t="s">
        <v>5</v>
      </c>
      <c r="G3969" t="s">
        <v>25</v>
      </c>
      <c r="H3969">
        <v>2261703</v>
      </c>
      <c r="I3969">
        <v>2262305</v>
      </c>
      <c r="J3969" t="s">
        <v>67</v>
      </c>
      <c r="K3969" t="s">
        <v>5078</v>
      </c>
      <c r="N3969" t="s">
        <v>5079</v>
      </c>
      <c r="Q3969" t="s">
        <v>5077</v>
      </c>
      <c r="R3969">
        <v>603</v>
      </c>
      <c r="S3969">
        <v>200</v>
      </c>
    </row>
    <row r="3970" spans="1:19" x14ac:dyDescent="0.55000000000000004">
      <c r="A3970" t="s">
        <v>20</v>
      </c>
      <c r="B3970" t="s">
        <v>21</v>
      </c>
      <c r="C3970" t="s">
        <v>22</v>
      </c>
      <c r="D3970" t="s">
        <v>23</v>
      </c>
      <c r="E3970" t="s">
        <v>5</v>
      </c>
      <c r="G3970" t="s">
        <v>25</v>
      </c>
      <c r="H3970">
        <v>2262649</v>
      </c>
      <c r="I3970">
        <v>2263965</v>
      </c>
      <c r="J3970" t="s">
        <v>67</v>
      </c>
      <c r="Q3970" t="s">
        <v>5080</v>
      </c>
      <c r="R3970">
        <v>1317</v>
      </c>
    </row>
    <row r="3971" spans="1:19" x14ac:dyDescent="0.55000000000000004">
      <c r="A3971" t="s">
        <v>28</v>
      </c>
      <c r="B3971" t="s">
        <v>29</v>
      </c>
      <c r="C3971" t="s">
        <v>22</v>
      </c>
      <c r="D3971" t="s">
        <v>23</v>
      </c>
      <c r="E3971" t="s">
        <v>5</v>
      </c>
      <c r="G3971" t="s">
        <v>25</v>
      </c>
      <c r="H3971">
        <v>2262649</v>
      </c>
      <c r="I3971">
        <v>2263965</v>
      </c>
      <c r="J3971" t="s">
        <v>67</v>
      </c>
      <c r="K3971" t="s">
        <v>5081</v>
      </c>
      <c r="N3971" t="s">
        <v>5082</v>
      </c>
      <c r="Q3971" t="s">
        <v>5080</v>
      </c>
      <c r="R3971">
        <v>1317</v>
      </c>
      <c r="S3971">
        <v>438</v>
      </c>
    </row>
    <row r="3972" spans="1:19" x14ac:dyDescent="0.55000000000000004">
      <c r="A3972" t="s">
        <v>20</v>
      </c>
      <c r="B3972" t="s">
        <v>21</v>
      </c>
      <c r="C3972" t="s">
        <v>22</v>
      </c>
      <c r="D3972" t="s">
        <v>23</v>
      </c>
      <c r="E3972" t="s">
        <v>5</v>
      </c>
      <c r="G3972" t="s">
        <v>25</v>
      </c>
      <c r="H3972">
        <v>2264469</v>
      </c>
      <c r="I3972">
        <v>2264738</v>
      </c>
      <c r="J3972" t="s">
        <v>26</v>
      </c>
      <c r="Q3972" t="s">
        <v>5083</v>
      </c>
      <c r="R3972">
        <v>270</v>
      </c>
    </row>
    <row r="3973" spans="1:19" x14ac:dyDescent="0.55000000000000004">
      <c r="A3973" t="s">
        <v>28</v>
      </c>
      <c r="B3973" t="s">
        <v>29</v>
      </c>
      <c r="C3973" t="s">
        <v>22</v>
      </c>
      <c r="D3973" t="s">
        <v>23</v>
      </c>
      <c r="E3973" t="s">
        <v>5</v>
      </c>
      <c r="G3973" t="s">
        <v>25</v>
      </c>
      <c r="H3973">
        <v>2264469</v>
      </c>
      <c r="I3973">
        <v>2264738</v>
      </c>
      <c r="J3973" t="s">
        <v>26</v>
      </c>
      <c r="K3973" t="s">
        <v>5084</v>
      </c>
      <c r="N3973" t="s">
        <v>73</v>
      </c>
      <c r="Q3973" t="s">
        <v>5083</v>
      </c>
      <c r="R3973">
        <v>270</v>
      </c>
      <c r="S3973">
        <v>89</v>
      </c>
    </row>
    <row r="3974" spans="1:19" x14ac:dyDescent="0.55000000000000004">
      <c r="A3974" t="s">
        <v>20</v>
      </c>
      <c r="B3974" t="s">
        <v>203</v>
      </c>
      <c r="C3974" t="s">
        <v>22</v>
      </c>
      <c r="D3974" t="s">
        <v>23</v>
      </c>
      <c r="E3974" t="s">
        <v>5</v>
      </c>
      <c r="G3974" t="s">
        <v>25</v>
      </c>
      <c r="H3974">
        <v>2265062</v>
      </c>
      <c r="I3974">
        <v>2265146</v>
      </c>
      <c r="J3974" t="s">
        <v>67</v>
      </c>
      <c r="Q3974" t="s">
        <v>5085</v>
      </c>
      <c r="R3974">
        <v>85</v>
      </c>
    </row>
    <row r="3975" spans="1:19" x14ac:dyDescent="0.55000000000000004">
      <c r="A3975" t="s">
        <v>203</v>
      </c>
      <c r="C3975" t="s">
        <v>22</v>
      </c>
      <c r="D3975" t="s">
        <v>23</v>
      </c>
      <c r="E3975" t="s">
        <v>5</v>
      </c>
      <c r="G3975" t="s">
        <v>25</v>
      </c>
      <c r="H3975">
        <v>2265062</v>
      </c>
      <c r="I3975">
        <v>2265146</v>
      </c>
      <c r="J3975" t="s">
        <v>67</v>
      </c>
      <c r="N3975" t="s">
        <v>1987</v>
      </c>
      <c r="Q3975" t="s">
        <v>5085</v>
      </c>
      <c r="R3975">
        <v>85</v>
      </c>
    </row>
    <row r="3976" spans="1:19" x14ac:dyDescent="0.55000000000000004">
      <c r="A3976" t="s">
        <v>20</v>
      </c>
      <c r="B3976" t="s">
        <v>21</v>
      </c>
      <c r="C3976" t="s">
        <v>22</v>
      </c>
      <c r="D3976" t="s">
        <v>23</v>
      </c>
      <c r="E3976" t="s">
        <v>5</v>
      </c>
      <c r="G3976" t="s">
        <v>25</v>
      </c>
      <c r="H3976">
        <v>2265244</v>
      </c>
      <c r="I3976">
        <v>2266137</v>
      </c>
      <c r="J3976" t="s">
        <v>67</v>
      </c>
      <c r="Q3976" t="s">
        <v>5086</v>
      </c>
      <c r="R3976">
        <v>894</v>
      </c>
    </row>
    <row r="3977" spans="1:19" x14ac:dyDescent="0.55000000000000004">
      <c r="A3977" t="s">
        <v>28</v>
      </c>
      <c r="B3977" t="s">
        <v>29</v>
      </c>
      <c r="C3977" t="s">
        <v>22</v>
      </c>
      <c r="D3977" t="s">
        <v>23</v>
      </c>
      <c r="E3977" t="s">
        <v>5</v>
      </c>
      <c r="G3977" t="s">
        <v>25</v>
      </c>
      <c r="H3977">
        <v>2265244</v>
      </c>
      <c r="I3977">
        <v>2266137</v>
      </c>
      <c r="J3977" t="s">
        <v>67</v>
      </c>
      <c r="K3977" t="s">
        <v>5087</v>
      </c>
      <c r="N3977" t="s">
        <v>5088</v>
      </c>
      <c r="Q3977" t="s">
        <v>5086</v>
      </c>
      <c r="R3977">
        <v>894</v>
      </c>
      <c r="S3977">
        <v>297</v>
      </c>
    </row>
    <row r="3978" spans="1:19" x14ac:dyDescent="0.55000000000000004">
      <c r="A3978" t="s">
        <v>20</v>
      </c>
      <c r="B3978" t="s">
        <v>21</v>
      </c>
      <c r="C3978" t="s">
        <v>22</v>
      </c>
      <c r="D3978" t="s">
        <v>23</v>
      </c>
      <c r="E3978" t="s">
        <v>5</v>
      </c>
      <c r="G3978" t="s">
        <v>25</v>
      </c>
      <c r="H3978">
        <v>2266322</v>
      </c>
      <c r="I3978">
        <v>2267281</v>
      </c>
      <c r="J3978" t="s">
        <v>67</v>
      </c>
      <c r="Q3978" t="s">
        <v>5089</v>
      </c>
      <c r="R3978">
        <v>960</v>
      </c>
    </row>
    <row r="3979" spans="1:19" x14ac:dyDescent="0.55000000000000004">
      <c r="A3979" t="s">
        <v>28</v>
      </c>
      <c r="B3979" t="s">
        <v>29</v>
      </c>
      <c r="C3979" t="s">
        <v>22</v>
      </c>
      <c r="D3979" t="s">
        <v>23</v>
      </c>
      <c r="E3979" t="s">
        <v>5</v>
      </c>
      <c r="G3979" t="s">
        <v>25</v>
      </c>
      <c r="H3979">
        <v>2266322</v>
      </c>
      <c r="I3979">
        <v>2267281</v>
      </c>
      <c r="J3979" t="s">
        <v>67</v>
      </c>
      <c r="K3979" t="s">
        <v>5090</v>
      </c>
      <c r="N3979" t="s">
        <v>227</v>
      </c>
      <c r="Q3979" t="s">
        <v>5089</v>
      </c>
      <c r="R3979">
        <v>960</v>
      </c>
      <c r="S3979">
        <v>319</v>
      </c>
    </row>
    <row r="3980" spans="1:19" x14ac:dyDescent="0.55000000000000004">
      <c r="A3980" t="s">
        <v>20</v>
      </c>
      <c r="B3980" t="s">
        <v>21</v>
      </c>
      <c r="C3980" t="s">
        <v>22</v>
      </c>
      <c r="D3980" t="s">
        <v>23</v>
      </c>
      <c r="E3980" t="s">
        <v>5</v>
      </c>
      <c r="G3980" t="s">
        <v>25</v>
      </c>
      <c r="H3980">
        <v>2267790</v>
      </c>
      <c r="I3980">
        <v>2268308</v>
      </c>
      <c r="J3980" t="s">
        <v>26</v>
      </c>
      <c r="Q3980" t="s">
        <v>5091</v>
      </c>
      <c r="R3980">
        <v>519</v>
      </c>
    </row>
    <row r="3981" spans="1:19" x14ac:dyDescent="0.55000000000000004">
      <c r="A3981" t="s">
        <v>28</v>
      </c>
      <c r="B3981" t="s">
        <v>29</v>
      </c>
      <c r="C3981" t="s">
        <v>22</v>
      </c>
      <c r="D3981" t="s">
        <v>23</v>
      </c>
      <c r="E3981" t="s">
        <v>5</v>
      </c>
      <c r="G3981" t="s">
        <v>25</v>
      </c>
      <c r="H3981">
        <v>2267790</v>
      </c>
      <c r="I3981">
        <v>2268308</v>
      </c>
      <c r="J3981" t="s">
        <v>26</v>
      </c>
      <c r="K3981" t="s">
        <v>5092</v>
      </c>
      <c r="N3981" t="s">
        <v>73</v>
      </c>
      <c r="Q3981" t="s">
        <v>5091</v>
      </c>
      <c r="R3981">
        <v>519</v>
      </c>
      <c r="S3981">
        <v>172</v>
      </c>
    </row>
    <row r="3982" spans="1:19" x14ac:dyDescent="0.55000000000000004">
      <c r="A3982" t="s">
        <v>20</v>
      </c>
      <c r="B3982" t="s">
        <v>21</v>
      </c>
      <c r="C3982" t="s">
        <v>22</v>
      </c>
      <c r="D3982" t="s">
        <v>23</v>
      </c>
      <c r="E3982" t="s">
        <v>5</v>
      </c>
      <c r="G3982" t="s">
        <v>25</v>
      </c>
      <c r="H3982">
        <v>2268636</v>
      </c>
      <c r="I3982">
        <v>2269124</v>
      </c>
      <c r="J3982" t="s">
        <v>67</v>
      </c>
      <c r="Q3982" t="s">
        <v>5093</v>
      </c>
      <c r="R3982">
        <v>489</v>
      </c>
    </row>
    <row r="3983" spans="1:19" x14ac:dyDescent="0.55000000000000004">
      <c r="A3983" t="s">
        <v>28</v>
      </c>
      <c r="B3983" t="s">
        <v>29</v>
      </c>
      <c r="C3983" t="s">
        <v>22</v>
      </c>
      <c r="D3983" t="s">
        <v>23</v>
      </c>
      <c r="E3983" t="s">
        <v>5</v>
      </c>
      <c r="G3983" t="s">
        <v>25</v>
      </c>
      <c r="H3983">
        <v>2268636</v>
      </c>
      <c r="I3983">
        <v>2269124</v>
      </c>
      <c r="J3983" t="s">
        <v>67</v>
      </c>
      <c r="K3983" t="s">
        <v>5094</v>
      </c>
      <c r="N3983" t="s">
        <v>5095</v>
      </c>
      <c r="Q3983" t="s">
        <v>5093</v>
      </c>
      <c r="R3983">
        <v>489</v>
      </c>
      <c r="S3983">
        <v>162</v>
      </c>
    </row>
    <row r="3984" spans="1:19" x14ac:dyDescent="0.55000000000000004">
      <c r="A3984" t="s">
        <v>20</v>
      </c>
      <c r="B3984" t="s">
        <v>21</v>
      </c>
      <c r="C3984" t="s">
        <v>22</v>
      </c>
      <c r="D3984" t="s">
        <v>23</v>
      </c>
      <c r="E3984" t="s">
        <v>5</v>
      </c>
      <c r="G3984" t="s">
        <v>25</v>
      </c>
      <c r="H3984">
        <v>2269114</v>
      </c>
      <c r="I3984">
        <v>2270160</v>
      </c>
      <c r="J3984" t="s">
        <v>67</v>
      </c>
      <c r="Q3984" t="s">
        <v>5096</v>
      </c>
      <c r="R3984">
        <v>1047</v>
      </c>
    </row>
    <row r="3985" spans="1:19" x14ac:dyDescent="0.55000000000000004">
      <c r="A3985" t="s">
        <v>28</v>
      </c>
      <c r="B3985" t="s">
        <v>29</v>
      </c>
      <c r="C3985" t="s">
        <v>22</v>
      </c>
      <c r="D3985" t="s">
        <v>23</v>
      </c>
      <c r="E3985" t="s">
        <v>5</v>
      </c>
      <c r="G3985" t="s">
        <v>25</v>
      </c>
      <c r="H3985">
        <v>2269114</v>
      </c>
      <c r="I3985">
        <v>2270160</v>
      </c>
      <c r="J3985" t="s">
        <v>67</v>
      </c>
      <c r="K3985" t="s">
        <v>5097</v>
      </c>
      <c r="N3985" t="s">
        <v>5098</v>
      </c>
      <c r="Q3985" t="s">
        <v>5096</v>
      </c>
      <c r="R3985">
        <v>1047</v>
      </c>
      <c r="S3985">
        <v>348</v>
      </c>
    </row>
    <row r="3986" spans="1:19" x14ac:dyDescent="0.55000000000000004">
      <c r="A3986" t="s">
        <v>20</v>
      </c>
      <c r="B3986" t="s">
        <v>21</v>
      </c>
      <c r="C3986" t="s">
        <v>22</v>
      </c>
      <c r="D3986" t="s">
        <v>23</v>
      </c>
      <c r="E3986" t="s">
        <v>5</v>
      </c>
      <c r="G3986" t="s">
        <v>25</v>
      </c>
      <c r="H3986">
        <v>2270173</v>
      </c>
      <c r="I3986">
        <v>2270799</v>
      </c>
      <c r="J3986" t="s">
        <v>67</v>
      </c>
      <c r="Q3986" t="s">
        <v>5099</v>
      </c>
      <c r="R3986">
        <v>627</v>
      </c>
    </row>
    <row r="3987" spans="1:19" x14ac:dyDescent="0.55000000000000004">
      <c r="A3987" t="s">
        <v>28</v>
      </c>
      <c r="B3987" t="s">
        <v>29</v>
      </c>
      <c r="C3987" t="s">
        <v>22</v>
      </c>
      <c r="D3987" t="s">
        <v>23</v>
      </c>
      <c r="E3987" t="s">
        <v>5</v>
      </c>
      <c r="G3987" t="s">
        <v>25</v>
      </c>
      <c r="H3987">
        <v>2270173</v>
      </c>
      <c r="I3987">
        <v>2270799</v>
      </c>
      <c r="J3987" t="s">
        <v>67</v>
      </c>
      <c r="K3987" t="s">
        <v>5100</v>
      </c>
      <c r="N3987" t="s">
        <v>5101</v>
      </c>
      <c r="Q3987" t="s">
        <v>5099</v>
      </c>
      <c r="R3987">
        <v>627</v>
      </c>
      <c r="S3987">
        <v>208</v>
      </c>
    </row>
    <row r="3988" spans="1:19" x14ac:dyDescent="0.55000000000000004">
      <c r="A3988" t="s">
        <v>20</v>
      </c>
      <c r="B3988" t="s">
        <v>21</v>
      </c>
      <c r="C3988" t="s">
        <v>22</v>
      </c>
      <c r="D3988" t="s">
        <v>23</v>
      </c>
      <c r="E3988" t="s">
        <v>5</v>
      </c>
      <c r="G3988" t="s">
        <v>25</v>
      </c>
      <c r="H3988">
        <v>2270817</v>
      </c>
      <c r="I3988">
        <v>2271206</v>
      </c>
      <c r="J3988" t="s">
        <v>67</v>
      </c>
      <c r="Q3988" t="s">
        <v>5102</v>
      </c>
      <c r="R3988">
        <v>390</v>
      </c>
    </row>
    <row r="3989" spans="1:19" x14ac:dyDescent="0.55000000000000004">
      <c r="A3989" t="s">
        <v>28</v>
      </c>
      <c r="B3989" t="s">
        <v>29</v>
      </c>
      <c r="C3989" t="s">
        <v>22</v>
      </c>
      <c r="D3989" t="s">
        <v>23</v>
      </c>
      <c r="E3989" t="s">
        <v>5</v>
      </c>
      <c r="G3989" t="s">
        <v>25</v>
      </c>
      <c r="H3989">
        <v>2270817</v>
      </c>
      <c r="I3989">
        <v>2271206</v>
      </c>
      <c r="J3989" t="s">
        <v>67</v>
      </c>
      <c r="K3989" t="s">
        <v>5103</v>
      </c>
      <c r="N3989" t="s">
        <v>5104</v>
      </c>
      <c r="Q3989" t="s">
        <v>5102</v>
      </c>
      <c r="R3989">
        <v>390</v>
      </c>
      <c r="S3989">
        <v>129</v>
      </c>
    </row>
    <row r="3990" spans="1:19" x14ac:dyDescent="0.55000000000000004">
      <c r="A3990" t="s">
        <v>20</v>
      </c>
      <c r="B3990" t="s">
        <v>21</v>
      </c>
      <c r="C3990" t="s">
        <v>22</v>
      </c>
      <c r="D3990" t="s">
        <v>23</v>
      </c>
      <c r="E3990" t="s">
        <v>5</v>
      </c>
      <c r="G3990" t="s">
        <v>25</v>
      </c>
      <c r="H3990">
        <v>2271349</v>
      </c>
      <c r="I3990">
        <v>2271717</v>
      </c>
      <c r="J3990" t="s">
        <v>67</v>
      </c>
      <c r="Q3990" t="s">
        <v>5105</v>
      </c>
      <c r="R3990">
        <v>369</v>
      </c>
    </row>
    <row r="3991" spans="1:19" x14ac:dyDescent="0.55000000000000004">
      <c r="A3991" t="s">
        <v>28</v>
      </c>
      <c r="B3991" t="s">
        <v>29</v>
      </c>
      <c r="C3991" t="s">
        <v>22</v>
      </c>
      <c r="D3991" t="s">
        <v>23</v>
      </c>
      <c r="E3991" t="s">
        <v>5</v>
      </c>
      <c r="G3991" t="s">
        <v>25</v>
      </c>
      <c r="H3991">
        <v>2271349</v>
      </c>
      <c r="I3991">
        <v>2271717</v>
      </c>
      <c r="J3991" t="s">
        <v>67</v>
      </c>
      <c r="K3991" t="s">
        <v>5106</v>
      </c>
      <c r="N3991" t="s">
        <v>5107</v>
      </c>
      <c r="Q3991" t="s">
        <v>5105</v>
      </c>
      <c r="R3991">
        <v>369</v>
      </c>
      <c r="S3991">
        <v>122</v>
      </c>
    </row>
    <row r="3992" spans="1:19" x14ac:dyDescent="0.55000000000000004">
      <c r="A3992" t="s">
        <v>20</v>
      </c>
      <c r="B3992" t="s">
        <v>21</v>
      </c>
      <c r="C3992" t="s">
        <v>22</v>
      </c>
      <c r="D3992" t="s">
        <v>23</v>
      </c>
      <c r="E3992" t="s">
        <v>5</v>
      </c>
      <c r="G3992" t="s">
        <v>25</v>
      </c>
      <c r="H3992">
        <v>2271736</v>
      </c>
      <c r="I3992">
        <v>2271849</v>
      </c>
      <c r="J3992" t="s">
        <v>67</v>
      </c>
      <c r="Q3992" t="s">
        <v>5108</v>
      </c>
      <c r="R3992">
        <v>114</v>
      </c>
    </row>
    <row r="3993" spans="1:19" x14ac:dyDescent="0.55000000000000004">
      <c r="A3993" t="s">
        <v>28</v>
      </c>
      <c r="B3993" t="s">
        <v>29</v>
      </c>
      <c r="C3993" t="s">
        <v>22</v>
      </c>
      <c r="D3993" t="s">
        <v>23</v>
      </c>
      <c r="E3993" t="s">
        <v>5</v>
      </c>
      <c r="G3993" t="s">
        <v>25</v>
      </c>
      <c r="H3993">
        <v>2271736</v>
      </c>
      <c r="I3993">
        <v>2271849</v>
      </c>
      <c r="J3993" t="s">
        <v>67</v>
      </c>
      <c r="K3993" t="s">
        <v>5109</v>
      </c>
      <c r="N3993" t="s">
        <v>5110</v>
      </c>
      <c r="Q3993" t="s">
        <v>5108</v>
      </c>
      <c r="R3993">
        <v>114</v>
      </c>
      <c r="S3993">
        <v>37</v>
      </c>
    </row>
    <row r="3994" spans="1:19" x14ac:dyDescent="0.55000000000000004">
      <c r="A3994" t="s">
        <v>20</v>
      </c>
      <c r="B3994" t="s">
        <v>21</v>
      </c>
      <c r="C3994" t="s">
        <v>22</v>
      </c>
      <c r="D3994" t="s">
        <v>23</v>
      </c>
      <c r="E3994" t="s">
        <v>5</v>
      </c>
      <c r="G3994" t="s">
        <v>25</v>
      </c>
      <c r="H3994">
        <v>2271971</v>
      </c>
      <c r="I3994">
        <v>2272735</v>
      </c>
      <c r="J3994" t="s">
        <v>67</v>
      </c>
      <c r="Q3994" t="s">
        <v>5111</v>
      </c>
      <c r="R3994">
        <v>765</v>
      </c>
    </row>
    <row r="3995" spans="1:19" x14ac:dyDescent="0.55000000000000004">
      <c r="A3995" t="s">
        <v>28</v>
      </c>
      <c r="B3995" t="s">
        <v>29</v>
      </c>
      <c r="C3995" t="s">
        <v>22</v>
      </c>
      <c r="D3995" t="s">
        <v>23</v>
      </c>
      <c r="E3995" t="s">
        <v>5</v>
      </c>
      <c r="G3995" t="s">
        <v>25</v>
      </c>
      <c r="H3995">
        <v>2271971</v>
      </c>
      <c r="I3995">
        <v>2272735</v>
      </c>
      <c r="J3995" t="s">
        <v>67</v>
      </c>
      <c r="K3995" t="s">
        <v>5112</v>
      </c>
      <c r="N3995" t="s">
        <v>5113</v>
      </c>
      <c r="Q3995" t="s">
        <v>5111</v>
      </c>
      <c r="R3995">
        <v>765</v>
      </c>
      <c r="S3995">
        <v>254</v>
      </c>
    </row>
    <row r="3996" spans="1:19" x14ac:dyDescent="0.55000000000000004">
      <c r="A3996" t="s">
        <v>20</v>
      </c>
      <c r="B3996" t="s">
        <v>21</v>
      </c>
      <c r="C3996" t="s">
        <v>22</v>
      </c>
      <c r="D3996" t="s">
        <v>23</v>
      </c>
      <c r="E3996" t="s">
        <v>5</v>
      </c>
      <c r="G3996" t="s">
        <v>25</v>
      </c>
      <c r="H3996">
        <v>2272738</v>
      </c>
      <c r="I3996">
        <v>2274051</v>
      </c>
      <c r="J3996" t="s">
        <v>67</v>
      </c>
      <c r="Q3996" t="s">
        <v>5114</v>
      </c>
      <c r="R3996">
        <v>1314</v>
      </c>
    </row>
    <row r="3997" spans="1:19" x14ac:dyDescent="0.55000000000000004">
      <c r="A3997" t="s">
        <v>28</v>
      </c>
      <c r="B3997" t="s">
        <v>29</v>
      </c>
      <c r="C3997" t="s">
        <v>22</v>
      </c>
      <c r="D3997" t="s">
        <v>23</v>
      </c>
      <c r="E3997" t="s">
        <v>5</v>
      </c>
      <c r="G3997" t="s">
        <v>25</v>
      </c>
      <c r="H3997">
        <v>2272738</v>
      </c>
      <c r="I3997">
        <v>2274051</v>
      </c>
      <c r="J3997" t="s">
        <v>67</v>
      </c>
      <c r="K3997" t="s">
        <v>5115</v>
      </c>
      <c r="N3997" t="s">
        <v>5116</v>
      </c>
      <c r="Q3997" t="s">
        <v>5114</v>
      </c>
      <c r="R3997">
        <v>1314</v>
      </c>
      <c r="S3997">
        <v>437</v>
      </c>
    </row>
    <row r="3998" spans="1:19" x14ac:dyDescent="0.55000000000000004">
      <c r="A3998" t="s">
        <v>20</v>
      </c>
      <c r="B3998" t="s">
        <v>21</v>
      </c>
      <c r="C3998" t="s">
        <v>22</v>
      </c>
      <c r="D3998" t="s">
        <v>23</v>
      </c>
      <c r="E3998" t="s">
        <v>5</v>
      </c>
      <c r="G3998" t="s">
        <v>25</v>
      </c>
      <c r="H3998">
        <v>2274054</v>
      </c>
      <c r="I3998">
        <v>2274503</v>
      </c>
      <c r="J3998" t="s">
        <v>67</v>
      </c>
      <c r="Q3998" t="s">
        <v>5117</v>
      </c>
      <c r="R3998">
        <v>450</v>
      </c>
    </row>
    <row r="3999" spans="1:19" x14ac:dyDescent="0.55000000000000004">
      <c r="A3999" t="s">
        <v>28</v>
      </c>
      <c r="B3999" t="s">
        <v>29</v>
      </c>
      <c r="C3999" t="s">
        <v>22</v>
      </c>
      <c r="D3999" t="s">
        <v>23</v>
      </c>
      <c r="E3999" t="s">
        <v>5</v>
      </c>
      <c r="G3999" t="s">
        <v>25</v>
      </c>
      <c r="H3999">
        <v>2274054</v>
      </c>
      <c r="I3999">
        <v>2274503</v>
      </c>
      <c r="J3999" t="s">
        <v>67</v>
      </c>
      <c r="K3999" t="s">
        <v>5118</v>
      </c>
      <c r="N3999" t="s">
        <v>5119</v>
      </c>
      <c r="Q3999" t="s">
        <v>5117</v>
      </c>
      <c r="R3999">
        <v>450</v>
      </c>
      <c r="S3999">
        <v>149</v>
      </c>
    </row>
    <row r="4000" spans="1:19" x14ac:dyDescent="0.55000000000000004">
      <c r="A4000" t="s">
        <v>20</v>
      </c>
      <c r="B4000" t="s">
        <v>21</v>
      </c>
      <c r="C4000" t="s">
        <v>22</v>
      </c>
      <c r="D4000" t="s">
        <v>23</v>
      </c>
      <c r="E4000" t="s">
        <v>5</v>
      </c>
      <c r="G4000" t="s">
        <v>25</v>
      </c>
      <c r="H4000">
        <v>2274503</v>
      </c>
      <c r="I4000">
        <v>2274673</v>
      </c>
      <c r="J4000" t="s">
        <v>67</v>
      </c>
      <c r="Q4000" t="s">
        <v>5120</v>
      </c>
      <c r="R4000">
        <v>171</v>
      </c>
    </row>
    <row r="4001" spans="1:19" x14ac:dyDescent="0.55000000000000004">
      <c r="A4001" t="s">
        <v>28</v>
      </c>
      <c r="B4001" t="s">
        <v>29</v>
      </c>
      <c r="C4001" t="s">
        <v>22</v>
      </c>
      <c r="D4001" t="s">
        <v>23</v>
      </c>
      <c r="E4001" t="s">
        <v>5</v>
      </c>
      <c r="G4001" t="s">
        <v>25</v>
      </c>
      <c r="H4001">
        <v>2274503</v>
      </c>
      <c r="I4001">
        <v>2274673</v>
      </c>
      <c r="J4001" t="s">
        <v>67</v>
      </c>
      <c r="K4001" t="s">
        <v>5121</v>
      </c>
      <c r="N4001" t="s">
        <v>5122</v>
      </c>
      <c r="Q4001" t="s">
        <v>5120</v>
      </c>
      <c r="R4001">
        <v>171</v>
      </c>
      <c r="S4001">
        <v>56</v>
      </c>
    </row>
    <row r="4002" spans="1:19" x14ac:dyDescent="0.55000000000000004">
      <c r="A4002" t="s">
        <v>20</v>
      </c>
      <c r="B4002" t="s">
        <v>21</v>
      </c>
      <c r="C4002" t="s">
        <v>22</v>
      </c>
      <c r="D4002" t="s">
        <v>23</v>
      </c>
      <c r="E4002" t="s">
        <v>5</v>
      </c>
      <c r="G4002" t="s">
        <v>25</v>
      </c>
      <c r="H4002">
        <v>2274685</v>
      </c>
      <c r="I4002">
        <v>2275176</v>
      </c>
      <c r="J4002" t="s">
        <v>67</v>
      </c>
      <c r="Q4002" t="s">
        <v>5123</v>
      </c>
      <c r="R4002">
        <v>492</v>
      </c>
    </row>
    <row r="4003" spans="1:19" x14ac:dyDescent="0.55000000000000004">
      <c r="A4003" t="s">
        <v>28</v>
      </c>
      <c r="B4003" t="s">
        <v>29</v>
      </c>
      <c r="C4003" t="s">
        <v>22</v>
      </c>
      <c r="D4003" t="s">
        <v>23</v>
      </c>
      <c r="E4003" t="s">
        <v>5</v>
      </c>
      <c r="G4003" t="s">
        <v>25</v>
      </c>
      <c r="H4003">
        <v>2274685</v>
      </c>
      <c r="I4003">
        <v>2275176</v>
      </c>
      <c r="J4003" t="s">
        <v>67</v>
      </c>
      <c r="K4003" t="s">
        <v>5124</v>
      </c>
      <c r="N4003" t="s">
        <v>5125</v>
      </c>
      <c r="Q4003" t="s">
        <v>5123</v>
      </c>
      <c r="R4003">
        <v>492</v>
      </c>
      <c r="S4003">
        <v>163</v>
      </c>
    </row>
    <row r="4004" spans="1:19" x14ac:dyDescent="0.55000000000000004">
      <c r="A4004" t="s">
        <v>20</v>
      </c>
      <c r="B4004" t="s">
        <v>21</v>
      </c>
      <c r="C4004" t="s">
        <v>22</v>
      </c>
      <c r="D4004" t="s">
        <v>23</v>
      </c>
      <c r="E4004" t="s">
        <v>5</v>
      </c>
      <c r="G4004" t="s">
        <v>25</v>
      </c>
      <c r="H4004">
        <v>2275195</v>
      </c>
      <c r="I4004">
        <v>2275557</v>
      </c>
      <c r="J4004" t="s">
        <v>67</v>
      </c>
      <c r="Q4004" t="s">
        <v>5126</v>
      </c>
      <c r="R4004">
        <v>363</v>
      </c>
    </row>
    <row r="4005" spans="1:19" x14ac:dyDescent="0.55000000000000004">
      <c r="A4005" t="s">
        <v>28</v>
      </c>
      <c r="B4005" t="s">
        <v>29</v>
      </c>
      <c r="C4005" t="s">
        <v>22</v>
      </c>
      <c r="D4005" t="s">
        <v>23</v>
      </c>
      <c r="E4005" t="s">
        <v>5</v>
      </c>
      <c r="G4005" t="s">
        <v>25</v>
      </c>
      <c r="H4005">
        <v>2275195</v>
      </c>
      <c r="I4005">
        <v>2275557</v>
      </c>
      <c r="J4005" t="s">
        <v>67</v>
      </c>
      <c r="K4005" t="s">
        <v>5127</v>
      </c>
      <c r="N4005" t="s">
        <v>5128</v>
      </c>
      <c r="Q4005" t="s">
        <v>5126</v>
      </c>
      <c r="R4005">
        <v>363</v>
      </c>
      <c r="S4005">
        <v>120</v>
      </c>
    </row>
    <row r="4006" spans="1:19" x14ac:dyDescent="0.55000000000000004">
      <c r="A4006" t="s">
        <v>20</v>
      </c>
      <c r="B4006" t="s">
        <v>21</v>
      </c>
      <c r="C4006" t="s">
        <v>22</v>
      </c>
      <c r="D4006" t="s">
        <v>23</v>
      </c>
      <c r="E4006" t="s">
        <v>5</v>
      </c>
      <c r="G4006" t="s">
        <v>25</v>
      </c>
      <c r="H4006">
        <v>2275573</v>
      </c>
      <c r="I4006">
        <v>2276112</v>
      </c>
      <c r="J4006" t="s">
        <v>67</v>
      </c>
      <c r="Q4006" t="s">
        <v>5129</v>
      </c>
      <c r="R4006">
        <v>540</v>
      </c>
    </row>
    <row r="4007" spans="1:19" x14ac:dyDescent="0.55000000000000004">
      <c r="A4007" t="s">
        <v>28</v>
      </c>
      <c r="B4007" t="s">
        <v>29</v>
      </c>
      <c r="C4007" t="s">
        <v>22</v>
      </c>
      <c r="D4007" t="s">
        <v>23</v>
      </c>
      <c r="E4007" t="s">
        <v>5</v>
      </c>
      <c r="G4007" t="s">
        <v>25</v>
      </c>
      <c r="H4007">
        <v>2275573</v>
      </c>
      <c r="I4007">
        <v>2276112</v>
      </c>
      <c r="J4007" t="s">
        <v>67</v>
      </c>
      <c r="K4007" t="s">
        <v>5130</v>
      </c>
      <c r="N4007" t="s">
        <v>5131</v>
      </c>
      <c r="Q4007" t="s">
        <v>5129</v>
      </c>
      <c r="R4007">
        <v>540</v>
      </c>
      <c r="S4007">
        <v>179</v>
      </c>
    </row>
    <row r="4008" spans="1:19" x14ac:dyDescent="0.55000000000000004">
      <c r="A4008" t="s">
        <v>20</v>
      </c>
      <c r="B4008" t="s">
        <v>21</v>
      </c>
      <c r="C4008" t="s">
        <v>22</v>
      </c>
      <c r="D4008" t="s">
        <v>23</v>
      </c>
      <c r="E4008" t="s">
        <v>5</v>
      </c>
      <c r="G4008" t="s">
        <v>25</v>
      </c>
      <c r="H4008">
        <v>2276124</v>
      </c>
      <c r="I4008">
        <v>2276504</v>
      </c>
      <c r="J4008" t="s">
        <v>67</v>
      </c>
      <c r="Q4008" t="s">
        <v>5132</v>
      </c>
      <c r="R4008">
        <v>381</v>
      </c>
    </row>
    <row r="4009" spans="1:19" x14ac:dyDescent="0.55000000000000004">
      <c r="A4009" t="s">
        <v>28</v>
      </c>
      <c r="B4009" t="s">
        <v>29</v>
      </c>
      <c r="C4009" t="s">
        <v>22</v>
      </c>
      <c r="D4009" t="s">
        <v>23</v>
      </c>
      <c r="E4009" t="s">
        <v>5</v>
      </c>
      <c r="G4009" t="s">
        <v>25</v>
      </c>
      <c r="H4009">
        <v>2276124</v>
      </c>
      <c r="I4009">
        <v>2276504</v>
      </c>
      <c r="J4009" t="s">
        <v>67</v>
      </c>
      <c r="K4009" t="s">
        <v>5133</v>
      </c>
      <c r="N4009" t="s">
        <v>5134</v>
      </c>
      <c r="Q4009" t="s">
        <v>5132</v>
      </c>
      <c r="R4009">
        <v>381</v>
      </c>
      <c r="S4009">
        <v>126</v>
      </c>
    </row>
    <row r="4010" spans="1:19" x14ac:dyDescent="0.55000000000000004">
      <c r="A4010" t="s">
        <v>20</v>
      </c>
      <c r="B4010" t="s">
        <v>21</v>
      </c>
      <c r="C4010" t="s">
        <v>22</v>
      </c>
      <c r="D4010" t="s">
        <v>23</v>
      </c>
      <c r="E4010" t="s">
        <v>5</v>
      </c>
      <c r="G4010" t="s">
        <v>25</v>
      </c>
      <c r="H4010">
        <v>2276523</v>
      </c>
      <c r="I4010">
        <v>2276708</v>
      </c>
      <c r="J4010" t="s">
        <v>67</v>
      </c>
      <c r="Q4010" t="s">
        <v>5135</v>
      </c>
      <c r="R4010">
        <v>186</v>
      </c>
    </row>
    <row r="4011" spans="1:19" x14ac:dyDescent="0.55000000000000004">
      <c r="A4011" t="s">
        <v>28</v>
      </c>
      <c r="B4011" t="s">
        <v>29</v>
      </c>
      <c r="C4011" t="s">
        <v>22</v>
      </c>
      <c r="D4011" t="s">
        <v>23</v>
      </c>
      <c r="E4011" t="s">
        <v>5</v>
      </c>
      <c r="G4011" t="s">
        <v>25</v>
      </c>
      <c r="H4011">
        <v>2276523</v>
      </c>
      <c r="I4011">
        <v>2276708</v>
      </c>
      <c r="J4011" t="s">
        <v>67</v>
      </c>
      <c r="K4011" t="s">
        <v>5136</v>
      </c>
      <c r="N4011" t="s">
        <v>5137</v>
      </c>
      <c r="Q4011" t="s">
        <v>5135</v>
      </c>
      <c r="R4011">
        <v>186</v>
      </c>
      <c r="S4011">
        <v>61</v>
      </c>
    </row>
    <row r="4012" spans="1:19" x14ac:dyDescent="0.55000000000000004">
      <c r="A4012" t="s">
        <v>20</v>
      </c>
      <c r="B4012" t="s">
        <v>21</v>
      </c>
      <c r="C4012" t="s">
        <v>22</v>
      </c>
      <c r="D4012" t="s">
        <v>23</v>
      </c>
      <c r="E4012" t="s">
        <v>5</v>
      </c>
      <c r="G4012" t="s">
        <v>25</v>
      </c>
      <c r="H4012">
        <v>2276721</v>
      </c>
      <c r="I4012">
        <v>2277260</v>
      </c>
      <c r="J4012" t="s">
        <v>67</v>
      </c>
      <c r="Q4012" t="s">
        <v>5138</v>
      </c>
      <c r="R4012">
        <v>540</v>
      </c>
    </row>
    <row r="4013" spans="1:19" x14ac:dyDescent="0.55000000000000004">
      <c r="A4013" t="s">
        <v>28</v>
      </c>
      <c r="B4013" t="s">
        <v>29</v>
      </c>
      <c r="C4013" t="s">
        <v>22</v>
      </c>
      <c r="D4013" t="s">
        <v>23</v>
      </c>
      <c r="E4013" t="s">
        <v>5</v>
      </c>
      <c r="G4013" t="s">
        <v>25</v>
      </c>
      <c r="H4013">
        <v>2276721</v>
      </c>
      <c r="I4013">
        <v>2277260</v>
      </c>
      <c r="J4013" t="s">
        <v>67</v>
      </c>
      <c r="K4013" t="s">
        <v>5139</v>
      </c>
      <c r="N4013" t="s">
        <v>5140</v>
      </c>
      <c r="Q4013" t="s">
        <v>5138</v>
      </c>
      <c r="R4013">
        <v>540</v>
      </c>
      <c r="S4013">
        <v>179</v>
      </c>
    </row>
    <row r="4014" spans="1:19" x14ac:dyDescent="0.55000000000000004">
      <c r="A4014" t="s">
        <v>20</v>
      </c>
      <c r="B4014" t="s">
        <v>21</v>
      </c>
      <c r="C4014" t="s">
        <v>22</v>
      </c>
      <c r="D4014" t="s">
        <v>23</v>
      </c>
      <c r="E4014" t="s">
        <v>5</v>
      </c>
      <c r="G4014" t="s">
        <v>25</v>
      </c>
      <c r="H4014">
        <v>2277272</v>
      </c>
      <c r="I4014">
        <v>2277595</v>
      </c>
      <c r="J4014" t="s">
        <v>67</v>
      </c>
      <c r="Q4014" t="s">
        <v>5141</v>
      </c>
      <c r="R4014">
        <v>324</v>
      </c>
    </row>
    <row r="4015" spans="1:19" x14ac:dyDescent="0.55000000000000004">
      <c r="A4015" t="s">
        <v>28</v>
      </c>
      <c r="B4015" t="s">
        <v>29</v>
      </c>
      <c r="C4015" t="s">
        <v>22</v>
      </c>
      <c r="D4015" t="s">
        <v>23</v>
      </c>
      <c r="E4015" t="s">
        <v>5</v>
      </c>
      <c r="G4015" t="s">
        <v>25</v>
      </c>
      <c r="H4015">
        <v>2277272</v>
      </c>
      <c r="I4015">
        <v>2277595</v>
      </c>
      <c r="J4015" t="s">
        <v>67</v>
      </c>
      <c r="K4015" t="s">
        <v>5142</v>
      </c>
      <c r="N4015" t="s">
        <v>5143</v>
      </c>
      <c r="Q4015" t="s">
        <v>5141</v>
      </c>
      <c r="R4015">
        <v>324</v>
      </c>
      <c r="S4015">
        <v>107</v>
      </c>
    </row>
    <row r="4016" spans="1:19" x14ac:dyDescent="0.55000000000000004">
      <c r="A4016" t="s">
        <v>20</v>
      </c>
      <c r="B4016" t="s">
        <v>21</v>
      </c>
      <c r="C4016" t="s">
        <v>22</v>
      </c>
      <c r="D4016" t="s">
        <v>23</v>
      </c>
      <c r="E4016" t="s">
        <v>5</v>
      </c>
      <c r="G4016" t="s">
        <v>25</v>
      </c>
      <c r="H4016">
        <v>2277605</v>
      </c>
      <c r="I4016">
        <v>2277973</v>
      </c>
      <c r="J4016" t="s">
        <v>67</v>
      </c>
      <c r="Q4016" t="s">
        <v>5144</v>
      </c>
      <c r="R4016">
        <v>369</v>
      </c>
    </row>
    <row r="4017" spans="1:19" x14ac:dyDescent="0.55000000000000004">
      <c r="A4017" t="s">
        <v>28</v>
      </c>
      <c r="B4017" t="s">
        <v>29</v>
      </c>
      <c r="C4017" t="s">
        <v>22</v>
      </c>
      <c r="D4017" t="s">
        <v>23</v>
      </c>
      <c r="E4017" t="s">
        <v>5</v>
      </c>
      <c r="G4017" t="s">
        <v>25</v>
      </c>
      <c r="H4017">
        <v>2277605</v>
      </c>
      <c r="I4017">
        <v>2277973</v>
      </c>
      <c r="J4017" t="s">
        <v>67</v>
      </c>
      <c r="K4017" t="s">
        <v>5145</v>
      </c>
      <c r="N4017" t="s">
        <v>5146</v>
      </c>
      <c r="Q4017" t="s">
        <v>5144</v>
      </c>
      <c r="R4017">
        <v>369</v>
      </c>
      <c r="S4017">
        <v>122</v>
      </c>
    </row>
    <row r="4018" spans="1:19" x14ac:dyDescent="0.55000000000000004">
      <c r="A4018" t="s">
        <v>20</v>
      </c>
      <c r="B4018" t="s">
        <v>21</v>
      </c>
      <c r="C4018" t="s">
        <v>22</v>
      </c>
      <c r="D4018" t="s">
        <v>23</v>
      </c>
      <c r="E4018" t="s">
        <v>5</v>
      </c>
      <c r="G4018" t="s">
        <v>25</v>
      </c>
      <c r="H4018">
        <v>2277983</v>
      </c>
      <c r="I4018">
        <v>2278249</v>
      </c>
      <c r="J4018" t="s">
        <v>67</v>
      </c>
      <c r="Q4018" t="s">
        <v>5147</v>
      </c>
      <c r="R4018">
        <v>267</v>
      </c>
    </row>
    <row r="4019" spans="1:19" x14ac:dyDescent="0.55000000000000004">
      <c r="A4019" t="s">
        <v>28</v>
      </c>
      <c r="B4019" t="s">
        <v>29</v>
      </c>
      <c r="C4019" t="s">
        <v>22</v>
      </c>
      <c r="D4019" t="s">
        <v>23</v>
      </c>
      <c r="E4019" t="s">
        <v>5</v>
      </c>
      <c r="G4019" t="s">
        <v>25</v>
      </c>
      <c r="H4019">
        <v>2277983</v>
      </c>
      <c r="I4019">
        <v>2278249</v>
      </c>
      <c r="J4019" t="s">
        <v>67</v>
      </c>
      <c r="K4019" t="s">
        <v>5148</v>
      </c>
      <c r="N4019" t="s">
        <v>5149</v>
      </c>
      <c r="Q4019" t="s">
        <v>5147</v>
      </c>
      <c r="R4019">
        <v>267</v>
      </c>
      <c r="S4019">
        <v>88</v>
      </c>
    </row>
    <row r="4020" spans="1:19" x14ac:dyDescent="0.55000000000000004">
      <c r="A4020" t="s">
        <v>20</v>
      </c>
      <c r="B4020" t="s">
        <v>21</v>
      </c>
      <c r="C4020" t="s">
        <v>22</v>
      </c>
      <c r="D4020" t="s">
        <v>23</v>
      </c>
      <c r="E4020" t="s">
        <v>5</v>
      </c>
      <c r="G4020" t="s">
        <v>25</v>
      </c>
      <c r="H4020">
        <v>2278251</v>
      </c>
      <c r="I4020">
        <v>2278439</v>
      </c>
      <c r="J4020" t="s">
        <v>67</v>
      </c>
      <c r="Q4020" t="s">
        <v>5150</v>
      </c>
      <c r="R4020">
        <v>189</v>
      </c>
    </row>
    <row r="4021" spans="1:19" x14ac:dyDescent="0.55000000000000004">
      <c r="A4021" t="s">
        <v>28</v>
      </c>
      <c r="B4021" t="s">
        <v>29</v>
      </c>
      <c r="C4021" t="s">
        <v>22</v>
      </c>
      <c r="D4021" t="s">
        <v>23</v>
      </c>
      <c r="E4021" t="s">
        <v>5</v>
      </c>
      <c r="G4021" t="s">
        <v>25</v>
      </c>
      <c r="H4021">
        <v>2278251</v>
      </c>
      <c r="I4021">
        <v>2278439</v>
      </c>
      <c r="J4021" t="s">
        <v>67</v>
      </c>
      <c r="K4021" t="s">
        <v>5151</v>
      </c>
      <c r="N4021" t="s">
        <v>5152</v>
      </c>
      <c r="Q4021" t="s">
        <v>5150</v>
      </c>
      <c r="R4021">
        <v>189</v>
      </c>
      <c r="S4021">
        <v>62</v>
      </c>
    </row>
    <row r="4022" spans="1:19" x14ac:dyDescent="0.55000000000000004">
      <c r="A4022" t="s">
        <v>20</v>
      </c>
      <c r="B4022" t="s">
        <v>21</v>
      </c>
      <c r="C4022" t="s">
        <v>22</v>
      </c>
      <c r="D4022" t="s">
        <v>23</v>
      </c>
      <c r="E4022" t="s">
        <v>5</v>
      </c>
      <c r="G4022" t="s">
        <v>25</v>
      </c>
      <c r="H4022">
        <v>2278441</v>
      </c>
      <c r="I4022">
        <v>2278854</v>
      </c>
      <c r="J4022" t="s">
        <v>67</v>
      </c>
      <c r="Q4022" t="s">
        <v>5153</v>
      </c>
      <c r="R4022">
        <v>414</v>
      </c>
    </row>
    <row r="4023" spans="1:19" x14ac:dyDescent="0.55000000000000004">
      <c r="A4023" t="s">
        <v>28</v>
      </c>
      <c r="B4023" t="s">
        <v>29</v>
      </c>
      <c r="C4023" t="s">
        <v>22</v>
      </c>
      <c r="D4023" t="s">
        <v>23</v>
      </c>
      <c r="E4023" t="s">
        <v>5</v>
      </c>
      <c r="G4023" t="s">
        <v>25</v>
      </c>
      <c r="H4023">
        <v>2278441</v>
      </c>
      <c r="I4023">
        <v>2278854</v>
      </c>
      <c r="J4023" t="s">
        <v>67</v>
      </c>
      <c r="K4023" t="s">
        <v>5154</v>
      </c>
      <c r="N4023" t="s">
        <v>5155</v>
      </c>
      <c r="Q4023" t="s">
        <v>5153</v>
      </c>
      <c r="R4023">
        <v>414</v>
      </c>
      <c r="S4023">
        <v>137</v>
      </c>
    </row>
    <row r="4024" spans="1:19" x14ac:dyDescent="0.55000000000000004">
      <c r="A4024" t="s">
        <v>20</v>
      </c>
      <c r="B4024" t="s">
        <v>21</v>
      </c>
      <c r="C4024" t="s">
        <v>22</v>
      </c>
      <c r="D4024" t="s">
        <v>23</v>
      </c>
      <c r="E4024" t="s">
        <v>5</v>
      </c>
      <c r="G4024" t="s">
        <v>25</v>
      </c>
      <c r="H4024">
        <v>2278854</v>
      </c>
      <c r="I4024">
        <v>2279495</v>
      </c>
      <c r="J4024" t="s">
        <v>67</v>
      </c>
      <c r="Q4024" t="s">
        <v>5156</v>
      </c>
      <c r="R4024">
        <v>642</v>
      </c>
    </row>
    <row r="4025" spans="1:19" x14ac:dyDescent="0.55000000000000004">
      <c r="A4025" t="s">
        <v>28</v>
      </c>
      <c r="B4025" t="s">
        <v>29</v>
      </c>
      <c r="C4025" t="s">
        <v>22</v>
      </c>
      <c r="D4025" t="s">
        <v>23</v>
      </c>
      <c r="E4025" t="s">
        <v>5</v>
      </c>
      <c r="G4025" t="s">
        <v>25</v>
      </c>
      <c r="H4025">
        <v>2278854</v>
      </c>
      <c r="I4025">
        <v>2279495</v>
      </c>
      <c r="J4025" t="s">
        <v>67</v>
      </c>
      <c r="K4025" t="s">
        <v>5157</v>
      </c>
      <c r="N4025" t="s">
        <v>5158</v>
      </c>
      <c r="Q4025" t="s">
        <v>5156</v>
      </c>
      <c r="R4025">
        <v>642</v>
      </c>
      <c r="S4025">
        <v>213</v>
      </c>
    </row>
    <row r="4026" spans="1:19" x14ac:dyDescent="0.55000000000000004">
      <c r="A4026" t="s">
        <v>20</v>
      </c>
      <c r="B4026" t="s">
        <v>21</v>
      </c>
      <c r="C4026" t="s">
        <v>22</v>
      </c>
      <c r="D4026" t="s">
        <v>23</v>
      </c>
      <c r="E4026" t="s">
        <v>5</v>
      </c>
      <c r="G4026" t="s">
        <v>25</v>
      </c>
      <c r="H4026">
        <v>2279504</v>
      </c>
      <c r="I4026">
        <v>2279836</v>
      </c>
      <c r="J4026" t="s">
        <v>67</v>
      </c>
      <c r="Q4026" t="s">
        <v>5159</v>
      </c>
      <c r="R4026">
        <v>333</v>
      </c>
    </row>
    <row r="4027" spans="1:19" x14ac:dyDescent="0.55000000000000004">
      <c r="A4027" t="s">
        <v>28</v>
      </c>
      <c r="B4027" t="s">
        <v>29</v>
      </c>
      <c r="C4027" t="s">
        <v>22</v>
      </c>
      <c r="D4027" t="s">
        <v>23</v>
      </c>
      <c r="E4027" t="s">
        <v>5</v>
      </c>
      <c r="G4027" t="s">
        <v>25</v>
      </c>
      <c r="H4027">
        <v>2279504</v>
      </c>
      <c r="I4027">
        <v>2279836</v>
      </c>
      <c r="J4027" t="s">
        <v>67</v>
      </c>
      <c r="K4027" t="s">
        <v>5160</v>
      </c>
      <c r="N4027" t="s">
        <v>5161</v>
      </c>
      <c r="Q4027" t="s">
        <v>5159</v>
      </c>
      <c r="R4027">
        <v>333</v>
      </c>
      <c r="S4027">
        <v>110</v>
      </c>
    </row>
    <row r="4028" spans="1:19" x14ac:dyDescent="0.55000000000000004">
      <c r="A4028" t="s">
        <v>20</v>
      </c>
      <c r="B4028" t="s">
        <v>21</v>
      </c>
      <c r="C4028" t="s">
        <v>22</v>
      </c>
      <c r="D4028" t="s">
        <v>23</v>
      </c>
      <c r="E4028" t="s">
        <v>5</v>
      </c>
      <c r="G4028" t="s">
        <v>25</v>
      </c>
      <c r="H4028">
        <v>2279851</v>
      </c>
      <c r="I4028">
        <v>2280132</v>
      </c>
      <c r="J4028" t="s">
        <v>67</v>
      </c>
      <c r="Q4028" t="s">
        <v>5162</v>
      </c>
      <c r="R4028">
        <v>282</v>
      </c>
    </row>
    <row r="4029" spans="1:19" x14ac:dyDescent="0.55000000000000004">
      <c r="A4029" t="s">
        <v>28</v>
      </c>
      <c r="B4029" t="s">
        <v>29</v>
      </c>
      <c r="C4029" t="s">
        <v>22</v>
      </c>
      <c r="D4029" t="s">
        <v>23</v>
      </c>
      <c r="E4029" t="s">
        <v>5</v>
      </c>
      <c r="G4029" t="s">
        <v>25</v>
      </c>
      <c r="H4029">
        <v>2279851</v>
      </c>
      <c r="I4029">
        <v>2280132</v>
      </c>
      <c r="J4029" t="s">
        <v>67</v>
      </c>
      <c r="K4029" t="s">
        <v>5163</v>
      </c>
      <c r="N4029" t="s">
        <v>5164</v>
      </c>
      <c r="Q4029" t="s">
        <v>5162</v>
      </c>
      <c r="R4029">
        <v>282</v>
      </c>
      <c r="S4029">
        <v>93</v>
      </c>
    </row>
    <row r="4030" spans="1:19" x14ac:dyDescent="0.55000000000000004">
      <c r="A4030" t="s">
        <v>20</v>
      </c>
      <c r="B4030" t="s">
        <v>21</v>
      </c>
      <c r="C4030" t="s">
        <v>22</v>
      </c>
      <c r="D4030" t="s">
        <v>23</v>
      </c>
      <c r="E4030" t="s">
        <v>5</v>
      </c>
      <c r="G4030" t="s">
        <v>25</v>
      </c>
      <c r="H4030">
        <v>2280142</v>
      </c>
      <c r="I4030">
        <v>2280972</v>
      </c>
      <c r="J4030" t="s">
        <v>67</v>
      </c>
      <c r="Q4030" t="s">
        <v>5165</v>
      </c>
      <c r="R4030">
        <v>831</v>
      </c>
    </row>
    <row r="4031" spans="1:19" x14ac:dyDescent="0.55000000000000004">
      <c r="A4031" t="s">
        <v>28</v>
      </c>
      <c r="B4031" t="s">
        <v>29</v>
      </c>
      <c r="C4031" t="s">
        <v>22</v>
      </c>
      <c r="D4031" t="s">
        <v>23</v>
      </c>
      <c r="E4031" t="s">
        <v>5</v>
      </c>
      <c r="G4031" t="s">
        <v>25</v>
      </c>
      <c r="H4031">
        <v>2280142</v>
      </c>
      <c r="I4031">
        <v>2280972</v>
      </c>
      <c r="J4031" t="s">
        <v>67</v>
      </c>
      <c r="K4031" t="s">
        <v>5166</v>
      </c>
      <c r="N4031" t="s">
        <v>5167</v>
      </c>
      <c r="Q4031" t="s">
        <v>5165</v>
      </c>
      <c r="R4031">
        <v>831</v>
      </c>
      <c r="S4031">
        <v>276</v>
      </c>
    </row>
    <row r="4032" spans="1:19" x14ac:dyDescent="0.55000000000000004">
      <c r="A4032" t="s">
        <v>20</v>
      </c>
      <c r="B4032" t="s">
        <v>21</v>
      </c>
      <c r="C4032" t="s">
        <v>22</v>
      </c>
      <c r="D4032" t="s">
        <v>23</v>
      </c>
      <c r="E4032" t="s">
        <v>5</v>
      </c>
      <c r="G4032" t="s">
        <v>25</v>
      </c>
      <c r="H4032">
        <v>2280976</v>
      </c>
      <c r="I4032">
        <v>2281266</v>
      </c>
      <c r="J4032" t="s">
        <v>67</v>
      </c>
      <c r="Q4032" t="s">
        <v>5168</v>
      </c>
      <c r="R4032">
        <v>291</v>
      </c>
    </row>
    <row r="4033" spans="1:19" x14ac:dyDescent="0.55000000000000004">
      <c r="A4033" t="s">
        <v>28</v>
      </c>
      <c r="B4033" t="s">
        <v>29</v>
      </c>
      <c r="C4033" t="s">
        <v>22</v>
      </c>
      <c r="D4033" t="s">
        <v>23</v>
      </c>
      <c r="E4033" t="s">
        <v>5</v>
      </c>
      <c r="G4033" t="s">
        <v>25</v>
      </c>
      <c r="H4033">
        <v>2280976</v>
      </c>
      <c r="I4033">
        <v>2281266</v>
      </c>
      <c r="J4033" t="s">
        <v>67</v>
      </c>
      <c r="K4033" t="s">
        <v>5169</v>
      </c>
      <c r="N4033" t="s">
        <v>5170</v>
      </c>
      <c r="Q4033" t="s">
        <v>5168</v>
      </c>
      <c r="R4033">
        <v>291</v>
      </c>
      <c r="S4033">
        <v>96</v>
      </c>
    </row>
    <row r="4034" spans="1:19" x14ac:dyDescent="0.55000000000000004">
      <c r="A4034" t="s">
        <v>20</v>
      </c>
      <c r="B4034" t="s">
        <v>21</v>
      </c>
      <c r="C4034" t="s">
        <v>22</v>
      </c>
      <c r="D4034" t="s">
        <v>23</v>
      </c>
      <c r="E4034" t="s">
        <v>5</v>
      </c>
      <c r="G4034" t="s">
        <v>25</v>
      </c>
      <c r="H4034">
        <v>2281280</v>
      </c>
      <c r="I4034">
        <v>2281900</v>
      </c>
      <c r="J4034" t="s">
        <v>67</v>
      </c>
      <c r="Q4034" t="s">
        <v>5171</v>
      </c>
      <c r="R4034">
        <v>621</v>
      </c>
    </row>
    <row r="4035" spans="1:19" x14ac:dyDescent="0.55000000000000004">
      <c r="A4035" t="s">
        <v>28</v>
      </c>
      <c r="B4035" t="s">
        <v>29</v>
      </c>
      <c r="C4035" t="s">
        <v>22</v>
      </c>
      <c r="D4035" t="s">
        <v>23</v>
      </c>
      <c r="E4035" t="s">
        <v>5</v>
      </c>
      <c r="G4035" t="s">
        <v>25</v>
      </c>
      <c r="H4035">
        <v>2281280</v>
      </c>
      <c r="I4035">
        <v>2281900</v>
      </c>
      <c r="J4035" t="s">
        <v>67</v>
      </c>
      <c r="K4035" t="s">
        <v>5172</v>
      </c>
      <c r="N4035" t="s">
        <v>5173</v>
      </c>
      <c r="Q4035" t="s">
        <v>5171</v>
      </c>
      <c r="R4035">
        <v>621</v>
      </c>
      <c r="S4035">
        <v>206</v>
      </c>
    </row>
    <row r="4036" spans="1:19" x14ac:dyDescent="0.55000000000000004">
      <c r="A4036" t="s">
        <v>20</v>
      </c>
      <c r="B4036" t="s">
        <v>21</v>
      </c>
      <c r="C4036" t="s">
        <v>22</v>
      </c>
      <c r="D4036" t="s">
        <v>23</v>
      </c>
      <c r="E4036" t="s">
        <v>5</v>
      </c>
      <c r="G4036" t="s">
        <v>25</v>
      </c>
      <c r="H4036">
        <v>2281917</v>
      </c>
      <c r="I4036">
        <v>2282546</v>
      </c>
      <c r="J4036" t="s">
        <v>67</v>
      </c>
      <c r="Q4036" t="s">
        <v>5174</v>
      </c>
      <c r="R4036">
        <v>630</v>
      </c>
    </row>
    <row r="4037" spans="1:19" x14ac:dyDescent="0.55000000000000004">
      <c r="A4037" t="s">
        <v>28</v>
      </c>
      <c r="B4037" t="s">
        <v>29</v>
      </c>
      <c r="C4037" t="s">
        <v>22</v>
      </c>
      <c r="D4037" t="s">
        <v>23</v>
      </c>
      <c r="E4037" t="s">
        <v>5</v>
      </c>
      <c r="G4037" t="s">
        <v>25</v>
      </c>
      <c r="H4037">
        <v>2281917</v>
      </c>
      <c r="I4037">
        <v>2282546</v>
      </c>
      <c r="J4037" t="s">
        <v>67</v>
      </c>
      <c r="K4037" t="s">
        <v>5175</v>
      </c>
      <c r="N4037" t="s">
        <v>5176</v>
      </c>
      <c r="Q4037" t="s">
        <v>5174</v>
      </c>
      <c r="R4037">
        <v>630</v>
      </c>
      <c r="S4037">
        <v>209</v>
      </c>
    </row>
    <row r="4038" spans="1:19" x14ac:dyDescent="0.55000000000000004">
      <c r="A4038" t="s">
        <v>20</v>
      </c>
      <c r="B4038" t="s">
        <v>21</v>
      </c>
      <c r="C4038" t="s">
        <v>22</v>
      </c>
      <c r="D4038" t="s">
        <v>23</v>
      </c>
      <c r="E4038" t="s">
        <v>5</v>
      </c>
      <c r="G4038" t="s">
        <v>25</v>
      </c>
      <c r="H4038">
        <v>2282559</v>
      </c>
      <c r="I4038">
        <v>2282876</v>
      </c>
      <c r="J4038" t="s">
        <v>67</v>
      </c>
      <c r="Q4038" t="s">
        <v>5177</v>
      </c>
      <c r="R4038">
        <v>318</v>
      </c>
    </row>
    <row r="4039" spans="1:19" x14ac:dyDescent="0.55000000000000004">
      <c r="A4039" t="s">
        <v>28</v>
      </c>
      <c r="B4039" t="s">
        <v>29</v>
      </c>
      <c r="C4039" t="s">
        <v>22</v>
      </c>
      <c r="D4039" t="s">
        <v>23</v>
      </c>
      <c r="E4039" t="s">
        <v>5</v>
      </c>
      <c r="G4039" t="s">
        <v>25</v>
      </c>
      <c r="H4039">
        <v>2282559</v>
      </c>
      <c r="I4039">
        <v>2282876</v>
      </c>
      <c r="J4039" t="s">
        <v>67</v>
      </c>
      <c r="K4039" t="s">
        <v>5178</v>
      </c>
      <c r="N4039" t="s">
        <v>5179</v>
      </c>
      <c r="Q4039" t="s">
        <v>5177</v>
      </c>
      <c r="R4039">
        <v>318</v>
      </c>
      <c r="S4039">
        <v>105</v>
      </c>
    </row>
    <row r="4040" spans="1:19" x14ac:dyDescent="0.55000000000000004">
      <c r="A4040" t="s">
        <v>20</v>
      </c>
      <c r="B4040" t="s">
        <v>21</v>
      </c>
      <c r="C4040" t="s">
        <v>22</v>
      </c>
      <c r="D4040" t="s">
        <v>23</v>
      </c>
      <c r="E4040" t="s">
        <v>5</v>
      </c>
      <c r="G4040" t="s">
        <v>25</v>
      </c>
      <c r="H4040">
        <v>2283604</v>
      </c>
      <c r="I4040">
        <v>2285685</v>
      </c>
      <c r="J4040" t="s">
        <v>67</v>
      </c>
      <c r="Q4040" t="s">
        <v>5180</v>
      </c>
      <c r="R4040">
        <v>2082</v>
      </c>
    </row>
    <row r="4041" spans="1:19" x14ac:dyDescent="0.55000000000000004">
      <c r="A4041" t="s">
        <v>28</v>
      </c>
      <c r="B4041" t="s">
        <v>29</v>
      </c>
      <c r="C4041" t="s">
        <v>22</v>
      </c>
      <c r="D4041" t="s">
        <v>23</v>
      </c>
      <c r="E4041" t="s">
        <v>5</v>
      </c>
      <c r="G4041" t="s">
        <v>25</v>
      </c>
      <c r="H4041">
        <v>2283604</v>
      </c>
      <c r="I4041">
        <v>2285685</v>
      </c>
      <c r="J4041" t="s">
        <v>67</v>
      </c>
      <c r="K4041" t="s">
        <v>5181</v>
      </c>
      <c r="N4041" t="s">
        <v>4700</v>
      </c>
      <c r="Q4041" t="s">
        <v>5180</v>
      </c>
      <c r="R4041">
        <v>2082</v>
      </c>
      <c r="S4041">
        <v>693</v>
      </c>
    </row>
    <row r="4042" spans="1:19" x14ac:dyDescent="0.55000000000000004">
      <c r="A4042" t="s">
        <v>20</v>
      </c>
      <c r="B4042" t="s">
        <v>21</v>
      </c>
      <c r="C4042" t="s">
        <v>22</v>
      </c>
      <c r="D4042" t="s">
        <v>23</v>
      </c>
      <c r="E4042" t="s">
        <v>5</v>
      </c>
      <c r="G4042" t="s">
        <v>25</v>
      </c>
      <c r="H4042">
        <v>2285704</v>
      </c>
      <c r="I4042">
        <v>2286174</v>
      </c>
      <c r="J4042" t="s">
        <v>67</v>
      </c>
      <c r="Q4042" t="s">
        <v>5182</v>
      </c>
      <c r="R4042">
        <v>471</v>
      </c>
    </row>
    <row r="4043" spans="1:19" x14ac:dyDescent="0.55000000000000004">
      <c r="A4043" t="s">
        <v>28</v>
      </c>
      <c r="B4043" t="s">
        <v>29</v>
      </c>
      <c r="C4043" t="s">
        <v>22</v>
      </c>
      <c r="D4043" t="s">
        <v>23</v>
      </c>
      <c r="E4043" t="s">
        <v>5</v>
      </c>
      <c r="G4043" t="s">
        <v>25</v>
      </c>
      <c r="H4043">
        <v>2285704</v>
      </c>
      <c r="I4043">
        <v>2286174</v>
      </c>
      <c r="J4043" t="s">
        <v>67</v>
      </c>
      <c r="K4043" t="s">
        <v>5183</v>
      </c>
      <c r="N4043" t="s">
        <v>5184</v>
      </c>
      <c r="Q4043" t="s">
        <v>5182</v>
      </c>
      <c r="R4043">
        <v>471</v>
      </c>
      <c r="S4043">
        <v>156</v>
      </c>
    </row>
    <row r="4044" spans="1:19" x14ac:dyDescent="0.55000000000000004">
      <c r="A4044" t="s">
        <v>20</v>
      </c>
      <c r="B4044" t="s">
        <v>21</v>
      </c>
      <c r="C4044" t="s">
        <v>22</v>
      </c>
      <c r="D4044" t="s">
        <v>23</v>
      </c>
      <c r="E4044" t="s">
        <v>5</v>
      </c>
      <c r="G4044" t="s">
        <v>25</v>
      </c>
      <c r="H4044">
        <v>2286190</v>
      </c>
      <c r="I4044">
        <v>2286561</v>
      </c>
      <c r="J4044" t="s">
        <v>67</v>
      </c>
      <c r="Q4044" t="s">
        <v>5185</v>
      </c>
      <c r="R4044">
        <v>372</v>
      </c>
    </row>
    <row r="4045" spans="1:19" x14ac:dyDescent="0.55000000000000004">
      <c r="A4045" t="s">
        <v>28</v>
      </c>
      <c r="B4045" t="s">
        <v>29</v>
      </c>
      <c r="C4045" t="s">
        <v>22</v>
      </c>
      <c r="D4045" t="s">
        <v>23</v>
      </c>
      <c r="E4045" t="s">
        <v>5</v>
      </c>
      <c r="G4045" t="s">
        <v>25</v>
      </c>
      <c r="H4045">
        <v>2286190</v>
      </c>
      <c r="I4045">
        <v>2286561</v>
      </c>
      <c r="J4045" t="s">
        <v>67</v>
      </c>
      <c r="K4045" t="s">
        <v>5186</v>
      </c>
      <c r="N4045" t="s">
        <v>5187</v>
      </c>
      <c r="Q4045" t="s">
        <v>5185</v>
      </c>
      <c r="R4045">
        <v>372</v>
      </c>
      <c r="S4045">
        <v>123</v>
      </c>
    </row>
    <row r="4046" spans="1:19" x14ac:dyDescent="0.55000000000000004">
      <c r="A4046" t="s">
        <v>20</v>
      </c>
      <c r="B4046" t="s">
        <v>21</v>
      </c>
      <c r="C4046" t="s">
        <v>22</v>
      </c>
      <c r="D4046" t="s">
        <v>23</v>
      </c>
      <c r="E4046" t="s">
        <v>5</v>
      </c>
      <c r="G4046" t="s">
        <v>25</v>
      </c>
      <c r="H4046">
        <v>2287186</v>
      </c>
      <c r="I4046">
        <v>2288469</v>
      </c>
      <c r="J4046" t="s">
        <v>26</v>
      </c>
      <c r="Q4046" t="s">
        <v>5188</v>
      </c>
      <c r="R4046">
        <v>1284</v>
      </c>
    </row>
    <row r="4047" spans="1:19" x14ac:dyDescent="0.55000000000000004">
      <c r="A4047" t="s">
        <v>28</v>
      </c>
      <c r="B4047" t="s">
        <v>29</v>
      </c>
      <c r="C4047" t="s">
        <v>22</v>
      </c>
      <c r="D4047" t="s">
        <v>23</v>
      </c>
      <c r="E4047" t="s">
        <v>5</v>
      </c>
      <c r="G4047" t="s">
        <v>25</v>
      </c>
      <c r="H4047">
        <v>2287186</v>
      </c>
      <c r="I4047">
        <v>2288469</v>
      </c>
      <c r="J4047" t="s">
        <v>26</v>
      </c>
      <c r="K4047" t="s">
        <v>5189</v>
      </c>
      <c r="N4047" t="s">
        <v>5190</v>
      </c>
      <c r="Q4047" t="s">
        <v>5188</v>
      </c>
      <c r="R4047">
        <v>1284</v>
      </c>
      <c r="S4047">
        <v>427</v>
      </c>
    </row>
    <row r="4048" spans="1:19" x14ac:dyDescent="0.55000000000000004">
      <c r="A4048" t="s">
        <v>20</v>
      </c>
      <c r="B4048" t="s">
        <v>21</v>
      </c>
      <c r="C4048" t="s">
        <v>22</v>
      </c>
      <c r="D4048" t="s">
        <v>23</v>
      </c>
      <c r="E4048" t="s">
        <v>5</v>
      </c>
      <c r="G4048" t="s">
        <v>25</v>
      </c>
      <c r="H4048">
        <v>2288916</v>
      </c>
      <c r="I4048">
        <v>2289569</v>
      </c>
      <c r="J4048" t="s">
        <v>67</v>
      </c>
      <c r="Q4048" t="s">
        <v>5191</v>
      </c>
      <c r="R4048">
        <v>654</v>
      </c>
    </row>
    <row r="4049" spans="1:19" x14ac:dyDescent="0.55000000000000004">
      <c r="A4049" t="s">
        <v>28</v>
      </c>
      <c r="B4049" t="s">
        <v>29</v>
      </c>
      <c r="C4049" t="s">
        <v>22</v>
      </c>
      <c r="D4049" t="s">
        <v>23</v>
      </c>
      <c r="E4049" t="s">
        <v>5</v>
      </c>
      <c r="G4049" t="s">
        <v>25</v>
      </c>
      <c r="H4049">
        <v>2288916</v>
      </c>
      <c r="I4049">
        <v>2289569</v>
      </c>
      <c r="J4049" t="s">
        <v>67</v>
      </c>
      <c r="K4049" t="s">
        <v>5192</v>
      </c>
      <c r="N4049" t="s">
        <v>5193</v>
      </c>
      <c r="Q4049" t="s">
        <v>5191</v>
      </c>
      <c r="R4049">
        <v>654</v>
      </c>
      <c r="S4049">
        <v>217</v>
      </c>
    </row>
    <row r="4050" spans="1:19" x14ac:dyDescent="0.55000000000000004">
      <c r="A4050" t="s">
        <v>20</v>
      </c>
      <c r="B4050" t="s">
        <v>21</v>
      </c>
      <c r="C4050" t="s">
        <v>22</v>
      </c>
      <c r="D4050" t="s">
        <v>23</v>
      </c>
      <c r="E4050" t="s">
        <v>5</v>
      </c>
      <c r="G4050" t="s">
        <v>25</v>
      </c>
      <c r="H4050">
        <v>2289719</v>
      </c>
      <c r="I4050">
        <v>2290732</v>
      </c>
      <c r="J4050" t="s">
        <v>26</v>
      </c>
      <c r="Q4050" t="s">
        <v>5194</v>
      </c>
      <c r="R4050">
        <v>1014</v>
      </c>
    </row>
    <row r="4051" spans="1:19" x14ac:dyDescent="0.55000000000000004">
      <c r="A4051" t="s">
        <v>28</v>
      </c>
      <c r="B4051" t="s">
        <v>29</v>
      </c>
      <c r="C4051" t="s">
        <v>22</v>
      </c>
      <c r="D4051" t="s">
        <v>23</v>
      </c>
      <c r="E4051" t="s">
        <v>5</v>
      </c>
      <c r="G4051" t="s">
        <v>25</v>
      </c>
      <c r="H4051">
        <v>2289719</v>
      </c>
      <c r="I4051">
        <v>2290732</v>
      </c>
      <c r="J4051" t="s">
        <v>26</v>
      </c>
      <c r="K4051" t="s">
        <v>5195</v>
      </c>
      <c r="N4051" t="s">
        <v>73</v>
      </c>
      <c r="Q4051" t="s">
        <v>5194</v>
      </c>
      <c r="R4051">
        <v>1014</v>
      </c>
      <c r="S4051">
        <v>337</v>
      </c>
    </row>
    <row r="4052" spans="1:19" x14ac:dyDescent="0.55000000000000004">
      <c r="A4052" t="s">
        <v>20</v>
      </c>
      <c r="B4052" t="s">
        <v>21</v>
      </c>
      <c r="C4052" t="s">
        <v>22</v>
      </c>
      <c r="D4052" t="s">
        <v>23</v>
      </c>
      <c r="E4052" t="s">
        <v>5</v>
      </c>
      <c r="G4052" t="s">
        <v>25</v>
      </c>
      <c r="H4052">
        <v>2290950</v>
      </c>
      <c r="I4052">
        <v>2291480</v>
      </c>
      <c r="J4052" t="s">
        <v>26</v>
      </c>
      <c r="Q4052" t="s">
        <v>5196</v>
      </c>
      <c r="R4052">
        <v>531</v>
      </c>
    </row>
    <row r="4053" spans="1:19" x14ac:dyDescent="0.55000000000000004">
      <c r="A4053" t="s">
        <v>28</v>
      </c>
      <c r="B4053" t="s">
        <v>29</v>
      </c>
      <c r="C4053" t="s">
        <v>22</v>
      </c>
      <c r="D4053" t="s">
        <v>23</v>
      </c>
      <c r="E4053" t="s">
        <v>5</v>
      </c>
      <c r="G4053" t="s">
        <v>25</v>
      </c>
      <c r="H4053">
        <v>2290950</v>
      </c>
      <c r="I4053">
        <v>2291480</v>
      </c>
      <c r="J4053" t="s">
        <v>26</v>
      </c>
      <c r="K4053" t="s">
        <v>5197</v>
      </c>
      <c r="N4053" t="s">
        <v>73</v>
      </c>
      <c r="Q4053" t="s">
        <v>5196</v>
      </c>
      <c r="R4053">
        <v>531</v>
      </c>
      <c r="S4053">
        <v>176</v>
      </c>
    </row>
    <row r="4054" spans="1:19" x14ac:dyDescent="0.55000000000000004">
      <c r="A4054" t="s">
        <v>20</v>
      </c>
      <c r="B4054" t="s">
        <v>21</v>
      </c>
      <c r="C4054" t="s">
        <v>22</v>
      </c>
      <c r="D4054" t="s">
        <v>23</v>
      </c>
      <c r="E4054" t="s">
        <v>5</v>
      </c>
      <c r="G4054" t="s">
        <v>25</v>
      </c>
      <c r="H4054">
        <v>2291511</v>
      </c>
      <c r="I4054">
        <v>2292515</v>
      </c>
      <c r="J4054" t="s">
        <v>26</v>
      </c>
      <c r="Q4054" t="s">
        <v>5198</v>
      </c>
      <c r="R4054">
        <v>1005</v>
      </c>
    </row>
    <row r="4055" spans="1:19" x14ac:dyDescent="0.55000000000000004">
      <c r="A4055" t="s">
        <v>28</v>
      </c>
      <c r="B4055" t="s">
        <v>29</v>
      </c>
      <c r="C4055" t="s">
        <v>22</v>
      </c>
      <c r="D4055" t="s">
        <v>23</v>
      </c>
      <c r="E4055" t="s">
        <v>5</v>
      </c>
      <c r="G4055" t="s">
        <v>25</v>
      </c>
      <c r="H4055">
        <v>2291511</v>
      </c>
      <c r="I4055">
        <v>2292515</v>
      </c>
      <c r="J4055" t="s">
        <v>26</v>
      </c>
      <c r="K4055" t="s">
        <v>5199</v>
      </c>
      <c r="N4055" t="s">
        <v>5200</v>
      </c>
      <c r="Q4055" t="s">
        <v>5198</v>
      </c>
      <c r="R4055">
        <v>1005</v>
      </c>
      <c r="S4055">
        <v>334</v>
      </c>
    </row>
    <row r="4056" spans="1:19" x14ac:dyDescent="0.55000000000000004">
      <c r="A4056" t="s">
        <v>20</v>
      </c>
      <c r="B4056" t="s">
        <v>21</v>
      </c>
      <c r="C4056" t="s">
        <v>22</v>
      </c>
      <c r="D4056" t="s">
        <v>23</v>
      </c>
      <c r="E4056" t="s">
        <v>5</v>
      </c>
      <c r="G4056" t="s">
        <v>25</v>
      </c>
      <c r="H4056">
        <v>2292525</v>
      </c>
      <c r="I4056">
        <v>2294135</v>
      </c>
      <c r="J4056" t="s">
        <v>26</v>
      </c>
      <c r="Q4056" t="s">
        <v>5201</v>
      </c>
      <c r="R4056">
        <v>1611</v>
      </c>
    </row>
    <row r="4057" spans="1:19" x14ac:dyDescent="0.55000000000000004">
      <c r="A4057" t="s">
        <v>28</v>
      </c>
      <c r="B4057" t="s">
        <v>29</v>
      </c>
      <c r="C4057" t="s">
        <v>22</v>
      </c>
      <c r="D4057" t="s">
        <v>23</v>
      </c>
      <c r="E4057" t="s">
        <v>5</v>
      </c>
      <c r="G4057" t="s">
        <v>25</v>
      </c>
      <c r="H4057">
        <v>2292525</v>
      </c>
      <c r="I4057">
        <v>2294135</v>
      </c>
      <c r="J4057" t="s">
        <v>26</v>
      </c>
      <c r="K4057" t="s">
        <v>5202</v>
      </c>
      <c r="N4057" t="s">
        <v>5203</v>
      </c>
      <c r="Q4057" t="s">
        <v>5201</v>
      </c>
      <c r="R4057">
        <v>1611</v>
      </c>
      <c r="S4057">
        <v>536</v>
      </c>
    </row>
    <row r="4058" spans="1:19" x14ac:dyDescent="0.55000000000000004">
      <c r="A4058" t="s">
        <v>20</v>
      </c>
      <c r="B4058" t="s">
        <v>21</v>
      </c>
      <c r="C4058" t="s">
        <v>22</v>
      </c>
      <c r="D4058" t="s">
        <v>23</v>
      </c>
      <c r="E4058" t="s">
        <v>5</v>
      </c>
      <c r="G4058" t="s">
        <v>25</v>
      </c>
      <c r="H4058">
        <v>2294138</v>
      </c>
      <c r="I4058">
        <v>2294518</v>
      </c>
      <c r="J4058" t="s">
        <v>26</v>
      </c>
      <c r="Q4058" t="s">
        <v>5204</v>
      </c>
      <c r="R4058">
        <v>381</v>
      </c>
    </row>
    <row r="4059" spans="1:19" x14ac:dyDescent="0.55000000000000004">
      <c r="A4059" t="s">
        <v>28</v>
      </c>
      <c r="B4059" t="s">
        <v>29</v>
      </c>
      <c r="C4059" t="s">
        <v>22</v>
      </c>
      <c r="D4059" t="s">
        <v>23</v>
      </c>
      <c r="E4059" t="s">
        <v>5</v>
      </c>
      <c r="G4059" t="s">
        <v>25</v>
      </c>
      <c r="H4059">
        <v>2294138</v>
      </c>
      <c r="I4059">
        <v>2294518</v>
      </c>
      <c r="J4059" t="s">
        <v>26</v>
      </c>
      <c r="K4059" t="s">
        <v>5205</v>
      </c>
      <c r="N4059" t="s">
        <v>5206</v>
      </c>
      <c r="Q4059" t="s">
        <v>5204</v>
      </c>
      <c r="R4059">
        <v>381</v>
      </c>
      <c r="S4059">
        <v>126</v>
      </c>
    </row>
    <row r="4060" spans="1:19" x14ac:dyDescent="0.55000000000000004">
      <c r="A4060" t="s">
        <v>20</v>
      </c>
      <c r="B4060" t="s">
        <v>21</v>
      </c>
      <c r="C4060" t="s">
        <v>22</v>
      </c>
      <c r="D4060" t="s">
        <v>23</v>
      </c>
      <c r="E4060" t="s">
        <v>5</v>
      </c>
      <c r="G4060" t="s">
        <v>25</v>
      </c>
      <c r="H4060">
        <v>2294518</v>
      </c>
      <c r="I4060">
        <v>2295294</v>
      </c>
      <c r="J4060" t="s">
        <v>26</v>
      </c>
      <c r="Q4060" t="s">
        <v>5207</v>
      </c>
      <c r="R4060">
        <v>777</v>
      </c>
    </row>
    <row r="4061" spans="1:19" x14ac:dyDescent="0.55000000000000004">
      <c r="A4061" t="s">
        <v>28</v>
      </c>
      <c r="B4061" t="s">
        <v>29</v>
      </c>
      <c r="C4061" t="s">
        <v>22</v>
      </c>
      <c r="D4061" t="s">
        <v>23</v>
      </c>
      <c r="E4061" t="s">
        <v>5</v>
      </c>
      <c r="G4061" t="s">
        <v>25</v>
      </c>
      <c r="H4061">
        <v>2294518</v>
      </c>
      <c r="I4061">
        <v>2295294</v>
      </c>
      <c r="J4061" t="s">
        <v>26</v>
      </c>
      <c r="K4061" t="s">
        <v>5208</v>
      </c>
      <c r="N4061" t="s">
        <v>5209</v>
      </c>
      <c r="Q4061" t="s">
        <v>5207</v>
      </c>
      <c r="R4061">
        <v>777</v>
      </c>
      <c r="S4061">
        <v>258</v>
      </c>
    </row>
    <row r="4062" spans="1:19" x14ac:dyDescent="0.55000000000000004">
      <c r="A4062" t="s">
        <v>20</v>
      </c>
      <c r="B4062" t="s">
        <v>21</v>
      </c>
      <c r="C4062" t="s">
        <v>22</v>
      </c>
      <c r="D4062" t="s">
        <v>23</v>
      </c>
      <c r="E4062" t="s">
        <v>5</v>
      </c>
      <c r="G4062" t="s">
        <v>25</v>
      </c>
      <c r="H4062">
        <v>2295306</v>
      </c>
      <c r="I4062">
        <v>2296469</v>
      </c>
      <c r="J4062" t="s">
        <v>26</v>
      </c>
      <c r="Q4062" t="s">
        <v>5210</v>
      </c>
      <c r="R4062">
        <v>1164</v>
      </c>
    </row>
    <row r="4063" spans="1:19" x14ac:dyDescent="0.55000000000000004">
      <c r="A4063" t="s">
        <v>28</v>
      </c>
      <c r="B4063" t="s">
        <v>29</v>
      </c>
      <c r="C4063" t="s">
        <v>22</v>
      </c>
      <c r="D4063" t="s">
        <v>23</v>
      </c>
      <c r="E4063" t="s">
        <v>5</v>
      </c>
      <c r="G4063" t="s">
        <v>25</v>
      </c>
      <c r="H4063">
        <v>2295306</v>
      </c>
      <c r="I4063">
        <v>2296469</v>
      </c>
      <c r="J4063" t="s">
        <v>26</v>
      </c>
      <c r="K4063" t="s">
        <v>5211</v>
      </c>
      <c r="N4063" t="s">
        <v>5212</v>
      </c>
      <c r="Q4063" t="s">
        <v>5210</v>
      </c>
      <c r="R4063">
        <v>1164</v>
      </c>
      <c r="S4063">
        <v>387</v>
      </c>
    </row>
    <row r="4064" spans="1:19" x14ac:dyDescent="0.55000000000000004">
      <c r="A4064" t="s">
        <v>20</v>
      </c>
      <c r="B4064" t="s">
        <v>21</v>
      </c>
      <c r="C4064" t="s">
        <v>22</v>
      </c>
      <c r="D4064" t="s">
        <v>23</v>
      </c>
      <c r="E4064" t="s">
        <v>5</v>
      </c>
      <c r="G4064" t="s">
        <v>25</v>
      </c>
      <c r="H4064">
        <v>2296870</v>
      </c>
      <c r="I4064">
        <v>2298072</v>
      </c>
      <c r="J4064" t="s">
        <v>67</v>
      </c>
      <c r="Q4064" t="s">
        <v>5213</v>
      </c>
      <c r="R4064">
        <v>1203</v>
      </c>
    </row>
    <row r="4065" spans="1:19" x14ac:dyDescent="0.55000000000000004">
      <c r="A4065" t="s">
        <v>28</v>
      </c>
      <c r="B4065" t="s">
        <v>29</v>
      </c>
      <c r="C4065" t="s">
        <v>22</v>
      </c>
      <c r="D4065" t="s">
        <v>23</v>
      </c>
      <c r="E4065" t="s">
        <v>5</v>
      </c>
      <c r="G4065" t="s">
        <v>25</v>
      </c>
      <c r="H4065">
        <v>2296870</v>
      </c>
      <c r="I4065">
        <v>2298072</v>
      </c>
      <c r="J4065" t="s">
        <v>67</v>
      </c>
      <c r="K4065" t="s">
        <v>5214</v>
      </c>
      <c r="N4065" t="s">
        <v>5215</v>
      </c>
      <c r="Q4065" t="s">
        <v>5213</v>
      </c>
      <c r="R4065">
        <v>1203</v>
      </c>
      <c r="S4065">
        <v>400</v>
      </c>
    </row>
    <row r="4066" spans="1:19" x14ac:dyDescent="0.55000000000000004">
      <c r="A4066" t="s">
        <v>20</v>
      </c>
      <c r="B4066" t="s">
        <v>21</v>
      </c>
      <c r="C4066" t="s">
        <v>22</v>
      </c>
      <c r="D4066" t="s">
        <v>23</v>
      </c>
      <c r="E4066" t="s">
        <v>5</v>
      </c>
      <c r="G4066" t="s">
        <v>25</v>
      </c>
      <c r="H4066">
        <v>2298065</v>
      </c>
      <c r="I4066">
        <v>2299078</v>
      </c>
      <c r="J4066" t="s">
        <v>67</v>
      </c>
      <c r="Q4066" t="s">
        <v>5216</v>
      </c>
      <c r="R4066">
        <v>1014</v>
      </c>
    </row>
    <row r="4067" spans="1:19" x14ac:dyDescent="0.55000000000000004">
      <c r="A4067" t="s">
        <v>28</v>
      </c>
      <c r="B4067" t="s">
        <v>29</v>
      </c>
      <c r="C4067" t="s">
        <v>22</v>
      </c>
      <c r="D4067" t="s">
        <v>23</v>
      </c>
      <c r="E4067" t="s">
        <v>5</v>
      </c>
      <c r="G4067" t="s">
        <v>25</v>
      </c>
      <c r="H4067">
        <v>2298065</v>
      </c>
      <c r="I4067">
        <v>2299078</v>
      </c>
      <c r="J4067" t="s">
        <v>67</v>
      </c>
      <c r="K4067" t="s">
        <v>5217</v>
      </c>
      <c r="N4067" t="s">
        <v>130</v>
      </c>
      <c r="Q4067" t="s">
        <v>5216</v>
      </c>
      <c r="R4067">
        <v>1014</v>
      </c>
      <c r="S4067">
        <v>337</v>
      </c>
    </row>
    <row r="4068" spans="1:19" x14ac:dyDescent="0.55000000000000004">
      <c r="A4068" t="s">
        <v>20</v>
      </c>
      <c r="B4068" t="s">
        <v>21</v>
      </c>
      <c r="C4068" t="s">
        <v>22</v>
      </c>
      <c r="D4068" t="s">
        <v>23</v>
      </c>
      <c r="E4068" t="s">
        <v>5</v>
      </c>
      <c r="G4068" t="s">
        <v>25</v>
      </c>
      <c r="H4068">
        <v>2299179</v>
      </c>
      <c r="I4068">
        <v>2300588</v>
      </c>
      <c r="J4068" t="s">
        <v>67</v>
      </c>
      <c r="Q4068" t="s">
        <v>5218</v>
      </c>
      <c r="R4068">
        <v>1410</v>
      </c>
    </row>
    <row r="4069" spans="1:19" x14ac:dyDescent="0.55000000000000004">
      <c r="A4069" t="s">
        <v>28</v>
      </c>
      <c r="B4069" t="s">
        <v>29</v>
      </c>
      <c r="C4069" t="s">
        <v>22</v>
      </c>
      <c r="D4069" t="s">
        <v>23</v>
      </c>
      <c r="E4069" t="s">
        <v>5</v>
      </c>
      <c r="G4069" t="s">
        <v>25</v>
      </c>
      <c r="H4069">
        <v>2299179</v>
      </c>
      <c r="I4069">
        <v>2300588</v>
      </c>
      <c r="J4069" t="s">
        <v>67</v>
      </c>
      <c r="K4069" t="s">
        <v>5219</v>
      </c>
      <c r="N4069" t="s">
        <v>5220</v>
      </c>
      <c r="Q4069" t="s">
        <v>5218</v>
      </c>
      <c r="R4069">
        <v>1410</v>
      </c>
      <c r="S4069">
        <v>469</v>
      </c>
    </row>
    <row r="4070" spans="1:19" x14ac:dyDescent="0.55000000000000004">
      <c r="A4070" t="s">
        <v>20</v>
      </c>
      <c r="B4070" t="s">
        <v>21</v>
      </c>
      <c r="C4070" t="s">
        <v>22</v>
      </c>
      <c r="D4070" t="s">
        <v>23</v>
      </c>
      <c r="E4070" t="s">
        <v>5</v>
      </c>
      <c r="G4070" t="s">
        <v>25</v>
      </c>
      <c r="H4070">
        <v>2300602</v>
      </c>
      <c r="I4070">
        <v>2300859</v>
      </c>
      <c r="J4070" t="s">
        <v>67</v>
      </c>
      <c r="Q4070" t="s">
        <v>5221</v>
      </c>
      <c r="R4070">
        <v>258</v>
      </c>
    </row>
    <row r="4071" spans="1:19" x14ac:dyDescent="0.55000000000000004">
      <c r="A4071" t="s">
        <v>28</v>
      </c>
      <c r="B4071" t="s">
        <v>29</v>
      </c>
      <c r="C4071" t="s">
        <v>22</v>
      </c>
      <c r="D4071" t="s">
        <v>23</v>
      </c>
      <c r="E4071" t="s">
        <v>5</v>
      </c>
      <c r="G4071" t="s">
        <v>25</v>
      </c>
      <c r="H4071">
        <v>2300602</v>
      </c>
      <c r="I4071">
        <v>2300859</v>
      </c>
      <c r="J4071" t="s">
        <v>67</v>
      </c>
      <c r="K4071" t="s">
        <v>5222</v>
      </c>
      <c r="N4071" t="s">
        <v>5223</v>
      </c>
      <c r="Q4071" t="s">
        <v>5221</v>
      </c>
      <c r="R4071">
        <v>258</v>
      </c>
      <c r="S4071">
        <v>85</v>
      </c>
    </row>
    <row r="4072" spans="1:19" x14ac:dyDescent="0.55000000000000004">
      <c r="A4072" t="s">
        <v>20</v>
      </c>
      <c r="B4072" t="s">
        <v>21</v>
      </c>
      <c r="C4072" t="s">
        <v>22</v>
      </c>
      <c r="D4072" t="s">
        <v>23</v>
      </c>
      <c r="E4072" t="s">
        <v>5</v>
      </c>
      <c r="G4072" t="s">
        <v>25</v>
      </c>
      <c r="H4072">
        <v>2300961</v>
      </c>
      <c r="I4072">
        <v>2301302</v>
      </c>
      <c r="J4072" t="s">
        <v>67</v>
      </c>
      <c r="Q4072" t="s">
        <v>5224</v>
      </c>
      <c r="R4072">
        <v>342</v>
      </c>
    </row>
    <row r="4073" spans="1:19" x14ac:dyDescent="0.55000000000000004">
      <c r="A4073" t="s">
        <v>28</v>
      </c>
      <c r="B4073" t="s">
        <v>29</v>
      </c>
      <c r="C4073" t="s">
        <v>22</v>
      </c>
      <c r="D4073" t="s">
        <v>23</v>
      </c>
      <c r="E4073" t="s">
        <v>5</v>
      </c>
      <c r="G4073" t="s">
        <v>25</v>
      </c>
      <c r="H4073">
        <v>2300961</v>
      </c>
      <c r="I4073">
        <v>2301302</v>
      </c>
      <c r="J4073" t="s">
        <v>67</v>
      </c>
      <c r="K4073" t="s">
        <v>5225</v>
      </c>
      <c r="N4073" t="s">
        <v>5226</v>
      </c>
      <c r="Q4073" t="s">
        <v>5224</v>
      </c>
      <c r="R4073">
        <v>342</v>
      </c>
      <c r="S4073">
        <v>113</v>
      </c>
    </row>
    <row r="4074" spans="1:19" x14ac:dyDescent="0.55000000000000004">
      <c r="A4074" t="s">
        <v>20</v>
      </c>
      <c r="B4074" t="s">
        <v>21</v>
      </c>
      <c r="C4074" t="s">
        <v>22</v>
      </c>
      <c r="D4074" t="s">
        <v>23</v>
      </c>
      <c r="E4074" t="s">
        <v>5</v>
      </c>
      <c r="G4074" t="s">
        <v>25</v>
      </c>
      <c r="H4074">
        <v>2301312</v>
      </c>
      <c r="I4074">
        <v>2302631</v>
      </c>
      <c r="J4074" t="s">
        <v>67</v>
      </c>
      <c r="Q4074" t="s">
        <v>5227</v>
      </c>
      <c r="R4074">
        <v>1320</v>
      </c>
    </row>
    <row r="4075" spans="1:19" x14ac:dyDescent="0.55000000000000004">
      <c r="A4075" t="s">
        <v>28</v>
      </c>
      <c r="B4075" t="s">
        <v>29</v>
      </c>
      <c r="C4075" t="s">
        <v>22</v>
      </c>
      <c r="D4075" t="s">
        <v>23</v>
      </c>
      <c r="E4075" t="s">
        <v>5</v>
      </c>
      <c r="G4075" t="s">
        <v>25</v>
      </c>
      <c r="H4075">
        <v>2301312</v>
      </c>
      <c r="I4075">
        <v>2302631</v>
      </c>
      <c r="J4075" t="s">
        <v>67</v>
      </c>
      <c r="K4075" t="s">
        <v>5228</v>
      </c>
      <c r="N4075" t="s">
        <v>5229</v>
      </c>
      <c r="Q4075" t="s">
        <v>5227</v>
      </c>
      <c r="R4075">
        <v>1320</v>
      </c>
      <c r="S4075">
        <v>439</v>
      </c>
    </row>
    <row r="4076" spans="1:19" x14ac:dyDescent="0.55000000000000004">
      <c r="A4076" t="s">
        <v>20</v>
      </c>
      <c r="B4076" t="s">
        <v>21</v>
      </c>
      <c r="C4076" t="s">
        <v>22</v>
      </c>
      <c r="D4076" t="s">
        <v>23</v>
      </c>
      <c r="E4076" t="s">
        <v>5</v>
      </c>
      <c r="G4076" t="s">
        <v>25</v>
      </c>
      <c r="H4076">
        <v>2303118</v>
      </c>
      <c r="I4076">
        <v>2304770</v>
      </c>
      <c r="J4076" t="s">
        <v>67</v>
      </c>
      <c r="Q4076" t="s">
        <v>5230</v>
      </c>
      <c r="R4076">
        <v>1653</v>
      </c>
    </row>
    <row r="4077" spans="1:19" x14ac:dyDescent="0.55000000000000004">
      <c r="A4077" t="s">
        <v>28</v>
      </c>
      <c r="B4077" t="s">
        <v>29</v>
      </c>
      <c r="C4077" t="s">
        <v>22</v>
      </c>
      <c r="D4077" t="s">
        <v>23</v>
      </c>
      <c r="E4077" t="s">
        <v>5</v>
      </c>
      <c r="G4077" t="s">
        <v>25</v>
      </c>
      <c r="H4077">
        <v>2303118</v>
      </c>
      <c r="I4077">
        <v>2304770</v>
      </c>
      <c r="J4077" t="s">
        <v>67</v>
      </c>
      <c r="K4077" t="s">
        <v>5231</v>
      </c>
      <c r="N4077" t="s">
        <v>5232</v>
      </c>
      <c r="Q4077" t="s">
        <v>5230</v>
      </c>
      <c r="R4077">
        <v>1653</v>
      </c>
      <c r="S4077">
        <v>550</v>
      </c>
    </row>
    <row r="4078" spans="1:19" x14ac:dyDescent="0.55000000000000004">
      <c r="A4078" t="s">
        <v>20</v>
      </c>
      <c r="B4078" t="s">
        <v>21</v>
      </c>
      <c r="C4078" t="s">
        <v>22</v>
      </c>
      <c r="D4078" t="s">
        <v>23</v>
      </c>
      <c r="E4078" t="s">
        <v>5</v>
      </c>
      <c r="G4078" t="s">
        <v>25</v>
      </c>
      <c r="H4078">
        <v>2304754</v>
      </c>
      <c r="I4078">
        <v>2305851</v>
      </c>
      <c r="J4078" t="s">
        <v>67</v>
      </c>
      <c r="Q4078" t="s">
        <v>5233</v>
      </c>
      <c r="R4078">
        <v>1098</v>
      </c>
    </row>
    <row r="4079" spans="1:19" x14ac:dyDescent="0.55000000000000004">
      <c r="A4079" t="s">
        <v>28</v>
      </c>
      <c r="B4079" t="s">
        <v>29</v>
      </c>
      <c r="C4079" t="s">
        <v>22</v>
      </c>
      <c r="D4079" t="s">
        <v>23</v>
      </c>
      <c r="E4079" t="s">
        <v>5</v>
      </c>
      <c r="G4079" t="s">
        <v>25</v>
      </c>
      <c r="H4079">
        <v>2304754</v>
      </c>
      <c r="I4079">
        <v>2305851</v>
      </c>
      <c r="J4079" t="s">
        <v>67</v>
      </c>
      <c r="K4079" t="s">
        <v>5234</v>
      </c>
      <c r="N4079" t="s">
        <v>5235</v>
      </c>
      <c r="Q4079" t="s">
        <v>5233</v>
      </c>
      <c r="R4079">
        <v>1098</v>
      </c>
      <c r="S4079">
        <v>365</v>
      </c>
    </row>
    <row r="4080" spans="1:19" x14ac:dyDescent="0.55000000000000004">
      <c r="A4080" t="s">
        <v>20</v>
      </c>
      <c r="B4080" t="s">
        <v>21</v>
      </c>
      <c r="C4080" t="s">
        <v>22</v>
      </c>
      <c r="D4080" t="s">
        <v>23</v>
      </c>
      <c r="E4080" t="s">
        <v>5</v>
      </c>
      <c r="G4080" t="s">
        <v>25</v>
      </c>
      <c r="H4080">
        <v>2305954</v>
      </c>
      <c r="I4080">
        <v>2306859</v>
      </c>
      <c r="J4080" t="s">
        <v>67</v>
      </c>
      <c r="Q4080" t="s">
        <v>5236</v>
      </c>
      <c r="R4080">
        <v>906</v>
      </c>
    </row>
    <row r="4081" spans="1:19" x14ac:dyDescent="0.55000000000000004">
      <c r="A4081" t="s">
        <v>28</v>
      </c>
      <c r="B4081" t="s">
        <v>29</v>
      </c>
      <c r="C4081" t="s">
        <v>22</v>
      </c>
      <c r="D4081" t="s">
        <v>23</v>
      </c>
      <c r="E4081" t="s">
        <v>5</v>
      </c>
      <c r="G4081" t="s">
        <v>25</v>
      </c>
      <c r="H4081">
        <v>2305954</v>
      </c>
      <c r="I4081">
        <v>2306859</v>
      </c>
      <c r="J4081" t="s">
        <v>67</v>
      </c>
      <c r="K4081" t="s">
        <v>5237</v>
      </c>
      <c r="N4081" t="s">
        <v>5238</v>
      </c>
      <c r="Q4081" t="s">
        <v>5236</v>
      </c>
      <c r="R4081">
        <v>906</v>
      </c>
      <c r="S4081">
        <v>301</v>
      </c>
    </row>
    <row r="4082" spans="1:19" x14ac:dyDescent="0.55000000000000004">
      <c r="A4082" t="s">
        <v>20</v>
      </c>
      <c r="B4082" t="s">
        <v>21</v>
      </c>
      <c r="C4082" t="s">
        <v>22</v>
      </c>
      <c r="D4082" t="s">
        <v>23</v>
      </c>
      <c r="E4082" t="s">
        <v>5</v>
      </c>
      <c r="G4082" t="s">
        <v>25</v>
      </c>
      <c r="H4082">
        <v>2307165</v>
      </c>
      <c r="I4082">
        <v>2309081</v>
      </c>
      <c r="J4082" t="s">
        <v>67</v>
      </c>
      <c r="Q4082" t="s">
        <v>5239</v>
      </c>
      <c r="R4082">
        <v>1917</v>
      </c>
    </row>
    <row r="4083" spans="1:19" x14ac:dyDescent="0.55000000000000004">
      <c r="A4083" t="s">
        <v>28</v>
      </c>
      <c r="B4083" t="s">
        <v>29</v>
      </c>
      <c r="C4083" t="s">
        <v>22</v>
      </c>
      <c r="D4083" t="s">
        <v>23</v>
      </c>
      <c r="E4083" t="s">
        <v>5</v>
      </c>
      <c r="G4083" t="s">
        <v>25</v>
      </c>
      <c r="H4083">
        <v>2307165</v>
      </c>
      <c r="I4083">
        <v>2309081</v>
      </c>
      <c r="J4083" t="s">
        <v>67</v>
      </c>
      <c r="K4083" t="s">
        <v>5240</v>
      </c>
      <c r="N4083" t="s">
        <v>5241</v>
      </c>
      <c r="Q4083" t="s">
        <v>5239</v>
      </c>
      <c r="R4083">
        <v>1917</v>
      </c>
      <c r="S4083">
        <v>638</v>
      </c>
    </row>
    <row r="4084" spans="1:19" x14ac:dyDescent="0.55000000000000004">
      <c r="A4084" t="s">
        <v>20</v>
      </c>
      <c r="B4084" t="s">
        <v>21</v>
      </c>
      <c r="C4084" t="s">
        <v>22</v>
      </c>
      <c r="D4084" t="s">
        <v>23</v>
      </c>
      <c r="E4084" t="s">
        <v>5</v>
      </c>
      <c r="G4084" t="s">
        <v>25</v>
      </c>
      <c r="H4084">
        <v>2309083</v>
      </c>
      <c r="I4084">
        <v>2310546</v>
      </c>
      <c r="J4084" t="s">
        <v>67</v>
      </c>
      <c r="Q4084" t="s">
        <v>5242</v>
      </c>
      <c r="R4084">
        <v>1464</v>
      </c>
    </row>
    <row r="4085" spans="1:19" x14ac:dyDescent="0.55000000000000004">
      <c r="A4085" t="s">
        <v>28</v>
      </c>
      <c r="B4085" t="s">
        <v>29</v>
      </c>
      <c r="C4085" t="s">
        <v>22</v>
      </c>
      <c r="D4085" t="s">
        <v>23</v>
      </c>
      <c r="E4085" t="s">
        <v>5</v>
      </c>
      <c r="G4085" t="s">
        <v>25</v>
      </c>
      <c r="H4085">
        <v>2309083</v>
      </c>
      <c r="I4085">
        <v>2310546</v>
      </c>
      <c r="J4085" t="s">
        <v>67</v>
      </c>
      <c r="K4085" t="s">
        <v>5243</v>
      </c>
      <c r="N4085" t="s">
        <v>5244</v>
      </c>
      <c r="Q4085" t="s">
        <v>5242</v>
      </c>
      <c r="R4085">
        <v>1464</v>
      </c>
      <c r="S4085">
        <v>487</v>
      </c>
    </row>
    <row r="4086" spans="1:19" x14ac:dyDescent="0.55000000000000004">
      <c r="A4086" t="s">
        <v>20</v>
      </c>
      <c r="B4086" t="s">
        <v>21</v>
      </c>
      <c r="C4086" t="s">
        <v>22</v>
      </c>
      <c r="D4086" t="s">
        <v>23</v>
      </c>
      <c r="E4086" t="s">
        <v>5</v>
      </c>
      <c r="G4086" t="s">
        <v>25</v>
      </c>
      <c r="H4086">
        <v>2310570</v>
      </c>
      <c r="I4086">
        <v>2311040</v>
      </c>
      <c r="J4086" t="s">
        <v>67</v>
      </c>
      <c r="Q4086" t="s">
        <v>5245</v>
      </c>
      <c r="R4086">
        <v>471</v>
      </c>
    </row>
    <row r="4087" spans="1:19" x14ac:dyDescent="0.55000000000000004">
      <c r="A4087" t="s">
        <v>28</v>
      </c>
      <c r="B4087" t="s">
        <v>29</v>
      </c>
      <c r="C4087" t="s">
        <v>22</v>
      </c>
      <c r="D4087" t="s">
        <v>23</v>
      </c>
      <c r="E4087" t="s">
        <v>5</v>
      </c>
      <c r="G4087" t="s">
        <v>25</v>
      </c>
      <c r="H4087">
        <v>2310570</v>
      </c>
      <c r="I4087">
        <v>2311040</v>
      </c>
      <c r="J4087" t="s">
        <v>67</v>
      </c>
      <c r="K4087" t="s">
        <v>5246</v>
      </c>
      <c r="N4087" t="s">
        <v>598</v>
      </c>
      <c r="Q4087" t="s">
        <v>5245</v>
      </c>
      <c r="R4087">
        <v>471</v>
      </c>
      <c r="S4087">
        <v>156</v>
      </c>
    </row>
    <row r="4088" spans="1:19" x14ac:dyDescent="0.55000000000000004">
      <c r="A4088" t="s">
        <v>20</v>
      </c>
      <c r="B4088" t="s">
        <v>21</v>
      </c>
      <c r="C4088" t="s">
        <v>22</v>
      </c>
      <c r="D4088" t="s">
        <v>23</v>
      </c>
      <c r="E4088" t="s">
        <v>5</v>
      </c>
      <c r="G4088" t="s">
        <v>25</v>
      </c>
      <c r="H4088">
        <v>2311407</v>
      </c>
      <c r="I4088">
        <v>2312042</v>
      </c>
      <c r="J4088" t="s">
        <v>67</v>
      </c>
      <c r="Q4088" t="s">
        <v>5247</v>
      </c>
      <c r="R4088">
        <v>636</v>
      </c>
    </row>
    <row r="4089" spans="1:19" x14ac:dyDescent="0.55000000000000004">
      <c r="A4089" t="s">
        <v>28</v>
      </c>
      <c r="B4089" t="s">
        <v>29</v>
      </c>
      <c r="C4089" t="s">
        <v>22</v>
      </c>
      <c r="D4089" t="s">
        <v>23</v>
      </c>
      <c r="E4089" t="s">
        <v>5</v>
      </c>
      <c r="G4089" t="s">
        <v>25</v>
      </c>
      <c r="H4089">
        <v>2311407</v>
      </c>
      <c r="I4089">
        <v>2312042</v>
      </c>
      <c r="J4089" t="s">
        <v>67</v>
      </c>
      <c r="K4089" t="s">
        <v>5248</v>
      </c>
      <c r="N4089" t="s">
        <v>5249</v>
      </c>
      <c r="Q4089" t="s">
        <v>5247</v>
      </c>
      <c r="R4089">
        <v>636</v>
      </c>
      <c r="S4089">
        <v>211</v>
      </c>
    </row>
    <row r="4090" spans="1:19" x14ac:dyDescent="0.55000000000000004">
      <c r="A4090" t="s">
        <v>20</v>
      </c>
      <c r="B4090" t="s">
        <v>21</v>
      </c>
      <c r="C4090" t="s">
        <v>22</v>
      </c>
      <c r="D4090" t="s">
        <v>23</v>
      </c>
      <c r="E4090" t="s">
        <v>5</v>
      </c>
      <c r="G4090" t="s">
        <v>25</v>
      </c>
      <c r="H4090">
        <v>2312179</v>
      </c>
      <c r="I4090">
        <v>2312646</v>
      </c>
      <c r="J4090" t="s">
        <v>26</v>
      </c>
      <c r="Q4090" t="s">
        <v>5250</v>
      </c>
      <c r="R4090">
        <v>468</v>
      </c>
    </row>
    <row r="4091" spans="1:19" x14ac:dyDescent="0.55000000000000004">
      <c r="A4091" t="s">
        <v>28</v>
      </c>
      <c r="B4091" t="s">
        <v>29</v>
      </c>
      <c r="C4091" t="s">
        <v>22</v>
      </c>
      <c r="D4091" t="s">
        <v>23</v>
      </c>
      <c r="E4091" t="s">
        <v>5</v>
      </c>
      <c r="G4091" t="s">
        <v>25</v>
      </c>
      <c r="H4091">
        <v>2312179</v>
      </c>
      <c r="I4091">
        <v>2312646</v>
      </c>
      <c r="J4091" t="s">
        <v>26</v>
      </c>
      <c r="K4091" t="s">
        <v>5251</v>
      </c>
      <c r="N4091" t="s">
        <v>5252</v>
      </c>
      <c r="Q4091" t="s">
        <v>5250</v>
      </c>
      <c r="R4091">
        <v>468</v>
      </c>
      <c r="S4091">
        <v>155</v>
      </c>
    </row>
    <row r="4092" spans="1:19" x14ac:dyDescent="0.55000000000000004">
      <c r="A4092" t="s">
        <v>20</v>
      </c>
      <c r="B4092" t="s">
        <v>21</v>
      </c>
      <c r="C4092" t="s">
        <v>22</v>
      </c>
      <c r="D4092" t="s">
        <v>23</v>
      </c>
      <c r="E4092" t="s">
        <v>5</v>
      </c>
      <c r="G4092" t="s">
        <v>25</v>
      </c>
      <c r="H4092">
        <v>2312700</v>
      </c>
      <c r="I4092">
        <v>2312918</v>
      </c>
      <c r="J4092" t="s">
        <v>26</v>
      </c>
      <c r="Q4092" t="s">
        <v>5253</v>
      </c>
      <c r="R4092">
        <v>219</v>
      </c>
    </row>
    <row r="4093" spans="1:19" x14ac:dyDescent="0.55000000000000004">
      <c r="A4093" t="s">
        <v>28</v>
      </c>
      <c r="B4093" t="s">
        <v>29</v>
      </c>
      <c r="C4093" t="s">
        <v>22</v>
      </c>
      <c r="D4093" t="s">
        <v>23</v>
      </c>
      <c r="E4093" t="s">
        <v>5</v>
      </c>
      <c r="G4093" t="s">
        <v>25</v>
      </c>
      <c r="H4093">
        <v>2312700</v>
      </c>
      <c r="I4093">
        <v>2312918</v>
      </c>
      <c r="J4093" t="s">
        <v>26</v>
      </c>
      <c r="K4093" t="s">
        <v>5254</v>
      </c>
      <c r="N4093" t="s">
        <v>73</v>
      </c>
      <c r="Q4093" t="s">
        <v>5253</v>
      </c>
      <c r="R4093">
        <v>219</v>
      </c>
      <c r="S4093">
        <v>72</v>
      </c>
    </row>
    <row r="4094" spans="1:19" x14ac:dyDescent="0.55000000000000004">
      <c r="A4094" t="s">
        <v>20</v>
      </c>
      <c r="B4094" t="s">
        <v>21</v>
      </c>
      <c r="C4094" t="s">
        <v>22</v>
      </c>
      <c r="D4094" t="s">
        <v>23</v>
      </c>
      <c r="E4094" t="s">
        <v>5</v>
      </c>
      <c r="G4094" t="s">
        <v>25</v>
      </c>
      <c r="H4094">
        <v>2312879</v>
      </c>
      <c r="I4094">
        <v>2313568</v>
      </c>
      <c r="J4094" t="s">
        <v>67</v>
      </c>
      <c r="Q4094" t="s">
        <v>5255</v>
      </c>
      <c r="R4094">
        <v>690</v>
      </c>
    </row>
    <row r="4095" spans="1:19" x14ac:dyDescent="0.55000000000000004">
      <c r="A4095" t="s">
        <v>28</v>
      </c>
      <c r="B4095" t="s">
        <v>29</v>
      </c>
      <c r="C4095" t="s">
        <v>22</v>
      </c>
      <c r="D4095" t="s">
        <v>23</v>
      </c>
      <c r="E4095" t="s">
        <v>5</v>
      </c>
      <c r="G4095" t="s">
        <v>25</v>
      </c>
      <c r="H4095">
        <v>2312879</v>
      </c>
      <c r="I4095">
        <v>2313568</v>
      </c>
      <c r="J4095" t="s">
        <v>67</v>
      </c>
      <c r="K4095" t="s">
        <v>5256</v>
      </c>
      <c r="N4095" t="s">
        <v>5257</v>
      </c>
      <c r="Q4095" t="s">
        <v>5255</v>
      </c>
      <c r="R4095">
        <v>690</v>
      </c>
      <c r="S4095">
        <v>229</v>
      </c>
    </row>
    <row r="4096" spans="1:19" x14ac:dyDescent="0.55000000000000004">
      <c r="A4096" t="s">
        <v>20</v>
      </c>
      <c r="B4096" t="s">
        <v>21</v>
      </c>
      <c r="C4096" t="s">
        <v>22</v>
      </c>
      <c r="D4096" t="s">
        <v>23</v>
      </c>
      <c r="E4096" t="s">
        <v>5</v>
      </c>
      <c r="G4096" t="s">
        <v>25</v>
      </c>
      <c r="H4096">
        <v>2313785</v>
      </c>
      <c r="I4096">
        <v>2314729</v>
      </c>
      <c r="J4096" t="s">
        <v>26</v>
      </c>
      <c r="Q4096" t="s">
        <v>5258</v>
      </c>
      <c r="R4096">
        <v>945</v>
      </c>
    </row>
    <row r="4097" spans="1:19" x14ac:dyDescent="0.55000000000000004">
      <c r="A4097" t="s">
        <v>28</v>
      </c>
      <c r="B4097" t="s">
        <v>29</v>
      </c>
      <c r="C4097" t="s">
        <v>22</v>
      </c>
      <c r="D4097" t="s">
        <v>23</v>
      </c>
      <c r="E4097" t="s">
        <v>5</v>
      </c>
      <c r="G4097" t="s">
        <v>25</v>
      </c>
      <c r="H4097">
        <v>2313785</v>
      </c>
      <c r="I4097">
        <v>2314729</v>
      </c>
      <c r="J4097" t="s">
        <v>26</v>
      </c>
      <c r="K4097" t="s">
        <v>5259</v>
      </c>
      <c r="N4097" t="s">
        <v>5260</v>
      </c>
      <c r="Q4097" t="s">
        <v>5258</v>
      </c>
      <c r="R4097">
        <v>945</v>
      </c>
      <c r="S4097">
        <v>314</v>
      </c>
    </row>
    <row r="4098" spans="1:19" x14ac:dyDescent="0.55000000000000004">
      <c r="A4098" t="s">
        <v>20</v>
      </c>
      <c r="B4098" t="s">
        <v>21</v>
      </c>
      <c r="C4098" t="s">
        <v>22</v>
      </c>
      <c r="D4098" t="s">
        <v>23</v>
      </c>
      <c r="E4098" t="s">
        <v>5</v>
      </c>
      <c r="G4098" t="s">
        <v>25</v>
      </c>
      <c r="H4098">
        <v>2314882</v>
      </c>
      <c r="I4098">
        <v>2316537</v>
      </c>
      <c r="J4098" t="s">
        <v>26</v>
      </c>
      <c r="Q4098" t="s">
        <v>5261</v>
      </c>
      <c r="R4098">
        <v>1656</v>
      </c>
    </row>
    <row r="4099" spans="1:19" x14ac:dyDescent="0.55000000000000004">
      <c r="A4099" t="s">
        <v>28</v>
      </c>
      <c r="B4099" t="s">
        <v>29</v>
      </c>
      <c r="C4099" t="s">
        <v>22</v>
      </c>
      <c r="D4099" t="s">
        <v>23</v>
      </c>
      <c r="E4099" t="s">
        <v>5</v>
      </c>
      <c r="G4099" t="s">
        <v>25</v>
      </c>
      <c r="H4099">
        <v>2314882</v>
      </c>
      <c r="I4099">
        <v>2316537</v>
      </c>
      <c r="J4099" t="s">
        <v>26</v>
      </c>
      <c r="K4099" t="s">
        <v>5262</v>
      </c>
      <c r="N4099" t="s">
        <v>5263</v>
      </c>
      <c r="Q4099" t="s">
        <v>5261</v>
      </c>
      <c r="R4099">
        <v>1656</v>
      </c>
      <c r="S4099">
        <v>551</v>
      </c>
    </row>
    <row r="4100" spans="1:19" x14ac:dyDescent="0.55000000000000004">
      <c r="A4100" t="s">
        <v>20</v>
      </c>
      <c r="B4100" t="s">
        <v>21</v>
      </c>
      <c r="C4100" t="s">
        <v>22</v>
      </c>
      <c r="D4100" t="s">
        <v>23</v>
      </c>
      <c r="E4100" t="s">
        <v>5</v>
      </c>
      <c r="G4100" t="s">
        <v>25</v>
      </c>
      <c r="H4100">
        <v>2316575</v>
      </c>
      <c r="I4100">
        <v>2317273</v>
      </c>
      <c r="J4100" t="s">
        <v>26</v>
      </c>
      <c r="Q4100" t="s">
        <v>5264</v>
      </c>
      <c r="R4100">
        <v>699</v>
      </c>
    </row>
    <row r="4101" spans="1:19" x14ac:dyDescent="0.55000000000000004">
      <c r="A4101" t="s">
        <v>28</v>
      </c>
      <c r="B4101" t="s">
        <v>29</v>
      </c>
      <c r="C4101" t="s">
        <v>22</v>
      </c>
      <c r="D4101" t="s">
        <v>23</v>
      </c>
      <c r="E4101" t="s">
        <v>5</v>
      </c>
      <c r="G4101" t="s">
        <v>25</v>
      </c>
      <c r="H4101">
        <v>2316575</v>
      </c>
      <c r="I4101">
        <v>2317273</v>
      </c>
      <c r="J4101" t="s">
        <v>26</v>
      </c>
      <c r="K4101" t="s">
        <v>5265</v>
      </c>
      <c r="N4101" t="s">
        <v>4720</v>
      </c>
      <c r="Q4101" t="s">
        <v>5264</v>
      </c>
      <c r="R4101">
        <v>699</v>
      </c>
      <c r="S4101">
        <v>232</v>
      </c>
    </row>
    <row r="4102" spans="1:19" x14ac:dyDescent="0.55000000000000004">
      <c r="A4102" t="s">
        <v>20</v>
      </c>
      <c r="B4102" t="s">
        <v>21</v>
      </c>
      <c r="C4102" t="s">
        <v>22</v>
      </c>
      <c r="D4102" t="s">
        <v>23</v>
      </c>
      <c r="E4102" t="s">
        <v>5</v>
      </c>
      <c r="G4102" t="s">
        <v>25</v>
      </c>
      <c r="H4102">
        <v>2317362</v>
      </c>
      <c r="I4102">
        <v>2318174</v>
      </c>
      <c r="J4102" t="s">
        <v>26</v>
      </c>
      <c r="Q4102" t="s">
        <v>5266</v>
      </c>
      <c r="R4102">
        <v>813</v>
      </c>
    </row>
    <row r="4103" spans="1:19" x14ac:dyDescent="0.55000000000000004">
      <c r="A4103" t="s">
        <v>28</v>
      </c>
      <c r="B4103" t="s">
        <v>29</v>
      </c>
      <c r="C4103" t="s">
        <v>22</v>
      </c>
      <c r="D4103" t="s">
        <v>23</v>
      </c>
      <c r="E4103" t="s">
        <v>5</v>
      </c>
      <c r="G4103" t="s">
        <v>25</v>
      </c>
      <c r="H4103">
        <v>2317362</v>
      </c>
      <c r="I4103">
        <v>2318174</v>
      </c>
      <c r="J4103" t="s">
        <v>26</v>
      </c>
      <c r="K4103" t="s">
        <v>5267</v>
      </c>
      <c r="N4103" t="s">
        <v>82</v>
      </c>
      <c r="Q4103" t="s">
        <v>5266</v>
      </c>
      <c r="R4103">
        <v>813</v>
      </c>
      <c r="S4103">
        <v>270</v>
      </c>
    </row>
    <row r="4104" spans="1:19" x14ac:dyDescent="0.55000000000000004">
      <c r="A4104" t="s">
        <v>20</v>
      </c>
      <c r="B4104" t="s">
        <v>21</v>
      </c>
      <c r="C4104" t="s">
        <v>22</v>
      </c>
      <c r="D4104" t="s">
        <v>23</v>
      </c>
      <c r="E4104" t="s">
        <v>5</v>
      </c>
      <c r="G4104" t="s">
        <v>25</v>
      </c>
      <c r="H4104">
        <v>2318187</v>
      </c>
      <c r="I4104">
        <v>2319008</v>
      </c>
      <c r="J4104" t="s">
        <v>26</v>
      </c>
      <c r="Q4104" t="s">
        <v>5268</v>
      </c>
      <c r="R4104">
        <v>822</v>
      </c>
    </row>
    <row r="4105" spans="1:19" x14ac:dyDescent="0.55000000000000004">
      <c r="A4105" t="s">
        <v>28</v>
      </c>
      <c r="B4105" t="s">
        <v>29</v>
      </c>
      <c r="C4105" t="s">
        <v>22</v>
      </c>
      <c r="D4105" t="s">
        <v>23</v>
      </c>
      <c r="E4105" t="s">
        <v>5</v>
      </c>
      <c r="G4105" t="s">
        <v>25</v>
      </c>
      <c r="H4105">
        <v>2318187</v>
      </c>
      <c r="I4105">
        <v>2319008</v>
      </c>
      <c r="J4105" t="s">
        <v>26</v>
      </c>
      <c r="K4105" t="s">
        <v>5269</v>
      </c>
      <c r="N4105" t="s">
        <v>554</v>
      </c>
      <c r="Q4105" t="s">
        <v>5268</v>
      </c>
      <c r="R4105">
        <v>822</v>
      </c>
      <c r="S4105">
        <v>273</v>
      </c>
    </row>
    <row r="4106" spans="1:19" x14ac:dyDescent="0.55000000000000004">
      <c r="A4106" t="s">
        <v>20</v>
      </c>
      <c r="B4106" t="s">
        <v>21</v>
      </c>
      <c r="C4106" t="s">
        <v>22</v>
      </c>
      <c r="D4106" t="s">
        <v>23</v>
      </c>
      <c r="E4106" t="s">
        <v>5</v>
      </c>
      <c r="G4106" t="s">
        <v>25</v>
      </c>
      <c r="H4106">
        <v>2319041</v>
      </c>
      <c r="I4106">
        <v>2319487</v>
      </c>
      <c r="J4106" t="s">
        <v>26</v>
      </c>
      <c r="Q4106" t="s">
        <v>5270</v>
      </c>
      <c r="R4106">
        <v>447</v>
      </c>
    </row>
    <row r="4107" spans="1:19" x14ac:dyDescent="0.55000000000000004">
      <c r="A4107" t="s">
        <v>28</v>
      </c>
      <c r="B4107" t="s">
        <v>29</v>
      </c>
      <c r="C4107" t="s">
        <v>22</v>
      </c>
      <c r="D4107" t="s">
        <v>23</v>
      </c>
      <c r="E4107" t="s">
        <v>5</v>
      </c>
      <c r="G4107" t="s">
        <v>25</v>
      </c>
      <c r="H4107">
        <v>2319041</v>
      </c>
      <c r="I4107">
        <v>2319487</v>
      </c>
      <c r="J4107" t="s">
        <v>26</v>
      </c>
      <c r="K4107" t="s">
        <v>5271</v>
      </c>
      <c r="N4107" t="s">
        <v>76</v>
      </c>
      <c r="Q4107" t="s">
        <v>5270</v>
      </c>
      <c r="R4107">
        <v>447</v>
      </c>
      <c r="S4107">
        <v>148</v>
      </c>
    </row>
    <row r="4108" spans="1:19" x14ac:dyDescent="0.55000000000000004">
      <c r="A4108" t="s">
        <v>20</v>
      </c>
      <c r="B4108" t="s">
        <v>21</v>
      </c>
      <c r="C4108" t="s">
        <v>22</v>
      </c>
      <c r="D4108" t="s">
        <v>23</v>
      </c>
      <c r="E4108" t="s">
        <v>5</v>
      </c>
      <c r="G4108" t="s">
        <v>25</v>
      </c>
      <c r="H4108">
        <v>2319489</v>
      </c>
      <c r="I4108">
        <v>2320136</v>
      </c>
      <c r="J4108" t="s">
        <v>26</v>
      </c>
      <c r="Q4108" t="s">
        <v>5272</v>
      </c>
      <c r="R4108">
        <v>648</v>
      </c>
    </row>
    <row r="4109" spans="1:19" x14ac:dyDescent="0.55000000000000004">
      <c r="A4109" t="s">
        <v>28</v>
      </c>
      <c r="B4109" t="s">
        <v>29</v>
      </c>
      <c r="C4109" t="s">
        <v>22</v>
      </c>
      <c r="D4109" t="s">
        <v>23</v>
      </c>
      <c r="E4109" t="s">
        <v>5</v>
      </c>
      <c r="G4109" t="s">
        <v>25</v>
      </c>
      <c r="H4109">
        <v>2319489</v>
      </c>
      <c r="I4109">
        <v>2320136</v>
      </c>
      <c r="J4109" t="s">
        <v>26</v>
      </c>
      <c r="K4109" t="s">
        <v>5273</v>
      </c>
      <c r="N4109" t="s">
        <v>5274</v>
      </c>
      <c r="Q4109" t="s">
        <v>5272</v>
      </c>
      <c r="R4109">
        <v>648</v>
      </c>
      <c r="S4109">
        <v>215</v>
      </c>
    </row>
    <row r="4110" spans="1:19" x14ac:dyDescent="0.55000000000000004">
      <c r="A4110" t="s">
        <v>20</v>
      </c>
      <c r="B4110" t="s">
        <v>21</v>
      </c>
      <c r="C4110" t="s">
        <v>22</v>
      </c>
      <c r="D4110" t="s">
        <v>23</v>
      </c>
      <c r="E4110" t="s">
        <v>5</v>
      </c>
      <c r="G4110" t="s">
        <v>25</v>
      </c>
      <c r="H4110">
        <v>2320171</v>
      </c>
      <c r="I4110">
        <v>2321019</v>
      </c>
      <c r="J4110" t="s">
        <v>26</v>
      </c>
      <c r="Q4110" t="s">
        <v>5275</v>
      </c>
      <c r="R4110">
        <v>849</v>
      </c>
    </row>
    <row r="4111" spans="1:19" x14ac:dyDescent="0.55000000000000004">
      <c r="A4111" t="s">
        <v>28</v>
      </c>
      <c r="B4111" t="s">
        <v>29</v>
      </c>
      <c r="C4111" t="s">
        <v>22</v>
      </c>
      <c r="D4111" t="s">
        <v>23</v>
      </c>
      <c r="E4111" t="s">
        <v>5</v>
      </c>
      <c r="G4111" t="s">
        <v>25</v>
      </c>
      <c r="H4111">
        <v>2320171</v>
      </c>
      <c r="I4111">
        <v>2321019</v>
      </c>
      <c r="J4111" t="s">
        <v>26</v>
      </c>
      <c r="K4111" t="s">
        <v>5276</v>
      </c>
      <c r="N4111" t="s">
        <v>5277</v>
      </c>
      <c r="Q4111" t="s">
        <v>5275</v>
      </c>
      <c r="R4111">
        <v>849</v>
      </c>
      <c r="S4111">
        <v>282</v>
      </c>
    </row>
    <row r="4112" spans="1:19" x14ac:dyDescent="0.55000000000000004">
      <c r="A4112" t="s">
        <v>20</v>
      </c>
      <c r="B4112" t="s">
        <v>21</v>
      </c>
      <c r="C4112" t="s">
        <v>22</v>
      </c>
      <c r="D4112" t="s">
        <v>23</v>
      </c>
      <c r="E4112" t="s">
        <v>5</v>
      </c>
      <c r="G4112" t="s">
        <v>25</v>
      </c>
      <c r="H4112">
        <v>2321825</v>
      </c>
      <c r="I4112">
        <v>2322142</v>
      </c>
      <c r="J4112" t="s">
        <v>67</v>
      </c>
      <c r="Q4112" t="s">
        <v>5278</v>
      </c>
      <c r="R4112">
        <v>318</v>
      </c>
    </row>
    <row r="4113" spans="1:19" x14ac:dyDescent="0.55000000000000004">
      <c r="A4113" t="s">
        <v>28</v>
      </c>
      <c r="B4113" t="s">
        <v>29</v>
      </c>
      <c r="C4113" t="s">
        <v>22</v>
      </c>
      <c r="D4113" t="s">
        <v>23</v>
      </c>
      <c r="E4113" t="s">
        <v>5</v>
      </c>
      <c r="G4113" t="s">
        <v>25</v>
      </c>
      <c r="H4113">
        <v>2321825</v>
      </c>
      <c r="I4113">
        <v>2322142</v>
      </c>
      <c r="J4113" t="s">
        <v>67</v>
      </c>
      <c r="K4113" t="s">
        <v>5279</v>
      </c>
      <c r="N4113" t="s">
        <v>1327</v>
      </c>
      <c r="Q4113" t="s">
        <v>5278</v>
      </c>
      <c r="R4113">
        <v>318</v>
      </c>
      <c r="S4113">
        <v>105</v>
      </c>
    </row>
    <row r="4114" spans="1:19" x14ac:dyDescent="0.55000000000000004">
      <c r="A4114" t="s">
        <v>20</v>
      </c>
      <c r="B4114" t="s">
        <v>21</v>
      </c>
      <c r="C4114" t="s">
        <v>22</v>
      </c>
      <c r="D4114" t="s">
        <v>23</v>
      </c>
      <c r="E4114" t="s">
        <v>5</v>
      </c>
      <c r="G4114" t="s">
        <v>25</v>
      </c>
      <c r="H4114">
        <v>2322398</v>
      </c>
      <c r="I4114">
        <v>2322682</v>
      </c>
      <c r="J4114" t="s">
        <v>26</v>
      </c>
      <c r="Q4114" t="s">
        <v>5280</v>
      </c>
      <c r="R4114">
        <v>285</v>
      </c>
    </row>
    <row r="4115" spans="1:19" x14ac:dyDescent="0.55000000000000004">
      <c r="A4115" t="s">
        <v>28</v>
      </c>
      <c r="B4115" t="s">
        <v>29</v>
      </c>
      <c r="C4115" t="s">
        <v>22</v>
      </c>
      <c r="D4115" t="s">
        <v>23</v>
      </c>
      <c r="E4115" t="s">
        <v>5</v>
      </c>
      <c r="G4115" t="s">
        <v>25</v>
      </c>
      <c r="H4115">
        <v>2322398</v>
      </c>
      <c r="I4115">
        <v>2322682</v>
      </c>
      <c r="J4115" t="s">
        <v>26</v>
      </c>
      <c r="K4115" t="s">
        <v>5281</v>
      </c>
      <c r="N4115" t="s">
        <v>73</v>
      </c>
      <c r="Q4115" t="s">
        <v>5280</v>
      </c>
      <c r="R4115">
        <v>285</v>
      </c>
      <c r="S4115">
        <v>94</v>
      </c>
    </row>
    <row r="4116" spans="1:19" x14ac:dyDescent="0.55000000000000004">
      <c r="A4116" t="s">
        <v>20</v>
      </c>
      <c r="B4116" t="s">
        <v>21</v>
      </c>
      <c r="C4116" t="s">
        <v>22</v>
      </c>
      <c r="D4116" t="s">
        <v>23</v>
      </c>
      <c r="E4116" t="s">
        <v>5</v>
      </c>
      <c r="G4116" t="s">
        <v>25</v>
      </c>
      <c r="H4116">
        <v>2322672</v>
      </c>
      <c r="I4116">
        <v>2323274</v>
      </c>
      <c r="J4116" t="s">
        <v>26</v>
      </c>
      <c r="Q4116" t="s">
        <v>5282</v>
      </c>
      <c r="R4116">
        <v>603</v>
      </c>
    </row>
    <row r="4117" spans="1:19" x14ac:dyDescent="0.55000000000000004">
      <c r="A4117" t="s">
        <v>28</v>
      </c>
      <c r="B4117" t="s">
        <v>29</v>
      </c>
      <c r="C4117" t="s">
        <v>22</v>
      </c>
      <c r="D4117" t="s">
        <v>23</v>
      </c>
      <c r="E4117" t="s">
        <v>5</v>
      </c>
      <c r="G4117" t="s">
        <v>25</v>
      </c>
      <c r="H4117">
        <v>2322672</v>
      </c>
      <c r="I4117">
        <v>2323274</v>
      </c>
      <c r="J4117" t="s">
        <v>26</v>
      </c>
      <c r="K4117" t="s">
        <v>5283</v>
      </c>
      <c r="N4117" t="s">
        <v>5284</v>
      </c>
      <c r="Q4117" t="s">
        <v>5282</v>
      </c>
      <c r="R4117">
        <v>603</v>
      </c>
      <c r="S4117">
        <v>200</v>
      </c>
    </row>
    <row r="4118" spans="1:19" x14ac:dyDescent="0.55000000000000004">
      <c r="A4118" t="s">
        <v>20</v>
      </c>
      <c r="B4118" t="s">
        <v>21</v>
      </c>
      <c r="C4118" t="s">
        <v>22</v>
      </c>
      <c r="D4118" t="s">
        <v>23</v>
      </c>
      <c r="E4118" t="s">
        <v>5</v>
      </c>
      <c r="G4118" t="s">
        <v>25</v>
      </c>
      <c r="H4118">
        <v>2323411</v>
      </c>
      <c r="I4118">
        <v>2324151</v>
      </c>
      <c r="J4118" t="s">
        <v>26</v>
      </c>
      <c r="Q4118" t="s">
        <v>5285</v>
      </c>
      <c r="R4118">
        <v>741</v>
      </c>
    </row>
    <row r="4119" spans="1:19" x14ac:dyDescent="0.55000000000000004">
      <c r="A4119" t="s">
        <v>28</v>
      </c>
      <c r="B4119" t="s">
        <v>29</v>
      </c>
      <c r="C4119" t="s">
        <v>22</v>
      </c>
      <c r="D4119" t="s">
        <v>23</v>
      </c>
      <c r="E4119" t="s">
        <v>5</v>
      </c>
      <c r="G4119" t="s">
        <v>25</v>
      </c>
      <c r="H4119">
        <v>2323411</v>
      </c>
      <c r="I4119">
        <v>2324151</v>
      </c>
      <c r="J4119" t="s">
        <v>26</v>
      </c>
      <c r="K4119" t="s">
        <v>5286</v>
      </c>
      <c r="N4119" t="s">
        <v>403</v>
      </c>
      <c r="Q4119" t="s">
        <v>5285</v>
      </c>
      <c r="R4119">
        <v>741</v>
      </c>
      <c r="S4119">
        <v>246</v>
      </c>
    </row>
    <row r="4120" spans="1:19" x14ac:dyDescent="0.55000000000000004">
      <c r="A4120" t="s">
        <v>20</v>
      </c>
      <c r="B4120" t="s">
        <v>21</v>
      </c>
      <c r="C4120" t="s">
        <v>22</v>
      </c>
      <c r="D4120" t="s">
        <v>23</v>
      </c>
      <c r="E4120" t="s">
        <v>5</v>
      </c>
      <c r="G4120" t="s">
        <v>25</v>
      </c>
      <c r="H4120">
        <v>2324230</v>
      </c>
      <c r="I4120">
        <v>2325015</v>
      </c>
      <c r="J4120" t="s">
        <v>26</v>
      </c>
      <c r="Q4120" t="s">
        <v>5287</v>
      </c>
      <c r="R4120">
        <v>786</v>
      </c>
    </row>
    <row r="4121" spans="1:19" x14ac:dyDescent="0.55000000000000004">
      <c r="A4121" t="s">
        <v>28</v>
      </c>
      <c r="B4121" t="s">
        <v>29</v>
      </c>
      <c r="C4121" t="s">
        <v>22</v>
      </c>
      <c r="D4121" t="s">
        <v>23</v>
      </c>
      <c r="E4121" t="s">
        <v>5</v>
      </c>
      <c r="G4121" t="s">
        <v>25</v>
      </c>
      <c r="H4121">
        <v>2324230</v>
      </c>
      <c r="I4121">
        <v>2325015</v>
      </c>
      <c r="J4121" t="s">
        <v>26</v>
      </c>
      <c r="K4121" t="s">
        <v>5288</v>
      </c>
      <c r="N4121" t="s">
        <v>400</v>
      </c>
      <c r="Q4121" t="s">
        <v>5287</v>
      </c>
      <c r="R4121">
        <v>786</v>
      </c>
      <c r="S4121">
        <v>261</v>
      </c>
    </row>
    <row r="4122" spans="1:19" x14ac:dyDescent="0.55000000000000004">
      <c r="A4122" t="s">
        <v>20</v>
      </c>
      <c r="B4122" t="s">
        <v>21</v>
      </c>
      <c r="C4122" t="s">
        <v>22</v>
      </c>
      <c r="D4122" t="s">
        <v>23</v>
      </c>
      <c r="E4122" t="s">
        <v>5</v>
      </c>
      <c r="G4122" t="s">
        <v>25</v>
      </c>
      <c r="H4122">
        <v>2325002</v>
      </c>
      <c r="I4122">
        <v>2325742</v>
      </c>
      <c r="J4122" t="s">
        <v>26</v>
      </c>
      <c r="Q4122" t="s">
        <v>5289</v>
      </c>
      <c r="R4122">
        <v>741</v>
      </c>
    </row>
    <row r="4123" spans="1:19" x14ac:dyDescent="0.55000000000000004">
      <c r="A4123" t="s">
        <v>28</v>
      </c>
      <c r="B4123" t="s">
        <v>29</v>
      </c>
      <c r="C4123" t="s">
        <v>22</v>
      </c>
      <c r="D4123" t="s">
        <v>23</v>
      </c>
      <c r="E4123" t="s">
        <v>5</v>
      </c>
      <c r="G4123" t="s">
        <v>25</v>
      </c>
      <c r="H4123">
        <v>2325002</v>
      </c>
      <c r="I4123">
        <v>2325742</v>
      </c>
      <c r="J4123" t="s">
        <v>26</v>
      </c>
      <c r="K4123" t="s">
        <v>5290</v>
      </c>
      <c r="N4123" t="s">
        <v>397</v>
      </c>
      <c r="Q4123" t="s">
        <v>5289</v>
      </c>
      <c r="R4123">
        <v>741</v>
      </c>
      <c r="S4123">
        <v>246</v>
      </c>
    </row>
    <row r="4124" spans="1:19" x14ac:dyDescent="0.55000000000000004">
      <c r="A4124" t="s">
        <v>20</v>
      </c>
      <c r="B4124" t="s">
        <v>21</v>
      </c>
      <c r="C4124" t="s">
        <v>22</v>
      </c>
      <c r="D4124" t="s">
        <v>23</v>
      </c>
      <c r="E4124" t="s">
        <v>5</v>
      </c>
      <c r="G4124" t="s">
        <v>25</v>
      </c>
      <c r="H4124">
        <v>2325889</v>
      </c>
      <c r="I4124">
        <v>2328507</v>
      </c>
      <c r="J4124" t="s">
        <v>67</v>
      </c>
      <c r="Q4124" t="s">
        <v>5291</v>
      </c>
      <c r="R4124">
        <v>2619</v>
      </c>
    </row>
    <row r="4125" spans="1:19" x14ac:dyDescent="0.55000000000000004">
      <c r="A4125" t="s">
        <v>28</v>
      </c>
      <c r="B4125" t="s">
        <v>29</v>
      </c>
      <c r="C4125" t="s">
        <v>22</v>
      </c>
      <c r="D4125" t="s">
        <v>23</v>
      </c>
      <c r="E4125" t="s">
        <v>5</v>
      </c>
      <c r="G4125" t="s">
        <v>25</v>
      </c>
      <c r="H4125">
        <v>2325889</v>
      </c>
      <c r="I4125">
        <v>2328507</v>
      </c>
      <c r="J4125" t="s">
        <v>67</v>
      </c>
      <c r="K4125" t="s">
        <v>5292</v>
      </c>
      <c r="N4125" t="s">
        <v>5293</v>
      </c>
      <c r="Q4125" t="s">
        <v>5291</v>
      </c>
      <c r="R4125">
        <v>2619</v>
      </c>
      <c r="S4125">
        <v>872</v>
      </c>
    </row>
    <row r="4126" spans="1:19" x14ac:dyDescent="0.55000000000000004">
      <c r="A4126" t="s">
        <v>20</v>
      </c>
      <c r="B4126" t="s">
        <v>21</v>
      </c>
      <c r="C4126" t="s">
        <v>22</v>
      </c>
      <c r="D4126" t="s">
        <v>23</v>
      </c>
      <c r="E4126" t="s">
        <v>5</v>
      </c>
      <c r="G4126" t="s">
        <v>25</v>
      </c>
      <c r="H4126">
        <v>2328545</v>
      </c>
      <c r="I4126">
        <v>2328883</v>
      </c>
      <c r="J4126" t="s">
        <v>67</v>
      </c>
      <c r="Q4126" t="s">
        <v>5294</v>
      </c>
      <c r="R4126">
        <v>339</v>
      </c>
    </row>
    <row r="4127" spans="1:19" x14ac:dyDescent="0.55000000000000004">
      <c r="A4127" t="s">
        <v>28</v>
      </c>
      <c r="B4127" t="s">
        <v>29</v>
      </c>
      <c r="C4127" t="s">
        <v>22</v>
      </c>
      <c r="D4127" t="s">
        <v>23</v>
      </c>
      <c r="E4127" t="s">
        <v>5</v>
      </c>
      <c r="G4127" t="s">
        <v>25</v>
      </c>
      <c r="H4127">
        <v>2328545</v>
      </c>
      <c r="I4127">
        <v>2328883</v>
      </c>
      <c r="J4127" t="s">
        <v>67</v>
      </c>
      <c r="K4127" t="s">
        <v>5295</v>
      </c>
      <c r="N4127" t="s">
        <v>5296</v>
      </c>
      <c r="Q4127" t="s">
        <v>5294</v>
      </c>
      <c r="R4127">
        <v>339</v>
      </c>
      <c r="S4127">
        <v>112</v>
      </c>
    </row>
    <row r="4128" spans="1:19" x14ac:dyDescent="0.55000000000000004">
      <c r="A4128" t="s">
        <v>20</v>
      </c>
      <c r="B4128" t="s">
        <v>21</v>
      </c>
      <c r="C4128" t="s">
        <v>22</v>
      </c>
      <c r="D4128" t="s">
        <v>23</v>
      </c>
      <c r="E4128" t="s">
        <v>5</v>
      </c>
      <c r="G4128" t="s">
        <v>25</v>
      </c>
      <c r="H4128">
        <v>2328899</v>
      </c>
      <c r="I4128">
        <v>2330104</v>
      </c>
      <c r="J4128" t="s">
        <v>67</v>
      </c>
      <c r="Q4128" t="s">
        <v>5297</v>
      </c>
      <c r="R4128">
        <v>1206</v>
      </c>
    </row>
    <row r="4129" spans="1:19" x14ac:dyDescent="0.55000000000000004">
      <c r="A4129" t="s">
        <v>28</v>
      </c>
      <c r="B4129" t="s">
        <v>29</v>
      </c>
      <c r="C4129" t="s">
        <v>22</v>
      </c>
      <c r="D4129" t="s">
        <v>23</v>
      </c>
      <c r="E4129" t="s">
        <v>5</v>
      </c>
      <c r="G4129" t="s">
        <v>25</v>
      </c>
      <c r="H4129">
        <v>2328899</v>
      </c>
      <c r="I4129">
        <v>2330104</v>
      </c>
      <c r="J4129" t="s">
        <v>67</v>
      </c>
      <c r="K4129" t="s">
        <v>5298</v>
      </c>
      <c r="N4129" t="s">
        <v>5299</v>
      </c>
      <c r="Q4129" t="s">
        <v>5297</v>
      </c>
      <c r="R4129">
        <v>1206</v>
      </c>
      <c r="S4129">
        <v>401</v>
      </c>
    </row>
    <row r="4130" spans="1:19" x14ac:dyDescent="0.55000000000000004">
      <c r="A4130" t="s">
        <v>20</v>
      </c>
      <c r="B4130" t="s">
        <v>21</v>
      </c>
      <c r="C4130" t="s">
        <v>22</v>
      </c>
      <c r="D4130" t="s">
        <v>23</v>
      </c>
      <c r="E4130" t="s">
        <v>5</v>
      </c>
      <c r="G4130" t="s">
        <v>25</v>
      </c>
      <c r="H4130">
        <v>2330431</v>
      </c>
      <c r="I4130">
        <v>2330946</v>
      </c>
      <c r="J4130" t="s">
        <v>26</v>
      </c>
      <c r="Q4130" t="s">
        <v>5300</v>
      </c>
      <c r="R4130">
        <v>516</v>
      </c>
    </row>
    <row r="4131" spans="1:19" x14ac:dyDescent="0.55000000000000004">
      <c r="A4131" t="s">
        <v>28</v>
      </c>
      <c r="B4131" t="s">
        <v>29</v>
      </c>
      <c r="C4131" t="s">
        <v>22</v>
      </c>
      <c r="D4131" t="s">
        <v>23</v>
      </c>
      <c r="E4131" t="s">
        <v>5</v>
      </c>
      <c r="G4131" t="s">
        <v>25</v>
      </c>
      <c r="H4131">
        <v>2330431</v>
      </c>
      <c r="I4131">
        <v>2330946</v>
      </c>
      <c r="J4131" t="s">
        <v>26</v>
      </c>
      <c r="K4131" t="s">
        <v>5301</v>
      </c>
      <c r="N4131" t="s">
        <v>735</v>
      </c>
      <c r="Q4131" t="s">
        <v>5300</v>
      </c>
      <c r="R4131">
        <v>516</v>
      </c>
      <c r="S4131">
        <v>171</v>
      </c>
    </row>
    <row r="4132" spans="1:19" x14ac:dyDescent="0.55000000000000004">
      <c r="A4132" t="s">
        <v>20</v>
      </c>
      <c r="B4132" t="s">
        <v>21</v>
      </c>
      <c r="C4132" t="s">
        <v>22</v>
      </c>
      <c r="D4132" t="s">
        <v>23</v>
      </c>
      <c r="E4132" t="s">
        <v>5</v>
      </c>
      <c r="G4132" t="s">
        <v>25</v>
      </c>
      <c r="H4132">
        <v>2331215</v>
      </c>
      <c r="I4132">
        <v>2331679</v>
      </c>
      <c r="J4132" t="s">
        <v>26</v>
      </c>
      <c r="Q4132" t="s">
        <v>5302</v>
      </c>
      <c r="R4132">
        <v>465</v>
      </c>
    </row>
    <row r="4133" spans="1:19" x14ac:dyDescent="0.55000000000000004">
      <c r="A4133" t="s">
        <v>28</v>
      </c>
      <c r="B4133" t="s">
        <v>29</v>
      </c>
      <c r="C4133" t="s">
        <v>22</v>
      </c>
      <c r="D4133" t="s">
        <v>23</v>
      </c>
      <c r="E4133" t="s">
        <v>5</v>
      </c>
      <c r="G4133" t="s">
        <v>25</v>
      </c>
      <c r="H4133">
        <v>2331215</v>
      </c>
      <c r="I4133">
        <v>2331679</v>
      </c>
      <c r="J4133" t="s">
        <v>26</v>
      </c>
      <c r="K4133" t="s">
        <v>5303</v>
      </c>
      <c r="N4133" t="s">
        <v>73</v>
      </c>
      <c r="Q4133" t="s">
        <v>5302</v>
      </c>
      <c r="R4133">
        <v>465</v>
      </c>
      <c r="S4133">
        <v>154</v>
      </c>
    </row>
    <row r="4134" spans="1:19" x14ac:dyDescent="0.55000000000000004">
      <c r="A4134" t="s">
        <v>20</v>
      </c>
      <c r="B4134" t="s">
        <v>21</v>
      </c>
      <c r="C4134" t="s">
        <v>22</v>
      </c>
      <c r="D4134" t="s">
        <v>23</v>
      </c>
      <c r="E4134" t="s">
        <v>5</v>
      </c>
      <c r="G4134" t="s">
        <v>25</v>
      </c>
      <c r="H4134">
        <v>2331774</v>
      </c>
      <c r="I4134">
        <v>2332013</v>
      </c>
      <c r="J4134" t="s">
        <v>67</v>
      </c>
      <c r="Q4134" t="s">
        <v>5304</v>
      </c>
      <c r="R4134">
        <v>240</v>
      </c>
    </row>
    <row r="4135" spans="1:19" x14ac:dyDescent="0.55000000000000004">
      <c r="A4135" t="s">
        <v>28</v>
      </c>
      <c r="B4135" t="s">
        <v>29</v>
      </c>
      <c r="C4135" t="s">
        <v>22</v>
      </c>
      <c r="D4135" t="s">
        <v>23</v>
      </c>
      <c r="E4135" t="s">
        <v>5</v>
      </c>
      <c r="G4135" t="s">
        <v>25</v>
      </c>
      <c r="H4135">
        <v>2331774</v>
      </c>
      <c r="I4135">
        <v>2332013</v>
      </c>
      <c r="J4135" t="s">
        <v>67</v>
      </c>
      <c r="K4135" t="s">
        <v>5305</v>
      </c>
      <c r="N4135" t="s">
        <v>73</v>
      </c>
      <c r="Q4135" t="s">
        <v>5304</v>
      </c>
      <c r="R4135">
        <v>240</v>
      </c>
      <c r="S4135">
        <v>79</v>
      </c>
    </row>
    <row r="4136" spans="1:19" x14ac:dyDescent="0.55000000000000004">
      <c r="A4136" t="s">
        <v>20</v>
      </c>
      <c r="B4136" t="s">
        <v>21</v>
      </c>
      <c r="C4136" t="s">
        <v>22</v>
      </c>
      <c r="D4136" t="s">
        <v>23</v>
      </c>
      <c r="E4136" t="s">
        <v>5</v>
      </c>
      <c r="G4136" t="s">
        <v>25</v>
      </c>
      <c r="H4136">
        <v>2332180</v>
      </c>
      <c r="I4136">
        <v>2334360</v>
      </c>
      <c r="J4136" t="s">
        <v>26</v>
      </c>
      <c r="Q4136" t="s">
        <v>5306</v>
      </c>
      <c r="R4136">
        <v>2181</v>
      </c>
    </row>
    <row r="4137" spans="1:19" x14ac:dyDescent="0.55000000000000004">
      <c r="A4137" t="s">
        <v>28</v>
      </c>
      <c r="B4137" t="s">
        <v>29</v>
      </c>
      <c r="C4137" t="s">
        <v>22</v>
      </c>
      <c r="D4137" t="s">
        <v>23</v>
      </c>
      <c r="E4137" t="s">
        <v>5</v>
      </c>
      <c r="G4137" t="s">
        <v>25</v>
      </c>
      <c r="H4137">
        <v>2332180</v>
      </c>
      <c r="I4137">
        <v>2334360</v>
      </c>
      <c r="J4137" t="s">
        <v>26</v>
      </c>
      <c r="K4137" t="s">
        <v>5307</v>
      </c>
      <c r="N4137" t="s">
        <v>5308</v>
      </c>
      <c r="Q4137" t="s">
        <v>5306</v>
      </c>
      <c r="R4137">
        <v>2181</v>
      </c>
      <c r="S4137">
        <v>726</v>
      </c>
    </row>
    <row r="4138" spans="1:19" x14ac:dyDescent="0.55000000000000004">
      <c r="A4138" t="s">
        <v>20</v>
      </c>
      <c r="B4138" t="s">
        <v>21</v>
      </c>
      <c r="C4138" t="s">
        <v>22</v>
      </c>
      <c r="D4138" t="s">
        <v>23</v>
      </c>
      <c r="E4138" t="s">
        <v>5</v>
      </c>
      <c r="G4138" t="s">
        <v>25</v>
      </c>
      <c r="H4138">
        <v>2334636</v>
      </c>
      <c r="I4138">
        <v>2336285</v>
      </c>
      <c r="J4138" t="s">
        <v>67</v>
      </c>
      <c r="Q4138" t="s">
        <v>5309</v>
      </c>
      <c r="R4138">
        <v>1650</v>
      </c>
    </row>
    <row r="4139" spans="1:19" x14ac:dyDescent="0.55000000000000004">
      <c r="A4139" t="s">
        <v>28</v>
      </c>
      <c r="B4139" t="s">
        <v>29</v>
      </c>
      <c r="C4139" t="s">
        <v>22</v>
      </c>
      <c r="D4139" t="s">
        <v>23</v>
      </c>
      <c r="E4139" t="s">
        <v>5</v>
      </c>
      <c r="G4139" t="s">
        <v>25</v>
      </c>
      <c r="H4139">
        <v>2334636</v>
      </c>
      <c r="I4139">
        <v>2336285</v>
      </c>
      <c r="J4139" t="s">
        <v>67</v>
      </c>
      <c r="K4139" t="s">
        <v>5310</v>
      </c>
      <c r="N4139" t="s">
        <v>5311</v>
      </c>
      <c r="Q4139" t="s">
        <v>5309</v>
      </c>
      <c r="R4139">
        <v>1650</v>
      </c>
      <c r="S4139">
        <v>549</v>
      </c>
    </row>
    <row r="4140" spans="1:19" x14ac:dyDescent="0.55000000000000004">
      <c r="A4140" t="s">
        <v>20</v>
      </c>
      <c r="B4140" t="s">
        <v>21</v>
      </c>
      <c r="C4140" t="s">
        <v>22</v>
      </c>
      <c r="D4140" t="s">
        <v>23</v>
      </c>
      <c r="E4140" t="s">
        <v>5</v>
      </c>
      <c r="G4140" t="s">
        <v>25</v>
      </c>
      <c r="H4140">
        <v>2336442</v>
      </c>
      <c r="I4140">
        <v>2337008</v>
      </c>
      <c r="J4140" t="s">
        <v>67</v>
      </c>
      <c r="Q4140" t="s">
        <v>5312</v>
      </c>
      <c r="R4140">
        <v>567</v>
      </c>
    </row>
    <row r="4141" spans="1:19" x14ac:dyDescent="0.55000000000000004">
      <c r="A4141" t="s">
        <v>28</v>
      </c>
      <c r="B4141" t="s">
        <v>29</v>
      </c>
      <c r="C4141" t="s">
        <v>22</v>
      </c>
      <c r="D4141" t="s">
        <v>23</v>
      </c>
      <c r="E4141" t="s">
        <v>5</v>
      </c>
      <c r="G4141" t="s">
        <v>25</v>
      </c>
      <c r="H4141">
        <v>2336442</v>
      </c>
      <c r="I4141">
        <v>2337008</v>
      </c>
      <c r="J4141" t="s">
        <v>67</v>
      </c>
      <c r="K4141" t="s">
        <v>5313</v>
      </c>
      <c r="N4141" t="s">
        <v>1327</v>
      </c>
      <c r="Q4141" t="s">
        <v>5312</v>
      </c>
      <c r="R4141">
        <v>567</v>
      </c>
      <c r="S4141">
        <v>188</v>
      </c>
    </row>
    <row r="4142" spans="1:19" x14ac:dyDescent="0.55000000000000004">
      <c r="A4142" t="s">
        <v>20</v>
      </c>
      <c r="B4142" t="s">
        <v>21</v>
      </c>
      <c r="C4142" t="s">
        <v>22</v>
      </c>
      <c r="D4142" t="s">
        <v>23</v>
      </c>
      <c r="E4142" t="s">
        <v>5</v>
      </c>
      <c r="G4142" t="s">
        <v>25</v>
      </c>
      <c r="H4142">
        <v>2337250</v>
      </c>
      <c r="I4142">
        <v>2338635</v>
      </c>
      <c r="J4142" t="s">
        <v>67</v>
      </c>
      <c r="Q4142" t="s">
        <v>5314</v>
      </c>
      <c r="R4142">
        <v>1386</v>
      </c>
    </row>
    <row r="4143" spans="1:19" x14ac:dyDescent="0.55000000000000004">
      <c r="A4143" t="s">
        <v>28</v>
      </c>
      <c r="B4143" t="s">
        <v>29</v>
      </c>
      <c r="C4143" t="s">
        <v>22</v>
      </c>
      <c r="D4143" t="s">
        <v>23</v>
      </c>
      <c r="E4143" t="s">
        <v>5</v>
      </c>
      <c r="G4143" t="s">
        <v>25</v>
      </c>
      <c r="H4143">
        <v>2337250</v>
      </c>
      <c r="I4143">
        <v>2338635</v>
      </c>
      <c r="J4143" t="s">
        <v>67</v>
      </c>
      <c r="K4143" t="s">
        <v>5315</v>
      </c>
      <c r="N4143" t="s">
        <v>5316</v>
      </c>
      <c r="Q4143" t="s">
        <v>5314</v>
      </c>
      <c r="R4143">
        <v>1386</v>
      </c>
      <c r="S4143">
        <v>461</v>
      </c>
    </row>
    <row r="4144" spans="1:19" x14ac:dyDescent="0.55000000000000004">
      <c r="A4144" t="s">
        <v>20</v>
      </c>
      <c r="B4144" t="s">
        <v>21</v>
      </c>
      <c r="C4144" t="s">
        <v>22</v>
      </c>
      <c r="D4144" t="s">
        <v>23</v>
      </c>
      <c r="E4144" t="s">
        <v>5</v>
      </c>
      <c r="G4144" t="s">
        <v>25</v>
      </c>
      <c r="H4144">
        <v>2338965</v>
      </c>
      <c r="I4144">
        <v>2339711</v>
      </c>
      <c r="J4144" t="s">
        <v>67</v>
      </c>
      <c r="Q4144" t="s">
        <v>5317</v>
      </c>
      <c r="R4144">
        <v>747</v>
      </c>
    </row>
    <row r="4145" spans="1:19" x14ac:dyDescent="0.55000000000000004">
      <c r="A4145" t="s">
        <v>28</v>
      </c>
      <c r="B4145" t="s">
        <v>29</v>
      </c>
      <c r="C4145" t="s">
        <v>22</v>
      </c>
      <c r="D4145" t="s">
        <v>23</v>
      </c>
      <c r="E4145" t="s">
        <v>5</v>
      </c>
      <c r="G4145" t="s">
        <v>25</v>
      </c>
      <c r="H4145">
        <v>2338965</v>
      </c>
      <c r="I4145">
        <v>2339711</v>
      </c>
      <c r="J4145" t="s">
        <v>67</v>
      </c>
      <c r="K4145" t="s">
        <v>5318</v>
      </c>
      <c r="N4145" t="s">
        <v>5319</v>
      </c>
      <c r="Q4145" t="s">
        <v>5317</v>
      </c>
      <c r="R4145">
        <v>747</v>
      </c>
      <c r="S4145">
        <v>248</v>
      </c>
    </row>
    <row r="4146" spans="1:19" x14ac:dyDescent="0.55000000000000004">
      <c r="A4146" t="s">
        <v>20</v>
      </c>
      <c r="B4146" t="s">
        <v>21</v>
      </c>
      <c r="C4146" t="s">
        <v>22</v>
      </c>
      <c r="D4146" t="s">
        <v>23</v>
      </c>
      <c r="E4146" t="s">
        <v>5</v>
      </c>
      <c r="G4146" t="s">
        <v>25</v>
      </c>
      <c r="H4146">
        <v>2339783</v>
      </c>
      <c r="I4146">
        <v>2340748</v>
      </c>
      <c r="J4146" t="s">
        <v>67</v>
      </c>
      <c r="Q4146" t="s">
        <v>5320</v>
      </c>
      <c r="R4146">
        <v>966</v>
      </c>
    </row>
    <row r="4147" spans="1:19" x14ac:dyDescent="0.55000000000000004">
      <c r="A4147" t="s">
        <v>28</v>
      </c>
      <c r="B4147" t="s">
        <v>29</v>
      </c>
      <c r="C4147" t="s">
        <v>22</v>
      </c>
      <c r="D4147" t="s">
        <v>23</v>
      </c>
      <c r="E4147" t="s">
        <v>5</v>
      </c>
      <c r="G4147" t="s">
        <v>25</v>
      </c>
      <c r="H4147">
        <v>2339783</v>
      </c>
      <c r="I4147">
        <v>2340748</v>
      </c>
      <c r="J4147" t="s">
        <v>67</v>
      </c>
      <c r="K4147" t="s">
        <v>5321</v>
      </c>
      <c r="N4147" t="s">
        <v>5322</v>
      </c>
      <c r="Q4147" t="s">
        <v>5320</v>
      </c>
      <c r="R4147">
        <v>966</v>
      </c>
      <c r="S4147">
        <v>321</v>
      </c>
    </row>
    <row r="4148" spans="1:19" x14ac:dyDescent="0.55000000000000004">
      <c r="A4148" t="s">
        <v>20</v>
      </c>
      <c r="B4148" t="s">
        <v>21</v>
      </c>
      <c r="C4148" t="s">
        <v>22</v>
      </c>
      <c r="D4148" t="s">
        <v>23</v>
      </c>
      <c r="E4148" t="s">
        <v>5</v>
      </c>
      <c r="G4148" t="s">
        <v>25</v>
      </c>
      <c r="H4148">
        <v>2340745</v>
      </c>
      <c r="I4148">
        <v>2341350</v>
      </c>
      <c r="J4148" t="s">
        <v>67</v>
      </c>
      <c r="Q4148" t="s">
        <v>5323</v>
      </c>
      <c r="R4148">
        <v>606</v>
      </c>
    </row>
    <row r="4149" spans="1:19" x14ac:dyDescent="0.55000000000000004">
      <c r="A4149" t="s">
        <v>28</v>
      </c>
      <c r="B4149" t="s">
        <v>29</v>
      </c>
      <c r="C4149" t="s">
        <v>22</v>
      </c>
      <c r="D4149" t="s">
        <v>23</v>
      </c>
      <c r="E4149" t="s">
        <v>5</v>
      </c>
      <c r="G4149" t="s">
        <v>25</v>
      </c>
      <c r="H4149">
        <v>2340745</v>
      </c>
      <c r="I4149">
        <v>2341350</v>
      </c>
      <c r="J4149" t="s">
        <v>67</v>
      </c>
      <c r="K4149" t="s">
        <v>5324</v>
      </c>
      <c r="N4149" t="s">
        <v>5325</v>
      </c>
      <c r="Q4149" t="s">
        <v>5323</v>
      </c>
      <c r="R4149">
        <v>606</v>
      </c>
      <c r="S4149">
        <v>201</v>
      </c>
    </row>
    <row r="4150" spans="1:19" x14ac:dyDescent="0.55000000000000004">
      <c r="A4150" t="s">
        <v>20</v>
      </c>
      <c r="B4150" t="s">
        <v>21</v>
      </c>
      <c r="C4150" t="s">
        <v>22</v>
      </c>
      <c r="D4150" t="s">
        <v>23</v>
      </c>
      <c r="E4150" t="s">
        <v>5</v>
      </c>
      <c r="G4150" t="s">
        <v>25</v>
      </c>
      <c r="H4150">
        <v>2341446</v>
      </c>
      <c r="I4150">
        <v>2341946</v>
      </c>
      <c r="J4150" t="s">
        <v>67</v>
      </c>
      <c r="Q4150" t="s">
        <v>5326</v>
      </c>
      <c r="R4150">
        <v>501</v>
      </c>
    </row>
    <row r="4151" spans="1:19" x14ac:dyDescent="0.55000000000000004">
      <c r="A4151" t="s">
        <v>28</v>
      </c>
      <c r="B4151" t="s">
        <v>29</v>
      </c>
      <c r="C4151" t="s">
        <v>22</v>
      </c>
      <c r="D4151" t="s">
        <v>23</v>
      </c>
      <c r="E4151" t="s">
        <v>5</v>
      </c>
      <c r="G4151" t="s">
        <v>25</v>
      </c>
      <c r="H4151">
        <v>2341446</v>
      </c>
      <c r="I4151">
        <v>2341946</v>
      </c>
      <c r="J4151" t="s">
        <v>67</v>
      </c>
      <c r="K4151" t="s">
        <v>5327</v>
      </c>
      <c r="N4151" t="s">
        <v>5328</v>
      </c>
      <c r="Q4151" t="s">
        <v>5326</v>
      </c>
      <c r="R4151">
        <v>501</v>
      </c>
      <c r="S4151">
        <v>166</v>
      </c>
    </row>
    <row r="4152" spans="1:19" x14ac:dyDescent="0.55000000000000004">
      <c r="A4152" t="s">
        <v>20</v>
      </c>
      <c r="B4152" t="s">
        <v>21</v>
      </c>
      <c r="C4152" t="s">
        <v>22</v>
      </c>
      <c r="D4152" t="s">
        <v>23</v>
      </c>
      <c r="E4152" t="s">
        <v>5</v>
      </c>
      <c r="G4152" t="s">
        <v>25</v>
      </c>
      <c r="H4152">
        <v>2342035</v>
      </c>
      <c r="I4152">
        <v>2342781</v>
      </c>
      <c r="J4152" t="s">
        <v>67</v>
      </c>
      <c r="Q4152" t="s">
        <v>5329</v>
      </c>
      <c r="R4152">
        <v>747</v>
      </c>
    </row>
    <row r="4153" spans="1:19" x14ac:dyDescent="0.55000000000000004">
      <c r="A4153" t="s">
        <v>28</v>
      </c>
      <c r="B4153" t="s">
        <v>29</v>
      </c>
      <c r="C4153" t="s">
        <v>22</v>
      </c>
      <c r="D4153" t="s">
        <v>23</v>
      </c>
      <c r="E4153" t="s">
        <v>5</v>
      </c>
      <c r="G4153" t="s">
        <v>25</v>
      </c>
      <c r="H4153">
        <v>2342035</v>
      </c>
      <c r="I4153">
        <v>2342781</v>
      </c>
      <c r="J4153" t="s">
        <v>67</v>
      </c>
      <c r="K4153" t="s">
        <v>5330</v>
      </c>
      <c r="N4153" t="s">
        <v>5331</v>
      </c>
      <c r="Q4153" t="s">
        <v>5329</v>
      </c>
      <c r="R4153">
        <v>747</v>
      </c>
      <c r="S4153">
        <v>248</v>
      </c>
    </row>
    <row r="4154" spans="1:19" x14ac:dyDescent="0.55000000000000004">
      <c r="A4154" t="s">
        <v>20</v>
      </c>
      <c r="B4154" t="s">
        <v>21</v>
      </c>
      <c r="C4154" t="s">
        <v>22</v>
      </c>
      <c r="D4154" t="s">
        <v>23</v>
      </c>
      <c r="E4154" t="s">
        <v>5</v>
      </c>
      <c r="G4154" t="s">
        <v>25</v>
      </c>
      <c r="H4154">
        <v>2342912</v>
      </c>
      <c r="I4154">
        <v>2343535</v>
      </c>
      <c r="J4154" t="s">
        <v>67</v>
      </c>
      <c r="Q4154" t="s">
        <v>5332</v>
      </c>
      <c r="R4154">
        <v>624</v>
      </c>
    </row>
    <row r="4155" spans="1:19" x14ac:dyDescent="0.55000000000000004">
      <c r="A4155" t="s">
        <v>28</v>
      </c>
      <c r="B4155" t="s">
        <v>29</v>
      </c>
      <c r="C4155" t="s">
        <v>22</v>
      </c>
      <c r="D4155" t="s">
        <v>23</v>
      </c>
      <c r="E4155" t="s">
        <v>5</v>
      </c>
      <c r="G4155" t="s">
        <v>25</v>
      </c>
      <c r="H4155">
        <v>2342912</v>
      </c>
      <c r="I4155">
        <v>2343535</v>
      </c>
      <c r="J4155" t="s">
        <v>67</v>
      </c>
      <c r="K4155" t="s">
        <v>5333</v>
      </c>
      <c r="N4155" t="s">
        <v>5334</v>
      </c>
      <c r="Q4155" t="s">
        <v>5332</v>
      </c>
      <c r="R4155">
        <v>624</v>
      </c>
      <c r="S4155">
        <v>207</v>
      </c>
    </row>
    <row r="4156" spans="1:19" x14ac:dyDescent="0.55000000000000004">
      <c r="A4156" t="s">
        <v>20</v>
      </c>
      <c r="B4156" t="s">
        <v>21</v>
      </c>
      <c r="C4156" t="s">
        <v>22</v>
      </c>
      <c r="D4156" t="s">
        <v>23</v>
      </c>
      <c r="E4156" t="s">
        <v>5</v>
      </c>
      <c r="G4156" t="s">
        <v>25</v>
      </c>
      <c r="H4156">
        <v>2343589</v>
      </c>
      <c r="I4156">
        <v>2345292</v>
      </c>
      <c r="J4156" t="s">
        <v>26</v>
      </c>
      <c r="Q4156" t="s">
        <v>5335</v>
      </c>
      <c r="R4156">
        <v>1704</v>
      </c>
    </row>
    <row r="4157" spans="1:19" x14ac:dyDescent="0.55000000000000004">
      <c r="A4157" t="s">
        <v>28</v>
      </c>
      <c r="B4157" t="s">
        <v>29</v>
      </c>
      <c r="C4157" t="s">
        <v>22</v>
      </c>
      <c r="D4157" t="s">
        <v>23</v>
      </c>
      <c r="E4157" t="s">
        <v>5</v>
      </c>
      <c r="G4157" t="s">
        <v>25</v>
      </c>
      <c r="H4157">
        <v>2343589</v>
      </c>
      <c r="I4157">
        <v>2345292</v>
      </c>
      <c r="J4157" t="s">
        <v>26</v>
      </c>
      <c r="K4157" t="s">
        <v>5336</v>
      </c>
      <c r="N4157" t="s">
        <v>73</v>
      </c>
      <c r="Q4157" t="s">
        <v>5335</v>
      </c>
      <c r="R4157">
        <v>1704</v>
      </c>
      <c r="S4157">
        <v>567</v>
      </c>
    </row>
    <row r="4158" spans="1:19" x14ac:dyDescent="0.55000000000000004">
      <c r="A4158" t="s">
        <v>20</v>
      </c>
      <c r="B4158" t="s">
        <v>21</v>
      </c>
      <c r="C4158" t="s">
        <v>22</v>
      </c>
      <c r="D4158" t="s">
        <v>23</v>
      </c>
      <c r="E4158" t="s">
        <v>5</v>
      </c>
      <c r="G4158" t="s">
        <v>25</v>
      </c>
      <c r="H4158">
        <v>2345409</v>
      </c>
      <c r="I4158">
        <v>2347685</v>
      </c>
      <c r="J4158" t="s">
        <v>67</v>
      </c>
      <c r="Q4158" t="s">
        <v>5337</v>
      </c>
      <c r="R4158">
        <v>2277</v>
      </c>
    </row>
    <row r="4159" spans="1:19" x14ac:dyDescent="0.55000000000000004">
      <c r="A4159" t="s">
        <v>28</v>
      </c>
      <c r="B4159" t="s">
        <v>29</v>
      </c>
      <c r="C4159" t="s">
        <v>22</v>
      </c>
      <c r="D4159" t="s">
        <v>23</v>
      </c>
      <c r="E4159" t="s">
        <v>5</v>
      </c>
      <c r="G4159" t="s">
        <v>25</v>
      </c>
      <c r="H4159">
        <v>2345409</v>
      </c>
      <c r="I4159">
        <v>2347685</v>
      </c>
      <c r="J4159" t="s">
        <v>67</v>
      </c>
      <c r="K4159" t="s">
        <v>5338</v>
      </c>
      <c r="N4159" t="s">
        <v>5339</v>
      </c>
      <c r="Q4159" t="s">
        <v>5337</v>
      </c>
      <c r="R4159">
        <v>2277</v>
      </c>
      <c r="S4159">
        <v>758</v>
      </c>
    </row>
    <row r="4160" spans="1:19" x14ac:dyDescent="0.55000000000000004">
      <c r="A4160" t="s">
        <v>20</v>
      </c>
      <c r="B4160" t="s">
        <v>21</v>
      </c>
      <c r="C4160" t="s">
        <v>22</v>
      </c>
      <c r="D4160" t="s">
        <v>23</v>
      </c>
      <c r="E4160" t="s">
        <v>5</v>
      </c>
      <c r="G4160" t="s">
        <v>25</v>
      </c>
      <c r="H4160">
        <v>2348114</v>
      </c>
      <c r="I4160">
        <v>2349325</v>
      </c>
      <c r="J4160" t="s">
        <v>67</v>
      </c>
      <c r="Q4160" t="s">
        <v>5340</v>
      </c>
      <c r="R4160">
        <v>1212</v>
      </c>
    </row>
    <row r="4161" spans="1:19" x14ac:dyDescent="0.55000000000000004">
      <c r="A4161" t="s">
        <v>28</v>
      </c>
      <c r="B4161" t="s">
        <v>29</v>
      </c>
      <c r="C4161" t="s">
        <v>22</v>
      </c>
      <c r="D4161" t="s">
        <v>23</v>
      </c>
      <c r="E4161" t="s">
        <v>5</v>
      </c>
      <c r="G4161" t="s">
        <v>25</v>
      </c>
      <c r="H4161">
        <v>2348114</v>
      </c>
      <c r="I4161">
        <v>2349325</v>
      </c>
      <c r="J4161" t="s">
        <v>67</v>
      </c>
      <c r="K4161" t="s">
        <v>5341</v>
      </c>
      <c r="N4161" t="s">
        <v>46</v>
      </c>
      <c r="Q4161" t="s">
        <v>5340</v>
      </c>
      <c r="R4161">
        <v>1212</v>
      </c>
      <c r="S4161">
        <v>403</v>
      </c>
    </row>
    <row r="4162" spans="1:19" x14ac:dyDescent="0.55000000000000004">
      <c r="A4162" t="s">
        <v>20</v>
      </c>
      <c r="B4162" t="s">
        <v>21</v>
      </c>
      <c r="C4162" t="s">
        <v>22</v>
      </c>
      <c r="D4162" t="s">
        <v>23</v>
      </c>
      <c r="E4162" t="s">
        <v>5</v>
      </c>
      <c r="G4162" t="s">
        <v>25</v>
      </c>
      <c r="H4162">
        <v>2349438</v>
      </c>
      <c r="I4162">
        <v>2351105</v>
      </c>
      <c r="J4162" t="s">
        <v>67</v>
      </c>
      <c r="Q4162" t="s">
        <v>5342</v>
      </c>
      <c r="R4162">
        <v>1668</v>
      </c>
    </row>
    <row r="4163" spans="1:19" x14ac:dyDescent="0.55000000000000004">
      <c r="A4163" t="s">
        <v>28</v>
      </c>
      <c r="B4163" t="s">
        <v>29</v>
      </c>
      <c r="C4163" t="s">
        <v>22</v>
      </c>
      <c r="D4163" t="s">
        <v>23</v>
      </c>
      <c r="E4163" t="s">
        <v>5</v>
      </c>
      <c r="G4163" t="s">
        <v>25</v>
      </c>
      <c r="H4163">
        <v>2349438</v>
      </c>
      <c r="I4163">
        <v>2351105</v>
      </c>
      <c r="J4163" t="s">
        <v>67</v>
      </c>
      <c r="K4163" t="s">
        <v>5343</v>
      </c>
      <c r="N4163" t="s">
        <v>5344</v>
      </c>
      <c r="Q4163" t="s">
        <v>5342</v>
      </c>
      <c r="R4163">
        <v>1668</v>
      </c>
      <c r="S4163">
        <v>555</v>
      </c>
    </row>
    <row r="4164" spans="1:19" x14ac:dyDescent="0.55000000000000004">
      <c r="A4164" t="s">
        <v>20</v>
      </c>
      <c r="B4164" t="s">
        <v>21</v>
      </c>
      <c r="C4164" t="s">
        <v>22</v>
      </c>
      <c r="D4164" t="s">
        <v>23</v>
      </c>
      <c r="E4164" t="s">
        <v>5</v>
      </c>
      <c r="G4164" t="s">
        <v>25</v>
      </c>
      <c r="H4164">
        <v>2351569</v>
      </c>
      <c r="I4164">
        <v>2353671</v>
      </c>
      <c r="J4164" t="s">
        <v>67</v>
      </c>
      <c r="Q4164" t="s">
        <v>5345</v>
      </c>
      <c r="R4164">
        <v>2103</v>
      </c>
    </row>
    <row r="4165" spans="1:19" x14ac:dyDescent="0.55000000000000004">
      <c r="A4165" t="s">
        <v>28</v>
      </c>
      <c r="B4165" t="s">
        <v>29</v>
      </c>
      <c r="C4165" t="s">
        <v>22</v>
      </c>
      <c r="D4165" t="s">
        <v>23</v>
      </c>
      <c r="E4165" t="s">
        <v>5</v>
      </c>
      <c r="G4165" t="s">
        <v>25</v>
      </c>
      <c r="H4165">
        <v>2351569</v>
      </c>
      <c r="I4165">
        <v>2353671</v>
      </c>
      <c r="J4165" t="s">
        <v>67</v>
      </c>
      <c r="K4165" t="s">
        <v>5346</v>
      </c>
      <c r="N4165" t="s">
        <v>5347</v>
      </c>
      <c r="Q4165" t="s">
        <v>5345</v>
      </c>
      <c r="R4165">
        <v>2103</v>
      </c>
      <c r="S4165">
        <v>700</v>
      </c>
    </row>
    <row r="4166" spans="1:19" x14ac:dyDescent="0.55000000000000004">
      <c r="A4166" t="s">
        <v>20</v>
      </c>
      <c r="B4166" t="s">
        <v>21</v>
      </c>
      <c r="C4166" t="s">
        <v>22</v>
      </c>
      <c r="D4166" t="s">
        <v>23</v>
      </c>
      <c r="E4166" t="s">
        <v>5</v>
      </c>
      <c r="G4166" t="s">
        <v>25</v>
      </c>
      <c r="H4166">
        <v>2353803</v>
      </c>
      <c r="I4166">
        <v>2354486</v>
      </c>
      <c r="J4166" t="s">
        <v>67</v>
      </c>
      <c r="Q4166" t="s">
        <v>5348</v>
      </c>
      <c r="R4166">
        <v>684</v>
      </c>
    </row>
    <row r="4167" spans="1:19" x14ac:dyDescent="0.55000000000000004">
      <c r="A4167" t="s">
        <v>28</v>
      </c>
      <c r="B4167" t="s">
        <v>29</v>
      </c>
      <c r="C4167" t="s">
        <v>22</v>
      </c>
      <c r="D4167" t="s">
        <v>23</v>
      </c>
      <c r="E4167" t="s">
        <v>5</v>
      </c>
      <c r="G4167" t="s">
        <v>25</v>
      </c>
      <c r="H4167">
        <v>2353803</v>
      </c>
      <c r="I4167">
        <v>2354486</v>
      </c>
      <c r="J4167" t="s">
        <v>67</v>
      </c>
      <c r="K4167" t="s">
        <v>5349</v>
      </c>
      <c r="N4167" t="s">
        <v>5350</v>
      </c>
      <c r="Q4167" t="s">
        <v>5348</v>
      </c>
      <c r="R4167">
        <v>684</v>
      </c>
      <c r="S4167">
        <v>227</v>
      </c>
    </row>
    <row r="4168" spans="1:19" x14ac:dyDescent="0.55000000000000004">
      <c r="A4168" t="s">
        <v>20</v>
      </c>
      <c r="B4168" t="s">
        <v>21</v>
      </c>
      <c r="C4168" t="s">
        <v>22</v>
      </c>
      <c r="D4168" t="s">
        <v>23</v>
      </c>
      <c r="E4168" t="s">
        <v>5</v>
      </c>
      <c r="G4168" t="s">
        <v>25</v>
      </c>
      <c r="H4168">
        <v>2354497</v>
      </c>
      <c r="I4168">
        <v>2355738</v>
      </c>
      <c r="J4168" t="s">
        <v>67</v>
      </c>
      <c r="Q4168" t="s">
        <v>5351</v>
      </c>
      <c r="R4168">
        <v>1242</v>
      </c>
    </row>
    <row r="4169" spans="1:19" x14ac:dyDescent="0.55000000000000004">
      <c r="A4169" t="s">
        <v>28</v>
      </c>
      <c r="B4169" t="s">
        <v>29</v>
      </c>
      <c r="C4169" t="s">
        <v>22</v>
      </c>
      <c r="D4169" t="s">
        <v>23</v>
      </c>
      <c r="E4169" t="s">
        <v>5</v>
      </c>
      <c r="G4169" t="s">
        <v>25</v>
      </c>
      <c r="H4169">
        <v>2354497</v>
      </c>
      <c r="I4169">
        <v>2355738</v>
      </c>
      <c r="J4169" t="s">
        <v>67</v>
      </c>
      <c r="K4169" t="s">
        <v>5352</v>
      </c>
      <c r="N4169" t="s">
        <v>73</v>
      </c>
      <c r="Q4169" t="s">
        <v>5351</v>
      </c>
      <c r="R4169">
        <v>1242</v>
      </c>
      <c r="S4169">
        <v>413</v>
      </c>
    </row>
    <row r="4170" spans="1:19" x14ac:dyDescent="0.55000000000000004">
      <c r="A4170" t="s">
        <v>20</v>
      </c>
      <c r="B4170" t="s">
        <v>21</v>
      </c>
      <c r="C4170" t="s">
        <v>22</v>
      </c>
      <c r="D4170" t="s">
        <v>23</v>
      </c>
      <c r="E4170" t="s">
        <v>5</v>
      </c>
      <c r="G4170" t="s">
        <v>25</v>
      </c>
      <c r="H4170">
        <v>2355836</v>
      </c>
      <c r="I4170">
        <v>2357155</v>
      </c>
      <c r="J4170" t="s">
        <v>67</v>
      </c>
      <c r="Q4170" t="s">
        <v>5353</v>
      </c>
      <c r="R4170">
        <v>1320</v>
      </c>
    </row>
    <row r="4171" spans="1:19" x14ac:dyDescent="0.55000000000000004">
      <c r="A4171" t="s">
        <v>28</v>
      </c>
      <c r="B4171" t="s">
        <v>29</v>
      </c>
      <c r="C4171" t="s">
        <v>22</v>
      </c>
      <c r="D4171" t="s">
        <v>23</v>
      </c>
      <c r="E4171" t="s">
        <v>5</v>
      </c>
      <c r="G4171" t="s">
        <v>25</v>
      </c>
      <c r="H4171">
        <v>2355836</v>
      </c>
      <c r="I4171">
        <v>2357155</v>
      </c>
      <c r="J4171" t="s">
        <v>67</v>
      </c>
      <c r="K4171" t="s">
        <v>5354</v>
      </c>
      <c r="N4171" t="s">
        <v>5355</v>
      </c>
      <c r="Q4171" t="s">
        <v>5353</v>
      </c>
      <c r="R4171">
        <v>1320</v>
      </c>
      <c r="S4171">
        <v>439</v>
      </c>
    </row>
    <row r="4172" spans="1:19" x14ac:dyDescent="0.55000000000000004">
      <c r="A4172" t="s">
        <v>20</v>
      </c>
      <c r="B4172" t="s">
        <v>21</v>
      </c>
      <c r="C4172" t="s">
        <v>22</v>
      </c>
      <c r="D4172" t="s">
        <v>23</v>
      </c>
      <c r="E4172" t="s">
        <v>5</v>
      </c>
      <c r="G4172" t="s">
        <v>25</v>
      </c>
      <c r="H4172">
        <v>2357184</v>
      </c>
      <c r="I4172">
        <v>2357822</v>
      </c>
      <c r="J4172" t="s">
        <v>67</v>
      </c>
      <c r="Q4172" t="s">
        <v>5356</v>
      </c>
      <c r="R4172">
        <v>639</v>
      </c>
    </row>
    <row r="4173" spans="1:19" x14ac:dyDescent="0.55000000000000004">
      <c r="A4173" t="s">
        <v>28</v>
      </c>
      <c r="B4173" t="s">
        <v>29</v>
      </c>
      <c r="C4173" t="s">
        <v>22</v>
      </c>
      <c r="D4173" t="s">
        <v>23</v>
      </c>
      <c r="E4173" t="s">
        <v>5</v>
      </c>
      <c r="G4173" t="s">
        <v>25</v>
      </c>
      <c r="H4173">
        <v>2357184</v>
      </c>
      <c r="I4173">
        <v>2357822</v>
      </c>
      <c r="J4173" t="s">
        <v>67</v>
      </c>
      <c r="K4173" t="s">
        <v>5357</v>
      </c>
      <c r="N4173" t="s">
        <v>5358</v>
      </c>
      <c r="Q4173" t="s">
        <v>5356</v>
      </c>
      <c r="R4173">
        <v>639</v>
      </c>
      <c r="S4173">
        <v>212</v>
      </c>
    </row>
    <row r="4174" spans="1:19" x14ac:dyDescent="0.55000000000000004">
      <c r="A4174" t="s">
        <v>20</v>
      </c>
      <c r="B4174" t="s">
        <v>21</v>
      </c>
      <c r="C4174" t="s">
        <v>22</v>
      </c>
      <c r="D4174" t="s">
        <v>23</v>
      </c>
      <c r="E4174" t="s">
        <v>5</v>
      </c>
      <c r="G4174" t="s">
        <v>25</v>
      </c>
      <c r="H4174">
        <v>2357798</v>
      </c>
      <c r="I4174">
        <v>2358841</v>
      </c>
      <c r="J4174" t="s">
        <v>67</v>
      </c>
      <c r="Q4174" t="s">
        <v>5359</v>
      </c>
      <c r="R4174">
        <v>1044</v>
      </c>
    </row>
    <row r="4175" spans="1:19" x14ac:dyDescent="0.55000000000000004">
      <c r="A4175" t="s">
        <v>28</v>
      </c>
      <c r="B4175" t="s">
        <v>29</v>
      </c>
      <c r="C4175" t="s">
        <v>22</v>
      </c>
      <c r="D4175" t="s">
        <v>23</v>
      </c>
      <c r="E4175" t="s">
        <v>5</v>
      </c>
      <c r="G4175" t="s">
        <v>25</v>
      </c>
      <c r="H4175">
        <v>2357798</v>
      </c>
      <c r="I4175">
        <v>2358841</v>
      </c>
      <c r="J4175" t="s">
        <v>67</v>
      </c>
      <c r="K4175" t="s">
        <v>5360</v>
      </c>
      <c r="N4175" t="s">
        <v>629</v>
      </c>
      <c r="Q4175" t="s">
        <v>5359</v>
      </c>
      <c r="R4175">
        <v>1044</v>
      </c>
      <c r="S4175">
        <v>347</v>
      </c>
    </row>
    <row r="4176" spans="1:19" x14ac:dyDescent="0.55000000000000004">
      <c r="A4176" t="s">
        <v>20</v>
      </c>
      <c r="B4176" t="s">
        <v>21</v>
      </c>
      <c r="C4176" t="s">
        <v>22</v>
      </c>
      <c r="D4176" t="s">
        <v>23</v>
      </c>
      <c r="E4176" t="s">
        <v>5</v>
      </c>
      <c r="G4176" t="s">
        <v>25</v>
      </c>
      <c r="H4176">
        <v>2359130</v>
      </c>
      <c r="I4176">
        <v>2359909</v>
      </c>
      <c r="J4176" t="s">
        <v>26</v>
      </c>
      <c r="Q4176" t="s">
        <v>5361</v>
      </c>
      <c r="R4176">
        <v>780</v>
      </c>
    </row>
    <row r="4177" spans="1:19" x14ac:dyDescent="0.55000000000000004">
      <c r="A4177" t="s">
        <v>28</v>
      </c>
      <c r="B4177" t="s">
        <v>29</v>
      </c>
      <c r="C4177" t="s">
        <v>22</v>
      </c>
      <c r="D4177" t="s">
        <v>23</v>
      </c>
      <c r="E4177" t="s">
        <v>5</v>
      </c>
      <c r="G4177" t="s">
        <v>25</v>
      </c>
      <c r="H4177">
        <v>2359130</v>
      </c>
      <c r="I4177">
        <v>2359909</v>
      </c>
      <c r="J4177" t="s">
        <v>26</v>
      </c>
      <c r="K4177" t="s">
        <v>5362</v>
      </c>
      <c r="N4177" t="s">
        <v>5363</v>
      </c>
      <c r="Q4177" t="s">
        <v>5361</v>
      </c>
      <c r="R4177">
        <v>780</v>
      </c>
      <c r="S4177">
        <v>259</v>
      </c>
    </row>
    <row r="4178" spans="1:19" x14ac:dyDescent="0.55000000000000004">
      <c r="A4178" t="s">
        <v>20</v>
      </c>
      <c r="B4178" t="s">
        <v>21</v>
      </c>
      <c r="C4178" t="s">
        <v>22</v>
      </c>
      <c r="D4178" t="s">
        <v>23</v>
      </c>
      <c r="E4178" t="s">
        <v>5</v>
      </c>
      <c r="G4178" t="s">
        <v>25</v>
      </c>
      <c r="H4178">
        <v>2360122</v>
      </c>
      <c r="I4178">
        <v>2361045</v>
      </c>
      <c r="J4178" t="s">
        <v>26</v>
      </c>
      <c r="Q4178" t="s">
        <v>5364</v>
      </c>
      <c r="R4178">
        <v>924</v>
      </c>
    </row>
    <row r="4179" spans="1:19" x14ac:dyDescent="0.55000000000000004">
      <c r="A4179" t="s">
        <v>28</v>
      </c>
      <c r="B4179" t="s">
        <v>29</v>
      </c>
      <c r="C4179" t="s">
        <v>22</v>
      </c>
      <c r="D4179" t="s">
        <v>23</v>
      </c>
      <c r="E4179" t="s">
        <v>5</v>
      </c>
      <c r="G4179" t="s">
        <v>25</v>
      </c>
      <c r="H4179">
        <v>2360122</v>
      </c>
      <c r="I4179">
        <v>2361045</v>
      </c>
      <c r="J4179" t="s">
        <v>26</v>
      </c>
      <c r="K4179" t="s">
        <v>5365</v>
      </c>
      <c r="N4179" t="s">
        <v>5366</v>
      </c>
      <c r="Q4179" t="s">
        <v>5364</v>
      </c>
      <c r="R4179">
        <v>924</v>
      </c>
      <c r="S4179">
        <v>307</v>
      </c>
    </row>
    <row r="4180" spans="1:19" x14ac:dyDescent="0.55000000000000004">
      <c r="A4180" t="s">
        <v>20</v>
      </c>
      <c r="B4180" t="s">
        <v>21</v>
      </c>
      <c r="C4180" t="s">
        <v>22</v>
      </c>
      <c r="D4180" t="s">
        <v>23</v>
      </c>
      <c r="E4180" t="s">
        <v>5</v>
      </c>
      <c r="G4180" t="s">
        <v>25</v>
      </c>
      <c r="H4180">
        <v>2361058</v>
      </c>
      <c r="I4180">
        <v>2362059</v>
      </c>
      <c r="J4180" t="s">
        <v>26</v>
      </c>
      <c r="Q4180" t="s">
        <v>5367</v>
      </c>
      <c r="R4180">
        <v>1002</v>
      </c>
    </row>
    <row r="4181" spans="1:19" x14ac:dyDescent="0.55000000000000004">
      <c r="A4181" t="s">
        <v>28</v>
      </c>
      <c r="B4181" t="s">
        <v>29</v>
      </c>
      <c r="C4181" t="s">
        <v>22</v>
      </c>
      <c r="D4181" t="s">
        <v>23</v>
      </c>
      <c r="E4181" t="s">
        <v>5</v>
      </c>
      <c r="G4181" t="s">
        <v>25</v>
      </c>
      <c r="H4181">
        <v>2361058</v>
      </c>
      <c r="I4181">
        <v>2362059</v>
      </c>
      <c r="J4181" t="s">
        <v>26</v>
      </c>
      <c r="K4181" t="s">
        <v>5368</v>
      </c>
      <c r="N4181" t="s">
        <v>5369</v>
      </c>
      <c r="Q4181" t="s">
        <v>5367</v>
      </c>
      <c r="R4181">
        <v>1002</v>
      </c>
      <c r="S4181">
        <v>333</v>
      </c>
    </row>
    <row r="4182" spans="1:19" x14ac:dyDescent="0.55000000000000004">
      <c r="A4182" t="s">
        <v>20</v>
      </c>
      <c r="B4182" t="s">
        <v>21</v>
      </c>
      <c r="C4182" t="s">
        <v>22</v>
      </c>
      <c r="D4182" t="s">
        <v>23</v>
      </c>
      <c r="E4182" t="s">
        <v>5</v>
      </c>
      <c r="G4182" t="s">
        <v>25</v>
      </c>
      <c r="H4182">
        <v>2362136</v>
      </c>
      <c r="I4182">
        <v>2363431</v>
      </c>
      <c r="J4182" t="s">
        <v>67</v>
      </c>
      <c r="Q4182" t="s">
        <v>5370</v>
      </c>
      <c r="R4182">
        <v>1296</v>
      </c>
    </row>
    <row r="4183" spans="1:19" x14ac:dyDescent="0.55000000000000004">
      <c r="A4183" t="s">
        <v>28</v>
      </c>
      <c r="B4183" t="s">
        <v>29</v>
      </c>
      <c r="C4183" t="s">
        <v>22</v>
      </c>
      <c r="D4183" t="s">
        <v>23</v>
      </c>
      <c r="E4183" t="s">
        <v>5</v>
      </c>
      <c r="G4183" t="s">
        <v>25</v>
      </c>
      <c r="H4183">
        <v>2362136</v>
      </c>
      <c r="I4183">
        <v>2363431</v>
      </c>
      <c r="J4183" t="s">
        <v>67</v>
      </c>
      <c r="K4183" t="s">
        <v>5371</v>
      </c>
      <c r="N4183" t="s">
        <v>5372</v>
      </c>
      <c r="Q4183" t="s">
        <v>5370</v>
      </c>
      <c r="R4183">
        <v>1296</v>
      </c>
      <c r="S4183">
        <v>431</v>
      </c>
    </row>
    <row r="4184" spans="1:19" x14ac:dyDescent="0.55000000000000004">
      <c r="A4184" t="s">
        <v>20</v>
      </c>
      <c r="B4184" t="s">
        <v>21</v>
      </c>
      <c r="C4184" t="s">
        <v>22</v>
      </c>
      <c r="D4184" t="s">
        <v>23</v>
      </c>
      <c r="E4184" t="s">
        <v>5</v>
      </c>
      <c r="G4184" t="s">
        <v>25</v>
      </c>
      <c r="H4184">
        <v>2363627</v>
      </c>
      <c r="I4184">
        <v>2365174</v>
      </c>
      <c r="J4184" t="s">
        <v>67</v>
      </c>
      <c r="Q4184" t="s">
        <v>5373</v>
      </c>
      <c r="R4184">
        <v>1548</v>
      </c>
    </row>
    <row r="4185" spans="1:19" x14ac:dyDescent="0.55000000000000004">
      <c r="A4185" t="s">
        <v>28</v>
      </c>
      <c r="B4185" t="s">
        <v>29</v>
      </c>
      <c r="C4185" t="s">
        <v>22</v>
      </c>
      <c r="D4185" t="s">
        <v>23</v>
      </c>
      <c r="E4185" t="s">
        <v>5</v>
      </c>
      <c r="G4185" t="s">
        <v>25</v>
      </c>
      <c r="H4185">
        <v>2363627</v>
      </c>
      <c r="I4185">
        <v>2365174</v>
      </c>
      <c r="J4185" t="s">
        <v>67</v>
      </c>
      <c r="K4185" t="s">
        <v>5374</v>
      </c>
      <c r="N4185" t="s">
        <v>5375</v>
      </c>
      <c r="Q4185" t="s">
        <v>5373</v>
      </c>
      <c r="R4185">
        <v>1548</v>
      </c>
      <c r="S4185">
        <v>515</v>
      </c>
    </row>
    <row r="4186" spans="1:19" x14ac:dyDescent="0.55000000000000004">
      <c r="A4186" t="s">
        <v>20</v>
      </c>
      <c r="B4186" t="s">
        <v>21</v>
      </c>
      <c r="C4186" t="s">
        <v>22</v>
      </c>
      <c r="D4186" t="s">
        <v>23</v>
      </c>
      <c r="E4186" t="s">
        <v>5</v>
      </c>
      <c r="G4186" t="s">
        <v>25</v>
      </c>
      <c r="H4186">
        <v>2365202</v>
      </c>
      <c r="I4186">
        <v>2365600</v>
      </c>
      <c r="J4186" t="s">
        <v>67</v>
      </c>
      <c r="Q4186" t="s">
        <v>5376</v>
      </c>
      <c r="R4186">
        <v>399</v>
      </c>
    </row>
    <row r="4187" spans="1:19" x14ac:dyDescent="0.55000000000000004">
      <c r="A4187" t="s">
        <v>28</v>
      </c>
      <c r="B4187" t="s">
        <v>29</v>
      </c>
      <c r="C4187" t="s">
        <v>22</v>
      </c>
      <c r="D4187" t="s">
        <v>23</v>
      </c>
      <c r="E4187" t="s">
        <v>5</v>
      </c>
      <c r="G4187" t="s">
        <v>25</v>
      </c>
      <c r="H4187">
        <v>2365202</v>
      </c>
      <c r="I4187">
        <v>2365600</v>
      </c>
      <c r="J4187" t="s">
        <v>67</v>
      </c>
      <c r="K4187" t="s">
        <v>5377</v>
      </c>
      <c r="N4187" t="s">
        <v>5378</v>
      </c>
      <c r="Q4187" t="s">
        <v>5376</v>
      </c>
      <c r="R4187">
        <v>399</v>
      </c>
      <c r="S4187">
        <v>132</v>
      </c>
    </row>
    <row r="4188" spans="1:19" x14ac:dyDescent="0.55000000000000004">
      <c r="A4188" t="s">
        <v>20</v>
      </c>
      <c r="B4188" t="s">
        <v>203</v>
      </c>
      <c r="C4188" t="s">
        <v>22</v>
      </c>
      <c r="D4188" t="s">
        <v>23</v>
      </c>
      <c r="E4188" t="s">
        <v>5</v>
      </c>
      <c r="G4188" t="s">
        <v>25</v>
      </c>
      <c r="H4188">
        <v>2365963</v>
      </c>
      <c r="I4188">
        <v>2366037</v>
      </c>
      <c r="J4188" t="s">
        <v>26</v>
      </c>
      <c r="Q4188" t="s">
        <v>5379</v>
      </c>
      <c r="R4188">
        <v>75</v>
      </c>
    </row>
    <row r="4189" spans="1:19" x14ac:dyDescent="0.55000000000000004">
      <c r="A4189" t="s">
        <v>203</v>
      </c>
      <c r="C4189" t="s">
        <v>22</v>
      </c>
      <c r="D4189" t="s">
        <v>23</v>
      </c>
      <c r="E4189" t="s">
        <v>5</v>
      </c>
      <c r="G4189" t="s">
        <v>25</v>
      </c>
      <c r="H4189">
        <v>2365963</v>
      </c>
      <c r="I4189">
        <v>2366037</v>
      </c>
      <c r="J4189" t="s">
        <v>26</v>
      </c>
      <c r="N4189" t="s">
        <v>5380</v>
      </c>
      <c r="Q4189" t="s">
        <v>5379</v>
      </c>
      <c r="R4189">
        <v>75</v>
      </c>
    </row>
    <row r="4190" spans="1:19" x14ac:dyDescent="0.55000000000000004">
      <c r="A4190" t="s">
        <v>20</v>
      </c>
      <c r="B4190" t="s">
        <v>203</v>
      </c>
      <c r="C4190" t="s">
        <v>22</v>
      </c>
      <c r="D4190" t="s">
        <v>23</v>
      </c>
      <c r="E4190" t="s">
        <v>5</v>
      </c>
      <c r="G4190" t="s">
        <v>25</v>
      </c>
      <c r="H4190">
        <v>2366060</v>
      </c>
      <c r="I4190">
        <v>2366134</v>
      </c>
      <c r="J4190" t="s">
        <v>26</v>
      </c>
      <c r="Q4190" t="s">
        <v>5381</v>
      </c>
      <c r="R4190">
        <v>75</v>
      </c>
    </row>
    <row r="4191" spans="1:19" x14ac:dyDescent="0.55000000000000004">
      <c r="A4191" t="s">
        <v>203</v>
      </c>
      <c r="C4191" t="s">
        <v>22</v>
      </c>
      <c r="D4191" t="s">
        <v>23</v>
      </c>
      <c r="E4191" t="s">
        <v>5</v>
      </c>
      <c r="G4191" t="s">
        <v>25</v>
      </c>
      <c r="H4191">
        <v>2366060</v>
      </c>
      <c r="I4191">
        <v>2366134</v>
      </c>
      <c r="J4191" t="s">
        <v>26</v>
      </c>
      <c r="N4191" t="s">
        <v>5382</v>
      </c>
      <c r="Q4191" t="s">
        <v>5381</v>
      </c>
      <c r="R4191">
        <v>75</v>
      </c>
    </row>
    <row r="4192" spans="1:19" x14ac:dyDescent="0.55000000000000004">
      <c r="A4192" t="s">
        <v>20</v>
      </c>
      <c r="B4192" t="s">
        <v>203</v>
      </c>
      <c r="C4192" t="s">
        <v>22</v>
      </c>
      <c r="D4192" t="s">
        <v>23</v>
      </c>
      <c r="E4192" t="s">
        <v>5</v>
      </c>
      <c r="G4192" t="s">
        <v>25</v>
      </c>
      <c r="H4192">
        <v>2366142</v>
      </c>
      <c r="I4192">
        <v>2366216</v>
      </c>
      <c r="J4192" t="s">
        <v>26</v>
      </c>
      <c r="Q4192" t="s">
        <v>5383</v>
      </c>
      <c r="R4192">
        <v>75</v>
      </c>
    </row>
    <row r="4193" spans="1:19" x14ac:dyDescent="0.55000000000000004">
      <c r="A4193" t="s">
        <v>203</v>
      </c>
      <c r="C4193" t="s">
        <v>22</v>
      </c>
      <c r="D4193" t="s">
        <v>23</v>
      </c>
      <c r="E4193" t="s">
        <v>5</v>
      </c>
      <c r="G4193" t="s">
        <v>25</v>
      </c>
      <c r="H4193">
        <v>2366142</v>
      </c>
      <c r="I4193">
        <v>2366216</v>
      </c>
      <c r="J4193" t="s">
        <v>26</v>
      </c>
      <c r="N4193" t="s">
        <v>5380</v>
      </c>
      <c r="Q4193" t="s">
        <v>5383</v>
      </c>
      <c r="R4193">
        <v>75</v>
      </c>
    </row>
    <row r="4194" spans="1:19" x14ac:dyDescent="0.55000000000000004">
      <c r="A4194" t="s">
        <v>20</v>
      </c>
      <c r="B4194" t="s">
        <v>203</v>
      </c>
      <c r="C4194" t="s">
        <v>22</v>
      </c>
      <c r="D4194" t="s">
        <v>23</v>
      </c>
      <c r="E4194" t="s">
        <v>5</v>
      </c>
      <c r="G4194" t="s">
        <v>25</v>
      </c>
      <c r="H4194">
        <v>2366288</v>
      </c>
      <c r="I4194">
        <v>2366363</v>
      </c>
      <c r="J4194" t="s">
        <v>26</v>
      </c>
      <c r="Q4194" t="s">
        <v>5384</v>
      </c>
      <c r="R4194">
        <v>76</v>
      </c>
    </row>
    <row r="4195" spans="1:19" x14ac:dyDescent="0.55000000000000004">
      <c r="A4195" t="s">
        <v>203</v>
      </c>
      <c r="C4195" t="s">
        <v>22</v>
      </c>
      <c r="D4195" t="s">
        <v>23</v>
      </c>
      <c r="E4195" t="s">
        <v>5</v>
      </c>
      <c r="G4195" t="s">
        <v>25</v>
      </c>
      <c r="H4195">
        <v>2366288</v>
      </c>
      <c r="I4195">
        <v>2366363</v>
      </c>
      <c r="J4195" t="s">
        <v>26</v>
      </c>
      <c r="N4195" t="s">
        <v>5380</v>
      </c>
      <c r="Q4195" t="s">
        <v>5384</v>
      </c>
      <c r="R4195">
        <v>76</v>
      </c>
    </row>
    <row r="4196" spans="1:19" x14ac:dyDescent="0.55000000000000004">
      <c r="A4196" t="s">
        <v>20</v>
      </c>
      <c r="B4196" t="s">
        <v>203</v>
      </c>
      <c r="C4196" t="s">
        <v>22</v>
      </c>
      <c r="D4196" t="s">
        <v>23</v>
      </c>
      <c r="E4196" t="s">
        <v>5</v>
      </c>
      <c r="G4196" t="s">
        <v>25</v>
      </c>
      <c r="H4196">
        <v>2366407</v>
      </c>
      <c r="I4196">
        <v>2366481</v>
      </c>
      <c r="J4196" t="s">
        <v>26</v>
      </c>
      <c r="Q4196" t="s">
        <v>5385</v>
      </c>
      <c r="R4196">
        <v>75</v>
      </c>
    </row>
    <row r="4197" spans="1:19" x14ac:dyDescent="0.55000000000000004">
      <c r="A4197" t="s">
        <v>203</v>
      </c>
      <c r="C4197" t="s">
        <v>22</v>
      </c>
      <c r="D4197" t="s">
        <v>23</v>
      </c>
      <c r="E4197" t="s">
        <v>5</v>
      </c>
      <c r="G4197" t="s">
        <v>25</v>
      </c>
      <c r="H4197">
        <v>2366407</v>
      </c>
      <c r="I4197">
        <v>2366481</v>
      </c>
      <c r="J4197" t="s">
        <v>26</v>
      </c>
      <c r="N4197" t="s">
        <v>5380</v>
      </c>
      <c r="Q4197" t="s">
        <v>5385</v>
      </c>
      <c r="R4197">
        <v>75</v>
      </c>
    </row>
    <row r="4198" spans="1:19" x14ac:dyDescent="0.55000000000000004">
      <c r="A4198" t="s">
        <v>20</v>
      </c>
      <c r="B4198" t="s">
        <v>21</v>
      </c>
      <c r="C4198" t="s">
        <v>22</v>
      </c>
      <c r="D4198" t="s">
        <v>23</v>
      </c>
      <c r="E4198" t="s">
        <v>5</v>
      </c>
      <c r="G4198" t="s">
        <v>25</v>
      </c>
      <c r="H4198">
        <v>2366598</v>
      </c>
      <c r="I4198">
        <v>2367008</v>
      </c>
      <c r="J4198" t="s">
        <v>26</v>
      </c>
      <c r="Q4198" t="s">
        <v>5386</v>
      </c>
      <c r="R4198">
        <v>411</v>
      </c>
    </row>
    <row r="4199" spans="1:19" x14ac:dyDescent="0.55000000000000004">
      <c r="A4199" t="s">
        <v>28</v>
      </c>
      <c r="B4199" t="s">
        <v>29</v>
      </c>
      <c r="C4199" t="s">
        <v>22</v>
      </c>
      <c r="D4199" t="s">
        <v>23</v>
      </c>
      <c r="E4199" t="s">
        <v>5</v>
      </c>
      <c r="G4199" t="s">
        <v>25</v>
      </c>
      <c r="H4199">
        <v>2366598</v>
      </c>
      <c r="I4199">
        <v>2367008</v>
      </c>
      <c r="J4199" t="s">
        <v>26</v>
      </c>
      <c r="K4199" t="s">
        <v>5387</v>
      </c>
      <c r="N4199" t="s">
        <v>73</v>
      </c>
      <c r="Q4199" t="s">
        <v>5386</v>
      </c>
      <c r="R4199">
        <v>411</v>
      </c>
      <c r="S4199">
        <v>136</v>
      </c>
    </row>
    <row r="4200" spans="1:19" x14ac:dyDescent="0.55000000000000004">
      <c r="A4200" t="s">
        <v>20</v>
      </c>
      <c r="B4200" t="s">
        <v>21</v>
      </c>
      <c r="C4200" t="s">
        <v>22</v>
      </c>
      <c r="D4200" t="s">
        <v>23</v>
      </c>
      <c r="E4200" t="s">
        <v>5</v>
      </c>
      <c r="G4200" t="s">
        <v>25</v>
      </c>
      <c r="H4200">
        <v>2367005</v>
      </c>
      <c r="I4200">
        <v>2368753</v>
      </c>
      <c r="J4200" t="s">
        <v>26</v>
      </c>
      <c r="Q4200" t="s">
        <v>5388</v>
      </c>
      <c r="R4200">
        <v>1749</v>
      </c>
    </row>
    <row r="4201" spans="1:19" x14ac:dyDescent="0.55000000000000004">
      <c r="A4201" t="s">
        <v>28</v>
      </c>
      <c r="B4201" t="s">
        <v>29</v>
      </c>
      <c r="C4201" t="s">
        <v>22</v>
      </c>
      <c r="D4201" t="s">
        <v>23</v>
      </c>
      <c r="E4201" t="s">
        <v>5</v>
      </c>
      <c r="G4201" t="s">
        <v>25</v>
      </c>
      <c r="H4201">
        <v>2367005</v>
      </c>
      <c r="I4201">
        <v>2368753</v>
      </c>
      <c r="J4201" t="s">
        <v>26</v>
      </c>
      <c r="K4201" t="s">
        <v>5389</v>
      </c>
      <c r="N4201" t="s">
        <v>5390</v>
      </c>
      <c r="Q4201" t="s">
        <v>5388</v>
      </c>
      <c r="R4201">
        <v>1749</v>
      </c>
      <c r="S4201">
        <v>582</v>
      </c>
    </row>
    <row r="4202" spans="1:19" x14ac:dyDescent="0.55000000000000004">
      <c r="A4202" t="s">
        <v>20</v>
      </c>
      <c r="B4202" t="s">
        <v>21</v>
      </c>
      <c r="C4202" t="s">
        <v>22</v>
      </c>
      <c r="D4202" t="s">
        <v>23</v>
      </c>
      <c r="E4202" t="s">
        <v>5</v>
      </c>
      <c r="G4202" t="s">
        <v>25</v>
      </c>
      <c r="H4202">
        <v>2368976</v>
      </c>
      <c r="I4202">
        <v>2369116</v>
      </c>
      <c r="J4202" t="s">
        <v>26</v>
      </c>
      <c r="Q4202" t="s">
        <v>5391</v>
      </c>
      <c r="R4202">
        <v>141</v>
      </c>
    </row>
    <row r="4203" spans="1:19" x14ac:dyDescent="0.55000000000000004">
      <c r="A4203" t="s">
        <v>28</v>
      </c>
      <c r="B4203" t="s">
        <v>29</v>
      </c>
      <c r="C4203" t="s">
        <v>22</v>
      </c>
      <c r="D4203" t="s">
        <v>23</v>
      </c>
      <c r="E4203" t="s">
        <v>5</v>
      </c>
      <c r="G4203" t="s">
        <v>25</v>
      </c>
      <c r="H4203">
        <v>2368976</v>
      </c>
      <c r="I4203">
        <v>2369116</v>
      </c>
      <c r="J4203" t="s">
        <v>26</v>
      </c>
      <c r="K4203" t="s">
        <v>5392</v>
      </c>
      <c r="N4203" t="s">
        <v>73</v>
      </c>
      <c r="Q4203" t="s">
        <v>5391</v>
      </c>
      <c r="R4203">
        <v>141</v>
      </c>
      <c r="S4203">
        <v>46</v>
      </c>
    </row>
    <row r="4204" spans="1:19" x14ac:dyDescent="0.55000000000000004">
      <c r="A4204" t="s">
        <v>20</v>
      </c>
      <c r="B4204" t="s">
        <v>21</v>
      </c>
      <c r="C4204" t="s">
        <v>22</v>
      </c>
      <c r="D4204" t="s">
        <v>23</v>
      </c>
      <c r="E4204" t="s">
        <v>5</v>
      </c>
      <c r="G4204" t="s">
        <v>25</v>
      </c>
      <c r="H4204">
        <v>2369394</v>
      </c>
      <c r="I4204">
        <v>2369960</v>
      </c>
      <c r="J4204" t="s">
        <v>26</v>
      </c>
      <c r="Q4204" t="s">
        <v>5393</v>
      </c>
      <c r="R4204">
        <v>567</v>
      </c>
    </row>
    <row r="4205" spans="1:19" x14ac:dyDescent="0.55000000000000004">
      <c r="A4205" t="s">
        <v>28</v>
      </c>
      <c r="B4205" t="s">
        <v>29</v>
      </c>
      <c r="C4205" t="s">
        <v>22</v>
      </c>
      <c r="D4205" t="s">
        <v>23</v>
      </c>
      <c r="E4205" t="s">
        <v>5</v>
      </c>
      <c r="G4205" t="s">
        <v>25</v>
      </c>
      <c r="H4205">
        <v>2369394</v>
      </c>
      <c r="I4205">
        <v>2369960</v>
      </c>
      <c r="J4205" t="s">
        <v>26</v>
      </c>
      <c r="K4205" t="s">
        <v>5394</v>
      </c>
      <c r="N4205" t="s">
        <v>2183</v>
      </c>
      <c r="Q4205" t="s">
        <v>5393</v>
      </c>
      <c r="R4205">
        <v>567</v>
      </c>
      <c r="S4205">
        <v>188</v>
      </c>
    </row>
    <row r="4206" spans="1:19" x14ac:dyDescent="0.55000000000000004">
      <c r="A4206" t="s">
        <v>20</v>
      </c>
      <c r="B4206" t="s">
        <v>21</v>
      </c>
      <c r="C4206" t="s">
        <v>22</v>
      </c>
      <c r="D4206" t="s">
        <v>23</v>
      </c>
      <c r="E4206" t="s">
        <v>5</v>
      </c>
      <c r="G4206" t="s">
        <v>25</v>
      </c>
      <c r="H4206">
        <v>2369957</v>
      </c>
      <c r="I4206">
        <v>2370301</v>
      </c>
      <c r="J4206" t="s">
        <v>26</v>
      </c>
      <c r="Q4206" t="s">
        <v>5395</v>
      </c>
      <c r="R4206">
        <v>345</v>
      </c>
    </row>
    <row r="4207" spans="1:19" x14ac:dyDescent="0.55000000000000004">
      <c r="A4207" t="s">
        <v>28</v>
      </c>
      <c r="B4207" t="s">
        <v>29</v>
      </c>
      <c r="C4207" t="s">
        <v>22</v>
      </c>
      <c r="D4207" t="s">
        <v>23</v>
      </c>
      <c r="E4207" t="s">
        <v>5</v>
      </c>
      <c r="G4207" t="s">
        <v>25</v>
      </c>
      <c r="H4207">
        <v>2369957</v>
      </c>
      <c r="I4207">
        <v>2370301</v>
      </c>
      <c r="J4207" t="s">
        <v>26</v>
      </c>
      <c r="K4207" t="s">
        <v>5396</v>
      </c>
      <c r="N4207" t="s">
        <v>5397</v>
      </c>
      <c r="Q4207" t="s">
        <v>5395</v>
      </c>
      <c r="R4207">
        <v>345</v>
      </c>
      <c r="S4207">
        <v>114</v>
      </c>
    </row>
    <row r="4208" spans="1:19" x14ac:dyDescent="0.55000000000000004">
      <c r="A4208" t="s">
        <v>20</v>
      </c>
      <c r="B4208" t="s">
        <v>21</v>
      </c>
      <c r="C4208" t="s">
        <v>22</v>
      </c>
      <c r="D4208" t="s">
        <v>23</v>
      </c>
      <c r="E4208" t="s">
        <v>5</v>
      </c>
      <c r="G4208" t="s">
        <v>25</v>
      </c>
      <c r="H4208">
        <v>2370471</v>
      </c>
      <c r="I4208">
        <v>2373053</v>
      </c>
      <c r="J4208" t="s">
        <v>67</v>
      </c>
      <c r="Q4208" t="s">
        <v>5398</v>
      </c>
      <c r="R4208">
        <v>2583</v>
      </c>
    </row>
    <row r="4209" spans="1:19" x14ac:dyDescent="0.55000000000000004">
      <c r="A4209" t="s">
        <v>28</v>
      </c>
      <c r="B4209" t="s">
        <v>29</v>
      </c>
      <c r="C4209" t="s">
        <v>22</v>
      </c>
      <c r="D4209" t="s">
        <v>23</v>
      </c>
      <c r="E4209" t="s">
        <v>5</v>
      </c>
      <c r="G4209" t="s">
        <v>25</v>
      </c>
      <c r="H4209">
        <v>2370471</v>
      </c>
      <c r="I4209">
        <v>2373053</v>
      </c>
      <c r="J4209" t="s">
        <v>67</v>
      </c>
      <c r="K4209" t="s">
        <v>5399</v>
      </c>
      <c r="N4209" t="s">
        <v>73</v>
      </c>
      <c r="Q4209" t="s">
        <v>5398</v>
      </c>
      <c r="R4209">
        <v>2583</v>
      </c>
      <c r="S4209">
        <v>860</v>
      </c>
    </row>
    <row r="4210" spans="1:19" x14ac:dyDescent="0.55000000000000004">
      <c r="A4210" t="s">
        <v>20</v>
      </c>
      <c r="B4210" t="s">
        <v>21</v>
      </c>
      <c r="C4210" t="s">
        <v>22</v>
      </c>
      <c r="D4210" t="s">
        <v>23</v>
      </c>
      <c r="E4210" t="s">
        <v>5</v>
      </c>
      <c r="G4210" t="s">
        <v>25</v>
      </c>
      <c r="H4210">
        <v>2373145</v>
      </c>
      <c r="I4210">
        <v>2373507</v>
      </c>
      <c r="J4210" t="s">
        <v>26</v>
      </c>
      <c r="Q4210" t="s">
        <v>5400</v>
      </c>
      <c r="R4210">
        <v>363</v>
      </c>
    </row>
    <row r="4211" spans="1:19" x14ac:dyDescent="0.55000000000000004">
      <c r="A4211" t="s">
        <v>28</v>
      </c>
      <c r="B4211" t="s">
        <v>29</v>
      </c>
      <c r="C4211" t="s">
        <v>22</v>
      </c>
      <c r="D4211" t="s">
        <v>23</v>
      </c>
      <c r="E4211" t="s">
        <v>5</v>
      </c>
      <c r="G4211" t="s">
        <v>25</v>
      </c>
      <c r="H4211">
        <v>2373145</v>
      </c>
      <c r="I4211">
        <v>2373507</v>
      </c>
      <c r="J4211" t="s">
        <v>26</v>
      </c>
      <c r="K4211" t="s">
        <v>5401</v>
      </c>
      <c r="N4211" t="s">
        <v>73</v>
      </c>
      <c r="Q4211" t="s">
        <v>5400</v>
      </c>
      <c r="R4211">
        <v>363</v>
      </c>
      <c r="S4211">
        <v>120</v>
      </c>
    </row>
    <row r="4212" spans="1:19" x14ac:dyDescent="0.55000000000000004">
      <c r="A4212" t="s">
        <v>20</v>
      </c>
      <c r="B4212" t="s">
        <v>21</v>
      </c>
      <c r="C4212" t="s">
        <v>22</v>
      </c>
      <c r="D4212" t="s">
        <v>23</v>
      </c>
      <c r="E4212" t="s">
        <v>5</v>
      </c>
      <c r="G4212" t="s">
        <v>25</v>
      </c>
      <c r="H4212">
        <v>2373604</v>
      </c>
      <c r="I4212">
        <v>2376936</v>
      </c>
      <c r="J4212" t="s">
        <v>67</v>
      </c>
      <c r="Q4212" t="s">
        <v>5402</v>
      </c>
      <c r="R4212">
        <v>3333</v>
      </c>
    </row>
    <row r="4213" spans="1:19" x14ac:dyDescent="0.55000000000000004">
      <c r="A4213" t="s">
        <v>28</v>
      </c>
      <c r="B4213" t="s">
        <v>29</v>
      </c>
      <c r="C4213" t="s">
        <v>22</v>
      </c>
      <c r="D4213" t="s">
        <v>23</v>
      </c>
      <c r="E4213" t="s">
        <v>5</v>
      </c>
      <c r="G4213" t="s">
        <v>25</v>
      </c>
      <c r="H4213">
        <v>2373604</v>
      </c>
      <c r="I4213">
        <v>2376936</v>
      </c>
      <c r="J4213" t="s">
        <v>67</v>
      </c>
      <c r="K4213" t="s">
        <v>5403</v>
      </c>
      <c r="N4213" t="s">
        <v>5404</v>
      </c>
      <c r="Q4213" t="s">
        <v>5402</v>
      </c>
      <c r="R4213">
        <v>3333</v>
      </c>
      <c r="S4213">
        <v>1110</v>
      </c>
    </row>
    <row r="4214" spans="1:19" x14ac:dyDescent="0.55000000000000004">
      <c r="A4214" t="s">
        <v>20</v>
      </c>
      <c r="B4214" t="s">
        <v>21</v>
      </c>
      <c r="C4214" t="s">
        <v>22</v>
      </c>
      <c r="D4214" t="s">
        <v>23</v>
      </c>
      <c r="E4214" t="s">
        <v>5</v>
      </c>
      <c r="G4214" t="s">
        <v>25</v>
      </c>
      <c r="H4214">
        <v>2377114</v>
      </c>
      <c r="I4214">
        <v>2377608</v>
      </c>
      <c r="J4214" t="s">
        <v>26</v>
      </c>
      <c r="Q4214" t="s">
        <v>5405</v>
      </c>
      <c r="R4214">
        <v>495</v>
      </c>
    </row>
    <row r="4215" spans="1:19" x14ac:dyDescent="0.55000000000000004">
      <c r="A4215" t="s">
        <v>28</v>
      </c>
      <c r="B4215" t="s">
        <v>29</v>
      </c>
      <c r="C4215" t="s">
        <v>22</v>
      </c>
      <c r="D4215" t="s">
        <v>23</v>
      </c>
      <c r="E4215" t="s">
        <v>5</v>
      </c>
      <c r="G4215" t="s">
        <v>25</v>
      </c>
      <c r="H4215">
        <v>2377114</v>
      </c>
      <c r="I4215">
        <v>2377608</v>
      </c>
      <c r="J4215" t="s">
        <v>26</v>
      </c>
      <c r="K4215" t="s">
        <v>5406</v>
      </c>
      <c r="N4215" t="s">
        <v>4667</v>
      </c>
      <c r="Q4215" t="s">
        <v>5405</v>
      </c>
      <c r="R4215">
        <v>495</v>
      </c>
      <c r="S4215">
        <v>164</v>
      </c>
    </row>
    <row r="4216" spans="1:19" x14ac:dyDescent="0.55000000000000004">
      <c r="A4216" t="s">
        <v>20</v>
      </c>
      <c r="B4216" t="s">
        <v>21</v>
      </c>
      <c r="C4216" t="s">
        <v>22</v>
      </c>
      <c r="D4216" t="s">
        <v>23</v>
      </c>
      <c r="E4216" t="s">
        <v>5</v>
      </c>
      <c r="G4216" t="s">
        <v>25</v>
      </c>
      <c r="H4216">
        <v>2377725</v>
      </c>
      <c r="I4216">
        <v>2379122</v>
      </c>
      <c r="J4216" t="s">
        <v>26</v>
      </c>
      <c r="Q4216" t="s">
        <v>5407</v>
      </c>
      <c r="R4216">
        <v>1398</v>
      </c>
    </row>
    <row r="4217" spans="1:19" x14ac:dyDescent="0.55000000000000004">
      <c r="A4217" t="s">
        <v>28</v>
      </c>
      <c r="B4217" t="s">
        <v>29</v>
      </c>
      <c r="C4217" t="s">
        <v>22</v>
      </c>
      <c r="D4217" t="s">
        <v>23</v>
      </c>
      <c r="E4217" t="s">
        <v>5</v>
      </c>
      <c r="G4217" t="s">
        <v>25</v>
      </c>
      <c r="H4217">
        <v>2377725</v>
      </c>
      <c r="I4217">
        <v>2379122</v>
      </c>
      <c r="J4217" t="s">
        <v>26</v>
      </c>
      <c r="K4217" t="s">
        <v>5408</v>
      </c>
      <c r="N4217" t="s">
        <v>270</v>
      </c>
      <c r="Q4217" t="s">
        <v>5407</v>
      </c>
      <c r="R4217">
        <v>1398</v>
      </c>
      <c r="S4217">
        <v>465</v>
      </c>
    </row>
    <row r="4218" spans="1:19" x14ac:dyDescent="0.55000000000000004">
      <c r="A4218" t="s">
        <v>20</v>
      </c>
      <c r="B4218" t="s">
        <v>21</v>
      </c>
      <c r="C4218" t="s">
        <v>22</v>
      </c>
      <c r="D4218" t="s">
        <v>23</v>
      </c>
      <c r="E4218" t="s">
        <v>5</v>
      </c>
      <c r="G4218" t="s">
        <v>25</v>
      </c>
      <c r="H4218">
        <v>2379553</v>
      </c>
      <c r="I4218">
        <v>2379729</v>
      </c>
      <c r="J4218" t="s">
        <v>26</v>
      </c>
      <c r="Q4218" t="s">
        <v>5409</v>
      </c>
      <c r="R4218">
        <v>177</v>
      </c>
    </row>
    <row r="4219" spans="1:19" x14ac:dyDescent="0.55000000000000004">
      <c r="A4219" t="s">
        <v>28</v>
      </c>
      <c r="B4219" t="s">
        <v>29</v>
      </c>
      <c r="C4219" t="s">
        <v>22</v>
      </c>
      <c r="D4219" t="s">
        <v>23</v>
      </c>
      <c r="E4219" t="s">
        <v>5</v>
      </c>
      <c r="G4219" t="s">
        <v>25</v>
      </c>
      <c r="H4219">
        <v>2379553</v>
      </c>
      <c r="I4219">
        <v>2379729</v>
      </c>
      <c r="J4219" t="s">
        <v>26</v>
      </c>
      <c r="K4219" t="s">
        <v>5410</v>
      </c>
      <c r="N4219" t="s">
        <v>5411</v>
      </c>
      <c r="Q4219" t="s">
        <v>5409</v>
      </c>
      <c r="R4219">
        <v>177</v>
      </c>
      <c r="S4219">
        <v>58</v>
      </c>
    </row>
    <row r="4220" spans="1:19" x14ac:dyDescent="0.55000000000000004">
      <c r="A4220" t="s">
        <v>20</v>
      </c>
      <c r="B4220" t="s">
        <v>21</v>
      </c>
      <c r="C4220" t="s">
        <v>22</v>
      </c>
      <c r="D4220" t="s">
        <v>23</v>
      </c>
      <c r="E4220" t="s">
        <v>5</v>
      </c>
      <c r="G4220" t="s">
        <v>25</v>
      </c>
      <c r="H4220">
        <v>2379930</v>
      </c>
      <c r="I4220">
        <v>2380487</v>
      </c>
      <c r="J4220" t="s">
        <v>26</v>
      </c>
      <c r="Q4220" t="s">
        <v>5412</v>
      </c>
      <c r="R4220">
        <v>558</v>
      </c>
    </row>
    <row r="4221" spans="1:19" x14ac:dyDescent="0.55000000000000004">
      <c r="A4221" t="s">
        <v>28</v>
      </c>
      <c r="B4221" t="s">
        <v>29</v>
      </c>
      <c r="C4221" t="s">
        <v>22</v>
      </c>
      <c r="D4221" t="s">
        <v>23</v>
      </c>
      <c r="E4221" t="s">
        <v>5</v>
      </c>
      <c r="G4221" t="s">
        <v>25</v>
      </c>
      <c r="H4221">
        <v>2379930</v>
      </c>
      <c r="I4221">
        <v>2380487</v>
      </c>
      <c r="J4221" t="s">
        <v>26</v>
      </c>
      <c r="K4221" t="s">
        <v>5413</v>
      </c>
      <c r="N4221" t="s">
        <v>5414</v>
      </c>
      <c r="Q4221" t="s">
        <v>5412</v>
      </c>
      <c r="R4221">
        <v>558</v>
      </c>
      <c r="S4221">
        <v>185</v>
      </c>
    </row>
    <row r="4222" spans="1:19" x14ac:dyDescent="0.55000000000000004">
      <c r="A4222" t="s">
        <v>20</v>
      </c>
      <c r="B4222" t="s">
        <v>21</v>
      </c>
      <c r="C4222" t="s">
        <v>22</v>
      </c>
      <c r="D4222" t="s">
        <v>23</v>
      </c>
      <c r="E4222" t="s">
        <v>5</v>
      </c>
      <c r="G4222" t="s">
        <v>25</v>
      </c>
      <c r="H4222">
        <v>2380500</v>
      </c>
      <c r="I4222">
        <v>2381318</v>
      </c>
      <c r="J4222" t="s">
        <v>26</v>
      </c>
      <c r="Q4222" t="s">
        <v>5415</v>
      </c>
      <c r="R4222">
        <v>819</v>
      </c>
    </row>
    <row r="4223" spans="1:19" x14ac:dyDescent="0.55000000000000004">
      <c r="A4223" t="s">
        <v>28</v>
      </c>
      <c r="B4223" t="s">
        <v>29</v>
      </c>
      <c r="C4223" t="s">
        <v>22</v>
      </c>
      <c r="D4223" t="s">
        <v>23</v>
      </c>
      <c r="E4223" t="s">
        <v>5</v>
      </c>
      <c r="G4223" t="s">
        <v>25</v>
      </c>
      <c r="H4223">
        <v>2380500</v>
      </c>
      <c r="I4223">
        <v>2381318</v>
      </c>
      <c r="J4223" t="s">
        <v>26</v>
      </c>
      <c r="K4223" t="s">
        <v>5416</v>
      </c>
      <c r="N4223" t="s">
        <v>5417</v>
      </c>
      <c r="Q4223" t="s">
        <v>5415</v>
      </c>
      <c r="R4223">
        <v>819</v>
      </c>
      <c r="S4223">
        <v>272</v>
      </c>
    </row>
    <row r="4224" spans="1:19" x14ac:dyDescent="0.55000000000000004">
      <c r="A4224" t="s">
        <v>20</v>
      </c>
      <c r="B4224" t="s">
        <v>21</v>
      </c>
      <c r="C4224" t="s">
        <v>22</v>
      </c>
      <c r="D4224" t="s">
        <v>23</v>
      </c>
      <c r="E4224" t="s">
        <v>5</v>
      </c>
      <c r="G4224" t="s">
        <v>25</v>
      </c>
      <c r="H4224">
        <v>2381315</v>
      </c>
      <c r="I4224">
        <v>2382763</v>
      </c>
      <c r="J4224" t="s">
        <v>26</v>
      </c>
      <c r="Q4224" t="s">
        <v>5418</v>
      </c>
      <c r="R4224">
        <v>1449</v>
      </c>
    </row>
    <row r="4225" spans="1:19" x14ac:dyDescent="0.55000000000000004">
      <c r="A4225" t="s">
        <v>28</v>
      </c>
      <c r="B4225" t="s">
        <v>29</v>
      </c>
      <c r="C4225" t="s">
        <v>22</v>
      </c>
      <c r="D4225" t="s">
        <v>23</v>
      </c>
      <c r="E4225" t="s">
        <v>5</v>
      </c>
      <c r="G4225" t="s">
        <v>25</v>
      </c>
      <c r="H4225">
        <v>2381315</v>
      </c>
      <c r="I4225">
        <v>2382763</v>
      </c>
      <c r="J4225" t="s">
        <v>26</v>
      </c>
      <c r="K4225" t="s">
        <v>5419</v>
      </c>
      <c r="N4225" t="s">
        <v>5420</v>
      </c>
      <c r="Q4225" t="s">
        <v>5418</v>
      </c>
      <c r="R4225">
        <v>1449</v>
      </c>
      <c r="S4225">
        <v>482</v>
      </c>
    </row>
    <row r="4226" spans="1:19" x14ac:dyDescent="0.55000000000000004">
      <c r="A4226" t="s">
        <v>20</v>
      </c>
      <c r="B4226" t="s">
        <v>21</v>
      </c>
      <c r="C4226" t="s">
        <v>22</v>
      </c>
      <c r="D4226" t="s">
        <v>23</v>
      </c>
      <c r="E4226" t="s">
        <v>5</v>
      </c>
      <c r="G4226" t="s">
        <v>25</v>
      </c>
      <c r="H4226">
        <v>2382779</v>
      </c>
      <c r="I4226">
        <v>2383066</v>
      </c>
      <c r="J4226" t="s">
        <v>26</v>
      </c>
      <c r="Q4226" t="s">
        <v>5421</v>
      </c>
      <c r="R4226">
        <v>288</v>
      </c>
    </row>
    <row r="4227" spans="1:19" x14ac:dyDescent="0.55000000000000004">
      <c r="A4227" t="s">
        <v>28</v>
      </c>
      <c r="B4227" t="s">
        <v>29</v>
      </c>
      <c r="C4227" t="s">
        <v>22</v>
      </c>
      <c r="D4227" t="s">
        <v>23</v>
      </c>
      <c r="E4227" t="s">
        <v>5</v>
      </c>
      <c r="G4227" t="s">
        <v>25</v>
      </c>
      <c r="H4227">
        <v>2382779</v>
      </c>
      <c r="I4227">
        <v>2383066</v>
      </c>
      <c r="J4227" t="s">
        <v>26</v>
      </c>
      <c r="K4227" t="s">
        <v>5422</v>
      </c>
      <c r="N4227" t="s">
        <v>73</v>
      </c>
      <c r="Q4227" t="s">
        <v>5421</v>
      </c>
      <c r="R4227">
        <v>288</v>
      </c>
      <c r="S4227">
        <v>95</v>
      </c>
    </row>
    <row r="4228" spans="1:19" x14ac:dyDescent="0.55000000000000004">
      <c r="A4228" t="s">
        <v>20</v>
      </c>
      <c r="B4228" t="s">
        <v>21</v>
      </c>
      <c r="C4228" t="s">
        <v>22</v>
      </c>
      <c r="D4228" t="s">
        <v>23</v>
      </c>
      <c r="E4228" t="s">
        <v>5</v>
      </c>
      <c r="G4228" t="s">
        <v>25</v>
      </c>
      <c r="H4228">
        <v>2383079</v>
      </c>
      <c r="I4228">
        <v>2384320</v>
      </c>
      <c r="J4228" t="s">
        <v>26</v>
      </c>
      <c r="Q4228" t="s">
        <v>5423</v>
      </c>
      <c r="R4228">
        <v>1242</v>
      </c>
    </row>
    <row r="4229" spans="1:19" x14ac:dyDescent="0.55000000000000004">
      <c r="A4229" t="s">
        <v>28</v>
      </c>
      <c r="B4229" t="s">
        <v>29</v>
      </c>
      <c r="C4229" t="s">
        <v>22</v>
      </c>
      <c r="D4229" t="s">
        <v>23</v>
      </c>
      <c r="E4229" t="s">
        <v>5</v>
      </c>
      <c r="G4229" t="s">
        <v>25</v>
      </c>
      <c r="H4229">
        <v>2383079</v>
      </c>
      <c r="I4229">
        <v>2384320</v>
      </c>
      <c r="J4229" t="s">
        <v>26</v>
      </c>
      <c r="K4229" t="s">
        <v>5424</v>
      </c>
      <c r="N4229" t="s">
        <v>181</v>
      </c>
      <c r="Q4229" t="s">
        <v>5423</v>
      </c>
      <c r="R4229">
        <v>1242</v>
      </c>
      <c r="S4229">
        <v>413</v>
      </c>
    </row>
    <row r="4230" spans="1:19" x14ac:dyDescent="0.55000000000000004">
      <c r="A4230" t="s">
        <v>20</v>
      </c>
      <c r="B4230" t="s">
        <v>21</v>
      </c>
      <c r="C4230" t="s">
        <v>22</v>
      </c>
      <c r="D4230" t="s">
        <v>23</v>
      </c>
      <c r="E4230" t="s">
        <v>5</v>
      </c>
      <c r="G4230" t="s">
        <v>25</v>
      </c>
      <c r="H4230">
        <v>2384323</v>
      </c>
      <c r="I4230">
        <v>2386005</v>
      </c>
      <c r="J4230" t="s">
        <v>26</v>
      </c>
      <c r="Q4230" t="s">
        <v>5425</v>
      </c>
      <c r="R4230">
        <v>1683</v>
      </c>
    </row>
    <row r="4231" spans="1:19" x14ac:dyDescent="0.55000000000000004">
      <c r="A4231" t="s">
        <v>28</v>
      </c>
      <c r="B4231" t="s">
        <v>29</v>
      </c>
      <c r="C4231" t="s">
        <v>22</v>
      </c>
      <c r="D4231" t="s">
        <v>23</v>
      </c>
      <c r="E4231" t="s">
        <v>5</v>
      </c>
      <c r="G4231" t="s">
        <v>25</v>
      </c>
      <c r="H4231">
        <v>2384323</v>
      </c>
      <c r="I4231">
        <v>2386005</v>
      </c>
      <c r="J4231" t="s">
        <v>26</v>
      </c>
      <c r="K4231" t="s">
        <v>5426</v>
      </c>
      <c r="N4231" t="s">
        <v>5427</v>
      </c>
      <c r="Q4231" t="s">
        <v>5425</v>
      </c>
      <c r="R4231">
        <v>1683</v>
      </c>
      <c r="S4231">
        <v>560</v>
      </c>
    </row>
    <row r="4232" spans="1:19" x14ac:dyDescent="0.55000000000000004">
      <c r="A4232" t="s">
        <v>20</v>
      </c>
      <c r="B4232" t="s">
        <v>21</v>
      </c>
      <c r="C4232" t="s">
        <v>22</v>
      </c>
      <c r="D4232" t="s">
        <v>23</v>
      </c>
      <c r="E4232" t="s">
        <v>5</v>
      </c>
      <c r="G4232" t="s">
        <v>25</v>
      </c>
      <c r="H4232">
        <v>2386030</v>
      </c>
      <c r="I4232">
        <v>2386995</v>
      </c>
      <c r="J4232" t="s">
        <v>26</v>
      </c>
      <c r="Q4232" t="s">
        <v>5428</v>
      </c>
      <c r="R4232">
        <v>966</v>
      </c>
    </row>
    <row r="4233" spans="1:19" x14ac:dyDescent="0.55000000000000004">
      <c r="A4233" t="s">
        <v>28</v>
      </c>
      <c r="B4233" t="s">
        <v>29</v>
      </c>
      <c r="C4233" t="s">
        <v>22</v>
      </c>
      <c r="D4233" t="s">
        <v>23</v>
      </c>
      <c r="E4233" t="s">
        <v>5</v>
      </c>
      <c r="G4233" t="s">
        <v>25</v>
      </c>
      <c r="H4233">
        <v>2386030</v>
      </c>
      <c r="I4233">
        <v>2386995</v>
      </c>
      <c r="J4233" t="s">
        <v>26</v>
      </c>
      <c r="K4233" t="s">
        <v>5429</v>
      </c>
      <c r="N4233" t="s">
        <v>5430</v>
      </c>
      <c r="Q4233" t="s">
        <v>5428</v>
      </c>
      <c r="R4233">
        <v>966</v>
      </c>
      <c r="S4233">
        <v>321</v>
      </c>
    </row>
    <row r="4234" spans="1:19" x14ac:dyDescent="0.55000000000000004">
      <c r="A4234" t="s">
        <v>20</v>
      </c>
      <c r="B4234" t="s">
        <v>21</v>
      </c>
      <c r="C4234" t="s">
        <v>22</v>
      </c>
      <c r="D4234" t="s">
        <v>23</v>
      </c>
      <c r="E4234" t="s">
        <v>5</v>
      </c>
      <c r="G4234" t="s">
        <v>25</v>
      </c>
      <c r="H4234">
        <v>2387005</v>
      </c>
      <c r="I4234">
        <v>2387979</v>
      </c>
      <c r="J4234" t="s">
        <v>26</v>
      </c>
      <c r="Q4234" t="s">
        <v>5431</v>
      </c>
      <c r="R4234">
        <v>975</v>
      </c>
    </row>
    <row r="4235" spans="1:19" x14ac:dyDescent="0.55000000000000004">
      <c r="A4235" t="s">
        <v>28</v>
      </c>
      <c r="B4235" t="s">
        <v>29</v>
      </c>
      <c r="C4235" t="s">
        <v>22</v>
      </c>
      <c r="D4235" t="s">
        <v>23</v>
      </c>
      <c r="E4235" t="s">
        <v>5</v>
      </c>
      <c r="G4235" t="s">
        <v>25</v>
      </c>
      <c r="H4235">
        <v>2387005</v>
      </c>
      <c r="I4235">
        <v>2387979</v>
      </c>
      <c r="J4235" t="s">
        <v>26</v>
      </c>
      <c r="K4235" t="s">
        <v>5432</v>
      </c>
      <c r="N4235" t="s">
        <v>5430</v>
      </c>
      <c r="Q4235" t="s">
        <v>5431</v>
      </c>
      <c r="R4235">
        <v>975</v>
      </c>
      <c r="S4235">
        <v>324</v>
      </c>
    </row>
    <row r="4236" spans="1:19" x14ac:dyDescent="0.55000000000000004">
      <c r="A4236" t="s">
        <v>20</v>
      </c>
      <c r="B4236" t="s">
        <v>21</v>
      </c>
      <c r="C4236" t="s">
        <v>22</v>
      </c>
      <c r="D4236" t="s">
        <v>23</v>
      </c>
      <c r="E4236" t="s">
        <v>5</v>
      </c>
      <c r="G4236" t="s">
        <v>25</v>
      </c>
      <c r="H4236">
        <v>2387991</v>
      </c>
      <c r="I4236">
        <v>2389430</v>
      </c>
      <c r="J4236" t="s">
        <v>26</v>
      </c>
      <c r="Q4236" t="s">
        <v>5433</v>
      </c>
      <c r="R4236">
        <v>1440</v>
      </c>
    </row>
    <row r="4237" spans="1:19" x14ac:dyDescent="0.55000000000000004">
      <c r="A4237" t="s">
        <v>28</v>
      </c>
      <c r="B4237" t="s">
        <v>29</v>
      </c>
      <c r="C4237" t="s">
        <v>22</v>
      </c>
      <c r="D4237" t="s">
        <v>23</v>
      </c>
      <c r="E4237" t="s">
        <v>5</v>
      </c>
      <c r="G4237" t="s">
        <v>25</v>
      </c>
      <c r="H4237">
        <v>2387991</v>
      </c>
      <c r="I4237">
        <v>2389430</v>
      </c>
      <c r="J4237" t="s">
        <v>26</v>
      </c>
      <c r="K4237" t="s">
        <v>5434</v>
      </c>
      <c r="N4237" t="s">
        <v>4720</v>
      </c>
      <c r="Q4237" t="s">
        <v>5433</v>
      </c>
      <c r="R4237">
        <v>1440</v>
      </c>
      <c r="S4237">
        <v>479</v>
      </c>
    </row>
    <row r="4238" spans="1:19" x14ac:dyDescent="0.55000000000000004">
      <c r="A4238" t="s">
        <v>20</v>
      </c>
      <c r="B4238" t="s">
        <v>21</v>
      </c>
      <c r="C4238" t="s">
        <v>22</v>
      </c>
      <c r="D4238" t="s">
        <v>23</v>
      </c>
      <c r="E4238" t="s">
        <v>5</v>
      </c>
      <c r="G4238" t="s">
        <v>25</v>
      </c>
      <c r="H4238">
        <v>2389455</v>
      </c>
      <c r="I4238">
        <v>2389847</v>
      </c>
      <c r="J4238" t="s">
        <v>26</v>
      </c>
      <c r="Q4238" t="s">
        <v>5435</v>
      </c>
      <c r="R4238">
        <v>393</v>
      </c>
    </row>
    <row r="4239" spans="1:19" x14ac:dyDescent="0.55000000000000004">
      <c r="A4239" t="s">
        <v>28</v>
      </c>
      <c r="B4239" t="s">
        <v>29</v>
      </c>
      <c r="C4239" t="s">
        <v>22</v>
      </c>
      <c r="D4239" t="s">
        <v>23</v>
      </c>
      <c r="E4239" t="s">
        <v>5</v>
      </c>
      <c r="G4239" t="s">
        <v>25</v>
      </c>
      <c r="H4239">
        <v>2389455</v>
      </c>
      <c r="I4239">
        <v>2389847</v>
      </c>
      <c r="J4239" t="s">
        <v>26</v>
      </c>
      <c r="K4239" t="s">
        <v>5436</v>
      </c>
      <c r="N4239" t="s">
        <v>5437</v>
      </c>
      <c r="Q4239" t="s">
        <v>5435</v>
      </c>
      <c r="R4239">
        <v>393</v>
      </c>
      <c r="S4239">
        <v>130</v>
      </c>
    </row>
    <row r="4240" spans="1:19" x14ac:dyDescent="0.55000000000000004">
      <c r="A4240" t="s">
        <v>20</v>
      </c>
      <c r="B4240" t="s">
        <v>21</v>
      </c>
      <c r="C4240" t="s">
        <v>22</v>
      </c>
      <c r="D4240" t="s">
        <v>23</v>
      </c>
      <c r="E4240" t="s">
        <v>5</v>
      </c>
      <c r="G4240" t="s">
        <v>25</v>
      </c>
      <c r="H4240">
        <v>2389897</v>
      </c>
      <c r="I4240">
        <v>2391105</v>
      </c>
      <c r="J4240" t="s">
        <v>26</v>
      </c>
      <c r="Q4240" t="s">
        <v>5438</v>
      </c>
      <c r="R4240">
        <v>1209</v>
      </c>
    </row>
    <row r="4241" spans="1:19" x14ac:dyDescent="0.55000000000000004">
      <c r="A4241" t="s">
        <v>28</v>
      </c>
      <c r="B4241" t="s">
        <v>29</v>
      </c>
      <c r="C4241" t="s">
        <v>22</v>
      </c>
      <c r="D4241" t="s">
        <v>23</v>
      </c>
      <c r="E4241" t="s">
        <v>5</v>
      </c>
      <c r="G4241" t="s">
        <v>25</v>
      </c>
      <c r="H4241">
        <v>2389897</v>
      </c>
      <c r="I4241">
        <v>2391105</v>
      </c>
      <c r="J4241" t="s">
        <v>26</v>
      </c>
      <c r="K4241" t="s">
        <v>5439</v>
      </c>
      <c r="N4241" t="s">
        <v>5440</v>
      </c>
      <c r="Q4241" t="s">
        <v>5438</v>
      </c>
      <c r="R4241">
        <v>1209</v>
      </c>
      <c r="S4241">
        <v>402</v>
      </c>
    </row>
    <row r="4242" spans="1:19" x14ac:dyDescent="0.55000000000000004">
      <c r="A4242" t="s">
        <v>20</v>
      </c>
      <c r="B4242" t="s">
        <v>21</v>
      </c>
      <c r="C4242" t="s">
        <v>22</v>
      </c>
      <c r="D4242" t="s">
        <v>23</v>
      </c>
      <c r="E4242" t="s">
        <v>5</v>
      </c>
      <c r="G4242" t="s">
        <v>25</v>
      </c>
      <c r="H4242">
        <v>2391127</v>
      </c>
      <c r="I4242">
        <v>2391618</v>
      </c>
      <c r="J4242" t="s">
        <v>26</v>
      </c>
      <c r="Q4242" t="s">
        <v>5441</v>
      </c>
      <c r="R4242">
        <v>492</v>
      </c>
    </row>
    <row r="4243" spans="1:19" x14ac:dyDescent="0.55000000000000004">
      <c r="A4243" t="s">
        <v>28</v>
      </c>
      <c r="B4243" t="s">
        <v>29</v>
      </c>
      <c r="C4243" t="s">
        <v>22</v>
      </c>
      <c r="D4243" t="s">
        <v>23</v>
      </c>
      <c r="E4243" t="s">
        <v>5</v>
      </c>
      <c r="G4243" t="s">
        <v>25</v>
      </c>
      <c r="H4243">
        <v>2391127</v>
      </c>
      <c r="I4243">
        <v>2391618</v>
      </c>
      <c r="J4243" t="s">
        <v>26</v>
      </c>
      <c r="K4243" t="s">
        <v>5442</v>
      </c>
      <c r="N4243" t="s">
        <v>5437</v>
      </c>
      <c r="Q4243" t="s">
        <v>5441</v>
      </c>
      <c r="R4243">
        <v>492</v>
      </c>
      <c r="S4243">
        <v>163</v>
      </c>
    </row>
    <row r="4244" spans="1:19" x14ac:dyDescent="0.55000000000000004">
      <c r="A4244" t="s">
        <v>20</v>
      </c>
      <c r="B4244" t="s">
        <v>21</v>
      </c>
      <c r="C4244" t="s">
        <v>22</v>
      </c>
      <c r="D4244" t="s">
        <v>23</v>
      </c>
      <c r="E4244" t="s">
        <v>5</v>
      </c>
      <c r="G4244" t="s">
        <v>25</v>
      </c>
      <c r="H4244">
        <v>2391729</v>
      </c>
      <c r="I4244">
        <v>2394026</v>
      </c>
      <c r="J4244" t="s">
        <v>26</v>
      </c>
      <c r="Q4244" t="s">
        <v>5443</v>
      </c>
      <c r="R4244">
        <v>2298</v>
      </c>
    </row>
    <row r="4245" spans="1:19" x14ac:dyDescent="0.55000000000000004">
      <c r="A4245" t="s">
        <v>28</v>
      </c>
      <c r="B4245" t="s">
        <v>29</v>
      </c>
      <c r="C4245" t="s">
        <v>22</v>
      </c>
      <c r="D4245" t="s">
        <v>23</v>
      </c>
      <c r="E4245" t="s">
        <v>5</v>
      </c>
      <c r="G4245" t="s">
        <v>25</v>
      </c>
      <c r="H4245">
        <v>2391729</v>
      </c>
      <c r="I4245">
        <v>2394026</v>
      </c>
      <c r="J4245" t="s">
        <v>26</v>
      </c>
      <c r="K4245" t="s">
        <v>5444</v>
      </c>
      <c r="N4245" t="s">
        <v>615</v>
      </c>
      <c r="Q4245" t="s">
        <v>5443</v>
      </c>
      <c r="R4245">
        <v>2298</v>
      </c>
      <c r="S4245">
        <v>765</v>
      </c>
    </row>
    <row r="4246" spans="1:19" x14ac:dyDescent="0.55000000000000004">
      <c r="A4246" t="s">
        <v>20</v>
      </c>
      <c r="B4246" t="s">
        <v>21</v>
      </c>
      <c r="C4246" t="s">
        <v>22</v>
      </c>
      <c r="D4246" t="s">
        <v>23</v>
      </c>
      <c r="E4246" t="s">
        <v>5</v>
      </c>
      <c r="G4246" t="s">
        <v>25</v>
      </c>
      <c r="H4246">
        <v>2394087</v>
      </c>
      <c r="I4246">
        <v>2395448</v>
      </c>
      <c r="J4246" t="s">
        <v>67</v>
      </c>
      <c r="Q4246" t="s">
        <v>5445</v>
      </c>
      <c r="R4246">
        <v>1362</v>
      </c>
    </row>
    <row r="4247" spans="1:19" x14ac:dyDescent="0.55000000000000004">
      <c r="A4247" t="s">
        <v>28</v>
      </c>
      <c r="B4247" t="s">
        <v>29</v>
      </c>
      <c r="C4247" t="s">
        <v>22</v>
      </c>
      <c r="D4247" t="s">
        <v>23</v>
      </c>
      <c r="E4247" t="s">
        <v>5</v>
      </c>
      <c r="G4247" t="s">
        <v>25</v>
      </c>
      <c r="H4247">
        <v>2394087</v>
      </c>
      <c r="I4247">
        <v>2395448</v>
      </c>
      <c r="J4247" t="s">
        <v>67</v>
      </c>
      <c r="K4247" t="s">
        <v>5446</v>
      </c>
      <c r="N4247" t="s">
        <v>3974</v>
      </c>
      <c r="Q4247" t="s">
        <v>5445</v>
      </c>
      <c r="R4247">
        <v>1362</v>
      </c>
      <c r="S4247">
        <v>453</v>
      </c>
    </row>
    <row r="4248" spans="1:19" x14ac:dyDescent="0.55000000000000004">
      <c r="A4248" t="s">
        <v>20</v>
      </c>
      <c r="B4248" t="s">
        <v>21</v>
      </c>
      <c r="C4248" t="s">
        <v>22</v>
      </c>
      <c r="D4248" t="s">
        <v>23</v>
      </c>
      <c r="E4248" t="s">
        <v>5</v>
      </c>
      <c r="G4248" t="s">
        <v>25</v>
      </c>
      <c r="H4248">
        <v>2395600</v>
      </c>
      <c r="I4248">
        <v>2396673</v>
      </c>
      <c r="J4248" t="s">
        <v>67</v>
      </c>
      <c r="Q4248" t="s">
        <v>5447</v>
      </c>
      <c r="R4248">
        <v>1074</v>
      </c>
    </row>
    <row r="4249" spans="1:19" x14ac:dyDescent="0.55000000000000004">
      <c r="A4249" t="s">
        <v>28</v>
      </c>
      <c r="B4249" t="s">
        <v>29</v>
      </c>
      <c r="C4249" t="s">
        <v>22</v>
      </c>
      <c r="D4249" t="s">
        <v>23</v>
      </c>
      <c r="E4249" t="s">
        <v>5</v>
      </c>
      <c r="G4249" t="s">
        <v>25</v>
      </c>
      <c r="H4249">
        <v>2395600</v>
      </c>
      <c r="I4249">
        <v>2396673</v>
      </c>
      <c r="J4249" t="s">
        <v>67</v>
      </c>
      <c r="K4249" t="s">
        <v>5448</v>
      </c>
      <c r="N4249" t="s">
        <v>5449</v>
      </c>
      <c r="Q4249" t="s">
        <v>5447</v>
      </c>
      <c r="R4249">
        <v>1074</v>
      </c>
      <c r="S4249">
        <v>357</v>
      </c>
    </row>
    <row r="4250" spans="1:19" x14ac:dyDescent="0.55000000000000004">
      <c r="A4250" t="s">
        <v>20</v>
      </c>
      <c r="B4250" t="s">
        <v>21</v>
      </c>
      <c r="C4250" t="s">
        <v>22</v>
      </c>
      <c r="D4250" t="s">
        <v>23</v>
      </c>
      <c r="E4250" t="s">
        <v>5</v>
      </c>
      <c r="G4250" t="s">
        <v>25</v>
      </c>
      <c r="H4250">
        <v>2396836</v>
      </c>
      <c r="I4250">
        <v>2397891</v>
      </c>
      <c r="J4250" t="s">
        <v>26</v>
      </c>
      <c r="Q4250" t="s">
        <v>5450</v>
      </c>
      <c r="R4250">
        <v>1056</v>
      </c>
    </row>
    <row r="4251" spans="1:19" x14ac:dyDescent="0.55000000000000004">
      <c r="A4251" t="s">
        <v>28</v>
      </c>
      <c r="B4251" t="s">
        <v>29</v>
      </c>
      <c r="C4251" t="s">
        <v>22</v>
      </c>
      <c r="D4251" t="s">
        <v>23</v>
      </c>
      <c r="E4251" t="s">
        <v>5</v>
      </c>
      <c r="G4251" t="s">
        <v>25</v>
      </c>
      <c r="H4251">
        <v>2396836</v>
      </c>
      <c r="I4251">
        <v>2397891</v>
      </c>
      <c r="J4251" t="s">
        <v>26</v>
      </c>
      <c r="K4251" t="s">
        <v>5451</v>
      </c>
      <c r="N4251" t="s">
        <v>5452</v>
      </c>
      <c r="Q4251" t="s">
        <v>5450</v>
      </c>
      <c r="R4251">
        <v>1056</v>
      </c>
      <c r="S4251">
        <v>351</v>
      </c>
    </row>
    <row r="4252" spans="1:19" x14ac:dyDescent="0.55000000000000004">
      <c r="A4252" t="s">
        <v>20</v>
      </c>
      <c r="B4252" t="s">
        <v>21</v>
      </c>
      <c r="C4252" t="s">
        <v>22</v>
      </c>
      <c r="D4252" t="s">
        <v>23</v>
      </c>
      <c r="E4252" t="s">
        <v>5</v>
      </c>
      <c r="G4252" t="s">
        <v>25</v>
      </c>
      <c r="H4252">
        <v>2398034</v>
      </c>
      <c r="I4252">
        <v>2400676</v>
      </c>
      <c r="J4252" t="s">
        <v>26</v>
      </c>
      <c r="Q4252" t="s">
        <v>5453</v>
      </c>
      <c r="R4252">
        <v>2643</v>
      </c>
    </row>
    <row r="4253" spans="1:19" x14ac:dyDescent="0.55000000000000004">
      <c r="A4253" t="s">
        <v>28</v>
      </c>
      <c r="B4253" t="s">
        <v>29</v>
      </c>
      <c r="C4253" t="s">
        <v>22</v>
      </c>
      <c r="D4253" t="s">
        <v>23</v>
      </c>
      <c r="E4253" t="s">
        <v>5</v>
      </c>
      <c r="G4253" t="s">
        <v>25</v>
      </c>
      <c r="H4253">
        <v>2398034</v>
      </c>
      <c r="I4253">
        <v>2400676</v>
      </c>
      <c r="J4253" t="s">
        <v>26</v>
      </c>
      <c r="K4253" t="s">
        <v>5454</v>
      </c>
      <c r="N4253" t="s">
        <v>5455</v>
      </c>
      <c r="Q4253" t="s">
        <v>5453</v>
      </c>
      <c r="R4253">
        <v>2643</v>
      </c>
      <c r="S4253">
        <v>880</v>
      </c>
    </row>
    <row r="4254" spans="1:19" x14ac:dyDescent="0.55000000000000004">
      <c r="A4254" t="s">
        <v>20</v>
      </c>
      <c r="B4254" t="s">
        <v>21</v>
      </c>
      <c r="C4254" t="s">
        <v>22</v>
      </c>
      <c r="D4254" t="s">
        <v>23</v>
      </c>
      <c r="E4254" t="s">
        <v>5</v>
      </c>
      <c r="G4254" t="s">
        <v>25</v>
      </c>
      <c r="H4254">
        <v>2400995</v>
      </c>
      <c r="I4254">
        <v>2401198</v>
      </c>
      <c r="J4254" t="s">
        <v>67</v>
      </c>
      <c r="Q4254" t="s">
        <v>5456</v>
      </c>
      <c r="R4254">
        <v>204</v>
      </c>
    </row>
    <row r="4255" spans="1:19" x14ac:dyDescent="0.55000000000000004">
      <c r="A4255" t="s">
        <v>28</v>
      </c>
      <c r="B4255" t="s">
        <v>29</v>
      </c>
      <c r="C4255" t="s">
        <v>22</v>
      </c>
      <c r="D4255" t="s">
        <v>23</v>
      </c>
      <c r="E4255" t="s">
        <v>5</v>
      </c>
      <c r="G4255" t="s">
        <v>25</v>
      </c>
      <c r="H4255">
        <v>2400995</v>
      </c>
      <c r="I4255">
        <v>2401198</v>
      </c>
      <c r="J4255" t="s">
        <v>67</v>
      </c>
      <c r="K4255" t="s">
        <v>5457</v>
      </c>
      <c r="N4255" t="s">
        <v>5458</v>
      </c>
      <c r="Q4255" t="s">
        <v>5456</v>
      </c>
      <c r="R4255">
        <v>204</v>
      </c>
      <c r="S4255">
        <v>67</v>
      </c>
    </row>
    <row r="4256" spans="1:19" x14ac:dyDescent="0.55000000000000004">
      <c r="A4256" t="s">
        <v>20</v>
      </c>
      <c r="B4256" t="s">
        <v>21</v>
      </c>
      <c r="C4256" t="s">
        <v>22</v>
      </c>
      <c r="D4256" t="s">
        <v>23</v>
      </c>
      <c r="E4256" t="s">
        <v>5</v>
      </c>
      <c r="G4256" t="s">
        <v>25</v>
      </c>
      <c r="H4256">
        <v>2401450</v>
      </c>
      <c r="I4256">
        <v>2401740</v>
      </c>
      <c r="J4256" t="s">
        <v>26</v>
      </c>
      <c r="Q4256" t="s">
        <v>5459</v>
      </c>
      <c r="R4256">
        <v>291</v>
      </c>
    </row>
    <row r="4257" spans="1:19" x14ac:dyDescent="0.55000000000000004">
      <c r="A4257" t="s">
        <v>28</v>
      </c>
      <c r="B4257" t="s">
        <v>29</v>
      </c>
      <c r="C4257" t="s">
        <v>22</v>
      </c>
      <c r="D4257" t="s">
        <v>23</v>
      </c>
      <c r="E4257" t="s">
        <v>5</v>
      </c>
      <c r="G4257" t="s">
        <v>25</v>
      </c>
      <c r="H4257">
        <v>2401450</v>
      </c>
      <c r="I4257">
        <v>2401740</v>
      </c>
      <c r="J4257" t="s">
        <v>26</v>
      </c>
      <c r="K4257" t="s">
        <v>5460</v>
      </c>
      <c r="N4257" t="s">
        <v>73</v>
      </c>
      <c r="Q4257" t="s">
        <v>5459</v>
      </c>
      <c r="R4257">
        <v>291</v>
      </c>
      <c r="S4257">
        <v>96</v>
      </c>
    </row>
    <row r="4258" spans="1:19" x14ac:dyDescent="0.55000000000000004">
      <c r="A4258" t="s">
        <v>20</v>
      </c>
      <c r="B4258" t="s">
        <v>21</v>
      </c>
      <c r="C4258" t="s">
        <v>22</v>
      </c>
      <c r="D4258" t="s">
        <v>23</v>
      </c>
      <c r="E4258" t="s">
        <v>5</v>
      </c>
      <c r="G4258" t="s">
        <v>25</v>
      </c>
      <c r="H4258">
        <v>2401832</v>
      </c>
      <c r="I4258">
        <v>2403226</v>
      </c>
      <c r="J4258" t="s">
        <v>26</v>
      </c>
      <c r="Q4258" t="s">
        <v>5461</v>
      </c>
      <c r="R4258">
        <v>1395</v>
      </c>
    </row>
    <row r="4259" spans="1:19" x14ac:dyDescent="0.55000000000000004">
      <c r="A4259" t="s">
        <v>28</v>
      </c>
      <c r="B4259" t="s">
        <v>29</v>
      </c>
      <c r="C4259" t="s">
        <v>22</v>
      </c>
      <c r="D4259" t="s">
        <v>23</v>
      </c>
      <c r="E4259" t="s">
        <v>5</v>
      </c>
      <c r="G4259" t="s">
        <v>25</v>
      </c>
      <c r="H4259">
        <v>2401832</v>
      </c>
      <c r="I4259">
        <v>2403226</v>
      </c>
      <c r="J4259" t="s">
        <v>26</v>
      </c>
      <c r="K4259" t="s">
        <v>5462</v>
      </c>
      <c r="N4259" t="s">
        <v>5463</v>
      </c>
      <c r="Q4259" t="s">
        <v>5461</v>
      </c>
      <c r="R4259">
        <v>1395</v>
      </c>
      <c r="S4259">
        <v>464</v>
      </c>
    </row>
    <row r="4260" spans="1:19" x14ac:dyDescent="0.55000000000000004">
      <c r="A4260" t="s">
        <v>20</v>
      </c>
      <c r="B4260" t="s">
        <v>21</v>
      </c>
      <c r="C4260" t="s">
        <v>22</v>
      </c>
      <c r="D4260" t="s">
        <v>23</v>
      </c>
      <c r="E4260" t="s">
        <v>5</v>
      </c>
      <c r="G4260" t="s">
        <v>25</v>
      </c>
      <c r="H4260">
        <v>2403220</v>
      </c>
      <c r="I4260">
        <v>2403771</v>
      </c>
      <c r="J4260" t="s">
        <v>26</v>
      </c>
      <c r="Q4260" t="s">
        <v>5464</v>
      </c>
      <c r="R4260">
        <v>552</v>
      </c>
    </row>
    <row r="4261" spans="1:19" x14ac:dyDescent="0.55000000000000004">
      <c r="A4261" t="s">
        <v>28</v>
      </c>
      <c r="B4261" t="s">
        <v>29</v>
      </c>
      <c r="C4261" t="s">
        <v>22</v>
      </c>
      <c r="D4261" t="s">
        <v>23</v>
      </c>
      <c r="E4261" t="s">
        <v>5</v>
      </c>
      <c r="G4261" t="s">
        <v>25</v>
      </c>
      <c r="H4261">
        <v>2403220</v>
      </c>
      <c r="I4261">
        <v>2403771</v>
      </c>
      <c r="J4261" t="s">
        <v>26</v>
      </c>
      <c r="K4261" t="s">
        <v>5465</v>
      </c>
      <c r="N4261" t="s">
        <v>5466</v>
      </c>
      <c r="Q4261" t="s">
        <v>5464</v>
      </c>
      <c r="R4261">
        <v>552</v>
      </c>
      <c r="S4261">
        <v>183</v>
      </c>
    </row>
    <row r="4262" spans="1:19" x14ac:dyDescent="0.55000000000000004">
      <c r="A4262" t="s">
        <v>20</v>
      </c>
      <c r="B4262" t="s">
        <v>21</v>
      </c>
      <c r="C4262" t="s">
        <v>22</v>
      </c>
      <c r="D4262" t="s">
        <v>23</v>
      </c>
      <c r="E4262" t="s">
        <v>5</v>
      </c>
      <c r="G4262" t="s">
        <v>25</v>
      </c>
      <c r="H4262">
        <v>2403817</v>
      </c>
      <c r="I4262">
        <v>2404470</v>
      </c>
      <c r="J4262" t="s">
        <v>26</v>
      </c>
      <c r="Q4262" t="s">
        <v>5467</v>
      </c>
      <c r="R4262">
        <v>654</v>
      </c>
    </row>
    <row r="4263" spans="1:19" x14ac:dyDescent="0.55000000000000004">
      <c r="A4263" t="s">
        <v>28</v>
      </c>
      <c r="B4263" t="s">
        <v>29</v>
      </c>
      <c r="C4263" t="s">
        <v>22</v>
      </c>
      <c r="D4263" t="s">
        <v>23</v>
      </c>
      <c r="E4263" t="s">
        <v>5</v>
      </c>
      <c r="G4263" t="s">
        <v>25</v>
      </c>
      <c r="H4263">
        <v>2403817</v>
      </c>
      <c r="I4263">
        <v>2404470</v>
      </c>
      <c r="J4263" t="s">
        <v>26</v>
      </c>
      <c r="K4263" t="s">
        <v>5468</v>
      </c>
      <c r="N4263" t="s">
        <v>73</v>
      </c>
      <c r="Q4263" t="s">
        <v>5467</v>
      </c>
      <c r="R4263">
        <v>654</v>
      </c>
      <c r="S4263">
        <v>217</v>
      </c>
    </row>
    <row r="4264" spans="1:19" x14ac:dyDescent="0.55000000000000004">
      <c r="A4264" t="s">
        <v>20</v>
      </c>
      <c r="B4264" t="s">
        <v>21</v>
      </c>
      <c r="C4264" t="s">
        <v>22</v>
      </c>
      <c r="D4264" t="s">
        <v>23</v>
      </c>
      <c r="E4264" t="s">
        <v>5</v>
      </c>
      <c r="G4264" t="s">
        <v>25</v>
      </c>
      <c r="H4264">
        <v>2404843</v>
      </c>
      <c r="I4264">
        <v>2407953</v>
      </c>
      <c r="J4264" t="s">
        <v>26</v>
      </c>
      <c r="Q4264" t="s">
        <v>5469</v>
      </c>
      <c r="R4264">
        <v>3111</v>
      </c>
    </row>
    <row r="4265" spans="1:19" x14ac:dyDescent="0.55000000000000004">
      <c r="A4265" t="s">
        <v>28</v>
      </c>
      <c r="B4265" t="s">
        <v>29</v>
      </c>
      <c r="C4265" t="s">
        <v>22</v>
      </c>
      <c r="D4265" t="s">
        <v>23</v>
      </c>
      <c r="E4265" t="s">
        <v>5</v>
      </c>
      <c r="G4265" t="s">
        <v>25</v>
      </c>
      <c r="H4265">
        <v>2404843</v>
      </c>
      <c r="I4265">
        <v>2407953</v>
      </c>
      <c r="J4265" t="s">
        <v>26</v>
      </c>
      <c r="K4265" t="s">
        <v>5470</v>
      </c>
      <c r="N4265" t="s">
        <v>1304</v>
      </c>
      <c r="Q4265" t="s">
        <v>5469</v>
      </c>
      <c r="R4265">
        <v>3111</v>
      </c>
      <c r="S4265">
        <v>1036</v>
      </c>
    </row>
    <row r="4266" spans="1:19" x14ac:dyDescent="0.55000000000000004">
      <c r="A4266" t="s">
        <v>20</v>
      </c>
      <c r="B4266" t="s">
        <v>21</v>
      </c>
      <c r="C4266" t="s">
        <v>22</v>
      </c>
      <c r="D4266" t="s">
        <v>23</v>
      </c>
      <c r="E4266" t="s">
        <v>5</v>
      </c>
      <c r="G4266" t="s">
        <v>25</v>
      </c>
      <c r="H4266">
        <v>2408079</v>
      </c>
      <c r="I4266">
        <v>2408495</v>
      </c>
      <c r="J4266" t="s">
        <v>26</v>
      </c>
      <c r="Q4266" t="s">
        <v>5471</v>
      </c>
      <c r="R4266">
        <v>417</v>
      </c>
    </row>
    <row r="4267" spans="1:19" x14ac:dyDescent="0.55000000000000004">
      <c r="A4267" t="s">
        <v>28</v>
      </c>
      <c r="B4267" t="s">
        <v>29</v>
      </c>
      <c r="C4267" t="s">
        <v>22</v>
      </c>
      <c r="D4267" t="s">
        <v>23</v>
      </c>
      <c r="E4267" t="s">
        <v>5</v>
      </c>
      <c r="G4267" t="s">
        <v>25</v>
      </c>
      <c r="H4267">
        <v>2408079</v>
      </c>
      <c r="I4267">
        <v>2408495</v>
      </c>
      <c r="J4267" t="s">
        <v>26</v>
      </c>
      <c r="K4267" t="s">
        <v>5472</v>
      </c>
      <c r="N4267" t="s">
        <v>73</v>
      </c>
      <c r="Q4267" t="s">
        <v>5471</v>
      </c>
      <c r="R4267">
        <v>417</v>
      </c>
      <c r="S4267">
        <v>138</v>
      </c>
    </row>
    <row r="4268" spans="1:19" x14ac:dyDescent="0.55000000000000004">
      <c r="A4268" t="s">
        <v>20</v>
      </c>
      <c r="B4268" t="s">
        <v>21</v>
      </c>
      <c r="C4268" t="s">
        <v>22</v>
      </c>
      <c r="D4268" t="s">
        <v>23</v>
      </c>
      <c r="E4268" t="s">
        <v>5</v>
      </c>
      <c r="G4268" t="s">
        <v>25</v>
      </c>
      <c r="H4268">
        <v>2408770</v>
      </c>
      <c r="I4268">
        <v>2409957</v>
      </c>
      <c r="J4268" t="s">
        <v>26</v>
      </c>
      <c r="Q4268" t="s">
        <v>5473</v>
      </c>
      <c r="R4268">
        <v>1188</v>
      </c>
    </row>
    <row r="4269" spans="1:19" x14ac:dyDescent="0.55000000000000004">
      <c r="A4269" t="s">
        <v>28</v>
      </c>
      <c r="B4269" t="s">
        <v>29</v>
      </c>
      <c r="C4269" t="s">
        <v>22</v>
      </c>
      <c r="D4269" t="s">
        <v>23</v>
      </c>
      <c r="E4269" t="s">
        <v>5</v>
      </c>
      <c r="G4269" t="s">
        <v>25</v>
      </c>
      <c r="H4269">
        <v>2408770</v>
      </c>
      <c r="I4269">
        <v>2409957</v>
      </c>
      <c r="J4269" t="s">
        <v>26</v>
      </c>
      <c r="K4269" t="s">
        <v>5474</v>
      </c>
      <c r="N4269" t="s">
        <v>5475</v>
      </c>
      <c r="Q4269" t="s">
        <v>5473</v>
      </c>
      <c r="R4269">
        <v>1188</v>
      </c>
      <c r="S4269">
        <v>395</v>
      </c>
    </row>
    <row r="4270" spans="1:19" x14ac:dyDescent="0.55000000000000004">
      <c r="A4270" t="s">
        <v>20</v>
      </c>
      <c r="B4270" t="s">
        <v>21</v>
      </c>
      <c r="C4270" t="s">
        <v>22</v>
      </c>
      <c r="D4270" t="s">
        <v>23</v>
      </c>
      <c r="E4270" t="s">
        <v>5</v>
      </c>
      <c r="G4270" t="s">
        <v>25</v>
      </c>
      <c r="H4270">
        <v>2410057</v>
      </c>
      <c r="I4270">
        <v>2410722</v>
      </c>
      <c r="J4270" t="s">
        <v>67</v>
      </c>
      <c r="Q4270" t="s">
        <v>5476</v>
      </c>
      <c r="R4270">
        <v>666</v>
      </c>
    </row>
    <row r="4271" spans="1:19" x14ac:dyDescent="0.55000000000000004">
      <c r="A4271" t="s">
        <v>28</v>
      </c>
      <c r="B4271" t="s">
        <v>29</v>
      </c>
      <c r="C4271" t="s">
        <v>22</v>
      </c>
      <c r="D4271" t="s">
        <v>23</v>
      </c>
      <c r="E4271" t="s">
        <v>5</v>
      </c>
      <c r="G4271" t="s">
        <v>25</v>
      </c>
      <c r="H4271">
        <v>2410057</v>
      </c>
      <c r="I4271">
        <v>2410722</v>
      </c>
      <c r="J4271" t="s">
        <v>67</v>
      </c>
      <c r="K4271" t="s">
        <v>5477</v>
      </c>
      <c r="N4271" t="s">
        <v>5478</v>
      </c>
      <c r="Q4271" t="s">
        <v>5476</v>
      </c>
      <c r="R4271">
        <v>666</v>
      </c>
      <c r="S4271">
        <v>221</v>
      </c>
    </row>
    <row r="4272" spans="1:19" x14ac:dyDescent="0.55000000000000004">
      <c r="A4272" t="s">
        <v>20</v>
      </c>
      <c r="B4272" t="s">
        <v>21</v>
      </c>
      <c r="C4272" t="s">
        <v>22</v>
      </c>
      <c r="D4272" t="s">
        <v>23</v>
      </c>
      <c r="E4272" t="s">
        <v>5</v>
      </c>
      <c r="G4272" t="s">
        <v>25</v>
      </c>
      <c r="H4272">
        <v>2410735</v>
      </c>
      <c r="I4272">
        <v>2411496</v>
      </c>
      <c r="J4272" t="s">
        <v>67</v>
      </c>
      <c r="Q4272" t="s">
        <v>5479</v>
      </c>
      <c r="R4272">
        <v>762</v>
      </c>
    </row>
    <row r="4273" spans="1:19" x14ac:dyDescent="0.55000000000000004">
      <c r="A4273" t="s">
        <v>28</v>
      </c>
      <c r="B4273" t="s">
        <v>29</v>
      </c>
      <c r="C4273" t="s">
        <v>22</v>
      </c>
      <c r="D4273" t="s">
        <v>23</v>
      </c>
      <c r="E4273" t="s">
        <v>5</v>
      </c>
      <c r="G4273" t="s">
        <v>25</v>
      </c>
      <c r="H4273">
        <v>2410735</v>
      </c>
      <c r="I4273">
        <v>2411496</v>
      </c>
      <c r="J4273" t="s">
        <v>67</v>
      </c>
      <c r="K4273" t="s">
        <v>5480</v>
      </c>
      <c r="N4273" t="s">
        <v>5481</v>
      </c>
      <c r="Q4273" t="s">
        <v>5479</v>
      </c>
      <c r="R4273">
        <v>762</v>
      </c>
      <c r="S4273">
        <v>253</v>
      </c>
    </row>
    <row r="4274" spans="1:19" x14ac:dyDescent="0.55000000000000004">
      <c r="A4274" t="s">
        <v>20</v>
      </c>
      <c r="B4274" t="s">
        <v>21</v>
      </c>
      <c r="C4274" t="s">
        <v>22</v>
      </c>
      <c r="D4274" t="s">
        <v>23</v>
      </c>
      <c r="E4274" t="s">
        <v>5</v>
      </c>
      <c r="G4274" t="s">
        <v>25</v>
      </c>
      <c r="H4274">
        <v>2411516</v>
      </c>
      <c r="I4274">
        <v>2412205</v>
      </c>
      <c r="J4274" t="s">
        <v>67</v>
      </c>
      <c r="Q4274" t="s">
        <v>5482</v>
      </c>
      <c r="R4274">
        <v>690</v>
      </c>
    </row>
    <row r="4275" spans="1:19" x14ac:dyDescent="0.55000000000000004">
      <c r="A4275" t="s">
        <v>28</v>
      </c>
      <c r="B4275" t="s">
        <v>29</v>
      </c>
      <c r="C4275" t="s">
        <v>22</v>
      </c>
      <c r="D4275" t="s">
        <v>23</v>
      </c>
      <c r="E4275" t="s">
        <v>5</v>
      </c>
      <c r="G4275" t="s">
        <v>25</v>
      </c>
      <c r="H4275">
        <v>2411516</v>
      </c>
      <c r="I4275">
        <v>2412205</v>
      </c>
      <c r="J4275" t="s">
        <v>67</v>
      </c>
      <c r="K4275" t="s">
        <v>5483</v>
      </c>
      <c r="N4275" t="s">
        <v>5484</v>
      </c>
      <c r="Q4275" t="s">
        <v>5482</v>
      </c>
      <c r="R4275">
        <v>690</v>
      </c>
      <c r="S4275">
        <v>229</v>
      </c>
    </row>
    <row r="4276" spans="1:19" x14ac:dyDescent="0.55000000000000004">
      <c r="A4276" t="s">
        <v>20</v>
      </c>
      <c r="B4276" t="s">
        <v>21</v>
      </c>
      <c r="C4276" t="s">
        <v>22</v>
      </c>
      <c r="D4276" t="s">
        <v>23</v>
      </c>
      <c r="E4276" t="s">
        <v>5</v>
      </c>
      <c r="G4276" t="s">
        <v>25</v>
      </c>
      <c r="H4276">
        <v>2412457</v>
      </c>
      <c r="I4276">
        <v>2413062</v>
      </c>
      <c r="J4276" t="s">
        <v>67</v>
      </c>
      <c r="Q4276" t="s">
        <v>5485</v>
      </c>
      <c r="R4276">
        <v>606</v>
      </c>
    </row>
    <row r="4277" spans="1:19" x14ac:dyDescent="0.55000000000000004">
      <c r="A4277" t="s">
        <v>28</v>
      </c>
      <c r="B4277" t="s">
        <v>29</v>
      </c>
      <c r="C4277" t="s">
        <v>22</v>
      </c>
      <c r="D4277" t="s">
        <v>23</v>
      </c>
      <c r="E4277" t="s">
        <v>5</v>
      </c>
      <c r="G4277" t="s">
        <v>25</v>
      </c>
      <c r="H4277">
        <v>2412457</v>
      </c>
      <c r="I4277">
        <v>2413062</v>
      </c>
      <c r="J4277" t="s">
        <v>67</v>
      </c>
      <c r="K4277" t="s">
        <v>5486</v>
      </c>
      <c r="N4277" t="s">
        <v>5487</v>
      </c>
      <c r="Q4277" t="s">
        <v>5485</v>
      </c>
      <c r="R4277">
        <v>606</v>
      </c>
      <c r="S4277">
        <v>201</v>
      </c>
    </row>
    <row r="4278" spans="1:19" x14ac:dyDescent="0.55000000000000004">
      <c r="A4278" t="s">
        <v>20</v>
      </c>
      <c r="B4278" t="s">
        <v>21</v>
      </c>
      <c r="C4278" t="s">
        <v>22</v>
      </c>
      <c r="D4278" t="s">
        <v>23</v>
      </c>
      <c r="E4278" t="s">
        <v>5</v>
      </c>
      <c r="G4278" t="s">
        <v>25</v>
      </c>
      <c r="H4278">
        <v>2413161</v>
      </c>
      <c r="I4278">
        <v>2414519</v>
      </c>
      <c r="J4278" t="s">
        <v>67</v>
      </c>
      <c r="Q4278" t="s">
        <v>5488</v>
      </c>
      <c r="R4278">
        <v>1359</v>
      </c>
    </row>
    <row r="4279" spans="1:19" x14ac:dyDescent="0.55000000000000004">
      <c r="A4279" t="s">
        <v>28</v>
      </c>
      <c r="B4279" t="s">
        <v>29</v>
      </c>
      <c r="C4279" t="s">
        <v>22</v>
      </c>
      <c r="D4279" t="s">
        <v>23</v>
      </c>
      <c r="E4279" t="s">
        <v>5</v>
      </c>
      <c r="G4279" t="s">
        <v>25</v>
      </c>
      <c r="H4279">
        <v>2413161</v>
      </c>
      <c r="I4279">
        <v>2414519</v>
      </c>
      <c r="J4279" t="s">
        <v>67</v>
      </c>
      <c r="K4279" t="s">
        <v>5489</v>
      </c>
      <c r="N4279" t="s">
        <v>634</v>
      </c>
      <c r="Q4279" t="s">
        <v>5488</v>
      </c>
      <c r="R4279">
        <v>1359</v>
      </c>
      <c r="S4279">
        <v>452</v>
      </c>
    </row>
    <row r="4280" spans="1:19" x14ac:dyDescent="0.55000000000000004">
      <c r="A4280" t="s">
        <v>20</v>
      </c>
      <c r="B4280" t="s">
        <v>21</v>
      </c>
      <c r="C4280" t="s">
        <v>22</v>
      </c>
      <c r="D4280" t="s">
        <v>23</v>
      </c>
      <c r="E4280" t="s">
        <v>5</v>
      </c>
      <c r="G4280" t="s">
        <v>25</v>
      </c>
      <c r="H4280">
        <v>2414500</v>
      </c>
      <c r="I4280">
        <v>2415147</v>
      </c>
      <c r="J4280" t="s">
        <v>67</v>
      </c>
      <c r="Q4280" t="s">
        <v>5490</v>
      </c>
      <c r="R4280">
        <v>648</v>
      </c>
    </row>
    <row r="4281" spans="1:19" x14ac:dyDescent="0.55000000000000004">
      <c r="A4281" t="s">
        <v>28</v>
      </c>
      <c r="B4281" t="s">
        <v>29</v>
      </c>
      <c r="C4281" t="s">
        <v>22</v>
      </c>
      <c r="D4281" t="s">
        <v>23</v>
      </c>
      <c r="E4281" t="s">
        <v>5</v>
      </c>
      <c r="G4281" t="s">
        <v>25</v>
      </c>
      <c r="H4281">
        <v>2414500</v>
      </c>
      <c r="I4281">
        <v>2415147</v>
      </c>
      <c r="J4281" t="s">
        <v>67</v>
      </c>
      <c r="K4281" t="s">
        <v>5491</v>
      </c>
      <c r="N4281" t="s">
        <v>5492</v>
      </c>
      <c r="Q4281" t="s">
        <v>5490</v>
      </c>
      <c r="R4281">
        <v>648</v>
      </c>
      <c r="S4281">
        <v>215</v>
      </c>
    </row>
    <row r="4282" spans="1:19" x14ac:dyDescent="0.55000000000000004">
      <c r="A4282" t="s">
        <v>20</v>
      </c>
      <c r="B4282" t="s">
        <v>21</v>
      </c>
      <c r="C4282" t="s">
        <v>22</v>
      </c>
      <c r="D4282" t="s">
        <v>23</v>
      </c>
      <c r="E4282" t="s">
        <v>5</v>
      </c>
      <c r="G4282" t="s">
        <v>25</v>
      </c>
      <c r="H4282">
        <v>2415283</v>
      </c>
      <c r="I4282">
        <v>2416689</v>
      </c>
      <c r="J4282" t="s">
        <v>67</v>
      </c>
      <c r="Q4282" t="s">
        <v>5493</v>
      </c>
      <c r="R4282">
        <v>1407</v>
      </c>
    </row>
    <row r="4283" spans="1:19" x14ac:dyDescent="0.55000000000000004">
      <c r="A4283" t="s">
        <v>28</v>
      </c>
      <c r="B4283" t="s">
        <v>29</v>
      </c>
      <c r="C4283" t="s">
        <v>22</v>
      </c>
      <c r="D4283" t="s">
        <v>23</v>
      </c>
      <c r="E4283" t="s">
        <v>5</v>
      </c>
      <c r="G4283" t="s">
        <v>25</v>
      </c>
      <c r="H4283">
        <v>2415283</v>
      </c>
      <c r="I4283">
        <v>2416689</v>
      </c>
      <c r="J4283" t="s">
        <v>67</v>
      </c>
      <c r="K4283" t="s">
        <v>5494</v>
      </c>
      <c r="N4283" t="s">
        <v>5495</v>
      </c>
      <c r="Q4283" t="s">
        <v>5493</v>
      </c>
      <c r="R4283">
        <v>1407</v>
      </c>
      <c r="S4283">
        <v>468</v>
      </c>
    </row>
    <row r="4284" spans="1:19" x14ac:dyDescent="0.55000000000000004">
      <c r="A4284" t="s">
        <v>20</v>
      </c>
      <c r="B4284" t="s">
        <v>21</v>
      </c>
      <c r="C4284" t="s">
        <v>22</v>
      </c>
      <c r="D4284" t="s">
        <v>23</v>
      </c>
      <c r="E4284" t="s">
        <v>5</v>
      </c>
      <c r="G4284" t="s">
        <v>25</v>
      </c>
      <c r="H4284">
        <v>2416841</v>
      </c>
      <c r="I4284">
        <v>2418154</v>
      </c>
      <c r="J4284" t="s">
        <v>67</v>
      </c>
      <c r="Q4284" t="s">
        <v>5496</v>
      </c>
      <c r="R4284">
        <v>1314</v>
      </c>
    </row>
    <row r="4285" spans="1:19" x14ac:dyDescent="0.55000000000000004">
      <c r="A4285" t="s">
        <v>28</v>
      </c>
      <c r="B4285" t="s">
        <v>29</v>
      </c>
      <c r="C4285" t="s">
        <v>22</v>
      </c>
      <c r="D4285" t="s">
        <v>23</v>
      </c>
      <c r="E4285" t="s">
        <v>5</v>
      </c>
      <c r="G4285" t="s">
        <v>25</v>
      </c>
      <c r="H4285">
        <v>2416841</v>
      </c>
      <c r="I4285">
        <v>2418154</v>
      </c>
      <c r="J4285" t="s">
        <v>67</v>
      </c>
      <c r="K4285" t="s">
        <v>5497</v>
      </c>
      <c r="N4285" t="s">
        <v>5498</v>
      </c>
      <c r="Q4285" t="s">
        <v>5496</v>
      </c>
      <c r="R4285">
        <v>1314</v>
      </c>
      <c r="S4285">
        <v>437</v>
      </c>
    </row>
    <row r="4286" spans="1:19" x14ac:dyDescent="0.55000000000000004">
      <c r="A4286" t="s">
        <v>20</v>
      </c>
      <c r="B4286" t="s">
        <v>21</v>
      </c>
      <c r="C4286" t="s">
        <v>22</v>
      </c>
      <c r="D4286" t="s">
        <v>23</v>
      </c>
      <c r="E4286" t="s">
        <v>5</v>
      </c>
      <c r="G4286" t="s">
        <v>25</v>
      </c>
      <c r="H4286">
        <v>2418194</v>
      </c>
      <c r="I4286">
        <v>2419804</v>
      </c>
      <c r="J4286" t="s">
        <v>67</v>
      </c>
      <c r="Q4286" t="s">
        <v>5499</v>
      </c>
      <c r="R4286">
        <v>1611</v>
      </c>
    </row>
    <row r="4287" spans="1:19" x14ac:dyDescent="0.55000000000000004">
      <c r="A4287" t="s">
        <v>28</v>
      </c>
      <c r="B4287" t="s">
        <v>29</v>
      </c>
      <c r="C4287" t="s">
        <v>22</v>
      </c>
      <c r="D4287" t="s">
        <v>23</v>
      </c>
      <c r="E4287" t="s">
        <v>5</v>
      </c>
      <c r="G4287" t="s">
        <v>25</v>
      </c>
      <c r="H4287">
        <v>2418194</v>
      </c>
      <c r="I4287">
        <v>2419804</v>
      </c>
      <c r="J4287" t="s">
        <v>67</v>
      </c>
      <c r="K4287" t="s">
        <v>5500</v>
      </c>
      <c r="N4287" t="s">
        <v>5501</v>
      </c>
      <c r="Q4287" t="s">
        <v>5499</v>
      </c>
      <c r="R4287">
        <v>1611</v>
      </c>
      <c r="S4287">
        <v>536</v>
      </c>
    </row>
    <row r="4288" spans="1:19" x14ac:dyDescent="0.55000000000000004">
      <c r="A4288" t="s">
        <v>20</v>
      </c>
      <c r="B4288" t="s">
        <v>21</v>
      </c>
      <c r="C4288" t="s">
        <v>22</v>
      </c>
      <c r="D4288" t="s">
        <v>23</v>
      </c>
      <c r="E4288" t="s">
        <v>5</v>
      </c>
      <c r="G4288" t="s">
        <v>25</v>
      </c>
      <c r="H4288">
        <v>2419811</v>
      </c>
      <c r="I4288">
        <v>2420071</v>
      </c>
      <c r="J4288" t="s">
        <v>67</v>
      </c>
      <c r="Q4288" t="s">
        <v>5502</v>
      </c>
      <c r="R4288">
        <v>261</v>
      </c>
    </row>
    <row r="4289" spans="1:19" x14ac:dyDescent="0.55000000000000004">
      <c r="A4289" t="s">
        <v>28</v>
      </c>
      <c r="B4289" t="s">
        <v>29</v>
      </c>
      <c r="C4289" t="s">
        <v>22</v>
      </c>
      <c r="D4289" t="s">
        <v>23</v>
      </c>
      <c r="E4289" t="s">
        <v>5</v>
      </c>
      <c r="G4289" t="s">
        <v>25</v>
      </c>
      <c r="H4289">
        <v>2419811</v>
      </c>
      <c r="I4289">
        <v>2420071</v>
      </c>
      <c r="J4289" t="s">
        <v>67</v>
      </c>
      <c r="K4289" t="s">
        <v>5503</v>
      </c>
      <c r="N4289" t="s">
        <v>5504</v>
      </c>
      <c r="Q4289" t="s">
        <v>5502</v>
      </c>
      <c r="R4289">
        <v>261</v>
      </c>
      <c r="S4289">
        <v>86</v>
      </c>
    </row>
    <row r="4290" spans="1:19" x14ac:dyDescent="0.55000000000000004">
      <c r="A4290" t="s">
        <v>20</v>
      </c>
      <c r="B4290" t="s">
        <v>21</v>
      </c>
      <c r="C4290" t="s">
        <v>22</v>
      </c>
      <c r="D4290" t="s">
        <v>23</v>
      </c>
      <c r="E4290" t="s">
        <v>5</v>
      </c>
      <c r="G4290" t="s">
        <v>25</v>
      </c>
      <c r="H4290">
        <v>2420068</v>
      </c>
      <c r="I4290">
        <v>2420445</v>
      </c>
      <c r="J4290" t="s">
        <v>67</v>
      </c>
      <c r="Q4290" t="s">
        <v>5505</v>
      </c>
      <c r="R4290">
        <v>378</v>
      </c>
    </row>
    <row r="4291" spans="1:19" x14ac:dyDescent="0.55000000000000004">
      <c r="A4291" t="s">
        <v>28</v>
      </c>
      <c r="B4291" t="s">
        <v>29</v>
      </c>
      <c r="C4291" t="s">
        <v>22</v>
      </c>
      <c r="D4291" t="s">
        <v>23</v>
      </c>
      <c r="E4291" t="s">
        <v>5</v>
      </c>
      <c r="G4291" t="s">
        <v>25</v>
      </c>
      <c r="H4291">
        <v>2420068</v>
      </c>
      <c r="I4291">
        <v>2420445</v>
      </c>
      <c r="J4291" t="s">
        <v>67</v>
      </c>
      <c r="K4291" t="s">
        <v>5506</v>
      </c>
      <c r="N4291" t="s">
        <v>5507</v>
      </c>
      <c r="Q4291" t="s">
        <v>5505</v>
      </c>
      <c r="R4291">
        <v>378</v>
      </c>
      <c r="S4291">
        <v>125</v>
      </c>
    </row>
    <row r="4292" spans="1:19" x14ac:dyDescent="0.55000000000000004">
      <c r="A4292" t="s">
        <v>20</v>
      </c>
      <c r="B4292" t="s">
        <v>21</v>
      </c>
      <c r="C4292" t="s">
        <v>22</v>
      </c>
      <c r="D4292" t="s">
        <v>23</v>
      </c>
      <c r="E4292" t="s">
        <v>5</v>
      </c>
      <c r="G4292" t="s">
        <v>25</v>
      </c>
      <c r="H4292">
        <v>2420903</v>
      </c>
      <c r="I4292">
        <v>2421667</v>
      </c>
      <c r="J4292" t="s">
        <v>67</v>
      </c>
      <c r="Q4292" t="s">
        <v>5508</v>
      </c>
      <c r="R4292">
        <v>765</v>
      </c>
    </row>
    <row r="4293" spans="1:19" x14ac:dyDescent="0.55000000000000004">
      <c r="A4293" t="s">
        <v>28</v>
      </c>
      <c r="B4293" t="s">
        <v>29</v>
      </c>
      <c r="C4293" t="s">
        <v>22</v>
      </c>
      <c r="D4293" t="s">
        <v>23</v>
      </c>
      <c r="E4293" t="s">
        <v>5</v>
      </c>
      <c r="G4293" t="s">
        <v>25</v>
      </c>
      <c r="H4293">
        <v>2420903</v>
      </c>
      <c r="I4293">
        <v>2421667</v>
      </c>
      <c r="J4293" t="s">
        <v>67</v>
      </c>
      <c r="K4293" t="s">
        <v>5509</v>
      </c>
      <c r="N4293" t="s">
        <v>73</v>
      </c>
      <c r="Q4293" t="s">
        <v>5508</v>
      </c>
      <c r="R4293">
        <v>765</v>
      </c>
      <c r="S4293">
        <v>254</v>
      </c>
    </row>
    <row r="4294" spans="1:19" x14ac:dyDescent="0.55000000000000004">
      <c r="A4294" t="s">
        <v>20</v>
      </c>
      <c r="B4294" t="s">
        <v>21</v>
      </c>
      <c r="C4294" t="s">
        <v>22</v>
      </c>
      <c r="D4294" t="s">
        <v>23</v>
      </c>
      <c r="E4294" t="s">
        <v>5</v>
      </c>
      <c r="G4294" t="s">
        <v>25</v>
      </c>
      <c r="H4294">
        <v>2421699</v>
      </c>
      <c r="I4294">
        <v>2422388</v>
      </c>
      <c r="J4294" t="s">
        <v>67</v>
      </c>
      <c r="Q4294" t="s">
        <v>5510</v>
      </c>
      <c r="R4294">
        <v>690</v>
      </c>
    </row>
    <row r="4295" spans="1:19" x14ac:dyDescent="0.55000000000000004">
      <c r="A4295" t="s">
        <v>28</v>
      </c>
      <c r="B4295" t="s">
        <v>29</v>
      </c>
      <c r="C4295" t="s">
        <v>22</v>
      </c>
      <c r="D4295" t="s">
        <v>23</v>
      </c>
      <c r="E4295" t="s">
        <v>5</v>
      </c>
      <c r="G4295" t="s">
        <v>25</v>
      </c>
      <c r="H4295">
        <v>2421699</v>
      </c>
      <c r="I4295">
        <v>2422388</v>
      </c>
      <c r="J4295" t="s">
        <v>67</v>
      </c>
      <c r="K4295" t="s">
        <v>5511</v>
      </c>
      <c r="N4295" t="s">
        <v>73</v>
      </c>
      <c r="Q4295" t="s">
        <v>5510</v>
      </c>
      <c r="R4295">
        <v>690</v>
      </c>
      <c r="S4295">
        <v>229</v>
      </c>
    </row>
    <row r="4296" spans="1:19" x14ac:dyDescent="0.55000000000000004">
      <c r="A4296" t="s">
        <v>20</v>
      </c>
      <c r="B4296" t="s">
        <v>21</v>
      </c>
      <c r="C4296" t="s">
        <v>22</v>
      </c>
      <c r="D4296" t="s">
        <v>23</v>
      </c>
      <c r="E4296" t="s">
        <v>5</v>
      </c>
      <c r="G4296" t="s">
        <v>25</v>
      </c>
      <c r="H4296">
        <v>2422462</v>
      </c>
      <c r="I4296">
        <v>2422848</v>
      </c>
      <c r="J4296" t="s">
        <v>67</v>
      </c>
      <c r="Q4296" t="s">
        <v>5512</v>
      </c>
      <c r="R4296">
        <v>387</v>
      </c>
    </row>
    <row r="4297" spans="1:19" x14ac:dyDescent="0.55000000000000004">
      <c r="A4297" t="s">
        <v>28</v>
      </c>
      <c r="B4297" t="s">
        <v>29</v>
      </c>
      <c r="C4297" t="s">
        <v>22</v>
      </c>
      <c r="D4297" t="s">
        <v>23</v>
      </c>
      <c r="E4297" t="s">
        <v>5</v>
      </c>
      <c r="G4297" t="s">
        <v>25</v>
      </c>
      <c r="H4297">
        <v>2422462</v>
      </c>
      <c r="I4297">
        <v>2422848</v>
      </c>
      <c r="J4297" t="s">
        <v>67</v>
      </c>
      <c r="K4297" t="s">
        <v>5513</v>
      </c>
      <c r="N4297" t="s">
        <v>3780</v>
      </c>
      <c r="Q4297" t="s">
        <v>5512</v>
      </c>
      <c r="R4297">
        <v>387</v>
      </c>
      <c r="S4297">
        <v>128</v>
      </c>
    </row>
    <row r="4298" spans="1:19" x14ac:dyDescent="0.55000000000000004">
      <c r="A4298" t="s">
        <v>20</v>
      </c>
      <c r="B4298" t="s">
        <v>21</v>
      </c>
      <c r="C4298" t="s">
        <v>22</v>
      </c>
      <c r="D4298" t="s">
        <v>23</v>
      </c>
      <c r="E4298" t="s">
        <v>5</v>
      </c>
      <c r="G4298" t="s">
        <v>25</v>
      </c>
      <c r="H4298">
        <v>2423060</v>
      </c>
      <c r="I4298">
        <v>2423599</v>
      </c>
      <c r="J4298" t="s">
        <v>26</v>
      </c>
      <c r="Q4298" t="s">
        <v>5514</v>
      </c>
      <c r="R4298">
        <v>540</v>
      </c>
    </row>
    <row r="4299" spans="1:19" x14ac:dyDescent="0.55000000000000004">
      <c r="A4299" t="s">
        <v>28</v>
      </c>
      <c r="B4299" t="s">
        <v>29</v>
      </c>
      <c r="C4299" t="s">
        <v>22</v>
      </c>
      <c r="D4299" t="s">
        <v>23</v>
      </c>
      <c r="E4299" t="s">
        <v>5</v>
      </c>
      <c r="G4299" t="s">
        <v>25</v>
      </c>
      <c r="H4299">
        <v>2423060</v>
      </c>
      <c r="I4299">
        <v>2423599</v>
      </c>
      <c r="J4299" t="s">
        <v>26</v>
      </c>
      <c r="K4299" t="s">
        <v>5515</v>
      </c>
      <c r="N4299" t="s">
        <v>73</v>
      </c>
      <c r="Q4299" t="s">
        <v>5514</v>
      </c>
      <c r="R4299">
        <v>540</v>
      </c>
      <c r="S4299">
        <v>179</v>
      </c>
    </row>
    <row r="4300" spans="1:19" x14ac:dyDescent="0.55000000000000004">
      <c r="A4300" t="s">
        <v>20</v>
      </c>
      <c r="B4300" t="s">
        <v>21</v>
      </c>
      <c r="C4300" t="s">
        <v>22</v>
      </c>
      <c r="D4300" t="s">
        <v>23</v>
      </c>
      <c r="E4300" t="s">
        <v>5</v>
      </c>
      <c r="G4300" t="s">
        <v>25</v>
      </c>
      <c r="H4300">
        <v>2423710</v>
      </c>
      <c r="I4300">
        <v>2424594</v>
      </c>
      <c r="J4300" t="s">
        <v>67</v>
      </c>
      <c r="Q4300" t="s">
        <v>5516</v>
      </c>
      <c r="R4300">
        <v>885</v>
      </c>
    </row>
    <row r="4301" spans="1:19" x14ac:dyDescent="0.55000000000000004">
      <c r="A4301" t="s">
        <v>28</v>
      </c>
      <c r="B4301" t="s">
        <v>29</v>
      </c>
      <c r="C4301" t="s">
        <v>22</v>
      </c>
      <c r="D4301" t="s">
        <v>23</v>
      </c>
      <c r="E4301" t="s">
        <v>5</v>
      </c>
      <c r="G4301" t="s">
        <v>25</v>
      </c>
      <c r="H4301">
        <v>2423710</v>
      </c>
      <c r="I4301">
        <v>2424594</v>
      </c>
      <c r="J4301" t="s">
        <v>67</v>
      </c>
      <c r="K4301" t="s">
        <v>5517</v>
      </c>
      <c r="N4301" t="s">
        <v>5518</v>
      </c>
      <c r="Q4301" t="s">
        <v>5516</v>
      </c>
      <c r="R4301">
        <v>885</v>
      </c>
      <c r="S4301">
        <v>294</v>
      </c>
    </row>
    <row r="4302" spans="1:19" x14ac:dyDescent="0.55000000000000004">
      <c r="A4302" t="s">
        <v>20</v>
      </c>
      <c r="B4302" t="s">
        <v>21</v>
      </c>
      <c r="C4302" t="s">
        <v>22</v>
      </c>
      <c r="D4302" t="s">
        <v>23</v>
      </c>
      <c r="E4302" t="s">
        <v>5</v>
      </c>
      <c r="G4302" t="s">
        <v>25</v>
      </c>
      <c r="H4302">
        <v>2424708</v>
      </c>
      <c r="I4302">
        <v>2425169</v>
      </c>
      <c r="J4302" t="s">
        <v>26</v>
      </c>
      <c r="Q4302" t="s">
        <v>5519</v>
      </c>
      <c r="R4302">
        <v>462</v>
      </c>
    </row>
    <row r="4303" spans="1:19" x14ac:dyDescent="0.55000000000000004">
      <c r="A4303" t="s">
        <v>28</v>
      </c>
      <c r="B4303" t="s">
        <v>29</v>
      </c>
      <c r="C4303" t="s">
        <v>22</v>
      </c>
      <c r="D4303" t="s">
        <v>23</v>
      </c>
      <c r="E4303" t="s">
        <v>5</v>
      </c>
      <c r="G4303" t="s">
        <v>25</v>
      </c>
      <c r="H4303">
        <v>2424708</v>
      </c>
      <c r="I4303">
        <v>2425169</v>
      </c>
      <c r="J4303" t="s">
        <v>26</v>
      </c>
      <c r="K4303" t="s">
        <v>5520</v>
      </c>
      <c r="N4303" t="s">
        <v>73</v>
      </c>
      <c r="Q4303" t="s">
        <v>5519</v>
      </c>
      <c r="R4303">
        <v>462</v>
      </c>
      <c r="S4303">
        <v>153</v>
      </c>
    </row>
    <row r="4304" spans="1:19" x14ac:dyDescent="0.55000000000000004">
      <c r="A4304" t="s">
        <v>20</v>
      </c>
      <c r="B4304" t="s">
        <v>21</v>
      </c>
      <c r="C4304" t="s">
        <v>22</v>
      </c>
      <c r="D4304" t="s">
        <v>23</v>
      </c>
      <c r="E4304" t="s">
        <v>5</v>
      </c>
      <c r="G4304" t="s">
        <v>25</v>
      </c>
      <c r="H4304">
        <v>2425343</v>
      </c>
      <c r="I4304">
        <v>2425678</v>
      </c>
      <c r="J4304" t="s">
        <v>67</v>
      </c>
      <c r="Q4304" t="s">
        <v>5521</v>
      </c>
      <c r="R4304">
        <v>336</v>
      </c>
    </row>
    <row r="4305" spans="1:19" x14ac:dyDescent="0.55000000000000004">
      <c r="A4305" t="s">
        <v>28</v>
      </c>
      <c r="B4305" t="s">
        <v>29</v>
      </c>
      <c r="C4305" t="s">
        <v>22</v>
      </c>
      <c r="D4305" t="s">
        <v>23</v>
      </c>
      <c r="E4305" t="s">
        <v>5</v>
      </c>
      <c r="G4305" t="s">
        <v>25</v>
      </c>
      <c r="H4305">
        <v>2425343</v>
      </c>
      <c r="I4305">
        <v>2425678</v>
      </c>
      <c r="J4305" t="s">
        <v>67</v>
      </c>
      <c r="K4305" t="s">
        <v>5522</v>
      </c>
      <c r="N4305" t="s">
        <v>5397</v>
      </c>
      <c r="Q4305" t="s">
        <v>5521</v>
      </c>
      <c r="R4305">
        <v>336</v>
      </c>
      <c r="S4305">
        <v>111</v>
      </c>
    </row>
    <row r="4306" spans="1:19" x14ac:dyDescent="0.55000000000000004">
      <c r="A4306" t="s">
        <v>20</v>
      </c>
      <c r="B4306" t="s">
        <v>21</v>
      </c>
      <c r="C4306" t="s">
        <v>22</v>
      </c>
      <c r="D4306" t="s">
        <v>23</v>
      </c>
      <c r="E4306" t="s">
        <v>5</v>
      </c>
      <c r="G4306" t="s">
        <v>25</v>
      </c>
      <c r="H4306">
        <v>2425675</v>
      </c>
      <c r="I4306">
        <v>2426085</v>
      </c>
      <c r="J4306" t="s">
        <v>67</v>
      </c>
      <c r="Q4306" t="s">
        <v>5523</v>
      </c>
      <c r="R4306">
        <v>411</v>
      </c>
    </row>
    <row r="4307" spans="1:19" x14ac:dyDescent="0.55000000000000004">
      <c r="A4307" t="s">
        <v>28</v>
      </c>
      <c r="B4307" t="s">
        <v>29</v>
      </c>
      <c r="C4307" t="s">
        <v>22</v>
      </c>
      <c r="D4307" t="s">
        <v>23</v>
      </c>
      <c r="E4307" t="s">
        <v>5</v>
      </c>
      <c r="G4307" t="s">
        <v>25</v>
      </c>
      <c r="H4307">
        <v>2425675</v>
      </c>
      <c r="I4307">
        <v>2426085</v>
      </c>
      <c r="J4307" t="s">
        <v>67</v>
      </c>
      <c r="K4307" t="s">
        <v>5524</v>
      </c>
      <c r="N4307" t="s">
        <v>5397</v>
      </c>
      <c r="Q4307" t="s">
        <v>5523</v>
      </c>
      <c r="R4307">
        <v>411</v>
      </c>
      <c r="S4307">
        <v>136</v>
      </c>
    </row>
    <row r="4308" spans="1:19" x14ac:dyDescent="0.55000000000000004">
      <c r="A4308" t="s">
        <v>20</v>
      </c>
      <c r="B4308" t="s">
        <v>21</v>
      </c>
      <c r="C4308" t="s">
        <v>22</v>
      </c>
      <c r="D4308" t="s">
        <v>23</v>
      </c>
      <c r="E4308" t="s">
        <v>5</v>
      </c>
      <c r="G4308" t="s">
        <v>25</v>
      </c>
      <c r="H4308">
        <v>2426430</v>
      </c>
      <c r="I4308">
        <v>2428151</v>
      </c>
      <c r="J4308" t="s">
        <v>26</v>
      </c>
      <c r="Q4308" t="s">
        <v>5525</v>
      </c>
      <c r="R4308">
        <v>1722</v>
      </c>
    </row>
    <row r="4309" spans="1:19" x14ac:dyDescent="0.55000000000000004">
      <c r="A4309" t="s">
        <v>28</v>
      </c>
      <c r="B4309" t="s">
        <v>29</v>
      </c>
      <c r="C4309" t="s">
        <v>22</v>
      </c>
      <c r="D4309" t="s">
        <v>23</v>
      </c>
      <c r="E4309" t="s">
        <v>5</v>
      </c>
      <c r="G4309" t="s">
        <v>25</v>
      </c>
      <c r="H4309">
        <v>2426430</v>
      </c>
      <c r="I4309">
        <v>2428151</v>
      </c>
      <c r="J4309" t="s">
        <v>26</v>
      </c>
      <c r="K4309" t="s">
        <v>5526</v>
      </c>
      <c r="N4309" t="s">
        <v>5390</v>
      </c>
      <c r="Q4309" t="s">
        <v>5525</v>
      </c>
      <c r="R4309">
        <v>1722</v>
      </c>
      <c r="S4309">
        <v>573</v>
      </c>
    </row>
    <row r="4310" spans="1:19" x14ac:dyDescent="0.55000000000000004">
      <c r="A4310" t="s">
        <v>20</v>
      </c>
      <c r="B4310" t="s">
        <v>21</v>
      </c>
      <c r="C4310" t="s">
        <v>22</v>
      </c>
      <c r="D4310" t="s">
        <v>23</v>
      </c>
      <c r="E4310" t="s">
        <v>5</v>
      </c>
      <c r="G4310" t="s">
        <v>25</v>
      </c>
      <c r="H4310">
        <v>2428312</v>
      </c>
      <c r="I4310">
        <v>2429331</v>
      </c>
      <c r="J4310" t="s">
        <v>26</v>
      </c>
      <c r="Q4310" t="s">
        <v>5527</v>
      </c>
      <c r="R4310">
        <v>1020</v>
      </c>
    </row>
    <row r="4311" spans="1:19" x14ac:dyDescent="0.55000000000000004">
      <c r="A4311" t="s">
        <v>28</v>
      </c>
      <c r="B4311" t="s">
        <v>29</v>
      </c>
      <c r="C4311" t="s">
        <v>22</v>
      </c>
      <c r="D4311" t="s">
        <v>23</v>
      </c>
      <c r="E4311" t="s">
        <v>5</v>
      </c>
      <c r="G4311" t="s">
        <v>25</v>
      </c>
      <c r="H4311">
        <v>2428312</v>
      </c>
      <c r="I4311">
        <v>2429331</v>
      </c>
      <c r="J4311" t="s">
        <v>26</v>
      </c>
      <c r="K4311" t="s">
        <v>5528</v>
      </c>
      <c r="N4311" t="s">
        <v>2711</v>
      </c>
      <c r="Q4311" t="s">
        <v>5527</v>
      </c>
      <c r="R4311">
        <v>1020</v>
      </c>
      <c r="S4311">
        <v>339</v>
      </c>
    </row>
    <row r="4312" spans="1:19" x14ac:dyDescent="0.55000000000000004">
      <c r="A4312" t="s">
        <v>20</v>
      </c>
      <c r="B4312" t="s">
        <v>21</v>
      </c>
      <c r="C4312" t="s">
        <v>22</v>
      </c>
      <c r="D4312" t="s">
        <v>23</v>
      </c>
      <c r="E4312" t="s">
        <v>5</v>
      </c>
      <c r="G4312" t="s">
        <v>25</v>
      </c>
      <c r="H4312">
        <v>2429416</v>
      </c>
      <c r="I4312">
        <v>2429994</v>
      </c>
      <c r="J4312" t="s">
        <v>67</v>
      </c>
      <c r="Q4312" t="s">
        <v>5529</v>
      </c>
      <c r="R4312">
        <v>579</v>
      </c>
    </row>
    <row r="4313" spans="1:19" x14ac:dyDescent="0.55000000000000004">
      <c r="A4313" t="s">
        <v>28</v>
      </c>
      <c r="B4313" t="s">
        <v>29</v>
      </c>
      <c r="C4313" t="s">
        <v>22</v>
      </c>
      <c r="D4313" t="s">
        <v>23</v>
      </c>
      <c r="E4313" t="s">
        <v>5</v>
      </c>
      <c r="G4313" t="s">
        <v>25</v>
      </c>
      <c r="H4313">
        <v>2429416</v>
      </c>
      <c r="I4313">
        <v>2429994</v>
      </c>
      <c r="J4313" t="s">
        <v>67</v>
      </c>
      <c r="K4313" t="s">
        <v>5530</v>
      </c>
      <c r="N4313" t="s">
        <v>73</v>
      </c>
      <c r="Q4313" t="s">
        <v>5529</v>
      </c>
      <c r="R4313">
        <v>579</v>
      </c>
      <c r="S4313">
        <v>192</v>
      </c>
    </row>
    <row r="4314" spans="1:19" x14ac:dyDescent="0.55000000000000004">
      <c r="A4314" t="s">
        <v>20</v>
      </c>
      <c r="B4314" t="s">
        <v>21</v>
      </c>
      <c r="C4314" t="s">
        <v>22</v>
      </c>
      <c r="D4314" t="s">
        <v>23</v>
      </c>
      <c r="E4314" t="s">
        <v>5</v>
      </c>
      <c r="G4314" t="s">
        <v>25</v>
      </c>
      <c r="H4314">
        <v>2430099</v>
      </c>
      <c r="I4314">
        <v>2432522</v>
      </c>
      <c r="J4314" t="s">
        <v>26</v>
      </c>
      <c r="Q4314" t="s">
        <v>5531</v>
      </c>
      <c r="R4314">
        <v>2424</v>
      </c>
    </row>
    <row r="4315" spans="1:19" x14ac:dyDescent="0.55000000000000004">
      <c r="A4315" t="s">
        <v>28</v>
      </c>
      <c r="B4315" t="s">
        <v>29</v>
      </c>
      <c r="C4315" t="s">
        <v>22</v>
      </c>
      <c r="D4315" t="s">
        <v>23</v>
      </c>
      <c r="E4315" t="s">
        <v>5</v>
      </c>
      <c r="G4315" t="s">
        <v>25</v>
      </c>
      <c r="H4315">
        <v>2430099</v>
      </c>
      <c r="I4315">
        <v>2432522</v>
      </c>
      <c r="J4315" t="s">
        <v>26</v>
      </c>
      <c r="K4315" t="s">
        <v>5532</v>
      </c>
      <c r="N4315" t="s">
        <v>3774</v>
      </c>
      <c r="Q4315" t="s">
        <v>5531</v>
      </c>
      <c r="R4315">
        <v>2424</v>
      </c>
      <c r="S4315">
        <v>807</v>
      </c>
    </row>
    <row r="4316" spans="1:19" x14ac:dyDescent="0.55000000000000004">
      <c r="A4316" t="s">
        <v>20</v>
      </c>
      <c r="B4316" t="s">
        <v>21</v>
      </c>
      <c r="C4316" t="s">
        <v>22</v>
      </c>
      <c r="D4316" t="s">
        <v>23</v>
      </c>
      <c r="E4316" t="s">
        <v>5</v>
      </c>
      <c r="G4316" t="s">
        <v>25</v>
      </c>
      <c r="H4316">
        <v>2432769</v>
      </c>
      <c r="I4316">
        <v>2433932</v>
      </c>
      <c r="J4316" t="s">
        <v>67</v>
      </c>
      <c r="Q4316" t="s">
        <v>5533</v>
      </c>
      <c r="R4316">
        <v>1164</v>
      </c>
    </row>
    <row r="4317" spans="1:19" x14ac:dyDescent="0.55000000000000004">
      <c r="A4317" t="s">
        <v>28</v>
      </c>
      <c r="B4317" t="s">
        <v>29</v>
      </c>
      <c r="C4317" t="s">
        <v>22</v>
      </c>
      <c r="D4317" t="s">
        <v>23</v>
      </c>
      <c r="E4317" t="s">
        <v>5</v>
      </c>
      <c r="G4317" t="s">
        <v>25</v>
      </c>
      <c r="H4317">
        <v>2432769</v>
      </c>
      <c r="I4317">
        <v>2433932</v>
      </c>
      <c r="J4317" t="s">
        <v>67</v>
      </c>
      <c r="K4317" t="s">
        <v>5534</v>
      </c>
      <c r="N4317" t="s">
        <v>4302</v>
      </c>
      <c r="Q4317" t="s">
        <v>5533</v>
      </c>
      <c r="R4317">
        <v>1164</v>
      </c>
      <c r="S4317">
        <v>387</v>
      </c>
    </row>
    <row r="4318" spans="1:19" x14ac:dyDescent="0.55000000000000004">
      <c r="A4318" t="s">
        <v>20</v>
      </c>
      <c r="B4318" t="s">
        <v>21</v>
      </c>
      <c r="C4318" t="s">
        <v>22</v>
      </c>
      <c r="D4318" t="s">
        <v>23</v>
      </c>
      <c r="E4318" t="s">
        <v>5</v>
      </c>
      <c r="G4318" t="s">
        <v>25</v>
      </c>
      <c r="H4318">
        <v>2433976</v>
      </c>
      <c r="I4318">
        <v>2434803</v>
      </c>
      <c r="J4318" t="s">
        <v>67</v>
      </c>
      <c r="Q4318" t="s">
        <v>5535</v>
      </c>
      <c r="R4318">
        <v>828</v>
      </c>
    </row>
    <row r="4319" spans="1:19" x14ac:dyDescent="0.55000000000000004">
      <c r="A4319" t="s">
        <v>28</v>
      </c>
      <c r="B4319" t="s">
        <v>29</v>
      </c>
      <c r="C4319" t="s">
        <v>22</v>
      </c>
      <c r="D4319" t="s">
        <v>23</v>
      </c>
      <c r="E4319" t="s">
        <v>5</v>
      </c>
      <c r="G4319" t="s">
        <v>25</v>
      </c>
      <c r="H4319">
        <v>2433976</v>
      </c>
      <c r="I4319">
        <v>2434803</v>
      </c>
      <c r="J4319" t="s">
        <v>67</v>
      </c>
      <c r="K4319" t="s">
        <v>5536</v>
      </c>
      <c r="N4319" t="s">
        <v>1800</v>
      </c>
      <c r="Q4319" t="s">
        <v>5535</v>
      </c>
      <c r="R4319">
        <v>828</v>
      </c>
      <c r="S4319">
        <v>275</v>
      </c>
    </row>
    <row r="4320" spans="1:19" x14ac:dyDescent="0.55000000000000004">
      <c r="A4320" t="s">
        <v>20</v>
      </c>
      <c r="B4320" t="s">
        <v>21</v>
      </c>
      <c r="C4320" t="s">
        <v>22</v>
      </c>
      <c r="D4320" t="s">
        <v>23</v>
      </c>
      <c r="E4320" t="s">
        <v>5</v>
      </c>
      <c r="G4320" t="s">
        <v>25</v>
      </c>
      <c r="H4320">
        <v>2435066</v>
      </c>
      <c r="I4320">
        <v>2437369</v>
      </c>
      <c r="J4320" t="s">
        <v>26</v>
      </c>
      <c r="Q4320" t="s">
        <v>5537</v>
      </c>
      <c r="R4320">
        <v>2304</v>
      </c>
    </row>
    <row r="4321" spans="1:19" x14ac:dyDescent="0.55000000000000004">
      <c r="A4321" t="s">
        <v>28</v>
      </c>
      <c r="B4321" t="s">
        <v>29</v>
      </c>
      <c r="C4321" t="s">
        <v>22</v>
      </c>
      <c r="D4321" t="s">
        <v>23</v>
      </c>
      <c r="E4321" t="s">
        <v>5</v>
      </c>
      <c r="G4321" t="s">
        <v>25</v>
      </c>
      <c r="H4321">
        <v>2435066</v>
      </c>
      <c r="I4321">
        <v>2437369</v>
      </c>
      <c r="J4321" t="s">
        <v>26</v>
      </c>
      <c r="K4321" t="s">
        <v>5538</v>
      </c>
      <c r="N4321" t="s">
        <v>73</v>
      </c>
      <c r="Q4321" t="s">
        <v>5537</v>
      </c>
      <c r="R4321">
        <v>2304</v>
      </c>
      <c r="S4321">
        <v>767</v>
      </c>
    </row>
    <row r="4322" spans="1:19" x14ac:dyDescent="0.55000000000000004">
      <c r="A4322" t="s">
        <v>20</v>
      </c>
      <c r="B4322" t="s">
        <v>21</v>
      </c>
      <c r="C4322" t="s">
        <v>22</v>
      </c>
      <c r="D4322" t="s">
        <v>23</v>
      </c>
      <c r="E4322" t="s">
        <v>5</v>
      </c>
      <c r="G4322" t="s">
        <v>25</v>
      </c>
      <c r="H4322">
        <v>2437417</v>
      </c>
      <c r="I4322">
        <v>2439387</v>
      </c>
      <c r="J4322" t="s">
        <v>26</v>
      </c>
      <c r="Q4322" t="s">
        <v>5539</v>
      </c>
      <c r="R4322">
        <v>1971</v>
      </c>
    </row>
    <row r="4323" spans="1:19" x14ac:dyDescent="0.55000000000000004">
      <c r="A4323" t="s">
        <v>28</v>
      </c>
      <c r="B4323" t="s">
        <v>29</v>
      </c>
      <c r="C4323" t="s">
        <v>22</v>
      </c>
      <c r="D4323" t="s">
        <v>23</v>
      </c>
      <c r="E4323" t="s">
        <v>5</v>
      </c>
      <c r="G4323" t="s">
        <v>25</v>
      </c>
      <c r="H4323">
        <v>2437417</v>
      </c>
      <c r="I4323">
        <v>2439387</v>
      </c>
      <c r="J4323" t="s">
        <v>26</v>
      </c>
      <c r="K4323" t="s">
        <v>5540</v>
      </c>
      <c r="N4323" t="s">
        <v>5541</v>
      </c>
      <c r="Q4323" t="s">
        <v>5539</v>
      </c>
      <c r="R4323">
        <v>1971</v>
      </c>
      <c r="S4323">
        <v>656</v>
      </c>
    </row>
    <row r="4324" spans="1:19" x14ac:dyDescent="0.55000000000000004">
      <c r="A4324" t="s">
        <v>20</v>
      </c>
      <c r="B4324" t="s">
        <v>21</v>
      </c>
      <c r="C4324" t="s">
        <v>22</v>
      </c>
      <c r="D4324" t="s">
        <v>23</v>
      </c>
      <c r="E4324" t="s">
        <v>5</v>
      </c>
      <c r="G4324" t="s">
        <v>25</v>
      </c>
      <c r="H4324">
        <v>2439635</v>
      </c>
      <c r="I4324">
        <v>2439934</v>
      </c>
      <c r="J4324" t="s">
        <v>26</v>
      </c>
      <c r="Q4324" t="s">
        <v>5542</v>
      </c>
      <c r="R4324">
        <v>300</v>
      </c>
    </row>
    <row r="4325" spans="1:19" x14ac:dyDescent="0.55000000000000004">
      <c r="A4325" t="s">
        <v>28</v>
      </c>
      <c r="B4325" t="s">
        <v>29</v>
      </c>
      <c r="C4325" t="s">
        <v>22</v>
      </c>
      <c r="D4325" t="s">
        <v>23</v>
      </c>
      <c r="E4325" t="s">
        <v>5</v>
      </c>
      <c r="G4325" t="s">
        <v>25</v>
      </c>
      <c r="H4325">
        <v>2439635</v>
      </c>
      <c r="I4325">
        <v>2439934</v>
      </c>
      <c r="J4325" t="s">
        <v>26</v>
      </c>
      <c r="K4325" t="s">
        <v>5543</v>
      </c>
      <c r="N4325" t="s">
        <v>5544</v>
      </c>
      <c r="Q4325" t="s">
        <v>5542</v>
      </c>
      <c r="R4325">
        <v>300</v>
      </c>
      <c r="S4325">
        <v>99</v>
      </c>
    </row>
    <row r="4326" spans="1:19" x14ac:dyDescent="0.55000000000000004">
      <c r="A4326" t="s">
        <v>20</v>
      </c>
      <c r="B4326" t="s">
        <v>21</v>
      </c>
      <c r="C4326" t="s">
        <v>22</v>
      </c>
      <c r="D4326" t="s">
        <v>23</v>
      </c>
      <c r="E4326" t="s">
        <v>5</v>
      </c>
      <c r="G4326" t="s">
        <v>25</v>
      </c>
      <c r="H4326">
        <v>2439982</v>
      </c>
      <c r="I4326">
        <v>2441397</v>
      </c>
      <c r="J4326" t="s">
        <v>67</v>
      </c>
      <c r="Q4326" t="s">
        <v>5545</v>
      </c>
      <c r="R4326">
        <v>1416</v>
      </c>
    </row>
    <row r="4327" spans="1:19" x14ac:dyDescent="0.55000000000000004">
      <c r="A4327" t="s">
        <v>28</v>
      </c>
      <c r="B4327" t="s">
        <v>29</v>
      </c>
      <c r="C4327" t="s">
        <v>22</v>
      </c>
      <c r="D4327" t="s">
        <v>23</v>
      </c>
      <c r="E4327" t="s">
        <v>5</v>
      </c>
      <c r="G4327" t="s">
        <v>25</v>
      </c>
      <c r="H4327">
        <v>2439982</v>
      </c>
      <c r="I4327">
        <v>2441397</v>
      </c>
      <c r="J4327" t="s">
        <v>67</v>
      </c>
      <c r="K4327" t="s">
        <v>5546</v>
      </c>
      <c r="N4327" t="s">
        <v>4938</v>
      </c>
      <c r="Q4327" t="s">
        <v>5545</v>
      </c>
      <c r="R4327">
        <v>1416</v>
      </c>
      <c r="S4327">
        <v>471</v>
      </c>
    </row>
    <row r="4328" spans="1:19" x14ac:dyDescent="0.55000000000000004">
      <c r="A4328" t="s">
        <v>20</v>
      </c>
      <c r="B4328" t="s">
        <v>21</v>
      </c>
      <c r="C4328" t="s">
        <v>22</v>
      </c>
      <c r="D4328" t="s">
        <v>23</v>
      </c>
      <c r="E4328" t="s">
        <v>5</v>
      </c>
      <c r="G4328" t="s">
        <v>25</v>
      </c>
      <c r="H4328">
        <v>2441547</v>
      </c>
      <c r="I4328">
        <v>2442215</v>
      </c>
      <c r="J4328" t="s">
        <v>26</v>
      </c>
      <c r="Q4328" t="s">
        <v>5547</v>
      </c>
      <c r="R4328">
        <v>669</v>
      </c>
    </row>
    <row r="4329" spans="1:19" x14ac:dyDescent="0.55000000000000004">
      <c r="A4329" t="s">
        <v>28</v>
      </c>
      <c r="B4329" t="s">
        <v>29</v>
      </c>
      <c r="C4329" t="s">
        <v>22</v>
      </c>
      <c r="D4329" t="s">
        <v>23</v>
      </c>
      <c r="E4329" t="s">
        <v>5</v>
      </c>
      <c r="G4329" t="s">
        <v>25</v>
      </c>
      <c r="H4329">
        <v>2441547</v>
      </c>
      <c r="I4329">
        <v>2442215</v>
      </c>
      <c r="J4329" t="s">
        <v>26</v>
      </c>
      <c r="K4329" t="s">
        <v>5548</v>
      </c>
      <c r="N4329" t="s">
        <v>896</v>
      </c>
      <c r="Q4329" t="s">
        <v>5547</v>
      </c>
      <c r="R4329">
        <v>669</v>
      </c>
      <c r="S4329">
        <v>222</v>
      </c>
    </row>
    <row r="4330" spans="1:19" x14ac:dyDescent="0.55000000000000004">
      <c r="A4330" t="s">
        <v>20</v>
      </c>
      <c r="B4330" t="s">
        <v>21</v>
      </c>
      <c r="C4330" t="s">
        <v>22</v>
      </c>
      <c r="D4330" t="s">
        <v>23</v>
      </c>
      <c r="E4330" t="s">
        <v>5</v>
      </c>
      <c r="G4330" t="s">
        <v>25</v>
      </c>
      <c r="H4330">
        <v>2442202</v>
      </c>
      <c r="I4330">
        <v>2444289</v>
      </c>
      <c r="J4330" t="s">
        <v>26</v>
      </c>
      <c r="Q4330" t="s">
        <v>5549</v>
      </c>
      <c r="R4330">
        <v>2088</v>
      </c>
    </row>
    <row r="4331" spans="1:19" x14ac:dyDescent="0.55000000000000004">
      <c r="A4331" t="s">
        <v>28</v>
      </c>
      <c r="B4331" t="s">
        <v>29</v>
      </c>
      <c r="C4331" t="s">
        <v>22</v>
      </c>
      <c r="D4331" t="s">
        <v>23</v>
      </c>
      <c r="E4331" t="s">
        <v>5</v>
      </c>
      <c r="G4331" t="s">
        <v>25</v>
      </c>
      <c r="H4331">
        <v>2442202</v>
      </c>
      <c r="I4331">
        <v>2444289</v>
      </c>
      <c r="J4331" t="s">
        <v>26</v>
      </c>
      <c r="K4331" t="s">
        <v>5550</v>
      </c>
      <c r="N4331" t="s">
        <v>5551</v>
      </c>
      <c r="Q4331" t="s">
        <v>5549</v>
      </c>
      <c r="R4331">
        <v>2088</v>
      </c>
      <c r="S4331">
        <v>695</v>
      </c>
    </row>
    <row r="4332" spans="1:19" x14ac:dyDescent="0.55000000000000004">
      <c r="A4332" t="s">
        <v>20</v>
      </c>
      <c r="B4332" t="s">
        <v>21</v>
      </c>
      <c r="C4332" t="s">
        <v>22</v>
      </c>
      <c r="D4332" t="s">
        <v>23</v>
      </c>
      <c r="E4332" t="s">
        <v>5</v>
      </c>
      <c r="G4332" t="s">
        <v>25</v>
      </c>
      <c r="H4332">
        <v>2444432</v>
      </c>
      <c r="I4332">
        <v>2445400</v>
      </c>
      <c r="J4332" t="s">
        <v>67</v>
      </c>
      <c r="Q4332" t="s">
        <v>5552</v>
      </c>
      <c r="R4332">
        <v>969</v>
      </c>
    </row>
    <row r="4333" spans="1:19" x14ac:dyDescent="0.55000000000000004">
      <c r="A4333" t="s">
        <v>28</v>
      </c>
      <c r="B4333" t="s">
        <v>29</v>
      </c>
      <c r="C4333" t="s">
        <v>22</v>
      </c>
      <c r="D4333" t="s">
        <v>23</v>
      </c>
      <c r="E4333" t="s">
        <v>5</v>
      </c>
      <c r="G4333" t="s">
        <v>25</v>
      </c>
      <c r="H4333">
        <v>2444432</v>
      </c>
      <c r="I4333">
        <v>2445400</v>
      </c>
      <c r="J4333" t="s">
        <v>67</v>
      </c>
      <c r="K4333" t="s">
        <v>5553</v>
      </c>
      <c r="N4333" t="s">
        <v>3253</v>
      </c>
      <c r="Q4333" t="s">
        <v>5552</v>
      </c>
      <c r="R4333">
        <v>969</v>
      </c>
      <c r="S4333">
        <v>322</v>
      </c>
    </row>
    <row r="4334" spans="1:19" x14ac:dyDescent="0.55000000000000004">
      <c r="A4334" t="s">
        <v>20</v>
      </c>
      <c r="B4334" t="s">
        <v>21</v>
      </c>
      <c r="C4334" t="s">
        <v>22</v>
      </c>
      <c r="D4334" t="s">
        <v>23</v>
      </c>
      <c r="E4334" t="s">
        <v>5</v>
      </c>
      <c r="G4334" t="s">
        <v>25</v>
      </c>
      <c r="H4334">
        <v>2445473</v>
      </c>
      <c r="I4334">
        <v>2446048</v>
      </c>
      <c r="J4334" t="s">
        <v>67</v>
      </c>
      <c r="Q4334" t="s">
        <v>5554</v>
      </c>
      <c r="R4334">
        <v>576</v>
      </c>
    </row>
    <row r="4335" spans="1:19" x14ac:dyDescent="0.55000000000000004">
      <c r="A4335" t="s">
        <v>28</v>
      </c>
      <c r="B4335" t="s">
        <v>29</v>
      </c>
      <c r="C4335" t="s">
        <v>22</v>
      </c>
      <c r="D4335" t="s">
        <v>23</v>
      </c>
      <c r="E4335" t="s">
        <v>5</v>
      </c>
      <c r="G4335" t="s">
        <v>25</v>
      </c>
      <c r="H4335">
        <v>2445473</v>
      </c>
      <c r="I4335">
        <v>2446048</v>
      </c>
      <c r="J4335" t="s">
        <v>67</v>
      </c>
      <c r="K4335" t="s">
        <v>5555</v>
      </c>
      <c r="N4335" t="s">
        <v>5556</v>
      </c>
      <c r="Q4335" t="s">
        <v>5554</v>
      </c>
      <c r="R4335">
        <v>576</v>
      </c>
      <c r="S4335">
        <v>191</v>
      </c>
    </row>
    <row r="4336" spans="1:19" x14ac:dyDescent="0.55000000000000004">
      <c r="A4336" t="s">
        <v>20</v>
      </c>
      <c r="B4336" t="s">
        <v>21</v>
      </c>
      <c r="C4336" t="s">
        <v>22</v>
      </c>
      <c r="D4336" t="s">
        <v>23</v>
      </c>
      <c r="E4336" t="s">
        <v>5</v>
      </c>
      <c r="G4336" t="s">
        <v>25</v>
      </c>
      <c r="H4336">
        <v>2446277</v>
      </c>
      <c r="I4336">
        <v>2447167</v>
      </c>
      <c r="J4336" t="s">
        <v>67</v>
      </c>
      <c r="Q4336" t="s">
        <v>5557</v>
      </c>
      <c r="R4336">
        <v>891</v>
      </c>
    </row>
    <row r="4337" spans="1:19" x14ac:dyDescent="0.55000000000000004">
      <c r="A4337" t="s">
        <v>28</v>
      </c>
      <c r="B4337" t="s">
        <v>29</v>
      </c>
      <c r="C4337" t="s">
        <v>22</v>
      </c>
      <c r="D4337" t="s">
        <v>23</v>
      </c>
      <c r="E4337" t="s">
        <v>5</v>
      </c>
      <c r="G4337" t="s">
        <v>25</v>
      </c>
      <c r="H4337">
        <v>2446277</v>
      </c>
      <c r="I4337">
        <v>2447167</v>
      </c>
      <c r="J4337" t="s">
        <v>67</v>
      </c>
      <c r="K4337" t="s">
        <v>5558</v>
      </c>
      <c r="N4337" t="s">
        <v>723</v>
      </c>
      <c r="Q4337" t="s">
        <v>5557</v>
      </c>
      <c r="R4337">
        <v>891</v>
      </c>
      <c r="S4337">
        <v>296</v>
      </c>
    </row>
    <row r="4338" spans="1:19" x14ac:dyDescent="0.55000000000000004">
      <c r="A4338" t="s">
        <v>20</v>
      </c>
      <c r="B4338" t="s">
        <v>21</v>
      </c>
      <c r="C4338" t="s">
        <v>22</v>
      </c>
      <c r="D4338" t="s">
        <v>23</v>
      </c>
      <c r="E4338" t="s">
        <v>5</v>
      </c>
      <c r="G4338" t="s">
        <v>25</v>
      </c>
      <c r="H4338">
        <v>2447280</v>
      </c>
      <c r="I4338">
        <v>2447489</v>
      </c>
      <c r="J4338" t="s">
        <v>67</v>
      </c>
      <c r="Q4338" t="s">
        <v>5559</v>
      </c>
      <c r="R4338">
        <v>210</v>
      </c>
    </row>
    <row r="4339" spans="1:19" x14ac:dyDescent="0.55000000000000004">
      <c r="A4339" t="s">
        <v>28</v>
      </c>
      <c r="B4339" t="s">
        <v>29</v>
      </c>
      <c r="C4339" t="s">
        <v>22</v>
      </c>
      <c r="D4339" t="s">
        <v>23</v>
      </c>
      <c r="E4339" t="s">
        <v>5</v>
      </c>
      <c r="G4339" t="s">
        <v>25</v>
      </c>
      <c r="H4339">
        <v>2447280</v>
      </c>
      <c r="I4339">
        <v>2447489</v>
      </c>
      <c r="J4339" t="s">
        <v>67</v>
      </c>
      <c r="K4339" t="s">
        <v>5560</v>
      </c>
      <c r="N4339" t="s">
        <v>5561</v>
      </c>
      <c r="Q4339" t="s">
        <v>5559</v>
      </c>
      <c r="R4339">
        <v>210</v>
      </c>
      <c r="S4339">
        <v>69</v>
      </c>
    </row>
    <row r="4340" spans="1:19" x14ac:dyDescent="0.55000000000000004">
      <c r="A4340" t="s">
        <v>20</v>
      </c>
      <c r="B4340" t="s">
        <v>21</v>
      </c>
      <c r="C4340" t="s">
        <v>22</v>
      </c>
      <c r="D4340" t="s">
        <v>23</v>
      </c>
      <c r="E4340" t="s">
        <v>5</v>
      </c>
      <c r="G4340" t="s">
        <v>25</v>
      </c>
      <c r="H4340">
        <v>2447686</v>
      </c>
      <c r="I4340">
        <v>2448225</v>
      </c>
      <c r="J4340" t="s">
        <v>26</v>
      </c>
      <c r="Q4340" t="s">
        <v>5562</v>
      </c>
      <c r="R4340">
        <v>540</v>
      </c>
    </row>
    <row r="4341" spans="1:19" x14ac:dyDescent="0.55000000000000004">
      <c r="A4341" t="s">
        <v>28</v>
      </c>
      <c r="B4341" t="s">
        <v>29</v>
      </c>
      <c r="C4341" t="s">
        <v>22</v>
      </c>
      <c r="D4341" t="s">
        <v>23</v>
      </c>
      <c r="E4341" t="s">
        <v>5</v>
      </c>
      <c r="G4341" t="s">
        <v>25</v>
      </c>
      <c r="H4341">
        <v>2447686</v>
      </c>
      <c r="I4341">
        <v>2448225</v>
      </c>
      <c r="J4341" t="s">
        <v>26</v>
      </c>
      <c r="K4341" t="s">
        <v>5563</v>
      </c>
      <c r="N4341" t="s">
        <v>5564</v>
      </c>
      <c r="Q4341" t="s">
        <v>5562</v>
      </c>
      <c r="R4341">
        <v>540</v>
      </c>
      <c r="S4341">
        <v>179</v>
      </c>
    </row>
    <row r="4342" spans="1:19" x14ac:dyDescent="0.55000000000000004">
      <c r="A4342" t="s">
        <v>20</v>
      </c>
      <c r="B4342" t="s">
        <v>21</v>
      </c>
      <c r="C4342" t="s">
        <v>22</v>
      </c>
      <c r="D4342" t="s">
        <v>23</v>
      </c>
      <c r="E4342" t="s">
        <v>5</v>
      </c>
      <c r="G4342" t="s">
        <v>25</v>
      </c>
      <c r="H4342">
        <v>2448286</v>
      </c>
      <c r="I4342">
        <v>2448468</v>
      </c>
      <c r="J4342" t="s">
        <v>26</v>
      </c>
      <c r="Q4342" t="s">
        <v>5565</v>
      </c>
      <c r="R4342">
        <v>183</v>
      </c>
    </row>
    <row r="4343" spans="1:19" x14ac:dyDescent="0.55000000000000004">
      <c r="A4343" t="s">
        <v>28</v>
      </c>
      <c r="B4343" t="s">
        <v>29</v>
      </c>
      <c r="C4343" t="s">
        <v>22</v>
      </c>
      <c r="D4343" t="s">
        <v>23</v>
      </c>
      <c r="E4343" t="s">
        <v>5</v>
      </c>
      <c r="G4343" t="s">
        <v>25</v>
      </c>
      <c r="H4343">
        <v>2448286</v>
      </c>
      <c r="I4343">
        <v>2448468</v>
      </c>
      <c r="J4343" t="s">
        <v>26</v>
      </c>
      <c r="K4343" t="s">
        <v>5566</v>
      </c>
      <c r="N4343" t="s">
        <v>5567</v>
      </c>
      <c r="Q4343" t="s">
        <v>5565</v>
      </c>
      <c r="R4343">
        <v>183</v>
      </c>
      <c r="S4343">
        <v>60</v>
      </c>
    </row>
    <row r="4344" spans="1:19" x14ac:dyDescent="0.55000000000000004">
      <c r="A4344" t="s">
        <v>20</v>
      </c>
      <c r="B4344" t="s">
        <v>21</v>
      </c>
      <c r="C4344" t="s">
        <v>22</v>
      </c>
      <c r="D4344" t="s">
        <v>23</v>
      </c>
      <c r="E4344" t="s">
        <v>5</v>
      </c>
      <c r="G4344" t="s">
        <v>25</v>
      </c>
      <c r="H4344">
        <v>2448458</v>
      </c>
      <c r="I4344">
        <v>2449501</v>
      </c>
      <c r="J4344" t="s">
        <v>26</v>
      </c>
      <c r="Q4344" t="s">
        <v>5568</v>
      </c>
      <c r="R4344">
        <v>1044</v>
      </c>
    </row>
    <row r="4345" spans="1:19" x14ac:dyDescent="0.55000000000000004">
      <c r="A4345" t="s">
        <v>28</v>
      </c>
      <c r="B4345" t="s">
        <v>29</v>
      </c>
      <c r="C4345" t="s">
        <v>22</v>
      </c>
      <c r="D4345" t="s">
        <v>23</v>
      </c>
      <c r="E4345" t="s">
        <v>5</v>
      </c>
      <c r="G4345" t="s">
        <v>25</v>
      </c>
      <c r="H4345">
        <v>2448458</v>
      </c>
      <c r="I4345">
        <v>2449501</v>
      </c>
      <c r="J4345" t="s">
        <v>26</v>
      </c>
      <c r="K4345" t="s">
        <v>5569</v>
      </c>
      <c r="N4345" t="s">
        <v>5570</v>
      </c>
      <c r="Q4345" t="s">
        <v>5568</v>
      </c>
      <c r="R4345">
        <v>1044</v>
      </c>
      <c r="S4345">
        <v>347</v>
      </c>
    </row>
    <row r="4346" spans="1:19" x14ac:dyDescent="0.55000000000000004">
      <c r="A4346" t="s">
        <v>20</v>
      </c>
      <c r="B4346" t="s">
        <v>21</v>
      </c>
      <c r="C4346" t="s">
        <v>22</v>
      </c>
      <c r="D4346" t="s">
        <v>23</v>
      </c>
      <c r="E4346" t="s">
        <v>5</v>
      </c>
      <c r="G4346" t="s">
        <v>25</v>
      </c>
      <c r="H4346">
        <v>2449565</v>
      </c>
      <c r="I4346">
        <v>2450557</v>
      </c>
      <c r="J4346" t="s">
        <v>26</v>
      </c>
      <c r="Q4346" t="s">
        <v>5571</v>
      </c>
      <c r="R4346">
        <v>993</v>
      </c>
    </row>
    <row r="4347" spans="1:19" x14ac:dyDescent="0.55000000000000004">
      <c r="A4347" t="s">
        <v>28</v>
      </c>
      <c r="B4347" t="s">
        <v>29</v>
      </c>
      <c r="C4347" t="s">
        <v>22</v>
      </c>
      <c r="D4347" t="s">
        <v>23</v>
      </c>
      <c r="E4347" t="s">
        <v>5</v>
      </c>
      <c r="G4347" t="s">
        <v>25</v>
      </c>
      <c r="H4347">
        <v>2449565</v>
      </c>
      <c r="I4347">
        <v>2450557</v>
      </c>
      <c r="J4347" t="s">
        <v>26</v>
      </c>
      <c r="K4347" t="s">
        <v>5572</v>
      </c>
      <c r="N4347" t="s">
        <v>5573</v>
      </c>
      <c r="Q4347" t="s">
        <v>5571</v>
      </c>
      <c r="R4347">
        <v>993</v>
      </c>
      <c r="S4347">
        <v>330</v>
      </c>
    </row>
    <row r="4348" spans="1:19" x14ac:dyDescent="0.55000000000000004">
      <c r="A4348" t="s">
        <v>20</v>
      </c>
      <c r="B4348" t="s">
        <v>21</v>
      </c>
      <c r="C4348" t="s">
        <v>22</v>
      </c>
      <c r="D4348" t="s">
        <v>23</v>
      </c>
      <c r="E4348" t="s">
        <v>5</v>
      </c>
      <c r="G4348" t="s">
        <v>25</v>
      </c>
      <c r="H4348">
        <v>2450686</v>
      </c>
      <c r="I4348">
        <v>2451429</v>
      </c>
      <c r="J4348" t="s">
        <v>26</v>
      </c>
      <c r="Q4348" t="s">
        <v>5574</v>
      </c>
      <c r="R4348">
        <v>744</v>
      </c>
    </row>
    <row r="4349" spans="1:19" x14ac:dyDescent="0.55000000000000004">
      <c r="A4349" t="s">
        <v>28</v>
      </c>
      <c r="B4349" t="s">
        <v>29</v>
      </c>
      <c r="C4349" t="s">
        <v>22</v>
      </c>
      <c r="D4349" t="s">
        <v>23</v>
      </c>
      <c r="E4349" t="s">
        <v>5</v>
      </c>
      <c r="G4349" t="s">
        <v>25</v>
      </c>
      <c r="H4349">
        <v>2450686</v>
      </c>
      <c r="I4349">
        <v>2451429</v>
      </c>
      <c r="J4349" t="s">
        <v>26</v>
      </c>
      <c r="K4349" t="s">
        <v>5575</v>
      </c>
      <c r="N4349" t="s">
        <v>5576</v>
      </c>
      <c r="Q4349" t="s">
        <v>5574</v>
      </c>
      <c r="R4349">
        <v>744</v>
      </c>
      <c r="S4349">
        <v>247</v>
      </c>
    </row>
    <row r="4350" spans="1:19" x14ac:dyDescent="0.55000000000000004">
      <c r="A4350" t="s">
        <v>20</v>
      </c>
      <c r="B4350" t="s">
        <v>21</v>
      </c>
      <c r="C4350" t="s">
        <v>22</v>
      </c>
      <c r="D4350" t="s">
        <v>23</v>
      </c>
      <c r="E4350" t="s">
        <v>5</v>
      </c>
      <c r="G4350" t="s">
        <v>25</v>
      </c>
      <c r="H4350">
        <v>2451495</v>
      </c>
      <c r="I4350">
        <v>2451725</v>
      </c>
      <c r="J4350" t="s">
        <v>26</v>
      </c>
      <c r="Q4350" t="s">
        <v>5577</v>
      </c>
      <c r="R4350">
        <v>231</v>
      </c>
    </row>
    <row r="4351" spans="1:19" x14ac:dyDescent="0.55000000000000004">
      <c r="A4351" t="s">
        <v>28</v>
      </c>
      <c r="B4351" t="s">
        <v>29</v>
      </c>
      <c r="C4351" t="s">
        <v>22</v>
      </c>
      <c r="D4351" t="s">
        <v>23</v>
      </c>
      <c r="E4351" t="s">
        <v>5</v>
      </c>
      <c r="G4351" t="s">
        <v>25</v>
      </c>
      <c r="H4351">
        <v>2451495</v>
      </c>
      <c r="I4351">
        <v>2451725</v>
      </c>
      <c r="J4351" t="s">
        <v>26</v>
      </c>
      <c r="K4351" t="s">
        <v>5578</v>
      </c>
      <c r="N4351" t="s">
        <v>5579</v>
      </c>
      <c r="Q4351" t="s">
        <v>5577</v>
      </c>
      <c r="R4351">
        <v>231</v>
      </c>
      <c r="S4351">
        <v>76</v>
      </c>
    </row>
    <row r="4352" spans="1:19" x14ac:dyDescent="0.55000000000000004">
      <c r="A4352" t="s">
        <v>20</v>
      </c>
      <c r="B4352" t="s">
        <v>21</v>
      </c>
      <c r="C4352" t="s">
        <v>22</v>
      </c>
      <c r="D4352" t="s">
        <v>23</v>
      </c>
      <c r="E4352" t="s">
        <v>5</v>
      </c>
      <c r="G4352" t="s">
        <v>25</v>
      </c>
      <c r="H4352">
        <v>2451902</v>
      </c>
      <c r="I4352">
        <v>2453149</v>
      </c>
      <c r="J4352" t="s">
        <v>26</v>
      </c>
      <c r="Q4352" t="s">
        <v>5580</v>
      </c>
      <c r="R4352">
        <v>1248</v>
      </c>
    </row>
    <row r="4353" spans="1:19" x14ac:dyDescent="0.55000000000000004">
      <c r="A4353" t="s">
        <v>28</v>
      </c>
      <c r="B4353" t="s">
        <v>29</v>
      </c>
      <c r="C4353" t="s">
        <v>22</v>
      </c>
      <c r="D4353" t="s">
        <v>23</v>
      </c>
      <c r="E4353" t="s">
        <v>5</v>
      </c>
      <c r="G4353" t="s">
        <v>25</v>
      </c>
      <c r="H4353">
        <v>2451902</v>
      </c>
      <c r="I4353">
        <v>2453149</v>
      </c>
      <c r="J4353" t="s">
        <v>26</v>
      </c>
      <c r="K4353" t="s">
        <v>5581</v>
      </c>
      <c r="N4353" t="s">
        <v>5582</v>
      </c>
      <c r="Q4353" t="s">
        <v>5580</v>
      </c>
      <c r="R4353">
        <v>1248</v>
      </c>
      <c r="S4353">
        <v>415</v>
      </c>
    </row>
    <row r="4354" spans="1:19" x14ac:dyDescent="0.55000000000000004">
      <c r="A4354" t="s">
        <v>20</v>
      </c>
      <c r="B4354" t="s">
        <v>21</v>
      </c>
      <c r="C4354" t="s">
        <v>22</v>
      </c>
      <c r="D4354" t="s">
        <v>23</v>
      </c>
      <c r="E4354" t="s">
        <v>5</v>
      </c>
      <c r="G4354" t="s">
        <v>25</v>
      </c>
      <c r="H4354">
        <v>2453220</v>
      </c>
      <c r="I4354">
        <v>2454458</v>
      </c>
      <c r="J4354" t="s">
        <v>26</v>
      </c>
      <c r="Q4354" t="s">
        <v>5583</v>
      </c>
      <c r="R4354">
        <v>1239</v>
      </c>
    </row>
    <row r="4355" spans="1:19" x14ac:dyDescent="0.55000000000000004">
      <c r="A4355" t="s">
        <v>28</v>
      </c>
      <c r="B4355" t="s">
        <v>29</v>
      </c>
      <c r="C4355" t="s">
        <v>22</v>
      </c>
      <c r="D4355" t="s">
        <v>23</v>
      </c>
      <c r="E4355" t="s">
        <v>5</v>
      </c>
      <c r="G4355" t="s">
        <v>25</v>
      </c>
      <c r="H4355">
        <v>2453220</v>
      </c>
      <c r="I4355">
        <v>2454458</v>
      </c>
      <c r="J4355" t="s">
        <v>26</v>
      </c>
      <c r="K4355" t="s">
        <v>5584</v>
      </c>
      <c r="N4355" t="s">
        <v>5585</v>
      </c>
      <c r="Q4355" t="s">
        <v>5583</v>
      </c>
      <c r="R4355">
        <v>1239</v>
      </c>
      <c r="S4355">
        <v>412</v>
      </c>
    </row>
    <row r="4356" spans="1:19" x14ac:dyDescent="0.55000000000000004">
      <c r="A4356" t="s">
        <v>20</v>
      </c>
      <c r="B4356" t="s">
        <v>21</v>
      </c>
      <c r="C4356" t="s">
        <v>22</v>
      </c>
      <c r="D4356" t="s">
        <v>23</v>
      </c>
      <c r="E4356" t="s">
        <v>5</v>
      </c>
      <c r="G4356" t="s">
        <v>25</v>
      </c>
      <c r="H4356">
        <v>2454557</v>
      </c>
      <c r="I4356">
        <v>2455024</v>
      </c>
      <c r="J4356" t="s">
        <v>26</v>
      </c>
      <c r="Q4356" t="s">
        <v>5586</v>
      </c>
      <c r="R4356">
        <v>468</v>
      </c>
    </row>
    <row r="4357" spans="1:19" x14ac:dyDescent="0.55000000000000004">
      <c r="A4357" t="s">
        <v>28</v>
      </c>
      <c r="B4357" t="s">
        <v>29</v>
      </c>
      <c r="C4357" t="s">
        <v>22</v>
      </c>
      <c r="D4357" t="s">
        <v>23</v>
      </c>
      <c r="E4357" t="s">
        <v>5</v>
      </c>
      <c r="G4357" t="s">
        <v>25</v>
      </c>
      <c r="H4357">
        <v>2454557</v>
      </c>
      <c r="I4357">
        <v>2455024</v>
      </c>
      <c r="J4357" t="s">
        <v>26</v>
      </c>
      <c r="K4357" t="s">
        <v>5587</v>
      </c>
      <c r="N4357" t="s">
        <v>4023</v>
      </c>
      <c r="Q4357" t="s">
        <v>5586</v>
      </c>
      <c r="R4357">
        <v>468</v>
      </c>
      <c r="S4357">
        <v>155</v>
      </c>
    </row>
    <row r="4358" spans="1:19" x14ac:dyDescent="0.55000000000000004">
      <c r="A4358" t="s">
        <v>20</v>
      </c>
      <c r="B4358" t="s">
        <v>21</v>
      </c>
      <c r="C4358" t="s">
        <v>22</v>
      </c>
      <c r="D4358" t="s">
        <v>23</v>
      </c>
      <c r="E4358" t="s">
        <v>5</v>
      </c>
      <c r="G4358" t="s">
        <v>25</v>
      </c>
      <c r="H4358">
        <v>2455027</v>
      </c>
      <c r="I4358">
        <v>2456148</v>
      </c>
      <c r="J4358" t="s">
        <v>26</v>
      </c>
      <c r="Q4358" t="s">
        <v>5588</v>
      </c>
      <c r="R4358">
        <v>1122</v>
      </c>
    </row>
    <row r="4359" spans="1:19" x14ac:dyDescent="0.55000000000000004">
      <c r="A4359" t="s">
        <v>28</v>
      </c>
      <c r="B4359" t="s">
        <v>29</v>
      </c>
      <c r="C4359" t="s">
        <v>22</v>
      </c>
      <c r="D4359" t="s">
        <v>23</v>
      </c>
      <c r="E4359" t="s">
        <v>5</v>
      </c>
      <c r="G4359" t="s">
        <v>25</v>
      </c>
      <c r="H4359">
        <v>2455027</v>
      </c>
      <c r="I4359">
        <v>2456148</v>
      </c>
      <c r="J4359" t="s">
        <v>26</v>
      </c>
      <c r="K4359" t="s">
        <v>5589</v>
      </c>
      <c r="N4359" t="s">
        <v>5590</v>
      </c>
      <c r="Q4359" t="s">
        <v>5588</v>
      </c>
      <c r="R4359">
        <v>1122</v>
      </c>
      <c r="S4359">
        <v>373</v>
      </c>
    </row>
    <row r="4360" spans="1:19" x14ac:dyDescent="0.55000000000000004">
      <c r="A4360" t="s">
        <v>20</v>
      </c>
      <c r="B4360" t="s">
        <v>21</v>
      </c>
      <c r="C4360" t="s">
        <v>22</v>
      </c>
      <c r="D4360" t="s">
        <v>23</v>
      </c>
      <c r="E4360" t="s">
        <v>5</v>
      </c>
      <c r="G4360" t="s">
        <v>25</v>
      </c>
      <c r="H4360">
        <v>2456154</v>
      </c>
      <c r="I4360">
        <v>2456828</v>
      </c>
      <c r="J4360" t="s">
        <v>26</v>
      </c>
      <c r="Q4360" t="s">
        <v>5591</v>
      </c>
      <c r="R4360">
        <v>675</v>
      </c>
    </row>
    <row r="4361" spans="1:19" x14ac:dyDescent="0.55000000000000004">
      <c r="A4361" t="s">
        <v>28</v>
      </c>
      <c r="B4361" t="s">
        <v>29</v>
      </c>
      <c r="C4361" t="s">
        <v>22</v>
      </c>
      <c r="D4361" t="s">
        <v>23</v>
      </c>
      <c r="E4361" t="s">
        <v>5</v>
      </c>
      <c r="G4361" t="s">
        <v>25</v>
      </c>
      <c r="H4361">
        <v>2456154</v>
      </c>
      <c r="I4361">
        <v>2456828</v>
      </c>
      <c r="J4361" t="s">
        <v>26</v>
      </c>
      <c r="K4361" t="s">
        <v>5592</v>
      </c>
      <c r="N4361" t="s">
        <v>5593</v>
      </c>
      <c r="Q4361" t="s">
        <v>5591</v>
      </c>
      <c r="R4361">
        <v>675</v>
      </c>
      <c r="S4361">
        <v>224</v>
      </c>
    </row>
    <row r="4362" spans="1:19" x14ac:dyDescent="0.55000000000000004">
      <c r="A4362" t="s">
        <v>20</v>
      </c>
      <c r="B4362" t="s">
        <v>21</v>
      </c>
      <c r="C4362" t="s">
        <v>22</v>
      </c>
      <c r="D4362" t="s">
        <v>23</v>
      </c>
      <c r="E4362" t="s">
        <v>5</v>
      </c>
      <c r="G4362" t="s">
        <v>25</v>
      </c>
      <c r="H4362">
        <v>2456901</v>
      </c>
      <c r="I4362">
        <v>2458124</v>
      </c>
      <c r="J4362" t="s">
        <v>26</v>
      </c>
      <c r="Q4362" t="s">
        <v>5594</v>
      </c>
      <c r="R4362">
        <v>1224</v>
      </c>
    </row>
    <row r="4363" spans="1:19" x14ac:dyDescent="0.55000000000000004">
      <c r="A4363" t="s">
        <v>28</v>
      </c>
      <c r="B4363" t="s">
        <v>29</v>
      </c>
      <c r="C4363" t="s">
        <v>22</v>
      </c>
      <c r="D4363" t="s">
        <v>23</v>
      </c>
      <c r="E4363" t="s">
        <v>5</v>
      </c>
      <c r="G4363" t="s">
        <v>25</v>
      </c>
      <c r="H4363">
        <v>2456901</v>
      </c>
      <c r="I4363">
        <v>2458124</v>
      </c>
      <c r="J4363" t="s">
        <v>26</v>
      </c>
      <c r="K4363" t="s">
        <v>5595</v>
      </c>
      <c r="N4363" t="s">
        <v>5596</v>
      </c>
      <c r="Q4363" t="s">
        <v>5594</v>
      </c>
      <c r="R4363">
        <v>1224</v>
      </c>
      <c r="S4363">
        <v>407</v>
      </c>
    </row>
    <row r="4364" spans="1:19" x14ac:dyDescent="0.55000000000000004">
      <c r="A4364" t="s">
        <v>20</v>
      </c>
      <c r="B4364" t="s">
        <v>21</v>
      </c>
      <c r="C4364" t="s">
        <v>22</v>
      </c>
      <c r="D4364" t="s">
        <v>23</v>
      </c>
      <c r="E4364" t="s">
        <v>5</v>
      </c>
      <c r="G4364" t="s">
        <v>25</v>
      </c>
      <c r="H4364">
        <v>2458251</v>
      </c>
      <c r="I4364">
        <v>2458721</v>
      </c>
      <c r="J4364" t="s">
        <v>26</v>
      </c>
      <c r="Q4364" t="s">
        <v>5597</v>
      </c>
      <c r="R4364">
        <v>471</v>
      </c>
    </row>
    <row r="4365" spans="1:19" x14ac:dyDescent="0.55000000000000004">
      <c r="A4365" t="s">
        <v>28</v>
      </c>
      <c r="B4365" t="s">
        <v>29</v>
      </c>
      <c r="C4365" t="s">
        <v>22</v>
      </c>
      <c r="D4365" t="s">
        <v>23</v>
      </c>
      <c r="E4365" t="s">
        <v>5</v>
      </c>
      <c r="G4365" t="s">
        <v>25</v>
      </c>
      <c r="H4365">
        <v>2458251</v>
      </c>
      <c r="I4365">
        <v>2458721</v>
      </c>
      <c r="J4365" t="s">
        <v>26</v>
      </c>
      <c r="K4365" t="s">
        <v>5598</v>
      </c>
      <c r="N4365" t="s">
        <v>5599</v>
      </c>
      <c r="Q4365" t="s">
        <v>5597</v>
      </c>
      <c r="R4365">
        <v>471</v>
      </c>
      <c r="S4365">
        <v>156</v>
      </c>
    </row>
    <row r="4366" spans="1:19" x14ac:dyDescent="0.55000000000000004">
      <c r="A4366" t="s">
        <v>20</v>
      </c>
      <c r="B4366" t="s">
        <v>21</v>
      </c>
      <c r="C4366" t="s">
        <v>22</v>
      </c>
      <c r="D4366" t="s">
        <v>23</v>
      </c>
      <c r="E4366" t="s">
        <v>5</v>
      </c>
      <c r="G4366" t="s">
        <v>25</v>
      </c>
      <c r="H4366">
        <v>2458725</v>
      </c>
      <c r="I4366">
        <v>2459189</v>
      </c>
      <c r="J4366" t="s">
        <v>26</v>
      </c>
      <c r="Q4366" t="s">
        <v>5600</v>
      </c>
      <c r="R4366">
        <v>465</v>
      </c>
    </row>
    <row r="4367" spans="1:19" x14ac:dyDescent="0.55000000000000004">
      <c r="A4367" t="s">
        <v>28</v>
      </c>
      <c r="B4367" t="s">
        <v>29</v>
      </c>
      <c r="C4367" t="s">
        <v>22</v>
      </c>
      <c r="D4367" t="s">
        <v>23</v>
      </c>
      <c r="E4367" t="s">
        <v>5</v>
      </c>
      <c r="G4367" t="s">
        <v>25</v>
      </c>
      <c r="H4367">
        <v>2458725</v>
      </c>
      <c r="I4367">
        <v>2459189</v>
      </c>
      <c r="J4367" t="s">
        <v>26</v>
      </c>
      <c r="K4367" t="s">
        <v>5601</v>
      </c>
      <c r="N4367" t="s">
        <v>5602</v>
      </c>
      <c r="Q4367" t="s">
        <v>5600</v>
      </c>
      <c r="R4367">
        <v>465</v>
      </c>
      <c r="S4367">
        <v>154</v>
      </c>
    </row>
    <row r="4368" spans="1:19" x14ac:dyDescent="0.55000000000000004">
      <c r="A4368" t="s">
        <v>20</v>
      </c>
      <c r="B4368" t="s">
        <v>21</v>
      </c>
      <c r="C4368" t="s">
        <v>22</v>
      </c>
      <c r="D4368" t="s">
        <v>23</v>
      </c>
      <c r="E4368" t="s">
        <v>5</v>
      </c>
      <c r="G4368" t="s">
        <v>25</v>
      </c>
      <c r="H4368">
        <v>2459238</v>
      </c>
      <c r="I4368">
        <v>2461727</v>
      </c>
      <c r="J4368" t="s">
        <v>26</v>
      </c>
      <c r="Q4368" t="s">
        <v>5603</v>
      </c>
      <c r="R4368">
        <v>2490</v>
      </c>
    </row>
    <row r="4369" spans="1:19" x14ac:dyDescent="0.55000000000000004">
      <c r="A4369" t="s">
        <v>28</v>
      </c>
      <c r="B4369" t="s">
        <v>29</v>
      </c>
      <c r="C4369" t="s">
        <v>22</v>
      </c>
      <c r="D4369" t="s">
        <v>23</v>
      </c>
      <c r="E4369" t="s">
        <v>5</v>
      </c>
      <c r="G4369" t="s">
        <v>25</v>
      </c>
      <c r="H4369">
        <v>2459238</v>
      </c>
      <c r="I4369">
        <v>2461727</v>
      </c>
      <c r="J4369" t="s">
        <v>26</v>
      </c>
      <c r="K4369" t="s">
        <v>5604</v>
      </c>
      <c r="N4369" t="s">
        <v>5605</v>
      </c>
      <c r="Q4369" t="s">
        <v>5603</v>
      </c>
      <c r="R4369">
        <v>2490</v>
      </c>
      <c r="S4369">
        <v>829</v>
      </c>
    </row>
    <row r="4370" spans="1:19" x14ac:dyDescent="0.55000000000000004">
      <c r="A4370" t="s">
        <v>20</v>
      </c>
      <c r="B4370" t="s">
        <v>21</v>
      </c>
      <c r="C4370" t="s">
        <v>22</v>
      </c>
      <c r="D4370" t="s">
        <v>23</v>
      </c>
      <c r="E4370" t="s">
        <v>5</v>
      </c>
      <c r="G4370" t="s">
        <v>25</v>
      </c>
      <c r="H4370">
        <v>2461711</v>
      </c>
      <c r="I4370">
        <v>2462268</v>
      </c>
      <c r="J4370" t="s">
        <v>26</v>
      </c>
      <c r="Q4370" t="s">
        <v>5606</v>
      </c>
      <c r="R4370">
        <v>558</v>
      </c>
    </row>
    <row r="4371" spans="1:19" x14ac:dyDescent="0.55000000000000004">
      <c r="A4371" t="s">
        <v>28</v>
      </c>
      <c r="B4371" t="s">
        <v>29</v>
      </c>
      <c r="C4371" t="s">
        <v>22</v>
      </c>
      <c r="D4371" t="s">
        <v>23</v>
      </c>
      <c r="E4371" t="s">
        <v>5</v>
      </c>
      <c r="G4371" t="s">
        <v>25</v>
      </c>
      <c r="H4371">
        <v>2461711</v>
      </c>
      <c r="I4371">
        <v>2462268</v>
      </c>
      <c r="J4371" t="s">
        <v>26</v>
      </c>
      <c r="K4371" t="s">
        <v>5607</v>
      </c>
      <c r="N4371" t="s">
        <v>43</v>
      </c>
      <c r="Q4371" t="s">
        <v>5606</v>
      </c>
      <c r="R4371">
        <v>558</v>
      </c>
      <c r="S4371">
        <v>185</v>
      </c>
    </row>
    <row r="4372" spans="1:19" x14ac:dyDescent="0.55000000000000004">
      <c r="A4372" t="s">
        <v>20</v>
      </c>
      <c r="B4372" t="s">
        <v>21</v>
      </c>
      <c r="C4372" t="s">
        <v>22</v>
      </c>
      <c r="D4372" t="s">
        <v>23</v>
      </c>
      <c r="E4372" t="s">
        <v>5</v>
      </c>
      <c r="G4372" t="s">
        <v>25</v>
      </c>
      <c r="H4372">
        <v>2462365</v>
      </c>
      <c r="I4372">
        <v>2463339</v>
      </c>
      <c r="J4372" t="s">
        <v>26</v>
      </c>
      <c r="Q4372" t="s">
        <v>5608</v>
      </c>
      <c r="R4372">
        <v>975</v>
      </c>
    </row>
    <row r="4373" spans="1:19" x14ac:dyDescent="0.55000000000000004">
      <c r="A4373" t="s">
        <v>28</v>
      </c>
      <c r="B4373" t="s">
        <v>29</v>
      </c>
      <c r="C4373" t="s">
        <v>22</v>
      </c>
      <c r="D4373" t="s">
        <v>23</v>
      </c>
      <c r="E4373" t="s">
        <v>5</v>
      </c>
      <c r="G4373" t="s">
        <v>25</v>
      </c>
      <c r="H4373">
        <v>2462365</v>
      </c>
      <c r="I4373">
        <v>2463339</v>
      </c>
      <c r="J4373" t="s">
        <v>26</v>
      </c>
      <c r="K4373" t="s">
        <v>5609</v>
      </c>
      <c r="N4373" t="s">
        <v>73</v>
      </c>
      <c r="Q4373" t="s">
        <v>5608</v>
      </c>
      <c r="R4373">
        <v>975</v>
      </c>
      <c r="S4373">
        <v>324</v>
      </c>
    </row>
    <row r="4374" spans="1:19" x14ac:dyDescent="0.55000000000000004">
      <c r="A4374" t="s">
        <v>20</v>
      </c>
      <c r="B4374" t="s">
        <v>21</v>
      </c>
      <c r="C4374" t="s">
        <v>22</v>
      </c>
      <c r="D4374" t="s">
        <v>23</v>
      </c>
      <c r="E4374" t="s">
        <v>5</v>
      </c>
      <c r="G4374" t="s">
        <v>25</v>
      </c>
      <c r="H4374">
        <v>2463341</v>
      </c>
      <c r="I4374">
        <v>2463466</v>
      </c>
      <c r="J4374" t="s">
        <v>26</v>
      </c>
      <c r="Q4374" t="s">
        <v>5610</v>
      </c>
      <c r="R4374">
        <v>126</v>
      </c>
    </row>
    <row r="4375" spans="1:19" x14ac:dyDescent="0.55000000000000004">
      <c r="A4375" t="s">
        <v>28</v>
      </c>
      <c r="B4375" t="s">
        <v>29</v>
      </c>
      <c r="C4375" t="s">
        <v>22</v>
      </c>
      <c r="D4375" t="s">
        <v>23</v>
      </c>
      <c r="E4375" t="s">
        <v>5</v>
      </c>
      <c r="G4375" t="s">
        <v>25</v>
      </c>
      <c r="H4375">
        <v>2463341</v>
      </c>
      <c r="I4375">
        <v>2463466</v>
      </c>
      <c r="J4375" t="s">
        <v>26</v>
      </c>
      <c r="K4375" t="s">
        <v>5611</v>
      </c>
      <c r="N4375" t="s">
        <v>73</v>
      </c>
      <c r="Q4375" t="s">
        <v>5610</v>
      </c>
      <c r="R4375">
        <v>126</v>
      </c>
      <c r="S4375">
        <v>41</v>
      </c>
    </row>
    <row r="4376" spans="1:19" x14ac:dyDescent="0.55000000000000004">
      <c r="A4376" t="s">
        <v>20</v>
      </c>
      <c r="B4376" t="s">
        <v>21</v>
      </c>
      <c r="C4376" t="s">
        <v>22</v>
      </c>
      <c r="D4376" t="s">
        <v>23</v>
      </c>
      <c r="E4376" t="s">
        <v>5</v>
      </c>
      <c r="G4376" t="s">
        <v>25</v>
      </c>
      <c r="H4376">
        <v>2463476</v>
      </c>
      <c r="I4376">
        <v>2464153</v>
      </c>
      <c r="J4376" t="s">
        <v>26</v>
      </c>
      <c r="Q4376" t="s">
        <v>5612</v>
      </c>
      <c r="R4376">
        <v>678</v>
      </c>
    </row>
    <row r="4377" spans="1:19" x14ac:dyDescent="0.55000000000000004">
      <c r="A4377" t="s">
        <v>28</v>
      </c>
      <c r="B4377" t="s">
        <v>29</v>
      </c>
      <c r="C4377" t="s">
        <v>22</v>
      </c>
      <c r="D4377" t="s">
        <v>23</v>
      </c>
      <c r="E4377" t="s">
        <v>5</v>
      </c>
      <c r="G4377" t="s">
        <v>25</v>
      </c>
      <c r="H4377">
        <v>2463476</v>
      </c>
      <c r="I4377">
        <v>2464153</v>
      </c>
      <c r="J4377" t="s">
        <v>26</v>
      </c>
      <c r="K4377" t="s">
        <v>5613</v>
      </c>
      <c r="N4377" t="s">
        <v>5614</v>
      </c>
      <c r="Q4377" t="s">
        <v>5612</v>
      </c>
      <c r="R4377">
        <v>678</v>
      </c>
      <c r="S4377">
        <v>225</v>
      </c>
    </row>
    <row r="4378" spans="1:19" x14ac:dyDescent="0.55000000000000004">
      <c r="A4378" t="s">
        <v>20</v>
      </c>
      <c r="B4378" t="s">
        <v>21</v>
      </c>
      <c r="C4378" t="s">
        <v>22</v>
      </c>
      <c r="D4378" t="s">
        <v>23</v>
      </c>
      <c r="E4378" t="s">
        <v>5</v>
      </c>
      <c r="G4378" t="s">
        <v>25</v>
      </c>
      <c r="H4378">
        <v>2464194</v>
      </c>
      <c r="I4378">
        <v>2464400</v>
      </c>
      <c r="J4378" t="s">
        <v>26</v>
      </c>
      <c r="Q4378" t="s">
        <v>5615</v>
      </c>
      <c r="R4378">
        <v>207</v>
      </c>
    </row>
    <row r="4379" spans="1:19" x14ac:dyDescent="0.55000000000000004">
      <c r="A4379" t="s">
        <v>28</v>
      </c>
      <c r="B4379" t="s">
        <v>29</v>
      </c>
      <c r="C4379" t="s">
        <v>22</v>
      </c>
      <c r="D4379" t="s">
        <v>23</v>
      </c>
      <c r="E4379" t="s">
        <v>5</v>
      </c>
      <c r="G4379" t="s">
        <v>25</v>
      </c>
      <c r="H4379">
        <v>2464194</v>
      </c>
      <c r="I4379">
        <v>2464400</v>
      </c>
      <c r="J4379" t="s">
        <v>26</v>
      </c>
      <c r="K4379" t="s">
        <v>5616</v>
      </c>
      <c r="N4379" t="s">
        <v>4941</v>
      </c>
      <c r="Q4379" t="s">
        <v>5615</v>
      </c>
      <c r="R4379">
        <v>207</v>
      </c>
      <c r="S4379">
        <v>68</v>
      </c>
    </row>
    <row r="4380" spans="1:19" x14ac:dyDescent="0.55000000000000004">
      <c r="A4380" t="s">
        <v>20</v>
      </c>
      <c r="B4380" t="s">
        <v>21</v>
      </c>
      <c r="C4380" t="s">
        <v>22</v>
      </c>
      <c r="D4380" t="s">
        <v>23</v>
      </c>
      <c r="E4380" t="s">
        <v>5</v>
      </c>
      <c r="G4380" t="s">
        <v>25</v>
      </c>
      <c r="H4380">
        <v>2464589</v>
      </c>
      <c r="I4380">
        <v>2467003</v>
      </c>
      <c r="J4380" t="s">
        <v>26</v>
      </c>
      <c r="Q4380" t="s">
        <v>5617</v>
      </c>
      <c r="R4380">
        <v>2415</v>
      </c>
    </row>
    <row r="4381" spans="1:19" x14ac:dyDescent="0.55000000000000004">
      <c r="A4381" t="s">
        <v>28</v>
      </c>
      <c r="B4381" t="s">
        <v>29</v>
      </c>
      <c r="C4381" t="s">
        <v>22</v>
      </c>
      <c r="D4381" t="s">
        <v>23</v>
      </c>
      <c r="E4381" t="s">
        <v>5</v>
      </c>
      <c r="G4381" t="s">
        <v>25</v>
      </c>
      <c r="H4381">
        <v>2464589</v>
      </c>
      <c r="I4381">
        <v>2467003</v>
      </c>
      <c r="J4381" t="s">
        <v>26</v>
      </c>
      <c r="K4381" t="s">
        <v>5618</v>
      </c>
      <c r="N4381" t="s">
        <v>5073</v>
      </c>
      <c r="Q4381" t="s">
        <v>5617</v>
      </c>
      <c r="R4381">
        <v>2415</v>
      </c>
      <c r="S4381">
        <v>804</v>
      </c>
    </row>
    <row r="4382" spans="1:19" x14ac:dyDescent="0.55000000000000004">
      <c r="A4382" t="s">
        <v>20</v>
      </c>
      <c r="B4382" t="s">
        <v>21</v>
      </c>
      <c r="C4382" t="s">
        <v>22</v>
      </c>
      <c r="D4382" t="s">
        <v>23</v>
      </c>
      <c r="E4382" t="s">
        <v>5</v>
      </c>
      <c r="G4382" t="s">
        <v>25</v>
      </c>
      <c r="H4382">
        <v>2467050</v>
      </c>
      <c r="I4382">
        <v>2467610</v>
      </c>
      <c r="J4382" t="s">
        <v>26</v>
      </c>
      <c r="Q4382" t="s">
        <v>5619</v>
      </c>
      <c r="R4382">
        <v>561</v>
      </c>
    </row>
    <row r="4383" spans="1:19" x14ac:dyDescent="0.55000000000000004">
      <c r="A4383" t="s">
        <v>28</v>
      </c>
      <c r="B4383" t="s">
        <v>29</v>
      </c>
      <c r="C4383" t="s">
        <v>22</v>
      </c>
      <c r="D4383" t="s">
        <v>23</v>
      </c>
      <c r="E4383" t="s">
        <v>5</v>
      </c>
      <c r="G4383" t="s">
        <v>25</v>
      </c>
      <c r="H4383">
        <v>2467050</v>
      </c>
      <c r="I4383">
        <v>2467610</v>
      </c>
      <c r="J4383" t="s">
        <v>26</v>
      </c>
      <c r="K4383" t="s">
        <v>5620</v>
      </c>
      <c r="N4383" t="s">
        <v>73</v>
      </c>
      <c r="Q4383" t="s">
        <v>5619</v>
      </c>
      <c r="R4383">
        <v>561</v>
      </c>
      <c r="S4383">
        <v>186</v>
      </c>
    </row>
    <row r="4384" spans="1:19" x14ac:dyDescent="0.55000000000000004">
      <c r="A4384" t="s">
        <v>20</v>
      </c>
      <c r="B4384" t="s">
        <v>21</v>
      </c>
      <c r="C4384" t="s">
        <v>22</v>
      </c>
      <c r="D4384" t="s">
        <v>23</v>
      </c>
      <c r="E4384" t="s">
        <v>5</v>
      </c>
      <c r="G4384" t="s">
        <v>25</v>
      </c>
      <c r="H4384">
        <v>2467747</v>
      </c>
      <c r="I4384">
        <v>2469966</v>
      </c>
      <c r="J4384" t="s">
        <v>26</v>
      </c>
      <c r="Q4384" t="s">
        <v>5621</v>
      </c>
      <c r="R4384">
        <v>2220</v>
      </c>
    </row>
    <row r="4385" spans="1:19" x14ac:dyDescent="0.55000000000000004">
      <c r="A4385" t="s">
        <v>28</v>
      </c>
      <c r="B4385" t="s">
        <v>29</v>
      </c>
      <c r="C4385" t="s">
        <v>22</v>
      </c>
      <c r="D4385" t="s">
        <v>23</v>
      </c>
      <c r="E4385" t="s">
        <v>5</v>
      </c>
      <c r="G4385" t="s">
        <v>25</v>
      </c>
      <c r="H4385">
        <v>2467747</v>
      </c>
      <c r="I4385">
        <v>2469966</v>
      </c>
      <c r="J4385" t="s">
        <v>26</v>
      </c>
      <c r="K4385" t="s">
        <v>5622</v>
      </c>
      <c r="N4385" t="s">
        <v>5623</v>
      </c>
      <c r="Q4385" t="s">
        <v>5621</v>
      </c>
      <c r="R4385">
        <v>2220</v>
      </c>
      <c r="S4385">
        <v>739</v>
      </c>
    </row>
    <row r="4386" spans="1:19" x14ac:dyDescent="0.55000000000000004">
      <c r="A4386" t="s">
        <v>20</v>
      </c>
      <c r="B4386" t="s">
        <v>21</v>
      </c>
      <c r="C4386" t="s">
        <v>22</v>
      </c>
      <c r="D4386" t="s">
        <v>23</v>
      </c>
      <c r="E4386" t="s">
        <v>5</v>
      </c>
      <c r="G4386" t="s">
        <v>25</v>
      </c>
      <c r="H4386">
        <v>2470005</v>
      </c>
      <c r="I4386">
        <v>2472602</v>
      </c>
      <c r="J4386" t="s">
        <v>67</v>
      </c>
      <c r="Q4386" t="s">
        <v>5624</v>
      </c>
      <c r="R4386">
        <v>2598</v>
      </c>
    </row>
    <row r="4387" spans="1:19" x14ac:dyDescent="0.55000000000000004">
      <c r="A4387" t="s">
        <v>28</v>
      </c>
      <c r="B4387" t="s">
        <v>29</v>
      </c>
      <c r="C4387" t="s">
        <v>22</v>
      </c>
      <c r="D4387" t="s">
        <v>23</v>
      </c>
      <c r="E4387" t="s">
        <v>5</v>
      </c>
      <c r="G4387" t="s">
        <v>25</v>
      </c>
      <c r="H4387">
        <v>2470005</v>
      </c>
      <c r="I4387">
        <v>2472602</v>
      </c>
      <c r="J4387" t="s">
        <v>67</v>
      </c>
      <c r="K4387" t="s">
        <v>5625</v>
      </c>
      <c r="N4387" t="s">
        <v>5626</v>
      </c>
      <c r="Q4387" t="s">
        <v>5624</v>
      </c>
      <c r="R4387">
        <v>2598</v>
      </c>
      <c r="S4387">
        <v>865</v>
      </c>
    </row>
    <row r="4388" spans="1:19" x14ac:dyDescent="0.55000000000000004">
      <c r="A4388" t="s">
        <v>20</v>
      </c>
      <c r="B4388" t="s">
        <v>21</v>
      </c>
      <c r="C4388" t="s">
        <v>22</v>
      </c>
      <c r="D4388" t="s">
        <v>23</v>
      </c>
      <c r="E4388" t="s">
        <v>5</v>
      </c>
      <c r="G4388" t="s">
        <v>25</v>
      </c>
      <c r="H4388">
        <v>2472704</v>
      </c>
      <c r="I4388">
        <v>2473951</v>
      </c>
      <c r="J4388" t="s">
        <v>67</v>
      </c>
      <c r="Q4388" t="s">
        <v>5627</v>
      </c>
      <c r="R4388">
        <v>1248</v>
      </c>
    </row>
    <row r="4389" spans="1:19" x14ac:dyDescent="0.55000000000000004">
      <c r="A4389" t="s">
        <v>28</v>
      </c>
      <c r="B4389" t="s">
        <v>29</v>
      </c>
      <c r="C4389" t="s">
        <v>22</v>
      </c>
      <c r="D4389" t="s">
        <v>23</v>
      </c>
      <c r="E4389" t="s">
        <v>5</v>
      </c>
      <c r="G4389" t="s">
        <v>25</v>
      </c>
      <c r="H4389">
        <v>2472704</v>
      </c>
      <c r="I4389">
        <v>2473951</v>
      </c>
      <c r="J4389" t="s">
        <v>67</v>
      </c>
      <c r="K4389" t="s">
        <v>5628</v>
      </c>
      <c r="N4389" t="s">
        <v>5629</v>
      </c>
      <c r="Q4389" t="s">
        <v>5627</v>
      </c>
      <c r="R4389">
        <v>1248</v>
      </c>
      <c r="S4389">
        <v>415</v>
      </c>
    </row>
    <row r="4390" spans="1:19" x14ac:dyDescent="0.55000000000000004">
      <c r="A4390" t="s">
        <v>20</v>
      </c>
      <c r="B4390" t="s">
        <v>21</v>
      </c>
      <c r="C4390" t="s">
        <v>22</v>
      </c>
      <c r="D4390" t="s">
        <v>23</v>
      </c>
      <c r="E4390" t="s">
        <v>5</v>
      </c>
      <c r="G4390" t="s">
        <v>25</v>
      </c>
      <c r="H4390">
        <v>2474056</v>
      </c>
      <c r="I4390">
        <v>2474238</v>
      </c>
      <c r="J4390" t="s">
        <v>67</v>
      </c>
      <c r="Q4390" t="s">
        <v>5630</v>
      </c>
      <c r="R4390">
        <v>183</v>
      </c>
    </row>
    <row r="4391" spans="1:19" x14ac:dyDescent="0.55000000000000004">
      <c r="A4391" t="s">
        <v>28</v>
      </c>
      <c r="B4391" t="s">
        <v>29</v>
      </c>
      <c r="C4391" t="s">
        <v>22</v>
      </c>
      <c r="D4391" t="s">
        <v>23</v>
      </c>
      <c r="E4391" t="s">
        <v>5</v>
      </c>
      <c r="G4391" t="s">
        <v>25</v>
      </c>
      <c r="H4391">
        <v>2474056</v>
      </c>
      <c r="I4391">
        <v>2474238</v>
      </c>
      <c r="J4391" t="s">
        <v>67</v>
      </c>
      <c r="K4391" t="s">
        <v>5631</v>
      </c>
      <c r="N4391" t="s">
        <v>73</v>
      </c>
      <c r="Q4391" t="s">
        <v>5630</v>
      </c>
      <c r="R4391">
        <v>183</v>
      </c>
      <c r="S4391">
        <v>60</v>
      </c>
    </row>
    <row r="4392" spans="1:19" x14ac:dyDescent="0.55000000000000004">
      <c r="A4392" t="s">
        <v>20</v>
      </c>
      <c r="B4392" t="s">
        <v>21</v>
      </c>
      <c r="C4392" t="s">
        <v>22</v>
      </c>
      <c r="D4392" t="s">
        <v>23</v>
      </c>
      <c r="E4392" t="s">
        <v>5</v>
      </c>
      <c r="G4392" t="s">
        <v>25</v>
      </c>
      <c r="H4392">
        <v>2474392</v>
      </c>
      <c r="I4392">
        <v>2474619</v>
      </c>
      <c r="J4392" t="s">
        <v>26</v>
      </c>
      <c r="Q4392" t="s">
        <v>5632</v>
      </c>
      <c r="R4392">
        <v>228</v>
      </c>
    </row>
    <row r="4393" spans="1:19" x14ac:dyDescent="0.55000000000000004">
      <c r="A4393" t="s">
        <v>28</v>
      </c>
      <c r="B4393" t="s">
        <v>29</v>
      </c>
      <c r="C4393" t="s">
        <v>22</v>
      </c>
      <c r="D4393" t="s">
        <v>23</v>
      </c>
      <c r="E4393" t="s">
        <v>5</v>
      </c>
      <c r="G4393" t="s">
        <v>25</v>
      </c>
      <c r="H4393">
        <v>2474392</v>
      </c>
      <c r="I4393">
        <v>2474619</v>
      </c>
      <c r="J4393" t="s">
        <v>26</v>
      </c>
      <c r="K4393" t="s">
        <v>5633</v>
      </c>
      <c r="N4393" t="s">
        <v>73</v>
      </c>
      <c r="Q4393" t="s">
        <v>5632</v>
      </c>
      <c r="R4393">
        <v>228</v>
      </c>
      <c r="S4393">
        <v>75</v>
      </c>
    </row>
    <row r="4394" spans="1:19" x14ac:dyDescent="0.55000000000000004">
      <c r="A4394" t="s">
        <v>20</v>
      </c>
      <c r="B4394" t="s">
        <v>21</v>
      </c>
      <c r="C4394" t="s">
        <v>22</v>
      </c>
      <c r="D4394" t="s">
        <v>23</v>
      </c>
      <c r="E4394" t="s">
        <v>5</v>
      </c>
      <c r="G4394" t="s">
        <v>25</v>
      </c>
      <c r="H4394">
        <v>2474797</v>
      </c>
      <c r="I4394">
        <v>2475000</v>
      </c>
      <c r="J4394" t="s">
        <v>26</v>
      </c>
      <c r="Q4394" t="s">
        <v>5634</v>
      </c>
      <c r="R4394">
        <v>204</v>
      </c>
    </row>
    <row r="4395" spans="1:19" x14ac:dyDescent="0.55000000000000004">
      <c r="A4395" t="s">
        <v>28</v>
      </c>
      <c r="B4395" t="s">
        <v>29</v>
      </c>
      <c r="C4395" t="s">
        <v>22</v>
      </c>
      <c r="D4395" t="s">
        <v>23</v>
      </c>
      <c r="E4395" t="s">
        <v>5</v>
      </c>
      <c r="G4395" t="s">
        <v>25</v>
      </c>
      <c r="H4395">
        <v>2474797</v>
      </c>
      <c r="I4395">
        <v>2475000</v>
      </c>
      <c r="J4395" t="s">
        <v>26</v>
      </c>
      <c r="K4395" t="s">
        <v>5635</v>
      </c>
      <c r="N4395" t="s">
        <v>73</v>
      </c>
      <c r="Q4395" t="s">
        <v>5634</v>
      </c>
      <c r="R4395">
        <v>204</v>
      </c>
      <c r="S4395">
        <v>67</v>
      </c>
    </row>
    <row r="4396" spans="1:19" x14ac:dyDescent="0.55000000000000004">
      <c r="A4396" t="s">
        <v>20</v>
      </c>
      <c r="B4396" t="s">
        <v>21</v>
      </c>
      <c r="C4396" t="s">
        <v>22</v>
      </c>
      <c r="D4396" t="s">
        <v>23</v>
      </c>
      <c r="E4396" t="s">
        <v>5</v>
      </c>
      <c r="G4396" t="s">
        <v>25</v>
      </c>
      <c r="H4396">
        <v>2475064</v>
      </c>
      <c r="I4396">
        <v>2476293</v>
      </c>
      <c r="J4396" t="s">
        <v>67</v>
      </c>
      <c r="Q4396" t="s">
        <v>5636</v>
      </c>
      <c r="R4396">
        <v>1230</v>
      </c>
    </row>
    <row r="4397" spans="1:19" x14ac:dyDescent="0.55000000000000004">
      <c r="A4397" t="s">
        <v>28</v>
      </c>
      <c r="B4397" t="s">
        <v>29</v>
      </c>
      <c r="C4397" t="s">
        <v>22</v>
      </c>
      <c r="D4397" t="s">
        <v>23</v>
      </c>
      <c r="E4397" t="s">
        <v>5</v>
      </c>
      <c r="G4397" t="s">
        <v>25</v>
      </c>
      <c r="H4397">
        <v>2475064</v>
      </c>
      <c r="I4397">
        <v>2476293</v>
      </c>
      <c r="J4397" t="s">
        <v>67</v>
      </c>
      <c r="K4397" t="s">
        <v>5637</v>
      </c>
      <c r="N4397" t="s">
        <v>73</v>
      </c>
      <c r="Q4397" t="s">
        <v>5636</v>
      </c>
      <c r="R4397">
        <v>1230</v>
      </c>
      <c r="S4397">
        <v>409</v>
      </c>
    </row>
    <row r="4398" spans="1:19" x14ac:dyDescent="0.55000000000000004">
      <c r="A4398" t="s">
        <v>20</v>
      </c>
      <c r="B4398" t="s">
        <v>21</v>
      </c>
      <c r="C4398" t="s">
        <v>22</v>
      </c>
      <c r="D4398" t="s">
        <v>23</v>
      </c>
      <c r="E4398" t="s">
        <v>5</v>
      </c>
      <c r="G4398" t="s">
        <v>25</v>
      </c>
      <c r="H4398">
        <v>2476277</v>
      </c>
      <c r="I4398">
        <v>2477083</v>
      </c>
      <c r="J4398" t="s">
        <v>67</v>
      </c>
      <c r="Q4398" t="s">
        <v>5638</v>
      </c>
      <c r="R4398">
        <v>807</v>
      </c>
    </row>
    <row r="4399" spans="1:19" x14ac:dyDescent="0.55000000000000004">
      <c r="A4399" t="s">
        <v>28</v>
      </c>
      <c r="B4399" t="s">
        <v>29</v>
      </c>
      <c r="C4399" t="s">
        <v>22</v>
      </c>
      <c r="D4399" t="s">
        <v>23</v>
      </c>
      <c r="E4399" t="s">
        <v>5</v>
      </c>
      <c r="G4399" t="s">
        <v>25</v>
      </c>
      <c r="H4399">
        <v>2476277</v>
      </c>
      <c r="I4399">
        <v>2477083</v>
      </c>
      <c r="J4399" t="s">
        <v>67</v>
      </c>
      <c r="K4399" t="s">
        <v>5639</v>
      </c>
      <c r="N4399" t="s">
        <v>5640</v>
      </c>
      <c r="Q4399" t="s">
        <v>5638</v>
      </c>
      <c r="R4399">
        <v>807</v>
      </c>
      <c r="S4399">
        <v>268</v>
      </c>
    </row>
    <row r="4400" spans="1:19" x14ac:dyDescent="0.55000000000000004">
      <c r="A4400" t="s">
        <v>20</v>
      </c>
      <c r="B4400" t="s">
        <v>21</v>
      </c>
      <c r="C4400" t="s">
        <v>22</v>
      </c>
      <c r="D4400" t="s">
        <v>23</v>
      </c>
      <c r="E4400" t="s">
        <v>5</v>
      </c>
      <c r="G4400" t="s">
        <v>25</v>
      </c>
      <c r="H4400">
        <v>2477143</v>
      </c>
      <c r="I4400">
        <v>2477610</v>
      </c>
      <c r="J4400" t="s">
        <v>67</v>
      </c>
      <c r="Q4400" t="s">
        <v>5641</v>
      </c>
      <c r="R4400">
        <v>468</v>
      </c>
    </row>
    <row r="4401" spans="1:19" x14ac:dyDescent="0.55000000000000004">
      <c r="A4401" t="s">
        <v>28</v>
      </c>
      <c r="B4401" t="s">
        <v>29</v>
      </c>
      <c r="C4401" t="s">
        <v>22</v>
      </c>
      <c r="D4401" t="s">
        <v>23</v>
      </c>
      <c r="E4401" t="s">
        <v>5</v>
      </c>
      <c r="G4401" t="s">
        <v>25</v>
      </c>
      <c r="H4401">
        <v>2477143</v>
      </c>
      <c r="I4401">
        <v>2477610</v>
      </c>
      <c r="J4401" t="s">
        <v>67</v>
      </c>
      <c r="K4401" t="s">
        <v>5642</v>
      </c>
      <c r="N4401" t="s">
        <v>5643</v>
      </c>
      <c r="Q4401" t="s">
        <v>5641</v>
      </c>
      <c r="R4401">
        <v>468</v>
      </c>
      <c r="S4401">
        <v>155</v>
      </c>
    </row>
    <row r="4402" spans="1:19" x14ac:dyDescent="0.55000000000000004">
      <c r="A4402" t="s">
        <v>20</v>
      </c>
      <c r="B4402" t="s">
        <v>21</v>
      </c>
      <c r="C4402" t="s">
        <v>22</v>
      </c>
      <c r="D4402" t="s">
        <v>23</v>
      </c>
      <c r="E4402" t="s">
        <v>5</v>
      </c>
      <c r="G4402" t="s">
        <v>25</v>
      </c>
      <c r="H4402">
        <v>2477726</v>
      </c>
      <c r="I4402">
        <v>2479093</v>
      </c>
      <c r="J4402" t="s">
        <v>26</v>
      </c>
      <c r="Q4402" t="s">
        <v>5644</v>
      </c>
      <c r="R4402">
        <v>1368</v>
      </c>
    </row>
    <row r="4403" spans="1:19" x14ac:dyDescent="0.55000000000000004">
      <c r="A4403" t="s">
        <v>28</v>
      </c>
      <c r="B4403" t="s">
        <v>29</v>
      </c>
      <c r="C4403" t="s">
        <v>22</v>
      </c>
      <c r="D4403" t="s">
        <v>23</v>
      </c>
      <c r="E4403" t="s">
        <v>5</v>
      </c>
      <c r="G4403" t="s">
        <v>25</v>
      </c>
      <c r="H4403">
        <v>2477726</v>
      </c>
      <c r="I4403">
        <v>2479093</v>
      </c>
      <c r="J4403" t="s">
        <v>26</v>
      </c>
      <c r="K4403" t="s">
        <v>5645</v>
      </c>
      <c r="N4403" t="s">
        <v>629</v>
      </c>
      <c r="Q4403" t="s">
        <v>5644</v>
      </c>
      <c r="R4403">
        <v>1368</v>
      </c>
      <c r="S4403">
        <v>455</v>
      </c>
    </row>
    <row r="4404" spans="1:19" x14ac:dyDescent="0.55000000000000004">
      <c r="A4404" t="s">
        <v>20</v>
      </c>
      <c r="B4404" t="s">
        <v>21</v>
      </c>
      <c r="C4404" t="s">
        <v>22</v>
      </c>
      <c r="D4404" t="s">
        <v>23</v>
      </c>
      <c r="E4404" t="s">
        <v>5</v>
      </c>
      <c r="G4404" t="s">
        <v>25</v>
      </c>
      <c r="H4404">
        <v>2479086</v>
      </c>
      <c r="I4404">
        <v>2480000</v>
      </c>
      <c r="J4404" t="s">
        <v>26</v>
      </c>
      <c r="Q4404" t="s">
        <v>5646</v>
      </c>
      <c r="R4404">
        <v>915</v>
      </c>
    </row>
    <row r="4405" spans="1:19" x14ac:dyDescent="0.55000000000000004">
      <c r="A4405" t="s">
        <v>28</v>
      </c>
      <c r="B4405" t="s">
        <v>29</v>
      </c>
      <c r="C4405" t="s">
        <v>22</v>
      </c>
      <c r="D4405" t="s">
        <v>23</v>
      </c>
      <c r="E4405" t="s">
        <v>5</v>
      </c>
      <c r="G4405" t="s">
        <v>25</v>
      </c>
      <c r="H4405">
        <v>2479086</v>
      </c>
      <c r="I4405">
        <v>2480000</v>
      </c>
      <c r="J4405" t="s">
        <v>26</v>
      </c>
      <c r="K4405" t="s">
        <v>5647</v>
      </c>
      <c r="N4405" t="s">
        <v>5648</v>
      </c>
      <c r="Q4405" t="s">
        <v>5646</v>
      </c>
      <c r="R4405">
        <v>915</v>
      </c>
      <c r="S4405">
        <v>304</v>
      </c>
    </row>
    <row r="4406" spans="1:19" x14ac:dyDescent="0.55000000000000004">
      <c r="A4406" t="s">
        <v>20</v>
      </c>
      <c r="B4406" t="s">
        <v>21</v>
      </c>
      <c r="C4406" t="s">
        <v>22</v>
      </c>
      <c r="D4406" t="s">
        <v>23</v>
      </c>
      <c r="E4406" t="s">
        <v>5</v>
      </c>
      <c r="G4406" t="s">
        <v>25</v>
      </c>
      <c r="H4406">
        <v>2480081</v>
      </c>
      <c r="I4406">
        <v>2481157</v>
      </c>
      <c r="J4406" t="s">
        <v>26</v>
      </c>
      <c r="Q4406" t="s">
        <v>5649</v>
      </c>
      <c r="R4406">
        <v>1077</v>
      </c>
    </row>
    <row r="4407" spans="1:19" x14ac:dyDescent="0.55000000000000004">
      <c r="A4407" t="s">
        <v>28</v>
      </c>
      <c r="B4407" t="s">
        <v>29</v>
      </c>
      <c r="C4407" t="s">
        <v>22</v>
      </c>
      <c r="D4407" t="s">
        <v>23</v>
      </c>
      <c r="E4407" t="s">
        <v>5</v>
      </c>
      <c r="G4407" t="s">
        <v>25</v>
      </c>
      <c r="H4407">
        <v>2480081</v>
      </c>
      <c r="I4407">
        <v>2481157</v>
      </c>
      <c r="J4407" t="s">
        <v>26</v>
      </c>
      <c r="K4407" t="s">
        <v>5650</v>
      </c>
      <c r="N4407" t="s">
        <v>4409</v>
      </c>
      <c r="Q4407" t="s">
        <v>5649</v>
      </c>
      <c r="R4407">
        <v>1077</v>
      </c>
      <c r="S4407">
        <v>358</v>
      </c>
    </row>
    <row r="4408" spans="1:19" x14ac:dyDescent="0.55000000000000004">
      <c r="A4408" t="s">
        <v>20</v>
      </c>
      <c r="B4408" t="s">
        <v>21</v>
      </c>
      <c r="C4408" t="s">
        <v>22</v>
      </c>
      <c r="D4408" t="s">
        <v>23</v>
      </c>
      <c r="E4408" t="s">
        <v>5</v>
      </c>
      <c r="G4408" t="s">
        <v>25</v>
      </c>
      <c r="H4408">
        <v>2481154</v>
      </c>
      <c r="I4408">
        <v>2481378</v>
      </c>
      <c r="J4408" t="s">
        <v>26</v>
      </c>
      <c r="Q4408" t="s">
        <v>5651</v>
      </c>
      <c r="R4408">
        <v>225</v>
      </c>
    </row>
    <row r="4409" spans="1:19" x14ac:dyDescent="0.55000000000000004">
      <c r="A4409" t="s">
        <v>28</v>
      </c>
      <c r="B4409" t="s">
        <v>29</v>
      </c>
      <c r="C4409" t="s">
        <v>22</v>
      </c>
      <c r="D4409" t="s">
        <v>23</v>
      </c>
      <c r="E4409" t="s">
        <v>5</v>
      </c>
      <c r="G4409" t="s">
        <v>25</v>
      </c>
      <c r="H4409">
        <v>2481154</v>
      </c>
      <c r="I4409">
        <v>2481378</v>
      </c>
      <c r="J4409" t="s">
        <v>26</v>
      </c>
      <c r="K4409" t="s">
        <v>5652</v>
      </c>
      <c r="N4409" t="s">
        <v>5653</v>
      </c>
      <c r="Q4409" t="s">
        <v>5651</v>
      </c>
      <c r="R4409">
        <v>225</v>
      </c>
      <c r="S4409">
        <v>74</v>
      </c>
    </row>
    <row r="4410" spans="1:19" x14ac:dyDescent="0.55000000000000004">
      <c r="A4410" t="s">
        <v>20</v>
      </c>
      <c r="B4410" t="s">
        <v>21</v>
      </c>
      <c r="C4410" t="s">
        <v>22</v>
      </c>
      <c r="D4410" t="s">
        <v>23</v>
      </c>
      <c r="E4410" t="s">
        <v>5</v>
      </c>
      <c r="G4410" t="s">
        <v>25</v>
      </c>
      <c r="H4410">
        <v>2481381</v>
      </c>
      <c r="I4410">
        <v>2482235</v>
      </c>
      <c r="J4410" t="s">
        <v>26</v>
      </c>
      <c r="Q4410" t="s">
        <v>5654</v>
      </c>
      <c r="R4410">
        <v>855</v>
      </c>
    </row>
    <row r="4411" spans="1:19" x14ac:dyDescent="0.55000000000000004">
      <c r="A4411" t="s">
        <v>28</v>
      </c>
      <c r="B4411" t="s">
        <v>29</v>
      </c>
      <c r="C4411" t="s">
        <v>22</v>
      </c>
      <c r="D4411" t="s">
        <v>23</v>
      </c>
      <c r="E4411" t="s">
        <v>5</v>
      </c>
      <c r="G4411" t="s">
        <v>25</v>
      </c>
      <c r="H4411">
        <v>2481381</v>
      </c>
      <c r="I4411">
        <v>2482235</v>
      </c>
      <c r="J4411" t="s">
        <v>26</v>
      </c>
      <c r="K4411" t="s">
        <v>5655</v>
      </c>
      <c r="N4411" t="s">
        <v>1879</v>
      </c>
      <c r="Q4411" t="s">
        <v>5654</v>
      </c>
      <c r="R4411">
        <v>855</v>
      </c>
      <c r="S4411">
        <v>284</v>
      </c>
    </row>
    <row r="4412" spans="1:19" x14ac:dyDescent="0.55000000000000004">
      <c r="A4412" t="s">
        <v>20</v>
      </c>
      <c r="B4412" t="s">
        <v>21</v>
      </c>
      <c r="C4412" t="s">
        <v>22</v>
      </c>
      <c r="D4412" t="s">
        <v>23</v>
      </c>
      <c r="E4412" t="s">
        <v>5</v>
      </c>
      <c r="G4412" t="s">
        <v>25</v>
      </c>
      <c r="H4412">
        <v>2482613</v>
      </c>
      <c r="I4412">
        <v>2484346</v>
      </c>
      <c r="J4412" t="s">
        <v>67</v>
      </c>
      <c r="Q4412" t="s">
        <v>5656</v>
      </c>
      <c r="R4412">
        <v>1734</v>
      </c>
    </row>
    <row r="4413" spans="1:19" x14ac:dyDescent="0.55000000000000004">
      <c r="A4413" t="s">
        <v>28</v>
      </c>
      <c r="B4413" t="s">
        <v>29</v>
      </c>
      <c r="C4413" t="s">
        <v>22</v>
      </c>
      <c r="D4413" t="s">
        <v>23</v>
      </c>
      <c r="E4413" t="s">
        <v>5</v>
      </c>
      <c r="G4413" t="s">
        <v>25</v>
      </c>
      <c r="H4413">
        <v>2482613</v>
      </c>
      <c r="I4413">
        <v>2484346</v>
      </c>
      <c r="J4413" t="s">
        <v>67</v>
      </c>
      <c r="K4413" t="s">
        <v>5657</v>
      </c>
      <c r="N4413" t="s">
        <v>5658</v>
      </c>
      <c r="Q4413" t="s">
        <v>5656</v>
      </c>
      <c r="R4413">
        <v>1734</v>
      </c>
      <c r="S4413">
        <v>577</v>
      </c>
    </row>
    <row r="4414" spans="1:19" x14ac:dyDescent="0.55000000000000004">
      <c r="A4414" t="s">
        <v>20</v>
      </c>
      <c r="B4414" t="s">
        <v>21</v>
      </c>
      <c r="C4414" t="s">
        <v>22</v>
      </c>
      <c r="D4414" t="s">
        <v>23</v>
      </c>
      <c r="E4414" t="s">
        <v>5</v>
      </c>
      <c r="G4414" t="s">
        <v>25</v>
      </c>
      <c r="H4414">
        <v>2484593</v>
      </c>
      <c r="I4414">
        <v>2485180</v>
      </c>
      <c r="J4414" t="s">
        <v>26</v>
      </c>
      <c r="Q4414" t="s">
        <v>5659</v>
      </c>
      <c r="R4414">
        <v>588</v>
      </c>
    </row>
    <row r="4415" spans="1:19" x14ac:dyDescent="0.55000000000000004">
      <c r="A4415" t="s">
        <v>28</v>
      </c>
      <c r="B4415" t="s">
        <v>29</v>
      </c>
      <c r="C4415" t="s">
        <v>22</v>
      </c>
      <c r="D4415" t="s">
        <v>23</v>
      </c>
      <c r="E4415" t="s">
        <v>5</v>
      </c>
      <c r="G4415" t="s">
        <v>25</v>
      </c>
      <c r="H4415">
        <v>2484593</v>
      </c>
      <c r="I4415">
        <v>2485180</v>
      </c>
      <c r="J4415" t="s">
        <v>26</v>
      </c>
      <c r="K4415" t="s">
        <v>5660</v>
      </c>
      <c r="N4415" t="s">
        <v>73</v>
      </c>
      <c r="Q4415" t="s">
        <v>5659</v>
      </c>
      <c r="R4415">
        <v>588</v>
      </c>
      <c r="S4415">
        <v>195</v>
      </c>
    </row>
    <row r="4416" spans="1:19" x14ac:dyDescent="0.55000000000000004">
      <c r="A4416" t="s">
        <v>20</v>
      </c>
      <c r="B4416" t="s">
        <v>21</v>
      </c>
      <c r="C4416" t="s">
        <v>22</v>
      </c>
      <c r="D4416" t="s">
        <v>23</v>
      </c>
      <c r="E4416" t="s">
        <v>5</v>
      </c>
      <c r="G4416" t="s">
        <v>25</v>
      </c>
      <c r="H4416">
        <v>2485264</v>
      </c>
      <c r="I4416">
        <v>2485827</v>
      </c>
      <c r="J4416" t="s">
        <v>67</v>
      </c>
      <c r="Q4416" t="s">
        <v>5661</v>
      </c>
      <c r="R4416">
        <v>564</v>
      </c>
    </row>
    <row r="4417" spans="1:19" x14ac:dyDescent="0.55000000000000004">
      <c r="A4417" t="s">
        <v>28</v>
      </c>
      <c r="B4417" t="s">
        <v>29</v>
      </c>
      <c r="C4417" t="s">
        <v>22</v>
      </c>
      <c r="D4417" t="s">
        <v>23</v>
      </c>
      <c r="E4417" t="s">
        <v>5</v>
      </c>
      <c r="G4417" t="s">
        <v>25</v>
      </c>
      <c r="H4417">
        <v>2485264</v>
      </c>
      <c r="I4417">
        <v>2485827</v>
      </c>
      <c r="J4417" t="s">
        <v>67</v>
      </c>
      <c r="K4417" t="s">
        <v>5662</v>
      </c>
      <c r="N4417" t="s">
        <v>73</v>
      </c>
      <c r="Q4417" t="s">
        <v>5661</v>
      </c>
      <c r="R4417">
        <v>564</v>
      </c>
      <c r="S4417">
        <v>187</v>
      </c>
    </row>
    <row r="4418" spans="1:19" x14ac:dyDescent="0.55000000000000004">
      <c r="A4418" t="s">
        <v>20</v>
      </c>
      <c r="B4418" t="s">
        <v>21</v>
      </c>
      <c r="C4418" t="s">
        <v>22</v>
      </c>
      <c r="D4418" t="s">
        <v>23</v>
      </c>
      <c r="E4418" t="s">
        <v>5</v>
      </c>
      <c r="G4418" t="s">
        <v>25</v>
      </c>
      <c r="H4418">
        <v>2486029</v>
      </c>
      <c r="I4418">
        <v>2486355</v>
      </c>
      <c r="J4418" t="s">
        <v>26</v>
      </c>
      <c r="Q4418" t="s">
        <v>5663</v>
      </c>
      <c r="R4418">
        <v>327</v>
      </c>
    </row>
    <row r="4419" spans="1:19" x14ac:dyDescent="0.55000000000000004">
      <c r="A4419" t="s">
        <v>28</v>
      </c>
      <c r="B4419" t="s">
        <v>29</v>
      </c>
      <c r="C4419" t="s">
        <v>22</v>
      </c>
      <c r="D4419" t="s">
        <v>23</v>
      </c>
      <c r="E4419" t="s">
        <v>5</v>
      </c>
      <c r="G4419" t="s">
        <v>25</v>
      </c>
      <c r="H4419">
        <v>2486029</v>
      </c>
      <c r="I4419">
        <v>2486355</v>
      </c>
      <c r="J4419" t="s">
        <v>26</v>
      </c>
      <c r="K4419" t="s">
        <v>5664</v>
      </c>
      <c r="N4419" t="s">
        <v>73</v>
      </c>
      <c r="Q4419" t="s">
        <v>5663</v>
      </c>
      <c r="R4419">
        <v>327</v>
      </c>
      <c r="S4419">
        <v>108</v>
      </c>
    </row>
    <row r="4420" spans="1:19" x14ac:dyDescent="0.55000000000000004">
      <c r="A4420" t="s">
        <v>20</v>
      </c>
      <c r="B4420" t="s">
        <v>21</v>
      </c>
      <c r="C4420" t="s">
        <v>22</v>
      </c>
      <c r="D4420" t="s">
        <v>23</v>
      </c>
      <c r="E4420" t="s">
        <v>5</v>
      </c>
      <c r="G4420" t="s">
        <v>25</v>
      </c>
      <c r="H4420">
        <v>2486402</v>
      </c>
      <c r="I4420">
        <v>2486782</v>
      </c>
      <c r="J4420" t="s">
        <v>26</v>
      </c>
      <c r="Q4420" t="s">
        <v>5665</v>
      </c>
      <c r="R4420">
        <v>381</v>
      </c>
    </row>
    <row r="4421" spans="1:19" x14ac:dyDescent="0.55000000000000004">
      <c r="A4421" t="s">
        <v>28</v>
      </c>
      <c r="B4421" t="s">
        <v>29</v>
      </c>
      <c r="C4421" t="s">
        <v>22</v>
      </c>
      <c r="D4421" t="s">
        <v>23</v>
      </c>
      <c r="E4421" t="s">
        <v>5</v>
      </c>
      <c r="G4421" t="s">
        <v>25</v>
      </c>
      <c r="H4421">
        <v>2486402</v>
      </c>
      <c r="I4421">
        <v>2486782</v>
      </c>
      <c r="J4421" t="s">
        <v>26</v>
      </c>
      <c r="K4421" t="s">
        <v>5666</v>
      </c>
      <c r="N4421" t="s">
        <v>73</v>
      </c>
      <c r="Q4421" t="s">
        <v>5665</v>
      </c>
      <c r="R4421">
        <v>381</v>
      </c>
      <c r="S4421">
        <v>126</v>
      </c>
    </row>
    <row r="4422" spans="1:19" x14ac:dyDescent="0.55000000000000004">
      <c r="A4422" t="s">
        <v>20</v>
      </c>
      <c r="B4422" t="s">
        <v>21</v>
      </c>
      <c r="C4422" t="s">
        <v>22</v>
      </c>
      <c r="D4422" t="s">
        <v>23</v>
      </c>
      <c r="E4422" t="s">
        <v>5</v>
      </c>
      <c r="G4422" t="s">
        <v>25</v>
      </c>
      <c r="H4422">
        <v>2487055</v>
      </c>
      <c r="I4422">
        <v>2488602</v>
      </c>
      <c r="J4422" t="s">
        <v>67</v>
      </c>
      <c r="Q4422" t="s">
        <v>5667</v>
      </c>
      <c r="R4422">
        <v>1548</v>
      </c>
    </row>
    <row r="4423" spans="1:19" x14ac:dyDescent="0.55000000000000004">
      <c r="A4423" t="s">
        <v>28</v>
      </c>
      <c r="B4423" t="s">
        <v>29</v>
      </c>
      <c r="C4423" t="s">
        <v>22</v>
      </c>
      <c r="D4423" t="s">
        <v>23</v>
      </c>
      <c r="E4423" t="s">
        <v>5</v>
      </c>
      <c r="G4423" t="s">
        <v>25</v>
      </c>
      <c r="H4423">
        <v>2487055</v>
      </c>
      <c r="I4423">
        <v>2488602</v>
      </c>
      <c r="J4423" t="s">
        <v>67</v>
      </c>
      <c r="K4423" t="s">
        <v>5668</v>
      </c>
      <c r="N4423" t="s">
        <v>5669</v>
      </c>
      <c r="Q4423" t="s">
        <v>5667</v>
      </c>
      <c r="R4423">
        <v>1548</v>
      </c>
      <c r="S4423">
        <v>515</v>
      </c>
    </row>
    <row r="4424" spans="1:19" x14ac:dyDescent="0.55000000000000004">
      <c r="A4424" t="s">
        <v>20</v>
      </c>
      <c r="B4424" t="s">
        <v>21</v>
      </c>
      <c r="C4424" t="s">
        <v>22</v>
      </c>
      <c r="D4424" t="s">
        <v>23</v>
      </c>
      <c r="E4424" t="s">
        <v>5</v>
      </c>
      <c r="G4424" t="s">
        <v>25</v>
      </c>
      <c r="H4424">
        <v>2489066</v>
      </c>
      <c r="I4424">
        <v>2490628</v>
      </c>
      <c r="J4424" t="s">
        <v>67</v>
      </c>
      <c r="Q4424" t="s">
        <v>5670</v>
      </c>
      <c r="R4424">
        <v>1563</v>
      </c>
    </row>
    <row r="4425" spans="1:19" x14ac:dyDescent="0.55000000000000004">
      <c r="A4425" t="s">
        <v>28</v>
      </c>
      <c r="B4425" t="s">
        <v>29</v>
      </c>
      <c r="C4425" t="s">
        <v>22</v>
      </c>
      <c r="D4425" t="s">
        <v>23</v>
      </c>
      <c r="E4425" t="s">
        <v>5</v>
      </c>
      <c r="G4425" t="s">
        <v>25</v>
      </c>
      <c r="H4425">
        <v>2489066</v>
      </c>
      <c r="I4425">
        <v>2490628</v>
      </c>
      <c r="J4425" t="s">
        <v>67</v>
      </c>
      <c r="K4425" t="s">
        <v>5671</v>
      </c>
      <c r="N4425" t="s">
        <v>5672</v>
      </c>
      <c r="Q4425" t="s">
        <v>5670</v>
      </c>
      <c r="R4425">
        <v>1563</v>
      </c>
      <c r="S4425">
        <v>520</v>
      </c>
    </row>
    <row r="4426" spans="1:19" x14ac:dyDescent="0.55000000000000004">
      <c r="A4426" t="s">
        <v>20</v>
      </c>
      <c r="B4426" t="s">
        <v>21</v>
      </c>
      <c r="C4426" t="s">
        <v>22</v>
      </c>
      <c r="D4426" t="s">
        <v>23</v>
      </c>
      <c r="E4426" t="s">
        <v>5</v>
      </c>
      <c r="G4426" t="s">
        <v>25</v>
      </c>
      <c r="H4426">
        <v>2491268</v>
      </c>
      <c r="I4426">
        <v>2491540</v>
      </c>
      <c r="J4426" t="s">
        <v>26</v>
      </c>
      <c r="Q4426" t="s">
        <v>5673</v>
      </c>
      <c r="R4426">
        <v>273</v>
      </c>
    </row>
    <row r="4427" spans="1:19" x14ac:dyDescent="0.55000000000000004">
      <c r="A4427" t="s">
        <v>28</v>
      </c>
      <c r="B4427" t="s">
        <v>29</v>
      </c>
      <c r="C4427" t="s">
        <v>22</v>
      </c>
      <c r="D4427" t="s">
        <v>23</v>
      </c>
      <c r="E4427" t="s">
        <v>5</v>
      </c>
      <c r="G4427" t="s">
        <v>25</v>
      </c>
      <c r="H4427">
        <v>2491268</v>
      </c>
      <c r="I4427">
        <v>2491540</v>
      </c>
      <c r="J4427" t="s">
        <v>26</v>
      </c>
      <c r="K4427" t="s">
        <v>5674</v>
      </c>
      <c r="N4427" t="s">
        <v>73</v>
      </c>
      <c r="Q4427" t="s">
        <v>5673</v>
      </c>
      <c r="R4427">
        <v>273</v>
      </c>
      <c r="S4427">
        <v>90</v>
      </c>
    </row>
    <row r="4428" spans="1:19" x14ac:dyDescent="0.55000000000000004">
      <c r="A4428" t="s">
        <v>20</v>
      </c>
      <c r="B4428" t="s">
        <v>21</v>
      </c>
      <c r="C4428" t="s">
        <v>22</v>
      </c>
      <c r="D4428" t="s">
        <v>23</v>
      </c>
      <c r="E4428" t="s">
        <v>5</v>
      </c>
      <c r="G4428" t="s">
        <v>25</v>
      </c>
      <c r="H4428">
        <v>2491638</v>
      </c>
      <c r="I4428">
        <v>2492153</v>
      </c>
      <c r="J4428" t="s">
        <v>67</v>
      </c>
      <c r="Q4428" t="s">
        <v>5675</v>
      </c>
      <c r="R4428">
        <v>516</v>
      </c>
    </row>
    <row r="4429" spans="1:19" x14ac:dyDescent="0.55000000000000004">
      <c r="A4429" t="s">
        <v>28</v>
      </c>
      <c r="B4429" t="s">
        <v>29</v>
      </c>
      <c r="C4429" t="s">
        <v>22</v>
      </c>
      <c r="D4429" t="s">
        <v>23</v>
      </c>
      <c r="E4429" t="s">
        <v>5</v>
      </c>
      <c r="G4429" t="s">
        <v>25</v>
      </c>
      <c r="H4429">
        <v>2491638</v>
      </c>
      <c r="I4429">
        <v>2492153</v>
      </c>
      <c r="J4429" t="s">
        <v>67</v>
      </c>
      <c r="K4429" t="s">
        <v>5676</v>
      </c>
      <c r="N4429" t="s">
        <v>5005</v>
      </c>
      <c r="Q4429" t="s">
        <v>5675</v>
      </c>
      <c r="R4429">
        <v>516</v>
      </c>
      <c r="S4429">
        <v>171</v>
      </c>
    </row>
    <row r="4430" spans="1:19" x14ac:dyDescent="0.55000000000000004">
      <c r="A4430" t="s">
        <v>20</v>
      </c>
      <c r="B4430" t="s">
        <v>21</v>
      </c>
      <c r="C4430" t="s">
        <v>22</v>
      </c>
      <c r="D4430" t="s">
        <v>23</v>
      </c>
      <c r="E4430" t="s">
        <v>5</v>
      </c>
      <c r="G4430" t="s">
        <v>25</v>
      </c>
      <c r="H4430">
        <v>2492742</v>
      </c>
      <c r="I4430">
        <v>2494388</v>
      </c>
      <c r="J4430" t="s">
        <v>67</v>
      </c>
      <c r="Q4430" t="s">
        <v>5677</v>
      </c>
      <c r="R4430">
        <v>1647</v>
      </c>
    </row>
    <row r="4431" spans="1:19" x14ac:dyDescent="0.55000000000000004">
      <c r="A4431" t="s">
        <v>28</v>
      </c>
      <c r="B4431" t="s">
        <v>29</v>
      </c>
      <c r="C4431" t="s">
        <v>22</v>
      </c>
      <c r="D4431" t="s">
        <v>23</v>
      </c>
      <c r="E4431" t="s">
        <v>5</v>
      </c>
      <c r="G4431" t="s">
        <v>25</v>
      </c>
      <c r="H4431">
        <v>2492742</v>
      </c>
      <c r="I4431">
        <v>2494388</v>
      </c>
      <c r="J4431" t="s">
        <v>67</v>
      </c>
      <c r="K4431" t="s">
        <v>5678</v>
      </c>
      <c r="N4431" t="s">
        <v>5679</v>
      </c>
      <c r="Q4431" t="s">
        <v>5677</v>
      </c>
      <c r="R4431">
        <v>1647</v>
      </c>
      <c r="S4431">
        <v>548</v>
      </c>
    </row>
    <row r="4432" spans="1:19" x14ac:dyDescent="0.55000000000000004">
      <c r="A4432" t="s">
        <v>20</v>
      </c>
      <c r="B4432" t="s">
        <v>21</v>
      </c>
      <c r="C4432" t="s">
        <v>22</v>
      </c>
      <c r="D4432" t="s">
        <v>23</v>
      </c>
      <c r="E4432" t="s">
        <v>5</v>
      </c>
      <c r="G4432" t="s">
        <v>25</v>
      </c>
      <c r="H4432">
        <v>2494437</v>
      </c>
      <c r="I4432">
        <v>2494724</v>
      </c>
      <c r="J4432" t="s">
        <v>67</v>
      </c>
      <c r="Q4432" t="s">
        <v>5680</v>
      </c>
      <c r="R4432">
        <v>288</v>
      </c>
    </row>
    <row r="4433" spans="1:19" x14ac:dyDescent="0.55000000000000004">
      <c r="A4433" t="s">
        <v>28</v>
      </c>
      <c r="B4433" t="s">
        <v>29</v>
      </c>
      <c r="C4433" t="s">
        <v>22</v>
      </c>
      <c r="D4433" t="s">
        <v>23</v>
      </c>
      <c r="E4433" t="s">
        <v>5</v>
      </c>
      <c r="G4433" t="s">
        <v>25</v>
      </c>
      <c r="H4433">
        <v>2494437</v>
      </c>
      <c r="I4433">
        <v>2494724</v>
      </c>
      <c r="J4433" t="s">
        <v>67</v>
      </c>
      <c r="K4433" t="s">
        <v>5681</v>
      </c>
      <c r="N4433" t="s">
        <v>5682</v>
      </c>
      <c r="Q4433" t="s">
        <v>5680</v>
      </c>
      <c r="R4433">
        <v>288</v>
      </c>
      <c r="S4433">
        <v>95</v>
      </c>
    </row>
    <row r="4434" spans="1:19" x14ac:dyDescent="0.55000000000000004">
      <c r="A4434" t="s">
        <v>20</v>
      </c>
      <c r="B4434" t="s">
        <v>21</v>
      </c>
      <c r="C4434" t="s">
        <v>22</v>
      </c>
      <c r="D4434" t="s">
        <v>23</v>
      </c>
      <c r="E4434" t="s">
        <v>5</v>
      </c>
      <c r="G4434" t="s">
        <v>25</v>
      </c>
      <c r="H4434">
        <v>2495094</v>
      </c>
      <c r="I4434">
        <v>2496419</v>
      </c>
      <c r="J4434" t="s">
        <v>67</v>
      </c>
      <c r="Q4434" t="s">
        <v>5683</v>
      </c>
      <c r="R4434">
        <v>1326</v>
      </c>
    </row>
    <row r="4435" spans="1:19" x14ac:dyDescent="0.55000000000000004">
      <c r="A4435" t="s">
        <v>28</v>
      </c>
      <c r="B4435" t="s">
        <v>29</v>
      </c>
      <c r="C4435" t="s">
        <v>22</v>
      </c>
      <c r="D4435" t="s">
        <v>23</v>
      </c>
      <c r="E4435" t="s">
        <v>5</v>
      </c>
      <c r="G4435" t="s">
        <v>25</v>
      </c>
      <c r="H4435">
        <v>2495094</v>
      </c>
      <c r="I4435">
        <v>2496419</v>
      </c>
      <c r="J4435" t="s">
        <v>67</v>
      </c>
      <c r="K4435" t="s">
        <v>5684</v>
      </c>
      <c r="N4435" t="s">
        <v>5685</v>
      </c>
      <c r="Q4435" t="s">
        <v>5683</v>
      </c>
      <c r="R4435">
        <v>1326</v>
      </c>
      <c r="S4435">
        <v>441</v>
      </c>
    </row>
    <row r="4436" spans="1:19" x14ac:dyDescent="0.55000000000000004">
      <c r="A4436" t="s">
        <v>20</v>
      </c>
      <c r="B4436" t="s">
        <v>21</v>
      </c>
      <c r="C4436" t="s">
        <v>22</v>
      </c>
      <c r="D4436" t="s">
        <v>23</v>
      </c>
      <c r="E4436" t="s">
        <v>5</v>
      </c>
      <c r="G4436" t="s">
        <v>25</v>
      </c>
      <c r="H4436">
        <v>2496722</v>
      </c>
      <c r="I4436">
        <v>2498659</v>
      </c>
      <c r="J4436" t="s">
        <v>67</v>
      </c>
      <c r="Q4436" t="s">
        <v>5686</v>
      </c>
      <c r="R4436">
        <v>1938</v>
      </c>
    </row>
    <row r="4437" spans="1:19" x14ac:dyDescent="0.55000000000000004">
      <c r="A4437" t="s">
        <v>28</v>
      </c>
      <c r="B4437" t="s">
        <v>29</v>
      </c>
      <c r="C4437" t="s">
        <v>22</v>
      </c>
      <c r="D4437" t="s">
        <v>23</v>
      </c>
      <c r="E4437" t="s">
        <v>5</v>
      </c>
      <c r="G4437" t="s">
        <v>25</v>
      </c>
      <c r="H4437">
        <v>2496722</v>
      </c>
      <c r="I4437">
        <v>2498659</v>
      </c>
      <c r="J4437" t="s">
        <v>67</v>
      </c>
      <c r="K4437" t="s">
        <v>5687</v>
      </c>
      <c r="N4437" t="s">
        <v>595</v>
      </c>
      <c r="Q4437" t="s">
        <v>5686</v>
      </c>
      <c r="R4437">
        <v>1938</v>
      </c>
      <c r="S4437">
        <v>645</v>
      </c>
    </row>
    <row r="4438" spans="1:19" x14ac:dyDescent="0.55000000000000004">
      <c r="A4438" t="s">
        <v>20</v>
      </c>
      <c r="B4438" t="s">
        <v>21</v>
      </c>
      <c r="C4438" t="s">
        <v>22</v>
      </c>
      <c r="D4438" t="s">
        <v>23</v>
      </c>
      <c r="E4438" t="s">
        <v>5</v>
      </c>
      <c r="G4438" t="s">
        <v>25</v>
      </c>
      <c r="H4438">
        <v>2498813</v>
      </c>
      <c r="I4438">
        <v>2499217</v>
      </c>
      <c r="J4438" t="s">
        <v>26</v>
      </c>
      <c r="Q4438" t="s">
        <v>5688</v>
      </c>
      <c r="R4438">
        <v>405</v>
      </c>
    </row>
    <row r="4439" spans="1:19" x14ac:dyDescent="0.55000000000000004">
      <c r="A4439" t="s">
        <v>28</v>
      </c>
      <c r="B4439" t="s">
        <v>29</v>
      </c>
      <c r="C4439" t="s">
        <v>22</v>
      </c>
      <c r="D4439" t="s">
        <v>23</v>
      </c>
      <c r="E4439" t="s">
        <v>5</v>
      </c>
      <c r="G4439" t="s">
        <v>25</v>
      </c>
      <c r="H4439">
        <v>2498813</v>
      </c>
      <c r="I4439">
        <v>2499217</v>
      </c>
      <c r="J4439" t="s">
        <v>26</v>
      </c>
      <c r="K4439" t="s">
        <v>5689</v>
      </c>
      <c r="N4439" t="s">
        <v>73</v>
      </c>
      <c r="Q4439" t="s">
        <v>5688</v>
      </c>
      <c r="R4439">
        <v>405</v>
      </c>
      <c r="S4439">
        <v>134</v>
      </c>
    </row>
    <row r="4440" spans="1:19" x14ac:dyDescent="0.55000000000000004">
      <c r="A4440" t="s">
        <v>20</v>
      </c>
      <c r="B4440" t="s">
        <v>21</v>
      </c>
      <c r="C4440" t="s">
        <v>22</v>
      </c>
      <c r="D4440" t="s">
        <v>23</v>
      </c>
      <c r="E4440" t="s">
        <v>5</v>
      </c>
      <c r="G4440" t="s">
        <v>25</v>
      </c>
      <c r="H4440">
        <v>2499322</v>
      </c>
      <c r="I4440">
        <v>2499813</v>
      </c>
      <c r="J4440" t="s">
        <v>67</v>
      </c>
      <c r="Q4440" t="s">
        <v>5690</v>
      </c>
      <c r="R4440">
        <v>492</v>
      </c>
    </row>
    <row r="4441" spans="1:19" x14ac:dyDescent="0.55000000000000004">
      <c r="A4441" t="s">
        <v>28</v>
      </c>
      <c r="B4441" t="s">
        <v>29</v>
      </c>
      <c r="C4441" t="s">
        <v>22</v>
      </c>
      <c r="D4441" t="s">
        <v>23</v>
      </c>
      <c r="E4441" t="s">
        <v>5</v>
      </c>
      <c r="G4441" t="s">
        <v>25</v>
      </c>
      <c r="H4441">
        <v>2499322</v>
      </c>
      <c r="I4441">
        <v>2499813</v>
      </c>
      <c r="J4441" t="s">
        <v>67</v>
      </c>
      <c r="K4441" t="s">
        <v>5691</v>
      </c>
      <c r="N4441" t="s">
        <v>5692</v>
      </c>
      <c r="Q4441" t="s">
        <v>5690</v>
      </c>
      <c r="R4441">
        <v>492</v>
      </c>
      <c r="S4441">
        <v>163</v>
      </c>
    </row>
    <row r="4442" spans="1:19" x14ac:dyDescent="0.55000000000000004">
      <c r="A4442" t="s">
        <v>20</v>
      </c>
      <c r="B4442" t="s">
        <v>21</v>
      </c>
      <c r="C4442" t="s">
        <v>22</v>
      </c>
      <c r="D4442" t="s">
        <v>23</v>
      </c>
      <c r="E4442" t="s">
        <v>5</v>
      </c>
      <c r="G4442" t="s">
        <v>25</v>
      </c>
      <c r="H4442">
        <v>2499903</v>
      </c>
      <c r="I4442">
        <v>2501330</v>
      </c>
      <c r="J4442" t="s">
        <v>67</v>
      </c>
      <c r="Q4442" t="s">
        <v>5693</v>
      </c>
      <c r="R4442">
        <v>1428</v>
      </c>
    </row>
    <row r="4443" spans="1:19" x14ac:dyDescent="0.55000000000000004">
      <c r="A4443" t="s">
        <v>28</v>
      </c>
      <c r="B4443" t="s">
        <v>29</v>
      </c>
      <c r="C4443" t="s">
        <v>22</v>
      </c>
      <c r="D4443" t="s">
        <v>23</v>
      </c>
      <c r="E4443" t="s">
        <v>5</v>
      </c>
      <c r="G4443" t="s">
        <v>25</v>
      </c>
      <c r="H4443">
        <v>2499903</v>
      </c>
      <c r="I4443">
        <v>2501330</v>
      </c>
      <c r="J4443" t="s">
        <v>67</v>
      </c>
      <c r="K4443" t="s">
        <v>5694</v>
      </c>
      <c r="N4443" t="s">
        <v>368</v>
      </c>
      <c r="Q4443" t="s">
        <v>5693</v>
      </c>
      <c r="R4443">
        <v>1428</v>
      </c>
      <c r="S4443">
        <v>475</v>
      </c>
    </row>
    <row r="4444" spans="1:19" x14ac:dyDescent="0.55000000000000004">
      <c r="A4444" t="s">
        <v>20</v>
      </c>
      <c r="B4444" t="s">
        <v>21</v>
      </c>
      <c r="C4444" t="s">
        <v>22</v>
      </c>
      <c r="D4444" t="s">
        <v>23</v>
      </c>
      <c r="E4444" t="s">
        <v>5</v>
      </c>
      <c r="G4444" t="s">
        <v>25</v>
      </c>
      <c r="H4444">
        <v>2501494</v>
      </c>
      <c r="I4444">
        <v>2502462</v>
      </c>
      <c r="J4444" t="s">
        <v>26</v>
      </c>
      <c r="Q4444" t="s">
        <v>5695</v>
      </c>
      <c r="R4444">
        <v>969</v>
      </c>
    </row>
    <row r="4445" spans="1:19" x14ac:dyDescent="0.55000000000000004">
      <c r="A4445" t="s">
        <v>28</v>
      </c>
      <c r="B4445" t="s">
        <v>29</v>
      </c>
      <c r="C4445" t="s">
        <v>22</v>
      </c>
      <c r="D4445" t="s">
        <v>23</v>
      </c>
      <c r="E4445" t="s">
        <v>5</v>
      </c>
      <c r="G4445" t="s">
        <v>25</v>
      </c>
      <c r="H4445">
        <v>2501494</v>
      </c>
      <c r="I4445">
        <v>2502462</v>
      </c>
      <c r="J4445" t="s">
        <v>26</v>
      </c>
      <c r="K4445" t="s">
        <v>5696</v>
      </c>
      <c r="N4445" t="s">
        <v>510</v>
      </c>
      <c r="Q4445" t="s">
        <v>5695</v>
      </c>
      <c r="R4445">
        <v>969</v>
      </c>
      <c r="S4445">
        <v>322</v>
      </c>
    </row>
    <row r="4446" spans="1:19" x14ac:dyDescent="0.55000000000000004">
      <c r="A4446" t="s">
        <v>20</v>
      </c>
      <c r="B4446" t="s">
        <v>21</v>
      </c>
      <c r="C4446" t="s">
        <v>22</v>
      </c>
      <c r="D4446" t="s">
        <v>23</v>
      </c>
      <c r="E4446" t="s">
        <v>5</v>
      </c>
      <c r="G4446" t="s">
        <v>25</v>
      </c>
      <c r="H4446">
        <v>2502566</v>
      </c>
      <c r="I4446">
        <v>2503207</v>
      </c>
      <c r="J4446" t="s">
        <v>26</v>
      </c>
      <c r="Q4446" t="s">
        <v>5697</v>
      </c>
      <c r="R4446">
        <v>642</v>
      </c>
    </row>
    <row r="4447" spans="1:19" x14ac:dyDescent="0.55000000000000004">
      <c r="A4447" t="s">
        <v>28</v>
      </c>
      <c r="B4447" t="s">
        <v>29</v>
      </c>
      <c r="C4447" t="s">
        <v>22</v>
      </c>
      <c r="D4447" t="s">
        <v>23</v>
      </c>
      <c r="E4447" t="s">
        <v>5</v>
      </c>
      <c r="G4447" t="s">
        <v>25</v>
      </c>
      <c r="H4447">
        <v>2502566</v>
      </c>
      <c r="I4447">
        <v>2503207</v>
      </c>
      <c r="J4447" t="s">
        <v>26</v>
      </c>
      <c r="K4447" t="s">
        <v>5698</v>
      </c>
      <c r="N4447" t="s">
        <v>2282</v>
      </c>
      <c r="Q4447" t="s">
        <v>5697</v>
      </c>
      <c r="R4447">
        <v>642</v>
      </c>
      <c r="S4447">
        <v>213</v>
      </c>
    </row>
    <row r="4448" spans="1:19" x14ac:dyDescent="0.55000000000000004">
      <c r="A4448" t="s">
        <v>20</v>
      </c>
      <c r="B4448" t="s">
        <v>21</v>
      </c>
      <c r="C4448" t="s">
        <v>22</v>
      </c>
      <c r="D4448" t="s">
        <v>23</v>
      </c>
      <c r="E4448" t="s">
        <v>5</v>
      </c>
      <c r="G4448" t="s">
        <v>25</v>
      </c>
      <c r="H4448">
        <v>2503234</v>
      </c>
      <c r="I4448">
        <v>2503389</v>
      </c>
      <c r="J4448" t="s">
        <v>26</v>
      </c>
      <c r="Q4448" t="s">
        <v>5699</v>
      </c>
      <c r="R4448">
        <v>156</v>
      </c>
    </row>
    <row r="4449" spans="1:19" x14ac:dyDescent="0.55000000000000004">
      <c r="A4449" t="s">
        <v>28</v>
      </c>
      <c r="B4449" t="s">
        <v>29</v>
      </c>
      <c r="C4449" t="s">
        <v>22</v>
      </c>
      <c r="D4449" t="s">
        <v>23</v>
      </c>
      <c r="E4449" t="s">
        <v>5</v>
      </c>
      <c r="G4449" t="s">
        <v>25</v>
      </c>
      <c r="H4449">
        <v>2503234</v>
      </c>
      <c r="I4449">
        <v>2503389</v>
      </c>
      <c r="J4449" t="s">
        <v>26</v>
      </c>
      <c r="K4449" t="s">
        <v>5700</v>
      </c>
      <c r="N4449" t="s">
        <v>73</v>
      </c>
      <c r="Q4449" t="s">
        <v>5699</v>
      </c>
      <c r="R4449">
        <v>156</v>
      </c>
      <c r="S4449">
        <v>51</v>
      </c>
    </row>
    <row r="4450" spans="1:19" x14ac:dyDescent="0.55000000000000004">
      <c r="A4450" t="s">
        <v>20</v>
      </c>
      <c r="B4450" t="s">
        <v>21</v>
      </c>
      <c r="C4450" t="s">
        <v>22</v>
      </c>
      <c r="D4450" t="s">
        <v>23</v>
      </c>
      <c r="E4450" t="s">
        <v>5</v>
      </c>
      <c r="G4450" t="s">
        <v>25</v>
      </c>
      <c r="H4450">
        <v>2503425</v>
      </c>
      <c r="I4450">
        <v>2504744</v>
      </c>
      <c r="J4450" t="s">
        <v>67</v>
      </c>
      <c r="Q4450" t="s">
        <v>5701</v>
      </c>
      <c r="R4450">
        <v>1320</v>
      </c>
    </row>
    <row r="4451" spans="1:19" x14ac:dyDescent="0.55000000000000004">
      <c r="A4451" t="s">
        <v>28</v>
      </c>
      <c r="B4451" t="s">
        <v>29</v>
      </c>
      <c r="C4451" t="s">
        <v>22</v>
      </c>
      <c r="D4451" t="s">
        <v>23</v>
      </c>
      <c r="E4451" t="s">
        <v>5</v>
      </c>
      <c r="G4451" t="s">
        <v>25</v>
      </c>
      <c r="H4451">
        <v>2503425</v>
      </c>
      <c r="I4451">
        <v>2504744</v>
      </c>
      <c r="J4451" t="s">
        <v>67</v>
      </c>
      <c r="K4451" t="s">
        <v>5702</v>
      </c>
      <c r="N4451" t="s">
        <v>5703</v>
      </c>
      <c r="Q4451" t="s">
        <v>5701</v>
      </c>
      <c r="R4451">
        <v>1320</v>
      </c>
      <c r="S4451">
        <v>439</v>
      </c>
    </row>
    <row r="4452" spans="1:19" x14ac:dyDescent="0.55000000000000004">
      <c r="A4452" t="s">
        <v>20</v>
      </c>
      <c r="B4452" t="s">
        <v>21</v>
      </c>
      <c r="C4452" t="s">
        <v>22</v>
      </c>
      <c r="D4452" t="s">
        <v>23</v>
      </c>
      <c r="E4452" t="s">
        <v>5</v>
      </c>
      <c r="G4452" t="s">
        <v>25</v>
      </c>
      <c r="H4452">
        <v>2505290</v>
      </c>
      <c r="I4452">
        <v>2508070</v>
      </c>
      <c r="J4452" t="s">
        <v>67</v>
      </c>
      <c r="Q4452" t="s">
        <v>5704</v>
      </c>
      <c r="R4452">
        <v>2781</v>
      </c>
    </row>
    <row r="4453" spans="1:19" x14ac:dyDescent="0.55000000000000004">
      <c r="A4453" t="s">
        <v>28</v>
      </c>
      <c r="B4453" t="s">
        <v>29</v>
      </c>
      <c r="C4453" t="s">
        <v>22</v>
      </c>
      <c r="D4453" t="s">
        <v>23</v>
      </c>
      <c r="E4453" t="s">
        <v>5</v>
      </c>
      <c r="G4453" t="s">
        <v>25</v>
      </c>
      <c r="H4453">
        <v>2505290</v>
      </c>
      <c r="I4453">
        <v>2508070</v>
      </c>
      <c r="J4453" t="s">
        <v>67</v>
      </c>
      <c r="K4453" t="s">
        <v>5705</v>
      </c>
      <c r="N4453" t="s">
        <v>5706</v>
      </c>
      <c r="Q4453" t="s">
        <v>5704</v>
      </c>
      <c r="R4453">
        <v>2781</v>
      </c>
      <c r="S4453">
        <v>926</v>
      </c>
    </row>
    <row r="4454" spans="1:19" x14ac:dyDescent="0.55000000000000004">
      <c r="A4454" t="s">
        <v>20</v>
      </c>
      <c r="B4454" t="s">
        <v>21</v>
      </c>
      <c r="C4454" t="s">
        <v>22</v>
      </c>
      <c r="D4454" t="s">
        <v>23</v>
      </c>
      <c r="E4454" t="s">
        <v>5</v>
      </c>
      <c r="G4454" t="s">
        <v>25</v>
      </c>
      <c r="H4454">
        <v>2508341</v>
      </c>
      <c r="I4454">
        <v>2509027</v>
      </c>
      <c r="J4454" t="s">
        <v>67</v>
      </c>
      <c r="Q4454" t="s">
        <v>5707</v>
      </c>
      <c r="R4454">
        <v>687</v>
      </c>
    </row>
    <row r="4455" spans="1:19" x14ac:dyDescent="0.55000000000000004">
      <c r="A4455" t="s">
        <v>28</v>
      </c>
      <c r="B4455" t="s">
        <v>29</v>
      </c>
      <c r="C4455" t="s">
        <v>22</v>
      </c>
      <c r="D4455" t="s">
        <v>23</v>
      </c>
      <c r="E4455" t="s">
        <v>5</v>
      </c>
      <c r="G4455" t="s">
        <v>25</v>
      </c>
      <c r="H4455">
        <v>2508341</v>
      </c>
      <c r="I4455">
        <v>2509027</v>
      </c>
      <c r="J4455" t="s">
        <v>67</v>
      </c>
      <c r="K4455" t="s">
        <v>5708</v>
      </c>
      <c r="N4455" t="s">
        <v>5709</v>
      </c>
      <c r="Q4455" t="s">
        <v>5707</v>
      </c>
      <c r="R4455">
        <v>687</v>
      </c>
      <c r="S4455">
        <v>228</v>
      </c>
    </row>
    <row r="4456" spans="1:19" x14ac:dyDescent="0.55000000000000004">
      <c r="A4456" t="s">
        <v>20</v>
      </c>
      <c r="B4456" t="s">
        <v>203</v>
      </c>
      <c r="C4456" t="s">
        <v>22</v>
      </c>
      <c r="D4456" t="s">
        <v>23</v>
      </c>
      <c r="E4456" t="s">
        <v>5</v>
      </c>
      <c r="G4456" t="s">
        <v>25</v>
      </c>
      <c r="H4456">
        <v>2509400</v>
      </c>
      <c r="I4456">
        <v>2509486</v>
      </c>
      <c r="J4456" t="s">
        <v>26</v>
      </c>
      <c r="Q4456" t="s">
        <v>5710</v>
      </c>
      <c r="R4456">
        <v>87</v>
      </c>
    </row>
    <row r="4457" spans="1:19" x14ac:dyDescent="0.55000000000000004">
      <c r="A4457" t="s">
        <v>203</v>
      </c>
      <c r="C4457" t="s">
        <v>22</v>
      </c>
      <c r="D4457" t="s">
        <v>23</v>
      </c>
      <c r="E4457" t="s">
        <v>5</v>
      </c>
      <c r="G4457" t="s">
        <v>25</v>
      </c>
      <c r="H4457">
        <v>2509400</v>
      </c>
      <c r="I4457">
        <v>2509486</v>
      </c>
      <c r="J4457" t="s">
        <v>26</v>
      </c>
      <c r="N4457" t="s">
        <v>1987</v>
      </c>
      <c r="Q4457" t="s">
        <v>5710</v>
      </c>
      <c r="R4457">
        <v>87</v>
      </c>
    </row>
    <row r="4458" spans="1:19" x14ac:dyDescent="0.55000000000000004">
      <c r="A4458" t="s">
        <v>20</v>
      </c>
      <c r="B4458" t="s">
        <v>21</v>
      </c>
      <c r="C4458" t="s">
        <v>22</v>
      </c>
      <c r="D4458" t="s">
        <v>23</v>
      </c>
      <c r="E4458" t="s">
        <v>5</v>
      </c>
      <c r="G4458" t="s">
        <v>25</v>
      </c>
      <c r="H4458">
        <v>2509640</v>
      </c>
      <c r="I4458">
        <v>2510524</v>
      </c>
      <c r="J4458" t="s">
        <v>67</v>
      </c>
      <c r="Q4458" t="s">
        <v>5711</v>
      </c>
      <c r="R4458">
        <v>885</v>
      </c>
    </row>
    <row r="4459" spans="1:19" x14ac:dyDescent="0.55000000000000004">
      <c r="A4459" t="s">
        <v>28</v>
      </c>
      <c r="B4459" t="s">
        <v>29</v>
      </c>
      <c r="C4459" t="s">
        <v>22</v>
      </c>
      <c r="D4459" t="s">
        <v>23</v>
      </c>
      <c r="E4459" t="s">
        <v>5</v>
      </c>
      <c r="G4459" t="s">
        <v>25</v>
      </c>
      <c r="H4459">
        <v>2509640</v>
      </c>
      <c r="I4459">
        <v>2510524</v>
      </c>
      <c r="J4459" t="s">
        <v>67</v>
      </c>
      <c r="K4459" t="s">
        <v>5712</v>
      </c>
      <c r="N4459" t="s">
        <v>227</v>
      </c>
      <c r="Q4459" t="s">
        <v>5711</v>
      </c>
      <c r="R4459">
        <v>885</v>
      </c>
      <c r="S4459">
        <v>294</v>
      </c>
    </row>
    <row r="4460" spans="1:19" x14ac:dyDescent="0.55000000000000004">
      <c r="A4460" t="s">
        <v>20</v>
      </c>
      <c r="B4460" t="s">
        <v>21</v>
      </c>
      <c r="C4460" t="s">
        <v>22</v>
      </c>
      <c r="D4460" t="s">
        <v>23</v>
      </c>
      <c r="E4460" t="s">
        <v>5</v>
      </c>
      <c r="G4460" t="s">
        <v>25</v>
      </c>
      <c r="H4460">
        <v>2510652</v>
      </c>
      <c r="I4460">
        <v>2511542</v>
      </c>
      <c r="J4460" t="s">
        <v>26</v>
      </c>
      <c r="Q4460" t="s">
        <v>5713</v>
      </c>
      <c r="R4460">
        <v>891</v>
      </c>
    </row>
    <row r="4461" spans="1:19" x14ac:dyDescent="0.55000000000000004">
      <c r="A4461" t="s">
        <v>28</v>
      </c>
      <c r="B4461" t="s">
        <v>29</v>
      </c>
      <c r="C4461" t="s">
        <v>22</v>
      </c>
      <c r="D4461" t="s">
        <v>23</v>
      </c>
      <c r="E4461" t="s">
        <v>5</v>
      </c>
      <c r="G4461" t="s">
        <v>25</v>
      </c>
      <c r="H4461">
        <v>2510652</v>
      </c>
      <c r="I4461">
        <v>2511542</v>
      </c>
      <c r="J4461" t="s">
        <v>26</v>
      </c>
      <c r="K4461" t="s">
        <v>5714</v>
      </c>
      <c r="N4461" t="s">
        <v>73</v>
      </c>
      <c r="Q4461" t="s">
        <v>5713</v>
      </c>
      <c r="R4461">
        <v>891</v>
      </c>
      <c r="S4461">
        <v>296</v>
      </c>
    </row>
    <row r="4462" spans="1:19" x14ac:dyDescent="0.55000000000000004">
      <c r="A4462" t="s">
        <v>20</v>
      </c>
      <c r="B4462" t="s">
        <v>21</v>
      </c>
      <c r="C4462" t="s">
        <v>22</v>
      </c>
      <c r="D4462" t="s">
        <v>23</v>
      </c>
      <c r="E4462" t="s">
        <v>5</v>
      </c>
      <c r="G4462" t="s">
        <v>25</v>
      </c>
      <c r="H4462">
        <v>2511862</v>
      </c>
      <c r="I4462">
        <v>2513187</v>
      </c>
      <c r="J4462" t="s">
        <v>26</v>
      </c>
      <c r="Q4462" t="s">
        <v>5715</v>
      </c>
      <c r="R4462">
        <v>1326</v>
      </c>
    </row>
    <row r="4463" spans="1:19" x14ac:dyDescent="0.55000000000000004">
      <c r="A4463" t="s">
        <v>28</v>
      </c>
      <c r="B4463" t="s">
        <v>29</v>
      </c>
      <c r="C4463" t="s">
        <v>22</v>
      </c>
      <c r="D4463" t="s">
        <v>23</v>
      </c>
      <c r="E4463" t="s">
        <v>5</v>
      </c>
      <c r="G4463" t="s">
        <v>25</v>
      </c>
      <c r="H4463">
        <v>2511862</v>
      </c>
      <c r="I4463">
        <v>2513187</v>
      </c>
      <c r="J4463" t="s">
        <v>26</v>
      </c>
      <c r="K4463" t="s">
        <v>5716</v>
      </c>
      <c r="N4463" t="s">
        <v>5717</v>
      </c>
      <c r="Q4463" t="s">
        <v>5715</v>
      </c>
      <c r="R4463">
        <v>1326</v>
      </c>
      <c r="S4463">
        <v>441</v>
      </c>
    </row>
    <row r="4464" spans="1:19" x14ac:dyDescent="0.55000000000000004">
      <c r="A4464" t="s">
        <v>20</v>
      </c>
      <c r="B4464" t="s">
        <v>21</v>
      </c>
      <c r="C4464" t="s">
        <v>22</v>
      </c>
      <c r="D4464" t="s">
        <v>23</v>
      </c>
      <c r="E4464" t="s">
        <v>5</v>
      </c>
      <c r="G4464" t="s">
        <v>25</v>
      </c>
      <c r="H4464">
        <v>2513202</v>
      </c>
      <c r="I4464">
        <v>2515601</v>
      </c>
      <c r="J4464" t="s">
        <v>67</v>
      </c>
      <c r="Q4464" t="s">
        <v>5718</v>
      </c>
      <c r="R4464">
        <v>2400</v>
      </c>
    </row>
    <row r="4465" spans="1:19" x14ac:dyDescent="0.55000000000000004">
      <c r="A4465" t="s">
        <v>28</v>
      </c>
      <c r="B4465" t="s">
        <v>29</v>
      </c>
      <c r="C4465" t="s">
        <v>22</v>
      </c>
      <c r="D4465" t="s">
        <v>23</v>
      </c>
      <c r="E4465" t="s">
        <v>5</v>
      </c>
      <c r="G4465" t="s">
        <v>25</v>
      </c>
      <c r="H4465">
        <v>2513202</v>
      </c>
      <c r="I4465">
        <v>2515601</v>
      </c>
      <c r="J4465" t="s">
        <v>67</v>
      </c>
      <c r="K4465" t="s">
        <v>5719</v>
      </c>
      <c r="N4465" t="s">
        <v>5720</v>
      </c>
      <c r="Q4465" t="s">
        <v>5718</v>
      </c>
      <c r="R4465">
        <v>2400</v>
      </c>
      <c r="S4465">
        <v>799</v>
      </c>
    </row>
    <row r="4466" spans="1:19" x14ac:dyDescent="0.55000000000000004">
      <c r="A4466" t="s">
        <v>20</v>
      </c>
      <c r="B4466" t="s">
        <v>21</v>
      </c>
      <c r="C4466" t="s">
        <v>22</v>
      </c>
      <c r="D4466" t="s">
        <v>23</v>
      </c>
      <c r="E4466" t="s">
        <v>5</v>
      </c>
      <c r="G4466" t="s">
        <v>25</v>
      </c>
      <c r="H4466">
        <v>2515761</v>
      </c>
      <c r="I4466">
        <v>2516789</v>
      </c>
      <c r="J4466" t="s">
        <v>67</v>
      </c>
      <c r="Q4466" t="s">
        <v>5721</v>
      </c>
      <c r="R4466">
        <v>1029</v>
      </c>
    </row>
    <row r="4467" spans="1:19" x14ac:dyDescent="0.55000000000000004">
      <c r="A4467" t="s">
        <v>28</v>
      </c>
      <c r="B4467" t="s">
        <v>29</v>
      </c>
      <c r="C4467" t="s">
        <v>22</v>
      </c>
      <c r="D4467" t="s">
        <v>23</v>
      </c>
      <c r="E4467" t="s">
        <v>5</v>
      </c>
      <c r="G4467" t="s">
        <v>25</v>
      </c>
      <c r="H4467">
        <v>2515761</v>
      </c>
      <c r="I4467">
        <v>2516789</v>
      </c>
      <c r="J4467" t="s">
        <v>67</v>
      </c>
      <c r="K4467" t="s">
        <v>5722</v>
      </c>
      <c r="N4467" t="s">
        <v>2060</v>
      </c>
      <c r="Q4467" t="s">
        <v>5721</v>
      </c>
      <c r="R4467">
        <v>1029</v>
      </c>
      <c r="S4467">
        <v>342</v>
      </c>
    </row>
    <row r="4468" spans="1:19" x14ac:dyDescent="0.55000000000000004">
      <c r="A4468" t="s">
        <v>20</v>
      </c>
      <c r="B4468" t="s">
        <v>21</v>
      </c>
      <c r="C4468" t="s">
        <v>22</v>
      </c>
      <c r="D4468" t="s">
        <v>23</v>
      </c>
      <c r="E4468" t="s">
        <v>5</v>
      </c>
      <c r="G4468" t="s">
        <v>25</v>
      </c>
      <c r="H4468">
        <v>2516786</v>
      </c>
      <c r="I4468">
        <v>2518678</v>
      </c>
      <c r="J4468" t="s">
        <v>67</v>
      </c>
      <c r="Q4468" t="s">
        <v>5723</v>
      </c>
      <c r="R4468">
        <v>1893</v>
      </c>
    </row>
    <row r="4469" spans="1:19" x14ac:dyDescent="0.55000000000000004">
      <c r="A4469" t="s">
        <v>28</v>
      </c>
      <c r="B4469" t="s">
        <v>29</v>
      </c>
      <c r="C4469" t="s">
        <v>22</v>
      </c>
      <c r="D4469" t="s">
        <v>23</v>
      </c>
      <c r="E4469" t="s">
        <v>5</v>
      </c>
      <c r="G4469" t="s">
        <v>25</v>
      </c>
      <c r="H4469">
        <v>2516786</v>
      </c>
      <c r="I4469">
        <v>2518678</v>
      </c>
      <c r="J4469" t="s">
        <v>67</v>
      </c>
      <c r="K4469" t="s">
        <v>5724</v>
      </c>
      <c r="N4469" t="s">
        <v>73</v>
      </c>
      <c r="Q4469" t="s">
        <v>5723</v>
      </c>
      <c r="R4469">
        <v>1893</v>
      </c>
      <c r="S4469">
        <v>630</v>
      </c>
    </row>
    <row r="4470" spans="1:19" x14ac:dyDescent="0.55000000000000004">
      <c r="A4470" t="s">
        <v>20</v>
      </c>
      <c r="B4470" t="s">
        <v>21</v>
      </c>
      <c r="C4470" t="s">
        <v>22</v>
      </c>
      <c r="D4470" t="s">
        <v>23</v>
      </c>
      <c r="E4470" t="s">
        <v>5</v>
      </c>
      <c r="G4470" t="s">
        <v>25</v>
      </c>
      <c r="H4470">
        <v>2518688</v>
      </c>
      <c r="I4470">
        <v>2520385</v>
      </c>
      <c r="J4470" t="s">
        <v>67</v>
      </c>
      <c r="Q4470" t="s">
        <v>5725</v>
      </c>
      <c r="R4470">
        <v>1698</v>
      </c>
    </row>
    <row r="4471" spans="1:19" x14ac:dyDescent="0.55000000000000004">
      <c r="A4471" t="s">
        <v>28</v>
      </c>
      <c r="B4471" t="s">
        <v>29</v>
      </c>
      <c r="C4471" t="s">
        <v>22</v>
      </c>
      <c r="D4471" t="s">
        <v>23</v>
      </c>
      <c r="E4471" t="s">
        <v>5</v>
      </c>
      <c r="G4471" t="s">
        <v>25</v>
      </c>
      <c r="H4471">
        <v>2518688</v>
      </c>
      <c r="I4471">
        <v>2520385</v>
      </c>
      <c r="J4471" t="s">
        <v>67</v>
      </c>
      <c r="K4471" t="s">
        <v>5726</v>
      </c>
      <c r="N4471" t="s">
        <v>4230</v>
      </c>
      <c r="Q4471" t="s">
        <v>5725</v>
      </c>
      <c r="R4471">
        <v>1698</v>
      </c>
      <c r="S4471">
        <v>565</v>
      </c>
    </row>
    <row r="4472" spans="1:19" x14ac:dyDescent="0.55000000000000004">
      <c r="A4472" t="s">
        <v>20</v>
      </c>
      <c r="B4472" t="s">
        <v>21</v>
      </c>
      <c r="C4472" t="s">
        <v>22</v>
      </c>
      <c r="D4472" t="s">
        <v>23</v>
      </c>
      <c r="E4472" t="s">
        <v>5</v>
      </c>
      <c r="G4472" t="s">
        <v>25</v>
      </c>
      <c r="H4472">
        <v>2520378</v>
      </c>
      <c r="I4472">
        <v>2521433</v>
      </c>
      <c r="J4472" t="s">
        <v>67</v>
      </c>
      <c r="Q4472" t="s">
        <v>5727</v>
      </c>
      <c r="R4472">
        <v>1056</v>
      </c>
    </row>
    <row r="4473" spans="1:19" x14ac:dyDescent="0.55000000000000004">
      <c r="A4473" t="s">
        <v>28</v>
      </c>
      <c r="B4473" t="s">
        <v>29</v>
      </c>
      <c r="C4473" t="s">
        <v>22</v>
      </c>
      <c r="D4473" t="s">
        <v>23</v>
      </c>
      <c r="E4473" t="s">
        <v>5</v>
      </c>
      <c r="G4473" t="s">
        <v>25</v>
      </c>
      <c r="H4473">
        <v>2520378</v>
      </c>
      <c r="I4473">
        <v>2521433</v>
      </c>
      <c r="J4473" t="s">
        <v>67</v>
      </c>
      <c r="K4473" t="s">
        <v>5728</v>
      </c>
      <c r="N4473" t="s">
        <v>73</v>
      </c>
      <c r="Q4473" t="s">
        <v>5727</v>
      </c>
      <c r="R4473">
        <v>1056</v>
      </c>
      <c r="S4473">
        <v>351</v>
      </c>
    </row>
    <row r="4474" spans="1:19" x14ac:dyDescent="0.55000000000000004">
      <c r="A4474" t="s">
        <v>20</v>
      </c>
      <c r="B4474" t="s">
        <v>21</v>
      </c>
      <c r="C4474" t="s">
        <v>22</v>
      </c>
      <c r="D4474" t="s">
        <v>23</v>
      </c>
      <c r="E4474" t="s">
        <v>5</v>
      </c>
      <c r="G4474" t="s">
        <v>25</v>
      </c>
      <c r="H4474">
        <v>2521642</v>
      </c>
      <c r="I4474">
        <v>2523108</v>
      </c>
      <c r="J4474" t="s">
        <v>67</v>
      </c>
      <c r="Q4474" t="s">
        <v>5729</v>
      </c>
      <c r="R4474">
        <v>1467</v>
      </c>
    </row>
    <row r="4475" spans="1:19" x14ac:dyDescent="0.55000000000000004">
      <c r="A4475" t="s">
        <v>28</v>
      </c>
      <c r="B4475" t="s">
        <v>29</v>
      </c>
      <c r="C4475" t="s">
        <v>22</v>
      </c>
      <c r="D4475" t="s">
        <v>23</v>
      </c>
      <c r="E4475" t="s">
        <v>5</v>
      </c>
      <c r="G4475" t="s">
        <v>25</v>
      </c>
      <c r="H4475">
        <v>2521642</v>
      </c>
      <c r="I4475">
        <v>2523108</v>
      </c>
      <c r="J4475" t="s">
        <v>67</v>
      </c>
      <c r="K4475" t="s">
        <v>5730</v>
      </c>
      <c r="N4475" t="s">
        <v>2090</v>
      </c>
      <c r="Q4475" t="s">
        <v>5729</v>
      </c>
      <c r="R4475">
        <v>1467</v>
      </c>
      <c r="S4475">
        <v>488</v>
      </c>
    </row>
    <row r="4476" spans="1:19" x14ac:dyDescent="0.55000000000000004">
      <c r="A4476" t="s">
        <v>20</v>
      </c>
      <c r="B4476" t="s">
        <v>21</v>
      </c>
      <c r="C4476" t="s">
        <v>22</v>
      </c>
      <c r="D4476" t="s">
        <v>23</v>
      </c>
      <c r="E4476" t="s">
        <v>5</v>
      </c>
      <c r="G4476" t="s">
        <v>25</v>
      </c>
      <c r="H4476">
        <v>2523135</v>
      </c>
      <c r="I4476">
        <v>2525516</v>
      </c>
      <c r="J4476" t="s">
        <v>67</v>
      </c>
      <c r="Q4476" t="s">
        <v>5731</v>
      </c>
      <c r="R4476">
        <v>2382</v>
      </c>
    </row>
    <row r="4477" spans="1:19" x14ac:dyDescent="0.55000000000000004">
      <c r="A4477" t="s">
        <v>28</v>
      </c>
      <c r="B4477" t="s">
        <v>29</v>
      </c>
      <c r="C4477" t="s">
        <v>22</v>
      </c>
      <c r="D4477" t="s">
        <v>23</v>
      </c>
      <c r="E4477" t="s">
        <v>5</v>
      </c>
      <c r="G4477" t="s">
        <v>25</v>
      </c>
      <c r="H4477">
        <v>2523135</v>
      </c>
      <c r="I4477">
        <v>2525516</v>
      </c>
      <c r="J4477" t="s">
        <v>67</v>
      </c>
      <c r="K4477" t="s">
        <v>5732</v>
      </c>
      <c r="N4477" t="s">
        <v>5733</v>
      </c>
      <c r="Q4477" t="s">
        <v>5731</v>
      </c>
      <c r="R4477">
        <v>2382</v>
      </c>
      <c r="S4477">
        <v>793</v>
      </c>
    </row>
    <row r="4478" spans="1:19" x14ac:dyDescent="0.55000000000000004">
      <c r="A4478" t="s">
        <v>20</v>
      </c>
      <c r="B4478" t="s">
        <v>21</v>
      </c>
      <c r="C4478" t="s">
        <v>22</v>
      </c>
      <c r="D4478" t="s">
        <v>23</v>
      </c>
      <c r="E4478" t="s">
        <v>5</v>
      </c>
      <c r="G4478" t="s">
        <v>25</v>
      </c>
      <c r="H4478">
        <v>2525516</v>
      </c>
      <c r="I4478">
        <v>2525725</v>
      </c>
      <c r="J4478" t="s">
        <v>67</v>
      </c>
      <c r="Q4478" t="s">
        <v>5734</v>
      </c>
      <c r="R4478">
        <v>210</v>
      </c>
    </row>
    <row r="4479" spans="1:19" x14ac:dyDescent="0.55000000000000004">
      <c r="A4479" t="s">
        <v>28</v>
      </c>
      <c r="B4479" t="s">
        <v>29</v>
      </c>
      <c r="C4479" t="s">
        <v>22</v>
      </c>
      <c r="D4479" t="s">
        <v>23</v>
      </c>
      <c r="E4479" t="s">
        <v>5</v>
      </c>
      <c r="G4479" t="s">
        <v>25</v>
      </c>
      <c r="H4479">
        <v>2525516</v>
      </c>
      <c r="I4479">
        <v>2525725</v>
      </c>
      <c r="J4479" t="s">
        <v>67</v>
      </c>
      <c r="K4479" t="s">
        <v>5735</v>
      </c>
      <c r="N4479" t="s">
        <v>5736</v>
      </c>
      <c r="Q4479" t="s">
        <v>5734</v>
      </c>
      <c r="R4479">
        <v>210</v>
      </c>
      <c r="S4479">
        <v>69</v>
      </c>
    </row>
    <row r="4480" spans="1:19" x14ac:dyDescent="0.55000000000000004">
      <c r="A4480" t="s">
        <v>20</v>
      </c>
      <c r="B4480" t="s">
        <v>21</v>
      </c>
      <c r="C4480" t="s">
        <v>22</v>
      </c>
      <c r="D4480" t="s">
        <v>23</v>
      </c>
      <c r="E4480" t="s">
        <v>5</v>
      </c>
      <c r="G4480" t="s">
        <v>25</v>
      </c>
      <c r="H4480">
        <v>2525999</v>
      </c>
      <c r="I4480">
        <v>2526187</v>
      </c>
      <c r="J4480" t="s">
        <v>26</v>
      </c>
      <c r="Q4480" t="s">
        <v>5737</v>
      </c>
      <c r="R4480">
        <v>189</v>
      </c>
    </row>
    <row r="4481" spans="1:19" x14ac:dyDescent="0.55000000000000004">
      <c r="A4481" t="s">
        <v>28</v>
      </c>
      <c r="B4481" t="s">
        <v>29</v>
      </c>
      <c r="C4481" t="s">
        <v>22</v>
      </c>
      <c r="D4481" t="s">
        <v>23</v>
      </c>
      <c r="E4481" t="s">
        <v>5</v>
      </c>
      <c r="G4481" t="s">
        <v>25</v>
      </c>
      <c r="H4481">
        <v>2525999</v>
      </c>
      <c r="I4481">
        <v>2526187</v>
      </c>
      <c r="J4481" t="s">
        <v>26</v>
      </c>
      <c r="K4481" t="s">
        <v>5738</v>
      </c>
      <c r="N4481" t="s">
        <v>73</v>
      </c>
      <c r="Q4481" t="s">
        <v>5737</v>
      </c>
      <c r="R4481">
        <v>189</v>
      </c>
      <c r="S4481">
        <v>62</v>
      </c>
    </row>
    <row r="4482" spans="1:19" x14ac:dyDescent="0.55000000000000004">
      <c r="A4482" t="s">
        <v>20</v>
      </c>
      <c r="B4482" t="s">
        <v>21</v>
      </c>
      <c r="C4482" t="s">
        <v>22</v>
      </c>
      <c r="D4482" t="s">
        <v>23</v>
      </c>
      <c r="E4482" t="s">
        <v>5</v>
      </c>
      <c r="G4482" t="s">
        <v>25</v>
      </c>
      <c r="H4482">
        <v>2526390</v>
      </c>
      <c r="I4482">
        <v>2526899</v>
      </c>
      <c r="J4482" t="s">
        <v>67</v>
      </c>
      <c r="Q4482" t="s">
        <v>5739</v>
      </c>
      <c r="R4482">
        <v>510</v>
      </c>
    </row>
    <row r="4483" spans="1:19" x14ac:dyDescent="0.55000000000000004">
      <c r="A4483" t="s">
        <v>28</v>
      </c>
      <c r="B4483" t="s">
        <v>29</v>
      </c>
      <c r="C4483" t="s">
        <v>22</v>
      </c>
      <c r="D4483" t="s">
        <v>23</v>
      </c>
      <c r="E4483" t="s">
        <v>5</v>
      </c>
      <c r="G4483" t="s">
        <v>25</v>
      </c>
      <c r="H4483">
        <v>2526390</v>
      </c>
      <c r="I4483">
        <v>2526899</v>
      </c>
      <c r="J4483" t="s">
        <v>67</v>
      </c>
      <c r="K4483" t="s">
        <v>5740</v>
      </c>
      <c r="N4483" t="s">
        <v>5741</v>
      </c>
      <c r="Q4483" t="s">
        <v>5739</v>
      </c>
      <c r="R4483">
        <v>510</v>
      </c>
      <c r="S4483">
        <v>169</v>
      </c>
    </row>
    <row r="4484" spans="1:19" x14ac:dyDescent="0.55000000000000004">
      <c r="A4484" t="s">
        <v>20</v>
      </c>
      <c r="B4484" t="s">
        <v>21</v>
      </c>
      <c r="C4484" t="s">
        <v>22</v>
      </c>
      <c r="D4484" t="s">
        <v>23</v>
      </c>
      <c r="E4484" t="s">
        <v>5</v>
      </c>
      <c r="G4484" t="s">
        <v>25</v>
      </c>
      <c r="H4484">
        <v>2527981</v>
      </c>
      <c r="I4484">
        <v>2529726</v>
      </c>
      <c r="J4484" t="s">
        <v>26</v>
      </c>
      <c r="Q4484" t="s">
        <v>5742</v>
      </c>
      <c r="R4484">
        <v>1746</v>
      </c>
    </row>
    <row r="4485" spans="1:19" x14ac:dyDescent="0.55000000000000004">
      <c r="A4485" t="s">
        <v>28</v>
      </c>
      <c r="B4485" t="s">
        <v>29</v>
      </c>
      <c r="C4485" t="s">
        <v>22</v>
      </c>
      <c r="D4485" t="s">
        <v>23</v>
      </c>
      <c r="E4485" t="s">
        <v>5</v>
      </c>
      <c r="G4485" t="s">
        <v>25</v>
      </c>
      <c r="H4485">
        <v>2527981</v>
      </c>
      <c r="I4485">
        <v>2529726</v>
      </c>
      <c r="J4485" t="s">
        <v>26</v>
      </c>
      <c r="K4485" t="s">
        <v>5743</v>
      </c>
      <c r="N4485" t="s">
        <v>5744</v>
      </c>
      <c r="Q4485" t="s">
        <v>5742</v>
      </c>
      <c r="R4485">
        <v>1746</v>
      </c>
      <c r="S4485">
        <v>581</v>
      </c>
    </row>
    <row r="4486" spans="1:19" x14ac:dyDescent="0.55000000000000004">
      <c r="A4486" t="s">
        <v>20</v>
      </c>
      <c r="B4486" t="s">
        <v>21</v>
      </c>
      <c r="C4486" t="s">
        <v>22</v>
      </c>
      <c r="D4486" t="s">
        <v>23</v>
      </c>
      <c r="E4486" t="s">
        <v>5</v>
      </c>
      <c r="G4486" t="s">
        <v>25</v>
      </c>
      <c r="H4486">
        <v>2529956</v>
      </c>
      <c r="I4486">
        <v>2530735</v>
      </c>
      <c r="J4486" t="s">
        <v>67</v>
      </c>
      <c r="Q4486" t="s">
        <v>5745</v>
      </c>
      <c r="R4486">
        <v>780</v>
      </c>
    </row>
    <row r="4487" spans="1:19" x14ac:dyDescent="0.55000000000000004">
      <c r="A4487" t="s">
        <v>28</v>
      </c>
      <c r="B4487" t="s">
        <v>29</v>
      </c>
      <c r="C4487" t="s">
        <v>22</v>
      </c>
      <c r="D4487" t="s">
        <v>23</v>
      </c>
      <c r="E4487" t="s">
        <v>5</v>
      </c>
      <c r="G4487" t="s">
        <v>25</v>
      </c>
      <c r="H4487">
        <v>2529956</v>
      </c>
      <c r="I4487">
        <v>2530735</v>
      </c>
      <c r="J4487" t="s">
        <v>67</v>
      </c>
      <c r="K4487" t="s">
        <v>5746</v>
      </c>
      <c r="N4487" t="s">
        <v>354</v>
      </c>
      <c r="Q4487" t="s">
        <v>5745</v>
      </c>
      <c r="R4487">
        <v>780</v>
      </c>
      <c r="S4487">
        <v>259</v>
      </c>
    </row>
    <row r="4488" spans="1:19" x14ac:dyDescent="0.55000000000000004">
      <c r="A4488" t="s">
        <v>20</v>
      </c>
      <c r="B4488" t="s">
        <v>21</v>
      </c>
      <c r="C4488" t="s">
        <v>22</v>
      </c>
      <c r="D4488" t="s">
        <v>23</v>
      </c>
      <c r="E4488" t="s">
        <v>5</v>
      </c>
      <c r="G4488" t="s">
        <v>25</v>
      </c>
      <c r="H4488">
        <v>2531204</v>
      </c>
      <c r="I4488">
        <v>2531995</v>
      </c>
      <c r="J4488" t="s">
        <v>67</v>
      </c>
      <c r="Q4488" t="s">
        <v>5747</v>
      </c>
      <c r="R4488">
        <v>792</v>
      </c>
    </row>
    <row r="4489" spans="1:19" x14ac:dyDescent="0.55000000000000004">
      <c r="A4489" t="s">
        <v>28</v>
      </c>
      <c r="B4489" t="s">
        <v>29</v>
      </c>
      <c r="C4489" t="s">
        <v>22</v>
      </c>
      <c r="D4489" t="s">
        <v>23</v>
      </c>
      <c r="E4489" t="s">
        <v>5</v>
      </c>
      <c r="G4489" t="s">
        <v>25</v>
      </c>
      <c r="H4489">
        <v>2531204</v>
      </c>
      <c r="I4489">
        <v>2531995</v>
      </c>
      <c r="J4489" t="s">
        <v>67</v>
      </c>
      <c r="K4489" t="s">
        <v>5748</v>
      </c>
      <c r="N4489" t="s">
        <v>354</v>
      </c>
      <c r="Q4489" t="s">
        <v>5747</v>
      </c>
      <c r="R4489">
        <v>792</v>
      </c>
      <c r="S4489">
        <v>263</v>
      </c>
    </row>
    <row r="4490" spans="1:19" x14ac:dyDescent="0.55000000000000004">
      <c r="A4490" t="s">
        <v>20</v>
      </c>
      <c r="B4490" t="s">
        <v>21</v>
      </c>
      <c r="C4490" t="s">
        <v>22</v>
      </c>
      <c r="D4490" t="s">
        <v>23</v>
      </c>
      <c r="E4490" t="s">
        <v>5</v>
      </c>
      <c r="G4490" t="s">
        <v>25</v>
      </c>
      <c r="H4490">
        <v>2532270</v>
      </c>
      <c r="I4490">
        <v>2533058</v>
      </c>
      <c r="J4490" t="s">
        <v>67</v>
      </c>
      <c r="Q4490" t="s">
        <v>5749</v>
      </c>
      <c r="R4490">
        <v>789</v>
      </c>
    </row>
    <row r="4491" spans="1:19" x14ac:dyDescent="0.55000000000000004">
      <c r="A4491" t="s">
        <v>28</v>
      </c>
      <c r="B4491" t="s">
        <v>29</v>
      </c>
      <c r="C4491" t="s">
        <v>22</v>
      </c>
      <c r="D4491" t="s">
        <v>23</v>
      </c>
      <c r="E4491" t="s">
        <v>5</v>
      </c>
      <c r="G4491" t="s">
        <v>25</v>
      </c>
      <c r="H4491">
        <v>2532270</v>
      </c>
      <c r="I4491">
        <v>2533058</v>
      </c>
      <c r="J4491" t="s">
        <v>67</v>
      </c>
      <c r="K4491" t="s">
        <v>5750</v>
      </c>
      <c r="N4491" t="s">
        <v>354</v>
      </c>
      <c r="Q4491" t="s">
        <v>5749</v>
      </c>
      <c r="R4491">
        <v>789</v>
      </c>
      <c r="S4491">
        <v>262</v>
      </c>
    </row>
    <row r="4492" spans="1:19" x14ac:dyDescent="0.55000000000000004">
      <c r="A4492" t="s">
        <v>20</v>
      </c>
      <c r="B4492" t="s">
        <v>21</v>
      </c>
      <c r="C4492" t="s">
        <v>22</v>
      </c>
      <c r="D4492" t="s">
        <v>23</v>
      </c>
      <c r="E4492" t="s">
        <v>5</v>
      </c>
      <c r="G4492" t="s">
        <v>25</v>
      </c>
      <c r="H4492">
        <v>2533456</v>
      </c>
      <c r="I4492">
        <v>2533947</v>
      </c>
      <c r="J4492" t="s">
        <v>67</v>
      </c>
      <c r="Q4492" t="s">
        <v>5751</v>
      </c>
      <c r="R4492">
        <v>492</v>
      </c>
    </row>
    <row r="4493" spans="1:19" x14ac:dyDescent="0.55000000000000004">
      <c r="A4493" t="s">
        <v>28</v>
      </c>
      <c r="B4493" t="s">
        <v>29</v>
      </c>
      <c r="C4493" t="s">
        <v>22</v>
      </c>
      <c r="D4493" t="s">
        <v>23</v>
      </c>
      <c r="E4493" t="s">
        <v>5</v>
      </c>
      <c r="G4493" t="s">
        <v>25</v>
      </c>
      <c r="H4493">
        <v>2533456</v>
      </c>
      <c r="I4493">
        <v>2533947</v>
      </c>
      <c r="J4493" t="s">
        <v>67</v>
      </c>
      <c r="K4493" t="s">
        <v>5752</v>
      </c>
      <c r="N4493" t="s">
        <v>5753</v>
      </c>
      <c r="Q4493" t="s">
        <v>5751</v>
      </c>
      <c r="R4493">
        <v>492</v>
      </c>
      <c r="S4493">
        <v>163</v>
      </c>
    </row>
    <row r="4494" spans="1:19" x14ac:dyDescent="0.55000000000000004">
      <c r="A4494" t="s">
        <v>20</v>
      </c>
      <c r="B4494" t="s">
        <v>21</v>
      </c>
      <c r="C4494" t="s">
        <v>22</v>
      </c>
      <c r="D4494" t="s">
        <v>23</v>
      </c>
      <c r="E4494" t="s">
        <v>5</v>
      </c>
      <c r="G4494" t="s">
        <v>25</v>
      </c>
      <c r="H4494">
        <v>2534167</v>
      </c>
      <c r="I4494">
        <v>2535519</v>
      </c>
      <c r="J4494" t="s">
        <v>26</v>
      </c>
      <c r="Q4494" t="s">
        <v>5754</v>
      </c>
      <c r="R4494">
        <v>1353</v>
      </c>
    </row>
    <row r="4495" spans="1:19" x14ac:dyDescent="0.55000000000000004">
      <c r="A4495" t="s">
        <v>28</v>
      </c>
      <c r="B4495" t="s">
        <v>29</v>
      </c>
      <c r="C4495" t="s">
        <v>22</v>
      </c>
      <c r="D4495" t="s">
        <v>23</v>
      </c>
      <c r="E4495" t="s">
        <v>5</v>
      </c>
      <c r="G4495" t="s">
        <v>25</v>
      </c>
      <c r="H4495">
        <v>2534167</v>
      </c>
      <c r="I4495">
        <v>2535519</v>
      </c>
      <c r="J4495" t="s">
        <v>26</v>
      </c>
      <c r="K4495" t="s">
        <v>5755</v>
      </c>
      <c r="N4495" t="s">
        <v>1265</v>
      </c>
      <c r="Q4495" t="s">
        <v>5754</v>
      </c>
      <c r="R4495">
        <v>1353</v>
      </c>
      <c r="S4495">
        <v>450</v>
      </c>
    </row>
    <row r="4496" spans="1:19" x14ac:dyDescent="0.55000000000000004">
      <c r="A4496" t="s">
        <v>20</v>
      </c>
      <c r="B4496" t="s">
        <v>21</v>
      </c>
      <c r="C4496" t="s">
        <v>22</v>
      </c>
      <c r="D4496" t="s">
        <v>23</v>
      </c>
      <c r="E4496" t="s">
        <v>5</v>
      </c>
      <c r="G4496" t="s">
        <v>25</v>
      </c>
      <c r="H4496">
        <v>2535790</v>
      </c>
      <c r="I4496">
        <v>2537091</v>
      </c>
      <c r="J4496" t="s">
        <v>26</v>
      </c>
      <c r="Q4496" t="s">
        <v>5756</v>
      </c>
      <c r="R4496">
        <v>1302</v>
      </c>
    </row>
    <row r="4497" spans="1:19" x14ac:dyDescent="0.55000000000000004">
      <c r="A4497" t="s">
        <v>28</v>
      </c>
      <c r="B4497" t="s">
        <v>29</v>
      </c>
      <c r="C4497" t="s">
        <v>22</v>
      </c>
      <c r="D4497" t="s">
        <v>23</v>
      </c>
      <c r="E4497" t="s">
        <v>5</v>
      </c>
      <c r="G4497" t="s">
        <v>25</v>
      </c>
      <c r="H4497">
        <v>2535790</v>
      </c>
      <c r="I4497">
        <v>2537091</v>
      </c>
      <c r="J4497" t="s">
        <v>26</v>
      </c>
      <c r="K4497" t="s">
        <v>5757</v>
      </c>
      <c r="N4497" t="s">
        <v>5758</v>
      </c>
      <c r="Q4497" t="s">
        <v>5756</v>
      </c>
      <c r="R4497">
        <v>1302</v>
      </c>
      <c r="S4497">
        <v>433</v>
      </c>
    </row>
    <row r="4498" spans="1:19" x14ac:dyDescent="0.55000000000000004">
      <c r="A4498" t="s">
        <v>20</v>
      </c>
      <c r="B4498" t="s">
        <v>21</v>
      </c>
      <c r="C4498" t="s">
        <v>22</v>
      </c>
      <c r="D4498" t="s">
        <v>23</v>
      </c>
      <c r="E4498" t="s">
        <v>5</v>
      </c>
      <c r="G4498" t="s">
        <v>25</v>
      </c>
      <c r="H4498">
        <v>2537095</v>
      </c>
      <c r="I4498">
        <v>2537805</v>
      </c>
      <c r="J4498" t="s">
        <v>67</v>
      </c>
      <c r="Q4498" t="s">
        <v>5759</v>
      </c>
      <c r="R4498">
        <v>711</v>
      </c>
    </row>
    <row r="4499" spans="1:19" x14ac:dyDescent="0.55000000000000004">
      <c r="A4499" t="s">
        <v>28</v>
      </c>
      <c r="B4499" t="s">
        <v>29</v>
      </c>
      <c r="C4499" t="s">
        <v>22</v>
      </c>
      <c r="D4499" t="s">
        <v>23</v>
      </c>
      <c r="E4499" t="s">
        <v>5</v>
      </c>
      <c r="G4499" t="s">
        <v>25</v>
      </c>
      <c r="H4499">
        <v>2537095</v>
      </c>
      <c r="I4499">
        <v>2537805</v>
      </c>
      <c r="J4499" t="s">
        <v>67</v>
      </c>
      <c r="K4499" t="s">
        <v>5760</v>
      </c>
      <c r="N4499" t="s">
        <v>5761</v>
      </c>
      <c r="Q4499" t="s">
        <v>5759</v>
      </c>
      <c r="R4499">
        <v>711</v>
      </c>
      <c r="S4499">
        <v>236</v>
      </c>
    </row>
    <row r="4500" spans="1:19" x14ac:dyDescent="0.55000000000000004">
      <c r="A4500" t="s">
        <v>20</v>
      </c>
      <c r="B4500" t="s">
        <v>21</v>
      </c>
      <c r="C4500" t="s">
        <v>22</v>
      </c>
      <c r="D4500" t="s">
        <v>23</v>
      </c>
      <c r="E4500" t="s">
        <v>5</v>
      </c>
      <c r="G4500" t="s">
        <v>25</v>
      </c>
      <c r="H4500">
        <v>2538348</v>
      </c>
      <c r="I4500">
        <v>2540564</v>
      </c>
      <c r="J4500" t="s">
        <v>26</v>
      </c>
      <c r="Q4500" t="s">
        <v>5762</v>
      </c>
      <c r="R4500">
        <v>2217</v>
      </c>
    </row>
    <row r="4501" spans="1:19" x14ac:dyDescent="0.55000000000000004">
      <c r="A4501" t="s">
        <v>28</v>
      </c>
      <c r="B4501" t="s">
        <v>29</v>
      </c>
      <c r="C4501" t="s">
        <v>22</v>
      </c>
      <c r="D4501" t="s">
        <v>23</v>
      </c>
      <c r="E4501" t="s">
        <v>5</v>
      </c>
      <c r="G4501" t="s">
        <v>25</v>
      </c>
      <c r="H4501">
        <v>2538348</v>
      </c>
      <c r="I4501">
        <v>2540564</v>
      </c>
      <c r="J4501" t="s">
        <v>26</v>
      </c>
      <c r="K4501" t="s">
        <v>5763</v>
      </c>
      <c r="N4501" t="s">
        <v>501</v>
      </c>
      <c r="Q4501" t="s">
        <v>5762</v>
      </c>
      <c r="R4501">
        <v>2217</v>
      </c>
      <c r="S4501">
        <v>738</v>
      </c>
    </row>
    <row r="4502" spans="1:19" x14ac:dyDescent="0.55000000000000004">
      <c r="A4502" t="s">
        <v>20</v>
      </c>
      <c r="B4502" t="s">
        <v>21</v>
      </c>
      <c r="C4502" t="s">
        <v>22</v>
      </c>
      <c r="D4502" t="s">
        <v>23</v>
      </c>
      <c r="E4502" t="s">
        <v>5</v>
      </c>
      <c r="G4502" t="s">
        <v>25</v>
      </c>
      <c r="H4502">
        <v>2540665</v>
      </c>
      <c r="I4502">
        <v>2540886</v>
      </c>
      <c r="J4502" t="s">
        <v>26</v>
      </c>
      <c r="Q4502" t="s">
        <v>5764</v>
      </c>
      <c r="R4502">
        <v>222</v>
      </c>
    </row>
    <row r="4503" spans="1:19" x14ac:dyDescent="0.55000000000000004">
      <c r="A4503" t="s">
        <v>28</v>
      </c>
      <c r="B4503" t="s">
        <v>29</v>
      </c>
      <c r="C4503" t="s">
        <v>22</v>
      </c>
      <c r="D4503" t="s">
        <v>23</v>
      </c>
      <c r="E4503" t="s">
        <v>5</v>
      </c>
      <c r="G4503" t="s">
        <v>25</v>
      </c>
      <c r="H4503">
        <v>2540665</v>
      </c>
      <c r="I4503">
        <v>2540886</v>
      </c>
      <c r="J4503" t="s">
        <v>26</v>
      </c>
      <c r="K4503" t="s">
        <v>5765</v>
      </c>
      <c r="N4503" t="s">
        <v>5766</v>
      </c>
      <c r="Q4503" t="s">
        <v>5764</v>
      </c>
      <c r="R4503">
        <v>222</v>
      </c>
      <c r="S4503">
        <v>73</v>
      </c>
    </row>
    <row r="4504" spans="1:19" x14ac:dyDescent="0.55000000000000004">
      <c r="A4504" t="s">
        <v>20</v>
      </c>
      <c r="B4504" t="s">
        <v>21</v>
      </c>
      <c r="C4504" t="s">
        <v>22</v>
      </c>
      <c r="D4504" t="s">
        <v>23</v>
      </c>
      <c r="E4504" t="s">
        <v>5</v>
      </c>
      <c r="G4504" t="s">
        <v>25</v>
      </c>
      <c r="H4504">
        <v>2541001</v>
      </c>
      <c r="I4504">
        <v>2541936</v>
      </c>
      <c r="J4504" t="s">
        <v>26</v>
      </c>
      <c r="Q4504" t="s">
        <v>5767</v>
      </c>
      <c r="R4504">
        <v>936</v>
      </c>
    </row>
    <row r="4505" spans="1:19" x14ac:dyDescent="0.55000000000000004">
      <c r="A4505" t="s">
        <v>28</v>
      </c>
      <c r="B4505" t="s">
        <v>29</v>
      </c>
      <c r="C4505" t="s">
        <v>22</v>
      </c>
      <c r="D4505" t="s">
        <v>23</v>
      </c>
      <c r="E4505" t="s">
        <v>5</v>
      </c>
      <c r="G4505" t="s">
        <v>25</v>
      </c>
      <c r="H4505">
        <v>2541001</v>
      </c>
      <c r="I4505">
        <v>2541936</v>
      </c>
      <c r="J4505" t="s">
        <v>26</v>
      </c>
      <c r="K4505" t="s">
        <v>5768</v>
      </c>
      <c r="N4505" t="s">
        <v>5741</v>
      </c>
      <c r="Q4505" t="s">
        <v>5767</v>
      </c>
      <c r="R4505">
        <v>936</v>
      </c>
      <c r="S4505">
        <v>311</v>
      </c>
    </row>
    <row r="4506" spans="1:19" x14ac:dyDescent="0.55000000000000004">
      <c r="A4506" t="s">
        <v>20</v>
      </c>
      <c r="B4506" t="s">
        <v>21</v>
      </c>
      <c r="C4506" t="s">
        <v>22</v>
      </c>
      <c r="D4506" t="s">
        <v>23</v>
      </c>
      <c r="E4506" t="s">
        <v>5</v>
      </c>
      <c r="G4506" t="s">
        <v>25</v>
      </c>
      <c r="H4506">
        <v>2541969</v>
      </c>
      <c r="I4506">
        <v>2542640</v>
      </c>
      <c r="J4506" t="s">
        <v>26</v>
      </c>
      <c r="Q4506" t="s">
        <v>5769</v>
      </c>
      <c r="R4506">
        <v>672</v>
      </c>
    </row>
    <row r="4507" spans="1:19" x14ac:dyDescent="0.55000000000000004">
      <c r="A4507" t="s">
        <v>28</v>
      </c>
      <c r="B4507" t="s">
        <v>29</v>
      </c>
      <c r="C4507" t="s">
        <v>22</v>
      </c>
      <c r="D4507" t="s">
        <v>23</v>
      </c>
      <c r="E4507" t="s">
        <v>5</v>
      </c>
      <c r="G4507" t="s">
        <v>25</v>
      </c>
      <c r="H4507">
        <v>2541969</v>
      </c>
      <c r="I4507">
        <v>2542640</v>
      </c>
      <c r="J4507" t="s">
        <v>26</v>
      </c>
      <c r="K4507" t="s">
        <v>5770</v>
      </c>
      <c r="N4507" t="s">
        <v>5771</v>
      </c>
      <c r="Q4507" t="s">
        <v>5769</v>
      </c>
      <c r="R4507">
        <v>672</v>
      </c>
      <c r="S4507">
        <v>223</v>
      </c>
    </row>
    <row r="4508" spans="1:19" x14ac:dyDescent="0.55000000000000004">
      <c r="A4508" t="s">
        <v>20</v>
      </c>
      <c r="B4508" t="s">
        <v>21</v>
      </c>
      <c r="C4508" t="s">
        <v>22</v>
      </c>
      <c r="D4508" t="s">
        <v>23</v>
      </c>
      <c r="E4508" t="s">
        <v>5</v>
      </c>
      <c r="G4508" t="s">
        <v>25</v>
      </c>
      <c r="H4508">
        <v>2542918</v>
      </c>
      <c r="I4508">
        <v>2543820</v>
      </c>
      <c r="J4508" t="s">
        <v>67</v>
      </c>
      <c r="Q4508" t="s">
        <v>5772</v>
      </c>
      <c r="R4508">
        <v>903</v>
      </c>
    </row>
    <row r="4509" spans="1:19" x14ac:dyDescent="0.55000000000000004">
      <c r="A4509" t="s">
        <v>28</v>
      </c>
      <c r="B4509" t="s">
        <v>29</v>
      </c>
      <c r="C4509" t="s">
        <v>22</v>
      </c>
      <c r="D4509" t="s">
        <v>23</v>
      </c>
      <c r="E4509" t="s">
        <v>5</v>
      </c>
      <c r="G4509" t="s">
        <v>25</v>
      </c>
      <c r="H4509">
        <v>2542918</v>
      </c>
      <c r="I4509">
        <v>2543820</v>
      </c>
      <c r="J4509" t="s">
        <v>67</v>
      </c>
      <c r="K4509" t="s">
        <v>5773</v>
      </c>
      <c r="N4509" t="s">
        <v>5774</v>
      </c>
      <c r="Q4509" t="s">
        <v>5772</v>
      </c>
      <c r="R4509">
        <v>903</v>
      </c>
      <c r="S4509">
        <v>300</v>
      </c>
    </row>
    <row r="4510" spans="1:19" x14ac:dyDescent="0.55000000000000004">
      <c r="A4510" t="s">
        <v>20</v>
      </c>
      <c r="B4510" t="s">
        <v>21</v>
      </c>
      <c r="C4510" t="s">
        <v>22</v>
      </c>
      <c r="D4510" t="s">
        <v>23</v>
      </c>
      <c r="E4510" t="s">
        <v>5</v>
      </c>
      <c r="G4510" t="s">
        <v>25</v>
      </c>
      <c r="H4510">
        <v>2543918</v>
      </c>
      <c r="I4510">
        <v>2544577</v>
      </c>
      <c r="J4510" t="s">
        <v>26</v>
      </c>
      <c r="Q4510" t="s">
        <v>5775</v>
      </c>
      <c r="R4510">
        <v>660</v>
      </c>
    </row>
    <row r="4511" spans="1:19" x14ac:dyDescent="0.55000000000000004">
      <c r="A4511" t="s">
        <v>28</v>
      </c>
      <c r="B4511" t="s">
        <v>29</v>
      </c>
      <c r="C4511" t="s">
        <v>22</v>
      </c>
      <c r="D4511" t="s">
        <v>23</v>
      </c>
      <c r="E4511" t="s">
        <v>5</v>
      </c>
      <c r="G4511" t="s">
        <v>25</v>
      </c>
      <c r="H4511">
        <v>2543918</v>
      </c>
      <c r="I4511">
        <v>2544577</v>
      </c>
      <c r="J4511" t="s">
        <v>26</v>
      </c>
      <c r="K4511" t="s">
        <v>5776</v>
      </c>
      <c r="N4511" t="s">
        <v>5005</v>
      </c>
      <c r="Q4511" t="s">
        <v>5775</v>
      </c>
      <c r="R4511">
        <v>660</v>
      </c>
      <c r="S4511">
        <v>219</v>
      </c>
    </row>
    <row r="4512" spans="1:19" x14ac:dyDescent="0.55000000000000004">
      <c r="A4512" t="s">
        <v>20</v>
      </c>
      <c r="B4512" t="s">
        <v>21</v>
      </c>
      <c r="C4512" t="s">
        <v>22</v>
      </c>
      <c r="D4512" t="s">
        <v>23</v>
      </c>
      <c r="E4512" t="s">
        <v>5</v>
      </c>
      <c r="G4512" t="s">
        <v>25</v>
      </c>
      <c r="H4512">
        <v>2544697</v>
      </c>
      <c r="I4512">
        <v>2545332</v>
      </c>
      <c r="J4512" t="s">
        <v>26</v>
      </c>
      <c r="Q4512" t="s">
        <v>5777</v>
      </c>
      <c r="R4512">
        <v>636</v>
      </c>
    </row>
    <row r="4513" spans="1:19" x14ac:dyDescent="0.55000000000000004">
      <c r="A4513" t="s">
        <v>28</v>
      </c>
      <c r="B4513" t="s">
        <v>29</v>
      </c>
      <c r="C4513" t="s">
        <v>22</v>
      </c>
      <c r="D4513" t="s">
        <v>23</v>
      </c>
      <c r="E4513" t="s">
        <v>5</v>
      </c>
      <c r="G4513" t="s">
        <v>25</v>
      </c>
      <c r="H4513">
        <v>2544697</v>
      </c>
      <c r="I4513">
        <v>2545332</v>
      </c>
      <c r="J4513" t="s">
        <v>26</v>
      </c>
      <c r="K4513" t="s">
        <v>5778</v>
      </c>
      <c r="N4513" t="s">
        <v>1800</v>
      </c>
      <c r="Q4513" t="s">
        <v>5777</v>
      </c>
      <c r="R4513">
        <v>636</v>
      </c>
      <c r="S4513">
        <v>211</v>
      </c>
    </row>
    <row r="4514" spans="1:19" x14ac:dyDescent="0.55000000000000004">
      <c r="A4514" t="s">
        <v>20</v>
      </c>
      <c r="B4514" t="s">
        <v>21</v>
      </c>
      <c r="C4514" t="s">
        <v>22</v>
      </c>
      <c r="D4514" t="s">
        <v>23</v>
      </c>
      <c r="E4514" t="s">
        <v>5</v>
      </c>
      <c r="G4514" t="s">
        <v>25</v>
      </c>
      <c r="H4514">
        <v>2545720</v>
      </c>
      <c r="I4514">
        <v>2546670</v>
      </c>
      <c r="J4514" t="s">
        <v>67</v>
      </c>
      <c r="Q4514" t="s">
        <v>5779</v>
      </c>
      <c r="R4514">
        <v>951</v>
      </c>
    </row>
    <row r="4515" spans="1:19" x14ac:dyDescent="0.55000000000000004">
      <c r="A4515" t="s">
        <v>28</v>
      </c>
      <c r="B4515" t="s">
        <v>29</v>
      </c>
      <c r="C4515" t="s">
        <v>22</v>
      </c>
      <c r="D4515" t="s">
        <v>23</v>
      </c>
      <c r="E4515" t="s">
        <v>5</v>
      </c>
      <c r="G4515" t="s">
        <v>25</v>
      </c>
      <c r="H4515">
        <v>2545720</v>
      </c>
      <c r="I4515">
        <v>2546670</v>
      </c>
      <c r="J4515" t="s">
        <v>67</v>
      </c>
      <c r="K4515" t="s">
        <v>5780</v>
      </c>
      <c r="N4515" t="s">
        <v>5781</v>
      </c>
      <c r="Q4515" t="s">
        <v>5779</v>
      </c>
      <c r="R4515">
        <v>951</v>
      </c>
      <c r="S4515">
        <v>316</v>
      </c>
    </row>
    <row r="4516" spans="1:19" x14ac:dyDescent="0.55000000000000004">
      <c r="A4516" t="s">
        <v>20</v>
      </c>
      <c r="B4516" t="s">
        <v>21</v>
      </c>
      <c r="C4516" t="s">
        <v>22</v>
      </c>
      <c r="D4516" t="s">
        <v>23</v>
      </c>
      <c r="E4516" t="s">
        <v>5</v>
      </c>
      <c r="G4516" t="s">
        <v>25</v>
      </c>
      <c r="H4516">
        <v>2546916</v>
      </c>
      <c r="I4516">
        <v>2547158</v>
      </c>
      <c r="J4516" t="s">
        <v>26</v>
      </c>
      <c r="Q4516" t="s">
        <v>5782</v>
      </c>
      <c r="R4516">
        <v>243</v>
      </c>
    </row>
    <row r="4517" spans="1:19" x14ac:dyDescent="0.55000000000000004">
      <c r="A4517" t="s">
        <v>28</v>
      </c>
      <c r="B4517" t="s">
        <v>29</v>
      </c>
      <c r="C4517" t="s">
        <v>22</v>
      </c>
      <c r="D4517" t="s">
        <v>23</v>
      </c>
      <c r="E4517" t="s">
        <v>5</v>
      </c>
      <c r="G4517" t="s">
        <v>25</v>
      </c>
      <c r="H4517">
        <v>2546916</v>
      </c>
      <c r="I4517">
        <v>2547158</v>
      </c>
      <c r="J4517" t="s">
        <v>26</v>
      </c>
      <c r="K4517" t="s">
        <v>5783</v>
      </c>
      <c r="N4517" t="s">
        <v>73</v>
      </c>
      <c r="Q4517" t="s">
        <v>5782</v>
      </c>
      <c r="R4517">
        <v>243</v>
      </c>
      <c r="S4517">
        <v>80</v>
      </c>
    </row>
    <row r="4518" spans="1:19" x14ac:dyDescent="0.55000000000000004">
      <c r="A4518" t="s">
        <v>20</v>
      </c>
      <c r="B4518" t="s">
        <v>21</v>
      </c>
      <c r="C4518" t="s">
        <v>22</v>
      </c>
      <c r="D4518" t="s">
        <v>23</v>
      </c>
      <c r="E4518" t="s">
        <v>5</v>
      </c>
      <c r="G4518" t="s">
        <v>25</v>
      </c>
      <c r="H4518">
        <v>2547248</v>
      </c>
      <c r="I4518">
        <v>2548348</v>
      </c>
      <c r="J4518" t="s">
        <v>26</v>
      </c>
      <c r="Q4518" t="s">
        <v>5784</v>
      </c>
      <c r="R4518">
        <v>1101</v>
      </c>
    </row>
    <row r="4519" spans="1:19" x14ac:dyDescent="0.55000000000000004">
      <c r="A4519" t="s">
        <v>28</v>
      </c>
      <c r="B4519" t="s">
        <v>29</v>
      </c>
      <c r="C4519" t="s">
        <v>22</v>
      </c>
      <c r="D4519" t="s">
        <v>23</v>
      </c>
      <c r="E4519" t="s">
        <v>5</v>
      </c>
      <c r="G4519" t="s">
        <v>25</v>
      </c>
      <c r="H4519">
        <v>2547248</v>
      </c>
      <c r="I4519">
        <v>2548348</v>
      </c>
      <c r="J4519" t="s">
        <v>26</v>
      </c>
      <c r="K4519" t="s">
        <v>5785</v>
      </c>
      <c r="N4519" t="s">
        <v>73</v>
      </c>
      <c r="Q4519" t="s">
        <v>5784</v>
      </c>
      <c r="R4519">
        <v>1101</v>
      </c>
      <c r="S4519">
        <v>366</v>
      </c>
    </row>
    <row r="4520" spans="1:19" x14ac:dyDescent="0.55000000000000004">
      <c r="A4520" t="s">
        <v>20</v>
      </c>
      <c r="B4520" t="s">
        <v>21</v>
      </c>
      <c r="C4520" t="s">
        <v>22</v>
      </c>
      <c r="D4520" t="s">
        <v>23</v>
      </c>
      <c r="E4520" t="s">
        <v>5</v>
      </c>
      <c r="G4520" t="s">
        <v>25</v>
      </c>
      <c r="H4520">
        <v>2548903</v>
      </c>
      <c r="I4520">
        <v>2550285</v>
      </c>
      <c r="J4520" t="s">
        <v>67</v>
      </c>
      <c r="Q4520" t="s">
        <v>5786</v>
      </c>
      <c r="R4520">
        <v>1383</v>
      </c>
    </row>
    <row r="4521" spans="1:19" x14ac:dyDescent="0.55000000000000004">
      <c r="A4521" t="s">
        <v>28</v>
      </c>
      <c r="B4521" t="s">
        <v>29</v>
      </c>
      <c r="C4521" t="s">
        <v>22</v>
      </c>
      <c r="D4521" t="s">
        <v>23</v>
      </c>
      <c r="E4521" t="s">
        <v>5</v>
      </c>
      <c r="G4521" t="s">
        <v>25</v>
      </c>
      <c r="H4521">
        <v>2548903</v>
      </c>
      <c r="I4521">
        <v>2550285</v>
      </c>
      <c r="J4521" t="s">
        <v>67</v>
      </c>
      <c r="K4521" t="s">
        <v>5787</v>
      </c>
      <c r="N4521" t="s">
        <v>5788</v>
      </c>
      <c r="Q4521" t="s">
        <v>5786</v>
      </c>
      <c r="R4521">
        <v>1383</v>
      </c>
      <c r="S4521">
        <v>460</v>
      </c>
    </row>
    <row r="4522" spans="1:19" x14ac:dyDescent="0.55000000000000004">
      <c r="A4522" t="s">
        <v>20</v>
      </c>
      <c r="B4522" t="s">
        <v>21</v>
      </c>
      <c r="C4522" t="s">
        <v>22</v>
      </c>
      <c r="D4522" t="s">
        <v>23</v>
      </c>
      <c r="E4522" t="s">
        <v>5</v>
      </c>
      <c r="G4522" t="s">
        <v>25</v>
      </c>
      <c r="H4522">
        <v>2550287</v>
      </c>
      <c r="I4522">
        <v>2551489</v>
      </c>
      <c r="J4522" t="s">
        <v>67</v>
      </c>
      <c r="Q4522" t="s">
        <v>5789</v>
      </c>
      <c r="R4522">
        <v>1203</v>
      </c>
    </row>
    <row r="4523" spans="1:19" x14ac:dyDescent="0.55000000000000004">
      <c r="A4523" t="s">
        <v>28</v>
      </c>
      <c r="B4523" t="s">
        <v>29</v>
      </c>
      <c r="C4523" t="s">
        <v>22</v>
      </c>
      <c r="D4523" t="s">
        <v>23</v>
      </c>
      <c r="E4523" t="s">
        <v>5</v>
      </c>
      <c r="G4523" t="s">
        <v>25</v>
      </c>
      <c r="H4523">
        <v>2550287</v>
      </c>
      <c r="I4523">
        <v>2551489</v>
      </c>
      <c r="J4523" t="s">
        <v>67</v>
      </c>
      <c r="K4523" t="s">
        <v>5790</v>
      </c>
      <c r="N4523" t="s">
        <v>5791</v>
      </c>
      <c r="Q4523" t="s">
        <v>5789</v>
      </c>
      <c r="R4523">
        <v>1203</v>
      </c>
      <c r="S4523">
        <v>400</v>
      </c>
    </row>
    <row r="4524" spans="1:19" x14ac:dyDescent="0.55000000000000004">
      <c r="A4524" t="s">
        <v>20</v>
      </c>
      <c r="B4524" t="s">
        <v>21</v>
      </c>
      <c r="C4524" t="s">
        <v>22</v>
      </c>
      <c r="D4524" t="s">
        <v>23</v>
      </c>
      <c r="E4524" t="s">
        <v>5</v>
      </c>
      <c r="G4524" t="s">
        <v>25</v>
      </c>
      <c r="H4524">
        <v>2551615</v>
      </c>
      <c r="I4524">
        <v>2552517</v>
      </c>
      <c r="J4524" t="s">
        <v>67</v>
      </c>
      <c r="Q4524" t="s">
        <v>5792</v>
      </c>
      <c r="R4524">
        <v>903</v>
      </c>
    </row>
    <row r="4525" spans="1:19" x14ac:dyDescent="0.55000000000000004">
      <c r="A4525" t="s">
        <v>28</v>
      </c>
      <c r="B4525" t="s">
        <v>29</v>
      </c>
      <c r="C4525" t="s">
        <v>22</v>
      </c>
      <c r="D4525" t="s">
        <v>23</v>
      </c>
      <c r="E4525" t="s">
        <v>5</v>
      </c>
      <c r="G4525" t="s">
        <v>25</v>
      </c>
      <c r="H4525">
        <v>2551615</v>
      </c>
      <c r="I4525">
        <v>2552517</v>
      </c>
      <c r="J4525" t="s">
        <v>67</v>
      </c>
      <c r="K4525" t="s">
        <v>5793</v>
      </c>
      <c r="N4525" t="s">
        <v>5794</v>
      </c>
      <c r="Q4525" t="s">
        <v>5792</v>
      </c>
      <c r="R4525">
        <v>903</v>
      </c>
      <c r="S4525">
        <v>300</v>
      </c>
    </row>
    <row r="4526" spans="1:19" x14ac:dyDescent="0.55000000000000004">
      <c r="A4526" t="s">
        <v>20</v>
      </c>
      <c r="B4526" t="s">
        <v>21</v>
      </c>
      <c r="C4526" t="s">
        <v>22</v>
      </c>
      <c r="D4526" t="s">
        <v>23</v>
      </c>
      <c r="E4526" t="s">
        <v>5</v>
      </c>
      <c r="G4526" t="s">
        <v>25</v>
      </c>
      <c r="H4526">
        <v>2552702</v>
      </c>
      <c r="I4526">
        <v>2553079</v>
      </c>
      <c r="J4526" t="s">
        <v>26</v>
      </c>
      <c r="Q4526" t="s">
        <v>5795</v>
      </c>
      <c r="R4526">
        <v>378</v>
      </c>
    </row>
    <row r="4527" spans="1:19" x14ac:dyDescent="0.55000000000000004">
      <c r="A4527" t="s">
        <v>28</v>
      </c>
      <c r="B4527" t="s">
        <v>29</v>
      </c>
      <c r="C4527" t="s">
        <v>22</v>
      </c>
      <c r="D4527" t="s">
        <v>23</v>
      </c>
      <c r="E4527" t="s">
        <v>5</v>
      </c>
      <c r="G4527" t="s">
        <v>25</v>
      </c>
      <c r="H4527">
        <v>2552702</v>
      </c>
      <c r="I4527">
        <v>2553079</v>
      </c>
      <c r="J4527" t="s">
        <v>26</v>
      </c>
      <c r="K4527" t="s">
        <v>5796</v>
      </c>
      <c r="N4527" t="s">
        <v>181</v>
      </c>
      <c r="Q4527" t="s">
        <v>5795</v>
      </c>
      <c r="R4527">
        <v>378</v>
      </c>
      <c r="S4527">
        <v>125</v>
      </c>
    </row>
    <row r="4528" spans="1:19" x14ac:dyDescent="0.55000000000000004">
      <c r="A4528" t="s">
        <v>20</v>
      </c>
      <c r="B4528" t="s">
        <v>21</v>
      </c>
      <c r="C4528" t="s">
        <v>22</v>
      </c>
      <c r="D4528" t="s">
        <v>23</v>
      </c>
      <c r="E4528" t="s">
        <v>5</v>
      </c>
      <c r="G4528" t="s">
        <v>25</v>
      </c>
      <c r="H4528">
        <v>2553268</v>
      </c>
      <c r="I4528">
        <v>2554245</v>
      </c>
      <c r="J4528" t="s">
        <v>26</v>
      </c>
      <c r="Q4528" t="s">
        <v>5797</v>
      </c>
      <c r="R4528">
        <v>978</v>
      </c>
    </row>
    <row r="4529" spans="1:19" x14ac:dyDescent="0.55000000000000004">
      <c r="A4529" t="s">
        <v>28</v>
      </c>
      <c r="B4529" t="s">
        <v>29</v>
      </c>
      <c r="C4529" t="s">
        <v>22</v>
      </c>
      <c r="D4529" t="s">
        <v>23</v>
      </c>
      <c r="E4529" t="s">
        <v>5</v>
      </c>
      <c r="G4529" t="s">
        <v>25</v>
      </c>
      <c r="H4529">
        <v>2553268</v>
      </c>
      <c r="I4529">
        <v>2554245</v>
      </c>
      <c r="J4529" t="s">
        <v>26</v>
      </c>
      <c r="K4529" t="s">
        <v>5798</v>
      </c>
      <c r="N4529" t="s">
        <v>513</v>
      </c>
      <c r="Q4529" t="s">
        <v>5797</v>
      </c>
      <c r="R4529">
        <v>978</v>
      </c>
      <c r="S4529">
        <v>325</v>
      </c>
    </row>
    <row r="4530" spans="1:19" x14ac:dyDescent="0.55000000000000004">
      <c r="A4530" t="s">
        <v>20</v>
      </c>
      <c r="B4530" t="s">
        <v>21</v>
      </c>
      <c r="C4530" t="s">
        <v>22</v>
      </c>
      <c r="D4530" t="s">
        <v>23</v>
      </c>
      <c r="E4530" t="s">
        <v>5</v>
      </c>
      <c r="G4530" t="s">
        <v>25</v>
      </c>
      <c r="H4530">
        <v>2554651</v>
      </c>
      <c r="I4530">
        <v>2555448</v>
      </c>
      <c r="J4530" t="s">
        <v>26</v>
      </c>
      <c r="Q4530" t="s">
        <v>5799</v>
      </c>
      <c r="R4530">
        <v>798</v>
      </c>
    </row>
    <row r="4531" spans="1:19" x14ac:dyDescent="0.55000000000000004">
      <c r="A4531" t="s">
        <v>28</v>
      </c>
      <c r="B4531" t="s">
        <v>29</v>
      </c>
      <c r="C4531" t="s">
        <v>22</v>
      </c>
      <c r="D4531" t="s">
        <v>23</v>
      </c>
      <c r="E4531" t="s">
        <v>5</v>
      </c>
      <c r="G4531" t="s">
        <v>25</v>
      </c>
      <c r="H4531">
        <v>2554651</v>
      </c>
      <c r="I4531">
        <v>2555448</v>
      </c>
      <c r="J4531" t="s">
        <v>26</v>
      </c>
      <c r="K4531" t="s">
        <v>5800</v>
      </c>
      <c r="N4531" t="s">
        <v>1402</v>
      </c>
      <c r="Q4531" t="s">
        <v>5799</v>
      </c>
      <c r="R4531">
        <v>798</v>
      </c>
      <c r="S4531">
        <v>265</v>
      </c>
    </row>
    <row r="4532" spans="1:19" x14ac:dyDescent="0.55000000000000004">
      <c r="A4532" t="s">
        <v>20</v>
      </c>
      <c r="B4532" t="s">
        <v>21</v>
      </c>
      <c r="C4532" t="s">
        <v>22</v>
      </c>
      <c r="D4532" t="s">
        <v>23</v>
      </c>
      <c r="E4532" t="s">
        <v>5</v>
      </c>
      <c r="G4532" t="s">
        <v>25</v>
      </c>
      <c r="H4532">
        <v>2555526</v>
      </c>
      <c r="I4532">
        <v>2556470</v>
      </c>
      <c r="J4532" t="s">
        <v>67</v>
      </c>
      <c r="Q4532" t="s">
        <v>5801</v>
      </c>
      <c r="R4532">
        <v>945</v>
      </c>
    </row>
    <row r="4533" spans="1:19" x14ac:dyDescent="0.55000000000000004">
      <c r="A4533" t="s">
        <v>28</v>
      </c>
      <c r="B4533" t="s">
        <v>29</v>
      </c>
      <c r="C4533" t="s">
        <v>22</v>
      </c>
      <c r="D4533" t="s">
        <v>23</v>
      </c>
      <c r="E4533" t="s">
        <v>5</v>
      </c>
      <c r="G4533" t="s">
        <v>25</v>
      </c>
      <c r="H4533">
        <v>2555526</v>
      </c>
      <c r="I4533">
        <v>2556470</v>
      </c>
      <c r="J4533" t="s">
        <v>67</v>
      </c>
      <c r="K4533" t="s">
        <v>5802</v>
      </c>
      <c r="N4533" t="s">
        <v>73</v>
      </c>
      <c r="Q4533" t="s">
        <v>5801</v>
      </c>
      <c r="R4533">
        <v>945</v>
      </c>
      <c r="S4533">
        <v>314</v>
      </c>
    </row>
    <row r="4534" spans="1:19" x14ac:dyDescent="0.55000000000000004">
      <c r="A4534" t="s">
        <v>20</v>
      </c>
      <c r="B4534" t="s">
        <v>21</v>
      </c>
      <c r="C4534" t="s">
        <v>22</v>
      </c>
      <c r="D4534" t="s">
        <v>23</v>
      </c>
      <c r="E4534" t="s">
        <v>5</v>
      </c>
      <c r="G4534" t="s">
        <v>25</v>
      </c>
      <c r="H4534">
        <v>2556751</v>
      </c>
      <c r="I4534">
        <v>2557014</v>
      </c>
      <c r="J4534" t="s">
        <v>26</v>
      </c>
      <c r="Q4534" t="s">
        <v>5803</v>
      </c>
      <c r="R4534">
        <v>264</v>
      </c>
    </row>
    <row r="4535" spans="1:19" x14ac:dyDescent="0.55000000000000004">
      <c r="A4535" t="s">
        <v>28</v>
      </c>
      <c r="B4535" t="s">
        <v>29</v>
      </c>
      <c r="C4535" t="s">
        <v>22</v>
      </c>
      <c r="D4535" t="s">
        <v>23</v>
      </c>
      <c r="E4535" t="s">
        <v>5</v>
      </c>
      <c r="G4535" t="s">
        <v>25</v>
      </c>
      <c r="H4535">
        <v>2556751</v>
      </c>
      <c r="I4535">
        <v>2557014</v>
      </c>
      <c r="J4535" t="s">
        <v>26</v>
      </c>
      <c r="K4535" t="s">
        <v>5804</v>
      </c>
      <c r="N4535" t="s">
        <v>2896</v>
      </c>
      <c r="Q4535" t="s">
        <v>5803</v>
      </c>
      <c r="R4535">
        <v>264</v>
      </c>
      <c r="S4535">
        <v>87</v>
      </c>
    </row>
    <row r="4536" spans="1:19" x14ac:dyDescent="0.55000000000000004">
      <c r="A4536" t="s">
        <v>20</v>
      </c>
      <c r="B4536" t="s">
        <v>21</v>
      </c>
      <c r="C4536" t="s">
        <v>22</v>
      </c>
      <c r="D4536" t="s">
        <v>23</v>
      </c>
      <c r="E4536" t="s">
        <v>5</v>
      </c>
      <c r="G4536" t="s">
        <v>25</v>
      </c>
      <c r="H4536">
        <v>2557002</v>
      </c>
      <c r="I4536">
        <v>2557379</v>
      </c>
      <c r="J4536" t="s">
        <v>26</v>
      </c>
      <c r="Q4536" t="s">
        <v>5805</v>
      </c>
      <c r="R4536">
        <v>378</v>
      </c>
    </row>
    <row r="4537" spans="1:19" x14ac:dyDescent="0.55000000000000004">
      <c r="A4537" t="s">
        <v>28</v>
      </c>
      <c r="B4537" t="s">
        <v>29</v>
      </c>
      <c r="C4537" t="s">
        <v>22</v>
      </c>
      <c r="D4537" t="s">
        <v>23</v>
      </c>
      <c r="E4537" t="s">
        <v>5</v>
      </c>
      <c r="G4537" t="s">
        <v>25</v>
      </c>
      <c r="H4537">
        <v>2557002</v>
      </c>
      <c r="I4537">
        <v>2557379</v>
      </c>
      <c r="J4537" t="s">
        <v>26</v>
      </c>
      <c r="K4537" t="s">
        <v>5806</v>
      </c>
      <c r="N4537" t="s">
        <v>73</v>
      </c>
      <c r="Q4537" t="s">
        <v>5805</v>
      </c>
      <c r="R4537">
        <v>378</v>
      </c>
      <c r="S4537">
        <v>125</v>
      </c>
    </row>
    <row r="4538" spans="1:19" x14ac:dyDescent="0.55000000000000004">
      <c r="A4538" t="s">
        <v>20</v>
      </c>
      <c r="B4538" t="s">
        <v>21</v>
      </c>
      <c r="C4538" t="s">
        <v>22</v>
      </c>
      <c r="D4538" t="s">
        <v>23</v>
      </c>
      <c r="E4538" t="s">
        <v>5</v>
      </c>
      <c r="G4538" t="s">
        <v>25</v>
      </c>
      <c r="H4538">
        <v>2558589</v>
      </c>
      <c r="I4538">
        <v>2560310</v>
      </c>
      <c r="J4538" t="s">
        <v>67</v>
      </c>
      <c r="Q4538" t="s">
        <v>5807</v>
      </c>
      <c r="R4538">
        <v>1722</v>
      </c>
    </row>
    <row r="4539" spans="1:19" x14ac:dyDescent="0.55000000000000004">
      <c r="A4539" t="s">
        <v>28</v>
      </c>
      <c r="B4539" t="s">
        <v>29</v>
      </c>
      <c r="C4539" t="s">
        <v>22</v>
      </c>
      <c r="D4539" t="s">
        <v>23</v>
      </c>
      <c r="E4539" t="s">
        <v>5</v>
      </c>
      <c r="G4539" t="s">
        <v>25</v>
      </c>
      <c r="H4539">
        <v>2558589</v>
      </c>
      <c r="I4539">
        <v>2560310</v>
      </c>
      <c r="J4539" t="s">
        <v>67</v>
      </c>
      <c r="K4539" t="s">
        <v>5808</v>
      </c>
      <c r="N4539" t="s">
        <v>73</v>
      </c>
      <c r="Q4539" t="s">
        <v>5807</v>
      </c>
      <c r="R4539">
        <v>1722</v>
      </c>
      <c r="S4539">
        <v>573</v>
      </c>
    </row>
    <row r="4540" spans="1:19" x14ac:dyDescent="0.55000000000000004">
      <c r="A4540" t="s">
        <v>20</v>
      </c>
      <c r="B4540" t="s">
        <v>21</v>
      </c>
      <c r="C4540" t="s">
        <v>22</v>
      </c>
      <c r="D4540" t="s">
        <v>23</v>
      </c>
      <c r="E4540" t="s">
        <v>5</v>
      </c>
      <c r="G4540" t="s">
        <v>25</v>
      </c>
      <c r="H4540">
        <v>2560312</v>
      </c>
      <c r="I4540">
        <v>2560743</v>
      </c>
      <c r="J4540" t="s">
        <v>67</v>
      </c>
      <c r="Q4540" t="s">
        <v>5809</v>
      </c>
      <c r="R4540">
        <v>432</v>
      </c>
    </row>
    <row r="4541" spans="1:19" x14ac:dyDescent="0.55000000000000004">
      <c r="A4541" t="s">
        <v>28</v>
      </c>
      <c r="B4541" t="s">
        <v>29</v>
      </c>
      <c r="C4541" t="s">
        <v>22</v>
      </c>
      <c r="D4541" t="s">
        <v>23</v>
      </c>
      <c r="E4541" t="s">
        <v>5</v>
      </c>
      <c r="G4541" t="s">
        <v>25</v>
      </c>
      <c r="H4541">
        <v>2560312</v>
      </c>
      <c r="I4541">
        <v>2560743</v>
      </c>
      <c r="J4541" t="s">
        <v>67</v>
      </c>
      <c r="K4541" t="s">
        <v>5810</v>
      </c>
      <c r="N4541" t="s">
        <v>73</v>
      </c>
      <c r="Q4541" t="s">
        <v>5809</v>
      </c>
      <c r="R4541">
        <v>432</v>
      </c>
      <c r="S4541">
        <v>143</v>
      </c>
    </row>
    <row r="4542" spans="1:19" x14ac:dyDescent="0.55000000000000004">
      <c r="A4542" t="s">
        <v>20</v>
      </c>
      <c r="B4542" t="s">
        <v>21</v>
      </c>
      <c r="C4542" t="s">
        <v>22</v>
      </c>
      <c r="D4542" t="s">
        <v>23</v>
      </c>
      <c r="E4542" t="s">
        <v>5</v>
      </c>
      <c r="G4542" t="s">
        <v>25</v>
      </c>
      <c r="H4542">
        <v>2560734</v>
      </c>
      <c r="I4542">
        <v>2561330</v>
      </c>
      <c r="J4542" t="s">
        <v>67</v>
      </c>
      <c r="Q4542" t="s">
        <v>5811</v>
      </c>
      <c r="R4542">
        <v>597</v>
      </c>
    </row>
    <row r="4543" spans="1:19" x14ac:dyDescent="0.55000000000000004">
      <c r="A4543" t="s">
        <v>28</v>
      </c>
      <c r="B4543" t="s">
        <v>29</v>
      </c>
      <c r="C4543" t="s">
        <v>22</v>
      </c>
      <c r="D4543" t="s">
        <v>23</v>
      </c>
      <c r="E4543" t="s">
        <v>5</v>
      </c>
      <c r="G4543" t="s">
        <v>25</v>
      </c>
      <c r="H4543">
        <v>2560734</v>
      </c>
      <c r="I4543">
        <v>2561330</v>
      </c>
      <c r="J4543" t="s">
        <v>67</v>
      </c>
      <c r="K4543" t="s">
        <v>5812</v>
      </c>
      <c r="N4543" t="s">
        <v>73</v>
      </c>
      <c r="Q4543" t="s">
        <v>5811</v>
      </c>
      <c r="R4543">
        <v>597</v>
      </c>
      <c r="S4543">
        <v>198</v>
      </c>
    </row>
    <row r="4544" spans="1:19" x14ac:dyDescent="0.55000000000000004">
      <c r="A4544" t="s">
        <v>20</v>
      </c>
      <c r="B4544" t="s">
        <v>21</v>
      </c>
      <c r="C4544" t="s">
        <v>22</v>
      </c>
      <c r="D4544" t="s">
        <v>23</v>
      </c>
      <c r="E4544" t="s">
        <v>5</v>
      </c>
      <c r="G4544" t="s">
        <v>25</v>
      </c>
      <c r="H4544">
        <v>2561330</v>
      </c>
      <c r="I4544">
        <v>2563432</v>
      </c>
      <c r="J4544" t="s">
        <v>67</v>
      </c>
      <c r="Q4544" t="s">
        <v>5813</v>
      </c>
      <c r="R4544">
        <v>2103</v>
      </c>
    </row>
    <row r="4545" spans="1:19" x14ac:dyDescent="0.55000000000000004">
      <c r="A4545" t="s">
        <v>28</v>
      </c>
      <c r="B4545" t="s">
        <v>29</v>
      </c>
      <c r="C4545" t="s">
        <v>22</v>
      </c>
      <c r="D4545" t="s">
        <v>23</v>
      </c>
      <c r="E4545" t="s">
        <v>5</v>
      </c>
      <c r="G4545" t="s">
        <v>25</v>
      </c>
      <c r="H4545">
        <v>2561330</v>
      </c>
      <c r="I4545">
        <v>2563432</v>
      </c>
      <c r="J4545" t="s">
        <v>67</v>
      </c>
      <c r="K4545" t="s">
        <v>5814</v>
      </c>
      <c r="N4545" t="s">
        <v>73</v>
      </c>
      <c r="Q4545" t="s">
        <v>5813</v>
      </c>
      <c r="R4545">
        <v>2103</v>
      </c>
      <c r="S4545">
        <v>700</v>
      </c>
    </row>
    <row r="4546" spans="1:19" x14ac:dyDescent="0.55000000000000004">
      <c r="A4546" t="s">
        <v>20</v>
      </c>
      <c r="B4546" t="s">
        <v>21</v>
      </c>
      <c r="C4546" t="s">
        <v>22</v>
      </c>
      <c r="D4546" t="s">
        <v>23</v>
      </c>
      <c r="E4546" t="s">
        <v>5</v>
      </c>
      <c r="G4546" t="s">
        <v>25</v>
      </c>
      <c r="H4546">
        <v>2563429</v>
      </c>
      <c r="I4546">
        <v>2564043</v>
      </c>
      <c r="J4546" t="s">
        <v>67</v>
      </c>
      <c r="Q4546" t="s">
        <v>5815</v>
      </c>
      <c r="R4546">
        <v>615</v>
      </c>
    </row>
    <row r="4547" spans="1:19" x14ac:dyDescent="0.55000000000000004">
      <c r="A4547" t="s">
        <v>28</v>
      </c>
      <c r="B4547" t="s">
        <v>29</v>
      </c>
      <c r="C4547" t="s">
        <v>22</v>
      </c>
      <c r="D4547" t="s">
        <v>23</v>
      </c>
      <c r="E4547" t="s">
        <v>5</v>
      </c>
      <c r="G4547" t="s">
        <v>25</v>
      </c>
      <c r="H4547">
        <v>2563429</v>
      </c>
      <c r="I4547">
        <v>2564043</v>
      </c>
      <c r="J4547" t="s">
        <v>67</v>
      </c>
      <c r="K4547" t="s">
        <v>5816</v>
      </c>
      <c r="N4547" t="s">
        <v>73</v>
      </c>
      <c r="Q4547" t="s">
        <v>5815</v>
      </c>
      <c r="R4547">
        <v>615</v>
      </c>
      <c r="S4547">
        <v>204</v>
      </c>
    </row>
    <row r="4548" spans="1:19" x14ac:dyDescent="0.55000000000000004">
      <c r="A4548" t="s">
        <v>20</v>
      </c>
      <c r="B4548" t="s">
        <v>21</v>
      </c>
      <c r="C4548" t="s">
        <v>22</v>
      </c>
      <c r="D4548" t="s">
        <v>23</v>
      </c>
      <c r="E4548" t="s">
        <v>5</v>
      </c>
      <c r="G4548" t="s">
        <v>25</v>
      </c>
      <c r="H4548">
        <v>2564201</v>
      </c>
      <c r="I4548">
        <v>2564599</v>
      </c>
      <c r="J4548" t="s">
        <v>67</v>
      </c>
      <c r="Q4548" t="s">
        <v>5817</v>
      </c>
      <c r="R4548">
        <v>399</v>
      </c>
    </row>
    <row r="4549" spans="1:19" x14ac:dyDescent="0.55000000000000004">
      <c r="A4549" t="s">
        <v>28</v>
      </c>
      <c r="B4549" t="s">
        <v>29</v>
      </c>
      <c r="C4549" t="s">
        <v>22</v>
      </c>
      <c r="D4549" t="s">
        <v>23</v>
      </c>
      <c r="E4549" t="s">
        <v>5</v>
      </c>
      <c r="G4549" t="s">
        <v>25</v>
      </c>
      <c r="H4549">
        <v>2564201</v>
      </c>
      <c r="I4549">
        <v>2564599</v>
      </c>
      <c r="J4549" t="s">
        <v>67</v>
      </c>
      <c r="K4549" t="s">
        <v>5818</v>
      </c>
      <c r="N4549" t="s">
        <v>73</v>
      </c>
      <c r="Q4549" t="s">
        <v>5817</v>
      </c>
      <c r="R4549">
        <v>399</v>
      </c>
      <c r="S4549">
        <v>132</v>
      </c>
    </row>
    <row r="4550" spans="1:19" x14ac:dyDescent="0.55000000000000004">
      <c r="A4550" t="s">
        <v>20</v>
      </c>
      <c r="B4550" t="s">
        <v>21</v>
      </c>
      <c r="C4550" t="s">
        <v>22</v>
      </c>
      <c r="D4550" t="s">
        <v>23</v>
      </c>
      <c r="E4550" t="s">
        <v>5</v>
      </c>
      <c r="G4550" t="s">
        <v>25</v>
      </c>
      <c r="H4550">
        <v>2564653</v>
      </c>
      <c r="I4550">
        <v>2565567</v>
      </c>
      <c r="J4550" t="s">
        <v>67</v>
      </c>
      <c r="Q4550" t="s">
        <v>5819</v>
      </c>
      <c r="R4550">
        <v>915</v>
      </c>
    </row>
    <row r="4551" spans="1:19" x14ac:dyDescent="0.55000000000000004">
      <c r="A4551" t="s">
        <v>28</v>
      </c>
      <c r="B4551" t="s">
        <v>29</v>
      </c>
      <c r="C4551" t="s">
        <v>22</v>
      </c>
      <c r="D4551" t="s">
        <v>23</v>
      </c>
      <c r="E4551" t="s">
        <v>5</v>
      </c>
      <c r="G4551" t="s">
        <v>25</v>
      </c>
      <c r="H4551">
        <v>2564653</v>
      </c>
      <c r="I4551">
        <v>2565567</v>
      </c>
      <c r="J4551" t="s">
        <v>67</v>
      </c>
      <c r="K4551" t="s">
        <v>5820</v>
      </c>
      <c r="N4551" t="s">
        <v>73</v>
      </c>
      <c r="Q4551" t="s">
        <v>5819</v>
      </c>
      <c r="R4551">
        <v>915</v>
      </c>
      <c r="S4551">
        <v>304</v>
      </c>
    </row>
    <row r="4552" spans="1:19" x14ac:dyDescent="0.55000000000000004">
      <c r="A4552" t="s">
        <v>20</v>
      </c>
      <c r="B4552" t="s">
        <v>21</v>
      </c>
      <c r="C4552" t="s">
        <v>22</v>
      </c>
      <c r="D4552" t="s">
        <v>23</v>
      </c>
      <c r="E4552" t="s">
        <v>5</v>
      </c>
      <c r="G4552" t="s">
        <v>25</v>
      </c>
      <c r="H4552">
        <v>2565577</v>
      </c>
      <c r="I4552">
        <v>2566245</v>
      </c>
      <c r="J4552" t="s">
        <v>67</v>
      </c>
      <c r="Q4552" t="s">
        <v>5821</v>
      </c>
      <c r="R4552">
        <v>669</v>
      </c>
    </row>
    <row r="4553" spans="1:19" x14ac:dyDescent="0.55000000000000004">
      <c r="A4553" t="s">
        <v>28</v>
      </c>
      <c r="B4553" t="s">
        <v>29</v>
      </c>
      <c r="C4553" t="s">
        <v>22</v>
      </c>
      <c r="D4553" t="s">
        <v>23</v>
      </c>
      <c r="E4553" t="s">
        <v>5</v>
      </c>
      <c r="G4553" t="s">
        <v>25</v>
      </c>
      <c r="H4553">
        <v>2565577</v>
      </c>
      <c r="I4553">
        <v>2566245</v>
      </c>
      <c r="J4553" t="s">
        <v>67</v>
      </c>
      <c r="K4553" t="s">
        <v>5822</v>
      </c>
      <c r="N4553" t="s">
        <v>73</v>
      </c>
      <c r="Q4553" t="s">
        <v>5821</v>
      </c>
      <c r="R4553">
        <v>669</v>
      </c>
      <c r="S4553">
        <v>222</v>
      </c>
    </row>
    <row r="4554" spans="1:19" x14ac:dyDescent="0.55000000000000004">
      <c r="A4554" t="s">
        <v>20</v>
      </c>
      <c r="B4554" t="s">
        <v>21</v>
      </c>
      <c r="C4554" t="s">
        <v>22</v>
      </c>
      <c r="D4554" t="s">
        <v>23</v>
      </c>
      <c r="E4554" t="s">
        <v>5</v>
      </c>
      <c r="G4554" t="s">
        <v>25</v>
      </c>
      <c r="H4554">
        <v>2566242</v>
      </c>
      <c r="I4554">
        <v>2566706</v>
      </c>
      <c r="J4554" t="s">
        <v>67</v>
      </c>
      <c r="Q4554" t="s">
        <v>5823</v>
      </c>
      <c r="R4554">
        <v>465</v>
      </c>
    </row>
    <row r="4555" spans="1:19" x14ac:dyDescent="0.55000000000000004">
      <c r="A4555" t="s">
        <v>28</v>
      </c>
      <c r="B4555" t="s">
        <v>29</v>
      </c>
      <c r="C4555" t="s">
        <v>22</v>
      </c>
      <c r="D4555" t="s">
        <v>23</v>
      </c>
      <c r="E4555" t="s">
        <v>5</v>
      </c>
      <c r="G4555" t="s">
        <v>25</v>
      </c>
      <c r="H4555">
        <v>2566242</v>
      </c>
      <c r="I4555">
        <v>2566706</v>
      </c>
      <c r="J4555" t="s">
        <v>67</v>
      </c>
      <c r="K4555" t="s">
        <v>5824</v>
      </c>
      <c r="N4555" t="s">
        <v>73</v>
      </c>
      <c r="Q4555" t="s">
        <v>5823</v>
      </c>
      <c r="R4555">
        <v>465</v>
      </c>
      <c r="S4555">
        <v>154</v>
      </c>
    </row>
    <row r="4556" spans="1:19" x14ac:dyDescent="0.55000000000000004">
      <c r="A4556" t="s">
        <v>20</v>
      </c>
      <c r="B4556" t="s">
        <v>21</v>
      </c>
      <c r="C4556" t="s">
        <v>22</v>
      </c>
      <c r="D4556" t="s">
        <v>23</v>
      </c>
      <c r="E4556" t="s">
        <v>5</v>
      </c>
      <c r="G4556" t="s">
        <v>25</v>
      </c>
      <c r="H4556">
        <v>2566699</v>
      </c>
      <c r="I4556">
        <v>2568348</v>
      </c>
      <c r="J4556" t="s">
        <v>67</v>
      </c>
      <c r="Q4556" t="s">
        <v>5825</v>
      </c>
      <c r="R4556">
        <v>1650</v>
      </c>
    </row>
    <row r="4557" spans="1:19" x14ac:dyDescent="0.55000000000000004">
      <c r="A4557" t="s">
        <v>28</v>
      </c>
      <c r="B4557" t="s">
        <v>29</v>
      </c>
      <c r="C4557" t="s">
        <v>22</v>
      </c>
      <c r="D4557" t="s">
        <v>23</v>
      </c>
      <c r="E4557" t="s">
        <v>5</v>
      </c>
      <c r="G4557" t="s">
        <v>25</v>
      </c>
      <c r="H4557">
        <v>2566699</v>
      </c>
      <c r="I4557">
        <v>2568348</v>
      </c>
      <c r="J4557" t="s">
        <v>67</v>
      </c>
      <c r="K4557" t="s">
        <v>5826</v>
      </c>
      <c r="N4557" t="s">
        <v>73</v>
      </c>
      <c r="Q4557" t="s">
        <v>5825</v>
      </c>
      <c r="R4557">
        <v>1650</v>
      </c>
      <c r="S4557">
        <v>549</v>
      </c>
    </row>
    <row r="4558" spans="1:19" x14ac:dyDescent="0.55000000000000004">
      <c r="A4558" t="s">
        <v>20</v>
      </c>
      <c r="B4558" t="s">
        <v>21</v>
      </c>
      <c r="C4558" t="s">
        <v>22</v>
      </c>
      <c r="D4558" t="s">
        <v>23</v>
      </c>
      <c r="E4558" t="s">
        <v>5</v>
      </c>
      <c r="G4558" t="s">
        <v>25</v>
      </c>
      <c r="H4558">
        <v>2568351</v>
      </c>
      <c r="I4558">
        <v>2568581</v>
      </c>
      <c r="J4558" t="s">
        <v>67</v>
      </c>
      <c r="Q4558" t="s">
        <v>5827</v>
      </c>
      <c r="R4558">
        <v>231</v>
      </c>
    </row>
    <row r="4559" spans="1:19" x14ac:dyDescent="0.55000000000000004">
      <c r="A4559" t="s">
        <v>28</v>
      </c>
      <c r="B4559" t="s">
        <v>29</v>
      </c>
      <c r="C4559" t="s">
        <v>22</v>
      </c>
      <c r="D4559" t="s">
        <v>23</v>
      </c>
      <c r="E4559" t="s">
        <v>5</v>
      </c>
      <c r="G4559" t="s">
        <v>25</v>
      </c>
      <c r="H4559">
        <v>2568351</v>
      </c>
      <c r="I4559">
        <v>2568581</v>
      </c>
      <c r="J4559" t="s">
        <v>67</v>
      </c>
      <c r="K4559" t="s">
        <v>5828</v>
      </c>
      <c r="N4559" t="s">
        <v>73</v>
      </c>
      <c r="Q4559" t="s">
        <v>5827</v>
      </c>
      <c r="R4559">
        <v>231</v>
      </c>
      <c r="S4559">
        <v>76</v>
      </c>
    </row>
    <row r="4560" spans="1:19" x14ac:dyDescent="0.55000000000000004">
      <c r="A4560" t="s">
        <v>20</v>
      </c>
      <c r="B4560" t="s">
        <v>21</v>
      </c>
      <c r="C4560" t="s">
        <v>22</v>
      </c>
      <c r="D4560" t="s">
        <v>23</v>
      </c>
      <c r="E4560" t="s">
        <v>5</v>
      </c>
      <c r="G4560" t="s">
        <v>25</v>
      </c>
      <c r="H4560">
        <v>2568890</v>
      </c>
      <c r="I4560">
        <v>2570443</v>
      </c>
      <c r="J4560" t="s">
        <v>26</v>
      </c>
      <c r="Q4560" t="s">
        <v>5829</v>
      </c>
      <c r="R4560">
        <v>1554</v>
      </c>
    </row>
    <row r="4561" spans="1:19" x14ac:dyDescent="0.55000000000000004">
      <c r="A4561" t="s">
        <v>28</v>
      </c>
      <c r="B4561" t="s">
        <v>29</v>
      </c>
      <c r="C4561" t="s">
        <v>22</v>
      </c>
      <c r="D4561" t="s">
        <v>23</v>
      </c>
      <c r="E4561" t="s">
        <v>5</v>
      </c>
      <c r="G4561" t="s">
        <v>25</v>
      </c>
      <c r="H4561">
        <v>2568890</v>
      </c>
      <c r="I4561">
        <v>2570443</v>
      </c>
      <c r="J4561" t="s">
        <v>26</v>
      </c>
      <c r="K4561" t="s">
        <v>5830</v>
      </c>
      <c r="N4561" t="s">
        <v>4043</v>
      </c>
      <c r="Q4561" t="s">
        <v>5829</v>
      </c>
      <c r="R4561">
        <v>1554</v>
      </c>
      <c r="S4561">
        <v>517</v>
      </c>
    </row>
    <row r="4562" spans="1:19" x14ac:dyDescent="0.55000000000000004">
      <c r="A4562" t="s">
        <v>20</v>
      </c>
      <c r="B4562" t="s">
        <v>21</v>
      </c>
      <c r="C4562" t="s">
        <v>22</v>
      </c>
      <c r="D4562" t="s">
        <v>23</v>
      </c>
      <c r="E4562" t="s">
        <v>5</v>
      </c>
      <c r="G4562" t="s">
        <v>25</v>
      </c>
      <c r="H4562">
        <v>2570958</v>
      </c>
      <c r="I4562">
        <v>2571299</v>
      </c>
      <c r="J4562" t="s">
        <v>67</v>
      </c>
      <c r="Q4562" t="s">
        <v>5831</v>
      </c>
      <c r="R4562">
        <v>342</v>
      </c>
    </row>
    <row r="4563" spans="1:19" x14ac:dyDescent="0.55000000000000004">
      <c r="A4563" t="s">
        <v>28</v>
      </c>
      <c r="B4563" t="s">
        <v>29</v>
      </c>
      <c r="C4563" t="s">
        <v>22</v>
      </c>
      <c r="D4563" t="s">
        <v>23</v>
      </c>
      <c r="E4563" t="s">
        <v>5</v>
      </c>
      <c r="G4563" t="s">
        <v>25</v>
      </c>
      <c r="H4563">
        <v>2570958</v>
      </c>
      <c r="I4563">
        <v>2571299</v>
      </c>
      <c r="J4563" t="s">
        <v>67</v>
      </c>
      <c r="K4563" t="s">
        <v>5832</v>
      </c>
      <c r="N4563" t="s">
        <v>73</v>
      </c>
      <c r="Q4563" t="s">
        <v>5831</v>
      </c>
      <c r="R4563">
        <v>342</v>
      </c>
      <c r="S4563">
        <v>113</v>
      </c>
    </row>
    <row r="4564" spans="1:19" x14ac:dyDescent="0.55000000000000004">
      <c r="A4564" t="s">
        <v>20</v>
      </c>
      <c r="B4564" t="s">
        <v>21</v>
      </c>
      <c r="C4564" t="s">
        <v>22</v>
      </c>
      <c r="D4564" t="s">
        <v>23</v>
      </c>
      <c r="E4564" t="s">
        <v>5</v>
      </c>
      <c r="G4564" t="s">
        <v>25</v>
      </c>
      <c r="H4564">
        <v>2571713</v>
      </c>
      <c r="I4564">
        <v>2573230</v>
      </c>
      <c r="J4564" t="s">
        <v>26</v>
      </c>
      <c r="Q4564" t="s">
        <v>5833</v>
      </c>
      <c r="R4564">
        <v>1518</v>
      </c>
    </row>
    <row r="4565" spans="1:19" x14ac:dyDescent="0.55000000000000004">
      <c r="A4565" t="s">
        <v>28</v>
      </c>
      <c r="B4565" t="s">
        <v>29</v>
      </c>
      <c r="C4565" t="s">
        <v>22</v>
      </c>
      <c r="D4565" t="s">
        <v>23</v>
      </c>
      <c r="E4565" t="s">
        <v>5</v>
      </c>
      <c r="G4565" t="s">
        <v>25</v>
      </c>
      <c r="H4565">
        <v>2571713</v>
      </c>
      <c r="I4565">
        <v>2573230</v>
      </c>
      <c r="J4565" t="s">
        <v>26</v>
      </c>
      <c r="K4565" t="s">
        <v>5834</v>
      </c>
      <c r="N4565" t="s">
        <v>5835</v>
      </c>
      <c r="Q4565" t="s">
        <v>5833</v>
      </c>
      <c r="R4565">
        <v>1518</v>
      </c>
      <c r="S4565">
        <v>505</v>
      </c>
    </row>
    <row r="4566" spans="1:19" x14ac:dyDescent="0.55000000000000004">
      <c r="A4566" t="s">
        <v>20</v>
      </c>
      <c r="B4566" t="s">
        <v>21</v>
      </c>
      <c r="C4566" t="s">
        <v>22</v>
      </c>
      <c r="D4566" t="s">
        <v>23</v>
      </c>
      <c r="E4566" t="s">
        <v>5</v>
      </c>
      <c r="G4566" t="s">
        <v>25</v>
      </c>
      <c r="H4566">
        <v>2573221</v>
      </c>
      <c r="I4566">
        <v>2573940</v>
      </c>
      <c r="J4566" t="s">
        <v>26</v>
      </c>
      <c r="Q4566" t="s">
        <v>5836</v>
      </c>
      <c r="R4566">
        <v>720</v>
      </c>
    </row>
    <row r="4567" spans="1:19" x14ac:dyDescent="0.55000000000000004">
      <c r="A4567" t="s">
        <v>28</v>
      </c>
      <c r="B4567" t="s">
        <v>29</v>
      </c>
      <c r="C4567" t="s">
        <v>22</v>
      </c>
      <c r="D4567" t="s">
        <v>23</v>
      </c>
      <c r="E4567" t="s">
        <v>5</v>
      </c>
      <c r="G4567" t="s">
        <v>25</v>
      </c>
      <c r="H4567">
        <v>2573221</v>
      </c>
      <c r="I4567">
        <v>2573940</v>
      </c>
      <c r="J4567" t="s">
        <v>26</v>
      </c>
      <c r="K4567" t="s">
        <v>5837</v>
      </c>
      <c r="N4567" t="s">
        <v>73</v>
      </c>
      <c r="Q4567" t="s">
        <v>5836</v>
      </c>
      <c r="R4567">
        <v>720</v>
      </c>
      <c r="S4567">
        <v>239</v>
      </c>
    </row>
    <row r="4568" spans="1:19" x14ac:dyDescent="0.55000000000000004">
      <c r="A4568" t="s">
        <v>20</v>
      </c>
      <c r="B4568" t="s">
        <v>21</v>
      </c>
      <c r="C4568" t="s">
        <v>22</v>
      </c>
      <c r="D4568" t="s">
        <v>23</v>
      </c>
      <c r="E4568" t="s">
        <v>5</v>
      </c>
      <c r="G4568" t="s">
        <v>25</v>
      </c>
      <c r="H4568">
        <v>2573980</v>
      </c>
      <c r="I4568">
        <v>2577087</v>
      </c>
      <c r="J4568" t="s">
        <v>26</v>
      </c>
      <c r="Q4568" t="s">
        <v>5838</v>
      </c>
      <c r="R4568">
        <v>3108</v>
      </c>
    </row>
    <row r="4569" spans="1:19" x14ac:dyDescent="0.55000000000000004">
      <c r="A4569" t="s">
        <v>28</v>
      </c>
      <c r="B4569" t="s">
        <v>29</v>
      </c>
      <c r="C4569" t="s">
        <v>22</v>
      </c>
      <c r="D4569" t="s">
        <v>23</v>
      </c>
      <c r="E4569" t="s">
        <v>5</v>
      </c>
      <c r="G4569" t="s">
        <v>25</v>
      </c>
      <c r="H4569">
        <v>2573980</v>
      </c>
      <c r="I4569">
        <v>2577087</v>
      </c>
      <c r="J4569" t="s">
        <v>26</v>
      </c>
      <c r="K4569" t="s">
        <v>5839</v>
      </c>
      <c r="N4569" t="s">
        <v>1309</v>
      </c>
      <c r="Q4569" t="s">
        <v>5838</v>
      </c>
      <c r="R4569">
        <v>3108</v>
      </c>
      <c r="S4569">
        <v>1035</v>
      </c>
    </row>
    <row r="4570" spans="1:19" x14ac:dyDescent="0.55000000000000004">
      <c r="A4570" t="s">
        <v>20</v>
      </c>
      <c r="B4570" t="s">
        <v>21</v>
      </c>
      <c r="C4570" t="s">
        <v>22</v>
      </c>
      <c r="D4570" t="s">
        <v>23</v>
      </c>
      <c r="E4570" t="s">
        <v>5</v>
      </c>
      <c r="G4570" t="s">
        <v>25</v>
      </c>
      <c r="H4570">
        <v>2577092</v>
      </c>
      <c r="I4570">
        <v>2578288</v>
      </c>
      <c r="J4570" t="s">
        <v>67</v>
      </c>
      <c r="Q4570" t="s">
        <v>5840</v>
      </c>
      <c r="R4570">
        <v>1197</v>
      </c>
    </row>
    <row r="4571" spans="1:19" x14ac:dyDescent="0.55000000000000004">
      <c r="A4571" t="s">
        <v>28</v>
      </c>
      <c r="B4571" t="s">
        <v>29</v>
      </c>
      <c r="C4571" t="s">
        <v>22</v>
      </c>
      <c r="D4571" t="s">
        <v>23</v>
      </c>
      <c r="E4571" t="s">
        <v>5</v>
      </c>
      <c r="G4571" t="s">
        <v>25</v>
      </c>
      <c r="H4571">
        <v>2577092</v>
      </c>
      <c r="I4571">
        <v>2578288</v>
      </c>
      <c r="J4571" t="s">
        <v>67</v>
      </c>
      <c r="K4571" t="s">
        <v>5841</v>
      </c>
      <c r="N4571" t="s">
        <v>5842</v>
      </c>
      <c r="Q4571" t="s">
        <v>5840</v>
      </c>
      <c r="R4571">
        <v>1197</v>
      </c>
      <c r="S4571">
        <v>398</v>
      </c>
    </row>
    <row r="4572" spans="1:19" x14ac:dyDescent="0.55000000000000004">
      <c r="A4572" t="s">
        <v>20</v>
      </c>
      <c r="B4572" t="s">
        <v>21</v>
      </c>
      <c r="C4572" t="s">
        <v>22</v>
      </c>
      <c r="D4572" t="s">
        <v>23</v>
      </c>
      <c r="E4572" t="s">
        <v>5</v>
      </c>
      <c r="G4572" t="s">
        <v>25</v>
      </c>
      <c r="H4572">
        <v>2578541</v>
      </c>
      <c r="I4572">
        <v>2579188</v>
      </c>
      <c r="J4572" t="s">
        <v>26</v>
      </c>
      <c r="Q4572" t="s">
        <v>5843</v>
      </c>
      <c r="R4572">
        <v>648</v>
      </c>
    </row>
    <row r="4573" spans="1:19" x14ac:dyDescent="0.55000000000000004">
      <c r="A4573" t="s">
        <v>28</v>
      </c>
      <c r="B4573" t="s">
        <v>29</v>
      </c>
      <c r="C4573" t="s">
        <v>22</v>
      </c>
      <c r="D4573" t="s">
        <v>23</v>
      </c>
      <c r="E4573" t="s">
        <v>5</v>
      </c>
      <c r="G4573" t="s">
        <v>25</v>
      </c>
      <c r="H4573">
        <v>2578541</v>
      </c>
      <c r="I4573">
        <v>2579188</v>
      </c>
      <c r="J4573" t="s">
        <v>26</v>
      </c>
      <c r="K4573" t="s">
        <v>5844</v>
      </c>
      <c r="N4573" t="s">
        <v>5845</v>
      </c>
      <c r="Q4573" t="s">
        <v>5843</v>
      </c>
      <c r="R4573">
        <v>648</v>
      </c>
      <c r="S4573">
        <v>215</v>
      </c>
    </row>
    <row r="4574" spans="1:19" x14ac:dyDescent="0.55000000000000004">
      <c r="A4574" t="s">
        <v>20</v>
      </c>
      <c r="B4574" t="s">
        <v>21</v>
      </c>
      <c r="C4574" t="s">
        <v>22</v>
      </c>
      <c r="D4574" t="s">
        <v>23</v>
      </c>
      <c r="E4574" t="s">
        <v>5</v>
      </c>
      <c r="G4574" t="s">
        <v>25</v>
      </c>
      <c r="H4574">
        <v>2579350</v>
      </c>
      <c r="I4574">
        <v>2580216</v>
      </c>
      <c r="J4574" t="s">
        <v>26</v>
      </c>
      <c r="Q4574" t="s">
        <v>5846</v>
      </c>
      <c r="R4574">
        <v>867</v>
      </c>
    </row>
    <row r="4575" spans="1:19" x14ac:dyDescent="0.55000000000000004">
      <c r="A4575" t="s">
        <v>28</v>
      </c>
      <c r="B4575" t="s">
        <v>29</v>
      </c>
      <c r="C4575" t="s">
        <v>22</v>
      </c>
      <c r="D4575" t="s">
        <v>23</v>
      </c>
      <c r="E4575" t="s">
        <v>5</v>
      </c>
      <c r="G4575" t="s">
        <v>25</v>
      </c>
      <c r="H4575">
        <v>2579350</v>
      </c>
      <c r="I4575">
        <v>2580216</v>
      </c>
      <c r="J4575" t="s">
        <v>26</v>
      </c>
      <c r="K4575" t="s">
        <v>5847</v>
      </c>
      <c r="N4575" t="s">
        <v>1580</v>
      </c>
      <c r="Q4575" t="s">
        <v>5846</v>
      </c>
      <c r="R4575">
        <v>867</v>
      </c>
      <c r="S4575">
        <v>288</v>
      </c>
    </row>
    <row r="4576" spans="1:19" x14ac:dyDescent="0.55000000000000004">
      <c r="A4576" t="s">
        <v>20</v>
      </c>
      <c r="B4576" t="s">
        <v>21</v>
      </c>
      <c r="C4576" t="s">
        <v>22</v>
      </c>
      <c r="D4576" t="s">
        <v>23</v>
      </c>
      <c r="E4576" t="s">
        <v>5</v>
      </c>
      <c r="G4576" t="s">
        <v>25</v>
      </c>
      <c r="H4576">
        <v>2580209</v>
      </c>
      <c r="I4576">
        <v>2581312</v>
      </c>
      <c r="J4576" t="s">
        <v>26</v>
      </c>
      <c r="Q4576" t="s">
        <v>5848</v>
      </c>
      <c r="R4576">
        <v>1104</v>
      </c>
    </row>
    <row r="4577" spans="1:19" x14ac:dyDescent="0.55000000000000004">
      <c r="A4577" t="s">
        <v>28</v>
      </c>
      <c r="B4577" t="s">
        <v>29</v>
      </c>
      <c r="C4577" t="s">
        <v>22</v>
      </c>
      <c r="D4577" t="s">
        <v>23</v>
      </c>
      <c r="E4577" t="s">
        <v>5</v>
      </c>
      <c r="G4577" t="s">
        <v>25</v>
      </c>
      <c r="H4577">
        <v>2580209</v>
      </c>
      <c r="I4577">
        <v>2581312</v>
      </c>
      <c r="J4577" t="s">
        <v>26</v>
      </c>
      <c r="K4577" t="s">
        <v>5849</v>
      </c>
      <c r="N4577" t="s">
        <v>5850</v>
      </c>
      <c r="Q4577" t="s">
        <v>5848</v>
      </c>
      <c r="R4577">
        <v>1104</v>
      </c>
      <c r="S4577">
        <v>367</v>
      </c>
    </row>
    <row r="4578" spans="1:19" x14ac:dyDescent="0.55000000000000004">
      <c r="A4578" t="s">
        <v>20</v>
      </c>
      <c r="B4578" t="s">
        <v>21</v>
      </c>
      <c r="C4578" t="s">
        <v>22</v>
      </c>
      <c r="D4578" t="s">
        <v>23</v>
      </c>
      <c r="E4578" t="s">
        <v>5</v>
      </c>
      <c r="G4578" t="s">
        <v>25</v>
      </c>
      <c r="H4578">
        <v>2581472</v>
      </c>
      <c r="I4578">
        <v>2582740</v>
      </c>
      <c r="J4578" t="s">
        <v>26</v>
      </c>
      <c r="Q4578" t="s">
        <v>5851</v>
      </c>
      <c r="R4578">
        <v>1269</v>
      </c>
    </row>
    <row r="4579" spans="1:19" x14ac:dyDescent="0.55000000000000004">
      <c r="A4579" t="s">
        <v>28</v>
      </c>
      <c r="B4579" t="s">
        <v>29</v>
      </c>
      <c r="C4579" t="s">
        <v>22</v>
      </c>
      <c r="D4579" t="s">
        <v>23</v>
      </c>
      <c r="E4579" t="s">
        <v>5</v>
      </c>
      <c r="G4579" t="s">
        <v>25</v>
      </c>
      <c r="H4579">
        <v>2581472</v>
      </c>
      <c r="I4579">
        <v>2582740</v>
      </c>
      <c r="J4579" t="s">
        <v>26</v>
      </c>
      <c r="K4579" t="s">
        <v>5852</v>
      </c>
      <c r="N4579" t="s">
        <v>629</v>
      </c>
      <c r="Q4579" t="s">
        <v>5851</v>
      </c>
      <c r="R4579">
        <v>1269</v>
      </c>
      <c r="S4579">
        <v>422</v>
      </c>
    </row>
    <row r="4580" spans="1:19" x14ac:dyDescent="0.55000000000000004">
      <c r="A4580" t="s">
        <v>20</v>
      </c>
      <c r="B4580" t="s">
        <v>21</v>
      </c>
      <c r="C4580" t="s">
        <v>22</v>
      </c>
      <c r="D4580" t="s">
        <v>23</v>
      </c>
      <c r="E4580" t="s">
        <v>5</v>
      </c>
      <c r="G4580" t="s">
        <v>25</v>
      </c>
      <c r="H4580">
        <v>2582887</v>
      </c>
      <c r="I4580">
        <v>2583093</v>
      </c>
      <c r="J4580" t="s">
        <v>26</v>
      </c>
      <c r="Q4580" t="s">
        <v>5853</v>
      </c>
      <c r="R4580">
        <v>207</v>
      </c>
    </row>
    <row r="4581" spans="1:19" x14ac:dyDescent="0.55000000000000004">
      <c r="A4581" t="s">
        <v>28</v>
      </c>
      <c r="B4581" t="s">
        <v>29</v>
      </c>
      <c r="C4581" t="s">
        <v>22</v>
      </c>
      <c r="D4581" t="s">
        <v>23</v>
      </c>
      <c r="E4581" t="s">
        <v>5</v>
      </c>
      <c r="G4581" t="s">
        <v>25</v>
      </c>
      <c r="H4581">
        <v>2582887</v>
      </c>
      <c r="I4581">
        <v>2583093</v>
      </c>
      <c r="J4581" t="s">
        <v>26</v>
      </c>
      <c r="K4581" t="s">
        <v>5854</v>
      </c>
      <c r="N4581" t="s">
        <v>73</v>
      </c>
      <c r="Q4581" t="s">
        <v>5853</v>
      </c>
      <c r="R4581">
        <v>207</v>
      </c>
      <c r="S4581">
        <v>68</v>
      </c>
    </row>
    <row r="4582" spans="1:19" x14ac:dyDescent="0.55000000000000004">
      <c r="A4582" t="s">
        <v>20</v>
      </c>
      <c r="B4582" t="s">
        <v>21</v>
      </c>
      <c r="C4582" t="s">
        <v>22</v>
      </c>
      <c r="D4582" t="s">
        <v>23</v>
      </c>
      <c r="E4582" t="s">
        <v>5</v>
      </c>
      <c r="G4582" t="s">
        <v>25</v>
      </c>
      <c r="H4582">
        <v>2583205</v>
      </c>
      <c r="I4582">
        <v>2584056</v>
      </c>
      <c r="J4582" t="s">
        <v>67</v>
      </c>
      <c r="Q4582" t="s">
        <v>5855</v>
      </c>
      <c r="R4582">
        <v>852</v>
      </c>
    </row>
    <row r="4583" spans="1:19" x14ac:dyDescent="0.55000000000000004">
      <c r="A4583" t="s">
        <v>28</v>
      </c>
      <c r="B4583" t="s">
        <v>29</v>
      </c>
      <c r="C4583" t="s">
        <v>22</v>
      </c>
      <c r="D4583" t="s">
        <v>23</v>
      </c>
      <c r="E4583" t="s">
        <v>5</v>
      </c>
      <c r="G4583" t="s">
        <v>25</v>
      </c>
      <c r="H4583">
        <v>2583205</v>
      </c>
      <c r="I4583">
        <v>2584056</v>
      </c>
      <c r="J4583" t="s">
        <v>67</v>
      </c>
      <c r="K4583" t="s">
        <v>5856</v>
      </c>
      <c r="N4583" t="s">
        <v>4219</v>
      </c>
      <c r="Q4583" t="s">
        <v>5855</v>
      </c>
      <c r="R4583">
        <v>852</v>
      </c>
      <c r="S4583">
        <v>283</v>
      </c>
    </row>
    <row r="4584" spans="1:19" x14ac:dyDescent="0.55000000000000004">
      <c r="A4584" t="s">
        <v>20</v>
      </c>
      <c r="B4584" t="s">
        <v>21</v>
      </c>
      <c r="C4584" t="s">
        <v>22</v>
      </c>
      <c r="D4584" t="s">
        <v>23</v>
      </c>
      <c r="E4584" t="s">
        <v>5</v>
      </c>
      <c r="G4584" t="s">
        <v>25</v>
      </c>
      <c r="H4584">
        <v>2584134</v>
      </c>
      <c r="I4584">
        <v>2584337</v>
      </c>
      <c r="J4584" t="s">
        <v>67</v>
      </c>
      <c r="Q4584" t="s">
        <v>5857</v>
      </c>
      <c r="R4584">
        <v>204</v>
      </c>
    </row>
    <row r="4585" spans="1:19" x14ac:dyDescent="0.55000000000000004">
      <c r="A4585" t="s">
        <v>28</v>
      </c>
      <c r="B4585" t="s">
        <v>29</v>
      </c>
      <c r="C4585" t="s">
        <v>22</v>
      </c>
      <c r="D4585" t="s">
        <v>23</v>
      </c>
      <c r="E4585" t="s">
        <v>5</v>
      </c>
      <c r="G4585" t="s">
        <v>25</v>
      </c>
      <c r="H4585">
        <v>2584134</v>
      </c>
      <c r="I4585">
        <v>2584337</v>
      </c>
      <c r="J4585" t="s">
        <v>67</v>
      </c>
      <c r="K4585" t="s">
        <v>5858</v>
      </c>
      <c r="N4585" t="s">
        <v>73</v>
      </c>
      <c r="Q4585" t="s">
        <v>5857</v>
      </c>
      <c r="R4585">
        <v>204</v>
      </c>
      <c r="S4585">
        <v>67</v>
      </c>
    </row>
    <row r="4586" spans="1:19" x14ac:dyDescent="0.55000000000000004">
      <c r="A4586" t="s">
        <v>20</v>
      </c>
      <c r="B4586" t="s">
        <v>21</v>
      </c>
      <c r="C4586" t="s">
        <v>22</v>
      </c>
      <c r="D4586" t="s">
        <v>23</v>
      </c>
      <c r="E4586" t="s">
        <v>5</v>
      </c>
      <c r="G4586" t="s">
        <v>25</v>
      </c>
      <c r="H4586">
        <v>2584474</v>
      </c>
      <c r="I4586">
        <v>2585445</v>
      </c>
      <c r="J4586" t="s">
        <v>26</v>
      </c>
      <c r="Q4586" t="s">
        <v>5859</v>
      </c>
      <c r="R4586">
        <v>972</v>
      </c>
    </row>
    <row r="4587" spans="1:19" x14ac:dyDescent="0.55000000000000004">
      <c r="A4587" t="s">
        <v>28</v>
      </c>
      <c r="B4587" t="s">
        <v>29</v>
      </c>
      <c r="C4587" t="s">
        <v>22</v>
      </c>
      <c r="D4587" t="s">
        <v>23</v>
      </c>
      <c r="E4587" t="s">
        <v>5</v>
      </c>
      <c r="G4587" t="s">
        <v>25</v>
      </c>
      <c r="H4587">
        <v>2584474</v>
      </c>
      <c r="I4587">
        <v>2585445</v>
      </c>
      <c r="J4587" t="s">
        <v>26</v>
      </c>
      <c r="K4587" t="s">
        <v>5860</v>
      </c>
      <c r="N4587" t="s">
        <v>5861</v>
      </c>
      <c r="Q4587" t="s">
        <v>5859</v>
      </c>
      <c r="R4587">
        <v>972</v>
      </c>
      <c r="S4587">
        <v>323</v>
      </c>
    </row>
    <row r="4588" spans="1:19" x14ac:dyDescent="0.55000000000000004">
      <c r="A4588" t="s">
        <v>20</v>
      </c>
      <c r="B4588" t="s">
        <v>21</v>
      </c>
      <c r="C4588" t="s">
        <v>22</v>
      </c>
      <c r="D4588" t="s">
        <v>23</v>
      </c>
      <c r="E4588" t="s">
        <v>5</v>
      </c>
      <c r="G4588" t="s">
        <v>25</v>
      </c>
      <c r="H4588">
        <v>2585515</v>
      </c>
      <c r="I4588">
        <v>2586672</v>
      </c>
      <c r="J4588" t="s">
        <v>67</v>
      </c>
      <c r="Q4588" t="s">
        <v>5862</v>
      </c>
      <c r="R4588">
        <v>1158</v>
      </c>
    </row>
    <row r="4589" spans="1:19" x14ac:dyDescent="0.55000000000000004">
      <c r="A4589" t="s">
        <v>28</v>
      </c>
      <c r="B4589" t="s">
        <v>29</v>
      </c>
      <c r="C4589" t="s">
        <v>22</v>
      </c>
      <c r="D4589" t="s">
        <v>23</v>
      </c>
      <c r="E4589" t="s">
        <v>5</v>
      </c>
      <c r="G4589" t="s">
        <v>25</v>
      </c>
      <c r="H4589">
        <v>2585515</v>
      </c>
      <c r="I4589">
        <v>2586672</v>
      </c>
      <c r="J4589" t="s">
        <v>67</v>
      </c>
      <c r="K4589" t="s">
        <v>5863</v>
      </c>
      <c r="N4589" t="s">
        <v>73</v>
      </c>
      <c r="Q4589" t="s">
        <v>5862</v>
      </c>
      <c r="R4589">
        <v>1158</v>
      </c>
      <c r="S4589">
        <v>385</v>
      </c>
    </row>
    <row r="4590" spans="1:19" x14ac:dyDescent="0.55000000000000004">
      <c r="A4590" t="s">
        <v>20</v>
      </c>
      <c r="B4590" t="s">
        <v>21</v>
      </c>
      <c r="C4590" t="s">
        <v>22</v>
      </c>
      <c r="D4590" t="s">
        <v>23</v>
      </c>
      <c r="E4590" t="s">
        <v>5</v>
      </c>
      <c r="G4590" t="s">
        <v>25</v>
      </c>
      <c r="H4590">
        <v>2586694</v>
      </c>
      <c r="I4590">
        <v>2587440</v>
      </c>
      <c r="J4590" t="s">
        <v>67</v>
      </c>
      <c r="Q4590" t="s">
        <v>5864</v>
      </c>
      <c r="R4590">
        <v>747</v>
      </c>
    </row>
    <row r="4591" spans="1:19" x14ac:dyDescent="0.55000000000000004">
      <c r="A4591" t="s">
        <v>28</v>
      </c>
      <c r="B4591" t="s">
        <v>29</v>
      </c>
      <c r="C4591" t="s">
        <v>22</v>
      </c>
      <c r="D4591" t="s">
        <v>23</v>
      </c>
      <c r="E4591" t="s">
        <v>5</v>
      </c>
      <c r="G4591" t="s">
        <v>25</v>
      </c>
      <c r="H4591">
        <v>2586694</v>
      </c>
      <c r="I4591">
        <v>2587440</v>
      </c>
      <c r="J4591" t="s">
        <v>67</v>
      </c>
      <c r="K4591" t="s">
        <v>5865</v>
      </c>
      <c r="N4591" t="s">
        <v>73</v>
      </c>
      <c r="Q4591" t="s">
        <v>5864</v>
      </c>
      <c r="R4591">
        <v>747</v>
      </c>
      <c r="S4591">
        <v>248</v>
      </c>
    </row>
    <row r="4592" spans="1:19" x14ac:dyDescent="0.55000000000000004">
      <c r="A4592" t="s">
        <v>20</v>
      </c>
      <c r="B4592" t="s">
        <v>21</v>
      </c>
      <c r="C4592" t="s">
        <v>22</v>
      </c>
      <c r="D4592" t="s">
        <v>23</v>
      </c>
      <c r="E4592" t="s">
        <v>5</v>
      </c>
      <c r="G4592" t="s">
        <v>25</v>
      </c>
      <c r="H4592">
        <v>2587445</v>
      </c>
      <c r="I4592">
        <v>2587846</v>
      </c>
      <c r="J4592" t="s">
        <v>67</v>
      </c>
      <c r="Q4592" t="s">
        <v>5866</v>
      </c>
      <c r="R4592">
        <v>402</v>
      </c>
    </row>
    <row r="4593" spans="1:19" x14ac:dyDescent="0.55000000000000004">
      <c r="A4593" t="s">
        <v>28</v>
      </c>
      <c r="B4593" t="s">
        <v>29</v>
      </c>
      <c r="C4593" t="s">
        <v>22</v>
      </c>
      <c r="D4593" t="s">
        <v>23</v>
      </c>
      <c r="E4593" t="s">
        <v>5</v>
      </c>
      <c r="G4593" t="s">
        <v>25</v>
      </c>
      <c r="H4593">
        <v>2587445</v>
      </c>
      <c r="I4593">
        <v>2587846</v>
      </c>
      <c r="J4593" t="s">
        <v>67</v>
      </c>
      <c r="K4593" t="s">
        <v>5867</v>
      </c>
      <c r="N4593" t="s">
        <v>73</v>
      </c>
      <c r="Q4593" t="s">
        <v>5866</v>
      </c>
      <c r="R4593">
        <v>402</v>
      </c>
      <c r="S4593">
        <v>133</v>
      </c>
    </row>
    <row r="4594" spans="1:19" x14ac:dyDescent="0.55000000000000004">
      <c r="A4594" t="s">
        <v>20</v>
      </c>
      <c r="B4594" t="s">
        <v>21</v>
      </c>
      <c r="C4594" t="s">
        <v>22</v>
      </c>
      <c r="D4594" t="s">
        <v>23</v>
      </c>
      <c r="E4594" t="s">
        <v>5</v>
      </c>
      <c r="G4594" t="s">
        <v>25</v>
      </c>
      <c r="H4594">
        <v>2587843</v>
      </c>
      <c r="I4594">
        <v>2588424</v>
      </c>
      <c r="J4594" t="s">
        <v>67</v>
      </c>
      <c r="Q4594" t="s">
        <v>5868</v>
      </c>
      <c r="R4594">
        <v>582</v>
      </c>
    </row>
    <row r="4595" spans="1:19" x14ac:dyDescent="0.55000000000000004">
      <c r="A4595" t="s">
        <v>28</v>
      </c>
      <c r="B4595" t="s">
        <v>29</v>
      </c>
      <c r="C4595" t="s">
        <v>22</v>
      </c>
      <c r="D4595" t="s">
        <v>23</v>
      </c>
      <c r="E4595" t="s">
        <v>5</v>
      </c>
      <c r="G4595" t="s">
        <v>25</v>
      </c>
      <c r="H4595">
        <v>2587843</v>
      </c>
      <c r="I4595">
        <v>2588424</v>
      </c>
      <c r="J4595" t="s">
        <v>67</v>
      </c>
      <c r="K4595" t="s">
        <v>5869</v>
      </c>
      <c r="N4595" t="s">
        <v>73</v>
      </c>
      <c r="Q4595" t="s">
        <v>5868</v>
      </c>
      <c r="R4595">
        <v>582</v>
      </c>
      <c r="S4595">
        <v>193</v>
      </c>
    </row>
    <row r="4596" spans="1:19" x14ac:dyDescent="0.55000000000000004">
      <c r="A4596" t="s">
        <v>20</v>
      </c>
      <c r="B4596" t="s">
        <v>21</v>
      </c>
      <c r="C4596" t="s">
        <v>22</v>
      </c>
      <c r="D4596" t="s">
        <v>23</v>
      </c>
      <c r="E4596" t="s">
        <v>5</v>
      </c>
      <c r="G4596" t="s">
        <v>25</v>
      </c>
      <c r="H4596">
        <v>2589119</v>
      </c>
      <c r="I4596">
        <v>2589583</v>
      </c>
      <c r="J4596" t="s">
        <v>67</v>
      </c>
      <c r="Q4596" t="s">
        <v>5870</v>
      </c>
      <c r="R4596">
        <v>465</v>
      </c>
    </row>
    <row r="4597" spans="1:19" x14ac:dyDescent="0.55000000000000004">
      <c r="A4597" t="s">
        <v>28</v>
      </c>
      <c r="B4597" t="s">
        <v>29</v>
      </c>
      <c r="C4597" t="s">
        <v>22</v>
      </c>
      <c r="D4597" t="s">
        <v>23</v>
      </c>
      <c r="E4597" t="s">
        <v>5</v>
      </c>
      <c r="G4597" t="s">
        <v>25</v>
      </c>
      <c r="H4597">
        <v>2589119</v>
      </c>
      <c r="I4597">
        <v>2589583</v>
      </c>
      <c r="J4597" t="s">
        <v>67</v>
      </c>
      <c r="K4597" t="s">
        <v>5871</v>
      </c>
      <c r="N4597" t="s">
        <v>73</v>
      </c>
      <c r="Q4597" t="s">
        <v>5870</v>
      </c>
      <c r="R4597">
        <v>465</v>
      </c>
      <c r="S4597">
        <v>154</v>
      </c>
    </row>
    <row r="4598" spans="1:19" x14ac:dyDescent="0.55000000000000004">
      <c r="A4598" t="s">
        <v>20</v>
      </c>
      <c r="B4598" t="s">
        <v>21</v>
      </c>
      <c r="C4598" t="s">
        <v>22</v>
      </c>
      <c r="D4598" t="s">
        <v>23</v>
      </c>
      <c r="E4598" t="s">
        <v>5</v>
      </c>
      <c r="G4598" t="s">
        <v>25</v>
      </c>
      <c r="H4598">
        <v>2589984</v>
      </c>
      <c r="I4598">
        <v>2590826</v>
      </c>
      <c r="J4598" t="s">
        <v>26</v>
      </c>
      <c r="Q4598" t="s">
        <v>5872</v>
      </c>
      <c r="R4598">
        <v>843</v>
      </c>
    </row>
    <row r="4599" spans="1:19" x14ac:dyDescent="0.55000000000000004">
      <c r="A4599" t="s">
        <v>28</v>
      </c>
      <c r="B4599" t="s">
        <v>29</v>
      </c>
      <c r="C4599" t="s">
        <v>22</v>
      </c>
      <c r="D4599" t="s">
        <v>23</v>
      </c>
      <c r="E4599" t="s">
        <v>5</v>
      </c>
      <c r="G4599" t="s">
        <v>25</v>
      </c>
      <c r="H4599">
        <v>2589984</v>
      </c>
      <c r="I4599">
        <v>2590826</v>
      </c>
      <c r="J4599" t="s">
        <v>26</v>
      </c>
      <c r="K4599" t="s">
        <v>5873</v>
      </c>
      <c r="N4599" t="s">
        <v>4483</v>
      </c>
      <c r="Q4599" t="s">
        <v>5872</v>
      </c>
      <c r="R4599">
        <v>843</v>
      </c>
      <c r="S4599">
        <v>280</v>
      </c>
    </row>
    <row r="4600" spans="1:19" x14ac:dyDescent="0.55000000000000004">
      <c r="A4600" t="s">
        <v>20</v>
      </c>
      <c r="B4600" t="s">
        <v>21</v>
      </c>
      <c r="C4600" t="s">
        <v>22</v>
      </c>
      <c r="D4600" t="s">
        <v>23</v>
      </c>
      <c r="E4600" t="s">
        <v>5</v>
      </c>
      <c r="G4600" t="s">
        <v>25</v>
      </c>
      <c r="H4600">
        <v>2591140</v>
      </c>
      <c r="I4600">
        <v>2592324</v>
      </c>
      <c r="J4600" t="s">
        <v>26</v>
      </c>
      <c r="Q4600" t="s">
        <v>5874</v>
      </c>
      <c r="R4600">
        <v>1185</v>
      </c>
    </row>
    <row r="4601" spans="1:19" x14ac:dyDescent="0.55000000000000004">
      <c r="A4601" t="s">
        <v>28</v>
      </c>
      <c r="B4601" t="s">
        <v>29</v>
      </c>
      <c r="C4601" t="s">
        <v>22</v>
      </c>
      <c r="D4601" t="s">
        <v>23</v>
      </c>
      <c r="E4601" t="s">
        <v>5</v>
      </c>
      <c r="G4601" t="s">
        <v>25</v>
      </c>
      <c r="H4601">
        <v>2591140</v>
      </c>
      <c r="I4601">
        <v>2592324</v>
      </c>
      <c r="J4601" t="s">
        <v>26</v>
      </c>
      <c r="K4601" t="s">
        <v>5875</v>
      </c>
      <c r="N4601" t="s">
        <v>130</v>
      </c>
      <c r="Q4601" t="s">
        <v>5874</v>
      </c>
      <c r="R4601">
        <v>1185</v>
      </c>
      <c r="S4601">
        <v>394</v>
      </c>
    </row>
    <row r="4602" spans="1:19" x14ac:dyDescent="0.55000000000000004">
      <c r="A4602" t="s">
        <v>20</v>
      </c>
      <c r="B4602" t="s">
        <v>21</v>
      </c>
      <c r="C4602" t="s">
        <v>22</v>
      </c>
      <c r="D4602" t="s">
        <v>23</v>
      </c>
      <c r="E4602" t="s">
        <v>5</v>
      </c>
      <c r="G4602" t="s">
        <v>25</v>
      </c>
      <c r="H4602">
        <v>2592436</v>
      </c>
      <c r="I4602">
        <v>2593431</v>
      </c>
      <c r="J4602" t="s">
        <v>26</v>
      </c>
      <c r="Q4602" t="s">
        <v>5876</v>
      </c>
      <c r="R4602">
        <v>996</v>
      </c>
    </row>
    <row r="4603" spans="1:19" x14ac:dyDescent="0.55000000000000004">
      <c r="A4603" t="s">
        <v>28</v>
      </c>
      <c r="B4603" t="s">
        <v>29</v>
      </c>
      <c r="C4603" t="s">
        <v>22</v>
      </c>
      <c r="D4603" t="s">
        <v>23</v>
      </c>
      <c r="E4603" t="s">
        <v>5</v>
      </c>
      <c r="G4603" t="s">
        <v>25</v>
      </c>
      <c r="H4603">
        <v>2592436</v>
      </c>
      <c r="I4603">
        <v>2593431</v>
      </c>
      <c r="J4603" t="s">
        <v>26</v>
      </c>
      <c r="K4603" t="s">
        <v>5877</v>
      </c>
      <c r="N4603" t="s">
        <v>5878</v>
      </c>
      <c r="Q4603" t="s">
        <v>5876</v>
      </c>
      <c r="R4603">
        <v>996</v>
      </c>
      <c r="S4603">
        <v>331</v>
      </c>
    </row>
    <row r="4604" spans="1:19" x14ac:dyDescent="0.55000000000000004">
      <c r="A4604" t="s">
        <v>20</v>
      </c>
      <c r="B4604" t="s">
        <v>21</v>
      </c>
      <c r="C4604" t="s">
        <v>22</v>
      </c>
      <c r="D4604" t="s">
        <v>23</v>
      </c>
      <c r="E4604" t="s">
        <v>5</v>
      </c>
      <c r="G4604" t="s">
        <v>25</v>
      </c>
      <c r="H4604">
        <v>2593538</v>
      </c>
      <c r="I4604">
        <v>2594704</v>
      </c>
      <c r="J4604" t="s">
        <v>26</v>
      </c>
      <c r="Q4604" t="s">
        <v>5879</v>
      </c>
      <c r="R4604">
        <v>1167</v>
      </c>
    </row>
    <row r="4605" spans="1:19" x14ac:dyDescent="0.55000000000000004">
      <c r="A4605" t="s">
        <v>28</v>
      </c>
      <c r="B4605" t="s">
        <v>29</v>
      </c>
      <c r="C4605" t="s">
        <v>22</v>
      </c>
      <c r="D4605" t="s">
        <v>23</v>
      </c>
      <c r="E4605" t="s">
        <v>5</v>
      </c>
      <c r="G4605" t="s">
        <v>25</v>
      </c>
      <c r="H4605">
        <v>2593538</v>
      </c>
      <c r="I4605">
        <v>2594704</v>
      </c>
      <c r="J4605" t="s">
        <v>26</v>
      </c>
      <c r="K4605" t="s">
        <v>5880</v>
      </c>
      <c r="N4605" t="s">
        <v>130</v>
      </c>
      <c r="Q4605" t="s">
        <v>5879</v>
      </c>
      <c r="R4605">
        <v>1167</v>
      </c>
      <c r="S4605">
        <v>388</v>
      </c>
    </row>
    <row r="4606" spans="1:19" x14ac:dyDescent="0.55000000000000004">
      <c r="A4606" t="s">
        <v>20</v>
      </c>
      <c r="B4606" t="s">
        <v>21</v>
      </c>
      <c r="C4606" t="s">
        <v>22</v>
      </c>
      <c r="D4606" t="s">
        <v>23</v>
      </c>
      <c r="E4606" t="s">
        <v>5</v>
      </c>
      <c r="G4606" t="s">
        <v>25</v>
      </c>
      <c r="H4606">
        <v>2594769</v>
      </c>
      <c r="I4606">
        <v>2595263</v>
      </c>
      <c r="J4606" t="s">
        <v>26</v>
      </c>
      <c r="Q4606" t="s">
        <v>5881</v>
      </c>
      <c r="R4606">
        <v>495</v>
      </c>
    </row>
    <row r="4607" spans="1:19" x14ac:dyDescent="0.55000000000000004">
      <c r="A4607" t="s">
        <v>28</v>
      </c>
      <c r="B4607" t="s">
        <v>29</v>
      </c>
      <c r="C4607" t="s">
        <v>22</v>
      </c>
      <c r="D4607" t="s">
        <v>23</v>
      </c>
      <c r="E4607" t="s">
        <v>5</v>
      </c>
      <c r="G4607" t="s">
        <v>25</v>
      </c>
      <c r="H4607">
        <v>2594769</v>
      </c>
      <c r="I4607">
        <v>2595263</v>
      </c>
      <c r="J4607" t="s">
        <v>26</v>
      </c>
      <c r="K4607" t="s">
        <v>5882</v>
      </c>
      <c r="N4607" t="s">
        <v>5883</v>
      </c>
      <c r="Q4607" t="s">
        <v>5881</v>
      </c>
      <c r="R4607">
        <v>495</v>
      </c>
      <c r="S4607">
        <v>164</v>
      </c>
    </row>
    <row r="4608" spans="1:19" x14ac:dyDescent="0.55000000000000004">
      <c r="A4608" t="s">
        <v>20</v>
      </c>
      <c r="B4608" t="s">
        <v>21</v>
      </c>
      <c r="C4608" t="s">
        <v>22</v>
      </c>
      <c r="D4608" t="s">
        <v>23</v>
      </c>
      <c r="E4608" t="s">
        <v>5</v>
      </c>
      <c r="G4608" t="s">
        <v>25</v>
      </c>
      <c r="H4608">
        <v>2595544</v>
      </c>
      <c r="I4608">
        <v>2596281</v>
      </c>
      <c r="J4608" t="s">
        <v>26</v>
      </c>
      <c r="Q4608" t="s">
        <v>5884</v>
      </c>
      <c r="R4608">
        <v>738</v>
      </c>
    </row>
    <row r="4609" spans="1:19" x14ac:dyDescent="0.55000000000000004">
      <c r="A4609" t="s">
        <v>28</v>
      </c>
      <c r="B4609" t="s">
        <v>29</v>
      </c>
      <c r="C4609" t="s">
        <v>22</v>
      </c>
      <c r="D4609" t="s">
        <v>23</v>
      </c>
      <c r="E4609" t="s">
        <v>5</v>
      </c>
      <c r="G4609" t="s">
        <v>25</v>
      </c>
      <c r="H4609">
        <v>2595544</v>
      </c>
      <c r="I4609">
        <v>2596281</v>
      </c>
      <c r="J4609" t="s">
        <v>26</v>
      </c>
      <c r="K4609" t="s">
        <v>5885</v>
      </c>
      <c r="N4609" t="s">
        <v>5886</v>
      </c>
      <c r="Q4609" t="s">
        <v>5884</v>
      </c>
      <c r="R4609">
        <v>738</v>
      </c>
      <c r="S4609">
        <v>245</v>
      </c>
    </row>
    <row r="4610" spans="1:19" x14ac:dyDescent="0.55000000000000004">
      <c r="A4610" t="s">
        <v>20</v>
      </c>
      <c r="B4610" t="s">
        <v>21</v>
      </c>
      <c r="C4610" t="s">
        <v>22</v>
      </c>
      <c r="D4610" t="s">
        <v>23</v>
      </c>
      <c r="E4610" t="s">
        <v>5</v>
      </c>
      <c r="G4610" t="s">
        <v>25</v>
      </c>
      <c r="H4610">
        <v>2596516</v>
      </c>
      <c r="I4610">
        <v>2597937</v>
      </c>
      <c r="J4610" t="s">
        <v>67</v>
      </c>
      <c r="Q4610" t="s">
        <v>5887</v>
      </c>
      <c r="R4610">
        <v>1422</v>
      </c>
    </row>
    <row r="4611" spans="1:19" x14ac:dyDescent="0.55000000000000004">
      <c r="A4611" t="s">
        <v>28</v>
      </c>
      <c r="B4611" t="s">
        <v>29</v>
      </c>
      <c r="C4611" t="s">
        <v>22</v>
      </c>
      <c r="D4611" t="s">
        <v>23</v>
      </c>
      <c r="E4611" t="s">
        <v>5</v>
      </c>
      <c r="G4611" t="s">
        <v>25</v>
      </c>
      <c r="H4611">
        <v>2596516</v>
      </c>
      <c r="I4611">
        <v>2597937</v>
      </c>
      <c r="J4611" t="s">
        <v>67</v>
      </c>
      <c r="K4611" t="s">
        <v>5888</v>
      </c>
      <c r="N4611" t="s">
        <v>5889</v>
      </c>
      <c r="Q4611" t="s">
        <v>5887</v>
      </c>
      <c r="R4611">
        <v>1422</v>
      </c>
      <c r="S4611">
        <v>473</v>
      </c>
    </row>
    <row r="4612" spans="1:19" x14ac:dyDescent="0.55000000000000004">
      <c r="A4612" t="s">
        <v>20</v>
      </c>
      <c r="B4612" t="s">
        <v>21</v>
      </c>
      <c r="C4612" t="s">
        <v>22</v>
      </c>
      <c r="D4612" t="s">
        <v>23</v>
      </c>
      <c r="E4612" t="s">
        <v>5</v>
      </c>
      <c r="G4612" t="s">
        <v>25</v>
      </c>
      <c r="H4612">
        <v>2598064</v>
      </c>
      <c r="I4612">
        <v>2599065</v>
      </c>
      <c r="J4612" t="s">
        <v>67</v>
      </c>
      <c r="Q4612" t="s">
        <v>5890</v>
      </c>
      <c r="R4612">
        <v>1002</v>
      </c>
    </row>
    <row r="4613" spans="1:19" x14ac:dyDescent="0.55000000000000004">
      <c r="A4613" t="s">
        <v>28</v>
      </c>
      <c r="B4613" t="s">
        <v>29</v>
      </c>
      <c r="C4613" t="s">
        <v>22</v>
      </c>
      <c r="D4613" t="s">
        <v>23</v>
      </c>
      <c r="E4613" t="s">
        <v>5</v>
      </c>
      <c r="G4613" t="s">
        <v>25</v>
      </c>
      <c r="H4613">
        <v>2598064</v>
      </c>
      <c r="I4613">
        <v>2599065</v>
      </c>
      <c r="J4613" t="s">
        <v>67</v>
      </c>
      <c r="K4613" t="s">
        <v>5891</v>
      </c>
      <c r="N4613" t="s">
        <v>5892</v>
      </c>
      <c r="Q4613" t="s">
        <v>5890</v>
      </c>
      <c r="R4613">
        <v>1002</v>
      </c>
      <c r="S4613">
        <v>333</v>
      </c>
    </row>
    <row r="4614" spans="1:19" x14ac:dyDescent="0.55000000000000004">
      <c r="A4614" t="s">
        <v>20</v>
      </c>
      <c r="B4614" t="s">
        <v>21</v>
      </c>
      <c r="C4614" t="s">
        <v>22</v>
      </c>
      <c r="D4614" t="s">
        <v>23</v>
      </c>
      <c r="E4614" t="s">
        <v>5</v>
      </c>
      <c r="G4614" t="s">
        <v>25</v>
      </c>
      <c r="H4614">
        <v>2599086</v>
      </c>
      <c r="I4614">
        <v>2599475</v>
      </c>
      <c r="J4614" t="s">
        <v>67</v>
      </c>
      <c r="Q4614" t="s">
        <v>5893</v>
      </c>
      <c r="R4614">
        <v>390</v>
      </c>
    </row>
    <row r="4615" spans="1:19" x14ac:dyDescent="0.55000000000000004">
      <c r="A4615" t="s">
        <v>28</v>
      </c>
      <c r="B4615" t="s">
        <v>29</v>
      </c>
      <c r="C4615" t="s">
        <v>22</v>
      </c>
      <c r="D4615" t="s">
        <v>23</v>
      </c>
      <c r="E4615" t="s">
        <v>5</v>
      </c>
      <c r="G4615" t="s">
        <v>25</v>
      </c>
      <c r="H4615">
        <v>2599086</v>
      </c>
      <c r="I4615">
        <v>2599475</v>
      </c>
      <c r="J4615" t="s">
        <v>67</v>
      </c>
      <c r="K4615" t="s">
        <v>5894</v>
      </c>
      <c r="N4615" t="s">
        <v>1850</v>
      </c>
      <c r="Q4615" t="s">
        <v>5893</v>
      </c>
      <c r="R4615">
        <v>390</v>
      </c>
      <c r="S4615">
        <v>129</v>
      </c>
    </row>
    <row r="4616" spans="1:19" x14ac:dyDescent="0.55000000000000004">
      <c r="A4616" t="s">
        <v>20</v>
      </c>
      <c r="B4616" t="s">
        <v>21</v>
      </c>
      <c r="C4616" t="s">
        <v>22</v>
      </c>
      <c r="D4616" t="s">
        <v>23</v>
      </c>
      <c r="E4616" t="s">
        <v>5</v>
      </c>
      <c r="G4616" t="s">
        <v>25</v>
      </c>
      <c r="H4616">
        <v>2600158</v>
      </c>
      <c r="I4616">
        <v>2600931</v>
      </c>
      <c r="J4616" t="s">
        <v>26</v>
      </c>
      <c r="Q4616" t="s">
        <v>5895</v>
      </c>
      <c r="R4616">
        <v>774</v>
      </c>
    </row>
    <row r="4617" spans="1:19" x14ac:dyDescent="0.55000000000000004">
      <c r="A4617" t="s">
        <v>28</v>
      </c>
      <c r="B4617" t="s">
        <v>29</v>
      </c>
      <c r="C4617" t="s">
        <v>22</v>
      </c>
      <c r="D4617" t="s">
        <v>23</v>
      </c>
      <c r="E4617" t="s">
        <v>5</v>
      </c>
      <c r="G4617" t="s">
        <v>25</v>
      </c>
      <c r="H4617">
        <v>2600158</v>
      </c>
      <c r="I4617">
        <v>2600931</v>
      </c>
      <c r="J4617" t="s">
        <v>26</v>
      </c>
      <c r="K4617" t="s">
        <v>5896</v>
      </c>
      <c r="N4617" t="s">
        <v>403</v>
      </c>
      <c r="Q4617" t="s">
        <v>5895</v>
      </c>
      <c r="R4617">
        <v>774</v>
      </c>
      <c r="S4617">
        <v>257</v>
      </c>
    </row>
    <row r="4618" spans="1:19" x14ac:dyDescent="0.55000000000000004">
      <c r="A4618" t="s">
        <v>20</v>
      </c>
      <c r="B4618" t="s">
        <v>21</v>
      </c>
      <c r="C4618" t="s">
        <v>22</v>
      </c>
      <c r="D4618" t="s">
        <v>23</v>
      </c>
      <c r="E4618" t="s">
        <v>5</v>
      </c>
      <c r="G4618" t="s">
        <v>25</v>
      </c>
      <c r="H4618">
        <v>2601000</v>
      </c>
      <c r="I4618">
        <v>2602658</v>
      </c>
      <c r="J4618" t="s">
        <v>26</v>
      </c>
      <c r="Q4618" t="s">
        <v>5897</v>
      </c>
      <c r="R4618">
        <v>1659</v>
      </c>
    </row>
    <row r="4619" spans="1:19" x14ac:dyDescent="0.55000000000000004">
      <c r="A4619" t="s">
        <v>28</v>
      </c>
      <c r="B4619" t="s">
        <v>29</v>
      </c>
      <c r="C4619" t="s">
        <v>22</v>
      </c>
      <c r="D4619" t="s">
        <v>23</v>
      </c>
      <c r="E4619" t="s">
        <v>5</v>
      </c>
      <c r="G4619" t="s">
        <v>25</v>
      </c>
      <c r="H4619">
        <v>2601000</v>
      </c>
      <c r="I4619">
        <v>2602658</v>
      </c>
      <c r="J4619" t="s">
        <v>26</v>
      </c>
      <c r="K4619" t="s">
        <v>5898</v>
      </c>
      <c r="N4619" t="s">
        <v>522</v>
      </c>
      <c r="Q4619" t="s">
        <v>5897</v>
      </c>
      <c r="R4619">
        <v>1659</v>
      </c>
      <c r="S4619">
        <v>552</v>
      </c>
    </row>
    <row r="4620" spans="1:19" x14ac:dyDescent="0.55000000000000004">
      <c r="A4620" t="s">
        <v>20</v>
      </c>
      <c r="B4620" t="s">
        <v>200</v>
      </c>
      <c r="C4620" t="s">
        <v>22</v>
      </c>
      <c r="D4620" t="s">
        <v>23</v>
      </c>
      <c r="E4620" t="s">
        <v>5</v>
      </c>
      <c r="G4620" t="s">
        <v>25</v>
      </c>
      <c r="H4620">
        <v>2604045</v>
      </c>
      <c r="I4620">
        <v>2604159</v>
      </c>
      <c r="J4620" t="s">
        <v>67</v>
      </c>
      <c r="Q4620" t="s">
        <v>5899</v>
      </c>
      <c r="R4620">
        <v>115</v>
      </c>
    </row>
    <row r="4621" spans="1:19" x14ac:dyDescent="0.55000000000000004">
      <c r="A4621" t="s">
        <v>200</v>
      </c>
      <c r="C4621" t="s">
        <v>22</v>
      </c>
      <c r="D4621" t="s">
        <v>23</v>
      </c>
      <c r="E4621" t="s">
        <v>5</v>
      </c>
      <c r="G4621" t="s">
        <v>25</v>
      </c>
      <c r="H4621">
        <v>2604045</v>
      </c>
      <c r="I4621">
        <v>2604159</v>
      </c>
      <c r="J4621" t="s">
        <v>67</v>
      </c>
      <c r="N4621" t="s">
        <v>211</v>
      </c>
      <c r="Q4621" t="s">
        <v>5899</v>
      </c>
      <c r="R4621">
        <v>115</v>
      </c>
    </row>
    <row r="4622" spans="1:19" x14ac:dyDescent="0.55000000000000004">
      <c r="A4622" t="s">
        <v>20</v>
      </c>
      <c r="B4622" t="s">
        <v>200</v>
      </c>
      <c r="C4622" t="s">
        <v>22</v>
      </c>
      <c r="D4622" t="s">
        <v>23</v>
      </c>
      <c r="E4622" t="s">
        <v>5</v>
      </c>
      <c r="G4622" t="s">
        <v>25</v>
      </c>
      <c r="H4622">
        <v>2604279</v>
      </c>
      <c r="I4622">
        <v>2607207</v>
      </c>
      <c r="J4622" t="s">
        <v>67</v>
      </c>
      <c r="Q4622" t="s">
        <v>5900</v>
      </c>
      <c r="R4622">
        <v>2929</v>
      </c>
    </row>
    <row r="4623" spans="1:19" x14ac:dyDescent="0.55000000000000004">
      <c r="A4623" t="s">
        <v>200</v>
      </c>
      <c r="C4623" t="s">
        <v>22</v>
      </c>
      <c r="D4623" t="s">
        <v>23</v>
      </c>
      <c r="E4623" t="s">
        <v>5</v>
      </c>
      <c r="G4623" t="s">
        <v>25</v>
      </c>
      <c r="H4623">
        <v>2604279</v>
      </c>
      <c r="I4623">
        <v>2607207</v>
      </c>
      <c r="J4623" t="s">
        <v>67</v>
      </c>
      <c r="N4623" t="s">
        <v>209</v>
      </c>
      <c r="Q4623" t="s">
        <v>5900</v>
      </c>
      <c r="R4623">
        <v>2929</v>
      </c>
    </row>
    <row r="4624" spans="1:19" x14ac:dyDescent="0.55000000000000004">
      <c r="A4624" t="s">
        <v>20</v>
      </c>
      <c r="B4624" t="s">
        <v>203</v>
      </c>
      <c r="C4624" t="s">
        <v>22</v>
      </c>
      <c r="D4624" t="s">
        <v>23</v>
      </c>
      <c r="E4624" t="s">
        <v>5</v>
      </c>
      <c r="G4624" t="s">
        <v>25</v>
      </c>
      <c r="H4624">
        <v>2607415</v>
      </c>
      <c r="I4624">
        <v>2607490</v>
      </c>
      <c r="J4624" t="s">
        <v>67</v>
      </c>
      <c r="Q4624" t="s">
        <v>5901</v>
      </c>
      <c r="R4624">
        <v>76</v>
      </c>
    </row>
    <row r="4625" spans="1:19" x14ac:dyDescent="0.55000000000000004">
      <c r="A4625" t="s">
        <v>203</v>
      </c>
      <c r="C4625" t="s">
        <v>22</v>
      </c>
      <c r="D4625" t="s">
        <v>23</v>
      </c>
      <c r="E4625" t="s">
        <v>5</v>
      </c>
      <c r="G4625" t="s">
        <v>25</v>
      </c>
      <c r="H4625">
        <v>2607415</v>
      </c>
      <c r="I4625">
        <v>2607490</v>
      </c>
      <c r="J4625" t="s">
        <v>67</v>
      </c>
      <c r="N4625" t="s">
        <v>207</v>
      </c>
      <c r="Q4625" t="s">
        <v>5901</v>
      </c>
      <c r="R4625">
        <v>76</v>
      </c>
    </row>
    <row r="4626" spans="1:19" x14ac:dyDescent="0.55000000000000004">
      <c r="A4626" t="s">
        <v>20</v>
      </c>
      <c r="B4626" t="s">
        <v>203</v>
      </c>
      <c r="C4626" t="s">
        <v>22</v>
      </c>
      <c r="D4626" t="s">
        <v>23</v>
      </c>
      <c r="E4626" t="s">
        <v>5</v>
      </c>
      <c r="G4626" t="s">
        <v>25</v>
      </c>
      <c r="H4626">
        <v>2607505</v>
      </c>
      <c r="I4626">
        <v>2607581</v>
      </c>
      <c r="J4626" t="s">
        <v>67</v>
      </c>
      <c r="Q4626" t="s">
        <v>5902</v>
      </c>
      <c r="R4626">
        <v>77</v>
      </c>
    </row>
    <row r="4627" spans="1:19" x14ac:dyDescent="0.55000000000000004">
      <c r="A4627" t="s">
        <v>203</v>
      </c>
      <c r="C4627" t="s">
        <v>22</v>
      </c>
      <c r="D4627" t="s">
        <v>23</v>
      </c>
      <c r="E4627" t="s">
        <v>5</v>
      </c>
      <c r="G4627" t="s">
        <v>25</v>
      </c>
      <c r="H4627">
        <v>2607505</v>
      </c>
      <c r="I4627">
        <v>2607581</v>
      </c>
      <c r="J4627" t="s">
        <v>67</v>
      </c>
      <c r="N4627" t="s">
        <v>205</v>
      </c>
      <c r="Q4627" t="s">
        <v>5902</v>
      </c>
      <c r="R4627">
        <v>77</v>
      </c>
    </row>
    <row r="4628" spans="1:19" x14ac:dyDescent="0.55000000000000004">
      <c r="A4628" t="s">
        <v>20</v>
      </c>
      <c r="B4628" t="s">
        <v>200</v>
      </c>
      <c r="C4628" t="s">
        <v>22</v>
      </c>
      <c r="D4628" t="s">
        <v>23</v>
      </c>
      <c r="E4628" t="s">
        <v>5</v>
      </c>
      <c r="G4628" t="s">
        <v>25</v>
      </c>
      <c r="H4628">
        <v>2607653</v>
      </c>
      <c r="I4628">
        <v>2609182</v>
      </c>
      <c r="J4628" t="s">
        <v>67</v>
      </c>
      <c r="Q4628" t="s">
        <v>5903</v>
      </c>
      <c r="R4628">
        <v>1530</v>
      </c>
    </row>
    <row r="4629" spans="1:19" x14ac:dyDescent="0.55000000000000004">
      <c r="A4629" t="s">
        <v>200</v>
      </c>
      <c r="C4629" t="s">
        <v>22</v>
      </c>
      <c r="D4629" t="s">
        <v>23</v>
      </c>
      <c r="E4629" t="s">
        <v>5</v>
      </c>
      <c r="G4629" t="s">
        <v>25</v>
      </c>
      <c r="H4629">
        <v>2607653</v>
      </c>
      <c r="I4629">
        <v>2609182</v>
      </c>
      <c r="J4629" t="s">
        <v>67</v>
      </c>
      <c r="N4629" t="s">
        <v>202</v>
      </c>
      <c r="Q4629" t="s">
        <v>5903</v>
      </c>
      <c r="R4629">
        <v>1530</v>
      </c>
    </row>
    <row r="4630" spans="1:19" x14ac:dyDescent="0.55000000000000004">
      <c r="A4630" t="s">
        <v>20</v>
      </c>
      <c r="B4630" t="s">
        <v>21</v>
      </c>
      <c r="C4630" t="s">
        <v>22</v>
      </c>
      <c r="D4630" t="s">
        <v>23</v>
      </c>
      <c r="E4630" t="s">
        <v>5</v>
      </c>
      <c r="G4630" t="s">
        <v>25</v>
      </c>
      <c r="H4630">
        <v>2609646</v>
      </c>
      <c r="I4630">
        <v>2610260</v>
      </c>
      <c r="J4630" t="s">
        <v>26</v>
      </c>
      <c r="Q4630" t="s">
        <v>5904</v>
      </c>
      <c r="R4630">
        <v>615</v>
      </c>
    </row>
    <row r="4631" spans="1:19" x14ac:dyDescent="0.55000000000000004">
      <c r="A4631" t="s">
        <v>28</v>
      </c>
      <c r="B4631" t="s">
        <v>29</v>
      </c>
      <c r="C4631" t="s">
        <v>22</v>
      </c>
      <c r="D4631" t="s">
        <v>23</v>
      </c>
      <c r="E4631" t="s">
        <v>5</v>
      </c>
      <c r="G4631" t="s">
        <v>25</v>
      </c>
      <c r="H4631">
        <v>2609646</v>
      </c>
      <c r="I4631">
        <v>2610260</v>
      </c>
      <c r="J4631" t="s">
        <v>26</v>
      </c>
      <c r="K4631" t="s">
        <v>5905</v>
      </c>
      <c r="N4631" t="s">
        <v>73</v>
      </c>
      <c r="Q4631" t="s">
        <v>5904</v>
      </c>
      <c r="R4631">
        <v>615</v>
      </c>
      <c r="S4631">
        <v>204</v>
      </c>
    </row>
    <row r="4632" spans="1:19" x14ac:dyDescent="0.55000000000000004">
      <c r="A4632" t="s">
        <v>20</v>
      </c>
      <c r="B4632" t="s">
        <v>21</v>
      </c>
      <c r="C4632" t="s">
        <v>22</v>
      </c>
      <c r="D4632" t="s">
        <v>23</v>
      </c>
      <c r="E4632" t="s">
        <v>5</v>
      </c>
      <c r="G4632" t="s">
        <v>25</v>
      </c>
      <c r="H4632">
        <v>2610276</v>
      </c>
      <c r="I4632">
        <v>2610809</v>
      </c>
      <c r="J4632" t="s">
        <v>26</v>
      </c>
      <c r="Q4632" t="s">
        <v>5906</v>
      </c>
      <c r="R4632">
        <v>534</v>
      </c>
    </row>
    <row r="4633" spans="1:19" x14ac:dyDescent="0.55000000000000004">
      <c r="A4633" t="s">
        <v>28</v>
      </c>
      <c r="B4633" t="s">
        <v>29</v>
      </c>
      <c r="C4633" t="s">
        <v>22</v>
      </c>
      <c r="D4633" t="s">
        <v>23</v>
      </c>
      <c r="E4633" t="s">
        <v>5</v>
      </c>
      <c r="G4633" t="s">
        <v>25</v>
      </c>
      <c r="H4633">
        <v>2610276</v>
      </c>
      <c r="I4633">
        <v>2610809</v>
      </c>
      <c r="J4633" t="s">
        <v>26</v>
      </c>
      <c r="K4633" t="s">
        <v>5907</v>
      </c>
      <c r="N4633" t="s">
        <v>73</v>
      </c>
      <c r="Q4633" t="s">
        <v>5906</v>
      </c>
      <c r="R4633">
        <v>534</v>
      </c>
      <c r="S4633">
        <v>177</v>
      </c>
    </row>
    <row r="4634" spans="1:19" x14ac:dyDescent="0.55000000000000004">
      <c r="A4634" t="s">
        <v>20</v>
      </c>
      <c r="B4634" t="s">
        <v>21</v>
      </c>
      <c r="C4634" t="s">
        <v>22</v>
      </c>
      <c r="D4634" t="s">
        <v>23</v>
      </c>
      <c r="E4634" t="s">
        <v>5</v>
      </c>
      <c r="G4634" t="s">
        <v>25</v>
      </c>
      <c r="H4634">
        <v>2610813</v>
      </c>
      <c r="I4634">
        <v>2611844</v>
      </c>
      <c r="J4634" t="s">
        <v>26</v>
      </c>
      <c r="Q4634" t="s">
        <v>5908</v>
      </c>
      <c r="R4634">
        <v>1032</v>
      </c>
    </row>
    <row r="4635" spans="1:19" x14ac:dyDescent="0.55000000000000004">
      <c r="A4635" t="s">
        <v>28</v>
      </c>
      <c r="B4635" t="s">
        <v>29</v>
      </c>
      <c r="C4635" t="s">
        <v>22</v>
      </c>
      <c r="D4635" t="s">
        <v>23</v>
      </c>
      <c r="E4635" t="s">
        <v>5</v>
      </c>
      <c r="G4635" t="s">
        <v>25</v>
      </c>
      <c r="H4635">
        <v>2610813</v>
      </c>
      <c r="I4635">
        <v>2611844</v>
      </c>
      <c r="J4635" t="s">
        <v>26</v>
      </c>
      <c r="K4635" t="s">
        <v>5909</v>
      </c>
      <c r="N4635" t="s">
        <v>335</v>
      </c>
      <c r="Q4635" t="s">
        <v>5908</v>
      </c>
      <c r="R4635">
        <v>1032</v>
      </c>
      <c r="S4635">
        <v>343</v>
      </c>
    </row>
    <row r="4636" spans="1:19" x14ac:dyDescent="0.55000000000000004">
      <c r="A4636" t="s">
        <v>20</v>
      </c>
      <c r="B4636" t="s">
        <v>21</v>
      </c>
      <c r="C4636" t="s">
        <v>22</v>
      </c>
      <c r="D4636" t="s">
        <v>23</v>
      </c>
      <c r="E4636" t="s">
        <v>5</v>
      </c>
      <c r="G4636" t="s">
        <v>25</v>
      </c>
      <c r="H4636">
        <v>2611846</v>
      </c>
      <c r="I4636">
        <v>2612703</v>
      </c>
      <c r="J4636" t="s">
        <v>26</v>
      </c>
      <c r="Q4636" t="s">
        <v>5910</v>
      </c>
      <c r="R4636">
        <v>858</v>
      </c>
    </row>
    <row r="4637" spans="1:19" x14ac:dyDescent="0.55000000000000004">
      <c r="A4637" t="s">
        <v>28</v>
      </c>
      <c r="B4637" t="s">
        <v>29</v>
      </c>
      <c r="C4637" t="s">
        <v>22</v>
      </c>
      <c r="D4637" t="s">
        <v>23</v>
      </c>
      <c r="E4637" t="s">
        <v>5</v>
      </c>
      <c r="G4637" t="s">
        <v>25</v>
      </c>
      <c r="H4637">
        <v>2611846</v>
      </c>
      <c r="I4637">
        <v>2612703</v>
      </c>
      <c r="J4637" t="s">
        <v>26</v>
      </c>
      <c r="K4637" t="s">
        <v>5911</v>
      </c>
      <c r="N4637" t="s">
        <v>335</v>
      </c>
      <c r="Q4637" t="s">
        <v>5910</v>
      </c>
      <c r="R4637">
        <v>858</v>
      </c>
      <c r="S4637">
        <v>285</v>
      </c>
    </row>
    <row r="4638" spans="1:19" x14ac:dyDescent="0.55000000000000004">
      <c r="A4638" t="s">
        <v>20</v>
      </c>
      <c r="B4638" t="s">
        <v>21</v>
      </c>
      <c r="C4638" t="s">
        <v>22</v>
      </c>
      <c r="D4638" t="s">
        <v>23</v>
      </c>
      <c r="E4638" t="s">
        <v>5</v>
      </c>
      <c r="G4638" t="s">
        <v>25</v>
      </c>
      <c r="H4638">
        <v>2612838</v>
      </c>
      <c r="I4638">
        <v>2614451</v>
      </c>
      <c r="J4638" t="s">
        <v>26</v>
      </c>
      <c r="Q4638" t="s">
        <v>5912</v>
      </c>
      <c r="R4638">
        <v>1614</v>
      </c>
    </row>
    <row r="4639" spans="1:19" x14ac:dyDescent="0.55000000000000004">
      <c r="A4639" t="s">
        <v>28</v>
      </c>
      <c r="B4639" t="s">
        <v>29</v>
      </c>
      <c r="C4639" t="s">
        <v>22</v>
      </c>
      <c r="D4639" t="s">
        <v>23</v>
      </c>
      <c r="E4639" t="s">
        <v>5</v>
      </c>
      <c r="G4639" t="s">
        <v>25</v>
      </c>
      <c r="H4639">
        <v>2612838</v>
      </c>
      <c r="I4639">
        <v>2614451</v>
      </c>
      <c r="J4639" t="s">
        <v>26</v>
      </c>
      <c r="K4639" t="s">
        <v>5913</v>
      </c>
      <c r="N4639" t="s">
        <v>5914</v>
      </c>
      <c r="Q4639" t="s">
        <v>5912</v>
      </c>
      <c r="R4639">
        <v>1614</v>
      </c>
      <c r="S4639">
        <v>537</v>
      </c>
    </row>
    <row r="4640" spans="1:19" x14ac:dyDescent="0.55000000000000004">
      <c r="A4640" t="s">
        <v>20</v>
      </c>
      <c r="B4640" t="s">
        <v>21</v>
      </c>
      <c r="C4640" t="s">
        <v>22</v>
      </c>
      <c r="D4640" t="s">
        <v>23</v>
      </c>
      <c r="E4640" t="s">
        <v>5</v>
      </c>
      <c r="G4640" t="s">
        <v>25</v>
      </c>
      <c r="H4640">
        <v>2614477</v>
      </c>
      <c r="I4640">
        <v>2615973</v>
      </c>
      <c r="J4640" t="s">
        <v>26</v>
      </c>
      <c r="Q4640" t="s">
        <v>5915</v>
      </c>
      <c r="R4640">
        <v>1497</v>
      </c>
    </row>
    <row r="4641" spans="1:19" x14ac:dyDescent="0.55000000000000004">
      <c r="A4641" t="s">
        <v>28</v>
      </c>
      <c r="B4641" t="s">
        <v>29</v>
      </c>
      <c r="C4641" t="s">
        <v>22</v>
      </c>
      <c r="D4641" t="s">
        <v>23</v>
      </c>
      <c r="E4641" t="s">
        <v>5</v>
      </c>
      <c r="G4641" t="s">
        <v>25</v>
      </c>
      <c r="H4641">
        <v>2614477</v>
      </c>
      <c r="I4641">
        <v>2615973</v>
      </c>
      <c r="J4641" t="s">
        <v>26</v>
      </c>
      <c r="K4641" t="s">
        <v>5916</v>
      </c>
      <c r="N4641" t="s">
        <v>73</v>
      </c>
      <c r="Q4641" t="s">
        <v>5915</v>
      </c>
      <c r="R4641">
        <v>1497</v>
      </c>
      <c r="S4641">
        <v>498</v>
      </c>
    </row>
    <row r="4642" spans="1:19" x14ac:dyDescent="0.55000000000000004">
      <c r="A4642" t="s">
        <v>20</v>
      </c>
      <c r="B4642" t="s">
        <v>21</v>
      </c>
      <c r="C4642" t="s">
        <v>22</v>
      </c>
      <c r="D4642" t="s">
        <v>23</v>
      </c>
      <c r="E4642" t="s">
        <v>5</v>
      </c>
      <c r="G4642" t="s">
        <v>25</v>
      </c>
      <c r="H4642">
        <v>2616173</v>
      </c>
      <c r="I4642">
        <v>2618782</v>
      </c>
      <c r="J4642" t="s">
        <v>67</v>
      </c>
      <c r="Q4642" t="s">
        <v>5917</v>
      </c>
      <c r="R4642">
        <v>2610</v>
      </c>
    </row>
    <row r="4643" spans="1:19" x14ac:dyDescent="0.55000000000000004">
      <c r="A4643" t="s">
        <v>28</v>
      </c>
      <c r="B4643" t="s">
        <v>29</v>
      </c>
      <c r="C4643" t="s">
        <v>22</v>
      </c>
      <c r="D4643" t="s">
        <v>23</v>
      </c>
      <c r="E4643" t="s">
        <v>5</v>
      </c>
      <c r="G4643" t="s">
        <v>25</v>
      </c>
      <c r="H4643">
        <v>2616173</v>
      </c>
      <c r="I4643">
        <v>2618782</v>
      </c>
      <c r="J4643" t="s">
        <v>67</v>
      </c>
      <c r="K4643" t="s">
        <v>5918</v>
      </c>
      <c r="N4643" t="s">
        <v>5919</v>
      </c>
      <c r="Q4643" t="s">
        <v>5917</v>
      </c>
      <c r="R4643">
        <v>2610</v>
      </c>
      <c r="S4643">
        <v>869</v>
      </c>
    </row>
    <row r="4644" spans="1:19" x14ac:dyDescent="0.55000000000000004">
      <c r="A4644" t="s">
        <v>20</v>
      </c>
      <c r="B4644" t="s">
        <v>21</v>
      </c>
      <c r="C4644" t="s">
        <v>22</v>
      </c>
      <c r="D4644" t="s">
        <v>23</v>
      </c>
      <c r="E4644" t="s">
        <v>5</v>
      </c>
      <c r="G4644" t="s">
        <v>25</v>
      </c>
      <c r="H4644">
        <v>2619102</v>
      </c>
      <c r="I4644">
        <v>2620172</v>
      </c>
      <c r="J4644" t="s">
        <v>67</v>
      </c>
      <c r="Q4644" t="s">
        <v>5920</v>
      </c>
      <c r="R4644">
        <v>1071</v>
      </c>
    </row>
    <row r="4645" spans="1:19" x14ac:dyDescent="0.55000000000000004">
      <c r="A4645" t="s">
        <v>28</v>
      </c>
      <c r="B4645" t="s">
        <v>29</v>
      </c>
      <c r="C4645" t="s">
        <v>22</v>
      </c>
      <c r="D4645" t="s">
        <v>23</v>
      </c>
      <c r="E4645" t="s">
        <v>5</v>
      </c>
      <c r="G4645" t="s">
        <v>25</v>
      </c>
      <c r="H4645">
        <v>2619102</v>
      </c>
      <c r="I4645">
        <v>2620172</v>
      </c>
      <c r="J4645" t="s">
        <v>67</v>
      </c>
      <c r="K4645" t="s">
        <v>5921</v>
      </c>
      <c r="N4645" t="s">
        <v>5922</v>
      </c>
      <c r="Q4645" t="s">
        <v>5920</v>
      </c>
      <c r="R4645">
        <v>1071</v>
      </c>
      <c r="S4645">
        <v>356</v>
      </c>
    </row>
    <row r="4646" spans="1:19" x14ac:dyDescent="0.55000000000000004">
      <c r="A4646" t="s">
        <v>20</v>
      </c>
      <c r="B4646" t="s">
        <v>21</v>
      </c>
      <c r="C4646" t="s">
        <v>22</v>
      </c>
      <c r="D4646" t="s">
        <v>23</v>
      </c>
      <c r="E4646" t="s">
        <v>5</v>
      </c>
      <c r="G4646" t="s">
        <v>25</v>
      </c>
      <c r="H4646">
        <v>2620228</v>
      </c>
      <c r="I4646">
        <v>2620929</v>
      </c>
      <c r="J4646" t="s">
        <v>67</v>
      </c>
      <c r="Q4646" t="s">
        <v>5923</v>
      </c>
      <c r="R4646">
        <v>702</v>
      </c>
    </row>
    <row r="4647" spans="1:19" x14ac:dyDescent="0.55000000000000004">
      <c r="A4647" t="s">
        <v>28</v>
      </c>
      <c r="B4647" t="s">
        <v>29</v>
      </c>
      <c r="C4647" t="s">
        <v>22</v>
      </c>
      <c r="D4647" t="s">
        <v>23</v>
      </c>
      <c r="E4647" t="s">
        <v>5</v>
      </c>
      <c r="G4647" t="s">
        <v>25</v>
      </c>
      <c r="H4647">
        <v>2620228</v>
      </c>
      <c r="I4647">
        <v>2620929</v>
      </c>
      <c r="J4647" t="s">
        <v>67</v>
      </c>
      <c r="K4647" t="s">
        <v>5924</v>
      </c>
      <c r="N4647" t="s">
        <v>5925</v>
      </c>
      <c r="Q4647" t="s">
        <v>5923</v>
      </c>
      <c r="R4647">
        <v>702</v>
      </c>
      <c r="S4647">
        <v>233</v>
      </c>
    </row>
    <row r="4648" spans="1:19" x14ac:dyDescent="0.55000000000000004">
      <c r="A4648" t="s">
        <v>20</v>
      </c>
      <c r="B4648" t="s">
        <v>21</v>
      </c>
      <c r="C4648" t="s">
        <v>22</v>
      </c>
      <c r="D4648" t="s">
        <v>23</v>
      </c>
      <c r="E4648" t="s">
        <v>5</v>
      </c>
      <c r="G4648" t="s">
        <v>25</v>
      </c>
      <c r="H4648">
        <v>2621217</v>
      </c>
      <c r="I4648">
        <v>2621564</v>
      </c>
      <c r="J4648" t="s">
        <v>26</v>
      </c>
      <c r="Q4648" t="s">
        <v>5926</v>
      </c>
      <c r="R4648">
        <v>348</v>
      </c>
    </row>
    <row r="4649" spans="1:19" x14ac:dyDescent="0.55000000000000004">
      <c r="A4649" t="s">
        <v>28</v>
      </c>
      <c r="B4649" t="s">
        <v>29</v>
      </c>
      <c r="C4649" t="s">
        <v>22</v>
      </c>
      <c r="D4649" t="s">
        <v>23</v>
      </c>
      <c r="E4649" t="s">
        <v>5</v>
      </c>
      <c r="G4649" t="s">
        <v>25</v>
      </c>
      <c r="H4649">
        <v>2621217</v>
      </c>
      <c r="I4649">
        <v>2621564</v>
      </c>
      <c r="J4649" t="s">
        <v>26</v>
      </c>
      <c r="K4649" t="s">
        <v>5927</v>
      </c>
      <c r="N4649" t="s">
        <v>73</v>
      </c>
      <c r="Q4649" t="s">
        <v>5926</v>
      </c>
      <c r="R4649">
        <v>348</v>
      </c>
      <c r="S4649">
        <v>115</v>
      </c>
    </row>
    <row r="4650" spans="1:19" x14ac:dyDescent="0.55000000000000004">
      <c r="A4650" t="s">
        <v>20</v>
      </c>
      <c r="B4650" t="s">
        <v>21</v>
      </c>
      <c r="C4650" t="s">
        <v>22</v>
      </c>
      <c r="D4650" t="s">
        <v>23</v>
      </c>
      <c r="E4650" t="s">
        <v>5</v>
      </c>
      <c r="G4650" t="s">
        <v>25</v>
      </c>
      <c r="H4650">
        <v>2621702</v>
      </c>
      <c r="I4650">
        <v>2624017</v>
      </c>
      <c r="J4650" t="s">
        <v>26</v>
      </c>
      <c r="Q4650" t="s">
        <v>5928</v>
      </c>
      <c r="R4650">
        <v>2316</v>
      </c>
    </row>
    <row r="4651" spans="1:19" x14ac:dyDescent="0.55000000000000004">
      <c r="A4651" t="s">
        <v>28</v>
      </c>
      <c r="B4651" t="s">
        <v>29</v>
      </c>
      <c r="C4651" t="s">
        <v>22</v>
      </c>
      <c r="D4651" t="s">
        <v>23</v>
      </c>
      <c r="E4651" t="s">
        <v>5</v>
      </c>
      <c r="G4651" t="s">
        <v>25</v>
      </c>
      <c r="H4651">
        <v>2621702</v>
      </c>
      <c r="I4651">
        <v>2624017</v>
      </c>
      <c r="J4651" t="s">
        <v>26</v>
      </c>
      <c r="K4651" t="s">
        <v>5929</v>
      </c>
      <c r="N4651" t="s">
        <v>995</v>
      </c>
      <c r="Q4651" t="s">
        <v>5928</v>
      </c>
      <c r="R4651">
        <v>2316</v>
      </c>
      <c r="S4651">
        <v>771</v>
      </c>
    </row>
    <row r="4652" spans="1:19" x14ac:dyDescent="0.55000000000000004">
      <c r="A4652" t="s">
        <v>20</v>
      </c>
      <c r="B4652" t="s">
        <v>21</v>
      </c>
      <c r="C4652" t="s">
        <v>22</v>
      </c>
      <c r="D4652" t="s">
        <v>23</v>
      </c>
      <c r="E4652" t="s">
        <v>5</v>
      </c>
      <c r="G4652" t="s">
        <v>25</v>
      </c>
      <c r="H4652">
        <v>2624204</v>
      </c>
      <c r="I4652">
        <v>2624680</v>
      </c>
      <c r="J4652" t="s">
        <v>67</v>
      </c>
      <c r="Q4652" t="s">
        <v>5930</v>
      </c>
      <c r="R4652">
        <v>477</v>
      </c>
    </row>
    <row r="4653" spans="1:19" x14ac:dyDescent="0.55000000000000004">
      <c r="A4653" t="s">
        <v>28</v>
      </c>
      <c r="B4653" t="s">
        <v>29</v>
      </c>
      <c r="C4653" t="s">
        <v>22</v>
      </c>
      <c r="D4653" t="s">
        <v>23</v>
      </c>
      <c r="E4653" t="s">
        <v>5</v>
      </c>
      <c r="G4653" t="s">
        <v>25</v>
      </c>
      <c r="H4653">
        <v>2624204</v>
      </c>
      <c r="I4653">
        <v>2624680</v>
      </c>
      <c r="J4653" t="s">
        <v>67</v>
      </c>
      <c r="K4653" t="s">
        <v>5931</v>
      </c>
      <c r="N4653" t="s">
        <v>777</v>
      </c>
      <c r="Q4653" t="s">
        <v>5930</v>
      </c>
      <c r="R4653">
        <v>477</v>
      </c>
      <c r="S4653">
        <v>158</v>
      </c>
    </row>
    <row r="4654" spans="1:19" x14ac:dyDescent="0.55000000000000004">
      <c r="A4654" t="s">
        <v>20</v>
      </c>
      <c r="B4654" t="s">
        <v>21</v>
      </c>
      <c r="C4654" t="s">
        <v>22</v>
      </c>
      <c r="D4654" t="s">
        <v>23</v>
      </c>
      <c r="E4654" t="s">
        <v>5</v>
      </c>
      <c r="G4654" t="s">
        <v>25</v>
      </c>
      <c r="H4654">
        <v>2624869</v>
      </c>
      <c r="I4654">
        <v>2626107</v>
      </c>
      <c r="J4654" t="s">
        <v>67</v>
      </c>
      <c r="Q4654" t="s">
        <v>5932</v>
      </c>
      <c r="R4654">
        <v>1239</v>
      </c>
    </row>
    <row r="4655" spans="1:19" x14ac:dyDescent="0.55000000000000004">
      <c r="A4655" t="s">
        <v>28</v>
      </c>
      <c r="B4655" t="s">
        <v>29</v>
      </c>
      <c r="C4655" t="s">
        <v>22</v>
      </c>
      <c r="D4655" t="s">
        <v>23</v>
      </c>
      <c r="E4655" t="s">
        <v>5</v>
      </c>
      <c r="G4655" t="s">
        <v>25</v>
      </c>
      <c r="H4655">
        <v>2624869</v>
      </c>
      <c r="I4655">
        <v>2626107</v>
      </c>
      <c r="J4655" t="s">
        <v>67</v>
      </c>
      <c r="K4655" t="s">
        <v>5933</v>
      </c>
      <c r="N4655" t="s">
        <v>73</v>
      </c>
      <c r="Q4655" t="s">
        <v>5932</v>
      </c>
      <c r="R4655">
        <v>1239</v>
      </c>
      <c r="S4655">
        <v>412</v>
      </c>
    </row>
    <row r="4656" spans="1:19" x14ac:dyDescent="0.55000000000000004">
      <c r="A4656" t="s">
        <v>20</v>
      </c>
      <c r="B4656" t="s">
        <v>21</v>
      </c>
      <c r="C4656" t="s">
        <v>22</v>
      </c>
      <c r="D4656" t="s">
        <v>23</v>
      </c>
      <c r="E4656" t="s">
        <v>5</v>
      </c>
      <c r="G4656" t="s">
        <v>25</v>
      </c>
      <c r="H4656">
        <v>2626315</v>
      </c>
      <c r="I4656">
        <v>2626749</v>
      </c>
      <c r="J4656" t="s">
        <v>26</v>
      </c>
      <c r="Q4656" t="s">
        <v>5934</v>
      </c>
      <c r="R4656">
        <v>435</v>
      </c>
    </row>
    <row r="4657" spans="1:19" x14ac:dyDescent="0.55000000000000004">
      <c r="A4657" t="s">
        <v>28</v>
      </c>
      <c r="B4657" t="s">
        <v>29</v>
      </c>
      <c r="C4657" t="s">
        <v>22</v>
      </c>
      <c r="D4657" t="s">
        <v>23</v>
      </c>
      <c r="E4657" t="s">
        <v>5</v>
      </c>
      <c r="G4657" t="s">
        <v>25</v>
      </c>
      <c r="H4657">
        <v>2626315</v>
      </c>
      <c r="I4657">
        <v>2626749</v>
      </c>
      <c r="J4657" t="s">
        <v>26</v>
      </c>
      <c r="K4657" t="s">
        <v>5935</v>
      </c>
      <c r="N4657" t="s">
        <v>5936</v>
      </c>
      <c r="Q4657" t="s">
        <v>5934</v>
      </c>
      <c r="R4657">
        <v>435</v>
      </c>
      <c r="S4657">
        <v>144</v>
      </c>
    </row>
    <row r="4658" spans="1:19" x14ac:dyDescent="0.55000000000000004">
      <c r="A4658" t="s">
        <v>20</v>
      </c>
      <c r="B4658" t="s">
        <v>21</v>
      </c>
      <c r="C4658" t="s">
        <v>22</v>
      </c>
      <c r="D4658" t="s">
        <v>23</v>
      </c>
      <c r="E4658" t="s">
        <v>5</v>
      </c>
      <c r="G4658" t="s">
        <v>25</v>
      </c>
      <c r="H4658">
        <v>2626768</v>
      </c>
      <c r="I4658">
        <v>2627160</v>
      </c>
      <c r="J4658" t="s">
        <v>26</v>
      </c>
      <c r="Q4658" t="s">
        <v>5937</v>
      </c>
      <c r="R4658">
        <v>393</v>
      </c>
    </row>
    <row r="4659" spans="1:19" x14ac:dyDescent="0.55000000000000004">
      <c r="A4659" t="s">
        <v>28</v>
      </c>
      <c r="B4659" t="s">
        <v>29</v>
      </c>
      <c r="C4659" t="s">
        <v>22</v>
      </c>
      <c r="D4659" t="s">
        <v>23</v>
      </c>
      <c r="E4659" t="s">
        <v>5</v>
      </c>
      <c r="G4659" t="s">
        <v>25</v>
      </c>
      <c r="H4659">
        <v>2626768</v>
      </c>
      <c r="I4659">
        <v>2627160</v>
      </c>
      <c r="J4659" t="s">
        <v>26</v>
      </c>
      <c r="K4659" t="s">
        <v>5938</v>
      </c>
      <c r="N4659" t="s">
        <v>5939</v>
      </c>
      <c r="Q4659" t="s">
        <v>5937</v>
      </c>
      <c r="R4659">
        <v>393</v>
      </c>
      <c r="S4659">
        <v>130</v>
      </c>
    </row>
    <row r="4660" spans="1:19" x14ac:dyDescent="0.55000000000000004">
      <c r="A4660" t="s">
        <v>20</v>
      </c>
      <c r="B4660" t="s">
        <v>21</v>
      </c>
      <c r="C4660" t="s">
        <v>22</v>
      </c>
      <c r="D4660" t="s">
        <v>23</v>
      </c>
      <c r="E4660" t="s">
        <v>5</v>
      </c>
      <c r="G4660" t="s">
        <v>25</v>
      </c>
      <c r="H4660">
        <v>2627351</v>
      </c>
      <c r="I4660">
        <v>2627899</v>
      </c>
      <c r="J4660" t="s">
        <v>26</v>
      </c>
      <c r="Q4660" t="s">
        <v>5940</v>
      </c>
      <c r="R4660">
        <v>549</v>
      </c>
    </row>
    <row r="4661" spans="1:19" x14ac:dyDescent="0.55000000000000004">
      <c r="A4661" t="s">
        <v>28</v>
      </c>
      <c r="B4661" t="s">
        <v>29</v>
      </c>
      <c r="C4661" t="s">
        <v>22</v>
      </c>
      <c r="D4661" t="s">
        <v>23</v>
      </c>
      <c r="E4661" t="s">
        <v>5</v>
      </c>
      <c r="G4661" t="s">
        <v>25</v>
      </c>
      <c r="H4661">
        <v>2627351</v>
      </c>
      <c r="I4661">
        <v>2627899</v>
      </c>
      <c r="J4661" t="s">
        <v>26</v>
      </c>
      <c r="K4661" t="s">
        <v>5941</v>
      </c>
      <c r="N4661" t="s">
        <v>5942</v>
      </c>
      <c r="Q4661" t="s">
        <v>5940</v>
      </c>
      <c r="R4661">
        <v>549</v>
      </c>
      <c r="S4661">
        <v>182</v>
      </c>
    </row>
    <row r="4662" spans="1:19" x14ac:dyDescent="0.55000000000000004">
      <c r="A4662" t="s">
        <v>20</v>
      </c>
      <c r="B4662" t="s">
        <v>21</v>
      </c>
      <c r="C4662" t="s">
        <v>22</v>
      </c>
      <c r="D4662" t="s">
        <v>23</v>
      </c>
      <c r="E4662" t="s">
        <v>5</v>
      </c>
      <c r="G4662" t="s">
        <v>25</v>
      </c>
      <c r="H4662">
        <v>2627896</v>
      </c>
      <c r="I4662">
        <v>2628510</v>
      </c>
      <c r="J4662" t="s">
        <v>26</v>
      </c>
      <c r="Q4662" t="s">
        <v>5943</v>
      </c>
      <c r="R4662">
        <v>615</v>
      </c>
    </row>
    <row r="4663" spans="1:19" x14ac:dyDescent="0.55000000000000004">
      <c r="A4663" t="s">
        <v>28</v>
      </c>
      <c r="B4663" t="s">
        <v>29</v>
      </c>
      <c r="C4663" t="s">
        <v>22</v>
      </c>
      <c r="D4663" t="s">
        <v>23</v>
      </c>
      <c r="E4663" t="s">
        <v>5</v>
      </c>
      <c r="G4663" t="s">
        <v>25</v>
      </c>
      <c r="H4663">
        <v>2627896</v>
      </c>
      <c r="I4663">
        <v>2628510</v>
      </c>
      <c r="J4663" t="s">
        <v>26</v>
      </c>
      <c r="K4663" t="s">
        <v>5944</v>
      </c>
      <c r="N4663" t="s">
        <v>73</v>
      </c>
      <c r="Q4663" t="s">
        <v>5943</v>
      </c>
      <c r="R4663">
        <v>615</v>
      </c>
      <c r="S4663">
        <v>204</v>
      </c>
    </row>
    <row r="4664" spans="1:19" x14ac:dyDescent="0.55000000000000004">
      <c r="A4664" t="s">
        <v>20</v>
      </c>
      <c r="B4664" t="s">
        <v>21</v>
      </c>
      <c r="C4664" t="s">
        <v>22</v>
      </c>
      <c r="D4664" t="s">
        <v>23</v>
      </c>
      <c r="E4664" t="s">
        <v>5</v>
      </c>
      <c r="G4664" t="s">
        <v>25</v>
      </c>
      <c r="H4664">
        <v>2628530</v>
      </c>
      <c r="I4664">
        <v>2629045</v>
      </c>
      <c r="J4664" t="s">
        <v>26</v>
      </c>
      <c r="Q4664" t="s">
        <v>5945</v>
      </c>
      <c r="R4664">
        <v>516</v>
      </c>
    </row>
    <row r="4665" spans="1:19" x14ac:dyDescent="0.55000000000000004">
      <c r="A4665" t="s">
        <v>28</v>
      </c>
      <c r="B4665" t="s">
        <v>29</v>
      </c>
      <c r="C4665" t="s">
        <v>22</v>
      </c>
      <c r="D4665" t="s">
        <v>23</v>
      </c>
      <c r="E4665" t="s">
        <v>5</v>
      </c>
      <c r="G4665" t="s">
        <v>25</v>
      </c>
      <c r="H4665">
        <v>2628530</v>
      </c>
      <c r="I4665">
        <v>2629045</v>
      </c>
      <c r="J4665" t="s">
        <v>26</v>
      </c>
      <c r="K4665" t="s">
        <v>5946</v>
      </c>
      <c r="N4665" t="s">
        <v>43</v>
      </c>
      <c r="Q4665" t="s">
        <v>5945</v>
      </c>
      <c r="R4665">
        <v>516</v>
      </c>
      <c r="S4665">
        <v>171</v>
      </c>
    </row>
    <row r="4666" spans="1:19" x14ac:dyDescent="0.55000000000000004">
      <c r="A4666" t="s">
        <v>20</v>
      </c>
      <c r="B4666" t="s">
        <v>21</v>
      </c>
      <c r="C4666" t="s">
        <v>22</v>
      </c>
      <c r="D4666" t="s">
        <v>23</v>
      </c>
      <c r="E4666" t="s">
        <v>5</v>
      </c>
      <c r="G4666" t="s">
        <v>25</v>
      </c>
      <c r="H4666">
        <v>2629294</v>
      </c>
      <c r="I4666">
        <v>2629764</v>
      </c>
      <c r="J4666" t="s">
        <v>67</v>
      </c>
      <c r="Q4666" t="s">
        <v>5947</v>
      </c>
      <c r="R4666">
        <v>471</v>
      </c>
    </row>
    <row r="4667" spans="1:19" x14ac:dyDescent="0.55000000000000004">
      <c r="A4667" t="s">
        <v>28</v>
      </c>
      <c r="B4667" t="s">
        <v>29</v>
      </c>
      <c r="C4667" t="s">
        <v>22</v>
      </c>
      <c r="D4667" t="s">
        <v>23</v>
      </c>
      <c r="E4667" t="s">
        <v>5</v>
      </c>
      <c r="G4667" t="s">
        <v>25</v>
      </c>
      <c r="H4667">
        <v>2629294</v>
      </c>
      <c r="I4667">
        <v>2629764</v>
      </c>
      <c r="J4667" t="s">
        <v>67</v>
      </c>
      <c r="K4667" t="s">
        <v>5948</v>
      </c>
      <c r="N4667" t="s">
        <v>726</v>
      </c>
      <c r="Q4667" t="s">
        <v>5947</v>
      </c>
      <c r="R4667">
        <v>471</v>
      </c>
      <c r="S4667">
        <v>156</v>
      </c>
    </row>
    <row r="4668" spans="1:19" x14ac:dyDescent="0.55000000000000004">
      <c r="A4668" t="s">
        <v>20</v>
      </c>
      <c r="B4668" t="s">
        <v>21</v>
      </c>
      <c r="C4668" t="s">
        <v>22</v>
      </c>
      <c r="D4668" t="s">
        <v>23</v>
      </c>
      <c r="E4668" t="s">
        <v>5</v>
      </c>
      <c r="G4668" t="s">
        <v>25</v>
      </c>
      <c r="H4668">
        <v>2630044</v>
      </c>
      <c r="I4668">
        <v>2631474</v>
      </c>
      <c r="J4668" t="s">
        <v>67</v>
      </c>
      <c r="Q4668" t="s">
        <v>5949</v>
      </c>
      <c r="R4668">
        <v>1431</v>
      </c>
    </row>
    <row r="4669" spans="1:19" x14ac:dyDescent="0.55000000000000004">
      <c r="A4669" t="s">
        <v>28</v>
      </c>
      <c r="B4669" t="s">
        <v>29</v>
      </c>
      <c r="C4669" t="s">
        <v>22</v>
      </c>
      <c r="D4669" t="s">
        <v>23</v>
      </c>
      <c r="E4669" t="s">
        <v>5</v>
      </c>
      <c r="G4669" t="s">
        <v>25</v>
      </c>
      <c r="H4669">
        <v>2630044</v>
      </c>
      <c r="I4669">
        <v>2631474</v>
      </c>
      <c r="J4669" t="s">
        <v>67</v>
      </c>
      <c r="K4669" t="s">
        <v>5950</v>
      </c>
      <c r="N4669" t="s">
        <v>5951</v>
      </c>
      <c r="Q4669" t="s">
        <v>5949</v>
      </c>
      <c r="R4669">
        <v>1431</v>
      </c>
      <c r="S4669">
        <v>476</v>
      </c>
    </row>
    <row r="4670" spans="1:19" x14ac:dyDescent="0.55000000000000004">
      <c r="A4670" t="s">
        <v>20</v>
      </c>
      <c r="B4670" t="s">
        <v>21</v>
      </c>
      <c r="C4670" t="s">
        <v>22</v>
      </c>
      <c r="D4670" t="s">
        <v>23</v>
      </c>
      <c r="E4670" t="s">
        <v>5</v>
      </c>
      <c r="G4670" t="s">
        <v>25</v>
      </c>
      <c r="H4670">
        <v>2631525</v>
      </c>
      <c r="I4670">
        <v>2632193</v>
      </c>
      <c r="J4670" t="s">
        <v>67</v>
      </c>
      <c r="Q4670" t="s">
        <v>5952</v>
      </c>
      <c r="R4670">
        <v>669</v>
      </c>
    </row>
    <row r="4671" spans="1:19" x14ac:dyDescent="0.55000000000000004">
      <c r="A4671" t="s">
        <v>28</v>
      </c>
      <c r="B4671" t="s">
        <v>29</v>
      </c>
      <c r="C4671" t="s">
        <v>22</v>
      </c>
      <c r="D4671" t="s">
        <v>23</v>
      </c>
      <c r="E4671" t="s">
        <v>5</v>
      </c>
      <c r="G4671" t="s">
        <v>25</v>
      </c>
      <c r="H4671">
        <v>2631525</v>
      </c>
      <c r="I4671">
        <v>2632193</v>
      </c>
      <c r="J4671" t="s">
        <v>67</v>
      </c>
      <c r="K4671" t="s">
        <v>5953</v>
      </c>
      <c r="N4671" t="s">
        <v>73</v>
      </c>
      <c r="Q4671" t="s">
        <v>5952</v>
      </c>
      <c r="R4671">
        <v>669</v>
      </c>
      <c r="S4671">
        <v>222</v>
      </c>
    </row>
    <row r="4672" spans="1:19" x14ac:dyDescent="0.55000000000000004">
      <c r="A4672" t="s">
        <v>20</v>
      </c>
      <c r="B4672" t="s">
        <v>21</v>
      </c>
      <c r="C4672" t="s">
        <v>22</v>
      </c>
      <c r="D4672" t="s">
        <v>23</v>
      </c>
      <c r="E4672" t="s">
        <v>5</v>
      </c>
      <c r="G4672" t="s">
        <v>25</v>
      </c>
      <c r="H4672">
        <v>2632229</v>
      </c>
      <c r="I4672">
        <v>2633971</v>
      </c>
      <c r="J4672" t="s">
        <v>67</v>
      </c>
      <c r="Q4672" t="s">
        <v>5954</v>
      </c>
      <c r="R4672">
        <v>1743</v>
      </c>
    </row>
    <row r="4673" spans="1:19" x14ac:dyDescent="0.55000000000000004">
      <c r="A4673" t="s">
        <v>28</v>
      </c>
      <c r="B4673" t="s">
        <v>29</v>
      </c>
      <c r="C4673" t="s">
        <v>22</v>
      </c>
      <c r="D4673" t="s">
        <v>23</v>
      </c>
      <c r="E4673" t="s">
        <v>5</v>
      </c>
      <c r="G4673" t="s">
        <v>25</v>
      </c>
      <c r="H4673">
        <v>2632229</v>
      </c>
      <c r="I4673">
        <v>2633971</v>
      </c>
      <c r="J4673" t="s">
        <v>67</v>
      </c>
      <c r="K4673" t="s">
        <v>5955</v>
      </c>
      <c r="N4673" t="s">
        <v>73</v>
      </c>
      <c r="Q4673" t="s">
        <v>5954</v>
      </c>
      <c r="R4673">
        <v>1743</v>
      </c>
      <c r="S4673">
        <v>580</v>
      </c>
    </row>
    <row r="4674" spans="1:19" x14ac:dyDescent="0.55000000000000004">
      <c r="A4674" t="s">
        <v>20</v>
      </c>
      <c r="B4674" t="s">
        <v>21</v>
      </c>
      <c r="C4674" t="s">
        <v>22</v>
      </c>
      <c r="D4674" t="s">
        <v>23</v>
      </c>
      <c r="E4674" t="s">
        <v>5</v>
      </c>
      <c r="G4674" t="s">
        <v>25</v>
      </c>
      <c r="H4674">
        <v>2633999</v>
      </c>
      <c r="I4674">
        <v>2634877</v>
      </c>
      <c r="J4674" t="s">
        <v>67</v>
      </c>
      <c r="Q4674" t="s">
        <v>5956</v>
      </c>
      <c r="R4674">
        <v>879</v>
      </c>
    </row>
    <row r="4675" spans="1:19" x14ac:dyDescent="0.55000000000000004">
      <c r="A4675" t="s">
        <v>28</v>
      </c>
      <c r="B4675" t="s">
        <v>29</v>
      </c>
      <c r="C4675" t="s">
        <v>22</v>
      </c>
      <c r="D4675" t="s">
        <v>23</v>
      </c>
      <c r="E4675" t="s">
        <v>5</v>
      </c>
      <c r="G4675" t="s">
        <v>25</v>
      </c>
      <c r="H4675">
        <v>2633999</v>
      </c>
      <c r="I4675">
        <v>2634877</v>
      </c>
      <c r="J4675" t="s">
        <v>67</v>
      </c>
      <c r="K4675" t="s">
        <v>5957</v>
      </c>
      <c r="N4675" t="s">
        <v>5958</v>
      </c>
      <c r="Q4675" t="s">
        <v>5956</v>
      </c>
      <c r="R4675">
        <v>879</v>
      </c>
      <c r="S4675">
        <v>292</v>
      </c>
    </row>
    <row r="4676" spans="1:19" x14ac:dyDescent="0.55000000000000004">
      <c r="A4676" t="s">
        <v>20</v>
      </c>
      <c r="B4676" t="s">
        <v>21</v>
      </c>
      <c r="C4676" t="s">
        <v>22</v>
      </c>
      <c r="D4676" t="s">
        <v>23</v>
      </c>
      <c r="E4676" t="s">
        <v>5</v>
      </c>
      <c r="G4676" t="s">
        <v>25</v>
      </c>
      <c r="H4676">
        <v>2635160</v>
      </c>
      <c r="I4676">
        <v>2635789</v>
      </c>
      <c r="J4676" t="s">
        <v>26</v>
      </c>
      <c r="Q4676" t="s">
        <v>5959</v>
      </c>
      <c r="R4676">
        <v>630</v>
      </c>
    </row>
    <row r="4677" spans="1:19" x14ac:dyDescent="0.55000000000000004">
      <c r="A4677" t="s">
        <v>28</v>
      </c>
      <c r="B4677" t="s">
        <v>29</v>
      </c>
      <c r="C4677" t="s">
        <v>22</v>
      </c>
      <c r="D4677" t="s">
        <v>23</v>
      </c>
      <c r="E4677" t="s">
        <v>5</v>
      </c>
      <c r="G4677" t="s">
        <v>25</v>
      </c>
      <c r="H4677">
        <v>2635160</v>
      </c>
      <c r="I4677">
        <v>2635789</v>
      </c>
      <c r="J4677" t="s">
        <v>26</v>
      </c>
      <c r="K4677" t="s">
        <v>5960</v>
      </c>
      <c r="N4677" t="s">
        <v>5961</v>
      </c>
      <c r="Q4677" t="s">
        <v>5959</v>
      </c>
      <c r="R4677">
        <v>630</v>
      </c>
      <c r="S4677">
        <v>209</v>
      </c>
    </row>
    <row r="4678" spans="1:19" x14ac:dyDescent="0.55000000000000004">
      <c r="A4678" t="s">
        <v>20</v>
      </c>
      <c r="B4678" t="s">
        <v>21</v>
      </c>
      <c r="C4678" t="s">
        <v>22</v>
      </c>
      <c r="D4678" t="s">
        <v>23</v>
      </c>
      <c r="E4678" t="s">
        <v>5</v>
      </c>
      <c r="G4678" t="s">
        <v>25</v>
      </c>
      <c r="H4678">
        <v>2635836</v>
      </c>
      <c r="I4678">
        <v>2636063</v>
      </c>
      <c r="J4678" t="s">
        <v>26</v>
      </c>
      <c r="Q4678" t="s">
        <v>5962</v>
      </c>
      <c r="R4678">
        <v>228</v>
      </c>
    </row>
    <row r="4679" spans="1:19" x14ac:dyDescent="0.55000000000000004">
      <c r="A4679" t="s">
        <v>28</v>
      </c>
      <c r="B4679" t="s">
        <v>29</v>
      </c>
      <c r="C4679" t="s">
        <v>22</v>
      </c>
      <c r="D4679" t="s">
        <v>23</v>
      </c>
      <c r="E4679" t="s">
        <v>5</v>
      </c>
      <c r="G4679" t="s">
        <v>25</v>
      </c>
      <c r="H4679">
        <v>2635836</v>
      </c>
      <c r="I4679">
        <v>2636063</v>
      </c>
      <c r="J4679" t="s">
        <v>26</v>
      </c>
      <c r="K4679" t="s">
        <v>5963</v>
      </c>
      <c r="N4679" t="s">
        <v>3413</v>
      </c>
      <c r="Q4679" t="s">
        <v>5962</v>
      </c>
      <c r="R4679">
        <v>228</v>
      </c>
      <c r="S4679">
        <v>75</v>
      </c>
    </row>
    <row r="4680" spans="1:19" x14ac:dyDescent="0.55000000000000004">
      <c r="A4680" t="s">
        <v>20</v>
      </c>
      <c r="B4680" t="s">
        <v>21</v>
      </c>
      <c r="C4680" t="s">
        <v>22</v>
      </c>
      <c r="D4680" t="s">
        <v>23</v>
      </c>
      <c r="E4680" t="s">
        <v>5</v>
      </c>
      <c r="G4680" t="s">
        <v>25</v>
      </c>
      <c r="H4680">
        <v>2636103</v>
      </c>
      <c r="I4680">
        <v>2637053</v>
      </c>
      <c r="J4680" t="s">
        <v>26</v>
      </c>
      <c r="Q4680" t="s">
        <v>5964</v>
      </c>
      <c r="R4680">
        <v>951</v>
      </c>
    </row>
    <row r="4681" spans="1:19" x14ac:dyDescent="0.55000000000000004">
      <c r="A4681" t="s">
        <v>28</v>
      </c>
      <c r="B4681" t="s">
        <v>29</v>
      </c>
      <c r="C4681" t="s">
        <v>22</v>
      </c>
      <c r="D4681" t="s">
        <v>23</v>
      </c>
      <c r="E4681" t="s">
        <v>5</v>
      </c>
      <c r="G4681" t="s">
        <v>25</v>
      </c>
      <c r="H4681">
        <v>2636103</v>
      </c>
      <c r="I4681">
        <v>2637053</v>
      </c>
      <c r="J4681" t="s">
        <v>26</v>
      </c>
      <c r="K4681" t="s">
        <v>5965</v>
      </c>
      <c r="N4681" t="s">
        <v>5966</v>
      </c>
      <c r="Q4681" t="s">
        <v>5964</v>
      </c>
      <c r="R4681">
        <v>951</v>
      </c>
      <c r="S4681">
        <v>316</v>
      </c>
    </row>
    <row r="4682" spans="1:19" x14ac:dyDescent="0.55000000000000004">
      <c r="A4682" t="s">
        <v>20</v>
      </c>
      <c r="B4682" t="s">
        <v>21</v>
      </c>
      <c r="C4682" t="s">
        <v>22</v>
      </c>
      <c r="D4682" t="s">
        <v>23</v>
      </c>
      <c r="E4682" t="s">
        <v>5</v>
      </c>
      <c r="G4682" t="s">
        <v>25</v>
      </c>
      <c r="H4682">
        <v>2637134</v>
      </c>
      <c r="I4682">
        <v>2638126</v>
      </c>
      <c r="J4682" t="s">
        <v>67</v>
      </c>
      <c r="Q4682" t="s">
        <v>5967</v>
      </c>
      <c r="R4682">
        <v>993</v>
      </c>
    </row>
    <row r="4683" spans="1:19" x14ac:dyDescent="0.55000000000000004">
      <c r="A4683" t="s">
        <v>28</v>
      </c>
      <c r="B4683" t="s">
        <v>29</v>
      </c>
      <c r="C4683" t="s">
        <v>22</v>
      </c>
      <c r="D4683" t="s">
        <v>23</v>
      </c>
      <c r="E4683" t="s">
        <v>5</v>
      </c>
      <c r="G4683" t="s">
        <v>25</v>
      </c>
      <c r="H4683">
        <v>2637134</v>
      </c>
      <c r="I4683">
        <v>2638126</v>
      </c>
      <c r="J4683" t="s">
        <v>67</v>
      </c>
      <c r="K4683" t="s">
        <v>5968</v>
      </c>
      <c r="N4683" t="s">
        <v>5969</v>
      </c>
      <c r="Q4683" t="s">
        <v>5967</v>
      </c>
      <c r="R4683">
        <v>993</v>
      </c>
      <c r="S4683">
        <v>330</v>
      </c>
    </row>
    <row r="4684" spans="1:19" x14ac:dyDescent="0.55000000000000004">
      <c r="A4684" t="s">
        <v>20</v>
      </c>
      <c r="B4684" t="s">
        <v>21</v>
      </c>
      <c r="C4684" t="s">
        <v>22</v>
      </c>
      <c r="D4684" t="s">
        <v>23</v>
      </c>
      <c r="E4684" t="s">
        <v>5</v>
      </c>
      <c r="G4684" t="s">
        <v>25</v>
      </c>
      <c r="H4684">
        <v>2638194</v>
      </c>
      <c r="I4684">
        <v>2639273</v>
      </c>
      <c r="J4684" t="s">
        <v>67</v>
      </c>
      <c r="Q4684" t="s">
        <v>5970</v>
      </c>
      <c r="R4684">
        <v>1080</v>
      </c>
    </row>
    <row r="4685" spans="1:19" x14ac:dyDescent="0.55000000000000004">
      <c r="A4685" t="s">
        <v>28</v>
      </c>
      <c r="B4685" t="s">
        <v>29</v>
      </c>
      <c r="C4685" t="s">
        <v>22</v>
      </c>
      <c r="D4685" t="s">
        <v>23</v>
      </c>
      <c r="E4685" t="s">
        <v>5</v>
      </c>
      <c r="G4685" t="s">
        <v>25</v>
      </c>
      <c r="H4685">
        <v>2638194</v>
      </c>
      <c r="I4685">
        <v>2639273</v>
      </c>
      <c r="J4685" t="s">
        <v>67</v>
      </c>
      <c r="K4685" t="s">
        <v>5971</v>
      </c>
      <c r="N4685" t="s">
        <v>5972</v>
      </c>
      <c r="Q4685" t="s">
        <v>5970</v>
      </c>
      <c r="R4685">
        <v>1080</v>
      </c>
      <c r="S4685">
        <v>359</v>
      </c>
    </row>
    <row r="4686" spans="1:19" x14ac:dyDescent="0.55000000000000004">
      <c r="A4686" t="s">
        <v>20</v>
      </c>
      <c r="B4686" t="s">
        <v>21</v>
      </c>
      <c r="C4686" t="s">
        <v>22</v>
      </c>
      <c r="D4686" t="s">
        <v>23</v>
      </c>
      <c r="E4686" t="s">
        <v>5</v>
      </c>
      <c r="G4686" t="s">
        <v>25</v>
      </c>
      <c r="H4686">
        <v>2639281</v>
      </c>
      <c r="I4686">
        <v>2640012</v>
      </c>
      <c r="J4686" t="s">
        <v>67</v>
      </c>
      <c r="Q4686" t="s">
        <v>5973</v>
      </c>
      <c r="R4686">
        <v>732</v>
      </c>
    </row>
    <row r="4687" spans="1:19" x14ac:dyDescent="0.55000000000000004">
      <c r="A4687" t="s">
        <v>28</v>
      </c>
      <c r="B4687" t="s">
        <v>29</v>
      </c>
      <c r="C4687" t="s">
        <v>22</v>
      </c>
      <c r="D4687" t="s">
        <v>23</v>
      </c>
      <c r="E4687" t="s">
        <v>5</v>
      </c>
      <c r="G4687" t="s">
        <v>25</v>
      </c>
      <c r="H4687">
        <v>2639281</v>
      </c>
      <c r="I4687">
        <v>2640012</v>
      </c>
      <c r="J4687" t="s">
        <v>67</v>
      </c>
      <c r="K4687" t="s">
        <v>5974</v>
      </c>
      <c r="N4687" t="s">
        <v>5975</v>
      </c>
      <c r="Q4687" t="s">
        <v>5973</v>
      </c>
      <c r="R4687">
        <v>732</v>
      </c>
      <c r="S4687">
        <v>243</v>
      </c>
    </row>
    <row r="4688" spans="1:19" x14ac:dyDescent="0.55000000000000004">
      <c r="A4688" t="s">
        <v>20</v>
      </c>
      <c r="B4688" t="s">
        <v>21</v>
      </c>
      <c r="C4688" t="s">
        <v>22</v>
      </c>
      <c r="D4688" t="s">
        <v>23</v>
      </c>
      <c r="E4688" t="s">
        <v>5</v>
      </c>
      <c r="G4688" t="s">
        <v>25</v>
      </c>
      <c r="H4688">
        <v>2640009</v>
      </c>
      <c r="I4688">
        <v>2640803</v>
      </c>
      <c r="J4688" t="s">
        <v>67</v>
      </c>
      <c r="Q4688" t="s">
        <v>5976</v>
      </c>
      <c r="R4688">
        <v>795</v>
      </c>
    </row>
    <row r="4689" spans="1:19" x14ac:dyDescent="0.55000000000000004">
      <c r="A4689" t="s">
        <v>28</v>
      </c>
      <c r="B4689" t="s">
        <v>29</v>
      </c>
      <c r="C4689" t="s">
        <v>22</v>
      </c>
      <c r="D4689" t="s">
        <v>23</v>
      </c>
      <c r="E4689" t="s">
        <v>5</v>
      </c>
      <c r="G4689" t="s">
        <v>25</v>
      </c>
      <c r="H4689">
        <v>2640009</v>
      </c>
      <c r="I4689">
        <v>2640803</v>
      </c>
      <c r="J4689" t="s">
        <v>67</v>
      </c>
      <c r="K4689" t="s">
        <v>5977</v>
      </c>
      <c r="N4689" t="s">
        <v>513</v>
      </c>
      <c r="Q4689" t="s">
        <v>5976</v>
      </c>
      <c r="R4689">
        <v>795</v>
      </c>
      <c r="S4689">
        <v>264</v>
      </c>
    </row>
    <row r="4690" spans="1:19" x14ac:dyDescent="0.55000000000000004">
      <c r="A4690" t="s">
        <v>20</v>
      </c>
      <c r="B4690" t="s">
        <v>21</v>
      </c>
      <c r="C4690" t="s">
        <v>22</v>
      </c>
      <c r="D4690" t="s">
        <v>23</v>
      </c>
      <c r="E4690" t="s">
        <v>5</v>
      </c>
      <c r="G4690" t="s">
        <v>25</v>
      </c>
      <c r="H4690">
        <v>2640953</v>
      </c>
      <c r="I4690">
        <v>2643364</v>
      </c>
      <c r="J4690" t="s">
        <v>26</v>
      </c>
      <c r="Q4690" t="s">
        <v>5978</v>
      </c>
      <c r="R4690">
        <v>2412</v>
      </c>
    </row>
    <row r="4691" spans="1:19" x14ac:dyDescent="0.55000000000000004">
      <c r="A4691" t="s">
        <v>28</v>
      </c>
      <c r="B4691" t="s">
        <v>29</v>
      </c>
      <c r="C4691" t="s">
        <v>22</v>
      </c>
      <c r="D4691" t="s">
        <v>23</v>
      </c>
      <c r="E4691" t="s">
        <v>5</v>
      </c>
      <c r="G4691" t="s">
        <v>25</v>
      </c>
      <c r="H4691">
        <v>2640953</v>
      </c>
      <c r="I4691">
        <v>2643364</v>
      </c>
      <c r="J4691" t="s">
        <v>26</v>
      </c>
      <c r="K4691" t="s">
        <v>5979</v>
      </c>
      <c r="N4691" t="s">
        <v>5980</v>
      </c>
      <c r="Q4691" t="s">
        <v>5978</v>
      </c>
      <c r="R4691">
        <v>2412</v>
      </c>
      <c r="S4691">
        <v>803</v>
      </c>
    </row>
    <row r="4692" spans="1:19" x14ac:dyDescent="0.55000000000000004">
      <c r="A4692" t="s">
        <v>20</v>
      </c>
      <c r="B4692" t="s">
        <v>21</v>
      </c>
      <c r="C4692" t="s">
        <v>22</v>
      </c>
      <c r="D4692" t="s">
        <v>23</v>
      </c>
      <c r="E4692" t="s">
        <v>5</v>
      </c>
      <c r="G4692" t="s">
        <v>25</v>
      </c>
      <c r="H4692">
        <v>2643404</v>
      </c>
      <c r="I4692">
        <v>2644267</v>
      </c>
      <c r="J4692" t="s">
        <v>26</v>
      </c>
      <c r="Q4692" t="s">
        <v>5981</v>
      </c>
      <c r="R4692">
        <v>864</v>
      </c>
    </row>
    <row r="4693" spans="1:19" x14ac:dyDescent="0.55000000000000004">
      <c r="A4693" t="s">
        <v>28</v>
      </c>
      <c r="B4693" t="s">
        <v>29</v>
      </c>
      <c r="C4693" t="s">
        <v>22</v>
      </c>
      <c r="D4693" t="s">
        <v>23</v>
      </c>
      <c r="E4693" t="s">
        <v>5</v>
      </c>
      <c r="G4693" t="s">
        <v>25</v>
      </c>
      <c r="H4693">
        <v>2643404</v>
      </c>
      <c r="I4693">
        <v>2644267</v>
      </c>
      <c r="J4693" t="s">
        <v>26</v>
      </c>
      <c r="K4693" t="s">
        <v>5982</v>
      </c>
      <c r="N4693" t="s">
        <v>73</v>
      </c>
      <c r="Q4693" t="s">
        <v>5981</v>
      </c>
      <c r="R4693">
        <v>864</v>
      </c>
      <c r="S4693">
        <v>287</v>
      </c>
    </row>
    <row r="4694" spans="1:19" x14ac:dyDescent="0.55000000000000004">
      <c r="A4694" t="s">
        <v>20</v>
      </c>
      <c r="B4694" t="s">
        <v>21</v>
      </c>
      <c r="C4694" t="s">
        <v>22</v>
      </c>
      <c r="D4694" t="s">
        <v>23</v>
      </c>
      <c r="E4694" t="s">
        <v>5</v>
      </c>
      <c r="G4694" t="s">
        <v>25</v>
      </c>
      <c r="H4694">
        <v>2644389</v>
      </c>
      <c r="I4694">
        <v>2645168</v>
      </c>
      <c r="J4694" t="s">
        <v>26</v>
      </c>
      <c r="Q4694" t="s">
        <v>5983</v>
      </c>
      <c r="R4694">
        <v>780</v>
      </c>
    </row>
    <row r="4695" spans="1:19" x14ac:dyDescent="0.55000000000000004">
      <c r="A4695" t="s">
        <v>28</v>
      </c>
      <c r="B4695" t="s">
        <v>29</v>
      </c>
      <c r="C4695" t="s">
        <v>22</v>
      </c>
      <c r="D4695" t="s">
        <v>23</v>
      </c>
      <c r="E4695" t="s">
        <v>5</v>
      </c>
      <c r="G4695" t="s">
        <v>25</v>
      </c>
      <c r="H4695">
        <v>2644389</v>
      </c>
      <c r="I4695">
        <v>2645168</v>
      </c>
      <c r="J4695" t="s">
        <v>26</v>
      </c>
      <c r="K4695" t="s">
        <v>5984</v>
      </c>
      <c r="N4695" t="s">
        <v>73</v>
      </c>
      <c r="Q4695" t="s">
        <v>5983</v>
      </c>
      <c r="R4695">
        <v>780</v>
      </c>
      <c r="S4695">
        <v>259</v>
      </c>
    </row>
    <row r="4696" spans="1:19" x14ac:dyDescent="0.55000000000000004">
      <c r="A4696" t="s">
        <v>20</v>
      </c>
      <c r="B4696" t="s">
        <v>21</v>
      </c>
      <c r="C4696" t="s">
        <v>22</v>
      </c>
      <c r="D4696" t="s">
        <v>23</v>
      </c>
      <c r="E4696" t="s">
        <v>5</v>
      </c>
      <c r="G4696" t="s">
        <v>25</v>
      </c>
      <c r="H4696">
        <v>2645441</v>
      </c>
      <c r="I4696">
        <v>2646619</v>
      </c>
      <c r="J4696" t="s">
        <v>67</v>
      </c>
      <c r="Q4696" t="s">
        <v>5985</v>
      </c>
      <c r="R4696">
        <v>1179</v>
      </c>
    </row>
    <row r="4697" spans="1:19" x14ac:dyDescent="0.55000000000000004">
      <c r="A4697" t="s">
        <v>28</v>
      </c>
      <c r="B4697" t="s">
        <v>29</v>
      </c>
      <c r="C4697" t="s">
        <v>22</v>
      </c>
      <c r="D4697" t="s">
        <v>23</v>
      </c>
      <c r="E4697" t="s">
        <v>5</v>
      </c>
      <c r="G4697" t="s">
        <v>25</v>
      </c>
      <c r="H4697">
        <v>2645441</v>
      </c>
      <c r="I4697">
        <v>2646619</v>
      </c>
      <c r="J4697" t="s">
        <v>67</v>
      </c>
      <c r="K4697" t="s">
        <v>5986</v>
      </c>
      <c r="N4697" t="s">
        <v>5987</v>
      </c>
      <c r="Q4697" t="s">
        <v>5985</v>
      </c>
      <c r="R4697">
        <v>1179</v>
      </c>
      <c r="S4697">
        <v>392</v>
      </c>
    </row>
    <row r="4698" spans="1:19" x14ac:dyDescent="0.55000000000000004">
      <c r="A4698" t="s">
        <v>20</v>
      </c>
      <c r="B4698" t="s">
        <v>21</v>
      </c>
      <c r="C4698" t="s">
        <v>22</v>
      </c>
      <c r="D4698" t="s">
        <v>23</v>
      </c>
      <c r="E4698" t="s">
        <v>5</v>
      </c>
      <c r="G4698" t="s">
        <v>25</v>
      </c>
      <c r="H4698">
        <v>2646743</v>
      </c>
      <c r="I4698">
        <v>2648737</v>
      </c>
      <c r="J4698" t="s">
        <v>67</v>
      </c>
      <c r="Q4698" t="s">
        <v>5988</v>
      </c>
      <c r="R4698">
        <v>1995</v>
      </c>
    </row>
    <row r="4699" spans="1:19" x14ac:dyDescent="0.55000000000000004">
      <c r="A4699" t="s">
        <v>28</v>
      </c>
      <c r="B4699" t="s">
        <v>29</v>
      </c>
      <c r="C4699" t="s">
        <v>22</v>
      </c>
      <c r="D4699" t="s">
        <v>23</v>
      </c>
      <c r="E4699" t="s">
        <v>5</v>
      </c>
      <c r="G4699" t="s">
        <v>25</v>
      </c>
      <c r="H4699">
        <v>2646743</v>
      </c>
      <c r="I4699">
        <v>2648737</v>
      </c>
      <c r="J4699" t="s">
        <v>67</v>
      </c>
      <c r="K4699" t="s">
        <v>5989</v>
      </c>
      <c r="N4699" t="s">
        <v>5990</v>
      </c>
      <c r="Q4699" t="s">
        <v>5988</v>
      </c>
      <c r="R4699">
        <v>1995</v>
      </c>
      <c r="S4699">
        <v>664</v>
      </c>
    </row>
    <row r="4700" spans="1:19" x14ac:dyDescent="0.55000000000000004">
      <c r="A4700" t="s">
        <v>20</v>
      </c>
      <c r="B4700" t="s">
        <v>21</v>
      </c>
      <c r="C4700" t="s">
        <v>22</v>
      </c>
      <c r="D4700" t="s">
        <v>23</v>
      </c>
      <c r="E4700" t="s">
        <v>5</v>
      </c>
      <c r="G4700" t="s">
        <v>25</v>
      </c>
      <c r="H4700">
        <v>2648969</v>
      </c>
      <c r="I4700">
        <v>2649622</v>
      </c>
      <c r="J4700" t="s">
        <v>67</v>
      </c>
      <c r="Q4700" t="s">
        <v>5991</v>
      </c>
      <c r="R4700">
        <v>654</v>
      </c>
    </row>
    <row r="4701" spans="1:19" x14ac:dyDescent="0.55000000000000004">
      <c r="A4701" t="s">
        <v>28</v>
      </c>
      <c r="B4701" t="s">
        <v>29</v>
      </c>
      <c r="C4701" t="s">
        <v>22</v>
      </c>
      <c r="D4701" t="s">
        <v>23</v>
      </c>
      <c r="E4701" t="s">
        <v>5</v>
      </c>
      <c r="G4701" t="s">
        <v>25</v>
      </c>
      <c r="H4701">
        <v>2648969</v>
      </c>
      <c r="I4701">
        <v>2649622</v>
      </c>
      <c r="J4701" t="s">
        <v>67</v>
      </c>
      <c r="K4701" t="s">
        <v>5992</v>
      </c>
      <c r="N4701" t="s">
        <v>5993</v>
      </c>
      <c r="Q4701" t="s">
        <v>5991</v>
      </c>
      <c r="R4701">
        <v>654</v>
      </c>
      <c r="S4701">
        <v>217</v>
      </c>
    </row>
    <row r="4702" spans="1:19" x14ac:dyDescent="0.55000000000000004">
      <c r="A4702" t="s">
        <v>20</v>
      </c>
      <c r="B4702" t="s">
        <v>21</v>
      </c>
      <c r="C4702" t="s">
        <v>22</v>
      </c>
      <c r="D4702" t="s">
        <v>23</v>
      </c>
      <c r="E4702" t="s">
        <v>5</v>
      </c>
      <c r="G4702" t="s">
        <v>25</v>
      </c>
      <c r="H4702">
        <v>2649641</v>
      </c>
      <c r="I4702">
        <v>2650012</v>
      </c>
      <c r="J4702" t="s">
        <v>67</v>
      </c>
      <c r="Q4702" t="s">
        <v>5994</v>
      </c>
      <c r="R4702">
        <v>372</v>
      </c>
    </row>
    <row r="4703" spans="1:19" x14ac:dyDescent="0.55000000000000004">
      <c r="A4703" t="s">
        <v>28</v>
      </c>
      <c r="B4703" t="s">
        <v>29</v>
      </c>
      <c r="C4703" t="s">
        <v>22</v>
      </c>
      <c r="D4703" t="s">
        <v>23</v>
      </c>
      <c r="E4703" t="s">
        <v>5</v>
      </c>
      <c r="G4703" t="s">
        <v>25</v>
      </c>
      <c r="H4703">
        <v>2649641</v>
      </c>
      <c r="I4703">
        <v>2650012</v>
      </c>
      <c r="J4703" t="s">
        <v>67</v>
      </c>
      <c r="K4703" t="s">
        <v>5995</v>
      </c>
      <c r="N4703" t="s">
        <v>5996</v>
      </c>
      <c r="Q4703" t="s">
        <v>5994</v>
      </c>
      <c r="R4703">
        <v>372</v>
      </c>
      <c r="S4703">
        <v>123</v>
      </c>
    </row>
    <row r="4704" spans="1:19" x14ac:dyDescent="0.55000000000000004">
      <c r="A4704" t="s">
        <v>20</v>
      </c>
      <c r="B4704" t="s">
        <v>21</v>
      </c>
      <c r="C4704" t="s">
        <v>22</v>
      </c>
      <c r="D4704" t="s">
        <v>23</v>
      </c>
      <c r="E4704" t="s">
        <v>5</v>
      </c>
      <c r="G4704" t="s">
        <v>25</v>
      </c>
      <c r="H4704">
        <v>2650225</v>
      </c>
      <c r="I4704">
        <v>2652627</v>
      </c>
      <c r="J4704" t="s">
        <v>67</v>
      </c>
      <c r="Q4704" t="s">
        <v>5997</v>
      </c>
      <c r="R4704">
        <v>2403</v>
      </c>
    </row>
    <row r="4705" spans="1:19" x14ac:dyDescent="0.55000000000000004">
      <c r="A4705" t="s">
        <v>28</v>
      </c>
      <c r="B4705" t="s">
        <v>29</v>
      </c>
      <c r="C4705" t="s">
        <v>22</v>
      </c>
      <c r="D4705" t="s">
        <v>23</v>
      </c>
      <c r="E4705" t="s">
        <v>5</v>
      </c>
      <c r="G4705" t="s">
        <v>25</v>
      </c>
      <c r="H4705">
        <v>2650225</v>
      </c>
      <c r="I4705">
        <v>2652627</v>
      </c>
      <c r="J4705" t="s">
        <v>67</v>
      </c>
      <c r="K4705" t="s">
        <v>5998</v>
      </c>
      <c r="N4705" t="s">
        <v>5999</v>
      </c>
      <c r="Q4705" t="s">
        <v>5997</v>
      </c>
      <c r="R4705">
        <v>2403</v>
      </c>
      <c r="S4705">
        <v>800</v>
      </c>
    </row>
    <row r="4706" spans="1:19" x14ac:dyDescent="0.55000000000000004">
      <c r="A4706" t="s">
        <v>20</v>
      </c>
      <c r="B4706" t="s">
        <v>21</v>
      </c>
      <c r="C4706" t="s">
        <v>22</v>
      </c>
      <c r="D4706" t="s">
        <v>23</v>
      </c>
      <c r="E4706" t="s">
        <v>5</v>
      </c>
      <c r="G4706" t="s">
        <v>25</v>
      </c>
      <c r="H4706">
        <v>2652787</v>
      </c>
      <c r="I4706">
        <v>2653827</v>
      </c>
      <c r="J4706" t="s">
        <v>67</v>
      </c>
      <c r="Q4706" t="s">
        <v>6000</v>
      </c>
      <c r="R4706">
        <v>1041</v>
      </c>
    </row>
    <row r="4707" spans="1:19" x14ac:dyDescent="0.55000000000000004">
      <c r="A4707" t="s">
        <v>28</v>
      </c>
      <c r="B4707" t="s">
        <v>29</v>
      </c>
      <c r="C4707" t="s">
        <v>22</v>
      </c>
      <c r="D4707" t="s">
        <v>23</v>
      </c>
      <c r="E4707" t="s">
        <v>5</v>
      </c>
      <c r="G4707" t="s">
        <v>25</v>
      </c>
      <c r="H4707">
        <v>2652787</v>
      </c>
      <c r="I4707">
        <v>2653827</v>
      </c>
      <c r="J4707" t="s">
        <v>67</v>
      </c>
      <c r="K4707" t="s">
        <v>6001</v>
      </c>
      <c r="N4707" t="s">
        <v>6002</v>
      </c>
      <c r="Q4707" t="s">
        <v>6000</v>
      </c>
      <c r="R4707">
        <v>1041</v>
      </c>
      <c r="S4707">
        <v>346</v>
      </c>
    </row>
    <row r="4708" spans="1:19" x14ac:dyDescent="0.55000000000000004">
      <c r="A4708" t="s">
        <v>20</v>
      </c>
      <c r="B4708" t="s">
        <v>21</v>
      </c>
      <c r="C4708" t="s">
        <v>22</v>
      </c>
      <c r="D4708" t="s">
        <v>23</v>
      </c>
      <c r="E4708" t="s">
        <v>5</v>
      </c>
      <c r="G4708" t="s">
        <v>25</v>
      </c>
      <c r="H4708">
        <v>2653851</v>
      </c>
      <c r="I4708">
        <v>2654204</v>
      </c>
      <c r="J4708" t="s">
        <v>67</v>
      </c>
      <c r="Q4708" t="s">
        <v>6003</v>
      </c>
      <c r="R4708">
        <v>354</v>
      </c>
    </row>
    <row r="4709" spans="1:19" x14ac:dyDescent="0.55000000000000004">
      <c r="A4709" t="s">
        <v>28</v>
      </c>
      <c r="B4709" t="s">
        <v>29</v>
      </c>
      <c r="C4709" t="s">
        <v>22</v>
      </c>
      <c r="D4709" t="s">
        <v>23</v>
      </c>
      <c r="E4709" t="s">
        <v>5</v>
      </c>
      <c r="G4709" t="s">
        <v>25</v>
      </c>
      <c r="H4709">
        <v>2653851</v>
      </c>
      <c r="I4709">
        <v>2654204</v>
      </c>
      <c r="J4709" t="s">
        <v>67</v>
      </c>
      <c r="K4709" t="s">
        <v>6004</v>
      </c>
      <c r="N4709" t="s">
        <v>6005</v>
      </c>
      <c r="Q4709" t="s">
        <v>6003</v>
      </c>
      <c r="R4709">
        <v>354</v>
      </c>
      <c r="S4709">
        <v>117</v>
      </c>
    </row>
    <row r="4710" spans="1:19" x14ac:dyDescent="0.55000000000000004">
      <c r="A4710" t="s">
        <v>20</v>
      </c>
      <c r="B4710" t="s">
        <v>21</v>
      </c>
      <c r="C4710" t="s">
        <v>22</v>
      </c>
      <c r="D4710" t="s">
        <v>23</v>
      </c>
      <c r="E4710" t="s">
        <v>5</v>
      </c>
      <c r="G4710" t="s">
        <v>25</v>
      </c>
      <c r="H4710">
        <v>2654286</v>
      </c>
      <c r="I4710">
        <v>2654483</v>
      </c>
      <c r="J4710" t="s">
        <v>67</v>
      </c>
      <c r="Q4710" t="s">
        <v>6006</v>
      </c>
      <c r="R4710">
        <v>198</v>
      </c>
    </row>
    <row r="4711" spans="1:19" x14ac:dyDescent="0.55000000000000004">
      <c r="A4711" t="s">
        <v>28</v>
      </c>
      <c r="B4711" t="s">
        <v>29</v>
      </c>
      <c r="C4711" t="s">
        <v>22</v>
      </c>
      <c r="D4711" t="s">
        <v>23</v>
      </c>
      <c r="E4711" t="s">
        <v>5</v>
      </c>
      <c r="G4711" t="s">
        <v>25</v>
      </c>
      <c r="H4711">
        <v>2654286</v>
      </c>
      <c r="I4711">
        <v>2654483</v>
      </c>
      <c r="J4711" t="s">
        <v>67</v>
      </c>
      <c r="K4711" t="s">
        <v>6007</v>
      </c>
      <c r="N4711" t="s">
        <v>6008</v>
      </c>
      <c r="Q4711" t="s">
        <v>6006</v>
      </c>
      <c r="R4711">
        <v>198</v>
      </c>
      <c r="S4711">
        <v>65</v>
      </c>
    </row>
    <row r="4712" spans="1:19" x14ac:dyDescent="0.55000000000000004">
      <c r="A4712" t="s">
        <v>20</v>
      </c>
      <c r="B4712" t="s">
        <v>21</v>
      </c>
      <c r="C4712" t="s">
        <v>22</v>
      </c>
      <c r="D4712" t="s">
        <v>23</v>
      </c>
      <c r="E4712" t="s">
        <v>5</v>
      </c>
      <c r="G4712" t="s">
        <v>25</v>
      </c>
      <c r="H4712">
        <v>2654681</v>
      </c>
      <c r="I4712">
        <v>2655229</v>
      </c>
      <c r="J4712" t="s">
        <v>67</v>
      </c>
      <c r="Q4712" t="s">
        <v>6009</v>
      </c>
      <c r="R4712">
        <v>549</v>
      </c>
    </row>
    <row r="4713" spans="1:19" x14ac:dyDescent="0.55000000000000004">
      <c r="A4713" t="s">
        <v>28</v>
      </c>
      <c r="B4713" t="s">
        <v>29</v>
      </c>
      <c r="C4713" t="s">
        <v>22</v>
      </c>
      <c r="D4713" t="s">
        <v>23</v>
      </c>
      <c r="E4713" t="s">
        <v>5</v>
      </c>
      <c r="G4713" t="s">
        <v>25</v>
      </c>
      <c r="H4713">
        <v>2654681</v>
      </c>
      <c r="I4713">
        <v>2655229</v>
      </c>
      <c r="J4713" t="s">
        <v>67</v>
      </c>
      <c r="K4713" t="s">
        <v>6010</v>
      </c>
      <c r="N4713" t="s">
        <v>6011</v>
      </c>
      <c r="Q4713" t="s">
        <v>6009</v>
      </c>
      <c r="R4713">
        <v>549</v>
      </c>
      <c r="S4713">
        <v>182</v>
      </c>
    </row>
    <row r="4714" spans="1:19" x14ac:dyDescent="0.55000000000000004">
      <c r="A4714" t="s">
        <v>20</v>
      </c>
      <c r="B4714" t="s">
        <v>21</v>
      </c>
      <c r="C4714" t="s">
        <v>22</v>
      </c>
      <c r="D4714" t="s">
        <v>23</v>
      </c>
      <c r="E4714" t="s">
        <v>5</v>
      </c>
      <c r="G4714" t="s">
        <v>25</v>
      </c>
      <c r="H4714">
        <v>2655216</v>
      </c>
      <c r="I4714">
        <v>2657150</v>
      </c>
      <c r="J4714" t="s">
        <v>67</v>
      </c>
      <c r="Q4714" t="s">
        <v>6012</v>
      </c>
      <c r="R4714">
        <v>1935</v>
      </c>
    </row>
    <row r="4715" spans="1:19" x14ac:dyDescent="0.55000000000000004">
      <c r="A4715" t="s">
        <v>28</v>
      </c>
      <c r="B4715" t="s">
        <v>29</v>
      </c>
      <c r="C4715" t="s">
        <v>22</v>
      </c>
      <c r="D4715" t="s">
        <v>23</v>
      </c>
      <c r="E4715" t="s">
        <v>5</v>
      </c>
      <c r="G4715" t="s">
        <v>25</v>
      </c>
      <c r="H4715">
        <v>2655216</v>
      </c>
      <c r="I4715">
        <v>2657150</v>
      </c>
      <c r="J4715" t="s">
        <v>67</v>
      </c>
      <c r="K4715" t="s">
        <v>6013</v>
      </c>
      <c r="N4715" t="s">
        <v>6014</v>
      </c>
      <c r="Q4715" t="s">
        <v>6012</v>
      </c>
      <c r="R4715">
        <v>1935</v>
      </c>
      <c r="S4715">
        <v>644</v>
      </c>
    </row>
    <row r="4716" spans="1:19" x14ac:dyDescent="0.55000000000000004">
      <c r="A4716" t="s">
        <v>20</v>
      </c>
      <c r="B4716" t="s">
        <v>203</v>
      </c>
      <c r="C4716" t="s">
        <v>22</v>
      </c>
      <c r="D4716" t="s">
        <v>23</v>
      </c>
      <c r="E4716" t="s">
        <v>5</v>
      </c>
      <c r="G4716" t="s">
        <v>25</v>
      </c>
      <c r="H4716">
        <v>2657235</v>
      </c>
      <c r="I4716">
        <v>2657309</v>
      </c>
      <c r="J4716" t="s">
        <v>67</v>
      </c>
      <c r="Q4716" t="s">
        <v>6015</v>
      </c>
      <c r="R4716">
        <v>75</v>
      </c>
    </row>
    <row r="4717" spans="1:19" x14ac:dyDescent="0.55000000000000004">
      <c r="A4717" t="s">
        <v>203</v>
      </c>
      <c r="C4717" t="s">
        <v>22</v>
      </c>
      <c r="D4717" t="s">
        <v>23</v>
      </c>
      <c r="E4717" t="s">
        <v>5</v>
      </c>
      <c r="G4717" t="s">
        <v>25</v>
      </c>
      <c r="H4717">
        <v>2657235</v>
      </c>
      <c r="I4717">
        <v>2657309</v>
      </c>
      <c r="J4717" t="s">
        <v>67</v>
      </c>
      <c r="N4717" t="s">
        <v>1542</v>
      </c>
      <c r="Q4717" t="s">
        <v>6015</v>
      </c>
      <c r="R4717">
        <v>75</v>
      </c>
    </row>
    <row r="4718" spans="1:19" x14ac:dyDescent="0.55000000000000004">
      <c r="A4718" t="s">
        <v>20</v>
      </c>
      <c r="B4718" t="s">
        <v>21</v>
      </c>
      <c r="C4718" t="s">
        <v>22</v>
      </c>
      <c r="D4718" t="s">
        <v>23</v>
      </c>
      <c r="E4718" t="s">
        <v>5</v>
      </c>
      <c r="G4718" t="s">
        <v>25</v>
      </c>
      <c r="H4718">
        <v>2657495</v>
      </c>
      <c r="I4718">
        <v>2659222</v>
      </c>
      <c r="J4718" t="s">
        <v>26</v>
      </c>
      <c r="Q4718" t="s">
        <v>6016</v>
      </c>
      <c r="R4718">
        <v>1728</v>
      </c>
    </row>
    <row r="4719" spans="1:19" x14ac:dyDescent="0.55000000000000004">
      <c r="A4719" t="s">
        <v>28</v>
      </c>
      <c r="B4719" t="s">
        <v>29</v>
      </c>
      <c r="C4719" t="s">
        <v>22</v>
      </c>
      <c r="D4719" t="s">
        <v>23</v>
      </c>
      <c r="E4719" t="s">
        <v>5</v>
      </c>
      <c r="G4719" t="s">
        <v>25</v>
      </c>
      <c r="H4719">
        <v>2657495</v>
      </c>
      <c r="I4719">
        <v>2659222</v>
      </c>
      <c r="J4719" t="s">
        <v>26</v>
      </c>
      <c r="K4719" t="s">
        <v>6017</v>
      </c>
      <c r="N4719" t="s">
        <v>6018</v>
      </c>
      <c r="Q4719" t="s">
        <v>6016</v>
      </c>
      <c r="R4719">
        <v>1728</v>
      </c>
      <c r="S4719">
        <v>575</v>
      </c>
    </row>
    <row r="4720" spans="1:19" x14ac:dyDescent="0.55000000000000004">
      <c r="A4720" t="s">
        <v>20</v>
      </c>
      <c r="B4720" t="s">
        <v>21</v>
      </c>
      <c r="C4720" t="s">
        <v>22</v>
      </c>
      <c r="D4720" t="s">
        <v>23</v>
      </c>
      <c r="E4720" t="s">
        <v>5</v>
      </c>
      <c r="G4720" t="s">
        <v>25</v>
      </c>
      <c r="H4720">
        <v>2659276</v>
      </c>
      <c r="I4720">
        <v>2660151</v>
      </c>
      <c r="J4720" t="s">
        <v>26</v>
      </c>
      <c r="Q4720" t="s">
        <v>6019</v>
      </c>
      <c r="R4720">
        <v>876</v>
      </c>
    </row>
    <row r="4721" spans="1:19" x14ac:dyDescent="0.55000000000000004">
      <c r="A4721" t="s">
        <v>28</v>
      </c>
      <c r="B4721" t="s">
        <v>29</v>
      </c>
      <c r="C4721" t="s">
        <v>22</v>
      </c>
      <c r="D4721" t="s">
        <v>23</v>
      </c>
      <c r="E4721" t="s">
        <v>5</v>
      </c>
      <c r="G4721" t="s">
        <v>25</v>
      </c>
      <c r="H4721">
        <v>2659276</v>
      </c>
      <c r="I4721">
        <v>2660151</v>
      </c>
      <c r="J4721" t="s">
        <v>26</v>
      </c>
      <c r="K4721" t="s">
        <v>6020</v>
      </c>
      <c r="N4721" t="s">
        <v>634</v>
      </c>
      <c r="Q4721" t="s">
        <v>6019</v>
      </c>
      <c r="R4721">
        <v>876</v>
      </c>
      <c r="S4721">
        <v>291</v>
      </c>
    </row>
    <row r="4722" spans="1:19" x14ac:dyDescent="0.55000000000000004">
      <c r="A4722" t="s">
        <v>20</v>
      </c>
      <c r="B4722" t="s">
        <v>21</v>
      </c>
      <c r="C4722" t="s">
        <v>22</v>
      </c>
      <c r="D4722" t="s">
        <v>23</v>
      </c>
      <c r="E4722" t="s">
        <v>5</v>
      </c>
      <c r="G4722" t="s">
        <v>25</v>
      </c>
      <c r="H4722">
        <v>2660300</v>
      </c>
      <c r="I4722">
        <v>2660806</v>
      </c>
      <c r="J4722" t="s">
        <v>26</v>
      </c>
      <c r="Q4722" t="s">
        <v>6021</v>
      </c>
      <c r="R4722">
        <v>507</v>
      </c>
    </row>
    <row r="4723" spans="1:19" x14ac:dyDescent="0.55000000000000004">
      <c r="A4723" t="s">
        <v>28</v>
      </c>
      <c r="B4723" t="s">
        <v>29</v>
      </c>
      <c r="C4723" t="s">
        <v>22</v>
      </c>
      <c r="D4723" t="s">
        <v>23</v>
      </c>
      <c r="E4723" t="s">
        <v>5</v>
      </c>
      <c r="G4723" t="s">
        <v>25</v>
      </c>
      <c r="H4723">
        <v>2660300</v>
      </c>
      <c r="I4723">
        <v>2660806</v>
      </c>
      <c r="J4723" t="s">
        <v>26</v>
      </c>
      <c r="K4723" t="s">
        <v>6022</v>
      </c>
      <c r="N4723" t="s">
        <v>133</v>
      </c>
      <c r="Q4723" t="s">
        <v>6021</v>
      </c>
      <c r="R4723">
        <v>507</v>
      </c>
      <c r="S4723">
        <v>168</v>
      </c>
    </row>
    <row r="4724" spans="1:19" x14ac:dyDescent="0.55000000000000004">
      <c r="A4724" t="s">
        <v>20</v>
      </c>
      <c r="B4724" t="s">
        <v>21</v>
      </c>
      <c r="C4724" t="s">
        <v>22</v>
      </c>
      <c r="D4724" t="s">
        <v>23</v>
      </c>
      <c r="E4724" t="s">
        <v>5</v>
      </c>
      <c r="G4724" t="s">
        <v>25</v>
      </c>
      <c r="H4724">
        <v>2660844</v>
      </c>
      <c r="I4724">
        <v>2661527</v>
      </c>
      <c r="J4724" t="s">
        <v>67</v>
      </c>
      <c r="Q4724" t="s">
        <v>6023</v>
      </c>
      <c r="R4724">
        <v>684</v>
      </c>
    </row>
    <row r="4725" spans="1:19" x14ac:dyDescent="0.55000000000000004">
      <c r="A4725" t="s">
        <v>28</v>
      </c>
      <c r="B4725" t="s">
        <v>29</v>
      </c>
      <c r="C4725" t="s">
        <v>22</v>
      </c>
      <c r="D4725" t="s">
        <v>23</v>
      </c>
      <c r="E4725" t="s">
        <v>5</v>
      </c>
      <c r="G4725" t="s">
        <v>25</v>
      </c>
      <c r="H4725">
        <v>2660844</v>
      </c>
      <c r="I4725">
        <v>2661527</v>
      </c>
      <c r="J4725" t="s">
        <v>67</v>
      </c>
      <c r="K4725" t="s">
        <v>6024</v>
      </c>
      <c r="N4725" t="s">
        <v>1104</v>
      </c>
      <c r="Q4725" t="s">
        <v>6023</v>
      </c>
      <c r="R4725">
        <v>684</v>
      </c>
      <c r="S4725">
        <v>227</v>
      </c>
    </row>
    <row r="4726" spans="1:19" x14ac:dyDescent="0.55000000000000004">
      <c r="A4726" t="s">
        <v>20</v>
      </c>
      <c r="B4726" t="s">
        <v>21</v>
      </c>
      <c r="C4726" t="s">
        <v>22</v>
      </c>
      <c r="D4726" t="s">
        <v>23</v>
      </c>
      <c r="E4726" t="s">
        <v>5</v>
      </c>
      <c r="G4726" t="s">
        <v>25</v>
      </c>
      <c r="H4726">
        <v>2661660</v>
      </c>
      <c r="I4726">
        <v>2661932</v>
      </c>
      <c r="J4726" t="s">
        <v>26</v>
      </c>
      <c r="Q4726" t="s">
        <v>6025</v>
      </c>
      <c r="R4726">
        <v>273</v>
      </c>
    </row>
    <row r="4727" spans="1:19" x14ac:dyDescent="0.55000000000000004">
      <c r="A4727" t="s">
        <v>28</v>
      </c>
      <c r="B4727" t="s">
        <v>29</v>
      </c>
      <c r="C4727" t="s">
        <v>22</v>
      </c>
      <c r="D4727" t="s">
        <v>23</v>
      </c>
      <c r="E4727" t="s">
        <v>5</v>
      </c>
      <c r="G4727" t="s">
        <v>25</v>
      </c>
      <c r="H4727">
        <v>2661660</v>
      </c>
      <c r="I4727">
        <v>2661932</v>
      </c>
      <c r="J4727" t="s">
        <v>26</v>
      </c>
      <c r="K4727" t="s">
        <v>6026</v>
      </c>
      <c r="N4727" t="s">
        <v>73</v>
      </c>
      <c r="Q4727" t="s">
        <v>6025</v>
      </c>
      <c r="R4727">
        <v>273</v>
      </c>
      <c r="S4727">
        <v>90</v>
      </c>
    </row>
    <row r="4728" spans="1:19" x14ac:dyDescent="0.55000000000000004">
      <c r="A4728" t="s">
        <v>20</v>
      </c>
      <c r="B4728" t="s">
        <v>21</v>
      </c>
      <c r="C4728" t="s">
        <v>22</v>
      </c>
      <c r="D4728" t="s">
        <v>23</v>
      </c>
      <c r="E4728" t="s">
        <v>5</v>
      </c>
      <c r="G4728" t="s">
        <v>25</v>
      </c>
      <c r="H4728">
        <v>2661943</v>
      </c>
      <c r="I4728">
        <v>2662446</v>
      </c>
      <c r="J4728" t="s">
        <v>26</v>
      </c>
      <c r="Q4728" t="s">
        <v>6027</v>
      </c>
      <c r="R4728">
        <v>504</v>
      </c>
    </row>
    <row r="4729" spans="1:19" x14ac:dyDescent="0.55000000000000004">
      <c r="A4729" t="s">
        <v>28</v>
      </c>
      <c r="B4729" t="s">
        <v>29</v>
      </c>
      <c r="C4729" t="s">
        <v>22</v>
      </c>
      <c r="D4729" t="s">
        <v>23</v>
      </c>
      <c r="E4729" t="s">
        <v>5</v>
      </c>
      <c r="G4729" t="s">
        <v>25</v>
      </c>
      <c r="H4729">
        <v>2661943</v>
      </c>
      <c r="I4729">
        <v>2662446</v>
      </c>
      <c r="J4729" t="s">
        <v>26</v>
      </c>
      <c r="K4729" t="s">
        <v>6028</v>
      </c>
      <c r="N4729" t="s">
        <v>6029</v>
      </c>
      <c r="Q4729" t="s">
        <v>6027</v>
      </c>
      <c r="R4729">
        <v>504</v>
      </c>
      <c r="S4729">
        <v>167</v>
      </c>
    </row>
    <row r="4730" spans="1:19" x14ac:dyDescent="0.55000000000000004">
      <c r="A4730" t="s">
        <v>20</v>
      </c>
      <c r="B4730" t="s">
        <v>21</v>
      </c>
      <c r="C4730" t="s">
        <v>22</v>
      </c>
      <c r="D4730" t="s">
        <v>23</v>
      </c>
      <c r="E4730" t="s">
        <v>5</v>
      </c>
      <c r="G4730" t="s">
        <v>25</v>
      </c>
      <c r="H4730">
        <v>2662511</v>
      </c>
      <c r="I4730">
        <v>2662927</v>
      </c>
      <c r="J4730" t="s">
        <v>26</v>
      </c>
      <c r="Q4730" t="s">
        <v>6030</v>
      </c>
      <c r="R4730">
        <v>417</v>
      </c>
    </row>
    <row r="4731" spans="1:19" x14ac:dyDescent="0.55000000000000004">
      <c r="A4731" t="s">
        <v>28</v>
      </c>
      <c r="B4731" t="s">
        <v>29</v>
      </c>
      <c r="C4731" t="s">
        <v>22</v>
      </c>
      <c r="D4731" t="s">
        <v>23</v>
      </c>
      <c r="E4731" t="s">
        <v>5</v>
      </c>
      <c r="G4731" t="s">
        <v>25</v>
      </c>
      <c r="H4731">
        <v>2662511</v>
      </c>
      <c r="I4731">
        <v>2662927</v>
      </c>
      <c r="J4731" t="s">
        <v>26</v>
      </c>
      <c r="K4731" t="s">
        <v>6031</v>
      </c>
      <c r="N4731" t="s">
        <v>2404</v>
      </c>
      <c r="Q4731" t="s">
        <v>6030</v>
      </c>
      <c r="R4731">
        <v>417</v>
      </c>
      <c r="S4731">
        <v>138</v>
      </c>
    </row>
    <row r="4732" spans="1:19" x14ac:dyDescent="0.55000000000000004">
      <c r="A4732" t="s">
        <v>20</v>
      </c>
      <c r="B4732" t="s">
        <v>21</v>
      </c>
      <c r="C4732" t="s">
        <v>22</v>
      </c>
      <c r="D4732" t="s">
        <v>23</v>
      </c>
      <c r="E4732" t="s">
        <v>5</v>
      </c>
      <c r="G4732" t="s">
        <v>25</v>
      </c>
      <c r="H4732">
        <v>2663020</v>
      </c>
      <c r="I4732">
        <v>2664414</v>
      </c>
      <c r="J4732" t="s">
        <v>67</v>
      </c>
      <c r="Q4732" t="s">
        <v>6032</v>
      </c>
      <c r="R4732">
        <v>1395</v>
      </c>
    </row>
    <row r="4733" spans="1:19" x14ac:dyDescent="0.55000000000000004">
      <c r="A4733" t="s">
        <v>28</v>
      </c>
      <c r="B4733" t="s">
        <v>29</v>
      </c>
      <c r="C4733" t="s">
        <v>22</v>
      </c>
      <c r="D4733" t="s">
        <v>23</v>
      </c>
      <c r="E4733" t="s">
        <v>5</v>
      </c>
      <c r="G4733" t="s">
        <v>25</v>
      </c>
      <c r="H4733">
        <v>2663020</v>
      </c>
      <c r="I4733">
        <v>2664414</v>
      </c>
      <c r="J4733" t="s">
        <v>67</v>
      </c>
      <c r="K4733" t="s">
        <v>6033</v>
      </c>
      <c r="N4733" t="s">
        <v>6034</v>
      </c>
      <c r="Q4733" t="s">
        <v>6032</v>
      </c>
      <c r="R4733">
        <v>1395</v>
      </c>
      <c r="S4733">
        <v>464</v>
      </c>
    </row>
    <row r="4734" spans="1:19" x14ac:dyDescent="0.55000000000000004">
      <c r="A4734" t="s">
        <v>20</v>
      </c>
      <c r="B4734" t="s">
        <v>21</v>
      </c>
      <c r="C4734" t="s">
        <v>22</v>
      </c>
      <c r="D4734" t="s">
        <v>23</v>
      </c>
      <c r="E4734" t="s">
        <v>5</v>
      </c>
      <c r="G4734" t="s">
        <v>25</v>
      </c>
      <c r="H4734">
        <v>2664708</v>
      </c>
      <c r="I4734">
        <v>2665589</v>
      </c>
      <c r="J4734" t="s">
        <v>67</v>
      </c>
      <c r="Q4734" t="s">
        <v>6035</v>
      </c>
      <c r="R4734">
        <v>882</v>
      </c>
    </row>
    <row r="4735" spans="1:19" x14ac:dyDescent="0.55000000000000004">
      <c r="A4735" t="s">
        <v>28</v>
      </c>
      <c r="B4735" t="s">
        <v>29</v>
      </c>
      <c r="C4735" t="s">
        <v>22</v>
      </c>
      <c r="D4735" t="s">
        <v>23</v>
      </c>
      <c r="E4735" t="s">
        <v>5</v>
      </c>
      <c r="G4735" t="s">
        <v>25</v>
      </c>
      <c r="H4735">
        <v>2664708</v>
      </c>
      <c r="I4735">
        <v>2665589</v>
      </c>
      <c r="J4735" t="s">
        <v>67</v>
      </c>
      <c r="K4735" t="s">
        <v>6036</v>
      </c>
      <c r="N4735" t="s">
        <v>6037</v>
      </c>
      <c r="Q4735" t="s">
        <v>6035</v>
      </c>
      <c r="R4735">
        <v>882</v>
      </c>
      <c r="S4735">
        <v>293</v>
      </c>
    </row>
    <row r="4736" spans="1:19" x14ac:dyDescent="0.55000000000000004">
      <c r="A4736" t="s">
        <v>20</v>
      </c>
      <c r="B4736" t="s">
        <v>21</v>
      </c>
      <c r="C4736" t="s">
        <v>22</v>
      </c>
      <c r="D4736" t="s">
        <v>23</v>
      </c>
      <c r="E4736" t="s">
        <v>5</v>
      </c>
      <c r="G4736" t="s">
        <v>25</v>
      </c>
      <c r="H4736">
        <v>2665570</v>
      </c>
      <c r="I4736">
        <v>2667057</v>
      </c>
      <c r="J4736" t="s">
        <v>67</v>
      </c>
      <c r="Q4736" t="s">
        <v>6038</v>
      </c>
      <c r="R4736">
        <v>1488</v>
      </c>
    </row>
    <row r="4737" spans="1:19" x14ac:dyDescent="0.55000000000000004">
      <c r="A4737" t="s">
        <v>28</v>
      </c>
      <c r="B4737" t="s">
        <v>29</v>
      </c>
      <c r="C4737" t="s">
        <v>22</v>
      </c>
      <c r="D4737" t="s">
        <v>23</v>
      </c>
      <c r="E4737" t="s">
        <v>5</v>
      </c>
      <c r="G4737" t="s">
        <v>25</v>
      </c>
      <c r="H4737">
        <v>2665570</v>
      </c>
      <c r="I4737">
        <v>2667057</v>
      </c>
      <c r="J4737" t="s">
        <v>67</v>
      </c>
      <c r="K4737" t="s">
        <v>6039</v>
      </c>
      <c r="N4737" t="s">
        <v>4938</v>
      </c>
      <c r="Q4737" t="s">
        <v>6038</v>
      </c>
      <c r="R4737">
        <v>1488</v>
      </c>
      <c r="S4737">
        <v>495</v>
      </c>
    </row>
    <row r="4738" spans="1:19" x14ac:dyDescent="0.55000000000000004">
      <c r="A4738" t="s">
        <v>20</v>
      </c>
      <c r="B4738" t="s">
        <v>21</v>
      </c>
      <c r="C4738" t="s">
        <v>22</v>
      </c>
      <c r="D4738" t="s">
        <v>23</v>
      </c>
      <c r="E4738" t="s">
        <v>5</v>
      </c>
      <c r="G4738" t="s">
        <v>25</v>
      </c>
      <c r="H4738">
        <v>2667259</v>
      </c>
      <c r="I4738">
        <v>2667591</v>
      </c>
      <c r="J4738" t="s">
        <v>26</v>
      </c>
      <c r="Q4738" t="s">
        <v>6040</v>
      </c>
      <c r="R4738">
        <v>333</v>
      </c>
    </row>
    <row r="4739" spans="1:19" x14ac:dyDescent="0.55000000000000004">
      <c r="A4739" t="s">
        <v>28</v>
      </c>
      <c r="B4739" t="s">
        <v>29</v>
      </c>
      <c r="C4739" t="s">
        <v>22</v>
      </c>
      <c r="D4739" t="s">
        <v>23</v>
      </c>
      <c r="E4739" t="s">
        <v>5</v>
      </c>
      <c r="G4739" t="s">
        <v>25</v>
      </c>
      <c r="H4739">
        <v>2667259</v>
      </c>
      <c r="I4739">
        <v>2667591</v>
      </c>
      <c r="J4739" t="s">
        <v>26</v>
      </c>
      <c r="K4739" t="s">
        <v>6041</v>
      </c>
      <c r="N4739" t="s">
        <v>73</v>
      </c>
      <c r="Q4739" t="s">
        <v>6040</v>
      </c>
      <c r="R4739">
        <v>333</v>
      </c>
      <c r="S4739">
        <v>110</v>
      </c>
    </row>
    <row r="4740" spans="1:19" x14ac:dyDescent="0.55000000000000004">
      <c r="A4740" t="s">
        <v>20</v>
      </c>
      <c r="B4740" t="s">
        <v>21</v>
      </c>
      <c r="C4740" t="s">
        <v>22</v>
      </c>
      <c r="D4740" t="s">
        <v>23</v>
      </c>
      <c r="E4740" t="s">
        <v>5</v>
      </c>
      <c r="G4740" t="s">
        <v>25</v>
      </c>
      <c r="H4740">
        <v>2667689</v>
      </c>
      <c r="I4740">
        <v>2667949</v>
      </c>
      <c r="J4740" t="s">
        <v>26</v>
      </c>
      <c r="Q4740" t="s">
        <v>6042</v>
      </c>
      <c r="R4740">
        <v>261</v>
      </c>
    </row>
    <row r="4741" spans="1:19" x14ac:dyDescent="0.55000000000000004">
      <c r="A4741" t="s">
        <v>28</v>
      </c>
      <c r="B4741" t="s">
        <v>29</v>
      </c>
      <c r="C4741" t="s">
        <v>22</v>
      </c>
      <c r="D4741" t="s">
        <v>23</v>
      </c>
      <c r="E4741" t="s">
        <v>5</v>
      </c>
      <c r="G4741" t="s">
        <v>25</v>
      </c>
      <c r="H4741">
        <v>2667689</v>
      </c>
      <c r="I4741">
        <v>2667949</v>
      </c>
      <c r="J4741" t="s">
        <v>26</v>
      </c>
      <c r="K4741" t="s">
        <v>6043</v>
      </c>
      <c r="N4741" t="s">
        <v>73</v>
      </c>
      <c r="Q4741" t="s">
        <v>6042</v>
      </c>
      <c r="R4741">
        <v>261</v>
      </c>
      <c r="S4741">
        <v>86</v>
      </c>
    </row>
    <row r="4742" spans="1:19" x14ac:dyDescent="0.55000000000000004">
      <c r="A4742" t="s">
        <v>20</v>
      </c>
      <c r="B4742" t="s">
        <v>21</v>
      </c>
      <c r="C4742" t="s">
        <v>22</v>
      </c>
      <c r="D4742" t="s">
        <v>23</v>
      </c>
      <c r="E4742" t="s">
        <v>5</v>
      </c>
      <c r="G4742" t="s">
        <v>25</v>
      </c>
      <c r="H4742">
        <v>2667956</v>
      </c>
      <c r="I4742">
        <v>2668987</v>
      </c>
      <c r="J4742" t="s">
        <v>67</v>
      </c>
      <c r="Q4742" t="s">
        <v>6044</v>
      </c>
      <c r="R4742">
        <v>1032</v>
      </c>
    </row>
    <row r="4743" spans="1:19" x14ac:dyDescent="0.55000000000000004">
      <c r="A4743" t="s">
        <v>28</v>
      </c>
      <c r="B4743" t="s">
        <v>29</v>
      </c>
      <c r="C4743" t="s">
        <v>22</v>
      </c>
      <c r="D4743" t="s">
        <v>23</v>
      </c>
      <c r="E4743" t="s">
        <v>5</v>
      </c>
      <c r="G4743" t="s">
        <v>25</v>
      </c>
      <c r="H4743">
        <v>2667956</v>
      </c>
      <c r="I4743">
        <v>2668987</v>
      </c>
      <c r="J4743" t="s">
        <v>67</v>
      </c>
      <c r="K4743" t="s">
        <v>6045</v>
      </c>
      <c r="N4743" t="s">
        <v>4749</v>
      </c>
      <c r="Q4743" t="s">
        <v>6044</v>
      </c>
      <c r="R4743">
        <v>1032</v>
      </c>
      <c r="S4743">
        <v>343</v>
      </c>
    </row>
    <row r="4744" spans="1:19" x14ac:dyDescent="0.55000000000000004">
      <c r="A4744" t="s">
        <v>20</v>
      </c>
      <c r="B4744" t="s">
        <v>21</v>
      </c>
      <c r="C4744" t="s">
        <v>22</v>
      </c>
      <c r="D4744" t="s">
        <v>23</v>
      </c>
      <c r="E4744" t="s">
        <v>5</v>
      </c>
      <c r="G4744" t="s">
        <v>25</v>
      </c>
      <c r="H4744">
        <v>2669096</v>
      </c>
      <c r="I4744">
        <v>2670070</v>
      </c>
      <c r="J4744" t="s">
        <v>26</v>
      </c>
      <c r="Q4744" t="s">
        <v>6046</v>
      </c>
      <c r="R4744">
        <v>975</v>
      </c>
    </row>
    <row r="4745" spans="1:19" x14ac:dyDescent="0.55000000000000004">
      <c r="A4745" t="s">
        <v>28</v>
      </c>
      <c r="B4745" t="s">
        <v>29</v>
      </c>
      <c r="C4745" t="s">
        <v>22</v>
      </c>
      <c r="D4745" t="s">
        <v>23</v>
      </c>
      <c r="E4745" t="s">
        <v>5</v>
      </c>
      <c r="G4745" t="s">
        <v>25</v>
      </c>
      <c r="H4745">
        <v>2669096</v>
      </c>
      <c r="I4745">
        <v>2670070</v>
      </c>
      <c r="J4745" t="s">
        <v>26</v>
      </c>
      <c r="K4745" t="s">
        <v>6047</v>
      </c>
      <c r="N4745" t="s">
        <v>6048</v>
      </c>
      <c r="Q4745" t="s">
        <v>6046</v>
      </c>
      <c r="R4745">
        <v>975</v>
      </c>
      <c r="S4745">
        <v>324</v>
      </c>
    </row>
    <row r="4746" spans="1:19" x14ac:dyDescent="0.55000000000000004">
      <c r="A4746" t="s">
        <v>20</v>
      </c>
      <c r="B4746" t="s">
        <v>21</v>
      </c>
      <c r="C4746" t="s">
        <v>22</v>
      </c>
      <c r="D4746" t="s">
        <v>23</v>
      </c>
      <c r="E4746" t="s">
        <v>5</v>
      </c>
      <c r="G4746" t="s">
        <v>25</v>
      </c>
      <c r="H4746">
        <v>2670067</v>
      </c>
      <c r="I4746">
        <v>2671446</v>
      </c>
      <c r="J4746" t="s">
        <v>26</v>
      </c>
      <c r="Q4746" t="s">
        <v>6049</v>
      </c>
      <c r="R4746">
        <v>1380</v>
      </c>
    </row>
    <row r="4747" spans="1:19" x14ac:dyDescent="0.55000000000000004">
      <c r="A4747" t="s">
        <v>28</v>
      </c>
      <c r="B4747" t="s">
        <v>29</v>
      </c>
      <c r="C4747" t="s">
        <v>22</v>
      </c>
      <c r="D4747" t="s">
        <v>23</v>
      </c>
      <c r="E4747" t="s">
        <v>5</v>
      </c>
      <c r="G4747" t="s">
        <v>25</v>
      </c>
      <c r="H4747">
        <v>2670067</v>
      </c>
      <c r="I4747">
        <v>2671446</v>
      </c>
      <c r="J4747" t="s">
        <v>26</v>
      </c>
      <c r="K4747" t="s">
        <v>6050</v>
      </c>
      <c r="N4747" t="s">
        <v>6051</v>
      </c>
      <c r="Q4747" t="s">
        <v>6049</v>
      </c>
      <c r="R4747">
        <v>1380</v>
      </c>
      <c r="S4747">
        <v>459</v>
      </c>
    </row>
    <row r="4748" spans="1:19" x14ac:dyDescent="0.55000000000000004">
      <c r="A4748" t="s">
        <v>20</v>
      </c>
      <c r="B4748" t="s">
        <v>21</v>
      </c>
      <c r="C4748" t="s">
        <v>22</v>
      </c>
      <c r="D4748" t="s">
        <v>23</v>
      </c>
      <c r="E4748" t="s">
        <v>5</v>
      </c>
      <c r="G4748" t="s">
        <v>25</v>
      </c>
      <c r="H4748">
        <v>2671439</v>
      </c>
      <c r="I4748">
        <v>2671894</v>
      </c>
      <c r="J4748" t="s">
        <v>26</v>
      </c>
      <c r="Q4748" t="s">
        <v>6052</v>
      </c>
      <c r="R4748">
        <v>456</v>
      </c>
    </row>
    <row r="4749" spans="1:19" x14ac:dyDescent="0.55000000000000004">
      <c r="A4749" t="s">
        <v>28</v>
      </c>
      <c r="B4749" t="s">
        <v>29</v>
      </c>
      <c r="C4749" t="s">
        <v>22</v>
      </c>
      <c r="D4749" t="s">
        <v>23</v>
      </c>
      <c r="E4749" t="s">
        <v>5</v>
      </c>
      <c r="G4749" t="s">
        <v>25</v>
      </c>
      <c r="H4749">
        <v>2671439</v>
      </c>
      <c r="I4749">
        <v>2671894</v>
      </c>
      <c r="J4749" t="s">
        <v>26</v>
      </c>
      <c r="K4749" t="s">
        <v>6053</v>
      </c>
      <c r="N4749" t="s">
        <v>6054</v>
      </c>
      <c r="Q4749" t="s">
        <v>6052</v>
      </c>
      <c r="R4749">
        <v>456</v>
      </c>
      <c r="S4749">
        <v>151</v>
      </c>
    </row>
    <row r="4750" spans="1:19" x14ac:dyDescent="0.55000000000000004">
      <c r="A4750" t="s">
        <v>20</v>
      </c>
      <c r="B4750" t="s">
        <v>21</v>
      </c>
      <c r="C4750" t="s">
        <v>22</v>
      </c>
      <c r="D4750" t="s">
        <v>23</v>
      </c>
      <c r="E4750" t="s">
        <v>5</v>
      </c>
      <c r="G4750" t="s">
        <v>25</v>
      </c>
      <c r="H4750">
        <v>2671885</v>
      </c>
      <c r="I4750">
        <v>2672640</v>
      </c>
      <c r="J4750" t="s">
        <v>26</v>
      </c>
      <c r="Q4750" t="s">
        <v>6055</v>
      </c>
      <c r="R4750">
        <v>756</v>
      </c>
    </row>
    <row r="4751" spans="1:19" x14ac:dyDescent="0.55000000000000004">
      <c r="A4751" t="s">
        <v>28</v>
      </c>
      <c r="B4751" t="s">
        <v>29</v>
      </c>
      <c r="C4751" t="s">
        <v>22</v>
      </c>
      <c r="D4751" t="s">
        <v>23</v>
      </c>
      <c r="E4751" t="s">
        <v>5</v>
      </c>
      <c r="G4751" t="s">
        <v>25</v>
      </c>
      <c r="H4751">
        <v>2671885</v>
      </c>
      <c r="I4751">
        <v>2672640</v>
      </c>
      <c r="J4751" t="s">
        <v>26</v>
      </c>
      <c r="K4751" t="s">
        <v>6056</v>
      </c>
      <c r="N4751" t="s">
        <v>6057</v>
      </c>
      <c r="Q4751" t="s">
        <v>6055</v>
      </c>
      <c r="R4751">
        <v>756</v>
      </c>
      <c r="S4751">
        <v>251</v>
      </c>
    </row>
    <row r="4752" spans="1:19" x14ac:dyDescent="0.55000000000000004">
      <c r="A4752" t="s">
        <v>20</v>
      </c>
      <c r="B4752" t="s">
        <v>21</v>
      </c>
      <c r="C4752" t="s">
        <v>22</v>
      </c>
      <c r="D4752" t="s">
        <v>23</v>
      </c>
      <c r="E4752" t="s">
        <v>5</v>
      </c>
      <c r="G4752" t="s">
        <v>25</v>
      </c>
      <c r="H4752">
        <v>2672655</v>
      </c>
      <c r="I4752">
        <v>2673077</v>
      </c>
      <c r="J4752" t="s">
        <v>26</v>
      </c>
      <c r="Q4752" t="s">
        <v>6058</v>
      </c>
      <c r="R4752">
        <v>423</v>
      </c>
    </row>
    <row r="4753" spans="1:19" x14ac:dyDescent="0.55000000000000004">
      <c r="A4753" t="s">
        <v>28</v>
      </c>
      <c r="B4753" t="s">
        <v>29</v>
      </c>
      <c r="C4753" t="s">
        <v>22</v>
      </c>
      <c r="D4753" t="s">
        <v>23</v>
      </c>
      <c r="E4753" t="s">
        <v>5</v>
      </c>
      <c r="G4753" t="s">
        <v>25</v>
      </c>
      <c r="H4753">
        <v>2672655</v>
      </c>
      <c r="I4753">
        <v>2673077</v>
      </c>
      <c r="J4753" t="s">
        <v>26</v>
      </c>
      <c r="K4753" t="s">
        <v>6059</v>
      </c>
      <c r="N4753" t="s">
        <v>6060</v>
      </c>
      <c r="Q4753" t="s">
        <v>6058</v>
      </c>
      <c r="R4753">
        <v>423</v>
      </c>
      <c r="S4753">
        <v>140</v>
      </c>
    </row>
    <row r="4754" spans="1:19" x14ac:dyDescent="0.55000000000000004">
      <c r="A4754" t="s">
        <v>20</v>
      </c>
      <c r="B4754" t="s">
        <v>21</v>
      </c>
      <c r="C4754" t="s">
        <v>22</v>
      </c>
      <c r="D4754" t="s">
        <v>23</v>
      </c>
      <c r="E4754" t="s">
        <v>5</v>
      </c>
      <c r="G4754" t="s">
        <v>25</v>
      </c>
      <c r="H4754">
        <v>2673067</v>
      </c>
      <c r="I4754">
        <v>2674377</v>
      </c>
      <c r="J4754" t="s">
        <v>26</v>
      </c>
      <c r="Q4754" t="s">
        <v>6061</v>
      </c>
      <c r="R4754">
        <v>1311</v>
      </c>
    </row>
    <row r="4755" spans="1:19" x14ac:dyDescent="0.55000000000000004">
      <c r="A4755" t="s">
        <v>28</v>
      </c>
      <c r="B4755" t="s">
        <v>29</v>
      </c>
      <c r="C4755" t="s">
        <v>22</v>
      </c>
      <c r="D4755" t="s">
        <v>23</v>
      </c>
      <c r="E4755" t="s">
        <v>5</v>
      </c>
      <c r="G4755" t="s">
        <v>25</v>
      </c>
      <c r="H4755">
        <v>2673067</v>
      </c>
      <c r="I4755">
        <v>2674377</v>
      </c>
      <c r="J4755" t="s">
        <v>26</v>
      </c>
      <c r="K4755" t="s">
        <v>6062</v>
      </c>
      <c r="N4755" t="s">
        <v>6063</v>
      </c>
      <c r="Q4755" t="s">
        <v>6061</v>
      </c>
      <c r="R4755">
        <v>1311</v>
      </c>
      <c r="S4755">
        <v>436</v>
      </c>
    </row>
    <row r="4756" spans="1:19" x14ac:dyDescent="0.55000000000000004">
      <c r="A4756" t="s">
        <v>20</v>
      </c>
      <c r="B4756" t="s">
        <v>21</v>
      </c>
      <c r="C4756" t="s">
        <v>22</v>
      </c>
      <c r="D4756" t="s">
        <v>23</v>
      </c>
      <c r="E4756" t="s">
        <v>5</v>
      </c>
      <c r="G4756" t="s">
        <v>25</v>
      </c>
      <c r="H4756">
        <v>2674374</v>
      </c>
      <c r="I4756">
        <v>2674883</v>
      </c>
      <c r="J4756" t="s">
        <v>26</v>
      </c>
      <c r="Q4756" t="s">
        <v>6064</v>
      </c>
      <c r="R4756">
        <v>510</v>
      </c>
    </row>
    <row r="4757" spans="1:19" x14ac:dyDescent="0.55000000000000004">
      <c r="A4757" t="s">
        <v>28</v>
      </c>
      <c r="B4757" t="s">
        <v>29</v>
      </c>
      <c r="C4757" t="s">
        <v>22</v>
      </c>
      <c r="D4757" t="s">
        <v>23</v>
      </c>
      <c r="E4757" t="s">
        <v>5</v>
      </c>
      <c r="G4757" t="s">
        <v>25</v>
      </c>
      <c r="H4757">
        <v>2674374</v>
      </c>
      <c r="I4757">
        <v>2674883</v>
      </c>
      <c r="J4757" t="s">
        <v>26</v>
      </c>
      <c r="K4757" t="s">
        <v>6065</v>
      </c>
      <c r="N4757" t="s">
        <v>73</v>
      </c>
      <c r="Q4757" t="s">
        <v>6064</v>
      </c>
      <c r="R4757">
        <v>510</v>
      </c>
      <c r="S4757">
        <v>169</v>
      </c>
    </row>
    <row r="4758" spans="1:19" x14ac:dyDescent="0.55000000000000004">
      <c r="A4758" t="s">
        <v>20</v>
      </c>
      <c r="B4758" t="s">
        <v>21</v>
      </c>
      <c r="C4758" t="s">
        <v>22</v>
      </c>
      <c r="D4758" t="s">
        <v>23</v>
      </c>
      <c r="E4758" t="s">
        <v>5</v>
      </c>
      <c r="G4758" t="s">
        <v>25</v>
      </c>
      <c r="H4758">
        <v>2674865</v>
      </c>
      <c r="I4758">
        <v>2676022</v>
      </c>
      <c r="J4758" t="s">
        <v>26</v>
      </c>
      <c r="Q4758" t="s">
        <v>6066</v>
      </c>
      <c r="R4758">
        <v>1158</v>
      </c>
    </row>
    <row r="4759" spans="1:19" x14ac:dyDescent="0.55000000000000004">
      <c r="A4759" t="s">
        <v>28</v>
      </c>
      <c r="B4759" t="s">
        <v>29</v>
      </c>
      <c r="C4759" t="s">
        <v>22</v>
      </c>
      <c r="D4759" t="s">
        <v>23</v>
      </c>
      <c r="E4759" t="s">
        <v>5</v>
      </c>
      <c r="G4759" t="s">
        <v>25</v>
      </c>
      <c r="H4759">
        <v>2674865</v>
      </c>
      <c r="I4759">
        <v>2676022</v>
      </c>
      <c r="J4759" t="s">
        <v>26</v>
      </c>
      <c r="K4759" t="s">
        <v>6067</v>
      </c>
      <c r="N4759" t="s">
        <v>6068</v>
      </c>
      <c r="Q4759" t="s">
        <v>6066</v>
      </c>
      <c r="R4759">
        <v>1158</v>
      </c>
      <c r="S4759">
        <v>385</v>
      </c>
    </row>
    <row r="4760" spans="1:19" x14ac:dyDescent="0.55000000000000004">
      <c r="A4760" t="s">
        <v>20</v>
      </c>
      <c r="B4760" t="s">
        <v>21</v>
      </c>
      <c r="C4760" t="s">
        <v>22</v>
      </c>
      <c r="D4760" t="s">
        <v>23</v>
      </c>
      <c r="E4760" t="s">
        <v>5</v>
      </c>
      <c r="G4760" t="s">
        <v>25</v>
      </c>
      <c r="H4760">
        <v>2676019</v>
      </c>
      <c r="I4760">
        <v>2676735</v>
      </c>
      <c r="J4760" t="s">
        <v>26</v>
      </c>
      <c r="Q4760" t="s">
        <v>6069</v>
      </c>
      <c r="R4760">
        <v>717</v>
      </c>
    </row>
    <row r="4761" spans="1:19" x14ac:dyDescent="0.55000000000000004">
      <c r="A4761" t="s">
        <v>28</v>
      </c>
      <c r="B4761" t="s">
        <v>29</v>
      </c>
      <c r="C4761" t="s">
        <v>22</v>
      </c>
      <c r="D4761" t="s">
        <v>23</v>
      </c>
      <c r="E4761" t="s">
        <v>5</v>
      </c>
      <c r="G4761" t="s">
        <v>25</v>
      </c>
      <c r="H4761">
        <v>2676019</v>
      </c>
      <c r="I4761">
        <v>2676735</v>
      </c>
      <c r="J4761" t="s">
        <v>26</v>
      </c>
      <c r="K4761" t="s">
        <v>6070</v>
      </c>
      <c r="N4761" t="s">
        <v>6071</v>
      </c>
      <c r="Q4761" t="s">
        <v>6069</v>
      </c>
      <c r="R4761">
        <v>717</v>
      </c>
      <c r="S4761">
        <v>238</v>
      </c>
    </row>
    <row r="4762" spans="1:19" x14ac:dyDescent="0.55000000000000004">
      <c r="A4762" t="s">
        <v>20</v>
      </c>
      <c r="B4762" t="s">
        <v>21</v>
      </c>
      <c r="C4762" t="s">
        <v>22</v>
      </c>
      <c r="D4762" t="s">
        <v>23</v>
      </c>
      <c r="E4762" t="s">
        <v>5</v>
      </c>
      <c r="G4762" t="s">
        <v>25</v>
      </c>
      <c r="H4762">
        <v>2676732</v>
      </c>
      <c r="I4762">
        <v>2678036</v>
      </c>
      <c r="J4762" t="s">
        <v>67</v>
      </c>
      <c r="Q4762" t="s">
        <v>6072</v>
      </c>
      <c r="R4762">
        <v>1305</v>
      </c>
    </row>
    <row r="4763" spans="1:19" x14ac:dyDescent="0.55000000000000004">
      <c r="A4763" t="s">
        <v>28</v>
      </c>
      <c r="B4763" t="s">
        <v>29</v>
      </c>
      <c r="C4763" t="s">
        <v>22</v>
      </c>
      <c r="D4763" t="s">
        <v>23</v>
      </c>
      <c r="E4763" t="s">
        <v>5</v>
      </c>
      <c r="G4763" t="s">
        <v>25</v>
      </c>
      <c r="H4763">
        <v>2676732</v>
      </c>
      <c r="I4763">
        <v>2678036</v>
      </c>
      <c r="J4763" t="s">
        <v>67</v>
      </c>
      <c r="K4763" t="s">
        <v>6073</v>
      </c>
      <c r="N4763" t="s">
        <v>4486</v>
      </c>
      <c r="Q4763" t="s">
        <v>6072</v>
      </c>
      <c r="R4763">
        <v>1305</v>
      </c>
      <c r="S4763">
        <v>434</v>
      </c>
    </row>
    <row r="4764" spans="1:19" x14ac:dyDescent="0.55000000000000004">
      <c r="A4764" t="s">
        <v>20</v>
      </c>
      <c r="B4764" t="s">
        <v>21</v>
      </c>
      <c r="C4764" t="s">
        <v>22</v>
      </c>
      <c r="D4764" t="s">
        <v>23</v>
      </c>
      <c r="E4764" t="s">
        <v>5</v>
      </c>
      <c r="G4764" t="s">
        <v>25</v>
      </c>
      <c r="H4764">
        <v>2678036</v>
      </c>
      <c r="I4764">
        <v>2678779</v>
      </c>
      <c r="J4764" t="s">
        <v>67</v>
      </c>
      <c r="Q4764" t="s">
        <v>6074</v>
      </c>
      <c r="R4764">
        <v>744</v>
      </c>
    </row>
    <row r="4765" spans="1:19" x14ac:dyDescent="0.55000000000000004">
      <c r="A4765" t="s">
        <v>28</v>
      </c>
      <c r="B4765" t="s">
        <v>29</v>
      </c>
      <c r="C4765" t="s">
        <v>22</v>
      </c>
      <c r="D4765" t="s">
        <v>23</v>
      </c>
      <c r="E4765" t="s">
        <v>5</v>
      </c>
      <c r="G4765" t="s">
        <v>25</v>
      </c>
      <c r="H4765">
        <v>2678036</v>
      </c>
      <c r="I4765">
        <v>2678779</v>
      </c>
      <c r="J4765" t="s">
        <v>67</v>
      </c>
      <c r="K4765" t="s">
        <v>6075</v>
      </c>
      <c r="N4765" t="s">
        <v>6076</v>
      </c>
      <c r="Q4765" t="s">
        <v>6074</v>
      </c>
      <c r="R4765">
        <v>744</v>
      </c>
      <c r="S4765">
        <v>247</v>
      </c>
    </row>
    <row r="4766" spans="1:19" x14ac:dyDescent="0.55000000000000004">
      <c r="A4766" t="s">
        <v>20</v>
      </c>
      <c r="B4766" t="s">
        <v>21</v>
      </c>
      <c r="C4766" t="s">
        <v>22</v>
      </c>
      <c r="D4766" t="s">
        <v>23</v>
      </c>
      <c r="E4766" t="s">
        <v>5</v>
      </c>
      <c r="G4766" t="s">
        <v>25</v>
      </c>
      <c r="H4766">
        <v>2679029</v>
      </c>
      <c r="I4766">
        <v>2680243</v>
      </c>
      <c r="J4766" t="s">
        <v>26</v>
      </c>
      <c r="Q4766" t="s">
        <v>6077</v>
      </c>
      <c r="R4766">
        <v>1215</v>
      </c>
    </row>
    <row r="4767" spans="1:19" x14ac:dyDescent="0.55000000000000004">
      <c r="A4767" t="s">
        <v>28</v>
      </c>
      <c r="B4767" t="s">
        <v>29</v>
      </c>
      <c r="C4767" t="s">
        <v>22</v>
      </c>
      <c r="D4767" t="s">
        <v>23</v>
      </c>
      <c r="E4767" t="s">
        <v>5</v>
      </c>
      <c r="G4767" t="s">
        <v>25</v>
      </c>
      <c r="H4767">
        <v>2679029</v>
      </c>
      <c r="I4767">
        <v>2680243</v>
      </c>
      <c r="J4767" t="s">
        <v>26</v>
      </c>
      <c r="K4767" t="s">
        <v>6078</v>
      </c>
      <c r="N4767" t="s">
        <v>6079</v>
      </c>
      <c r="Q4767" t="s">
        <v>6077</v>
      </c>
      <c r="R4767">
        <v>1215</v>
      </c>
      <c r="S4767">
        <v>404</v>
      </c>
    </row>
    <row r="4768" spans="1:19" x14ac:dyDescent="0.55000000000000004">
      <c r="A4768" t="s">
        <v>20</v>
      </c>
      <c r="B4768" t="s">
        <v>21</v>
      </c>
      <c r="C4768" t="s">
        <v>22</v>
      </c>
      <c r="D4768" t="s">
        <v>23</v>
      </c>
      <c r="E4768" t="s">
        <v>5</v>
      </c>
      <c r="G4768" t="s">
        <v>25</v>
      </c>
      <c r="H4768">
        <v>2680386</v>
      </c>
      <c r="I4768">
        <v>2680808</v>
      </c>
      <c r="J4768" t="s">
        <v>26</v>
      </c>
      <c r="Q4768" t="s">
        <v>6080</v>
      </c>
      <c r="R4768">
        <v>423</v>
      </c>
    </row>
    <row r="4769" spans="1:19" x14ac:dyDescent="0.55000000000000004">
      <c r="A4769" t="s">
        <v>28</v>
      </c>
      <c r="B4769" t="s">
        <v>29</v>
      </c>
      <c r="C4769" t="s">
        <v>22</v>
      </c>
      <c r="D4769" t="s">
        <v>23</v>
      </c>
      <c r="E4769" t="s">
        <v>5</v>
      </c>
      <c r="G4769" t="s">
        <v>25</v>
      </c>
      <c r="H4769">
        <v>2680386</v>
      </c>
      <c r="I4769">
        <v>2680808</v>
      </c>
      <c r="J4769" t="s">
        <v>26</v>
      </c>
      <c r="K4769" t="s">
        <v>6081</v>
      </c>
      <c r="N4769" t="s">
        <v>6082</v>
      </c>
      <c r="Q4769" t="s">
        <v>6080</v>
      </c>
      <c r="R4769">
        <v>423</v>
      </c>
      <c r="S4769">
        <v>140</v>
      </c>
    </row>
    <row r="4770" spans="1:19" x14ac:dyDescent="0.55000000000000004">
      <c r="A4770" t="s">
        <v>20</v>
      </c>
      <c r="B4770" t="s">
        <v>21</v>
      </c>
      <c r="C4770" t="s">
        <v>22</v>
      </c>
      <c r="D4770" t="s">
        <v>23</v>
      </c>
      <c r="E4770" t="s">
        <v>5</v>
      </c>
      <c r="G4770" t="s">
        <v>25</v>
      </c>
      <c r="H4770">
        <v>2680950</v>
      </c>
      <c r="I4770">
        <v>2683127</v>
      </c>
      <c r="J4770" t="s">
        <v>67</v>
      </c>
      <c r="Q4770" t="s">
        <v>6083</v>
      </c>
      <c r="R4770">
        <v>2178</v>
      </c>
    </row>
    <row r="4771" spans="1:19" x14ac:dyDescent="0.55000000000000004">
      <c r="A4771" t="s">
        <v>28</v>
      </c>
      <c r="B4771" t="s">
        <v>29</v>
      </c>
      <c r="C4771" t="s">
        <v>22</v>
      </c>
      <c r="D4771" t="s">
        <v>23</v>
      </c>
      <c r="E4771" t="s">
        <v>5</v>
      </c>
      <c r="G4771" t="s">
        <v>25</v>
      </c>
      <c r="H4771">
        <v>2680950</v>
      </c>
      <c r="I4771">
        <v>2683127</v>
      </c>
      <c r="J4771" t="s">
        <v>67</v>
      </c>
      <c r="K4771" t="s">
        <v>6084</v>
      </c>
      <c r="N4771" t="s">
        <v>6085</v>
      </c>
      <c r="Q4771" t="s">
        <v>6083</v>
      </c>
      <c r="R4771">
        <v>2178</v>
      </c>
      <c r="S4771">
        <v>725</v>
      </c>
    </row>
    <row r="4772" spans="1:19" x14ac:dyDescent="0.55000000000000004">
      <c r="A4772" t="s">
        <v>20</v>
      </c>
      <c r="B4772" t="s">
        <v>21</v>
      </c>
      <c r="C4772" t="s">
        <v>22</v>
      </c>
      <c r="D4772" t="s">
        <v>23</v>
      </c>
      <c r="E4772" t="s">
        <v>5</v>
      </c>
      <c r="G4772" t="s">
        <v>25</v>
      </c>
      <c r="H4772">
        <v>2683285</v>
      </c>
      <c r="I4772">
        <v>2683521</v>
      </c>
      <c r="J4772" t="s">
        <v>67</v>
      </c>
      <c r="Q4772" t="s">
        <v>6086</v>
      </c>
      <c r="R4772">
        <v>237</v>
      </c>
    </row>
    <row r="4773" spans="1:19" x14ac:dyDescent="0.55000000000000004">
      <c r="A4773" t="s">
        <v>28</v>
      </c>
      <c r="B4773" t="s">
        <v>29</v>
      </c>
      <c r="C4773" t="s">
        <v>22</v>
      </c>
      <c r="D4773" t="s">
        <v>23</v>
      </c>
      <c r="E4773" t="s">
        <v>5</v>
      </c>
      <c r="G4773" t="s">
        <v>25</v>
      </c>
      <c r="H4773">
        <v>2683285</v>
      </c>
      <c r="I4773">
        <v>2683521</v>
      </c>
      <c r="J4773" t="s">
        <v>67</v>
      </c>
      <c r="K4773" t="s">
        <v>6087</v>
      </c>
      <c r="N4773" t="s">
        <v>6088</v>
      </c>
      <c r="Q4773" t="s">
        <v>6086</v>
      </c>
      <c r="R4773">
        <v>237</v>
      </c>
      <c r="S4773">
        <v>78</v>
      </c>
    </row>
    <row r="4774" spans="1:19" x14ac:dyDescent="0.55000000000000004">
      <c r="A4774" t="s">
        <v>20</v>
      </c>
      <c r="B4774" t="s">
        <v>21</v>
      </c>
      <c r="C4774" t="s">
        <v>22</v>
      </c>
      <c r="D4774" t="s">
        <v>23</v>
      </c>
      <c r="E4774" t="s">
        <v>5</v>
      </c>
      <c r="G4774" t="s">
        <v>25</v>
      </c>
      <c r="H4774">
        <v>2683648</v>
      </c>
      <c r="I4774">
        <v>2683842</v>
      </c>
      <c r="J4774" t="s">
        <v>67</v>
      </c>
      <c r="Q4774" t="s">
        <v>6089</v>
      </c>
      <c r="R4774">
        <v>195</v>
      </c>
    </row>
    <row r="4775" spans="1:19" x14ac:dyDescent="0.55000000000000004">
      <c r="A4775" t="s">
        <v>28</v>
      </c>
      <c r="B4775" t="s">
        <v>29</v>
      </c>
      <c r="C4775" t="s">
        <v>22</v>
      </c>
      <c r="D4775" t="s">
        <v>23</v>
      </c>
      <c r="E4775" t="s">
        <v>5</v>
      </c>
      <c r="G4775" t="s">
        <v>25</v>
      </c>
      <c r="H4775">
        <v>2683648</v>
      </c>
      <c r="I4775">
        <v>2683842</v>
      </c>
      <c r="J4775" t="s">
        <v>67</v>
      </c>
      <c r="K4775" t="s">
        <v>6090</v>
      </c>
      <c r="N4775" t="s">
        <v>73</v>
      </c>
      <c r="Q4775" t="s">
        <v>6089</v>
      </c>
      <c r="R4775">
        <v>195</v>
      </c>
      <c r="S4775">
        <v>64</v>
      </c>
    </row>
    <row r="4776" spans="1:19" x14ac:dyDescent="0.55000000000000004">
      <c r="A4776" t="s">
        <v>20</v>
      </c>
      <c r="B4776" t="s">
        <v>21</v>
      </c>
      <c r="C4776" t="s">
        <v>22</v>
      </c>
      <c r="D4776" t="s">
        <v>23</v>
      </c>
      <c r="E4776" t="s">
        <v>5</v>
      </c>
      <c r="G4776" t="s">
        <v>25</v>
      </c>
      <c r="H4776">
        <v>2683861</v>
      </c>
      <c r="I4776">
        <v>2684145</v>
      </c>
      <c r="J4776" t="s">
        <v>67</v>
      </c>
      <c r="Q4776" t="s">
        <v>6091</v>
      </c>
      <c r="R4776">
        <v>285</v>
      </c>
    </row>
    <row r="4777" spans="1:19" x14ac:dyDescent="0.55000000000000004">
      <c r="A4777" t="s">
        <v>28</v>
      </c>
      <c r="B4777" t="s">
        <v>29</v>
      </c>
      <c r="C4777" t="s">
        <v>22</v>
      </c>
      <c r="D4777" t="s">
        <v>23</v>
      </c>
      <c r="E4777" t="s">
        <v>5</v>
      </c>
      <c r="G4777" t="s">
        <v>25</v>
      </c>
      <c r="H4777">
        <v>2683861</v>
      </c>
      <c r="I4777">
        <v>2684145</v>
      </c>
      <c r="J4777" t="s">
        <v>67</v>
      </c>
      <c r="K4777" t="s">
        <v>6092</v>
      </c>
      <c r="N4777" t="s">
        <v>6088</v>
      </c>
      <c r="Q4777" t="s">
        <v>6091</v>
      </c>
      <c r="R4777">
        <v>285</v>
      </c>
      <c r="S4777">
        <v>94</v>
      </c>
    </row>
    <row r="4778" spans="1:19" x14ac:dyDescent="0.55000000000000004">
      <c r="A4778" t="s">
        <v>20</v>
      </c>
      <c r="B4778" t="s">
        <v>21</v>
      </c>
      <c r="C4778" t="s">
        <v>22</v>
      </c>
      <c r="D4778" t="s">
        <v>23</v>
      </c>
      <c r="E4778" t="s">
        <v>5</v>
      </c>
      <c r="G4778" t="s">
        <v>25</v>
      </c>
      <c r="H4778">
        <v>2684404</v>
      </c>
      <c r="I4778">
        <v>2685051</v>
      </c>
      <c r="J4778" t="s">
        <v>26</v>
      </c>
      <c r="Q4778" t="s">
        <v>6093</v>
      </c>
      <c r="R4778">
        <v>648</v>
      </c>
    </row>
    <row r="4779" spans="1:19" x14ac:dyDescent="0.55000000000000004">
      <c r="A4779" t="s">
        <v>28</v>
      </c>
      <c r="B4779" t="s">
        <v>29</v>
      </c>
      <c r="C4779" t="s">
        <v>22</v>
      </c>
      <c r="D4779" t="s">
        <v>23</v>
      </c>
      <c r="E4779" t="s">
        <v>5</v>
      </c>
      <c r="G4779" t="s">
        <v>25</v>
      </c>
      <c r="H4779">
        <v>2684404</v>
      </c>
      <c r="I4779">
        <v>2685051</v>
      </c>
      <c r="J4779" t="s">
        <v>26</v>
      </c>
      <c r="K4779" t="s">
        <v>6094</v>
      </c>
      <c r="N4779" t="s">
        <v>2218</v>
      </c>
      <c r="Q4779" t="s">
        <v>6093</v>
      </c>
      <c r="R4779">
        <v>648</v>
      </c>
      <c r="S4779">
        <v>215</v>
      </c>
    </row>
    <row r="4780" spans="1:19" x14ac:dyDescent="0.55000000000000004">
      <c r="A4780" t="s">
        <v>20</v>
      </c>
      <c r="B4780" t="s">
        <v>21</v>
      </c>
      <c r="C4780" t="s">
        <v>22</v>
      </c>
      <c r="D4780" t="s">
        <v>23</v>
      </c>
      <c r="E4780" t="s">
        <v>5</v>
      </c>
      <c r="G4780" t="s">
        <v>25</v>
      </c>
      <c r="H4780">
        <v>2685146</v>
      </c>
      <c r="I4780">
        <v>2685454</v>
      </c>
      <c r="J4780" t="s">
        <v>67</v>
      </c>
      <c r="Q4780" t="s">
        <v>6095</v>
      </c>
      <c r="R4780">
        <v>309</v>
      </c>
    </row>
    <row r="4781" spans="1:19" x14ac:dyDescent="0.55000000000000004">
      <c r="A4781" t="s">
        <v>28</v>
      </c>
      <c r="B4781" t="s">
        <v>29</v>
      </c>
      <c r="C4781" t="s">
        <v>22</v>
      </c>
      <c r="D4781" t="s">
        <v>23</v>
      </c>
      <c r="E4781" t="s">
        <v>5</v>
      </c>
      <c r="G4781" t="s">
        <v>25</v>
      </c>
      <c r="H4781">
        <v>2685146</v>
      </c>
      <c r="I4781">
        <v>2685454</v>
      </c>
      <c r="J4781" t="s">
        <v>67</v>
      </c>
      <c r="K4781" t="s">
        <v>6096</v>
      </c>
      <c r="N4781" t="s">
        <v>3780</v>
      </c>
      <c r="Q4781" t="s">
        <v>6095</v>
      </c>
      <c r="R4781">
        <v>309</v>
      </c>
      <c r="S4781">
        <v>102</v>
      </c>
    </row>
    <row r="4782" spans="1:19" x14ac:dyDescent="0.55000000000000004">
      <c r="A4782" t="s">
        <v>20</v>
      </c>
      <c r="B4782" t="s">
        <v>21</v>
      </c>
      <c r="C4782" t="s">
        <v>22</v>
      </c>
      <c r="D4782" t="s">
        <v>23</v>
      </c>
      <c r="E4782" t="s">
        <v>5</v>
      </c>
      <c r="G4782" t="s">
        <v>25</v>
      </c>
      <c r="H4782">
        <v>2685553</v>
      </c>
      <c r="I4782">
        <v>2685999</v>
      </c>
      <c r="J4782" t="s">
        <v>67</v>
      </c>
      <c r="Q4782" t="s">
        <v>6097</v>
      </c>
      <c r="R4782">
        <v>447</v>
      </c>
    </row>
    <row r="4783" spans="1:19" x14ac:dyDescent="0.55000000000000004">
      <c r="A4783" t="s">
        <v>28</v>
      </c>
      <c r="B4783" t="s">
        <v>29</v>
      </c>
      <c r="C4783" t="s">
        <v>22</v>
      </c>
      <c r="D4783" t="s">
        <v>23</v>
      </c>
      <c r="E4783" t="s">
        <v>5</v>
      </c>
      <c r="G4783" t="s">
        <v>25</v>
      </c>
      <c r="H4783">
        <v>2685553</v>
      </c>
      <c r="I4783">
        <v>2685999</v>
      </c>
      <c r="J4783" t="s">
        <v>67</v>
      </c>
      <c r="K4783" t="s">
        <v>6098</v>
      </c>
      <c r="N4783" t="s">
        <v>6099</v>
      </c>
      <c r="Q4783" t="s">
        <v>6097</v>
      </c>
      <c r="R4783">
        <v>447</v>
      </c>
      <c r="S4783">
        <v>148</v>
      </c>
    </row>
    <row r="4784" spans="1:19" x14ac:dyDescent="0.55000000000000004">
      <c r="A4784" t="s">
        <v>20</v>
      </c>
      <c r="B4784" t="s">
        <v>21</v>
      </c>
      <c r="C4784" t="s">
        <v>22</v>
      </c>
      <c r="D4784" t="s">
        <v>23</v>
      </c>
      <c r="E4784" t="s">
        <v>5</v>
      </c>
      <c r="G4784" t="s">
        <v>25</v>
      </c>
      <c r="H4784">
        <v>2686067</v>
      </c>
      <c r="I4784">
        <v>2688964</v>
      </c>
      <c r="J4784" t="s">
        <v>67</v>
      </c>
      <c r="Q4784" t="s">
        <v>6100</v>
      </c>
      <c r="R4784">
        <v>2898</v>
      </c>
    </row>
    <row r="4785" spans="1:19" x14ac:dyDescent="0.55000000000000004">
      <c r="A4785" t="s">
        <v>28</v>
      </c>
      <c r="B4785" t="s">
        <v>29</v>
      </c>
      <c r="C4785" t="s">
        <v>22</v>
      </c>
      <c r="D4785" t="s">
        <v>23</v>
      </c>
      <c r="E4785" t="s">
        <v>5</v>
      </c>
      <c r="G4785" t="s">
        <v>25</v>
      </c>
      <c r="H4785">
        <v>2686067</v>
      </c>
      <c r="I4785">
        <v>2688964</v>
      </c>
      <c r="J4785" t="s">
        <v>67</v>
      </c>
      <c r="K4785" t="s">
        <v>6101</v>
      </c>
      <c r="N4785" t="s">
        <v>6102</v>
      </c>
      <c r="Q4785" t="s">
        <v>6100</v>
      </c>
      <c r="R4785">
        <v>2898</v>
      </c>
      <c r="S4785">
        <v>965</v>
      </c>
    </row>
    <row r="4786" spans="1:19" x14ac:dyDescent="0.55000000000000004">
      <c r="A4786" t="s">
        <v>20</v>
      </c>
      <c r="B4786" t="s">
        <v>21</v>
      </c>
      <c r="C4786" t="s">
        <v>22</v>
      </c>
      <c r="D4786" t="s">
        <v>23</v>
      </c>
      <c r="E4786" t="s">
        <v>5</v>
      </c>
      <c r="G4786" t="s">
        <v>25</v>
      </c>
      <c r="H4786">
        <v>2689316</v>
      </c>
      <c r="I4786">
        <v>2690086</v>
      </c>
      <c r="J4786" t="s">
        <v>67</v>
      </c>
      <c r="Q4786" t="s">
        <v>6103</v>
      </c>
      <c r="R4786">
        <v>771</v>
      </c>
    </row>
    <row r="4787" spans="1:19" x14ac:dyDescent="0.55000000000000004">
      <c r="A4787" t="s">
        <v>28</v>
      </c>
      <c r="B4787" t="s">
        <v>29</v>
      </c>
      <c r="C4787" t="s">
        <v>22</v>
      </c>
      <c r="D4787" t="s">
        <v>23</v>
      </c>
      <c r="E4787" t="s">
        <v>5</v>
      </c>
      <c r="G4787" t="s">
        <v>25</v>
      </c>
      <c r="H4787">
        <v>2689316</v>
      </c>
      <c r="I4787">
        <v>2690086</v>
      </c>
      <c r="J4787" t="s">
        <v>67</v>
      </c>
      <c r="K4787" t="s">
        <v>6104</v>
      </c>
      <c r="N4787" t="s">
        <v>73</v>
      </c>
      <c r="Q4787" t="s">
        <v>6103</v>
      </c>
      <c r="R4787">
        <v>771</v>
      </c>
      <c r="S4787">
        <v>256</v>
      </c>
    </row>
    <row r="4788" spans="1:19" x14ac:dyDescent="0.55000000000000004">
      <c r="A4788" t="s">
        <v>20</v>
      </c>
      <c r="B4788" t="s">
        <v>21</v>
      </c>
      <c r="C4788" t="s">
        <v>22</v>
      </c>
      <c r="D4788" t="s">
        <v>23</v>
      </c>
      <c r="E4788" t="s">
        <v>5</v>
      </c>
      <c r="G4788" t="s">
        <v>25</v>
      </c>
      <c r="H4788">
        <v>2690094</v>
      </c>
      <c r="I4788">
        <v>2690852</v>
      </c>
      <c r="J4788" t="s">
        <v>67</v>
      </c>
      <c r="Q4788" t="s">
        <v>6105</v>
      </c>
      <c r="R4788">
        <v>759</v>
      </c>
    </row>
    <row r="4789" spans="1:19" x14ac:dyDescent="0.55000000000000004">
      <c r="A4789" t="s">
        <v>28</v>
      </c>
      <c r="B4789" t="s">
        <v>29</v>
      </c>
      <c r="C4789" t="s">
        <v>22</v>
      </c>
      <c r="D4789" t="s">
        <v>23</v>
      </c>
      <c r="E4789" t="s">
        <v>5</v>
      </c>
      <c r="G4789" t="s">
        <v>25</v>
      </c>
      <c r="H4789">
        <v>2690094</v>
      </c>
      <c r="I4789">
        <v>2690852</v>
      </c>
      <c r="J4789" t="s">
        <v>67</v>
      </c>
      <c r="K4789" t="s">
        <v>6106</v>
      </c>
      <c r="N4789" t="s">
        <v>196</v>
      </c>
      <c r="Q4789" t="s">
        <v>6105</v>
      </c>
      <c r="R4789">
        <v>759</v>
      </c>
      <c r="S4789">
        <v>252</v>
      </c>
    </row>
    <row r="4790" spans="1:19" x14ac:dyDescent="0.55000000000000004">
      <c r="A4790" t="s">
        <v>20</v>
      </c>
      <c r="B4790" t="s">
        <v>21</v>
      </c>
      <c r="C4790" t="s">
        <v>22</v>
      </c>
      <c r="D4790" t="s">
        <v>23</v>
      </c>
      <c r="E4790" t="s">
        <v>5</v>
      </c>
      <c r="G4790" t="s">
        <v>25</v>
      </c>
      <c r="H4790">
        <v>2690899</v>
      </c>
      <c r="I4790">
        <v>2691645</v>
      </c>
      <c r="J4790" t="s">
        <v>67</v>
      </c>
      <c r="Q4790" t="s">
        <v>6107</v>
      </c>
      <c r="R4790">
        <v>747</v>
      </c>
    </row>
    <row r="4791" spans="1:19" x14ac:dyDescent="0.55000000000000004">
      <c r="A4791" t="s">
        <v>28</v>
      </c>
      <c r="B4791" t="s">
        <v>29</v>
      </c>
      <c r="C4791" t="s">
        <v>22</v>
      </c>
      <c r="D4791" t="s">
        <v>23</v>
      </c>
      <c r="E4791" t="s">
        <v>5</v>
      </c>
      <c r="G4791" t="s">
        <v>25</v>
      </c>
      <c r="H4791">
        <v>2690899</v>
      </c>
      <c r="I4791">
        <v>2691645</v>
      </c>
      <c r="J4791" t="s">
        <v>67</v>
      </c>
      <c r="K4791" t="s">
        <v>6108</v>
      </c>
      <c r="N4791" t="s">
        <v>73</v>
      </c>
      <c r="Q4791" t="s">
        <v>6107</v>
      </c>
      <c r="R4791">
        <v>747</v>
      </c>
      <c r="S4791">
        <v>248</v>
      </c>
    </row>
    <row r="4792" spans="1:19" x14ac:dyDescent="0.55000000000000004">
      <c r="A4792" t="s">
        <v>20</v>
      </c>
      <c r="B4792" t="s">
        <v>21</v>
      </c>
      <c r="C4792" t="s">
        <v>22</v>
      </c>
      <c r="D4792" t="s">
        <v>23</v>
      </c>
      <c r="E4792" t="s">
        <v>5</v>
      </c>
      <c r="G4792" t="s">
        <v>25</v>
      </c>
      <c r="H4792">
        <v>2691829</v>
      </c>
      <c r="I4792">
        <v>2692137</v>
      </c>
      <c r="J4792" t="s">
        <v>67</v>
      </c>
      <c r="Q4792" t="s">
        <v>6109</v>
      </c>
      <c r="R4792">
        <v>309</v>
      </c>
    </row>
    <row r="4793" spans="1:19" x14ac:dyDescent="0.55000000000000004">
      <c r="A4793" t="s">
        <v>28</v>
      </c>
      <c r="B4793" t="s">
        <v>29</v>
      </c>
      <c r="C4793" t="s">
        <v>22</v>
      </c>
      <c r="D4793" t="s">
        <v>23</v>
      </c>
      <c r="E4793" t="s">
        <v>5</v>
      </c>
      <c r="G4793" t="s">
        <v>25</v>
      </c>
      <c r="H4793">
        <v>2691829</v>
      </c>
      <c r="I4793">
        <v>2692137</v>
      </c>
      <c r="J4793" t="s">
        <v>67</v>
      </c>
      <c r="K4793" t="s">
        <v>6110</v>
      </c>
      <c r="N4793" t="s">
        <v>6111</v>
      </c>
      <c r="Q4793" t="s">
        <v>6109</v>
      </c>
      <c r="R4793">
        <v>309</v>
      </c>
      <c r="S4793">
        <v>102</v>
      </c>
    </row>
    <row r="4794" spans="1:19" x14ac:dyDescent="0.55000000000000004">
      <c r="A4794" t="s">
        <v>20</v>
      </c>
      <c r="B4794" t="s">
        <v>21</v>
      </c>
      <c r="C4794" t="s">
        <v>22</v>
      </c>
      <c r="D4794" t="s">
        <v>23</v>
      </c>
      <c r="E4794" t="s">
        <v>5</v>
      </c>
      <c r="G4794" t="s">
        <v>25</v>
      </c>
      <c r="H4794">
        <v>2692556</v>
      </c>
      <c r="I4794">
        <v>2692843</v>
      </c>
      <c r="J4794" t="s">
        <v>26</v>
      </c>
      <c r="Q4794" t="s">
        <v>6112</v>
      </c>
      <c r="R4794">
        <v>288</v>
      </c>
    </row>
    <row r="4795" spans="1:19" x14ac:dyDescent="0.55000000000000004">
      <c r="A4795" t="s">
        <v>28</v>
      </c>
      <c r="B4795" t="s">
        <v>29</v>
      </c>
      <c r="C4795" t="s">
        <v>22</v>
      </c>
      <c r="D4795" t="s">
        <v>23</v>
      </c>
      <c r="E4795" t="s">
        <v>5</v>
      </c>
      <c r="G4795" t="s">
        <v>25</v>
      </c>
      <c r="H4795">
        <v>2692556</v>
      </c>
      <c r="I4795">
        <v>2692843</v>
      </c>
      <c r="J4795" t="s">
        <v>26</v>
      </c>
      <c r="K4795" t="s">
        <v>6113</v>
      </c>
      <c r="N4795" t="s">
        <v>291</v>
      </c>
      <c r="Q4795" t="s">
        <v>6112</v>
      </c>
      <c r="R4795">
        <v>288</v>
      </c>
      <c r="S4795">
        <v>95</v>
      </c>
    </row>
    <row r="4796" spans="1:19" x14ac:dyDescent="0.55000000000000004">
      <c r="A4796" t="s">
        <v>20</v>
      </c>
      <c r="B4796" t="s">
        <v>21</v>
      </c>
      <c r="C4796" t="s">
        <v>22</v>
      </c>
      <c r="D4796" t="s">
        <v>23</v>
      </c>
      <c r="E4796" t="s">
        <v>5</v>
      </c>
      <c r="G4796" t="s">
        <v>25</v>
      </c>
      <c r="H4796">
        <v>2692858</v>
      </c>
      <c r="I4796">
        <v>2693250</v>
      </c>
      <c r="J4796" t="s">
        <v>26</v>
      </c>
      <c r="Q4796" t="s">
        <v>6114</v>
      </c>
      <c r="R4796">
        <v>393</v>
      </c>
    </row>
    <row r="4797" spans="1:19" x14ac:dyDescent="0.55000000000000004">
      <c r="A4797" t="s">
        <v>28</v>
      </c>
      <c r="B4797" t="s">
        <v>29</v>
      </c>
      <c r="C4797" t="s">
        <v>22</v>
      </c>
      <c r="D4797" t="s">
        <v>23</v>
      </c>
      <c r="E4797" t="s">
        <v>5</v>
      </c>
      <c r="G4797" t="s">
        <v>25</v>
      </c>
      <c r="H4797">
        <v>2692858</v>
      </c>
      <c r="I4797">
        <v>2693250</v>
      </c>
      <c r="J4797" t="s">
        <v>26</v>
      </c>
      <c r="K4797" t="s">
        <v>6115</v>
      </c>
      <c r="N4797" t="s">
        <v>73</v>
      </c>
      <c r="Q4797" t="s">
        <v>6114</v>
      </c>
      <c r="R4797">
        <v>393</v>
      </c>
      <c r="S4797">
        <v>130</v>
      </c>
    </row>
    <row r="4798" spans="1:19" x14ac:dyDescent="0.55000000000000004">
      <c r="A4798" t="s">
        <v>20</v>
      </c>
      <c r="B4798" t="s">
        <v>21</v>
      </c>
      <c r="C4798" t="s">
        <v>22</v>
      </c>
      <c r="D4798" t="s">
        <v>23</v>
      </c>
      <c r="E4798" t="s">
        <v>5</v>
      </c>
      <c r="G4798" t="s">
        <v>25</v>
      </c>
      <c r="H4798">
        <v>2693625</v>
      </c>
      <c r="I4798">
        <v>2694758</v>
      </c>
      <c r="J4798" t="s">
        <v>67</v>
      </c>
      <c r="Q4798" t="s">
        <v>6116</v>
      </c>
      <c r="R4798">
        <v>1134</v>
      </c>
    </row>
    <row r="4799" spans="1:19" x14ac:dyDescent="0.55000000000000004">
      <c r="A4799" t="s">
        <v>28</v>
      </c>
      <c r="B4799" t="s">
        <v>29</v>
      </c>
      <c r="C4799" t="s">
        <v>22</v>
      </c>
      <c r="D4799" t="s">
        <v>23</v>
      </c>
      <c r="E4799" t="s">
        <v>5</v>
      </c>
      <c r="G4799" t="s">
        <v>25</v>
      </c>
      <c r="H4799">
        <v>2693625</v>
      </c>
      <c r="I4799">
        <v>2694758</v>
      </c>
      <c r="J4799" t="s">
        <v>67</v>
      </c>
      <c r="K4799" t="s">
        <v>6117</v>
      </c>
      <c r="N4799" t="s">
        <v>1198</v>
      </c>
      <c r="Q4799" t="s">
        <v>6116</v>
      </c>
      <c r="R4799">
        <v>1134</v>
      </c>
      <c r="S4799">
        <v>377</v>
      </c>
    </row>
    <row r="4800" spans="1:19" x14ac:dyDescent="0.55000000000000004">
      <c r="A4800" t="s">
        <v>20</v>
      </c>
      <c r="B4800" t="s">
        <v>21</v>
      </c>
      <c r="C4800" t="s">
        <v>22</v>
      </c>
      <c r="D4800" t="s">
        <v>23</v>
      </c>
      <c r="E4800" t="s">
        <v>5</v>
      </c>
      <c r="G4800" t="s">
        <v>25</v>
      </c>
      <c r="H4800">
        <v>2694906</v>
      </c>
      <c r="I4800">
        <v>2695733</v>
      </c>
      <c r="J4800" t="s">
        <v>67</v>
      </c>
      <c r="Q4800" t="s">
        <v>6118</v>
      </c>
      <c r="R4800">
        <v>828</v>
      </c>
    </row>
    <row r="4801" spans="1:19" x14ac:dyDescent="0.55000000000000004">
      <c r="A4801" t="s">
        <v>28</v>
      </c>
      <c r="B4801" t="s">
        <v>29</v>
      </c>
      <c r="C4801" t="s">
        <v>22</v>
      </c>
      <c r="D4801" t="s">
        <v>23</v>
      </c>
      <c r="E4801" t="s">
        <v>5</v>
      </c>
      <c r="G4801" t="s">
        <v>25</v>
      </c>
      <c r="H4801">
        <v>2694906</v>
      </c>
      <c r="I4801">
        <v>2695733</v>
      </c>
      <c r="J4801" t="s">
        <v>67</v>
      </c>
      <c r="K4801" t="s">
        <v>6119</v>
      </c>
      <c r="N4801" t="s">
        <v>6120</v>
      </c>
      <c r="Q4801" t="s">
        <v>6118</v>
      </c>
      <c r="R4801">
        <v>828</v>
      </c>
      <c r="S4801">
        <v>275</v>
      </c>
    </row>
    <row r="4802" spans="1:19" x14ac:dyDescent="0.55000000000000004">
      <c r="A4802" t="s">
        <v>20</v>
      </c>
      <c r="B4802" t="s">
        <v>21</v>
      </c>
      <c r="C4802" t="s">
        <v>22</v>
      </c>
      <c r="D4802" t="s">
        <v>23</v>
      </c>
      <c r="E4802" t="s">
        <v>5</v>
      </c>
      <c r="G4802" t="s">
        <v>25</v>
      </c>
      <c r="H4802">
        <v>2695769</v>
      </c>
      <c r="I4802">
        <v>2696908</v>
      </c>
      <c r="J4802" t="s">
        <v>67</v>
      </c>
      <c r="Q4802" t="s">
        <v>6121</v>
      </c>
      <c r="R4802">
        <v>1140</v>
      </c>
    </row>
    <row r="4803" spans="1:19" x14ac:dyDescent="0.55000000000000004">
      <c r="A4803" t="s">
        <v>28</v>
      </c>
      <c r="B4803" t="s">
        <v>29</v>
      </c>
      <c r="C4803" t="s">
        <v>22</v>
      </c>
      <c r="D4803" t="s">
        <v>23</v>
      </c>
      <c r="E4803" t="s">
        <v>5</v>
      </c>
      <c r="G4803" t="s">
        <v>25</v>
      </c>
      <c r="H4803">
        <v>2695769</v>
      </c>
      <c r="I4803">
        <v>2696908</v>
      </c>
      <c r="J4803" t="s">
        <v>67</v>
      </c>
      <c r="K4803" t="s">
        <v>6122</v>
      </c>
      <c r="N4803" t="s">
        <v>6123</v>
      </c>
      <c r="Q4803" t="s">
        <v>6121</v>
      </c>
      <c r="R4803">
        <v>1140</v>
      </c>
      <c r="S4803">
        <v>379</v>
      </c>
    </row>
    <row r="4804" spans="1:19" x14ac:dyDescent="0.55000000000000004">
      <c r="A4804" t="s">
        <v>20</v>
      </c>
      <c r="B4804" t="s">
        <v>21</v>
      </c>
      <c r="C4804" t="s">
        <v>22</v>
      </c>
      <c r="D4804" t="s">
        <v>23</v>
      </c>
      <c r="E4804" t="s">
        <v>5</v>
      </c>
      <c r="G4804" t="s">
        <v>25</v>
      </c>
      <c r="H4804">
        <v>2696935</v>
      </c>
      <c r="I4804">
        <v>2698035</v>
      </c>
      <c r="J4804" t="s">
        <v>67</v>
      </c>
      <c r="Q4804" t="s">
        <v>6124</v>
      </c>
      <c r="R4804">
        <v>1101</v>
      </c>
    </row>
    <row r="4805" spans="1:19" x14ac:dyDescent="0.55000000000000004">
      <c r="A4805" t="s">
        <v>28</v>
      </c>
      <c r="B4805" t="s">
        <v>29</v>
      </c>
      <c r="C4805" t="s">
        <v>22</v>
      </c>
      <c r="D4805" t="s">
        <v>23</v>
      </c>
      <c r="E4805" t="s">
        <v>5</v>
      </c>
      <c r="G4805" t="s">
        <v>25</v>
      </c>
      <c r="H4805">
        <v>2696935</v>
      </c>
      <c r="I4805">
        <v>2698035</v>
      </c>
      <c r="J4805" t="s">
        <v>67</v>
      </c>
      <c r="K4805" t="s">
        <v>6125</v>
      </c>
      <c r="N4805" t="s">
        <v>6126</v>
      </c>
      <c r="Q4805" t="s">
        <v>6124</v>
      </c>
      <c r="R4805">
        <v>1101</v>
      </c>
      <c r="S4805">
        <v>366</v>
      </c>
    </row>
    <row r="4806" spans="1:19" x14ac:dyDescent="0.55000000000000004">
      <c r="A4806" t="s">
        <v>20</v>
      </c>
      <c r="B4806" t="s">
        <v>21</v>
      </c>
      <c r="C4806" t="s">
        <v>22</v>
      </c>
      <c r="D4806" t="s">
        <v>23</v>
      </c>
      <c r="E4806" t="s">
        <v>5</v>
      </c>
      <c r="G4806" t="s">
        <v>25</v>
      </c>
      <c r="H4806">
        <v>2698261</v>
      </c>
      <c r="I4806">
        <v>2698530</v>
      </c>
      <c r="J4806" t="s">
        <v>67</v>
      </c>
      <c r="Q4806" t="s">
        <v>6127</v>
      </c>
      <c r="R4806">
        <v>270</v>
      </c>
    </row>
    <row r="4807" spans="1:19" x14ac:dyDescent="0.55000000000000004">
      <c r="A4807" t="s">
        <v>28</v>
      </c>
      <c r="B4807" t="s">
        <v>29</v>
      </c>
      <c r="C4807" t="s">
        <v>22</v>
      </c>
      <c r="D4807" t="s">
        <v>23</v>
      </c>
      <c r="E4807" t="s">
        <v>5</v>
      </c>
      <c r="G4807" t="s">
        <v>25</v>
      </c>
      <c r="H4807">
        <v>2698261</v>
      </c>
      <c r="I4807">
        <v>2698530</v>
      </c>
      <c r="J4807" t="s">
        <v>67</v>
      </c>
      <c r="K4807" t="s">
        <v>6128</v>
      </c>
      <c r="N4807" t="s">
        <v>6129</v>
      </c>
      <c r="Q4807" t="s">
        <v>6127</v>
      </c>
      <c r="R4807">
        <v>270</v>
      </c>
      <c r="S4807">
        <v>89</v>
      </c>
    </row>
    <row r="4808" spans="1:19" x14ac:dyDescent="0.55000000000000004">
      <c r="A4808" t="s">
        <v>20</v>
      </c>
      <c r="B4808" t="s">
        <v>21</v>
      </c>
      <c r="C4808" t="s">
        <v>22</v>
      </c>
      <c r="D4808" t="s">
        <v>23</v>
      </c>
      <c r="E4808" t="s">
        <v>5</v>
      </c>
      <c r="G4808" t="s">
        <v>25</v>
      </c>
      <c r="H4808">
        <v>2698550</v>
      </c>
      <c r="I4808">
        <v>2698858</v>
      </c>
      <c r="J4808" t="s">
        <v>67</v>
      </c>
      <c r="Q4808" t="s">
        <v>6130</v>
      </c>
      <c r="R4808">
        <v>309</v>
      </c>
    </row>
    <row r="4809" spans="1:19" x14ac:dyDescent="0.55000000000000004">
      <c r="A4809" t="s">
        <v>28</v>
      </c>
      <c r="B4809" t="s">
        <v>29</v>
      </c>
      <c r="C4809" t="s">
        <v>22</v>
      </c>
      <c r="D4809" t="s">
        <v>23</v>
      </c>
      <c r="E4809" t="s">
        <v>5</v>
      </c>
      <c r="G4809" t="s">
        <v>25</v>
      </c>
      <c r="H4809">
        <v>2698550</v>
      </c>
      <c r="I4809">
        <v>2698858</v>
      </c>
      <c r="J4809" t="s">
        <v>67</v>
      </c>
      <c r="K4809" t="s">
        <v>6131</v>
      </c>
      <c r="N4809" t="s">
        <v>6132</v>
      </c>
      <c r="Q4809" t="s">
        <v>6130</v>
      </c>
      <c r="R4809">
        <v>309</v>
      </c>
      <c r="S4809">
        <v>102</v>
      </c>
    </row>
    <row r="4810" spans="1:19" x14ac:dyDescent="0.55000000000000004">
      <c r="A4810" t="s">
        <v>20</v>
      </c>
      <c r="B4810" t="s">
        <v>21</v>
      </c>
      <c r="C4810" t="s">
        <v>22</v>
      </c>
      <c r="D4810" t="s">
        <v>23</v>
      </c>
      <c r="E4810" t="s">
        <v>5</v>
      </c>
      <c r="G4810" t="s">
        <v>25</v>
      </c>
      <c r="H4810">
        <v>2699335</v>
      </c>
      <c r="I4810">
        <v>2700210</v>
      </c>
      <c r="J4810" t="s">
        <v>26</v>
      </c>
      <c r="Q4810" t="s">
        <v>6133</v>
      </c>
      <c r="R4810">
        <v>876</v>
      </c>
    </row>
    <row r="4811" spans="1:19" x14ac:dyDescent="0.55000000000000004">
      <c r="A4811" t="s">
        <v>28</v>
      </c>
      <c r="B4811" t="s">
        <v>29</v>
      </c>
      <c r="C4811" t="s">
        <v>22</v>
      </c>
      <c r="D4811" t="s">
        <v>23</v>
      </c>
      <c r="E4811" t="s">
        <v>5</v>
      </c>
      <c r="G4811" t="s">
        <v>25</v>
      </c>
      <c r="H4811">
        <v>2699335</v>
      </c>
      <c r="I4811">
        <v>2700210</v>
      </c>
      <c r="J4811" t="s">
        <v>26</v>
      </c>
      <c r="K4811" t="s">
        <v>6134</v>
      </c>
      <c r="N4811" t="s">
        <v>6135</v>
      </c>
      <c r="Q4811" t="s">
        <v>6133</v>
      </c>
      <c r="R4811">
        <v>876</v>
      </c>
      <c r="S4811">
        <v>291</v>
      </c>
    </row>
    <row r="4812" spans="1:19" x14ac:dyDescent="0.55000000000000004">
      <c r="A4812" t="s">
        <v>20</v>
      </c>
      <c r="B4812" t="s">
        <v>21</v>
      </c>
      <c r="C4812" t="s">
        <v>22</v>
      </c>
      <c r="D4812" t="s">
        <v>23</v>
      </c>
      <c r="E4812" t="s">
        <v>5</v>
      </c>
      <c r="G4812" t="s">
        <v>25</v>
      </c>
      <c r="H4812">
        <v>2700555</v>
      </c>
      <c r="I4812">
        <v>2700695</v>
      </c>
      <c r="J4812" t="s">
        <v>67</v>
      </c>
      <c r="Q4812" t="s">
        <v>6136</v>
      </c>
      <c r="R4812">
        <v>141</v>
      </c>
    </row>
    <row r="4813" spans="1:19" x14ac:dyDescent="0.55000000000000004">
      <c r="A4813" t="s">
        <v>28</v>
      </c>
      <c r="B4813" t="s">
        <v>29</v>
      </c>
      <c r="C4813" t="s">
        <v>22</v>
      </c>
      <c r="D4813" t="s">
        <v>23</v>
      </c>
      <c r="E4813" t="s">
        <v>5</v>
      </c>
      <c r="G4813" t="s">
        <v>25</v>
      </c>
      <c r="H4813">
        <v>2700555</v>
      </c>
      <c r="I4813">
        <v>2700695</v>
      </c>
      <c r="J4813" t="s">
        <v>67</v>
      </c>
      <c r="K4813" t="s">
        <v>6137</v>
      </c>
      <c r="N4813" t="s">
        <v>73</v>
      </c>
      <c r="Q4813" t="s">
        <v>6136</v>
      </c>
      <c r="R4813">
        <v>141</v>
      </c>
      <c r="S4813">
        <v>46</v>
      </c>
    </row>
    <row r="4814" spans="1:19" x14ac:dyDescent="0.55000000000000004">
      <c r="A4814" t="s">
        <v>20</v>
      </c>
      <c r="B4814" t="s">
        <v>21</v>
      </c>
      <c r="C4814" t="s">
        <v>22</v>
      </c>
      <c r="D4814" t="s">
        <v>23</v>
      </c>
      <c r="E4814" t="s">
        <v>5</v>
      </c>
      <c r="G4814" t="s">
        <v>25</v>
      </c>
      <c r="H4814">
        <v>2700875</v>
      </c>
      <c r="I4814">
        <v>2702248</v>
      </c>
      <c r="J4814" t="s">
        <v>26</v>
      </c>
      <c r="Q4814" t="s">
        <v>6138</v>
      </c>
      <c r="R4814">
        <v>1374</v>
      </c>
    </row>
    <row r="4815" spans="1:19" x14ac:dyDescent="0.55000000000000004">
      <c r="A4815" t="s">
        <v>28</v>
      </c>
      <c r="B4815" t="s">
        <v>29</v>
      </c>
      <c r="C4815" t="s">
        <v>22</v>
      </c>
      <c r="D4815" t="s">
        <v>23</v>
      </c>
      <c r="E4815" t="s">
        <v>5</v>
      </c>
      <c r="G4815" t="s">
        <v>25</v>
      </c>
      <c r="H4815">
        <v>2700875</v>
      </c>
      <c r="I4815">
        <v>2702248</v>
      </c>
      <c r="J4815" t="s">
        <v>26</v>
      </c>
      <c r="K4815" t="s">
        <v>6139</v>
      </c>
      <c r="N4815" t="s">
        <v>6140</v>
      </c>
      <c r="Q4815" t="s">
        <v>6138</v>
      </c>
      <c r="R4815">
        <v>1374</v>
      </c>
      <c r="S4815">
        <v>457</v>
      </c>
    </row>
    <row r="4816" spans="1:19" x14ac:dyDescent="0.55000000000000004">
      <c r="A4816" t="s">
        <v>20</v>
      </c>
      <c r="B4816" t="s">
        <v>21</v>
      </c>
      <c r="C4816" t="s">
        <v>22</v>
      </c>
      <c r="D4816" t="s">
        <v>23</v>
      </c>
      <c r="E4816" t="s">
        <v>5</v>
      </c>
      <c r="G4816" t="s">
        <v>25</v>
      </c>
      <c r="H4816">
        <v>2703084</v>
      </c>
      <c r="I4816">
        <v>2703359</v>
      </c>
      <c r="J4816" t="s">
        <v>26</v>
      </c>
      <c r="Q4816" t="s">
        <v>6141</v>
      </c>
      <c r="R4816">
        <v>276</v>
      </c>
    </row>
    <row r="4817" spans="1:19" x14ac:dyDescent="0.55000000000000004">
      <c r="A4817" t="s">
        <v>28</v>
      </c>
      <c r="B4817" t="s">
        <v>29</v>
      </c>
      <c r="C4817" t="s">
        <v>22</v>
      </c>
      <c r="D4817" t="s">
        <v>23</v>
      </c>
      <c r="E4817" t="s">
        <v>5</v>
      </c>
      <c r="G4817" t="s">
        <v>25</v>
      </c>
      <c r="H4817">
        <v>2703084</v>
      </c>
      <c r="I4817">
        <v>2703359</v>
      </c>
      <c r="J4817" t="s">
        <v>26</v>
      </c>
      <c r="K4817" t="s">
        <v>6142</v>
      </c>
      <c r="N4817" t="s">
        <v>6143</v>
      </c>
      <c r="Q4817" t="s">
        <v>6141</v>
      </c>
      <c r="R4817">
        <v>276</v>
      </c>
      <c r="S4817">
        <v>91</v>
      </c>
    </row>
    <row r="4818" spans="1:19" x14ac:dyDescent="0.55000000000000004">
      <c r="A4818" t="s">
        <v>20</v>
      </c>
      <c r="B4818" t="s">
        <v>21</v>
      </c>
      <c r="C4818" t="s">
        <v>22</v>
      </c>
      <c r="D4818" t="s">
        <v>23</v>
      </c>
      <c r="E4818" t="s">
        <v>5</v>
      </c>
      <c r="G4818" t="s">
        <v>25</v>
      </c>
      <c r="H4818">
        <v>2703331</v>
      </c>
      <c r="I4818">
        <v>2703765</v>
      </c>
      <c r="J4818" t="s">
        <v>26</v>
      </c>
      <c r="Q4818" t="s">
        <v>6144</v>
      </c>
      <c r="R4818">
        <v>435</v>
      </c>
    </row>
    <row r="4819" spans="1:19" x14ac:dyDescent="0.55000000000000004">
      <c r="A4819" t="s">
        <v>28</v>
      </c>
      <c r="B4819" t="s">
        <v>29</v>
      </c>
      <c r="C4819" t="s">
        <v>22</v>
      </c>
      <c r="D4819" t="s">
        <v>23</v>
      </c>
      <c r="E4819" t="s">
        <v>5</v>
      </c>
      <c r="G4819" t="s">
        <v>25</v>
      </c>
      <c r="H4819">
        <v>2703331</v>
      </c>
      <c r="I4819">
        <v>2703765</v>
      </c>
      <c r="J4819" t="s">
        <v>26</v>
      </c>
      <c r="K4819" t="s">
        <v>6145</v>
      </c>
      <c r="N4819" t="s">
        <v>73</v>
      </c>
      <c r="Q4819" t="s">
        <v>6144</v>
      </c>
      <c r="R4819">
        <v>435</v>
      </c>
      <c r="S4819">
        <v>144</v>
      </c>
    </row>
    <row r="4820" spans="1:19" x14ac:dyDescent="0.55000000000000004">
      <c r="A4820" t="s">
        <v>20</v>
      </c>
      <c r="B4820" t="s">
        <v>21</v>
      </c>
      <c r="C4820" t="s">
        <v>22</v>
      </c>
      <c r="D4820" t="s">
        <v>23</v>
      </c>
      <c r="E4820" t="s">
        <v>5</v>
      </c>
      <c r="G4820" t="s">
        <v>25</v>
      </c>
      <c r="H4820">
        <v>2703770</v>
      </c>
      <c r="I4820">
        <v>2704471</v>
      </c>
      <c r="J4820" t="s">
        <v>26</v>
      </c>
      <c r="Q4820" t="s">
        <v>6146</v>
      </c>
      <c r="R4820">
        <v>702</v>
      </c>
    </row>
    <row r="4821" spans="1:19" x14ac:dyDescent="0.55000000000000004">
      <c r="A4821" t="s">
        <v>28</v>
      </c>
      <c r="B4821" t="s">
        <v>29</v>
      </c>
      <c r="C4821" t="s">
        <v>22</v>
      </c>
      <c r="D4821" t="s">
        <v>23</v>
      </c>
      <c r="E4821" t="s">
        <v>5</v>
      </c>
      <c r="G4821" t="s">
        <v>25</v>
      </c>
      <c r="H4821">
        <v>2703770</v>
      </c>
      <c r="I4821">
        <v>2704471</v>
      </c>
      <c r="J4821" t="s">
        <v>26</v>
      </c>
      <c r="K4821" t="s">
        <v>6147</v>
      </c>
      <c r="N4821" t="s">
        <v>6148</v>
      </c>
      <c r="Q4821" t="s">
        <v>6146</v>
      </c>
      <c r="R4821">
        <v>702</v>
      </c>
      <c r="S4821">
        <v>233</v>
      </c>
    </row>
    <row r="4822" spans="1:19" x14ac:dyDescent="0.55000000000000004">
      <c r="A4822" t="s">
        <v>20</v>
      </c>
      <c r="B4822" t="s">
        <v>21</v>
      </c>
      <c r="C4822" t="s">
        <v>22</v>
      </c>
      <c r="D4822" t="s">
        <v>23</v>
      </c>
      <c r="E4822" t="s">
        <v>5</v>
      </c>
      <c r="G4822" t="s">
        <v>25</v>
      </c>
      <c r="H4822">
        <v>2704531</v>
      </c>
      <c r="I4822">
        <v>2704836</v>
      </c>
      <c r="J4822" t="s">
        <v>26</v>
      </c>
      <c r="Q4822" t="s">
        <v>6149</v>
      </c>
      <c r="R4822">
        <v>306</v>
      </c>
    </row>
    <row r="4823" spans="1:19" x14ac:dyDescent="0.55000000000000004">
      <c r="A4823" t="s">
        <v>28</v>
      </c>
      <c r="B4823" t="s">
        <v>29</v>
      </c>
      <c r="C4823" t="s">
        <v>22</v>
      </c>
      <c r="D4823" t="s">
        <v>23</v>
      </c>
      <c r="E4823" t="s">
        <v>5</v>
      </c>
      <c r="G4823" t="s">
        <v>25</v>
      </c>
      <c r="H4823">
        <v>2704531</v>
      </c>
      <c r="I4823">
        <v>2704836</v>
      </c>
      <c r="J4823" t="s">
        <v>26</v>
      </c>
      <c r="K4823" t="s">
        <v>6150</v>
      </c>
      <c r="N4823" t="s">
        <v>6151</v>
      </c>
      <c r="Q4823" t="s">
        <v>6149</v>
      </c>
      <c r="R4823">
        <v>306</v>
      </c>
      <c r="S4823">
        <v>101</v>
      </c>
    </row>
    <row r="4824" spans="1:19" x14ac:dyDescent="0.55000000000000004">
      <c r="A4824" t="s">
        <v>20</v>
      </c>
      <c r="B4824" t="s">
        <v>21</v>
      </c>
      <c r="C4824" t="s">
        <v>22</v>
      </c>
      <c r="D4824" t="s">
        <v>23</v>
      </c>
      <c r="E4824" t="s">
        <v>5</v>
      </c>
      <c r="G4824" t="s">
        <v>25</v>
      </c>
      <c r="H4824">
        <v>2704946</v>
      </c>
      <c r="I4824">
        <v>2705587</v>
      </c>
      <c r="J4824" t="s">
        <v>26</v>
      </c>
      <c r="Q4824" t="s">
        <v>6152</v>
      </c>
      <c r="R4824">
        <v>642</v>
      </c>
    </row>
    <row r="4825" spans="1:19" x14ac:dyDescent="0.55000000000000004">
      <c r="A4825" t="s">
        <v>28</v>
      </c>
      <c r="B4825" t="s">
        <v>29</v>
      </c>
      <c r="C4825" t="s">
        <v>22</v>
      </c>
      <c r="D4825" t="s">
        <v>23</v>
      </c>
      <c r="E4825" t="s">
        <v>5</v>
      </c>
      <c r="G4825" t="s">
        <v>25</v>
      </c>
      <c r="H4825">
        <v>2704946</v>
      </c>
      <c r="I4825">
        <v>2705587</v>
      </c>
      <c r="J4825" t="s">
        <v>26</v>
      </c>
      <c r="K4825" t="s">
        <v>6153</v>
      </c>
      <c r="N4825" t="s">
        <v>2929</v>
      </c>
      <c r="Q4825" t="s">
        <v>6152</v>
      </c>
      <c r="R4825">
        <v>642</v>
      </c>
      <c r="S4825">
        <v>213</v>
      </c>
    </row>
    <row r="4826" spans="1:19" x14ac:dyDescent="0.55000000000000004">
      <c r="A4826" t="s">
        <v>20</v>
      </c>
      <c r="B4826" t="s">
        <v>21</v>
      </c>
      <c r="C4826" t="s">
        <v>22</v>
      </c>
      <c r="D4826" t="s">
        <v>23</v>
      </c>
      <c r="E4826" t="s">
        <v>5</v>
      </c>
      <c r="G4826" t="s">
        <v>25</v>
      </c>
      <c r="H4826">
        <v>2705829</v>
      </c>
      <c r="I4826">
        <v>2706833</v>
      </c>
      <c r="J4826" t="s">
        <v>26</v>
      </c>
      <c r="Q4826" t="s">
        <v>6154</v>
      </c>
      <c r="R4826">
        <v>1005</v>
      </c>
    </row>
    <row r="4827" spans="1:19" x14ac:dyDescent="0.55000000000000004">
      <c r="A4827" t="s">
        <v>28</v>
      </c>
      <c r="B4827" t="s">
        <v>29</v>
      </c>
      <c r="C4827" t="s">
        <v>22</v>
      </c>
      <c r="D4827" t="s">
        <v>23</v>
      </c>
      <c r="E4827" t="s">
        <v>5</v>
      </c>
      <c r="G4827" t="s">
        <v>25</v>
      </c>
      <c r="H4827">
        <v>2705829</v>
      </c>
      <c r="I4827">
        <v>2706833</v>
      </c>
      <c r="J4827" t="s">
        <v>26</v>
      </c>
      <c r="K4827" t="s">
        <v>6155</v>
      </c>
      <c r="N4827" t="s">
        <v>6156</v>
      </c>
      <c r="Q4827" t="s">
        <v>6154</v>
      </c>
      <c r="R4827">
        <v>1005</v>
      </c>
      <c r="S4827">
        <v>334</v>
      </c>
    </row>
    <row r="4828" spans="1:19" x14ac:dyDescent="0.55000000000000004">
      <c r="A4828" t="s">
        <v>20</v>
      </c>
      <c r="B4828" t="s">
        <v>21</v>
      </c>
      <c r="C4828" t="s">
        <v>22</v>
      </c>
      <c r="D4828" t="s">
        <v>23</v>
      </c>
      <c r="E4828" t="s">
        <v>5</v>
      </c>
      <c r="G4828" t="s">
        <v>25</v>
      </c>
      <c r="H4828">
        <v>2706826</v>
      </c>
      <c r="I4828">
        <v>2707614</v>
      </c>
      <c r="J4828" t="s">
        <v>26</v>
      </c>
      <c r="Q4828" t="s">
        <v>6157</v>
      </c>
      <c r="R4828">
        <v>789</v>
      </c>
    </row>
    <row r="4829" spans="1:19" x14ac:dyDescent="0.55000000000000004">
      <c r="A4829" t="s">
        <v>28</v>
      </c>
      <c r="B4829" t="s">
        <v>29</v>
      </c>
      <c r="C4829" t="s">
        <v>22</v>
      </c>
      <c r="D4829" t="s">
        <v>23</v>
      </c>
      <c r="E4829" t="s">
        <v>5</v>
      </c>
      <c r="G4829" t="s">
        <v>25</v>
      </c>
      <c r="H4829">
        <v>2706826</v>
      </c>
      <c r="I4829">
        <v>2707614</v>
      </c>
      <c r="J4829" t="s">
        <v>26</v>
      </c>
      <c r="K4829" t="s">
        <v>6158</v>
      </c>
      <c r="N4829" t="s">
        <v>6159</v>
      </c>
      <c r="Q4829" t="s">
        <v>6157</v>
      </c>
      <c r="R4829">
        <v>789</v>
      </c>
      <c r="S4829">
        <v>262</v>
      </c>
    </row>
    <row r="4830" spans="1:19" x14ac:dyDescent="0.55000000000000004">
      <c r="A4830" t="s">
        <v>20</v>
      </c>
      <c r="B4830" t="s">
        <v>21</v>
      </c>
      <c r="C4830" t="s">
        <v>22</v>
      </c>
      <c r="D4830" t="s">
        <v>23</v>
      </c>
      <c r="E4830" t="s">
        <v>5</v>
      </c>
      <c r="G4830" t="s">
        <v>25</v>
      </c>
      <c r="H4830">
        <v>2707717</v>
      </c>
      <c r="I4830">
        <v>2708160</v>
      </c>
      <c r="J4830" t="s">
        <v>26</v>
      </c>
      <c r="Q4830" t="s">
        <v>6160</v>
      </c>
      <c r="R4830">
        <v>444</v>
      </c>
    </row>
    <row r="4831" spans="1:19" x14ac:dyDescent="0.55000000000000004">
      <c r="A4831" t="s">
        <v>28</v>
      </c>
      <c r="B4831" t="s">
        <v>29</v>
      </c>
      <c r="C4831" t="s">
        <v>22</v>
      </c>
      <c r="D4831" t="s">
        <v>23</v>
      </c>
      <c r="E4831" t="s">
        <v>5</v>
      </c>
      <c r="G4831" t="s">
        <v>25</v>
      </c>
      <c r="H4831">
        <v>2707717</v>
      </c>
      <c r="I4831">
        <v>2708160</v>
      </c>
      <c r="J4831" t="s">
        <v>26</v>
      </c>
      <c r="K4831" t="s">
        <v>6161</v>
      </c>
      <c r="N4831" t="s">
        <v>6162</v>
      </c>
      <c r="Q4831" t="s">
        <v>6160</v>
      </c>
      <c r="R4831">
        <v>444</v>
      </c>
      <c r="S4831">
        <v>147</v>
      </c>
    </row>
    <row r="4832" spans="1:19" x14ac:dyDescent="0.55000000000000004">
      <c r="A4832" t="s">
        <v>20</v>
      </c>
      <c r="B4832" t="s">
        <v>21</v>
      </c>
      <c r="C4832" t="s">
        <v>22</v>
      </c>
      <c r="D4832" t="s">
        <v>23</v>
      </c>
      <c r="E4832" t="s">
        <v>5</v>
      </c>
      <c r="G4832" t="s">
        <v>25</v>
      </c>
      <c r="H4832">
        <v>2708117</v>
      </c>
      <c r="I4832">
        <v>2708845</v>
      </c>
      <c r="J4832" t="s">
        <v>26</v>
      </c>
      <c r="Q4832" t="s">
        <v>6163</v>
      </c>
      <c r="R4832">
        <v>729</v>
      </c>
    </row>
    <row r="4833" spans="1:19" x14ac:dyDescent="0.55000000000000004">
      <c r="A4833" t="s">
        <v>28</v>
      </c>
      <c r="B4833" t="s">
        <v>29</v>
      </c>
      <c r="C4833" t="s">
        <v>22</v>
      </c>
      <c r="D4833" t="s">
        <v>23</v>
      </c>
      <c r="E4833" t="s">
        <v>5</v>
      </c>
      <c r="G4833" t="s">
        <v>25</v>
      </c>
      <c r="H4833">
        <v>2708117</v>
      </c>
      <c r="I4833">
        <v>2708845</v>
      </c>
      <c r="J4833" t="s">
        <v>26</v>
      </c>
      <c r="K4833" t="s">
        <v>6164</v>
      </c>
      <c r="N4833" t="s">
        <v>73</v>
      </c>
      <c r="Q4833" t="s">
        <v>6163</v>
      </c>
      <c r="R4833">
        <v>729</v>
      </c>
      <c r="S4833">
        <v>242</v>
      </c>
    </row>
    <row r="4834" spans="1:19" x14ac:dyDescent="0.55000000000000004">
      <c r="A4834" t="s">
        <v>20</v>
      </c>
      <c r="B4834" t="s">
        <v>21</v>
      </c>
      <c r="C4834" t="s">
        <v>22</v>
      </c>
      <c r="D4834" t="s">
        <v>23</v>
      </c>
      <c r="E4834" t="s">
        <v>5</v>
      </c>
      <c r="G4834" t="s">
        <v>25</v>
      </c>
      <c r="H4834">
        <v>2708847</v>
      </c>
      <c r="I4834">
        <v>2709683</v>
      </c>
      <c r="J4834" t="s">
        <v>26</v>
      </c>
      <c r="Q4834" t="s">
        <v>6165</v>
      </c>
      <c r="R4834">
        <v>837</v>
      </c>
    </row>
    <row r="4835" spans="1:19" x14ac:dyDescent="0.55000000000000004">
      <c r="A4835" t="s">
        <v>28</v>
      </c>
      <c r="B4835" t="s">
        <v>29</v>
      </c>
      <c r="C4835" t="s">
        <v>22</v>
      </c>
      <c r="D4835" t="s">
        <v>23</v>
      </c>
      <c r="E4835" t="s">
        <v>5</v>
      </c>
      <c r="G4835" t="s">
        <v>25</v>
      </c>
      <c r="H4835">
        <v>2708847</v>
      </c>
      <c r="I4835">
        <v>2709683</v>
      </c>
      <c r="J4835" t="s">
        <v>26</v>
      </c>
      <c r="K4835" t="s">
        <v>6166</v>
      </c>
      <c r="N4835" t="s">
        <v>6167</v>
      </c>
      <c r="Q4835" t="s">
        <v>6165</v>
      </c>
      <c r="R4835">
        <v>837</v>
      </c>
      <c r="S4835">
        <v>278</v>
      </c>
    </row>
    <row r="4836" spans="1:19" x14ac:dyDescent="0.55000000000000004">
      <c r="A4836" t="s">
        <v>20</v>
      </c>
      <c r="B4836" t="s">
        <v>21</v>
      </c>
      <c r="C4836" t="s">
        <v>22</v>
      </c>
      <c r="D4836" t="s">
        <v>23</v>
      </c>
      <c r="E4836" t="s">
        <v>5</v>
      </c>
      <c r="G4836" t="s">
        <v>25</v>
      </c>
      <c r="H4836">
        <v>2709747</v>
      </c>
      <c r="I4836">
        <v>2710727</v>
      </c>
      <c r="J4836" t="s">
        <v>67</v>
      </c>
      <c r="Q4836" t="s">
        <v>6168</v>
      </c>
      <c r="R4836">
        <v>981</v>
      </c>
    </row>
    <row r="4837" spans="1:19" x14ac:dyDescent="0.55000000000000004">
      <c r="A4837" t="s">
        <v>28</v>
      </c>
      <c r="B4837" t="s">
        <v>29</v>
      </c>
      <c r="C4837" t="s">
        <v>22</v>
      </c>
      <c r="D4837" t="s">
        <v>23</v>
      </c>
      <c r="E4837" t="s">
        <v>5</v>
      </c>
      <c r="G4837" t="s">
        <v>25</v>
      </c>
      <c r="H4837">
        <v>2709747</v>
      </c>
      <c r="I4837">
        <v>2710727</v>
      </c>
      <c r="J4837" t="s">
        <v>67</v>
      </c>
      <c r="K4837" t="s">
        <v>6169</v>
      </c>
      <c r="N4837" t="s">
        <v>6170</v>
      </c>
      <c r="Q4837" t="s">
        <v>6168</v>
      </c>
      <c r="R4837">
        <v>981</v>
      </c>
      <c r="S4837">
        <v>326</v>
      </c>
    </row>
    <row r="4838" spans="1:19" x14ac:dyDescent="0.55000000000000004">
      <c r="A4838" t="s">
        <v>20</v>
      </c>
      <c r="B4838" t="s">
        <v>21</v>
      </c>
      <c r="C4838" t="s">
        <v>22</v>
      </c>
      <c r="D4838" t="s">
        <v>23</v>
      </c>
      <c r="E4838" t="s">
        <v>5</v>
      </c>
      <c r="G4838" t="s">
        <v>25</v>
      </c>
      <c r="H4838">
        <v>2710886</v>
      </c>
      <c r="I4838">
        <v>2711395</v>
      </c>
      <c r="J4838" t="s">
        <v>67</v>
      </c>
      <c r="Q4838" t="s">
        <v>6171</v>
      </c>
      <c r="R4838">
        <v>510</v>
      </c>
    </row>
    <row r="4839" spans="1:19" x14ac:dyDescent="0.55000000000000004">
      <c r="A4839" t="s">
        <v>28</v>
      </c>
      <c r="B4839" t="s">
        <v>29</v>
      </c>
      <c r="C4839" t="s">
        <v>22</v>
      </c>
      <c r="D4839" t="s">
        <v>23</v>
      </c>
      <c r="E4839" t="s">
        <v>5</v>
      </c>
      <c r="G4839" t="s">
        <v>25</v>
      </c>
      <c r="H4839">
        <v>2710886</v>
      </c>
      <c r="I4839">
        <v>2711395</v>
      </c>
      <c r="J4839" t="s">
        <v>67</v>
      </c>
      <c r="K4839" t="s">
        <v>6172</v>
      </c>
      <c r="N4839" t="s">
        <v>73</v>
      </c>
      <c r="Q4839" t="s">
        <v>6171</v>
      </c>
      <c r="R4839">
        <v>510</v>
      </c>
      <c r="S4839">
        <v>169</v>
      </c>
    </row>
    <row r="4840" spans="1:19" x14ac:dyDescent="0.55000000000000004">
      <c r="A4840" t="s">
        <v>20</v>
      </c>
      <c r="B4840" t="s">
        <v>21</v>
      </c>
      <c r="C4840" t="s">
        <v>22</v>
      </c>
      <c r="D4840" t="s">
        <v>23</v>
      </c>
      <c r="E4840" t="s">
        <v>5</v>
      </c>
      <c r="G4840" t="s">
        <v>25</v>
      </c>
      <c r="H4840">
        <v>2711776</v>
      </c>
      <c r="I4840">
        <v>2713440</v>
      </c>
      <c r="J4840" t="s">
        <v>26</v>
      </c>
      <c r="Q4840" t="s">
        <v>6173</v>
      </c>
      <c r="R4840">
        <v>1665</v>
      </c>
    </row>
    <row r="4841" spans="1:19" x14ac:dyDescent="0.55000000000000004">
      <c r="A4841" t="s">
        <v>28</v>
      </c>
      <c r="B4841" t="s">
        <v>29</v>
      </c>
      <c r="C4841" t="s">
        <v>22</v>
      </c>
      <c r="D4841" t="s">
        <v>23</v>
      </c>
      <c r="E4841" t="s">
        <v>5</v>
      </c>
      <c r="G4841" t="s">
        <v>25</v>
      </c>
      <c r="H4841">
        <v>2711776</v>
      </c>
      <c r="I4841">
        <v>2713440</v>
      </c>
      <c r="J4841" t="s">
        <v>26</v>
      </c>
      <c r="K4841" t="s">
        <v>6174</v>
      </c>
      <c r="N4841" t="s">
        <v>6175</v>
      </c>
      <c r="Q4841" t="s">
        <v>6173</v>
      </c>
      <c r="R4841">
        <v>1665</v>
      </c>
      <c r="S4841">
        <v>554</v>
      </c>
    </row>
    <row r="4842" spans="1:19" x14ac:dyDescent="0.55000000000000004">
      <c r="A4842" t="s">
        <v>20</v>
      </c>
      <c r="B4842" t="s">
        <v>21</v>
      </c>
      <c r="C4842" t="s">
        <v>22</v>
      </c>
      <c r="D4842" t="s">
        <v>23</v>
      </c>
      <c r="E4842" t="s">
        <v>5</v>
      </c>
      <c r="G4842" t="s">
        <v>25</v>
      </c>
      <c r="H4842">
        <v>2713445</v>
      </c>
      <c r="I4842">
        <v>2715175</v>
      </c>
      <c r="J4842" t="s">
        <v>26</v>
      </c>
      <c r="Q4842" t="s">
        <v>6176</v>
      </c>
      <c r="R4842">
        <v>1731</v>
      </c>
    </row>
    <row r="4843" spans="1:19" x14ac:dyDescent="0.55000000000000004">
      <c r="A4843" t="s">
        <v>28</v>
      </c>
      <c r="B4843" t="s">
        <v>29</v>
      </c>
      <c r="C4843" t="s">
        <v>22</v>
      </c>
      <c r="D4843" t="s">
        <v>23</v>
      </c>
      <c r="E4843" t="s">
        <v>5</v>
      </c>
      <c r="G4843" t="s">
        <v>25</v>
      </c>
      <c r="H4843">
        <v>2713445</v>
      </c>
      <c r="I4843">
        <v>2715175</v>
      </c>
      <c r="J4843" t="s">
        <v>26</v>
      </c>
      <c r="K4843" t="s">
        <v>6177</v>
      </c>
      <c r="N4843" t="s">
        <v>6178</v>
      </c>
      <c r="Q4843" t="s">
        <v>6176</v>
      </c>
      <c r="R4843">
        <v>1731</v>
      </c>
      <c r="S4843">
        <v>576</v>
      </c>
    </row>
    <row r="4844" spans="1:19" x14ac:dyDescent="0.55000000000000004">
      <c r="A4844" t="s">
        <v>20</v>
      </c>
      <c r="B4844" t="s">
        <v>21</v>
      </c>
      <c r="C4844" t="s">
        <v>22</v>
      </c>
      <c r="D4844" t="s">
        <v>23</v>
      </c>
      <c r="E4844" t="s">
        <v>5</v>
      </c>
      <c r="G4844" t="s">
        <v>25</v>
      </c>
      <c r="H4844">
        <v>2715204</v>
      </c>
      <c r="I4844">
        <v>2715860</v>
      </c>
      <c r="J4844" t="s">
        <v>26</v>
      </c>
      <c r="Q4844" t="s">
        <v>6179</v>
      </c>
      <c r="R4844">
        <v>657</v>
      </c>
    </row>
    <row r="4845" spans="1:19" x14ac:dyDescent="0.55000000000000004">
      <c r="A4845" t="s">
        <v>28</v>
      </c>
      <c r="B4845" t="s">
        <v>29</v>
      </c>
      <c r="C4845" t="s">
        <v>22</v>
      </c>
      <c r="D4845" t="s">
        <v>23</v>
      </c>
      <c r="E4845" t="s">
        <v>5</v>
      </c>
      <c r="G4845" t="s">
        <v>25</v>
      </c>
      <c r="H4845">
        <v>2715204</v>
      </c>
      <c r="I4845">
        <v>2715860</v>
      </c>
      <c r="J4845" t="s">
        <v>26</v>
      </c>
      <c r="K4845" t="s">
        <v>6180</v>
      </c>
      <c r="N4845" t="s">
        <v>6181</v>
      </c>
      <c r="Q4845" t="s">
        <v>6179</v>
      </c>
      <c r="R4845">
        <v>657</v>
      </c>
      <c r="S4845">
        <v>218</v>
      </c>
    </row>
    <row r="4846" spans="1:19" x14ac:dyDescent="0.55000000000000004">
      <c r="A4846" t="s">
        <v>20</v>
      </c>
      <c r="B4846" t="s">
        <v>21</v>
      </c>
      <c r="C4846" t="s">
        <v>22</v>
      </c>
      <c r="D4846" t="s">
        <v>23</v>
      </c>
      <c r="E4846" t="s">
        <v>5</v>
      </c>
      <c r="G4846" t="s">
        <v>25</v>
      </c>
      <c r="H4846">
        <v>2715790</v>
      </c>
      <c r="I4846">
        <v>2716665</v>
      </c>
      <c r="J4846" t="s">
        <v>26</v>
      </c>
      <c r="Q4846" t="s">
        <v>6182</v>
      </c>
      <c r="R4846">
        <v>876</v>
      </c>
    </row>
    <row r="4847" spans="1:19" x14ac:dyDescent="0.55000000000000004">
      <c r="A4847" t="s">
        <v>28</v>
      </c>
      <c r="B4847" t="s">
        <v>29</v>
      </c>
      <c r="C4847" t="s">
        <v>22</v>
      </c>
      <c r="D4847" t="s">
        <v>23</v>
      </c>
      <c r="E4847" t="s">
        <v>5</v>
      </c>
      <c r="G4847" t="s">
        <v>25</v>
      </c>
      <c r="H4847">
        <v>2715790</v>
      </c>
      <c r="I4847">
        <v>2716665</v>
      </c>
      <c r="J4847" t="s">
        <v>26</v>
      </c>
      <c r="K4847" t="s">
        <v>6183</v>
      </c>
      <c r="N4847" t="s">
        <v>6184</v>
      </c>
      <c r="Q4847" t="s">
        <v>6182</v>
      </c>
      <c r="R4847">
        <v>876</v>
      </c>
      <c r="S4847">
        <v>291</v>
      </c>
    </row>
    <row r="4848" spans="1:19" x14ac:dyDescent="0.55000000000000004">
      <c r="A4848" t="s">
        <v>20</v>
      </c>
      <c r="B4848" t="s">
        <v>21</v>
      </c>
      <c r="C4848" t="s">
        <v>22</v>
      </c>
      <c r="D4848" t="s">
        <v>23</v>
      </c>
      <c r="E4848" t="s">
        <v>5</v>
      </c>
      <c r="G4848" t="s">
        <v>25</v>
      </c>
      <c r="H4848">
        <v>2716779</v>
      </c>
      <c r="I4848">
        <v>2718485</v>
      </c>
      <c r="J4848" t="s">
        <v>67</v>
      </c>
      <c r="Q4848" t="s">
        <v>6185</v>
      </c>
      <c r="R4848">
        <v>1707</v>
      </c>
    </row>
    <row r="4849" spans="1:19" x14ac:dyDescent="0.55000000000000004">
      <c r="A4849" t="s">
        <v>28</v>
      </c>
      <c r="B4849" t="s">
        <v>29</v>
      </c>
      <c r="C4849" t="s">
        <v>22</v>
      </c>
      <c r="D4849" t="s">
        <v>23</v>
      </c>
      <c r="E4849" t="s">
        <v>5</v>
      </c>
      <c r="G4849" t="s">
        <v>25</v>
      </c>
      <c r="H4849">
        <v>2716779</v>
      </c>
      <c r="I4849">
        <v>2718485</v>
      </c>
      <c r="J4849" t="s">
        <v>67</v>
      </c>
      <c r="K4849" t="s">
        <v>6186</v>
      </c>
      <c r="N4849" t="s">
        <v>6187</v>
      </c>
      <c r="Q4849" t="s">
        <v>6185</v>
      </c>
      <c r="R4849">
        <v>1707</v>
      </c>
      <c r="S4849">
        <v>568</v>
      </c>
    </row>
    <row r="4850" spans="1:19" x14ac:dyDescent="0.55000000000000004">
      <c r="A4850" t="s">
        <v>20</v>
      </c>
      <c r="B4850" t="s">
        <v>21</v>
      </c>
      <c r="C4850" t="s">
        <v>22</v>
      </c>
      <c r="D4850" t="s">
        <v>23</v>
      </c>
      <c r="E4850" t="s">
        <v>5</v>
      </c>
      <c r="G4850" t="s">
        <v>25</v>
      </c>
      <c r="H4850">
        <v>2718583</v>
      </c>
      <c r="I4850">
        <v>2719446</v>
      </c>
      <c r="J4850" t="s">
        <v>67</v>
      </c>
      <c r="Q4850" t="s">
        <v>6188</v>
      </c>
      <c r="R4850">
        <v>864</v>
      </c>
    </row>
    <row r="4851" spans="1:19" x14ac:dyDescent="0.55000000000000004">
      <c r="A4851" t="s">
        <v>28</v>
      </c>
      <c r="B4851" t="s">
        <v>29</v>
      </c>
      <c r="C4851" t="s">
        <v>22</v>
      </c>
      <c r="D4851" t="s">
        <v>23</v>
      </c>
      <c r="E4851" t="s">
        <v>5</v>
      </c>
      <c r="G4851" t="s">
        <v>25</v>
      </c>
      <c r="H4851">
        <v>2718583</v>
      </c>
      <c r="I4851">
        <v>2719446</v>
      </c>
      <c r="J4851" t="s">
        <v>67</v>
      </c>
      <c r="K4851" t="s">
        <v>6189</v>
      </c>
      <c r="N4851" t="s">
        <v>3139</v>
      </c>
      <c r="Q4851" t="s">
        <v>6188</v>
      </c>
      <c r="R4851">
        <v>864</v>
      </c>
      <c r="S4851">
        <v>287</v>
      </c>
    </row>
    <row r="4852" spans="1:19" x14ac:dyDescent="0.55000000000000004">
      <c r="A4852" t="s">
        <v>20</v>
      </c>
      <c r="B4852" t="s">
        <v>21</v>
      </c>
      <c r="C4852" t="s">
        <v>22</v>
      </c>
      <c r="D4852" t="s">
        <v>23</v>
      </c>
      <c r="E4852" t="s">
        <v>5</v>
      </c>
      <c r="G4852" t="s">
        <v>25</v>
      </c>
      <c r="H4852">
        <v>2719507</v>
      </c>
      <c r="I4852">
        <v>2720451</v>
      </c>
      <c r="J4852" t="s">
        <v>67</v>
      </c>
      <c r="Q4852" t="s">
        <v>6190</v>
      </c>
      <c r="R4852">
        <v>945</v>
      </c>
    </row>
    <row r="4853" spans="1:19" x14ac:dyDescent="0.55000000000000004">
      <c r="A4853" t="s">
        <v>28</v>
      </c>
      <c r="B4853" t="s">
        <v>29</v>
      </c>
      <c r="C4853" t="s">
        <v>22</v>
      </c>
      <c r="D4853" t="s">
        <v>23</v>
      </c>
      <c r="E4853" t="s">
        <v>5</v>
      </c>
      <c r="G4853" t="s">
        <v>25</v>
      </c>
      <c r="H4853">
        <v>2719507</v>
      </c>
      <c r="I4853">
        <v>2720451</v>
      </c>
      <c r="J4853" t="s">
        <v>67</v>
      </c>
      <c r="K4853" t="s">
        <v>6191</v>
      </c>
      <c r="N4853" t="s">
        <v>854</v>
      </c>
      <c r="Q4853" t="s">
        <v>6190</v>
      </c>
      <c r="R4853">
        <v>945</v>
      </c>
      <c r="S4853">
        <v>314</v>
      </c>
    </row>
    <row r="4854" spans="1:19" x14ac:dyDescent="0.55000000000000004">
      <c r="A4854" t="s">
        <v>20</v>
      </c>
      <c r="B4854" t="s">
        <v>21</v>
      </c>
      <c r="C4854" t="s">
        <v>22</v>
      </c>
      <c r="D4854" t="s">
        <v>23</v>
      </c>
      <c r="E4854" t="s">
        <v>5</v>
      </c>
      <c r="G4854" t="s">
        <v>25</v>
      </c>
      <c r="H4854">
        <v>2720483</v>
      </c>
      <c r="I4854">
        <v>2721193</v>
      </c>
      <c r="J4854" t="s">
        <v>67</v>
      </c>
      <c r="Q4854" t="s">
        <v>6192</v>
      </c>
      <c r="R4854">
        <v>711</v>
      </c>
    </row>
    <row r="4855" spans="1:19" x14ac:dyDescent="0.55000000000000004">
      <c r="A4855" t="s">
        <v>28</v>
      </c>
      <c r="B4855" t="s">
        <v>29</v>
      </c>
      <c r="C4855" t="s">
        <v>22</v>
      </c>
      <c r="D4855" t="s">
        <v>23</v>
      </c>
      <c r="E4855" t="s">
        <v>5</v>
      </c>
      <c r="G4855" t="s">
        <v>25</v>
      </c>
      <c r="H4855">
        <v>2720483</v>
      </c>
      <c r="I4855">
        <v>2721193</v>
      </c>
      <c r="J4855" t="s">
        <v>67</v>
      </c>
      <c r="K4855" t="s">
        <v>6193</v>
      </c>
      <c r="N4855" t="s">
        <v>6194</v>
      </c>
      <c r="Q4855" t="s">
        <v>6192</v>
      </c>
      <c r="R4855">
        <v>711</v>
      </c>
      <c r="S4855">
        <v>236</v>
      </c>
    </row>
    <row r="4856" spans="1:19" x14ac:dyDescent="0.55000000000000004">
      <c r="A4856" t="s">
        <v>20</v>
      </c>
      <c r="B4856" t="s">
        <v>21</v>
      </c>
      <c r="C4856" t="s">
        <v>22</v>
      </c>
      <c r="D4856" t="s">
        <v>23</v>
      </c>
      <c r="E4856" t="s">
        <v>5</v>
      </c>
      <c r="G4856" t="s">
        <v>25</v>
      </c>
      <c r="H4856">
        <v>2721190</v>
      </c>
      <c r="I4856">
        <v>2721810</v>
      </c>
      <c r="J4856" t="s">
        <v>67</v>
      </c>
      <c r="Q4856" t="s">
        <v>6195</v>
      </c>
      <c r="R4856">
        <v>621</v>
      </c>
    </row>
    <row r="4857" spans="1:19" x14ac:dyDescent="0.55000000000000004">
      <c r="A4857" t="s">
        <v>28</v>
      </c>
      <c r="B4857" t="s">
        <v>29</v>
      </c>
      <c r="C4857" t="s">
        <v>22</v>
      </c>
      <c r="D4857" t="s">
        <v>23</v>
      </c>
      <c r="E4857" t="s">
        <v>5</v>
      </c>
      <c r="G4857" t="s">
        <v>25</v>
      </c>
      <c r="H4857">
        <v>2721190</v>
      </c>
      <c r="I4857">
        <v>2721810</v>
      </c>
      <c r="J4857" t="s">
        <v>67</v>
      </c>
      <c r="K4857" t="s">
        <v>6196</v>
      </c>
      <c r="N4857" t="s">
        <v>6197</v>
      </c>
      <c r="Q4857" t="s">
        <v>6195</v>
      </c>
      <c r="R4857">
        <v>621</v>
      </c>
      <c r="S4857">
        <v>206</v>
      </c>
    </row>
    <row r="4858" spans="1:19" x14ac:dyDescent="0.55000000000000004">
      <c r="A4858" t="s">
        <v>20</v>
      </c>
      <c r="B4858" t="s">
        <v>21</v>
      </c>
      <c r="C4858" t="s">
        <v>22</v>
      </c>
      <c r="D4858" t="s">
        <v>23</v>
      </c>
      <c r="E4858" t="s">
        <v>5</v>
      </c>
      <c r="G4858" t="s">
        <v>25</v>
      </c>
      <c r="H4858">
        <v>2721810</v>
      </c>
      <c r="I4858">
        <v>2722064</v>
      </c>
      <c r="J4858" t="s">
        <v>67</v>
      </c>
      <c r="Q4858" t="s">
        <v>6198</v>
      </c>
      <c r="R4858">
        <v>255</v>
      </c>
    </row>
    <row r="4859" spans="1:19" x14ac:dyDescent="0.55000000000000004">
      <c r="A4859" t="s">
        <v>28</v>
      </c>
      <c r="B4859" t="s">
        <v>29</v>
      </c>
      <c r="C4859" t="s">
        <v>22</v>
      </c>
      <c r="D4859" t="s">
        <v>23</v>
      </c>
      <c r="E4859" t="s">
        <v>5</v>
      </c>
      <c r="G4859" t="s">
        <v>25</v>
      </c>
      <c r="H4859">
        <v>2721810</v>
      </c>
      <c r="I4859">
        <v>2722064</v>
      </c>
      <c r="J4859" t="s">
        <v>67</v>
      </c>
      <c r="K4859" t="s">
        <v>6199</v>
      </c>
      <c r="N4859" t="s">
        <v>6200</v>
      </c>
      <c r="Q4859" t="s">
        <v>6198</v>
      </c>
      <c r="R4859">
        <v>255</v>
      </c>
      <c r="S4859">
        <v>84</v>
      </c>
    </row>
    <row r="4860" spans="1:19" x14ac:dyDescent="0.55000000000000004">
      <c r="A4860" t="s">
        <v>20</v>
      </c>
      <c r="B4860" t="s">
        <v>21</v>
      </c>
      <c r="C4860" t="s">
        <v>22</v>
      </c>
      <c r="D4860" t="s">
        <v>23</v>
      </c>
      <c r="E4860" t="s">
        <v>5</v>
      </c>
      <c r="G4860" t="s">
        <v>25</v>
      </c>
      <c r="H4860">
        <v>2722067</v>
      </c>
      <c r="I4860">
        <v>2722948</v>
      </c>
      <c r="J4860" t="s">
        <v>67</v>
      </c>
      <c r="Q4860" t="s">
        <v>6201</v>
      </c>
      <c r="R4860">
        <v>882</v>
      </c>
    </row>
    <row r="4861" spans="1:19" x14ac:dyDescent="0.55000000000000004">
      <c r="A4861" t="s">
        <v>28</v>
      </c>
      <c r="B4861" t="s">
        <v>29</v>
      </c>
      <c r="C4861" t="s">
        <v>22</v>
      </c>
      <c r="D4861" t="s">
        <v>23</v>
      </c>
      <c r="E4861" t="s">
        <v>5</v>
      </c>
      <c r="G4861" t="s">
        <v>25</v>
      </c>
      <c r="H4861">
        <v>2722067</v>
      </c>
      <c r="I4861">
        <v>2722948</v>
      </c>
      <c r="J4861" t="s">
        <v>67</v>
      </c>
      <c r="K4861" t="s">
        <v>6202</v>
      </c>
      <c r="N4861" t="s">
        <v>6203</v>
      </c>
      <c r="Q4861" t="s">
        <v>6201</v>
      </c>
      <c r="R4861">
        <v>882</v>
      </c>
      <c r="S4861">
        <v>293</v>
      </c>
    </row>
    <row r="4862" spans="1:19" x14ac:dyDescent="0.55000000000000004">
      <c r="A4862" t="s">
        <v>20</v>
      </c>
      <c r="B4862" t="s">
        <v>21</v>
      </c>
      <c r="C4862" t="s">
        <v>22</v>
      </c>
      <c r="D4862" t="s">
        <v>23</v>
      </c>
      <c r="E4862" t="s">
        <v>5</v>
      </c>
      <c r="G4862" t="s">
        <v>25</v>
      </c>
      <c r="H4862">
        <v>2723201</v>
      </c>
      <c r="I4862">
        <v>2724508</v>
      </c>
      <c r="J4862" t="s">
        <v>67</v>
      </c>
      <c r="Q4862" t="s">
        <v>6204</v>
      </c>
      <c r="R4862">
        <v>1308</v>
      </c>
    </row>
    <row r="4863" spans="1:19" x14ac:dyDescent="0.55000000000000004">
      <c r="A4863" t="s">
        <v>28</v>
      </c>
      <c r="B4863" t="s">
        <v>29</v>
      </c>
      <c r="C4863" t="s">
        <v>22</v>
      </c>
      <c r="D4863" t="s">
        <v>23</v>
      </c>
      <c r="E4863" t="s">
        <v>5</v>
      </c>
      <c r="G4863" t="s">
        <v>25</v>
      </c>
      <c r="H4863">
        <v>2723201</v>
      </c>
      <c r="I4863">
        <v>2724508</v>
      </c>
      <c r="J4863" t="s">
        <v>67</v>
      </c>
      <c r="K4863" t="s">
        <v>6205</v>
      </c>
      <c r="N4863" t="s">
        <v>5463</v>
      </c>
      <c r="Q4863" t="s">
        <v>6204</v>
      </c>
      <c r="R4863">
        <v>1308</v>
      </c>
      <c r="S4863">
        <v>435</v>
      </c>
    </row>
    <row r="4864" spans="1:19" x14ac:dyDescent="0.55000000000000004">
      <c r="A4864" t="s">
        <v>20</v>
      </c>
      <c r="B4864" t="s">
        <v>21</v>
      </c>
      <c r="C4864" t="s">
        <v>22</v>
      </c>
      <c r="D4864" t="s">
        <v>23</v>
      </c>
      <c r="E4864" t="s">
        <v>5</v>
      </c>
      <c r="G4864" t="s">
        <v>25</v>
      </c>
      <c r="H4864">
        <v>2724701</v>
      </c>
      <c r="I4864">
        <v>2726074</v>
      </c>
      <c r="J4864" t="s">
        <v>67</v>
      </c>
      <c r="Q4864" t="s">
        <v>6206</v>
      </c>
      <c r="R4864">
        <v>1374</v>
      </c>
    </row>
    <row r="4865" spans="1:19" x14ac:dyDescent="0.55000000000000004">
      <c r="A4865" t="s">
        <v>28</v>
      </c>
      <c r="B4865" t="s">
        <v>29</v>
      </c>
      <c r="C4865" t="s">
        <v>22</v>
      </c>
      <c r="D4865" t="s">
        <v>23</v>
      </c>
      <c r="E4865" t="s">
        <v>5</v>
      </c>
      <c r="G4865" t="s">
        <v>25</v>
      </c>
      <c r="H4865">
        <v>2724701</v>
      </c>
      <c r="I4865">
        <v>2726074</v>
      </c>
      <c r="J4865" t="s">
        <v>67</v>
      </c>
      <c r="K4865" t="s">
        <v>6207</v>
      </c>
      <c r="N4865" t="s">
        <v>305</v>
      </c>
      <c r="Q4865" t="s">
        <v>6206</v>
      </c>
      <c r="R4865">
        <v>1374</v>
      </c>
      <c r="S4865">
        <v>457</v>
      </c>
    </row>
    <row r="4866" spans="1:19" x14ac:dyDescent="0.55000000000000004">
      <c r="A4866" t="s">
        <v>20</v>
      </c>
      <c r="B4866" t="s">
        <v>21</v>
      </c>
      <c r="C4866" t="s">
        <v>22</v>
      </c>
      <c r="D4866" t="s">
        <v>23</v>
      </c>
      <c r="E4866" t="s">
        <v>5</v>
      </c>
      <c r="G4866" t="s">
        <v>25</v>
      </c>
      <c r="H4866">
        <v>2726144</v>
      </c>
      <c r="I4866">
        <v>2728339</v>
      </c>
      <c r="J4866" t="s">
        <v>67</v>
      </c>
      <c r="Q4866" t="s">
        <v>6208</v>
      </c>
      <c r="R4866">
        <v>2196</v>
      </c>
    </row>
    <row r="4867" spans="1:19" x14ac:dyDescent="0.55000000000000004">
      <c r="A4867" t="s">
        <v>28</v>
      </c>
      <c r="B4867" t="s">
        <v>29</v>
      </c>
      <c r="C4867" t="s">
        <v>22</v>
      </c>
      <c r="D4867" t="s">
        <v>23</v>
      </c>
      <c r="E4867" t="s">
        <v>5</v>
      </c>
      <c r="G4867" t="s">
        <v>25</v>
      </c>
      <c r="H4867">
        <v>2726144</v>
      </c>
      <c r="I4867">
        <v>2728339</v>
      </c>
      <c r="J4867" t="s">
        <v>67</v>
      </c>
      <c r="K4867" t="s">
        <v>6209</v>
      </c>
      <c r="N4867" t="s">
        <v>6210</v>
      </c>
      <c r="Q4867" t="s">
        <v>6208</v>
      </c>
      <c r="R4867">
        <v>2196</v>
      </c>
      <c r="S4867">
        <v>731</v>
      </c>
    </row>
    <row r="4868" spans="1:19" x14ac:dyDescent="0.55000000000000004">
      <c r="A4868" t="s">
        <v>20</v>
      </c>
      <c r="B4868" t="s">
        <v>21</v>
      </c>
      <c r="C4868" t="s">
        <v>22</v>
      </c>
      <c r="D4868" t="s">
        <v>23</v>
      </c>
      <c r="E4868" t="s">
        <v>5</v>
      </c>
      <c r="G4868" t="s">
        <v>25</v>
      </c>
      <c r="H4868">
        <v>2728462</v>
      </c>
      <c r="I4868">
        <v>2729529</v>
      </c>
      <c r="J4868" t="s">
        <v>67</v>
      </c>
      <c r="Q4868" t="s">
        <v>6211</v>
      </c>
      <c r="R4868">
        <v>1068</v>
      </c>
    </row>
    <row r="4869" spans="1:19" x14ac:dyDescent="0.55000000000000004">
      <c r="A4869" t="s">
        <v>28</v>
      </c>
      <c r="B4869" t="s">
        <v>29</v>
      </c>
      <c r="C4869" t="s">
        <v>22</v>
      </c>
      <c r="D4869" t="s">
        <v>23</v>
      </c>
      <c r="E4869" t="s">
        <v>5</v>
      </c>
      <c r="G4869" t="s">
        <v>25</v>
      </c>
      <c r="H4869">
        <v>2728462</v>
      </c>
      <c r="I4869">
        <v>2729529</v>
      </c>
      <c r="J4869" t="s">
        <v>67</v>
      </c>
      <c r="K4869" t="s">
        <v>6212</v>
      </c>
      <c r="N4869" t="s">
        <v>6213</v>
      </c>
      <c r="Q4869" t="s">
        <v>6211</v>
      </c>
      <c r="R4869">
        <v>1068</v>
      </c>
      <c r="S4869">
        <v>355</v>
      </c>
    </row>
    <row r="4870" spans="1:19" x14ac:dyDescent="0.55000000000000004">
      <c r="A4870" t="s">
        <v>20</v>
      </c>
      <c r="B4870" t="s">
        <v>21</v>
      </c>
      <c r="C4870" t="s">
        <v>22</v>
      </c>
      <c r="D4870" t="s">
        <v>23</v>
      </c>
      <c r="E4870" t="s">
        <v>5</v>
      </c>
      <c r="G4870" t="s">
        <v>25</v>
      </c>
      <c r="H4870">
        <v>2729687</v>
      </c>
      <c r="I4870">
        <v>2730109</v>
      </c>
      <c r="J4870" t="s">
        <v>67</v>
      </c>
      <c r="Q4870" t="s">
        <v>6214</v>
      </c>
      <c r="R4870">
        <v>423</v>
      </c>
    </row>
    <row r="4871" spans="1:19" x14ac:dyDescent="0.55000000000000004">
      <c r="A4871" t="s">
        <v>28</v>
      </c>
      <c r="B4871" t="s">
        <v>29</v>
      </c>
      <c r="C4871" t="s">
        <v>22</v>
      </c>
      <c r="D4871" t="s">
        <v>23</v>
      </c>
      <c r="E4871" t="s">
        <v>5</v>
      </c>
      <c r="G4871" t="s">
        <v>25</v>
      </c>
      <c r="H4871">
        <v>2729687</v>
      </c>
      <c r="I4871">
        <v>2730109</v>
      </c>
      <c r="J4871" t="s">
        <v>67</v>
      </c>
      <c r="K4871" t="s">
        <v>6215</v>
      </c>
      <c r="N4871" t="s">
        <v>133</v>
      </c>
      <c r="Q4871" t="s">
        <v>6214</v>
      </c>
      <c r="R4871">
        <v>423</v>
      </c>
      <c r="S4871">
        <v>140</v>
      </c>
    </row>
    <row r="4872" spans="1:19" x14ac:dyDescent="0.55000000000000004">
      <c r="A4872" t="s">
        <v>20</v>
      </c>
      <c r="B4872" t="s">
        <v>21</v>
      </c>
      <c r="C4872" t="s">
        <v>22</v>
      </c>
      <c r="D4872" t="s">
        <v>23</v>
      </c>
      <c r="E4872" t="s">
        <v>5</v>
      </c>
      <c r="G4872" t="s">
        <v>25</v>
      </c>
      <c r="H4872">
        <v>2730262</v>
      </c>
      <c r="I4872">
        <v>2730780</v>
      </c>
      <c r="J4872" t="s">
        <v>67</v>
      </c>
      <c r="Q4872" t="s">
        <v>6216</v>
      </c>
      <c r="R4872">
        <v>519</v>
      </c>
    </row>
    <row r="4873" spans="1:19" x14ac:dyDescent="0.55000000000000004">
      <c r="A4873" t="s">
        <v>28</v>
      </c>
      <c r="B4873" t="s">
        <v>29</v>
      </c>
      <c r="C4873" t="s">
        <v>22</v>
      </c>
      <c r="D4873" t="s">
        <v>23</v>
      </c>
      <c r="E4873" t="s">
        <v>5</v>
      </c>
      <c r="G4873" t="s">
        <v>25</v>
      </c>
      <c r="H4873">
        <v>2730262</v>
      </c>
      <c r="I4873">
        <v>2730780</v>
      </c>
      <c r="J4873" t="s">
        <v>67</v>
      </c>
      <c r="K4873" t="s">
        <v>6217</v>
      </c>
      <c r="N4873" t="s">
        <v>6218</v>
      </c>
      <c r="Q4873" t="s">
        <v>6216</v>
      </c>
      <c r="R4873">
        <v>519</v>
      </c>
      <c r="S4873">
        <v>172</v>
      </c>
    </row>
    <row r="4874" spans="1:19" x14ac:dyDescent="0.55000000000000004">
      <c r="A4874" t="s">
        <v>20</v>
      </c>
      <c r="B4874" t="s">
        <v>21</v>
      </c>
      <c r="C4874" t="s">
        <v>22</v>
      </c>
      <c r="D4874" t="s">
        <v>23</v>
      </c>
      <c r="E4874" t="s">
        <v>5</v>
      </c>
      <c r="G4874" t="s">
        <v>25</v>
      </c>
      <c r="H4874">
        <v>2730997</v>
      </c>
      <c r="I4874">
        <v>2732406</v>
      </c>
      <c r="J4874" t="s">
        <v>26</v>
      </c>
      <c r="Q4874" t="s">
        <v>6219</v>
      </c>
      <c r="R4874">
        <v>1410</v>
      </c>
    </row>
    <row r="4875" spans="1:19" x14ac:dyDescent="0.55000000000000004">
      <c r="A4875" t="s">
        <v>28</v>
      </c>
      <c r="B4875" t="s">
        <v>29</v>
      </c>
      <c r="C4875" t="s">
        <v>22</v>
      </c>
      <c r="D4875" t="s">
        <v>23</v>
      </c>
      <c r="E4875" t="s">
        <v>5</v>
      </c>
      <c r="G4875" t="s">
        <v>25</v>
      </c>
      <c r="H4875">
        <v>2730997</v>
      </c>
      <c r="I4875">
        <v>2732406</v>
      </c>
      <c r="J4875" t="s">
        <v>26</v>
      </c>
      <c r="K4875" t="s">
        <v>6220</v>
      </c>
      <c r="N4875" t="s">
        <v>3732</v>
      </c>
      <c r="Q4875" t="s">
        <v>6219</v>
      </c>
      <c r="R4875">
        <v>1410</v>
      </c>
      <c r="S4875">
        <v>469</v>
      </c>
    </row>
    <row r="4876" spans="1:19" x14ac:dyDescent="0.55000000000000004">
      <c r="A4876" t="s">
        <v>20</v>
      </c>
      <c r="B4876" t="s">
        <v>21</v>
      </c>
      <c r="C4876" t="s">
        <v>22</v>
      </c>
      <c r="D4876" t="s">
        <v>23</v>
      </c>
      <c r="E4876" t="s">
        <v>5</v>
      </c>
      <c r="G4876" t="s">
        <v>25</v>
      </c>
      <c r="H4876">
        <v>2732520</v>
      </c>
      <c r="I4876">
        <v>2733704</v>
      </c>
      <c r="J4876" t="s">
        <v>26</v>
      </c>
      <c r="Q4876" t="s">
        <v>6221</v>
      </c>
      <c r="R4876">
        <v>1185</v>
      </c>
    </row>
    <row r="4877" spans="1:19" x14ac:dyDescent="0.55000000000000004">
      <c r="A4877" t="s">
        <v>28</v>
      </c>
      <c r="B4877" t="s">
        <v>29</v>
      </c>
      <c r="C4877" t="s">
        <v>22</v>
      </c>
      <c r="D4877" t="s">
        <v>23</v>
      </c>
      <c r="E4877" t="s">
        <v>5</v>
      </c>
      <c r="G4877" t="s">
        <v>25</v>
      </c>
      <c r="H4877">
        <v>2732520</v>
      </c>
      <c r="I4877">
        <v>2733704</v>
      </c>
      <c r="J4877" t="s">
        <v>26</v>
      </c>
      <c r="K4877" t="s">
        <v>6222</v>
      </c>
      <c r="N4877" t="s">
        <v>4463</v>
      </c>
      <c r="Q4877" t="s">
        <v>6221</v>
      </c>
      <c r="R4877">
        <v>1185</v>
      </c>
      <c r="S4877">
        <v>394</v>
      </c>
    </row>
    <row r="4878" spans="1:19" x14ac:dyDescent="0.55000000000000004">
      <c r="A4878" t="s">
        <v>20</v>
      </c>
      <c r="B4878" t="s">
        <v>21</v>
      </c>
      <c r="C4878" t="s">
        <v>22</v>
      </c>
      <c r="D4878" t="s">
        <v>23</v>
      </c>
      <c r="E4878" t="s">
        <v>5</v>
      </c>
      <c r="G4878" t="s">
        <v>25</v>
      </c>
      <c r="H4878">
        <v>2733697</v>
      </c>
      <c r="I4878">
        <v>2734986</v>
      </c>
      <c r="J4878" t="s">
        <v>26</v>
      </c>
      <c r="Q4878" t="s">
        <v>6223</v>
      </c>
      <c r="R4878">
        <v>1290</v>
      </c>
    </row>
    <row r="4879" spans="1:19" x14ac:dyDescent="0.55000000000000004">
      <c r="A4879" t="s">
        <v>28</v>
      </c>
      <c r="B4879" t="s">
        <v>29</v>
      </c>
      <c r="C4879" t="s">
        <v>22</v>
      </c>
      <c r="D4879" t="s">
        <v>23</v>
      </c>
      <c r="E4879" t="s">
        <v>5</v>
      </c>
      <c r="G4879" t="s">
        <v>25</v>
      </c>
      <c r="H4879">
        <v>2733697</v>
      </c>
      <c r="I4879">
        <v>2734986</v>
      </c>
      <c r="J4879" t="s">
        <v>26</v>
      </c>
      <c r="K4879" t="s">
        <v>6224</v>
      </c>
      <c r="N4879" t="s">
        <v>6225</v>
      </c>
      <c r="Q4879" t="s">
        <v>6223</v>
      </c>
      <c r="R4879">
        <v>1290</v>
      </c>
      <c r="S4879">
        <v>429</v>
      </c>
    </row>
    <row r="4880" spans="1:19" x14ac:dyDescent="0.55000000000000004">
      <c r="A4880" t="s">
        <v>20</v>
      </c>
      <c r="B4880" t="s">
        <v>21</v>
      </c>
      <c r="C4880" t="s">
        <v>22</v>
      </c>
      <c r="D4880" t="s">
        <v>23</v>
      </c>
      <c r="E4880" t="s">
        <v>5</v>
      </c>
      <c r="G4880" t="s">
        <v>25</v>
      </c>
      <c r="H4880">
        <v>2734986</v>
      </c>
      <c r="I4880">
        <v>2736164</v>
      </c>
      <c r="J4880" t="s">
        <v>26</v>
      </c>
      <c r="Q4880" t="s">
        <v>6226</v>
      </c>
      <c r="R4880">
        <v>1179</v>
      </c>
    </row>
    <row r="4881" spans="1:19" x14ac:dyDescent="0.55000000000000004">
      <c r="A4881" t="s">
        <v>28</v>
      </c>
      <c r="B4881" t="s">
        <v>29</v>
      </c>
      <c r="C4881" t="s">
        <v>22</v>
      </c>
      <c r="D4881" t="s">
        <v>23</v>
      </c>
      <c r="E4881" t="s">
        <v>5</v>
      </c>
      <c r="G4881" t="s">
        <v>25</v>
      </c>
      <c r="H4881">
        <v>2734986</v>
      </c>
      <c r="I4881">
        <v>2736164</v>
      </c>
      <c r="J4881" t="s">
        <v>26</v>
      </c>
      <c r="K4881" t="s">
        <v>6227</v>
      </c>
      <c r="N4881" t="s">
        <v>1213</v>
      </c>
      <c r="Q4881" t="s">
        <v>6226</v>
      </c>
      <c r="R4881">
        <v>1179</v>
      </c>
      <c r="S4881">
        <v>392</v>
      </c>
    </row>
    <row r="4882" spans="1:19" x14ac:dyDescent="0.55000000000000004">
      <c r="A4882" t="s">
        <v>20</v>
      </c>
      <c r="B4882" t="s">
        <v>21</v>
      </c>
      <c r="C4882" t="s">
        <v>22</v>
      </c>
      <c r="D4882" t="s">
        <v>23</v>
      </c>
      <c r="E4882" t="s">
        <v>5</v>
      </c>
      <c r="G4882" t="s">
        <v>25</v>
      </c>
      <c r="H4882">
        <v>2736241</v>
      </c>
      <c r="I4882">
        <v>2737500</v>
      </c>
      <c r="J4882" t="s">
        <v>67</v>
      </c>
      <c r="Q4882" t="s">
        <v>6228</v>
      </c>
      <c r="R4882">
        <v>1260</v>
      </c>
    </row>
    <row r="4883" spans="1:19" x14ac:dyDescent="0.55000000000000004">
      <c r="A4883" t="s">
        <v>28</v>
      </c>
      <c r="B4883" t="s">
        <v>29</v>
      </c>
      <c r="C4883" t="s">
        <v>22</v>
      </c>
      <c r="D4883" t="s">
        <v>23</v>
      </c>
      <c r="E4883" t="s">
        <v>5</v>
      </c>
      <c r="G4883" t="s">
        <v>25</v>
      </c>
      <c r="H4883">
        <v>2736241</v>
      </c>
      <c r="I4883">
        <v>2737500</v>
      </c>
      <c r="J4883" t="s">
        <v>67</v>
      </c>
      <c r="K4883" t="s">
        <v>6229</v>
      </c>
      <c r="N4883" t="s">
        <v>6230</v>
      </c>
      <c r="Q4883" t="s">
        <v>6228</v>
      </c>
      <c r="R4883">
        <v>1260</v>
      </c>
      <c r="S4883">
        <v>419</v>
      </c>
    </row>
    <row r="4884" spans="1:19" x14ac:dyDescent="0.55000000000000004">
      <c r="A4884" t="s">
        <v>20</v>
      </c>
      <c r="B4884" t="s">
        <v>21</v>
      </c>
      <c r="C4884" t="s">
        <v>22</v>
      </c>
      <c r="D4884" t="s">
        <v>23</v>
      </c>
      <c r="E4884" t="s">
        <v>5</v>
      </c>
      <c r="G4884" t="s">
        <v>25</v>
      </c>
      <c r="H4884">
        <v>2737741</v>
      </c>
      <c r="I4884">
        <v>2739996</v>
      </c>
      <c r="J4884" t="s">
        <v>26</v>
      </c>
      <c r="Q4884" t="s">
        <v>6231</v>
      </c>
      <c r="R4884">
        <v>2256</v>
      </c>
    </row>
    <row r="4885" spans="1:19" x14ac:dyDescent="0.55000000000000004">
      <c r="A4885" t="s">
        <v>28</v>
      </c>
      <c r="B4885" t="s">
        <v>29</v>
      </c>
      <c r="C4885" t="s">
        <v>22</v>
      </c>
      <c r="D4885" t="s">
        <v>23</v>
      </c>
      <c r="E4885" t="s">
        <v>5</v>
      </c>
      <c r="G4885" t="s">
        <v>25</v>
      </c>
      <c r="H4885">
        <v>2737741</v>
      </c>
      <c r="I4885">
        <v>2739996</v>
      </c>
      <c r="J4885" t="s">
        <v>26</v>
      </c>
      <c r="K4885" t="s">
        <v>6232</v>
      </c>
      <c r="N4885" t="s">
        <v>3774</v>
      </c>
      <c r="Q4885" t="s">
        <v>6231</v>
      </c>
      <c r="R4885">
        <v>2256</v>
      </c>
      <c r="S4885">
        <v>751</v>
      </c>
    </row>
    <row r="4886" spans="1:19" x14ac:dyDescent="0.55000000000000004">
      <c r="A4886" t="s">
        <v>20</v>
      </c>
      <c r="B4886" t="s">
        <v>21</v>
      </c>
      <c r="C4886" t="s">
        <v>22</v>
      </c>
      <c r="D4886" t="s">
        <v>23</v>
      </c>
      <c r="E4886" t="s">
        <v>5</v>
      </c>
      <c r="G4886" t="s">
        <v>25</v>
      </c>
      <c r="H4886">
        <v>2740199</v>
      </c>
      <c r="I4886">
        <v>2740612</v>
      </c>
      <c r="J4886" t="s">
        <v>26</v>
      </c>
      <c r="Q4886" t="s">
        <v>6233</v>
      </c>
      <c r="R4886">
        <v>414</v>
      </c>
    </row>
    <row r="4887" spans="1:19" x14ac:dyDescent="0.55000000000000004">
      <c r="A4887" t="s">
        <v>28</v>
      </c>
      <c r="B4887" t="s">
        <v>29</v>
      </c>
      <c r="C4887" t="s">
        <v>22</v>
      </c>
      <c r="D4887" t="s">
        <v>23</v>
      </c>
      <c r="E4887" t="s">
        <v>5</v>
      </c>
      <c r="G4887" t="s">
        <v>25</v>
      </c>
      <c r="H4887">
        <v>2740199</v>
      </c>
      <c r="I4887">
        <v>2740612</v>
      </c>
      <c r="J4887" t="s">
        <v>26</v>
      </c>
      <c r="K4887" t="s">
        <v>6234</v>
      </c>
      <c r="N4887" t="s">
        <v>6235</v>
      </c>
      <c r="Q4887" t="s">
        <v>6233</v>
      </c>
      <c r="R4887">
        <v>414</v>
      </c>
      <c r="S4887">
        <v>137</v>
      </c>
    </row>
    <row r="4888" spans="1:19" x14ac:dyDescent="0.55000000000000004">
      <c r="A4888" t="s">
        <v>20</v>
      </c>
      <c r="B4888" t="s">
        <v>21</v>
      </c>
      <c r="C4888" t="s">
        <v>22</v>
      </c>
      <c r="D4888" t="s">
        <v>23</v>
      </c>
      <c r="E4888" t="s">
        <v>5</v>
      </c>
      <c r="G4888" t="s">
        <v>25</v>
      </c>
      <c r="H4888">
        <v>2740683</v>
      </c>
      <c r="I4888">
        <v>2741483</v>
      </c>
      <c r="J4888" t="s">
        <v>26</v>
      </c>
      <c r="Q4888" t="s">
        <v>6236</v>
      </c>
      <c r="R4888">
        <v>801</v>
      </c>
    </row>
    <row r="4889" spans="1:19" x14ac:dyDescent="0.55000000000000004">
      <c r="A4889" t="s">
        <v>28</v>
      </c>
      <c r="B4889" t="s">
        <v>29</v>
      </c>
      <c r="C4889" t="s">
        <v>22</v>
      </c>
      <c r="D4889" t="s">
        <v>23</v>
      </c>
      <c r="E4889" t="s">
        <v>5</v>
      </c>
      <c r="G4889" t="s">
        <v>25</v>
      </c>
      <c r="H4889">
        <v>2740683</v>
      </c>
      <c r="I4889">
        <v>2741483</v>
      </c>
      <c r="J4889" t="s">
        <v>26</v>
      </c>
      <c r="K4889" t="s">
        <v>6237</v>
      </c>
      <c r="N4889" t="s">
        <v>2887</v>
      </c>
      <c r="Q4889" t="s">
        <v>6236</v>
      </c>
      <c r="R4889">
        <v>801</v>
      </c>
      <c r="S4889">
        <v>266</v>
      </c>
    </row>
    <row r="4890" spans="1:19" x14ac:dyDescent="0.55000000000000004">
      <c r="A4890" t="s">
        <v>20</v>
      </c>
      <c r="B4890" t="s">
        <v>21</v>
      </c>
      <c r="C4890" t="s">
        <v>22</v>
      </c>
      <c r="D4890" t="s">
        <v>23</v>
      </c>
      <c r="E4890" t="s">
        <v>5</v>
      </c>
      <c r="G4890" t="s">
        <v>25</v>
      </c>
      <c r="H4890">
        <v>2741874</v>
      </c>
      <c r="I4890">
        <v>2742218</v>
      </c>
      <c r="J4890" t="s">
        <v>67</v>
      </c>
      <c r="Q4890" t="s">
        <v>6238</v>
      </c>
      <c r="R4890">
        <v>345</v>
      </c>
    </row>
    <row r="4891" spans="1:19" x14ac:dyDescent="0.55000000000000004">
      <c r="A4891" t="s">
        <v>28</v>
      </c>
      <c r="B4891" t="s">
        <v>29</v>
      </c>
      <c r="C4891" t="s">
        <v>22</v>
      </c>
      <c r="D4891" t="s">
        <v>23</v>
      </c>
      <c r="E4891" t="s">
        <v>5</v>
      </c>
      <c r="G4891" t="s">
        <v>25</v>
      </c>
      <c r="H4891">
        <v>2741874</v>
      </c>
      <c r="I4891">
        <v>2742218</v>
      </c>
      <c r="J4891" t="s">
        <v>67</v>
      </c>
      <c r="K4891" t="s">
        <v>6239</v>
      </c>
      <c r="N4891" t="s">
        <v>6240</v>
      </c>
      <c r="Q4891" t="s">
        <v>6238</v>
      </c>
      <c r="R4891">
        <v>345</v>
      </c>
      <c r="S4891">
        <v>114</v>
      </c>
    </row>
    <row r="4892" spans="1:19" x14ac:dyDescent="0.55000000000000004">
      <c r="A4892" t="s">
        <v>20</v>
      </c>
      <c r="B4892" t="s">
        <v>21</v>
      </c>
      <c r="C4892" t="s">
        <v>22</v>
      </c>
      <c r="D4892" t="s">
        <v>23</v>
      </c>
      <c r="E4892" t="s">
        <v>5</v>
      </c>
      <c r="G4892" t="s">
        <v>25</v>
      </c>
      <c r="H4892">
        <v>2742215</v>
      </c>
      <c r="I4892">
        <v>2742574</v>
      </c>
      <c r="J4892" t="s">
        <v>67</v>
      </c>
      <c r="Q4892" t="s">
        <v>6241</v>
      </c>
      <c r="R4892">
        <v>360</v>
      </c>
    </row>
    <row r="4893" spans="1:19" x14ac:dyDescent="0.55000000000000004">
      <c r="A4893" t="s">
        <v>28</v>
      </c>
      <c r="B4893" t="s">
        <v>29</v>
      </c>
      <c r="C4893" t="s">
        <v>22</v>
      </c>
      <c r="D4893" t="s">
        <v>23</v>
      </c>
      <c r="E4893" t="s">
        <v>5</v>
      </c>
      <c r="G4893" t="s">
        <v>25</v>
      </c>
      <c r="H4893">
        <v>2742215</v>
      </c>
      <c r="I4893">
        <v>2742574</v>
      </c>
      <c r="J4893" t="s">
        <v>67</v>
      </c>
      <c r="K4893" t="s">
        <v>6242</v>
      </c>
      <c r="N4893" t="s">
        <v>1107</v>
      </c>
      <c r="Q4893" t="s">
        <v>6241</v>
      </c>
      <c r="R4893">
        <v>360</v>
      </c>
      <c r="S4893">
        <v>119</v>
      </c>
    </row>
    <row r="4894" spans="1:19" x14ac:dyDescent="0.55000000000000004">
      <c r="A4894" t="s">
        <v>20</v>
      </c>
      <c r="B4894" t="s">
        <v>21</v>
      </c>
      <c r="C4894" t="s">
        <v>22</v>
      </c>
      <c r="D4894" t="s">
        <v>23</v>
      </c>
      <c r="E4894" t="s">
        <v>5</v>
      </c>
      <c r="G4894" t="s">
        <v>25</v>
      </c>
      <c r="H4894">
        <v>2742585</v>
      </c>
      <c r="I4894">
        <v>2743115</v>
      </c>
      <c r="J4894" t="s">
        <v>67</v>
      </c>
      <c r="Q4894" t="s">
        <v>6243</v>
      </c>
      <c r="R4894">
        <v>531</v>
      </c>
    </row>
    <row r="4895" spans="1:19" x14ac:dyDescent="0.55000000000000004">
      <c r="A4895" t="s">
        <v>28</v>
      </c>
      <c r="B4895" t="s">
        <v>29</v>
      </c>
      <c r="C4895" t="s">
        <v>22</v>
      </c>
      <c r="D4895" t="s">
        <v>23</v>
      </c>
      <c r="E4895" t="s">
        <v>5</v>
      </c>
      <c r="G4895" t="s">
        <v>25</v>
      </c>
      <c r="H4895">
        <v>2742585</v>
      </c>
      <c r="I4895">
        <v>2743115</v>
      </c>
      <c r="J4895" t="s">
        <v>67</v>
      </c>
      <c r="K4895" t="s">
        <v>6244</v>
      </c>
      <c r="N4895" t="s">
        <v>73</v>
      </c>
      <c r="Q4895" t="s">
        <v>6243</v>
      </c>
      <c r="R4895">
        <v>531</v>
      </c>
      <c r="S4895">
        <v>176</v>
      </c>
    </row>
    <row r="4896" spans="1:19" x14ac:dyDescent="0.55000000000000004">
      <c r="A4896" t="s">
        <v>20</v>
      </c>
      <c r="B4896" t="s">
        <v>21</v>
      </c>
      <c r="C4896" t="s">
        <v>22</v>
      </c>
      <c r="D4896" t="s">
        <v>23</v>
      </c>
      <c r="E4896" t="s">
        <v>5</v>
      </c>
      <c r="G4896" t="s">
        <v>25</v>
      </c>
      <c r="H4896">
        <v>2743327</v>
      </c>
      <c r="I4896">
        <v>2745387</v>
      </c>
      <c r="J4896" t="s">
        <v>26</v>
      </c>
      <c r="Q4896" t="s">
        <v>6245</v>
      </c>
      <c r="R4896">
        <v>2061</v>
      </c>
    </row>
    <row r="4897" spans="1:19" x14ac:dyDescent="0.55000000000000004">
      <c r="A4897" t="s">
        <v>28</v>
      </c>
      <c r="B4897" t="s">
        <v>29</v>
      </c>
      <c r="C4897" t="s">
        <v>22</v>
      </c>
      <c r="D4897" t="s">
        <v>23</v>
      </c>
      <c r="E4897" t="s">
        <v>5</v>
      </c>
      <c r="G4897" t="s">
        <v>25</v>
      </c>
      <c r="H4897">
        <v>2743327</v>
      </c>
      <c r="I4897">
        <v>2745387</v>
      </c>
      <c r="J4897" t="s">
        <v>26</v>
      </c>
      <c r="K4897" t="s">
        <v>6246</v>
      </c>
      <c r="N4897" t="s">
        <v>5215</v>
      </c>
      <c r="Q4897" t="s">
        <v>6245</v>
      </c>
      <c r="R4897">
        <v>2061</v>
      </c>
      <c r="S4897">
        <v>686</v>
      </c>
    </row>
    <row r="4898" spans="1:19" x14ac:dyDescent="0.55000000000000004">
      <c r="A4898" t="s">
        <v>20</v>
      </c>
      <c r="B4898" t="s">
        <v>21</v>
      </c>
      <c r="C4898" t="s">
        <v>22</v>
      </c>
      <c r="D4898" t="s">
        <v>23</v>
      </c>
      <c r="E4898" t="s">
        <v>5</v>
      </c>
      <c r="G4898" t="s">
        <v>25</v>
      </c>
      <c r="H4898">
        <v>2745725</v>
      </c>
      <c r="I4898">
        <v>2746627</v>
      </c>
      <c r="J4898" t="s">
        <v>26</v>
      </c>
      <c r="Q4898" t="s">
        <v>6247</v>
      </c>
      <c r="R4898">
        <v>903</v>
      </c>
    </row>
    <row r="4899" spans="1:19" x14ac:dyDescent="0.55000000000000004">
      <c r="A4899" t="s">
        <v>28</v>
      </c>
      <c r="B4899" t="s">
        <v>29</v>
      </c>
      <c r="C4899" t="s">
        <v>22</v>
      </c>
      <c r="D4899" t="s">
        <v>23</v>
      </c>
      <c r="E4899" t="s">
        <v>5</v>
      </c>
      <c r="G4899" t="s">
        <v>25</v>
      </c>
      <c r="H4899">
        <v>2745725</v>
      </c>
      <c r="I4899">
        <v>2746627</v>
      </c>
      <c r="J4899" t="s">
        <v>26</v>
      </c>
      <c r="K4899" t="s">
        <v>6248</v>
      </c>
      <c r="N4899" t="s">
        <v>6249</v>
      </c>
      <c r="Q4899" t="s">
        <v>6247</v>
      </c>
      <c r="R4899">
        <v>903</v>
      </c>
      <c r="S4899">
        <v>300</v>
      </c>
    </row>
    <row r="4900" spans="1:19" x14ac:dyDescent="0.55000000000000004">
      <c r="A4900" t="s">
        <v>20</v>
      </c>
      <c r="B4900" t="s">
        <v>21</v>
      </c>
      <c r="C4900" t="s">
        <v>22</v>
      </c>
      <c r="D4900" t="s">
        <v>23</v>
      </c>
      <c r="E4900" t="s">
        <v>5</v>
      </c>
      <c r="G4900" t="s">
        <v>25</v>
      </c>
      <c r="H4900">
        <v>2746618</v>
      </c>
      <c r="I4900">
        <v>2747475</v>
      </c>
      <c r="J4900" t="s">
        <v>26</v>
      </c>
      <c r="Q4900" t="s">
        <v>6250</v>
      </c>
      <c r="R4900">
        <v>858</v>
      </c>
    </row>
    <row r="4901" spans="1:19" x14ac:dyDescent="0.55000000000000004">
      <c r="A4901" t="s">
        <v>28</v>
      </c>
      <c r="B4901" t="s">
        <v>29</v>
      </c>
      <c r="C4901" t="s">
        <v>22</v>
      </c>
      <c r="D4901" t="s">
        <v>23</v>
      </c>
      <c r="E4901" t="s">
        <v>5</v>
      </c>
      <c r="G4901" t="s">
        <v>25</v>
      </c>
      <c r="H4901">
        <v>2746618</v>
      </c>
      <c r="I4901">
        <v>2747475</v>
      </c>
      <c r="J4901" t="s">
        <v>26</v>
      </c>
      <c r="K4901" t="s">
        <v>6251</v>
      </c>
      <c r="N4901" t="s">
        <v>6252</v>
      </c>
      <c r="Q4901" t="s">
        <v>6250</v>
      </c>
      <c r="R4901">
        <v>858</v>
      </c>
      <c r="S4901">
        <v>285</v>
      </c>
    </row>
    <row r="4902" spans="1:19" x14ac:dyDescent="0.55000000000000004">
      <c r="A4902" t="s">
        <v>20</v>
      </c>
      <c r="B4902" t="s">
        <v>21</v>
      </c>
      <c r="C4902" t="s">
        <v>22</v>
      </c>
      <c r="D4902" t="s">
        <v>23</v>
      </c>
      <c r="E4902" t="s">
        <v>5</v>
      </c>
      <c r="G4902" t="s">
        <v>25</v>
      </c>
      <c r="H4902">
        <v>2747502</v>
      </c>
      <c r="I4902">
        <v>2748614</v>
      </c>
      <c r="J4902" t="s">
        <v>26</v>
      </c>
      <c r="Q4902" t="s">
        <v>6253</v>
      </c>
      <c r="R4902">
        <v>1113</v>
      </c>
    </row>
    <row r="4903" spans="1:19" x14ac:dyDescent="0.55000000000000004">
      <c r="A4903" t="s">
        <v>28</v>
      </c>
      <c r="B4903" t="s">
        <v>29</v>
      </c>
      <c r="C4903" t="s">
        <v>22</v>
      </c>
      <c r="D4903" t="s">
        <v>23</v>
      </c>
      <c r="E4903" t="s">
        <v>5</v>
      </c>
      <c r="G4903" t="s">
        <v>25</v>
      </c>
      <c r="H4903">
        <v>2747502</v>
      </c>
      <c r="I4903">
        <v>2748614</v>
      </c>
      <c r="J4903" t="s">
        <v>26</v>
      </c>
      <c r="K4903" t="s">
        <v>6254</v>
      </c>
      <c r="N4903" t="s">
        <v>6255</v>
      </c>
      <c r="Q4903" t="s">
        <v>6253</v>
      </c>
      <c r="R4903">
        <v>1113</v>
      </c>
      <c r="S4903">
        <v>370</v>
      </c>
    </row>
    <row r="4904" spans="1:19" x14ac:dyDescent="0.55000000000000004">
      <c r="A4904" t="s">
        <v>20</v>
      </c>
      <c r="B4904" t="s">
        <v>21</v>
      </c>
      <c r="C4904" t="s">
        <v>22</v>
      </c>
      <c r="D4904" t="s">
        <v>23</v>
      </c>
      <c r="E4904" t="s">
        <v>5</v>
      </c>
      <c r="G4904" t="s">
        <v>25</v>
      </c>
      <c r="H4904">
        <v>2749184</v>
      </c>
      <c r="I4904">
        <v>2750338</v>
      </c>
      <c r="J4904" t="s">
        <v>26</v>
      </c>
      <c r="Q4904" t="s">
        <v>6256</v>
      </c>
      <c r="R4904">
        <v>1155</v>
      </c>
    </row>
    <row r="4905" spans="1:19" x14ac:dyDescent="0.55000000000000004">
      <c r="A4905" t="s">
        <v>28</v>
      </c>
      <c r="B4905" t="s">
        <v>29</v>
      </c>
      <c r="C4905" t="s">
        <v>22</v>
      </c>
      <c r="D4905" t="s">
        <v>23</v>
      </c>
      <c r="E4905" t="s">
        <v>5</v>
      </c>
      <c r="G4905" t="s">
        <v>25</v>
      </c>
      <c r="H4905">
        <v>2749184</v>
      </c>
      <c r="I4905">
        <v>2750338</v>
      </c>
      <c r="J4905" t="s">
        <v>26</v>
      </c>
      <c r="K4905" t="s">
        <v>6257</v>
      </c>
      <c r="N4905" t="s">
        <v>455</v>
      </c>
      <c r="Q4905" t="s">
        <v>6256</v>
      </c>
      <c r="R4905">
        <v>1155</v>
      </c>
      <c r="S4905">
        <v>384</v>
      </c>
    </row>
    <row r="4906" spans="1:19" x14ac:dyDescent="0.55000000000000004">
      <c r="A4906" t="s">
        <v>20</v>
      </c>
      <c r="B4906" t="s">
        <v>21</v>
      </c>
      <c r="C4906" t="s">
        <v>22</v>
      </c>
      <c r="D4906" t="s">
        <v>23</v>
      </c>
      <c r="E4906" t="s">
        <v>5</v>
      </c>
      <c r="G4906" t="s">
        <v>25</v>
      </c>
      <c r="H4906">
        <v>2750654</v>
      </c>
      <c r="I4906">
        <v>2750809</v>
      </c>
      <c r="J4906" t="s">
        <v>26</v>
      </c>
      <c r="Q4906" t="s">
        <v>6258</v>
      </c>
      <c r="R4906">
        <v>156</v>
      </c>
    </row>
    <row r="4907" spans="1:19" x14ac:dyDescent="0.55000000000000004">
      <c r="A4907" t="s">
        <v>28</v>
      </c>
      <c r="B4907" t="s">
        <v>29</v>
      </c>
      <c r="C4907" t="s">
        <v>22</v>
      </c>
      <c r="D4907" t="s">
        <v>23</v>
      </c>
      <c r="E4907" t="s">
        <v>5</v>
      </c>
      <c r="G4907" t="s">
        <v>25</v>
      </c>
      <c r="H4907">
        <v>2750654</v>
      </c>
      <c r="I4907">
        <v>2750809</v>
      </c>
      <c r="J4907" t="s">
        <v>26</v>
      </c>
      <c r="K4907" t="s">
        <v>6259</v>
      </c>
      <c r="N4907" t="s">
        <v>6260</v>
      </c>
      <c r="Q4907" t="s">
        <v>6258</v>
      </c>
      <c r="R4907">
        <v>156</v>
      </c>
      <c r="S4907">
        <v>51</v>
      </c>
    </row>
    <row r="4908" spans="1:19" x14ac:dyDescent="0.55000000000000004">
      <c r="A4908" t="s">
        <v>20</v>
      </c>
      <c r="B4908" t="s">
        <v>21</v>
      </c>
      <c r="C4908" t="s">
        <v>22</v>
      </c>
      <c r="D4908" t="s">
        <v>23</v>
      </c>
      <c r="E4908" t="s">
        <v>5</v>
      </c>
      <c r="G4908" t="s">
        <v>25</v>
      </c>
      <c r="H4908">
        <v>2750970</v>
      </c>
      <c r="I4908">
        <v>2751551</v>
      </c>
      <c r="J4908" t="s">
        <v>67</v>
      </c>
      <c r="Q4908" t="s">
        <v>6261</v>
      </c>
      <c r="R4908">
        <v>582</v>
      </c>
    </row>
    <row r="4909" spans="1:19" x14ac:dyDescent="0.55000000000000004">
      <c r="A4909" t="s">
        <v>28</v>
      </c>
      <c r="B4909" t="s">
        <v>29</v>
      </c>
      <c r="C4909" t="s">
        <v>22</v>
      </c>
      <c r="D4909" t="s">
        <v>23</v>
      </c>
      <c r="E4909" t="s">
        <v>5</v>
      </c>
      <c r="G4909" t="s">
        <v>25</v>
      </c>
      <c r="H4909">
        <v>2750970</v>
      </c>
      <c r="I4909">
        <v>2751551</v>
      </c>
      <c r="J4909" t="s">
        <v>67</v>
      </c>
      <c r="K4909" t="s">
        <v>6262</v>
      </c>
      <c r="N4909" t="s">
        <v>4541</v>
      </c>
      <c r="Q4909" t="s">
        <v>6261</v>
      </c>
      <c r="R4909">
        <v>582</v>
      </c>
      <c r="S4909">
        <v>193</v>
      </c>
    </row>
    <row r="4910" spans="1:19" x14ac:dyDescent="0.55000000000000004">
      <c r="A4910" t="s">
        <v>20</v>
      </c>
      <c r="B4910" t="s">
        <v>21</v>
      </c>
      <c r="C4910" t="s">
        <v>22</v>
      </c>
      <c r="D4910" t="s">
        <v>23</v>
      </c>
      <c r="E4910" t="s">
        <v>5</v>
      </c>
      <c r="G4910" t="s">
        <v>25</v>
      </c>
      <c r="H4910">
        <v>2751734</v>
      </c>
      <c r="I4910">
        <v>2753071</v>
      </c>
      <c r="J4910" t="s">
        <v>26</v>
      </c>
      <c r="Q4910" t="s">
        <v>6263</v>
      </c>
      <c r="R4910">
        <v>1338</v>
      </c>
    </row>
    <row r="4911" spans="1:19" x14ac:dyDescent="0.55000000000000004">
      <c r="A4911" t="s">
        <v>28</v>
      </c>
      <c r="B4911" t="s">
        <v>29</v>
      </c>
      <c r="C4911" t="s">
        <v>22</v>
      </c>
      <c r="D4911" t="s">
        <v>23</v>
      </c>
      <c r="E4911" t="s">
        <v>5</v>
      </c>
      <c r="G4911" t="s">
        <v>25</v>
      </c>
      <c r="H4911">
        <v>2751734</v>
      </c>
      <c r="I4911">
        <v>2753071</v>
      </c>
      <c r="J4911" t="s">
        <v>26</v>
      </c>
      <c r="K4911" t="s">
        <v>6264</v>
      </c>
      <c r="N4911" t="s">
        <v>6265</v>
      </c>
      <c r="Q4911" t="s">
        <v>6263</v>
      </c>
      <c r="R4911">
        <v>1338</v>
      </c>
      <c r="S4911">
        <v>445</v>
      </c>
    </row>
    <row r="4912" spans="1:19" x14ac:dyDescent="0.55000000000000004">
      <c r="A4912" t="s">
        <v>20</v>
      </c>
      <c r="B4912" t="s">
        <v>21</v>
      </c>
      <c r="C4912" t="s">
        <v>22</v>
      </c>
      <c r="D4912" t="s">
        <v>23</v>
      </c>
      <c r="E4912" t="s">
        <v>5</v>
      </c>
      <c r="G4912" t="s">
        <v>25</v>
      </c>
      <c r="H4912">
        <v>2753210</v>
      </c>
      <c r="I4912">
        <v>2753485</v>
      </c>
      <c r="J4912" t="s">
        <v>67</v>
      </c>
      <c r="Q4912" t="s">
        <v>6266</v>
      </c>
      <c r="R4912">
        <v>276</v>
      </c>
    </row>
    <row r="4913" spans="1:19" x14ac:dyDescent="0.55000000000000004">
      <c r="A4913" t="s">
        <v>28</v>
      </c>
      <c r="B4913" t="s">
        <v>29</v>
      </c>
      <c r="C4913" t="s">
        <v>22</v>
      </c>
      <c r="D4913" t="s">
        <v>23</v>
      </c>
      <c r="E4913" t="s">
        <v>5</v>
      </c>
      <c r="G4913" t="s">
        <v>25</v>
      </c>
      <c r="H4913">
        <v>2753210</v>
      </c>
      <c r="I4913">
        <v>2753485</v>
      </c>
      <c r="J4913" t="s">
        <v>67</v>
      </c>
      <c r="K4913" t="s">
        <v>6267</v>
      </c>
      <c r="N4913" t="s">
        <v>308</v>
      </c>
      <c r="Q4913" t="s">
        <v>6266</v>
      </c>
      <c r="R4913">
        <v>276</v>
      </c>
      <c r="S4913">
        <v>91</v>
      </c>
    </row>
    <row r="4914" spans="1:19" x14ac:dyDescent="0.55000000000000004">
      <c r="A4914" t="s">
        <v>20</v>
      </c>
      <c r="B4914" t="s">
        <v>21</v>
      </c>
      <c r="C4914" t="s">
        <v>22</v>
      </c>
      <c r="D4914" t="s">
        <v>23</v>
      </c>
      <c r="E4914" t="s">
        <v>5</v>
      </c>
      <c r="G4914" t="s">
        <v>25</v>
      </c>
      <c r="H4914">
        <v>2753715</v>
      </c>
      <c r="I4914">
        <v>2754185</v>
      </c>
      <c r="J4914" t="s">
        <v>26</v>
      </c>
      <c r="Q4914" t="s">
        <v>6268</v>
      </c>
      <c r="R4914">
        <v>471</v>
      </c>
    </row>
    <row r="4915" spans="1:19" x14ac:dyDescent="0.55000000000000004">
      <c r="A4915" t="s">
        <v>28</v>
      </c>
      <c r="B4915" t="s">
        <v>29</v>
      </c>
      <c r="C4915" t="s">
        <v>22</v>
      </c>
      <c r="D4915" t="s">
        <v>23</v>
      </c>
      <c r="E4915" t="s">
        <v>5</v>
      </c>
      <c r="G4915" t="s">
        <v>25</v>
      </c>
      <c r="H4915">
        <v>2753715</v>
      </c>
      <c r="I4915">
        <v>2754185</v>
      </c>
      <c r="J4915" t="s">
        <v>26</v>
      </c>
      <c r="K4915" t="s">
        <v>6269</v>
      </c>
      <c r="N4915" t="s">
        <v>6270</v>
      </c>
      <c r="Q4915" t="s">
        <v>6268</v>
      </c>
      <c r="R4915">
        <v>471</v>
      </c>
      <c r="S4915">
        <v>156</v>
      </c>
    </row>
    <row r="4916" spans="1:19" x14ac:dyDescent="0.55000000000000004">
      <c r="A4916" t="s">
        <v>20</v>
      </c>
      <c r="B4916" t="s">
        <v>21</v>
      </c>
      <c r="C4916" t="s">
        <v>22</v>
      </c>
      <c r="D4916" t="s">
        <v>23</v>
      </c>
      <c r="E4916" t="s">
        <v>5</v>
      </c>
      <c r="G4916" t="s">
        <v>25</v>
      </c>
      <c r="H4916">
        <v>2754218</v>
      </c>
      <c r="I4916">
        <v>2754802</v>
      </c>
      <c r="J4916" t="s">
        <v>26</v>
      </c>
      <c r="Q4916" t="s">
        <v>6271</v>
      </c>
      <c r="R4916">
        <v>585</v>
      </c>
    </row>
    <row r="4917" spans="1:19" x14ac:dyDescent="0.55000000000000004">
      <c r="A4917" t="s">
        <v>28</v>
      </c>
      <c r="B4917" t="s">
        <v>29</v>
      </c>
      <c r="C4917" t="s">
        <v>22</v>
      </c>
      <c r="D4917" t="s">
        <v>23</v>
      </c>
      <c r="E4917" t="s">
        <v>5</v>
      </c>
      <c r="G4917" t="s">
        <v>25</v>
      </c>
      <c r="H4917">
        <v>2754218</v>
      </c>
      <c r="I4917">
        <v>2754802</v>
      </c>
      <c r="J4917" t="s">
        <v>26</v>
      </c>
      <c r="K4917" t="s">
        <v>6272</v>
      </c>
      <c r="N4917" t="s">
        <v>73</v>
      </c>
      <c r="Q4917" t="s">
        <v>6271</v>
      </c>
      <c r="R4917">
        <v>585</v>
      </c>
      <c r="S4917">
        <v>194</v>
      </c>
    </row>
    <row r="4918" spans="1:19" x14ac:dyDescent="0.55000000000000004">
      <c r="A4918" t="s">
        <v>20</v>
      </c>
      <c r="B4918" t="s">
        <v>21</v>
      </c>
      <c r="C4918" t="s">
        <v>22</v>
      </c>
      <c r="D4918" t="s">
        <v>23</v>
      </c>
      <c r="E4918" t="s">
        <v>5</v>
      </c>
      <c r="G4918" t="s">
        <v>25</v>
      </c>
      <c r="H4918">
        <v>2754812</v>
      </c>
      <c r="I4918">
        <v>2755879</v>
      </c>
      <c r="J4918" t="s">
        <v>26</v>
      </c>
      <c r="Q4918" t="s">
        <v>6273</v>
      </c>
      <c r="R4918">
        <v>1068</v>
      </c>
    </row>
    <row r="4919" spans="1:19" x14ac:dyDescent="0.55000000000000004">
      <c r="A4919" t="s">
        <v>28</v>
      </c>
      <c r="B4919" t="s">
        <v>29</v>
      </c>
      <c r="C4919" t="s">
        <v>22</v>
      </c>
      <c r="D4919" t="s">
        <v>23</v>
      </c>
      <c r="E4919" t="s">
        <v>5</v>
      </c>
      <c r="G4919" t="s">
        <v>25</v>
      </c>
      <c r="H4919">
        <v>2754812</v>
      </c>
      <c r="I4919">
        <v>2755879</v>
      </c>
      <c r="J4919" t="s">
        <v>26</v>
      </c>
      <c r="K4919" t="s">
        <v>6274</v>
      </c>
      <c r="N4919" t="s">
        <v>854</v>
      </c>
      <c r="Q4919" t="s">
        <v>6273</v>
      </c>
      <c r="R4919">
        <v>1068</v>
      </c>
      <c r="S4919">
        <v>355</v>
      </c>
    </row>
    <row r="4920" spans="1:19" x14ac:dyDescent="0.55000000000000004">
      <c r="A4920" t="s">
        <v>20</v>
      </c>
      <c r="B4920" t="s">
        <v>21</v>
      </c>
      <c r="C4920" t="s">
        <v>22</v>
      </c>
      <c r="D4920" t="s">
        <v>23</v>
      </c>
      <c r="E4920" t="s">
        <v>5</v>
      </c>
      <c r="G4920" t="s">
        <v>25</v>
      </c>
      <c r="H4920">
        <v>2757152</v>
      </c>
      <c r="I4920">
        <v>2758363</v>
      </c>
      <c r="J4920" t="s">
        <v>26</v>
      </c>
      <c r="Q4920" t="s">
        <v>6275</v>
      </c>
      <c r="R4920">
        <v>1212</v>
      </c>
    </row>
    <row r="4921" spans="1:19" x14ac:dyDescent="0.55000000000000004">
      <c r="A4921" t="s">
        <v>28</v>
      </c>
      <c r="B4921" t="s">
        <v>29</v>
      </c>
      <c r="C4921" t="s">
        <v>22</v>
      </c>
      <c r="D4921" t="s">
        <v>23</v>
      </c>
      <c r="E4921" t="s">
        <v>5</v>
      </c>
      <c r="G4921" t="s">
        <v>25</v>
      </c>
      <c r="H4921">
        <v>2757152</v>
      </c>
      <c r="I4921">
        <v>2758363</v>
      </c>
      <c r="J4921" t="s">
        <v>26</v>
      </c>
      <c r="K4921" t="s">
        <v>6276</v>
      </c>
      <c r="N4921" t="s">
        <v>6277</v>
      </c>
      <c r="Q4921" t="s">
        <v>6275</v>
      </c>
      <c r="R4921">
        <v>1212</v>
      </c>
      <c r="S4921">
        <v>403</v>
      </c>
    </row>
    <row r="4922" spans="1:19" x14ac:dyDescent="0.55000000000000004">
      <c r="A4922" t="s">
        <v>20</v>
      </c>
      <c r="B4922" t="s">
        <v>21</v>
      </c>
      <c r="C4922" t="s">
        <v>22</v>
      </c>
      <c r="D4922" t="s">
        <v>23</v>
      </c>
      <c r="E4922" t="s">
        <v>5</v>
      </c>
      <c r="G4922" t="s">
        <v>25</v>
      </c>
      <c r="H4922">
        <v>2758396</v>
      </c>
      <c r="I4922">
        <v>2758728</v>
      </c>
      <c r="J4922" t="s">
        <v>26</v>
      </c>
      <c r="Q4922" t="s">
        <v>6278</v>
      </c>
      <c r="R4922">
        <v>333</v>
      </c>
    </row>
    <row r="4923" spans="1:19" x14ac:dyDescent="0.55000000000000004">
      <c r="A4923" t="s">
        <v>28</v>
      </c>
      <c r="B4923" t="s">
        <v>29</v>
      </c>
      <c r="C4923" t="s">
        <v>22</v>
      </c>
      <c r="D4923" t="s">
        <v>23</v>
      </c>
      <c r="E4923" t="s">
        <v>5</v>
      </c>
      <c r="G4923" t="s">
        <v>25</v>
      </c>
      <c r="H4923">
        <v>2758396</v>
      </c>
      <c r="I4923">
        <v>2758728</v>
      </c>
      <c r="J4923" t="s">
        <v>26</v>
      </c>
      <c r="K4923" t="s">
        <v>6279</v>
      </c>
      <c r="N4923" t="s">
        <v>73</v>
      </c>
      <c r="Q4923" t="s">
        <v>6278</v>
      </c>
      <c r="R4923">
        <v>333</v>
      </c>
      <c r="S4923">
        <v>110</v>
      </c>
    </row>
    <row r="4924" spans="1:19" x14ac:dyDescent="0.55000000000000004">
      <c r="A4924" t="s">
        <v>20</v>
      </c>
      <c r="B4924" t="s">
        <v>21</v>
      </c>
      <c r="C4924" t="s">
        <v>22</v>
      </c>
      <c r="D4924" t="s">
        <v>23</v>
      </c>
      <c r="E4924" t="s">
        <v>5</v>
      </c>
      <c r="G4924" t="s">
        <v>25</v>
      </c>
      <c r="H4924">
        <v>2758851</v>
      </c>
      <c r="I4924">
        <v>2759207</v>
      </c>
      <c r="J4924" t="s">
        <v>67</v>
      </c>
      <c r="Q4924" t="s">
        <v>6280</v>
      </c>
      <c r="R4924">
        <v>357</v>
      </c>
    </row>
    <row r="4925" spans="1:19" x14ac:dyDescent="0.55000000000000004">
      <c r="A4925" t="s">
        <v>28</v>
      </c>
      <c r="B4925" t="s">
        <v>29</v>
      </c>
      <c r="C4925" t="s">
        <v>22</v>
      </c>
      <c r="D4925" t="s">
        <v>23</v>
      </c>
      <c r="E4925" t="s">
        <v>5</v>
      </c>
      <c r="G4925" t="s">
        <v>25</v>
      </c>
      <c r="H4925">
        <v>2758851</v>
      </c>
      <c r="I4925">
        <v>2759207</v>
      </c>
      <c r="J4925" t="s">
        <v>67</v>
      </c>
      <c r="K4925" t="s">
        <v>6281</v>
      </c>
      <c r="N4925" t="s">
        <v>479</v>
      </c>
      <c r="Q4925" t="s">
        <v>6280</v>
      </c>
      <c r="R4925">
        <v>357</v>
      </c>
      <c r="S4925">
        <v>118</v>
      </c>
    </row>
    <row r="4926" spans="1:19" x14ac:dyDescent="0.55000000000000004">
      <c r="A4926" t="s">
        <v>20</v>
      </c>
      <c r="B4926" t="s">
        <v>21</v>
      </c>
      <c r="C4926" t="s">
        <v>22</v>
      </c>
      <c r="D4926" t="s">
        <v>23</v>
      </c>
      <c r="E4926" t="s">
        <v>5</v>
      </c>
      <c r="G4926" t="s">
        <v>25</v>
      </c>
      <c r="H4926">
        <v>2759255</v>
      </c>
      <c r="I4926">
        <v>2760043</v>
      </c>
      <c r="J4926" t="s">
        <v>67</v>
      </c>
      <c r="Q4926" t="s">
        <v>6282</v>
      </c>
      <c r="R4926">
        <v>789</v>
      </c>
    </row>
    <row r="4927" spans="1:19" x14ac:dyDescent="0.55000000000000004">
      <c r="A4927" t="s">
        <v>28</v>
      </c>
      <c r="B4927" t="s">
        <v>29</v>
      </c>
      <c r="C4927" t="s">
        <v>22</v>
      </c>
      <c r="D4927" t="s">
        <v>23</v>
      </c>
      <c r="E4927" t="s">
        <v>5</v>
      </c>
      <c r="G4927" t="s">
        <v>25</v>
      </c>
      <c r="H4927">
        <v>2759255</v>
      </c>
      <c r="I4927">
        <v>2760043</v>
      </c>
      <c r="J4927" t="s">
        <v>67</v>
      </c>
      <c r="K4927" t="s">
        <v>6283</v>
      </c>
      <c r="N4927" t="s">
        <v>854</v>
      </c>
      <c r="Q4927" t="s">
        <v>6282</v>
      </c>
      <c r="R4927">
        <v>789</v>
      </c>
      <c r="S4927">
        <v>262</v>
      </c>
    </row>
    <row r="4928" spans="1:19" x14ac:dyDescent="0.55000000000000004">
      <c r="A4928" t="s">
        <v>20</v>
      </c>
      <c r="B4928" t="s">
        <v>21</v>
      </c>
      <c r="C4928" t="s">
        <v>22</v>
      </c>
      <c r="D4928" t="s">
        <v>23</v>
      </c>
      <c r="E4928" t="s">
        <v>5</v>
      </c>
      <c r="G4928" t="s">
        <v>25</v>
      </c>
      <c r="H4928">
        <v>2760186</v>
      </c>
      <c r="I4928">
        <v>2761619</v>
      </c>
      <c r="J4928" t="s">
        <v>26</v>
      </c>
      <c r="Q4928" t="s">
        <v>6284</v>
      </c>
      <c r="R4928">
        <v>1434</v>
      </c>
    </row>
    <row r="4929" spans="1:19" x14ac:dyDescent="0.55000000000000004">
      <c r="A4929" t="s">
        <v>28</v>
      </c>
      <c r="B4929" t="s">
        <v>29</v>
      </c>
      <c r="C4929" t="s">
        <v>22</v>
      </c>
      <c r="D4929" t="s">
        <v>23</v>
      </c>
      <c r="E4929" t="s">
        <v>5</v>
      </c>
      <c r="G4929" t="s">
        <v>25</v>
      </c>
      <c r="H4929">
        <v>2760186</v>
      </c>
      <c r="I4929">
        <v>2761619</v>
      </c>
      <c r="J4929" t="s">
        <v>26</v>
      </c>
      <c r="K4929" t="s">
        <v>6285</v>
      </c>
      <c r="N4929" t="s">
        <v>2314</v>
      </c>
      <c r="Q4929" t="s">
        <v>6284</v>
      </c>
      <c r="R4929">
        <v>1434</v>
      </c>
      <c r="S4929">
        <v>477</v>
      </c>
    </row>
    <row r="4930" spans="1:19" x14ac:dyDescent="0.55000000000000004">
      <c r="A4930" t="s">
        <v>20</v>
      </c>
      <c r="B4930" t="s">
        <v>21</v>
      </c>
      <c r="C4930" t="s">
        <v>22</v>
      </c>
      <c r="D4930" t="s">
        <v>23</v>
      </c>
      <c r="E4930" t="s">
        <v>5</v>
      </c>
      <c r="G4930" t="s">
        <v>25</v>
      </c>
      <c r="H4930">
        <v>2761926</v>
      </c>
      <c r="I4930">
        <v>2762657</v>
      </c>
      <c r="J4930" t="s">
        <v>26</v>
      </c>
      <c r="Q4930" t="s">
        <v>6286</v>
      </c>
      <c r="R4930">
        <v>732</v>
      </c>
    </row>
    <row r="4931" spans="1:19" x14ac:dyDescent="0.55000000000000004">
      <c r="A4931" t="s">
        <v>28</v>
      </c>
      <c r="B4931" t="s">
        <v>29</v>
      </c>
      <c r="C4931" t="s">
        <v>22</v>
      </c>
      <c r="D4931" t="s">
        <v>23</v>
      </c>
      <c r="E4931" t="s">
        <v>5</v>
      </c>
      <c r="G4931" t="s">
        <v>25</v>
      </c>
      <c r="H4931">
        <v>2761926</v>
      </c>
      <c r="I4931">
        <v>2762657</v>
      </c>
      <c r="J4931" t="s">
        <v>26</v>
      </c>
      <c r="K4931" t="s">
        <v>6287</v>
      </c>
      <c r="N4931" t="s">
        <v>397</v>
      </c>
      <c r="Q4931" t="s">
        <v>6286</v>
      </c>
      <c r="R4931">
        <v>732</v>
      </c>
      <c r="S4931">
        <v>243</v>
      </c>
    </row>
    <row r="4932" spans="1:19" x14ac:dyDescent="0.55000000000000004">
      <c r="A4932" t="s">
        <v>20</v>
      </c>
      <c r="B4932" t="s">
        <v>21</v>
      </c>
      <c r="C4932" t="s">
        <v>22</v>
      </c>
      <c r="D4932" t="s">
        <v>23</v>
      </c>
      <c r="E4932" t="s">
        <v>5</v>
      </c>
      <c r="G4932" t="s">
        <v>25</v>
      </c>
      <c r="H4932">
        <v>2762768</v>
      </c>
      <c r="I4932">
        <v>2763595</v>
      </c>
      <c r="J4932" t="s">
        <v>26</v>
      </c>
      <c r="Q4932" t="s">
        <v>6288</v>
      </c>
      <c r="R4932">
        <v>828</v>
      </c>
    </row>
    <row r="4933" spans="1:19" x14ac:dyDescent="0.55000000000000004">
      <c r="A4933" t="s">
        <v>28</v>
      </c>
      <c r="B4933" t="s">
        <v>29</v>
      </c>
      <c r="C4933" t="s">
        <v>22</v>
      </c>
      <c r="D4933" t="s">
        <v>23</v>
      </c>
      <c r="E4933" t="s">
        <v>5</v>
      </c>
      <c r="G4933" t="s">
        <v>25</v>
      </c>
      <c r="H4933">
        <v>2762768</v>
      </c>
      <c r="I4933">
        <v>2763595</v>
      </c>
      <c r="J4933" t="s">
        <v>26</v>
      </c>
      <c r="K4933" t="s">
        <v>6289</v>
      </c>
      <c r="N4933" t="s">
        <v>403</v>
      </c>
      <c r="Q4933" t="s">
        <v>6288</v>
      </c>
      <c r="R4933">
        <v>828</v>
      </c>
      <c r="S4933">
        <v>275</v>
      </c>
    </row>
    <row r="4934" spans="1:19" x14ac:dyDescent="0.55000000000000004">
      <c r="A4934" t="s">
        <v>20</v>
      </c>
      <c r="B4934" t="s">
        <v>21</v>
      </c>
      <c r="C4934" t="s">
        <v>22</v>
      </c>
      <c r="D4934" t="s">
        <v>23</v>
      </c>
      <c r="E4934" t="s">
        <v>5</v>
      </c>
      <c r="G4934" t="s">
        <v>25</v>
      </c>
      <c r="H4934">
        <v>2763707</v>
      </c>
      <c r="I4934">
        <v>2765497</v>
      </c>
      <c r="J4934" t="s">
        <v>26</v>
      </c>
      <c r="Q4934" t="s">
        <v>6290</v>
      </c>
      <c r="R4934">
        <v>1791</v>
      </c>
    </row>
    <row r="4935" spans="1:19" x14ac:dyDescent="0.55000000000000004">
      <c r="A4935" t="s">
        <v>28</v>
      </c>
      <c r="B4935" t="s">
        <v>29</v>
      </c>
      <c r="C4935" t="s">
        <v>22</v>
      </c>
      <c r="D4935" t="s">
        <v>23</v>
      </c>
      <c r="E4935" t="s">
        <v>5</v>
      </c>
      <c r="G4935" t="s">
        <v>25</v>
      </c>
      <c r="H4935">
        <v>2763707</v>
      </c>
      <c r="I4935">
        <v>2765497</v>
      </c>
      <c r="J4935" t="s">
        <v>26</v>
      </c>
      <c r="K4935" t="s">
        <v>6291</v>
      </c>
      <c r="N4935" t="s">
        <v>400</v>
      </c>
      <c r="Q4935" t="s">
        <v>6290</v>
      </c>
      <c r="R4935">
        <v>1791</v>
      </c>
      <c r="S4935">
        <v>596</v>
      </c>
    </row>
    <row r="4936" spans="1:19" x14ac:dyDescent="0.55000000000000004">
      <c r="A4936" t="s">
        <v>20</v>
      </c>
      <c r="B4936" t="s">
        <v>21</v>
      </c>
      <c r="C4936" t="s">
        <v>22</v>
      </c>
      <c r="D4936" t="s">
        <v>23</v>
      </c>
      <c r="E4936" t="s">
        <v>5</v>
      </c>
      <c r="G4936" t="s">
        <v>25</v>
      </c>
      <c r="H4936">
        <v>2765627</v>
      </c>
      <c r="I4936">
        <v>2766940</v>
      </c>
      <c r="J4936" t="s">
        <v>67</v>
      </c>
      <c r="Q4936" t="s">
        <v>6292</v>
      </c>
      <c r="R4936">
        <v>1314</v>
      </c>
    </row>
    <row r="4937" spans="1:19" x14ac:dyDescent="0.55000000000000004">
      <c r="A4937" t="s">
        <v>28</v>
      </c>
      <c r="B4937" t="s">
        <v>29</v>
      </c>
      <c r="C4937" t="s">
        <v>22</v>
      </c>
      <c r="D4937" t="s">
        <v>23</v>
      </c>
      <c r="E4937" t="s">
        <v>5</v>
      </c>
      <c r="G4937" t="s">
        <v>25</v>
      </c>
      <c r="H4937">
        <v>2765627</v>
      </c>
      <c r="I4937">
        <v>2766940</v>
      </c>
      <c r="J4937" t="s">
        <v>67</v>
      </c>
      <c r="K4937" t="s">
        <v>6293</v>
      </c>
      <c r="N4937" t="s">
        <v>190</v>
      </c>
      <c r="Q4937" t="s">
        <v>6292</v>
      </c>
      <c r="R4937">
        <v>1314</v>
      </c>
      <c r="S4937">
        <v>437</v>
      </c>
    </row>
    <row r="4938" spans="1:19" x14ac:dyDescent="0.55000000000000004">
      <c r="A4938" t="s">
        <v>20</v>
      </c>
      <c r="B4938" t="s">
        <v>21</v>
      </c>
      <c r="C4938" t="s">
        <v>22</v>
      </c>
      <c r="D4938" t="s">
        <v>23</v>
      </c>
      <c r="E4938" t="s">
        <v>5</v>
      </c>
      <c r="G4938" t="s">
        <v>25</v>
      </c>
      <c r="H4938">
        <v>2767044</v>
      </c>
      <c r="I4938">
        <v>2768225</v>
      </c>
      <c r="J4938" t="s">
        <v>67</v>
      </c>
      <c r="Q4938" t="s">
        <v>6294</v>
      </c>
      <c r="R4938">
        <v>1182</v>
      </c>
    </row>
    <row r="4939" spans="1:19" x14ac:dyDescent="0.55000000000000004">
      <c r="A4939" t="s">
        <v>28</v>
      </c>
      <c r="B4939" t="s">
        <v>29</v>
      </c>
      <c r="C4939" t="s">
        <v>22</v>
      </c>
      <c r="D4939" t="s">
        <v>23</v>
      </c>
      <c r="E4939" t="s">
        <v>5</v>
      </c>
      <c r="G4939" t="s">
        <v>25</v>
      </c>
      <c r="H4939">
        <v>2767044</v>
      </c>
      <c r="I4939">
        <v>2768225</v>
      </c>
      <c r="J4939" t="s">
        <v>67</v>
      </c>
      <c r="K4939" t="s">
        <v>6295</v>
      </c>
      <c r="N4939" t="s">
        <v>6296</v>
      </c>
      <c r="Q4939" t="s">
        <v>6294</v>
      </c>
      <c r="R4939">
        <v>1182</v>
      </c>
      <c r="S4939">
        <v>393</v>
      </c>
    </row>
    <row r="4940" spans="1:19" x14ac:dyDescent="0.55000000000000004">
      <c r="A4940" t="s">
        <v>20</v>
      </c>
      <c r="B4940" t="s">
        <v>21</v>
      </c>
      <c r="C4940" t="s">
        <v>22</v>
      </c>
      <c r="D4940" t="s">
        <v>23</v>
      </c>
      <c r="E4940" t="s">
        <v>5</v>
      </c>
      <c r="G4940" t="s">
        <v>25</v>
      </c>
      <c r="H4940">
        <v>2768399</v>
      </c>
      <c r="I4940">
        <v>2769652</v>
      </c>
      <c r="J4940" t="s">
        <v>26</v>
      </c>
      <c r="Q4940" t="s">
        <v>6297</v>
      </c>
      <c r="R4940">
        <v>1254</v>
      </c>
    </row>
    <row r="4941" spans="1:19" x14ac:dyDescent="0.55000000000000004">
      <c r="A4941" t="s">
        <v>28</v>
      </c>
      <c r="B4941" t="s">
        <v>29</v>
      </c>
      <c r="C4941" t="s">
        <v>22</v>
      </c>
      <c r="D4941" t="s">
        <v>23</v>
      </c>
      <c r="E4941" t="s">
        <v>5</v>
      </c>
      <c r="G4941" t="s">
        <v>25</v>
      </c>
      <c r="H4941">
        <v>2768399</v>
      </c>
      <c r="I4941">
        <v>2769652</v>
      </c>
      <c r="J4941" t="s">
        <v>26</v>
      </c>
      <c r="K4941" t="s">
        <v>6298</v>
      </c>
      <c r="N4941" t="s">
        <v>618</v>
      </c>
      <c r="Q4941" t="s">
        <v>6297</v>
      </c>
      <c r="R4941">
        <v>1254</v>
      </c>
      <c r="S4941">
        <v>417</v>
      </c>
    </row>
    <row r="4942" spans="1:19" x14ac:dyDescent="0.55000000000000004">
      <c r="A4942" t="s">
        <v>20</v>
      </c>
      <c r="B4942" t="s">
        <v>21</v>
      </c>
      <c r="C4942" t="s">
        <v>22</v>
      </c>
      <c r="D4942" t="s">
        <v>23</v>
      </c>
      <c r="E4942" t="s">
        <v>5</v>
      </c>
      <c r="G4942" t="s">
        <v>25</v>
      </c>
      <c r="H4942">
        <v>2769649</v>
      </c>
      <c r="I4942">
        <v>2771970</v>
      </c>
      <c r="J4942" t="s">
        <v>26</v>
      </c>
      <c r="Q4942" t="s">
        <v>6299</v>
      </c>
      <c r="R4942">
        <v>2322</v>
      </c>
    </row>
    <row r="4943" spans="1:19" x14ac:dyDescent="0.55000000000000004">
      <c r="A4943" t="s">
        <v>28</v>
      </c>
      <c r="B4943" t="s">
        <v>29</v>
      </c>
      <c r="C4943" t="s">
        <v>22</v>
      </c>
      <c r="D4943" t="s">
        <v>23</v>
      </c>
      <c r="E4943" t="s">
        <v>5</v>
      </c>
      <c r="G4943" t="s">
        <v>25</v>
      </c>
      <c r="H4943">
        <v>2769649</v>
      </c>
      <c r="I4943">
        <v>2771970</v>
      </c>
      <c r="J4943" t="s">
        <v>26</v>
      </c>
      <c r="K4943" t="s">
        <v>6300</v>
      </c>
      <c r="N4943" t="s">
        <v>889</v>
      </c>
      <c r="Q4943" t="s">
        <v>6299</v>
      </c>
      <c r="R4943">
        <v>2322</v>
      </c>
      <c r="S4943">
        <v>773</v>
      </c>
    </row>
    <row r="4944" spans="1:19" x14ac:dyDescent="0.55000000000000004">
      <c r="A4944" t="s">
        <v>20</v>
      </c>
      <c r="B4944" t="s">
        <v>21</v>
      </c>
      <c r="C4944" t="s">
        <v>22</v>
      </c>
      <c r="D4944" t="s">
        <v>23</v>
      </c>
      <c r="E4944" t="s">
        <v>5</v>
      </c>
      <c r="G4944" t="s">
        <v>25</v>
      </c>
      <c r="H4944">
        <v>2772316</v>
      </c>
      <c r="I4944">
        <v>2772888</v>
      </c>
      <c r="J4944" t="s">
        <v>67</v>
      </c>
      <c r="Q4944" t="s">
        <v>6301</v>
      </c>
      <c r="R4944">
        <v>573</v>
      </c>
    </row>
    <row r="4945" spans="1:19" x14ac:dyDescent="0.55000000000000004">
      <c r="A4945" t="s">
        <v>28</v>
      </c>
      <c r="B4945" t="s">
        <v>29</v>
      </c>
      <c r="C4945" t="s">
        <v>22</v>
      </c>
      <c r="D4945" t="s">
        <v>23</v>
      </c>
      <c r="E4945" t="s">
        <v>5</v>
      </c>
      <c r="G4945" t="s">
        <v>25</v>
      </c>
      <c r="H4945">
        <v>2772316</v>
      </c>
      <c r="I4945">
        <v>2772888</v>
      </c>
      <c r="J4945" t="s">
        <v>67</v>
      </c>
      <c r="K4945" t="s">
        <v>6302</v>
      </c>
      <c r="N4945" t="s">
        <v>73</v>
      </c>
      <c r="Q4945" t="s">
        <v>6301</v>
      </c>
      <c r="R4945">
        <v>573</v>
      </c>
      <c r="S4945">
        <v>190</v>
      </c>
    </row>
    <row r="4946" spans="1:19" x14ac:dyDescent="0.55000000000000004">
      <c r="A4946" t="s">
        <v>20</v>
      </c>
      <c r="B4946" t="s">
        <v>21</v>
      </c>
      <c r="C4946" t="s">
        <v>22</v>
      </c>
      <c r="D4946" t="s">
        <v>23</v>
      </c>
      <c r="E4946" t="s">
        <v>5</v>
      </c>
      <c r="G4946" t="s">
        <v>25</v>
      </c>
      <c r="H4946">
        <v>2773064</v>
      </c>
      <c r="I4946">
        <v>2774416</v>
      </c>
      <c r="J4946" t="s">
        <v>67</v>
      </c>
      <c r="Q4946" t="s">
        <v>6303</v>
      </c>
      <c r="R4946">
        <v>1353</v>
      </c>
    </row>
    <row r="4947" spans="1:19" x14ac:dyDescent="0.55000000000000004">
      <c r="A4947" t="s">
        <v>28</v>
      </c>
      <c r="B4947" t="s">
        <v>29</v>
      </c>
      <c r="C4947" t="s">
        <v>22</v>
      </c>
      <c r="D4947" t="s">
        <v>23</v>
      </c>
      <c r="E4947" t="s">
        <v>5</v>
      </c>
      <c r="G4947" t="s">
        <v>25</v>
      </c>
      <c r="H4947">
        <v>2773064</v>
      </c>
      <c r="I4947">
        <v>2774416</v>
      </c>
      <c r="J4947" t="s">
        <v>67</v>
      </c>
      <c r="K4947" t="s">
        <v>6304</v>
      </c>
      <c r="N4947" t="s">
        <v>6305</v>
      </c>
      <c r="Q4947" t="s">
        <v>6303</v>
      </c>
      <c r="R4947">
        <v>1353</v>
      </c>
      <c r="S4947">
        <v>450</v>
      </c>
    </row>
    <row r="4948" spans="1:19" x14ac:dyDescent="0.55000000000000004">
      <c r="A4948" t="s">
        <v>20</v>
      </c>
      <c r="B4948" t="s">
        <v>21</v>
      </c>
      <c r="C4948" t="s">
        <v>22</v>
      </c>
      <c r="D4948" t="s">
        <v>23</v>
      </c>
      <c r="E4948" t="s">
        <v>5</v>
      </c>
      <c r="G4948" t="s">
        <v>25</v>
      </c>
      <c r="H4948">
        <v>2774677</v>
      </c>
      <c r="I4948">
        <v>2775915</v>
      </c>
      <c r="J4948" t="s">
        <v>26</v>
      </c>
      <c r="Q4948" t="s">
        <v>6306</v>
      </c>
      <c r="R4948">
        <v>1239</v>
      </c>
    </row>
    <row r="4949" spans="1:19" x14ac:dyDescent="0.55000000000000004">
      <c r="A4949" t="s">
        <v>28</v>
      </c>
      <c r="B4949" t="s">
        <v>29</v>
      </c>
      <c r="C4949" t="s">
        <v>22</v>
      </c>
      <c r="D4949" t="s">
        <v>23</v>
      </c>
      <c r="E4949" t="s">
        <v>5</v>
      </c>
      <c r="G4949" t="s">
        <v>25</v>
      </c>
      <c r="H4949">
        <v>2774677</v>
      </c>
      <c r="I4949">
        <v>2775915</v>
      </c>
      <c r="J4949" t="s">
        <v>26</v>
      </c>
      <c r="K4949" t="s">
        <v>6307</v>
      </c>
      <c r="N4949" t="s">
        <v>6308</v>
      </c>
      <c r="Q4949" t="s">
        <v>6306</v>
      </c>
      <c r="R4949">
        <v>1239</v>
      </c>
      <c r="S4949">
        <v>412</v>
      </c>
    </row>
    <row r="4950" spans="1:19" x14ac:dyDescent="0.55000000000000004">
      <c r="A4950" t="s">
        <v>20</v>
      </c>
      <c r="B4950" t="s">
        <v>21</v>
      </c>
      <c r="C4950" t="s">
        <v>22</v>
      </c>
      <c r="D4950" t="s">
        <v>23</v>
      </c>
      <c r="E4950" t="s">
        <v>5</v>
      </c>
      <c r="G4950" t="s">
        <v>25</v>
      </c>
      <c r="H4950">
        <v>2776007</v>
      </c>
      <c r="I4950">
        <v>2776882</v>
      </c>
      <c r="J4950" t="s">
        <v>67</v>
      </c>
      <c r="Q4950" t="s">
        <v>6309</v>
      </c>
      <c r="R4950">
        <v>876</v>
      </c>
    </row>
    <row r="4951" spans="1:19" x14ac:dyDescent="0.55000000000000004">
      <c r="A4951" t="s">
        <v>28</v>
      </c>
      <c r="B4951" t="s">
        <v>29</v>
      </c>
      <c r="C4951" t="s">
        <v>22</v>
      </c>
      <c r="D4951" t="s">
        <v>23</v>
      </c>
      <c r="E4951" t="s">
        <v>5</v>
      </c>
      <c r="G4951" t="s">
        <v>25</v>
      </c>
      <c r="H4951">
        <v>2776007</v>
      </c>
      <c r="I4951">
        <v>2776882</v>
      </c>
      <c r="J4951" t="s">
        <v>67</v>
      </c>
      <c r="K4951" t="s">
        <v>6310</v>
      </c>
      <c r="N4951" t="s">
        <v>6311</v>
      </c>
      <c r="Q4951" t="s">
        <v>6309</v>
      </c>
      <c r="R4951">
        <v>876</v>
      </c>
      <c r="S4951">
        <v>291</v>
      </c>
    </row>
    <row r="4952" spans="1:19" x14ac:dyDescent="0.55000000000000004">
      <c r="A4952" t="s">
        <v>20</v>
      </c>
      <c r="B4952" t="s">
        <v>21</v>
      </c>
      <c r="C4952" t="s">
        <v>22</v>
      </c>
      <c r="D4952" t="s">
        <v>23</v>
      </c>
      <c r="E4952" t="s">
        <v>5</v>
      </c>
      <c r="G4952" t="s">
        <v>25</v>
      </c>
      <c r="H4952">
        <v>2776966</v>
      </c>
      <c r="I4952">
        <v>2778855</v>
      </c>
      <c r="J4952" t="s">
        <v>26</v>
      </c>
      <c r="Q4952" t="s">
        <v>6312</v>
      </c>
      <c r="R4952">
        <v>1890</v>
      </c>
    </row>
    <row r="4953" spans="1:19" x14ac:dyDescent="0.55000000000000004">
      <c r="A4953" t="s">
        <v>28</v>
      </c>
      <c r="B4953" t="s">
        <v>29</v>
      </c>
      <c r="C4953" t="s">
        <v>22</v>
      </c>
      <c r="D4953" t="s">
        <v>23</v>
      </c>
      <c r="E4953" t="s">
        <v>5</v>
      </c>
      <c r="G4953" t="s">
        <v>25</v>
      </c>
      <c r="H4953">
        <v>2776966</v>
      </c>
      <c r="I4953">
        <v>2778855</v>
      </c>
      <c r="J4953" t="s">
        <v>26</v>
      </c>
      <c r="K4953" t="s">
        <v>6313</v>
      </c>
      <c r="N4953" t="s">
        <v>6314</v>
      </c>
      <c r="Q4953" t="s">
        <v>6312</v>
      </c>
      <c r="R4953">
        <v>1890</v>
      </c>
      <c r="S4953">
        <v>629</v>
      </c>
    </row>
    <row r="4954" spans="1:19" x14ac:dyDescent="0.55000000000000004">
      <c r="A4954" t="s">
        <v>20</v>
      </c>
      <c r="B4954" t="s">
        <v>21</v>
      </c>
      <c r="C4954" t="s">
        <v>22</v>
      </c>
      <c r="D4954" t="s">
        <v>23</v>
      </c>
      <c r="E4954" t="s">
        <v>5</v>
      </c>
      <c r="G4954" t="s">
        <v>25</v>
      </c>
      <c r="H4954">
        <v>2779086</v>
      </c>
      <c r="I4954">
        <v>2779382</v>
      </c>
      <c r="J4954" t="s">
        <v>26</v>
      </c>
      <c r="Q4954" t="s">
        <v>6315</v>
      </c>
      <c r="R4954">
        <v>297</v>
      </c>
    </row>
    <row r="4955" spans="1:19" x14ac:dyDescent="0.55000000000000004">
      <c r="A4955" t="s">
        <v>28</v>
      </c>
      <c r="B4955" t="s">
        <v>29</v>
      </c>
      <c r="C4955" t="s">
        <v>22</v>
      </c>
      <c r="D4955" t="s">
        <v>23</v>
      </c>
      <c r="E4955" t="s">
        <v>5</v>
      </c>
      <c r="G4955" t="s">
        <v>25</v>
      </c>
      <c r="H4955">
        <v>2779086</v>
      </c>
      <c r="I4955">
        <v>2779382</v>
      </c>
      <c r="J4955" t="s">
        <v>26</v>
      </c>
      <c r="K4955" t="s">
        <v>6316</v>
      </c>
      <c r="N4955" t="s">
        <v>6317</v>
      </c>
      <c r="Q4955" t="s">
        <v>6315</v>
      </c>
      <c r="R4955">
        <v>297</v>
      </c>
      <c r="S4955">
        <v>98</v>
      </c>
    </row>
    <row r="4956" spans="1:19" x14ac:dyDescent="0.55000000000000004">
      <c r="A4956" t="s">
        <v>20</v>
      </c>
      <c r="B4956" t="s">
        <v>21</v>
      </c>
      <c r="C4956" t="s">
        <v>22</v>
      </c>
      <c r="D4956" t="s">
        <v>23</v>
      </c>
      <c r="E4956" t="s">
        <v>5</v>
      </c>
      <c r="G4956" t="s">
        <v>25</v>
      </c>
      <c r="H4956">
        <v>2779428</v>
      </c>
      <c r="I4956">
        <v>2780519</v>
      </c>
      <c r="J4956" t="s">
        <v>26</v>
      </c>
      <c r="Q4956" t="s">
        <v>6318</v>
      </c>
      <c r="R4956">
        <v>1092</v>
      </c>
    </row>
    <row r="4957" spans="1:19" x14ac:dyDescent="0.55000000000000004">
      <c r="A4957" t="s">
        <v>28</v>
      </c>
      <c r="B4957" t="s">
        <v>29</v>
      </c>
      <c r="C4957" t="s">
        <v>22</v>
      </c>
      <c r="D4957" t="s">
        <v>23</v>
      </c>
      <c r="E4957" t="s">
        <v>5</v>
      </c>
      <c r="G4957" t="s">
        <v>25</v>
      </c>
      <c r="H4957">
        <v>2779428</v>
      </c>
      <c r="I4957">
        <v>2780519</v>
      </c>
      <c r="J4957" t="s">
        <v>26</v>
      </c>
      <c r="K4957" t="s">
        <v>6319</v>
      </c>
      <c r="N4957" t="s">
        <v>326</v>
      </c>
      <c r="Q4957" t="s">
        <v>6318</v>
      </c>
      <c r="R4957">
        <v>1092</v>
      </c>
      <c r="S4957">
        <v>363</v>
      </c>
    </row>
    <row r="4958" spans="1:19" x14ac:dyDescent="0.55000000000000004">
      <c r="A4958" t="s">
        <v>20</v>
      </c>
      <c r="B4958" t="s">
        <v>21</v>
      </c>
      <c r="C4958" t="s">
        <v>22</v>
      </c>
      <c r="D4958" t="s">
        <v>23</v>
      </c>
      <c r="E4958" t="s">
        <v>5</v>
      </c>
      <c r="G4958" t="s">
        <v>25</v>
      </c>
      <c r="H4958">
        <v>2780537</v>
      </c>
      <c r="I4958">
        <v>2780767</v>
      </c>
      <c r="J4958" t="s">
        <v>26</v>
      </c>
      <c r="Q4958" t="s">
        <v>6320</v>
      </c>
      <c r="R4958">
        <v>231</v>
      </c>
    </row>
    <row r="4959" spans="1:19" x14ac:dyDescent="0.55000000000000004">
      <c r="A4959" t="s">
        <v>28</v>
      </c>
      <c r="B4959" t="s">
        <v>29</v>
      </c>
      <c r="C4959" t="s">
        <v>22</v>
      </c>
      <c r="D4959" t="s">
        <v>23</v>
      </c>
      <c r="E4959" t="s">
        <v>5</v>
      </c>
      <c r="G4959" t="s">
        <v>25</v>
      </c>
      <c r="H4959">
        <v>2780537</v>
      </c>
      <c r="I4959">
        <v>2780767</v>
      </c>
      <c r="J4959" t="s">
        <v>26</v>
      </c>
      <c r="K4959" t="s">
        <v>6321</v>
      </c>
      <c r="N4959" t="s">
        <v>6322</v>
      </c>
      <c r="Q4959" t="s">
        <v>6320</v>
      </c>
      <c r="R4959">
        <v>231</v>
      </c>
      <c r="S4959">
        <v>76</v>
      </c>
    </row>
    <row r="4960" spans="1:19" x14ac:dyDescent="0.55000000000000004">
      <c r="A4960" t="s">
        <v>20</v>
      </c>
      <c r="B4960" t="s">
        <v>21</v>
      </c>
      <c r="C4960" t="s">
        <v>22</v>
      </c>
      <c r="D4960" t="s">
        <v>23</v>
      </c>
      <c r="E4960" t="s">
        <v>5</v>
      </c>
      <c r="G4960" t="s">
        <v>25</v>
      </c>
      <c r="H4960">
        <v>2780800</v>
      </c>
      <c r="I4960">
        <v>2781012</v>
      </c>
      <c r="J4960" t="s">
        <v>26</v>
      </c>
      <c r="Q4960" t="s">
        <v>6323</v>
      </c>
      <c r="R4960">
        <v>213</v>
      </c>
    </row>
    <row r="4961" spans="1:19" x14ac:dyDescent="0.55000000000000004">
      <c r="A4961" t="s">
        <v>28</v>
      </c>
      <c r="B4961" t="s">
        <v>29</v>
      </c>
      <c r="C4961" t="s">
        <v>22</v>
      </c>
      <c r="D4961" t="s">
        <v>23</v>
      </c>
      <c r="E4961" t="s">
        <v>5</v>
      </c>
      <c r="G4961" t="s">
        <v>25</v>
      </c>
      <c r="H4961">
        <v>2780800</v>
      </c>
      <c r="I4961">
        <v>2781012</v>
      </c>
      <c r="J4961" t="s">
        <v>26</v>
      </c>
      <c r="K4961" t="s">
        <v>6324</v>
      </c>
      <c r="N4961" t="s">
        <v>6325</v>
      </c>
      <c r="Q4961" t="s">
        <v>6323</v>
      </c>
      <c r="R4961">
        <v>213</v>
      </c>
      <c r="S4961">
        <v>70</v>
      </c>
    </row>
    <row r="4962" spans="1:19" x14ac:dyDescent="0.55000000000000004">
      <c r="A4962" t="s">
        <v>20</v>
      </c>
      <c r="B4962" t="s">
        <v>21</v>
      </c>
      <c r="C4962" t="s">
        <v>22</v>
      </c>
      <c r="D4962" t="s">
        <v>23</v>
      </c>
      <c r="E4962" t="s">
        <v>5</v>
      </c>
      <c r="G4962" t="s">
        <v>25</v>
      </c>
      <c r="H4962">
        <v>2781177</v>
      </c>
      <c r="I4962">
        <v>2781605</v>
      </c>
      <c r="J4962" t="s">
        <v>26</v>
      </c>
      <c r="Q4962" t="s">
        <v>6326</v>
      </c>
      <c r="R4962">
        <v>429</v>
      </c>
    </row>
    <row r="4963" spans="1:19" x14ac:dyDescent="0.55000000000000004">
      <c r="A4963" t="s">
        <v>28</v>
      </c>
      <c r="B4963" t="s">
        <v>29</v>
      </c>
      <c r="C4963" t="s">
        <v>22</v>
      </c>
      <c r="D4963" t="s">
        <v>23</v>
      </c>
      <c r="E4963" t="s">
        <v>5</v>
      </c>
      <c r="G4963" t="s">
        <v>25</v>
      </c>
      <c r="H4963">
        <v>2781177</v>
      </c>
      <c r="I4963">
        <v>2781605</v>
      </c>
      <c r="J4963" t="s">
        <v>26</v>
      </c>
      <c r="K4963" t="s">
        <v>6327</v>
      </c>
      <c r="N4963" t="s">
        <v>2744</v>
      </c>
      <c r="Q4963" t="s">
        <v>6326</v>
      </c>
      <c r="R4963">
        <v>429</v>
      </c>
      <c r="S4963">
        <v>142</v>
      </c>
    </row>
    <row r="4964" spans="1:19" x14ac:dyDescent="0.55000000000000004">
      <c r="A4964" t="s">
        <v>20</v>
      </c>
      <c r="B4964" t="s">
        <v>21</v>
      </c>
      <c r="C4964" t="s">
        <v>22</v>
      </c>
      <c r="D4964" t="s">
        <v>23</v>
      </c>
      <c r="E4964" t="s">
        <v>5</v>
      </c>
      <c r="G4964" t="s">
        <v>25</v>
      </c>
      <c r="H4964">
        <v>2781609</v>
      </c>
      <c r="I4964">
        <v>2782316</v>
      </c>
      <c r="J4964" t="s">
        <v>26</v>
      </c>
      <c r="Q4964" t="s">
        <v>6328</v>
      </c>
      <c r="R4964">
        <v>708</v>
      </c>
    </row>
    <row r="4965" spans="1:19" x14ac:dyDescent="0.55000000000000004">
      <c r="A4965" t="s">
        <v>28</v>
      </c>
      <c r="B4965" t="s">
        <v>29</v>
      </c>
      <c r="C4965" t="s">
        <v>22</v>
      </c>
      <c r="D4965" t="s">
        <v>23</v>
      </c>
      <c r="E4965" t="s">
        <v>5</v>
      </c>
      <c r="G4965" t="s">
        <v>25</v>
      </c>
      <c r="H4965">
        <v>2781609</v>
      </c>
      <c r="I4965">
        <v>2782316</v>
      </c>
      <c r="J4965" t="s">
        <v>26</v>
      </c>
      <c r="K4965" t="s">
        <v>6329</v>
      </c>
      <c r="N4965" t="s">
        <v>6330</v>
      </c>
      <c r="Q4965" t="s">
        <v>6328</v>
      </c>
      <c r="R4965">
        <v>708</v>
      </c>
      <c r="S4965">
        <v>235</v>
      </c>
    </row>
    <row r="4966" spans="1:19" x14ac:dyDescent="0.55000000000000004">
      <c r="A4966" t="s">
        <v>20</v>
      </c>
      <c r="B4966" t="s">
        <v>21</v>
      </c>
      <c r="C4966" t="s">
        <v>22</v>
      </c>
      <c r="D4966" t="s">
        <v>23</v>
      </c>
      <c r="E4966" t="s">
        <v>5</v>
      </c>
      <c r="G4966" t="s">
        <v>25</v>
      </c>
      <c r="H4966">
        <v>2782421</v>
      </c>
      <c r="I4966">
        <v>2782702</v>
      </c>
      <c r="J4966" t="s">
        <v>26</v>
      </c>
      <c r="Q4966" t="s">
        <v>6331</v>
      </c>
      <c r="R4966">
        <v>282</v>
      </c>
    </row>
    <row r="4967" spans="1:19" x14ac:dyDescent="0.55000000000000004">
      <c r="A4967" t="s">
        <v>28</v>
      </c>
      <c r="B4967" t="s">
        <v>29</v>
      </c>
      <c r="C4967" t="s">
        <v>22</v>
      </c>
      <c r="D4967" t="s">
        <v>23</v>
      </c>
      <c r="E4967" t="s">
        <v>5</v>
      </c>
      <c r="G4967" t="s">
        <v>25</v>
      </c>
      <c r="H4967">
        <v>2782421</v>
      </c>
      <c r="I4967">
        <v>2782702</v>
      </c>
      <c r="J4967" t="s">
        <v>26</v>
      </c>
      <c r="K4967" t="s">
        <v>6332</v>
      </c>
      <c r="N4967" t="s">
        <v>6333</v>
      </c>
      <c r="Q4967" t="s">
        <v>6331</v>
      </c>
      <c r="R4967">
        <v>282</v>
      </c>
      <c r="S4967">
        <v>93</v>
      </c>
    </row>
    <row r="4968" spans="1:19" x14ac:dyDescent="0.55000000000000004">
      <c r="A4968" t="s">
        <v>20</v>
      </c>
      <c r="B4968" t="s">
        <v>21</v>
      </c>
      <c r="C4968" t="s">
        <v>22</v>
      </c>
      <c r="D4968" t="s">
        <v>23</v>
      </c>
      <c r="E4968" t="s">
        <v>5</v>
      </c>
      <c r="G4968" t="s">
        <v>25</v>
      </c>
      <c r="H4968">
        <v>2783316</v>
      </c>
      <c r="I4968">
        <v>2783690</v>
      </c>
      <c r="J4968" t="s">
        <v>26</v>
      </c>
      <c r="Q4968" t="s">
        <v>6334</v>
      </c>
      <c r="R4968">
        <v>375</v>
      </c>
    </row>
    <row r="4969" spans="1:19" x14ac:dyDescent="0.55000000000000004">
      <c r="A4969" t="s">
        <v>28</v>
      </c>
      <c r="B4969" t="s">
        <v>29</v>
      </c>
      <c r="C4969" t="s">
        <v>22</v>
      </c>
      <c r="D4969" t="s">
        <v>23</v>
      </c>
      <c r="E4969" t="s">
        <v>5</v>
      </c>
      <c r="G4969" t="s">
        <v>25</v>
      </c>
      <c r="H4969">
        <v>2783316</v>
      </c>
      <c r="I4969">
        <v>2783690</v>
      </c>
      <c r="J4969" t="s">
        <v>26</v>
      </c>
      <c r="K4969" t="s">
        <v>6335</v>
      </c>
      <c r="N4969" t="s">
        <v>1580</v>
      </c>
      <c r="Q4969" t="s">
        <v>6334</v>
      </c>
      <c r="R4969">
        <v>375</v>
      </c>
      <c r="S4969">
        <v>124</v>
      </c>
    </row>
    <row r="4970" spans="1:19" x14ac:dyDescent="0.55000000000000004">
      <c r="A4970" t="s">
        <v>20</v>
      </c>
      <c r="B4970" t="s">
        <v>21</v>
      </c>
      <c r="C4970" t="s">
        <v>22</v>
      </c>
      <c r="D4970" t="s">
        <v>23</v>
      </c>
      <c r="E4970" t="s">
        <v>5</v>
      </c>
      <c r="G4970" t="s">
        <v>25</v>
      </c>
      <c r="H4970">
        <v>2783756</v>
      </c>
      <c r="I4970">
        <v>2784535</v>
      </c>
      <c r="J4970" t="s">
        <v>26</v>
      </c>
      <c r="Q4970" t="s">
        <v>6336</v>
      </c>
      <c r="R4970">
        <v>780</v>
      </c>
    </row>
    <row r="4971" spans="1:19" x14ac:dyDescent="0.55000000000000004">
      <c r="A4971" t="s">
        <v>28</v>
      </c>
      <c r="B4971" t="s">
        <v>29</v>
      </c>
      <c r="C4971" t="s">
        <v>22</v>
      </c>
      <c r="D4971" t="s">
        <v>23</v>
      </c>
      <c r="E4971" t="s">
        <v>5</v>
      </c>
      <c r="G4971" t="s">
        <v>25</v>
      </c>
      <c r="H4971">
        <v>2783756</v>
      </c>
      <c r="I4971">
        <v>2784535</v>
      </c>
      <c r="J4971" t="s">
        <v>26</v>
      </c>
      <c r="K4971" t="s">
        <v>6337</v>
      </c>
      <c r="N4971" t="s">
        <v>1422</v>
      </c>
      <c r="Q4971" t="s">
        <v>6336</v>
      </c>
      <c r="R4971">
        <v>780</v>
      </c>
      <c r="S4971">
        <v>259</v>
      </c>
    </row>
    <row r="4972" spans="1:19" x14ac:dyDescent="0.55000000000000004">
      <c r="A4972" t="s">
        <v>20</v>
      </c>
      <c r="B4972" t="s">
        <v>21</v>
      </c>
      <c r="C4972" t="s">
        <v>22</v>
      </c>
      <c r="D4972" t="s">
        <v>23</v>
      </c>
      <c r="E4972" t="s">
        <v>5</v>
      </c>
      <c r="G4972" t="s">
        <v>25</v>
      </c>
      <c r="H4972">
        <v>2784797</v>
      </c>
      <c r="I4972">
        <v>2784952</v>
      </c>
      <c r="J4972" t="s">
        <v>26</v>
      </c>
      <c r="Q4972" t="s">
        <v>6338</v>
      </c>
      <c r="R4972">
        <v>156</v>
      </c>
    </row>
    <row r="4973" spans="1:19" x14ac:dyDescent="0.55000000000000004">
      <c r="A4973" t="s">
        <v>28</v>
      </c>
      <c r="B4973" t="s">
        <v>29</v>
      </c>
      <c r="C4973" t="s">
        <v>22</v>
      </c>
      <c r="D4973" t="s">
        <v>23</v>
      </c>
      <c r="E4973" t="s">
        <v>5</v>
      </c>
      <c r="G4973" t="s">
        <v>25</v>
      </c>
      <c r="H4973">
        <v>2784797</v>
      </c>
      <c r="I4973">
        <v>2784952</v>
      </c>
      <c r="J4973" t="s">
        <v>26</v>
      </c>
      <c r="K4973" t="s">
        <v>6339</v>
      </c>
      <c r="N4973" t="s">
        <v>73</v>
      </c>
      <c r="Q4973" t="s">
        <v>6338</v>
      </c>
      <c r="R4973">
        <v>156</v>
      </c>
      <c r="S4973">
        <v>51</v>
      </c>
    </row>
    <row r="4974" spans="1:19" x14ac:dyDescent="0.55000000000000004">
      <c r="A4974" t="s">
        <v>20</v>
      </c>
      <c r="B4974" t="s">
        <v>21</v>
      </c>
      <c r="C4974" t="s">
        <v>22</v>
      </c>
      <c r="D4974" t="s">
        <v>23</v>
      </c>
      <c r="E4974" t="s">
        <v>5</v>
      </c>
      <c r="G4974" t="s">
        <v>25</v>
      </c>
      <c r="H4974">
        <v>2785088</v>
      </c>
      <c r="I4974">
        <v>2785435</v>
      </c>
      <c r="J4974" t="s">
        <v>26</v>
      </c>
      <c r="Q4974" t="s">
        <v>6340</v>
      </c>
      <c r="R4974">
        <v>348</v>
      </c>
    </row>
    <row r="4975" spans="1:19" x14ac:dyDescent="0.55000000000000004">
      <c r="A4975" t="s">
        <v>28</v>
      </c>
      <c r="B4975" t="s">
        <v>29</v>
      </c>
      <c r="C4975" t="s">
        <v>22</v>
      </c>
      <c r="D4975" t="s">
        <v>23</v>
      </c>
      <c r="E4975" t="s">
        <v>5</v>
      </c>
      <c r="G4975" t="s">
        <v>25</v>
      </c>
      <c r="H4975">
        <v>2785088</v>
      </c>
      <c r="I4975">
        <v>2785435</v>
      </c>
      <c r="J4975" t="s">
        <v>26</v>
      </c>
      <c r="K4975" t="s">
        <v>6341</v>
      </c>
      <c r="N4975" t="s">
        <v>6317</v>
      </c>
      <c r="Q4975" t="s">
        <v>6340</v>
      </c>
      <c r="R4975">
        <v>348</v>
      </c>
      <c r="S4975">
        <v>115</v>
      </c>
    </row>
    <row r="4976" spans="1:19" x14ac:dyDescent="0.55000000000000004">
      <c r="A4976" t="s">
        <v>20</v>
      </c>
      <c r="B4976" t="s">
        <v>21</v>
      </c>
      <c r="C4976" t="s">
        <v>22</v>
      </c>
      <c r="D4976" t="s">
        <v>23</v>
      </c>
      <c r="E4976" t="s">
        <v>5</v>
      </c>
      <c r="G4976" t="s">
        <v>25</v>
      </c>
      <c r="H4976">
        <v>2785456</v>
      </c>
      <c r="I4976">
        <v>2786544</v>
      </c>
      <c r="J4976" t="s">
        <v>26</v>
      </c>
      <c r="Q4976" t="s">
        <v>6342</v>
      </c>
      <c r="R4976">
        <v>1089</v>
      </c>
    </row>
    <row r="4977" spans="1:20" x14ac:dyDescent="0.55000000000000004">
      <c r="A4977" t="s">
        <v>28</v>
      </c>
      <c r="B4977" t="s">
        <v>29</v>
      </c>
      <c r="C4977" t="s">
        <v>22</v>
      </c>
      <c r="D4977" t="s">
        <v>23</v>
      </c>
      <c r="E4977" t="s">
        <v>5</v>
      </c>
      <c r="G4977" t="s">
        <v>25</v>
      </c>
      <c r="H4977">
        <v>2785456</v>
      </c>
      <c r="I4977">
        <v>2786544</v>
      </c>
      <c r="J4977" t="s">
        <v>26</v>
      </c>
      <c r="K4977" t="s">
        <v>6343</v>
      </c>
      <c r="N4977" t="s">
        <v>6344</v>
      </c>
      <c r="Q4977" t="s">
        <v>6342</v>
      </c>
      <c r="R4977">
        <v>1089</v>
      </c>
      <c r="S4977">
        <v>362</v>
      </c>
    </row>
    <row r="4978" spans="1:20" x14ac:dyDescent="0.55000000000000004">
      <c r="A4978" t="s">
        <v>20</v>
      </c>
      <c r="B4978" t="s">
        <v>21</v>
      </c>
      <c r="C4978" t="s">
        <v>22</v>
      </c>
      <c r="D4978" t="s">
        <v>23</v>
      </c>
      <c r="E4978" t="s">
        <v>5</v>
      </c>
      <c r="G4978" t="s">
        <v>25</v>
      </c>
      <c r="H4978">
        <v>2786618</v>
      </c>
      <c r="I4978">
        <v>2787058</v>
      </c>
      <c r="J4978" t="s">
        <v>26</v>
      </c>
      <c r="Q4978" t="s">
        <v>6345</v>
      </c>
      <c r="R4978">
        <v>441</v>
      </c>
    </row>
    <row r="4979" spans="1:20" x14ac:dyDescent="0.55000000000000004">
      <c r="A4979" t="s">
        <v>28</v>
      </c>
      <c r="B4979" t="s">
        <v>29</v>
      </c>
      <c r="C4979" t="s">
        <v>22</v>
      </c>
      <c r="D4979" t="s">
        <v>23</v>
      </c>
      <c r="E4979" t="s">
        <v>5</v>
      </c>
      <c r="G4979" t="s">
        <v>25</v>
      </c>
      <c r="H4979">
        <v>2786618</v>
      </c>
      <c r="I4979">
        <v>2787058</v>
      </c>
      <c r="J4979" t="s">
        <v>26</v>
      </c>
      <c r="K4979" t="s">
        <v>6346</v>
      </c>
      <c r="N4979" t="s">
        <v>6347</v>
      </c>
      <c r="Q4979" t="s">
        <v>6345</v>
      </c>
      <c r="R4979">
        <v>441</v>
      </c>
      <c r="S4979">
        <v>146</v>
      </c>
    </row>
    <row r="4980" spans="1:20" x14ac:dyDescent="0.55000000000000004">
      <c r="A4980" t="s">
        <v>20</v>
      </c>
      <c r="B4980" t="s">
        <v>21</v>
      </c>
      <c r="C4980" t="s">
        <v>22</v>
      </c>
      <c r="D4980" t="s">
        <v>23</v>
      </c>
      <c r="E4980" t="s">
        <v>5</v>
      </c>
      <c r="G4980" t="s">
        <v>25</v>
      </c>
      <c r="H4980">
        <v>2787055</v>
      </c>
      <c r="I4980">
        <v>2787489</v>
      </c>
      <c r="J4980" t="s">
        <v>26</v>
      </c>
      <c r="Q4980" t="s">
        <v>6348</v>
      </c>
      <c r="R4980">
        <v>435</v>
      </c>
    </row>
    <row r="4981" spans="1:20" x14ac:dyDescent="0.55000000000000004">
      <c r="A4981" t="s">
        <v>28</v>
      </c>
      <c r="B4981" t="s">
        <v>29</v>
      </c>
      <c r="C4981" t="s">
        <v>22</v>
      </c>
      <c r="D4981" t="s">
        <v>23</v>
      </c>
      <c r="E4981" t="s">
        <v>5</v>
      </c>
      <c r="G4981" t="s">
        <v>25</v>
      </c>
      <c r="H4981">
        <v>2787055</v>
      </c>
      <c r="I4981">
        <v>2787489</v>
      </c>
      <c r="J4981" t="s">
        <v>26</v>
      </c>
      <c r="K4981" t="s">
        <v>6349</v>
      </c>
      <c r="N4981" t="s">
        <v>6347</v>
      </c>
      <c r="Q4981" t="s">
        <v>6348</v>
      </c>
      <c r="R4981">
        <v>435</v>
      </c>
      <c r="S4981">
        <v>144</v>
      </c>
    </row>
    <row r="4982" spans="1:20" x14ac:dyDescent="0.55000000000000004">
      <c r="A4982" t="s">
        <v>20</v>
      </c>
      <c r="B4982" t="s">
        <v>21</v>
      </c>
      <c r="C4982" t="s">
        <v>22</v>
      </c>
      <c r="D4982" t="s">
        <v>23</v>
      </c>
      <c r="E4982" t="s">
        <v>5</v>
      </c>
      <c r="G4982" t="s">
        <v>25</v>
      </c>
      <c r="H4982">
        <v>2787767</v>
      </c>
      <c r="I4982">
        <v>2788360</v>
      </c>
      <c r="J4982" t="s">
        <v>26</v>
      </c>
      <c r="Q4982" t="s">
        <v>6350</v>
      </c>
      <c r="R4982">
        <v>594</v>
      </c>
    </row>
    <row r="4983" spans="1:20" x14ac:dyDescent="0.55000000000000004">
      <c r="A4983" t="s">
        <v>28</v>
      </c>
      <c r="B4983" t="s">
        <v>29</v>
      </c>
      <c r="C4983" t="s">
        <v>22</v>
      </c>
      <c r="D4983" t="s">
        <v>23</v>
      </c>
      <c r="E4983" t="s">
        <v>5</v>
      </c>
      <c r="G4983" t="s">
        <v>25</v>
      </c>
      <c r="H4983">
        <v>2787767</v>
      </c>
      <c r="I4983">
        <v>2788360</v>
      </c>
      <c r="J4983" t="s">
        <v>26</v>
      </c>
      <c r="K4983" t="s">
        <v>6351</v>
      </c>
      <c r="N4983" t="s">
        <v>3928</v>
      </c>
      <c r="Q4983" t="s">
        <v>6350</v>
      </c>
      <c r="R4983">
        <v>594</v>
      </c>
      <c r="S4983">
        <v>197</v>
      </c>
    </row>
    <row r="4984" spans="1:20" x14ac:dyDescent="0.55000000000000004">
      <c r="A4984" t="s">
        <v>20</v>
      </c>
      <c r="B4984" t="s">
        <v>21</v>
      </c>
      <c r="C4984" t="s">
        <v>22</v>
      </c>
      <c r="D4984" t="s">
        <v>23</v>
      </c>
      <c r="E4984" t="s">
        <v>5</v>
      </c>
      <c r="G4984" t="s">
        <v>25</v>
      </c>
      <c r="H4984">
        <v>2788572</v>
      </c>
      <c r="I4984">
        <v>2789405</v>
      </c>
      <c r="J4984" t="s">
        <v>26</v>
      </c>
      <c r="Q4984" t="s">
        <v>6352</v>
      </c>
      <c r="R4984">
        <v>834</v>
      </c>
    </row>
    <row r="4985" spans="1:20" x14ac:dyDescent="0.55000000000000004">
      <c r="A4985" t="s">
        <v>28</v>
      </c>
      <c r="B4985" t="s">
        <v>29</v>
      </c>
      <c r="C4985" t="s">
        <v>22</v>
      </c>
      <c r="D4985" t="s">
        <v>23</v>
      </c>
      <c r="E4985" t="s">
        <v>5</v>
      </c>
      <c r="G4985" t="s">
        <v>25</v>
      </c>
      <c r="H4985">
        <v>2788572</v>
      </c>
      <c r="I4985">
        <v>2789405</v>
      </c>
      <c r="J4985" t="s">
        <v>26</v>
      </c>
      <c r="K4985" t="s">
        <v>6353</v>
      </c>
      <c r="N4985" t="s">
        <v>3941</v>
      </c>
      <c r="Q4985" t="s">
        <v>6352</v>
      </c>
      <c r="R4985">
        <v>834</v>
      </c>
      <c r="S4985">
        <v>277</v>
      </c>
    </row>
    <row r="4986" spans="1:20" x14ac:dyDescent="0.55000000000000004">
      <c r="A4986" t="s">
        <v>20</v>
      </c>
      <c r="B4986" t="s">
        <v>21</v>
      </c>
      <c r="C4986" t="s">
        <v>22</v>
      </c>
      <c r="D4986" t="s">
        <v>23</v>
      </c>
      <c r="E4986" t="s">
        <v>5</v>
      </c>
      <c r="G4986" t="s">
        <v>25</v>
      </c>
      <c r="H4986">
        <v>2789842</v>
      </c>
      <c r="I4986">
        <v>2790411</v>
      </c>
      <c r="J4986" t="s">
        <v>26</v>
      </c>
      <c r="Q4986" t="s">
        <v>6354</v>
      </c>
      <c r="R4986">
        <v>570</v>
      </c>
    </row>
    <row r="4987" spans="1:20" x14ac:dyDescent="0.55000000000000004">
      <c r="A4987" t="s">
        <v>28</v>
      </c>
      <c r="B4987" t="s">
        <v>29</v>
      </c>
      <c r="C4987" t="s">
        <v>22</v>
      </c>
      <c r="D4987" t="s">
        <v>23</v>
      </c>
      <c r="E4987" t="s">
        <v>5</v>
      </c>
      <c r="G4987" t="s">
        <v>25</v>
      </c>
      <c r="H4987">
        <v>2789842</v>
      </c>
      <c r="I4987">
        <v>2790411</v>
      </c>
      <c r="J4987" t="s">
        <v>26</v>
      </c>
      <c r="K4987" t="s">
        <v>6355</v>
      </c>
      <c r="N4987" t="s">
        <v>3010</v>
      </c>
      <c r="Q4987" t="s">
        <v>6354</v>
      </c>
      <c r="R4987">
        <v>570</v>
      </c>
      <c r="S4987">
        <v>189</v>
      </c>
    </row>
    <row r="4988" spans="1:20" x14ac:dyDescent="0.55000000000000004">
      <c r="A4988" t="s">
        <v>20</v>
      </c>
      <c r="B4988" t="s">
        <v>21</v>
      </c>
      <c r="C4988" t="s">
        <v>22</v>
      </c>
      <c r="D4988" t="s">
        <v>23</v>
      </c>
      <c r="E4988" t="s">
        <v>5</v>
      </c>
      <c r="G4988" t="s">
        <v>25</v>
      </c>
      <c r="H4988">
        <v>2790555</v>
      </c>
      <c r="I4988">
        <v>2791169</v>
      </c>
      <c r="J4988" t="s">
        <v>26</v>
      </c>
      <c r="Q4988" t="s">
        <v>6356</v>
      </c>
      <c r="R4988">
        <v>615</v>
      </c>
    </row>
    <row r="4989" spans="1:20" x14ac:dyDescent="0.55000000000000004">
      <c r="A4989" t="s">
        <v>28</v>
      </c>
      <c r="B4989" t="s">
        <v>29</v>
      </c>
      <c r="C4989" t="s">
        <v>22</v>
      </c>
      <c r="D4989" t="s">
        <v>23</v>
      </c>
      <c r="E4989" t="s">
        <v>5</v>
      </c>
      <c r="G4989" t="s">
        <v>25</v>
      </c>
      <c r="H4989">
        <v>2790555</v>
      </c>
      <c r="I4989">
        <v>2791169</v>
      </c>
      <c r="J4989" t="s">
        <v>26</v>
      </c>
      <c r="K4989" t="s">
        <v>6357</v>
      </c>
      <c r="N4989" t="s">
        <v>3925</v>
      </c>
      <c r="Q4989" t="s">
        <v>6356</v>
      </c>
      <c r="R4989">
        <v>615</v>
      </c>
      <c r="S4989">
        <v>204</v>
      </c>
    </row>
    <row r="4990" spans="1:20" x14ac:dyDescent="0.55000000000000004">
      <c r="A4990" t="s">
        <v>20</v>
      </c>
      <c r="B4990" t="s">
        <v>21</v>
      </c>
      <c r="C4990" t="s">
        <v>22</v>
      </c>
      <c r="D4990" t="s">
        <v>23</v>
      </c>
      <c r="E4990" t="s">
        <v>5</v>
      </c>
      <c r="G4990" t="s">
        <v>25</v>
      </c>
      <c r="H4990">
        <v>2791181</v>
      </c>
      <c r="I4990">
        <v>2792122</v>
      </c>
      <c r="J4990" t="s">
        <v>67</v>
      </c>
      <c r="Q4990" t="s">
        <v>6358</v>
      </c>
      <c r="R4990">
        <v>942</v>
      </c>
    </row>
    <row r="4991" spans="1:20" x14ac:dyDescent="0.55000000000000004">
      <c r="A4991" t="s">
        <v>28</v>
      </c>
      <c r="B4991" t="s">
        <v>29</v>
      </c>
      <c r="C4991" t="s">
        <v>22</v>
      </c>
      <c r="D4991" t="s">
        <v>23</v>
      </c>
      <c r="E4991" t="s">
        <v>5</v>
      </c>
      <c r="G4991" t="s">
        <v>25</v>
      </c>
      <c r="H4991">
        <v>2791181</v>
      </c>
      <c r="I4991">
        <v>2792122</v>
      </c>
      <c r="J4991" t="s">
        <v>67</v>
      </c>
      <c r="K4991" t="s">
        <v>6359</v>
      </c>
      <c r="N4991" t="s">
        <v>4224</v>
      </c>
      <c r="Q4991" t="s">
        <v>6358</v>
      </c>
      <c r="R4991">
        <v>942</v>
      </c>
      <c r="S4991">
        <v>313</v>
      </c>
    </row>
    <row r="4992" spans="1:20" x14ac:dyDescent="0.55000000000000004">
      <c r="A4992" t="s">
        <v>20</v>
      </c>
      <c r="B4992" t="s">
        <v>1260</v>
      </c>
      <c r="C4992" t="s">
        <v>22</v>
      </c>
      <c r="D4992" t="s">
        <v>23</v>
      </c>
      <c r="E4992" t="s">
        <v>5</v>
      </c>
      <c r="G4992" t="s">
        <v>25</v>
      </c>
      <c r="H4992">
        <v>2792185</v>
      </c>
      <c r="I4992">
        <v>2792493</v>
      </c>
      <c r="J4992" t="s">
        <v>26</v>
      </c>
      <c r="Q4992" t="s">
        <v>6360</v>
      </c>
      <c r="R4992">
        <v>309</v>
      </c>
      <c r="T4992" t="s">
        <v>1262</v>
      </c>
    </row>
    <row r="4993" spans="1:19" x14ac:dyDescent="0.55000000000000004">
      <c r="A4993" t="s">
        <v>20</v>
      </c>
      <c r="B4993" t="s">
        <v>21</v>
      </c>
      <c r="C4993" t="s">
        <v>22</v>
      </c>
      <c r="D4993" t="s">
        <v>23</v>
      </c>
      <c r="E4993" t="s">
        <v>5</v>
      </c>
      <c r="G4993" t="s">
        <v>25</v>
      </c>
      <c r="H4993">
        <v>2792697</v>
      </c>
      <c r="I4993">
        <v>2793263</v>
      </c>
      <c r="J4993" t="s">
        <v>26</v>
      </c>
      <c r="Q4993" t="s">
        <v>6361</v>
      </c>
      <c r="R4993">
        <v>567</v>
      </c>
    </row>
    <row r="4994" spans="1:19" x14ac:dyDescent="0.55000000000000004">
      <c r="A4994" t="s">
        <v>28</v>
      </c>
      <c r="B4994" t="s">
        <v>29</v>
      </c>
      <c r="C4994" t="s">
        <v>22</v>
      </c>
      <c r="D4994" t="s">
        <v>23</v>
      </c>
      <c r="E4994" t="s">
        <v>5</v>
      </c>
      <c r="G4994" t="s">
        <v>25</v>
      </c>
      <c r="H4994">
        <v>2792697</v>
      </c>
      <c r="I4994">
        <v>2793263</v>
      </c>
      <c r="J4994" t="s">
        <v>26</v>
      </c>
      <c r="K4994" t="s">
        <v>6362</v>
      </c>
      <c r="N4994" t="s">
        <v>2031</v>
      </c>
      <c r="Q4994" t="s">
        <v>6361</v>
      </c>
      <c r="R4994">
        <v>567</v>
      </c>
      <c r="S4994">
        <v>188</v>
      </c>
    </row>
    <row r="4995" spans="1:19" x14ac:dyDescent="0.55000000000000004">
      <c r="A4995" t="s">
        <v>20</v>
      </c>
      <c r="B4995" t="s">
        <v>21</v>
      </c>
      <c r="C4995" t="s">
        <v>22</v>
      </c>
      <c r="D4995" t="s">
        <v>23</v>
      </c>
      <c r="E4995" t="s">
        <v>5</v>
      </c>
      <c r="G4995" t="s">
        <v>25</v>
      </c>
      <c r="H4995">
        <v>2794012</v>
      </c>
      <c r="I4995">
        <v>2794716</v>
      </c>
      <c r="J4995" t="s">
        <v>26</v>
      </c>
      <c r="Q4995" t="s">
        <v>6363</v>
      </c>
      <c r="R4995">
        <v>705</v>
      </c>
    </row>
    <row r="4996" spans="1:19" x14ac:dyDescent="0.55000000000000004">
      <c r="A4996" t="s">
        <v>28</v>
      </c>
      <c r="B4996" t="s">
        <v>29</v>
      </c>
      <c r="C4996" t="s">
        <v>22</v>
      </c>
      <c r="D4996" t="s">
        <v>23</v>
      </c>
      <c r="E4996" t="s">
        <v>5</v>
      </c>
      <c r="G4996" t="s">
        <v>25</v>
      </c>
      <c r="H4996">
        <v>2794012</v>
      </c>
      <c r="I4996">
        <v>2794716</v>
      </c>
      <c r="J4996" t="s">
        <v>26</v>
      </c>
      <c r="K4996" t="s">
        <v>6364</v>
      </c>
      <c r="N4996" t="s">
        <v>73</v>
      </c>
      <c r="Q4996" t="s">
        <v>6363</v>
      </c>
      <c r="R4996">
        <v>705</v>
      </c>
      <c r="S4996">
        <v>234</v>
      </c>
    </row>
    <row r="4997" spans="1:19" x14ac:dyDescent="0.55000000000000004">
      <c r="A4997" t="s">
        <v>20</v>
      </c>
      <c r="B4997" t="s">
        <v>21</v>
      </c>
      <c r="C4997" t="s">
        <v>22</v>
      </c>
      <c r="D4997" t="s">
        <v>23</v>
      </c>
      <c r="E4997" t="s">
        <v>5</v>
      </c>
      <c r="G4997" t="s">
        <v>25</v>
      </c>
      <c r="H4997">
        <v>2795036</v>
      </c>
      <c r="I4997">
        <v>2795353</v>
      </c>
      <c r="J4997" t="s">
        <v>26</v>
      </c>
      <c r="Q4997" t="s">
        <v>6365</v>
      </c>
      <c r="R4997">
        <v>318</v>
      </c>
    </row>
    <row r="4998" spans="1:19" x14ac:dyDescent="0.55000000000000004">
      <c r="A4998" t="s">
        <v>28</v>
      </c>
      <c r="B4998" t="s">
        <v>29</v>
      </c>
      <c r="C4998" t="s">
        <v>22</v>
      </c>
      <c r="D4998" t="s">
        <v>23</v>
      </c>
      <c r="E4998" t="s">
        <v>5</v>
      </c>
      <c r="G4998" t="s">
        <v>25</v>
      </c>
      <c r="H4998">
        <v>2795036</v>
      </c>
      <c r="I4998">
        <v>2795353</v>
      </c>
      <c r="J4998" t="s">
        <v>26</v>
      </c>
      <c r="K4998" t="s">
        <v>6366</v>
      </c>
      <c r="N4998" t="s">
        <v>3928</v>
      </c>
      <c r="Q4998" t="s">
        <v>6365</v>
      </c>
      <c r="R4998">
        <v>318</v>
      </c>
      <c r="S4998">
        <v>105</v>
      </c>
    </row>
    <row r="4999" spans="1:19" x14ac:dyDescent="0.55000000000000004">
      <c r="A4999" t="s">
        <v>20</v>
      </c>
      <c r="B4999" t="s">
        <v>21</v>
      </c>
      <c r="C4999" t="s">
        <v>22</v>
      </c>
      <c r="D4999" t="s">
        <v>23</v>
      </c>
      <c r="E4999" t="s">
        <v>5</v>
      </c>
      <c r="G4999" t="s">
        <v>25</v>
      </c>
      <c r="H4999">
        <v>2795340</v>
      </c>
      <c r="I4999">
        <v>2795585</v>
      </c>
      <c r="J4999" t="s">
        <v>26</v>
      </c>
      <c r="Q4999" t="s">
        <v>6367</v>
      </c>
      <c r="R4999">
        <v>246</v>
      </c>
    </row>
    <row r="5000" spans="1:19" x14ac:dyDescent="0.55000000000000004">
      <c r="A5000" t="s">
        <v>28</v>
      </c>
      <c r="B5000" t="s">
        <v>29</v>
      </c>
      <c r="C5000" t="s">
        <v>22</v>
      </c>
      <c r="D5000" t="s">
        <v>23</v>
      </c>
      <c r="E5000" t="s">
        <v>5</v>
      </c>
      <c r="G5000" t="s">
        <v>25</v>
      </c>
      <c r="H5000">
        <v>2795340</v>
      </c>
      <c r="I5000">
        <v>2795585</v>
      </c>
      <c r="J5000" t="s">
        <v>26</v>
      </c>
      <c r="K5000" t="s">
        <v>6368</v>
      </c>
      <c r="N5000" t="s">
        <v>3925</v>
      </c>
      <c r="Q5000" t="s">
        <v>6367</v>
      </c>
      <c r="R5000">
        <v>246</v>
      </c>
      <c r="S5000">
        <v>81</v>
      </c>
    </row>
    <row r="5001" spans="1:19" x14ac:dyDescent="0.55000000000000004">
      <c r="A5001" t="s">
        <v>20</v>
      </c>
      <c r="B5001" t="s">
        <v>21</v>
      </c>
      <c r="C5001" t="s">
        <v>22</v>
      </c>
      <c r="D5001" t="s">
        <v>23</v>
      </c>
      <c r="E5001" t="s">
        <v>5</v>
      </c>
      <c r="G5001" t="s">
        <v>25</v>
      </c>
      <c r="H5001">
        <v>2795600</v>
      </c>
      <c r="I5001">
        <v>2796136</v>
      </c>
      <c r="J5001" t="s">
        <v>26</v>
      </c>
      <c r="Q5001" t="s">
        <v>6369</v>
      </c>
      <c r="R5001">
        <v>537</v>
      </c>
    </row>
    <row r="5002" spans="1:19" x14ac:dyDescent="0.55000000000000004">
      <c r="A5002" t="s">
        <v>28</v>
      </c>
      <c r="B5002" t="s">
        <v>29</v>
      </c>
      <c r="C5002" t="s">
        <v>22</v>
      </c>
      <c r="D5002" t="s">
        <v>23</v>
      </c>
      <c r="E5002" t="s">
        <v>5</v>
      </c>
      <c r="G5002" t="s">
        <v>25</v>
      </c>
      <c r="H5002">
        <v>2795600</v>
      </c>
      <c r="I5002">
        <v>2796136</v>
      </c>
      <c r="J5002" t="s">
        <v>26</v>
      </c>
      <c r="K5002" t="s">
        <v>6370</v>
      </c>
      <c r="N5002" t="s">
        <v>4667</v>
      </c>
      <c r="Q5002" t="s">
        <v>6369</v>
      </c>
      <c r="R5002">
        <v>537</v>
      </c>
      <c r="S5002">
        <v>178</v>
      </c>
    </row>
    <row r="5003" spans="1:19" x14ac:dyDescent="0.55000000000000004">
      <c r="A5003" t="s">
        <v>20</v>
      </c>
      <c r="B5003" t="s">
        <v>21</v>
      </c>
      <c r="C5003" t="s">
        <v>22</v>
      </c>
      <c r="D5003" t="s">
        <v>23</v>
      </c>
      <c r="E5003" t="s">
        <v>5</v>
      </c>
      <c r="G5003" t="s">
        <v>25</v>
      </c>
      <c r="H5003">
        <v>2796212</v>
      </c>
      <c r="I5003">
        <v>2796898</v>
      </c>
      <c r="J5003" t="s">
        <v>67</v>
      </c>
      <c r="Q5003" t="s">
        <v>6371</v>
      </c>
      <c r="R5003">
        <v>687</v>
      </c>
    </row>
    <row r="5004" spans="1:19" x14ac:dyDescent="0.55000000000000004">
      <c r="A5004" t="s">
        <v>28</v>
      </c>
      <c r="B5004" t="s">
        <v>29</v>
      </c>
      <c r="C5004" t="s">
        <v>22</v>
      </c>
      <c r="D5004" t="s">
        <v>23</v>
      </c>
      <c r="E5004" t="s">
        <v>5</v>
      </c>
      <c r="G5004" t="s">
        <v>25</v>
      </c>
      <c r="H5004">
        <v>2796212</v>
      </c>
      <c r="I5004">
        <v>2796898</v>
      </c>
      <c r="J5004" t="s">
        <v>67</v>
      </c>
      <c r="K5004" t="s">
        <v>6372</v>
      </c>
      <c r="N5004" t="s">
        <v>6311</v>
      </c>
      <c r="Q5004" t="s">
        <v>6371</v>
      </c>
      <c r="R5004">
        <v>687</v>
      </c>
      <c r="S5004">
        <v>228</v>
      </c>
    </row>
    <row r="5005" spans="1:19" x14ac:dyDescent="0.55000000000000004">
      <c r="A5005" t="s">
        <v>20</v>
      </c>
      <c r="B5005" t="s">
        <v>21</v>
      </c>
      <c r="C5005" t="s">
        <v>22</v>
      </c>
      <c r="D5005" t="s">
        <v>23</v>
      </c>
      <c r="E5005" t="s">
        <v>5</v>
      </c>
      <c r="G5005" t="s">
        <v>25</v>
      </c>
      <c r="H5005">
        <v>2797035</v>
      </c>
      <c r="I5005">
        <v>2797931</v>
      </c>
      <c r="J5005" t="s">
        <v>67</v>
      </c>
      <c r="Q5005" t="s">
        <v>6373</v>
      </c>
      <c r="R5005">
        <v>897</v>
      </c>
    </row>
    <row r="5006" spans="1:19" x14ac:dyDescent="0.55000000000000004">
      <c r="A5006" t="s">
        <v>28</v>
      </c>
      <c r="B5006" t="s">
        <v>29</v>
      </c>
      <c r="C5006" t="s">
        <v>22</v>
      </c>
      <c r="D5006" t="s">
        <v>23</v>
      </c>
      <c r="E5006" t="s">
        <v>5</v>
      </c>
      <c r="G5006" t="s">
        <v>25</v>
      </c>
      <c r="H5006">
        <v>2797035</v>
      </c>
      <c r="I5006">
        <v>2797931</v>
      </c>
      <c r="J5006" t="s">
        <v>67</v>
      </c>
      <c r="K5006" t="s">
        <v>6374</v>
      </c>
      <c r="N5006" t="s">
        <v>73</v>
      </c>
      <c r="Q5006" t="s">
        <v>6373</v>
      </c>
      <c r="R5006">
        <v>897</v>
      </c>
      <c r="S5006">
        <v>298</v>
      </c>
    </row>
    <row r="5007" spans="1:19" x14ac:dyDescent="0.55000000000000004">
      <c r="A5007" t="s">
        <v>20</v>
      </c>
      <c r="B5007" t="s">
        <v>21</v>
      </c>
      <c r="C5007" t="s">
        <v>22</v>
      </c>
      <c r="D5007" t="s">
        <v>23</v>
      </c>
      <c r="E5007" t="s">
        <v>5</v>
      </c>
      <c r="G5007" t="s">
        <v>25</v>
      </c>
      <c r="H5007">
        <v>2798052</v>
      </c>
      <c r="I5007">
        <v>2798222</v>
      </c>
      <c r="J5007" t="s">
        <v>67</v>
      </c>
      <c r="Q5007" t="s">
        <v>6375</v>
      </c>
      <c r="R5007">
        <v>171</v>
      </c>
    </row>
    <row r="5008" spans="1:19" x14ac:dyDescent="0.55000000000000004">
      <c r="A5008" t="s">
        <v>28</v>
      </c>
      <c r="B5008" t="s">
        <v>29</v>
      </c>
      <c r="C5008" t="s">
        <v>22</v>
      </c>
      <c r="D5008" t="s">
        <v>23</v>
      </c>
      <c r="E5008" t="s">
        <v>5</v>
      </c>
      <c r="G5008" t="s">
        <v>25</v>
      </c>
      <c r="H5008">
        <v>2798052</v>
      </c>
      <c r="I5008">
        <v>2798222</v>
      </c>
      <c r="J5008" t="s">
        <v>67</v>
      </c>
      <c r="K5008" t="s">
        <v>6376</v>
      </c>
      <c r="N5008" t="s">
        <v>73</v>
      </c>
      <c r="Q5008" t="s">
        <v>6375</v>
      </c>
      <c r="R5008">
        <v>171</v>
      </c>
      <c r="S5008">
        <v>56</v>
      </c>
    </row>
    <row r="5009" spans="1:19" x14ac:dyDescent="0.55000000000000004">
      <c r="A5009" t="s">
        <v>20</v>
      </c>
      <c r="B5009" t="s">
        <v>21</v>
      </c>
      <c r="C5009" t="s">
        <v>22</v>
      </c>
      <c r="D5009" t="s">
        <v>23</v>
      </c>
      <c r="E5009" t="s">
        <v>5</v>
      </c>
      <c r="G5009" t="s">
        <v>25</v>
      </c>
      <c r="H5009">
        <v>2798297</v>
      </c>
      <c r="I5009">
        <v>2798653</v>
      </c>
      <c r="J5009" t="s">
        <v>67</v>
      </c>
      <c r="Q5009" t="s">
        <v>6377</v>
      </c>
      <c r="R5009">
        <v>357</v>
      </c>
    </row>
    <row r="5010" spans="1:19" x14ac:dyDescent="0.55000000000000004">
      <c r="A5010" t="s">
        <v>28</v>
      </c>
      <c r="B5010" t="s">
        <v>29</v>
      </c>
      <c r="C5010" t="s">
        <v>22</v>
      </c>
      <c r="D5010" t="s">
        <v>23</v>
      </c>
      <c r="E5010" t="s">
        <v>5</v>
      </c>
      <c r="G5010" t="s">
        <v>25</v>
      </c>
      <c r="H5010">
        <v>2798297</v>
      </c>
      <c r="I5010">
        <v>2798653</v>
      </c>
      <c r="J5010" t="s">
        <v>67</v>
      </c>
      <c r="K5010" t="s">
        <v>6378</v>
      </c>
      <c r="N5010" t="s">
        <v>73</v>
      </c>
      <c r="Q5010" t="s">
        <v>6377</v>
      </c>
      <c r="R5010">
        <v>357</v>
      </c>
      <c r="S5010">
        <v>118</v>
      </c>
    </row>
    <row r="5011" spans="1:19" x14ac:dyDescent="0.55000000000000004">
      <c r="A5011" t="s">
        <v>20</v>
      </c>
      <c r="B5011" t="s">
        <v>21</v>
      </c>
      <c r="C5011" t="s">
        <v>22</v>
      </c>
      <c r="D5011" t="s">
        <v>23</v>
      </c>
      <c r="E5011" t="s">
        <v>5</v>
      </c>
      <c r="G5011" t="s">
        <v>25</v>
      </c>
      <c r="H5011">
        <v>2799295</v>
      </c>
      <c r="I5011">
        <v>2801463</v>
      </c>
      <c r="J5011" t="s">
        <v>26</v>
      </c>
      <c r="Q5011" t="s">
        <v>6379</v>
      </c>
      <c r="R5011">
        <v>2169</v>
      </c>
    </row>
    <row r="5012" spans="1:19" x14ac:dyDescent="0.55000000000000004">
      <c r="A5012" t="s">
        <v>28</v>
      </c>
      <c r="B5012" t="s">
        <v>29</v>
      </c>
      <c r="C5012" t="s">
        <v>22</v>
      </c>
      <c r="D5012" t="s">
        <v>23</v>
      </c>
      <c r="E5012" t="s">
        <v>5</v>
      </c>
      <c r="G5012" t="s">
        <v>25</v>
      </c>
      <c r="H5012">
        <v>2799295</v>
      </c>
      <c r="I5012">
        <v>2801463</v>
      </c>
      <c r="J5012" t="s">
        <v>26</v>
      </c>
      <c r="K5012" t="s">
        <v>6380</v>
      </c>
      <c r="N5012" t="s">
        <v>522</v>
      </c>
      <c r="Q5012" t="s">
        <v>6379</v>
      </c>
      <c r="R5012">
        <v>2169</v>
      </c>
      <c r="S5012">
        <v>722</v>
      </c>
    </row>
    <row r="5013" spans="1:19" x14ac:dyDescent="0.55000000000000004">
      <c r="A5013" t="s">
        <v>20</v>
      </c>
      <c r="B5013" t="s">
        <v>21</v>
      </c>
      <c r="C5013" t="s">
        <v>22</v>
      </c>
      <c r="D5013" t="s">
        <v>23</v>
      </c>
      <c r="E5013" t="s">
        <v>5</v>
      </c>
      <c r="G5013" t="s">
        <v>25</v>
      </c>
      <c r="H5013">
        <v>2801914</v>
      </c>
      <c r="I5013">
        <v>2802576</v>
      </c>
      <c r="J5013" t="s">
        <v>67</v>
      </c>
      <c r="Q5013" t="s">
        <v>6381</v>
      </c>
      <c r="R5013">
        <v>663</v>
      </c>
    </row>
    <row r="5014" spans="1:19" x14ac:dyDescent="0.55000000000000004">
      <c r="A5014" t="s">
        <v>28</v>
      </c>
      <c r="B5014" t="s">
        <v>29</v>
      </c>
      <c r="C5014" t="s">
        <v>22</v>
      </c>
      <c r="D5014" t="s">
        <v>23</v>
      </c>
      <c r="E5014" t="s">
        <v>5</v>
      </c>
      <c r="G5014" t="s">
        <v>25</v>
      </c>
      <c r="H5014">
        <v>2801914</v>
      </c>
      <c r="I5014">
        <v>2802576</v>
      </c>
      <c r="J5014" t="s">
        <v>67</v>
      </c>
      <c r="K5014" t="s">
        <v>6382</v>
      </c>
      <c r="N5014" t="s">
        <v>6383</v>
      </c>
      <c r="Q5014" t="s">
        <v>6381</v>
      </c>
      <c r="R5014">
        <v>663</v>
      </c>
      <c r="S5014">
        <v>220</v>
      </c>
    </row>
    <row r="5015" spans="1:19" x14ac:dyDescent="0.55000000000000004">
      <c r="A5015" t="s">
        <v>20</v>
      </c>
      <c r="B5015" t="s">
        <v>21</v>
      </c>
      <c r="C5015" t="s">
        <v>22</v>
      </c>
      <c r="D5015" t="s">
        <v>23</v>
      </c>
      <c r="E5015" t="s">
        <v>5</v>
      </c>
      <c r="G5015" t="s">
        <v>25</v>
      </c>
      <c r="H5015">
        <v>2802606</v>
      </c>
      <c r="I5015">
        <v>2804411</v>
      </c>
      <c r="J5015" t="s">
        <v>67</v>
      </c>
      <c r="Q5015" t="s">
        <v>6384</v>
      </c>
      <c r="R5015">
        <v>1806</v>
      </c>
    </row>
    <row r="5016" spans="1:19" x14ac:dyDescent="0.55000000000000004">
      <c r="A5016" t="s">
        <v>28</v>
      </c>
      <c r="B5016" t="s">
        <v>29</v>
      </c>
      <c r="C5016" t="s">
        <v>22</v>
      </c>
      <c r="D5016" t="s">
        <v>23</v>
      </c>
      <c r="E5016" t="s">
        <v>5</v>
      </c>
      <c r="G5016" t="s">
        <v>25</v>
      </c>
      <c r="H5016">
        <v>2802606</v>
      </c>
      <c r="I5016">
        <v>2804411</v>
      </c>
      <c r="J5016" t="s">
        <v>67</v>
      </c>
      <c r="K5016" t="s">
        <v>6385</v>
      </c>
      <c r="N5016" t="s">
        <v>6386</v>
      </c>
      <c r="Q5016" t="s">
        <v>6384</v>
      </c>
      <c r="R5016">
        <v>1806</v>
      </c>
      <c r="S5016">
        <v>601</v>
      </c>
    </row>
    <row r="5017" spans="1:19" x14ac:dyDescent="0.55000000000000004">
      <c r="A5017" t="s">
        <v>20</v>
      </c>
      <c r="B5017" t="s">
        <v>21</v>
      </c>
      <c r="C5017" t="s">
        <v>22</v>
      </c>
      <c r="D5017" t="s">
        <v>23</v>
      </c>
      <c r="E5017" t="s">
        <v>5</v>
      </c>
      <c r="G5017" t="s">
        <v>25</v>
      </c>
      <c r="H5017">
        <v>2804801</v>
      </c>
      <c r="I5017">
        <v>2805517</v>
      </c>
      <c r="J5017" t="s">
        <v>26</v>
      </c>
      <c r="Q5017" t="s">
        <v>6387</v>
      </c>
      <c r="R5017">
        <v>717</v>
      </c>
    </row>
    <row r="5018" spans="1:19" x14ac:dyDescent="0.55000000000000004">
      <c r="A5018" t="s">
        <v>28</v>
      </c>
      <c r="B5018" t="s">
        <v>29</v>
      </c>
      <c r="C5018" t="s">
        <v>22</v>
      </c>
      <c r="D5018" t="s">
        <v>23</v>
      </c>
      <c r="E5018" t="s">
        <v>5</v>
      </c>
      <c r="G5018" t="s">
        <v>25</v>
      </c>
      <c r="H5018">
        <v>2804801</v>
      </c>
      <c r="I5018">
        <v>2805517</v>
      </c>
      <c r="J5018" t="s">
        <v>26</v>
      </c>
      <c r="K5018" t="s">
        <v>6388</v>
      </c>
      <c r="N5018" t="s">
        <v>73</v>
      </c>
      <c r="Q5018" t="s">
        <v>6387</v>
      </c>
      <c r="R5018">
        <v>717</v>
      </c>
      <c r="S5018">
        <v>238</v>
      </c>
    </row>
    <row r="5019" spans="1:19" x14ac:dyDescent="0.55000000000000004">
      <c r="A5019" t="s">
        <v>20</v>
      </c>
      <c r="B5019" t="s">
        <v>21</v>
      </c>
      <c r="C5019" t="s">
        <v>22</v>
      </c>
      <c r="D5019" t="s">
        <v>23</v>
      </c>
      <c r="E5019" t="s">
        <v>5</v>
      </c>
      <c r="G5019" t="s">
        <v>25</v>
      </c>
      <c r="H5019">
        <v>2805612</v>
      </c>
      <c r="I5019">
        <v>2806043</v>
      </c>
      <c r="J5019" t="s">
        <v>67</v>
      </c>
      <c r="Q5019" t="s">
        <v>6389</v>
      </c>
      <c r="R5019">
        <v>432</v>
      </c>
    </row>
    <row r="5020" spans="1:19" x14ac:dyDescent="0.55000000000000004">
      <c r="A5020" t="s">
        <v>28</v>
      </c>
      <c r="B5020" t="s">
        <v>29</v>
      </c>
      <c r="C5020" t="s">
        <v>22</v>
      </c>
      <c r="D5020" t="s">
        <v>23</v>
      </c>
      <c r="E5020" t="s">
        <v>5</v>
      </c>
      <c r="G5020" t="s">
        <v>25</v>
      </c>
      <c r="H5020">
        <v>2805612</v>
      </c>
      <c r="I5020">
        <v>2806043</v>
      </c>
      <c r="J5020" t="s">
        <v>67</v>
      </c>
      <c r="K5020" t="s">
        <v>6390</v>
      </c>
      <c r="N5020" t="s">
        <v>6391</v>
      </c>
      <c r="Q5020" t="s">
        <v>6389</v>
      </c>
      <c r="R5020">
        <v>432</v>
      </c>
      <c r="S5020">
        <v>143</v>
      </c>
    </row>
    <row r="5021" spans="1:19" x14ac:dyDescent="0.55000000000000004">
      <c r="A5021" t="s">
        <v>20</v>
      </c>
      <c r="B5021" t="s">
        <v>21</v>
      </c>
      <c r="C5021" t="s">
        <v>22</v>
      </c>
      <c r="D5021" t="s">
        <v>23</v>
      </c>
      <c r="E5021" t="s">
        <v>5</v>
      </c>
      <c r="G5021" t="s">
        <v>25</v>
      </c>
      <c r="H5021">
        <v>2806277</v>
      </c>
      <c r="I5021">
        <v>2807191</v>
      </c>
      <c r="J5021" t="s">
        <v>26</v>
      </c>
      <c r="Q5021" t="s">
        <v>6392</v>
      </c>
      <c r="R5021">
        <v>915</v>
      </c>
    </row>
    <row r="5022" spans="1:19" x14ac:dyDescent="0.55000000000000004">
      <c r="A5022" t="s">
        <v>28</v>
      </c>
      <c r="B5022" t="s">
        <v>29</v>
      </c>
      <c r="C5022" t="s">
        <v>22</v>
      </c>
      <c r="D5022" t="s">
        <v>23</v>
      </c>
      <c r="E5022" t="s">
        <v>5</v>
      </c>
      <c r="G5022" t="s">
        <v>25</v>
      </c>
      <c r="H5022">
        <v>2806277</v>
      </c>
      <c r="I5022">
        <v>2807191</v>
      </c>
      <c r="J5022" t="s">
        <v>26</v>
      </c>
      <c r="K5022" t="s">
        <v>6393</v>
      </c>
      <c r="N5022" t="s">
        <v>391</v>
      </c>
      <c r="Q5022" t="s">
        <v>6392</v>
      </c>
      <c r="R5022">
        <v>915</v>
      </c>
      <c r="S5022">
        <v>304</v>
      </c>
    </row>
    <row r="5023" spans="1:19" x14ac:dyDescent="0.55000000000000004">
      <c r="A5023" t="s">
        <v>20</v>
      </c>
      <c r="B5023" t="s">
        <v>21</v>
      </c>
      <c r="C5023" t="s">
        <v>22</v>
      </c>
      <c r="D5023" t="s">
        <v>23</v>
      </c>
      <c r="E5023" t="s">
        <v>5</v>
      </c>
      <c r="G5023" t="s">
        <v>25</v>
      </c>
      <c r="H5023">
        <v>2807194</v>
      </c>
      <c r="I5023">
        <v>2809173</v>
      </c>
      <c r="J5023" t="s">
        <v>26</v>
      </c>
      <c r="Q5023" t="s">
        <v>6394</v>
      </c>
      <c r="R5023">
        <v>1980</v>
      </c>
    </row>
    <row r="5024" spans="1:19" x14ac:dyDescent="0.55000000000000004">
      <c r="A5024" t="s">
        <v>28</v>
      </c>
      <c r="B5024" t="s">
        <v>29</v>
      </c>
      <c r="C5024" t="s">
        <v>22</v>
      </c>
      <c r="D5024" t="s">
        <v>23</v>
      </c>
      <c r="E5024" t="s">
        <v>5</v>
      </c>
      <c r="G5024" t="s">
        <v>25</v>
      </c>
      <c r="H5024">
        <v>2807194</v>
      </c>
      <c r="I5024">
        <v>2809173</v>
      </c>
      <c r="J5024" t="s">
        <v>26</v>
      </c>
      <c r="K5024" t="s">
        <v>6395</v>
      </c>
      <c r="N5024" t="s">
        <v>6396</v>
      </c>
      <c r="Q5024" t="s">
        <v>6394</v>
      </c>
      <c r="R5024">
        <v>1980</v>
      </c>
      <c r="S5024">
        <v>659</v>
      </c>
    </row>
    <row r="5025" spans="1:19" x14ac:dyDescent="0.55000000000000004">
      <c r="A5025" t="s">
        <v>20</v>
      </c>
      <c r="B5025" t="s">
        <v>21</v>
      </c>
      <c r="C5025" t="s">
        <v>22</v>
      </c>
      <c r="D5025" t="s">
        <v>23</v>
      </c>
      <c r="E5025" t="s">
        <v>5</v>
      </c>
      <c r="G5025" t="s">
        <v>25</v>
      </c>
      <c r="H5025">
        <v>2809336</v>
      </c>
      <c r="I5025">
        <v>2809530</v>
      </c>
      <c r="J5025" t="s">
        <v>67</v>
      </c>
      <c r="Q5025" t="s">
        <v>6397</v>
      </c>
      <c r="R5025">
        <v>195</v>
      </c>
    </row>
    <row r="5026" spans="1:19" x14ac:dyDescent="0.55000000000000004">
      <c r="A5026" t="s">
        <v>28</v>
      </c>
      <c r="B5026" t="s">
        <v>29</v>
      </c>
      <c r="C5026" t="s">
        <v>22</v>
      </c>
      <c r="D5026" t="s">
        <v>23</v>
      </c>
      <c r="E5026" t="s">
        <v>5</v>
      </c>
      <c r="G5026" t="s">
        <v>25</v>
      </c>
      <c r="H5026">
        <v>2809336</v>
      </c>
      <c r="I5026">
        <v>2809530</v>
      </c>
      <c r="J5026" t="s">
        <v>67</v>
      </c>
      <c r="K5026" t="s">
        <v>6398</v>
      </c>
      <c r="N5026" t="s">
        <v>73</v>
      </c>
      <c r="Q5026" t="s">
        <v>6397</v>
      </c>
      <c r="R5026">
        <v>195</v>
      </c>
      <c r="S5026">
        <v>64</v>
      </c>
    </row>
    <row r="5027" spans="1:19" x14ac:dyDescent="0.55000000000000004">
      <c r="A5027" t="s">
        <v>20</v>
      </c>
      <c r="B5027" t="s">
        <v>21</v>
      </c>
      <c r="C5027" t="s">
        <v>22</v>
      </c>
      <c r="D5027" t="s">
        <v>23</v>
      </c>
      <c r="E5027" t="s">
        <v>5</v>
      </c>
      <c r="G5027" t="s">
        <v>25</v>
      </c>
      <c r="H5027">
        <v>2810167</v>
      </c>
      <c r="I5027">
        <v>2811936</v>
      </c>
      <c r="J5027" t="s">
        <v>67</v>
      </c>
      <c r="Q5027" t="s">
        <v>6399</v>
      </c>
      <c r="R5027">
        <v>1770</v>
      </c>
    </row>
    <row r="5028" spans="1:19" x14ac:dyDescent="0.55000000000000004">
      <c r="A5028" t="s">
        <v>28</v>
      </c>
      <c r="B5028" t="s">
        <v>29</v>
      </c>
      <c r="C5028" t="s">
        <v>22</v>
      </c>
      <c r="D5028" t="s">
        <v>23</v>
      </c>
      <c r="E5028" t="s">
        <v>5</v>
      </c>
      <c r="G5028" t="s">
        <v>25</v>
      </c>
      <c r="H5028">
        <v>2810167</v>
      </c>
      <c r="I5028">
        <v>2811936</v>
      </c>
      <c r="J5028" t="s">
        <v>67</v>
      </c>
      <c r="K5028" t="s">
        <v>6400</v>
      </c>
      <c r="N5028" t="s">
        <v>760</v>
      </c>
      <c r="Q5028" t="s">
        <v>6399</v>
      </c>
      <c r="R5028">
        <v>1770</v>
      </c>
      <c r="S5028">
        <v>589</v>
      </c>
    </row>
    <row r="5029" spans="1:19" x14ac:dyDescent="0.55000000000000004">
      <c r="A5029" t="s">
        <v>20</v>
      </c>
      <c r="B5029" t="s">
        <v>21</v>
      </c>
      <c r="C5029" t="s">
        <v>22</v>
      </c>
      <c r="D5029" t="s">
        <v>23</v>
      </c>
      <c r="E5029" t="s">
        <v>5</v>
      </c>
      <c r="G5029" t="s">
        <v>25</v>
      </c>
      <c r="H5029">
        <v>2811936</v>
      </c>
      <c r="I5029">
        <v>2813573</v>
      </c>
      <c r="J5029" t="s">
        <v>67</v>
      </c>
      <c r="Q5029" t="s">
        <v>6401</v>
      </c>
      <c r="R5029">
        <v>1638</v>
      </c>
    </row>
    <row r="5030" spans="1:19" x14ac:dyDescent="0.55000000000000004">
      <c r="A5030" t="s">
        <v>28</v>
      </c>
      <c r="B5030" t="s">
        <v>29</v>
      </c>
      <c r="C5030" t="s">
        <v>22</v>
      </c>
      <c r="D5030" t="s">
        <v>23</v>
      </c>
      <c r="E5030" t="s">
        <v>5</v>
      </c>
      <c r="G5030" t="s">
        <v>25</v>
      </c>
      <c r="H5030">
        <v>2811936</v>
      </c>
      <c r="I5030">
        <v>2813573</v>
      </c>
      <c r="J5030" t="s">
        <v>67</v>
      </c>
      <c r="K5030" t="s">
        <v>6402</v>
      </c>
      <c r="N5030" t="s">
        <v>1198</v>
      </c>
      <c r="Q5030" t="s">
        <v>6401</v>
      </c>
      <c r="R5030">
        <v>1638</v>
      </c>
      <c r="S5030">
        <v>545</v>
      </c>
    </row>
    <row r="5031" spans="1:19" x14ac:dyDescent="0.55000000000000004">
      <c r="A5031" t="s">
        <v>20</v>
      </c>
      <c r="B5031" t="s">
        <v>21</v>
      </c>
      <c r="C5031" t="s">
        <v>22</v>
      </c>
      <c r="D5031" t="s">
        <v>23</v>
      </c>
      <c r="E5031" t="s">
        <v>5</v>
      </c>
      <c r="G5031" t="s">
        <v>25</v>
      </c>
      <c r="H5031">
        <v>2813582</v>
      </c>
      <c r="I5031">
        <v>2814409</v>
      </c>
      <c r="J5031" t="s">
        <v>67</v>
      </c>
      <c r="Q5031" t="s">
        <v>6403</v>
      </c>
      <c r="R5031">
        <v>828</v>
      </c>
    </row>
    <row r="5032" spans="1:19" x14ac:dyDescent="0.55000000000000004">
      <c r="A5032" t="s">
        <v>28</v>
      </c>
      <c r="B5032" t="s">
        <v>29</v>
      </c>
      <c r="C5032" t="s">
        <v>22</v>
      </c>
      <c r="D5032" t="s">
        <v>23</v>
      </c>
      <c r="E5032" t="s">
        <v>5</v>
      </c>
      <c r="G5032" t="s">
        <v>25</v>
      </c>
      <c r="H5032">
        <v>2813582</v>
      </c>
      <c r="I5032">
        <v>2814409</v>
      </c>
      <c r="J5032" t="s">
        <v>67</v>
      </c>
      <c r="K5032" t="s">
        <v>6404</v>
      </c>
      <c r="N5032" t="s">
        <v>133</v>
      </c>
      <c r="Q5032" t="s">
        <v>6403</v>
      </c>
      <c r="R5032">
        <v>828</v>
      </c>
      <c r="S5032">
        <v>275</v>
      </c>
    </row>
    <row r="5033" spans="1:19" x14ac:dyDescent="0.55000000000000004">
      <c r="A5033" t="s">
        <v>20</v>
      </c>
      <c r="B5033" t="s">
        <v>21</v>
      </c>
      <c r="C5033" t="s">
        <v>22</v>
      </c>
      <c r="D5033" t="s">
        <v>23</v>
      </c>
      <c r="E5033" t="s">
        <v>5</v>
      </c>
      <c r="G5033" t="s">
        <v>25</v>
      </c>
      <c r="H5033">
        <v>2814424</v>
      </c>
      <c r="I5033">
        <v>2814927</v>
      </c>
      <c r="J5033" t="s">
        <v>67</v>
      </c>
      <c r="Q5033" t="s">
        <v>6405</v>
      </c>
      <c r="R5033">
        <v>504</v>
      </c>
    </row>
    <row r="5034" spans="1:19" x14ac:dyDescent="0.55000000000000004">
      <c r="A5034" t="s">
        <v>28</v>
      </c>
      <c r="B5034" t="s">
        <v>29</v>
      </c>
      <c r="C5034" t="s">
        <v>22</v>
      </c>
      <c r="D5034" t="s">
        <v>23</v>
      </c>
      <c r="E5034" t="s">
        <v>5</v>
      </c>
      <c r="G5034" t="s">
        <v>25</v>
      </c>
      <c r="H5034">
        <v>2814424</v>
      </c>
      <c r="I5034">
        <v>2814927</v>
      </c>
      <c r="J5034" t="s">
        <v>67</v>
      </c>
      <c r="K5034" t="s">
        <v>6406</v>
      </c>
      <c r="N5034" t="s">
        <v>73</v>
      </c>
      <c r="Q5034" t="s">
        <v>6405</v>
      </c>
      <c r="R5034">
        <v>504</v>
      </c>
      <c r="S5034">
        <v>167</v>
      </c>
    </row>
    <row r="5035" spans="1:19" x14ac:dyDescent="0.55000000000000004">
      <c r="A5035" t="s">
        <v>20</v>
      </c>
      <c r="B5035" t="s">
        <v>21</v>
      </c>
      <c r="C5035" t="s">
        <v>22</v>
      </c>
      <c r="D5035" t="s">
        <v>23</v>
      </c>
      <c r="E5035" t="s">
        <v>5</v>
      </c>
      <c r="G5035" t="s">
        <v>25</v>
      </c>
      <c r="H5035">
        <v>2815034</v>
      </c>
      <c r="I5035">
        <v>2816224</v>
      </c>
      <c r="J5035" t="s">
        <v>67</v>
      </c>
      <c r="Q5035" t="s">
        <v>6407</v>
      </c>
      <c r="R5035">
        <v>1191</v>
      </c>
    </row>
    <row r="5036" spans="1:19" x14ac:dyDescent="0.55000000000000004">
      <c r="A5036" t="s">
        <v>28</v>
      </c>
      <c r="B5036" t="s">
        <v>29</v>
      </c>
      <c r="C5036" t="s">
        <v>22</v>
      </c>
      <c r="D5036" t="s">
        <v>23</v>
      </c>
      <c r="E5036" t="s">
        <v>5</v>
      </c>
      <c r="G5036" t="s">
        <v>25</v>
      </c>
      <c r="H5036">
        <v>2815034</v>
      </c>
      <c r="I5036">
        <v>2816224</v>
      </c>
      <c r="J5036" t="s">
        <v>67</v>
      </c>
      <c r="K5036" t="s">
        <v>6408</v>
      </c>
      <c r="N5036" t="s">
        <v>3732</v>
      </c>
      <c r="Q5036" t="s">
        <v>6407</v>
      </c>
      <c r="R5036">
        <v>1191</v>
      </c>
      <c r="S5036">
        <v>396</v>
      </c>
    </row>
    <row r="5037" spans="1:19" x14ac:dyDescent="0.55000000000000004">
      <c r="A5037" t="s">
        <v>20</v>
      </c>
      <c r="B5037" t="s">
        <v>21</v>
      </c>
      <c r="C5037" t="s">
        <v>22</v>
      </c>
      <c r="D5037" t="s">
        <v>23</v>
      </c>
      <c r="E5037" t="s">
        <v>5</v>
      </c>
      <c r="G5037" t="s">
        <v>25</v>
      </c>
      <c r="H5037">
        <v>2816297</v>
      </c>
      <c r="I5037">
        <v>2816860</v>
      </c>
      <c r="J5037" t="s">
        <v>67</v>
      </c>
      <c r="Q5037" t="s">
        <v>6409</v>
      </c>
      <c r="R5037">
        <v>564</v>
      </c>
    </row>
    <row r="5038" spans="1:19" x14ac:dyDescent="0.55000000000000004">
      <c r="A5038" t="s">
        <v>28</v>
      </c>
      <c r="B5038" t="s">
        <v>29</v>
      </c>
      <c r="C5038" t="s">
        <v>22</v>
      </c>
      <c r="D5038" t="s">
        <v>23</v>
      </c>
      <c r="E5038" t="s">
        <v>5</v>
      </c>
      <c r="G5038" t="s">
        <v>25</v>
      </c>
      <c r="H5038">
        <v>2816297</v>
      </c>
      <c r="I5038">
        <v>2816860</v>
      </c>
      <c r="J5038" t="s">
        <v>67</v>
      </c>
      <c r="K5038" t="s">
        <v>6410</v>
      </c>
      <c r="N5038" t="s">
        <v>6411</v>
      </c>
      <c r="Q5038" t="s">
        <v>6409</v>
      </c>
      <c r="R5038">
        <v>564</v>
      </c>
      <c r="S5038">
        <v>187</v>
      </c>
    </row>
    <row r="5039" spans="1:19" x14ac:dyDescent="0.55000000000000004">
      <c r="A5039" t="s">
        <v>20</v>
      </c>
      <c r="B5039" t="s">
        <v>21</v>
      </c>
      <c r="C5039" t="s">
        <v>22</v>
      </c>
      <c r="D5039" t="s">
        <v>23</v>
      </c>
      <c r="E5039" t="s">
        <v>5</v>
      </c>
      <c r="G5039" t="s">
        <v>25</v>
      </c>
      <c r="H5039">
        <v>2816973</v>
      </c>
      <c r="I5039">
        <v>2818100</v>
      </c>
      <c r="J5039" t="s">
        <v>26</v>
      </c>
      <c r="Q5039" t="s">
        <v>6412</v>
      </c>
      <c r="R5039">
        <v>1128</v>
      </c>
    </row>
    <row r="5040" spans="1:19" x14ac:dyDescent="0.55000000000000004">
      <c r="A5040" t="s">
        <v>28</v>
      </c>
      <c r="B5040" t="s">
        <v>29</v>
      </c>
      <c r="C5040" t="s">
        <v>22</v>
      </c>
      <c r="D5040" t="s">
        <v>23</v>
      </c>
      <c r="E5040" t="s">
        <v>5</v>
      </c>
      <c r="G5040" t="s">
        <v>25</v>
      </c>
      <c r="H5040">
        <v>2816973</v>
      </c>
      <c r="I5040">
        <v>2818100</v>
      </c>
      <c r="J5040" t="s">
        <v>26</v>
      </c>
      <c r="K5040" t="s">
        <v>6413</v>
      </c>
      <c r="N5040" t="s">
        <v>618</v>
      </c>
      <c r="Q5040" t="s">
        <v>6412</v>
      </c>
      <c r="R5040">
        <v>1128</v>
      </c>
      <c r="S5040">
        <v>375</v>
      </c>
    </row>
    <row r="5041" spans="1:19" x14ac:dyDescent="0.55000000000000004">
      <c r="A5041" t="s">
        <v>20</v>
      </c>
      <c r="B5041" t="s">
        <v>21</v>
      </c>
      <c r="C5041" t="s">
        <v>22</v>
      </c>
      <c r="D5041" t="s">
        <v>23</v>
      </c>
      <c r="E5041" t="s">
        <v>5</v>
      </c>
      <c r="G5041" t="s">
        <v>25</v>
      </c>
      <c r="H5041">
        <v>2818097</v>
      </c>
      <c r="I5041">
        <v>2820334</v>
      </c>
      <c r="J5041" t="s">
        <v>26</v>
      </c>
      <c r="Q5041" t="s">
        <v>6414</v>
      </c>
      <c r="R5041">
        <v>2238</v>
      </c>
    </row>
    <row r="5042" spans="1:19" x14ac:dyDescent="0.55000000000000004">
      <c r="A5042" t="s">
        <v>28</v>
      </c>
      <c r="B5042" t="s">
        <v>29</v>
      </c>
      <c r="C5042" t="s">
        <v>22</v>
      </c>
      <c r="D5042" t="s">
        <v>23</v>
      </c>
      <c r="E5042" t="s">
        <v>5</v>
      </c>
      <c r="G5042" t="s">
        <v>25</v>
      </c>
      <c r="H5042">
        <v>2818097</v>
      </c>
      <c r="I5042">
        <v>2820334</v>
      </c>
      <c r="J5042" t="s">
        <v>26</v>
      </c>
      <c r="K5042" t="s">
        <v>6415</v>
      </c>
      <c r="N5042" t="s">
        <v>273</v>
      </c>
      <c r="Q5042" t="s">
        <v>6414</v>
      </c>
      <c r="R5042">
        <v>2238</v>
      </c>
      <c r="S5042">
        <v>745</v>
      </c>
    </row>
    <row r="5043" spans="1:19" x14ac:dyDescent="0.55000000000000004">
      <c r="A5043" t="s">
        <v>20</v>
      </c>
      <c r="B5043" t="s">
        <v>21</v>
      </c>
      <c r="C5043" t="s">
        <v>22</v>
      </c>
      <c r="D5043" t="s">
        <v>23</v>
      </c>
      <c r="E5043" t="s">
        <v>5</v>
      </c>
      <c r="G5043" t="s">
        <v>25</v>
      </c>
      <c r="H5043">
        <v>2820342</v>
      </c>
      <c r="I5043">
        <v>2820980</v>
      </c>
      <c r="J5043" t="s">
        <v>67</v>
      </c>
      <c r="Q5043" t="s">
        <v>6416</v>
      </c>
      <c r="R5043">
        <v>639</v>
      </c>
    </row>
    <row r="5044" spans="1:19" x14ac:dyDescent="0.55000000000000004">
      <c r="A5044" t="s">
        <v>28</v>
      </c>
      <c r="B5044" t="s">
        <v>29</v>
      </c>
      <c r="C5044" t="s">
        <v>22</v>
      </c>
      <c r="D5044" t="s">
        <v>23</v>
      </c>
      <c r="E5044" t="s">
        <v>5</v>
      </c>
      <c r="G5044" t="s">
        <v>25</v>
      </c>
      <c r="H5044">
        <v>2820342</v>
      </c>
      <c r="I5044">
        <v>2820980</v>
      </c>
      <c r="J5044" t="s">
        <v>67</v>
      </c>
      <c r="K5044" t="s">
        <v>6417</v>
      </c>
      <c r="N5044" t="s">
        <v>3116</v>
      </c>
      <c r="Q5044" t="s">
        <v>6416</v>
      </c>
      <c r="R5044">
        <v>639</v>
      </c>
      <c r="S5044">
        <v>212</v>
      </c>
    </row>
    <row r="5045" spans="1:19" x14ac:dyDescent="0.55000000000000004">
      <c r="A5045" t="s">
        <v>20</v>
      </c>
      <c r="B5045" t="s">
        <v>21</v>
      </c>
      <c r="C5045" t="s">
        <v>22</v>
      </c>
      <c r="D5045" t="s">
        <v>23</v>
      </c>
      <c r="E5045" t="s">
        <v>5</v>
      </c>
      <c r="G5045" t="s">
        <v>25</v>
      </c>
      <c r="H5045">
        <v>2821021</v>
      </c>
      <c r="I5045">
        <v>2821950</v>
      </c>
      <c r="J5045" t="s">
        <v>67</v>
      </c>
      <c r="Q5045" t="s">
        <v>6418</v>
      </c>
      <c r="R5045">
        <v>930</v>
      </c>
    </row>
    <row r="5046" spans="1:19" x14ac:dyDescent="0.55000000000000004">
      <c r="A5046" t="s">
        <v>28</v>
      </c>
      <c r="B5046" t="s">
        <v>29</v>
      </c>
      <c r="C5046" t="s">
        <v>22</v>
      </c>
      <c r="D5046" t="s">
        <v>23</v>
      </c>
      <c r="E5046" t="s">
        <v>5</v>
      </c>
      <c r="G5046" t="s">
        <v>25</v>
      </c>
      <c r="H5046">
        <v>2821021</v>
      </c>
      <c r="I5046">
        <v>2821950</v>
      </c>
      <c r="J5046" t="s">
        <v>67</v>
      </c>
      <c r="K5046" t="s">
        <v>6419</v>
      </c>
      <c r="N5046" t="s">
        <v>227</v>
      </c>
      <c r="Q5046" t="s">
        <v>6418</v>
      </c>
      <c r="R5046">
        <v>930</v>
      </c>
      <c r="S5046">
        <v>309</v>
      </c>
    </row>
    <row r="5047" spans="1:19" x14ac:dyDescent="0.55000000000000004">
      <c r="A5047" t="s">
        <v>20</v>
      </c>
      <c r="B5047" t="s">
        <v>21</v>
      </c>
      <c r="C5047" t="s">
        <v>22</v>
      </c>
      <c r="D5047" t="s">
        <v>23</v>
      </c>
      <c r="E5047" t="s">
        <v>5</v>
      </c>
      <c r="G5047" t="s">
        <v>25</v>
      </c>
      <c r="H5047">
        <v>2822067</v>
      </c>
      <c r="I5047">
        <v>2822741</v>
      </c>
      <c r="J5047" t="s">
        <v>67</v>
      </c>
      <c r="Q5047" t="s">
        <v>6420</v>
      </c>
      <c r="R5047">
        <v>675</v>
      </c>
    </row>
    <row r="5048" spans="1:19" x14ac:dyDescent="0.55000000000000004">
      <c r="A5048" t="s">
        <v>28</v>
      </c>
      <c r="B5048" t="s">
        <v>29</v>
      </c>
      <c r="C5048" t="s">
        <v>22</v>
      </c>
      <c r="D5048" t="s">
        <v>23</v>
      </c>
      <c r="E5048" t="s">
        <v>5</v>
      </c>
      <c r="G5048" t="s">
        <v>25</v>
      </c>
      <c r="H5048">
        <v>2822067</v>
      </c>
      <c r="I5048">
        <v>2822741</v>
      </c>
      <c r="J5048" t="s">
        <v>67</v>
      </c>
      <c r="K5048" t="s">
        <v>6421</v>
      </c>
      <c r="N5048" t="s">
        <v>6422</v>
      </c>
      <c r="Q5048" t="s">
        <v>6420</v>
      </c>
      <c r="R5048">
        <v>675</v>
      </c>
      <c r="S5048">
        <v>224</v>
      </c>
    </row>
    <row r="5049" spans="1:19" x14ac:dyDescent="0.55000000000000004">
      <c r="A5049" t="s">
        <v>20</v>
      </c>
      <c r="B5049" t="s">
        <v>21</v>
      </c>
      <c r="C5049" t="s">
        <v>22</v>
      </c>
      <c r="D5049" t="s">
        <v>23</v>
      </c>
      <c r="E5049" t="s">
        <v>5</v>
      </c>
      <c r="G5049" t="s">
        <v>25</v>
      </c>
      <c r="H5049">
        <v>2822818</v>
      </c>
      <c r="I5049">
        <v>2823255</v>
      </c>
      <c r="J5049" t="s">
        <v>67</v>
      </c>
      <c r="Q5049" t="s">
        <v>6423</v>
      </c>
      <c r="R5049">
        <v>438</v>
      </c>
    </row>
    <row r="5050" spans="1:19" x14ac:dyDescent="0.55000000000000004">
      <c r="A5050" t="s">
        <v>28</v>
      </c>
      <c r="B5050" t="s">
        <v>29</v>
      </c>
      <c r="C5050" t="s">
        <v>22</v>
      </c>
      <c r="D5050" t="s">
        <v>23</v>
      </c>
      <c r="E5050" t="s">
        <v>5</v>
      </c>
      <c r="G5050" t="s">
        <v>25</v>
      </c>
      <c r="H5050">
        <v>2822818</v>
      </c>
      <c r="I5050">
        <v>2823255</v>
      </c>
      <c r="J5050" t="s">
        <v>67</v>
      </c>
      <c r="K5050" t="s">
        <v>6424</v>
      </c>
      <c r="N5050" t="s">
        <v>6425</v>
      </c>
      <c r="Q5050" t="s">
        <v>6423</v>
      </c>
      <c r="R5050">
        <v>438</v>
      </c>
      <c r="S5050">
        <v>145</v>
      </c>
    </row>
    <row r="5051" spans="1:19" x14ac:dyDescent="0.55000000000000004">
      <c r="A5051" t="s">
        <v>20</v>
      </c>
      <c r="B5051" t="s">
        <v>21</v>
      </c>
      <c r="C5051" t="s">
        <v>22</v>
      </c>
      <c r="D5051" t="s">
        <v>23</v>
      </c>
      <c r="E5051" t="s">
        <v>5</v>
      </c>
      <c r="G5051" t="s">
        <v>25</v>
      </c>
      <c r="H5051">
        <v>2823488</v>
      </c>
      <c r="I5051">
        <v>2824999</v>
      </c>
      <c r="J5051" t="s">
        <v>67</v>
      </c>
      <c r="Q5051" t="s">
        <v>6426</v>
      </c>
      <c r="R5051">
        <v>1512</v>
      </c>
    </row>
    <row r="5052" spans="1:19" x14ac:dyDescent="0.55000000000000004">
      <c r="A5052" t="s">
        <v>28</v>
      </c>
      <c r="B5052" t="s">
        <v>29</v>
      </c>
      <c r="C5052" t="s">
        <v>22</v>
      </c>
      <c r="D5052" t="s">
        <v>23</v>
      </c>
      <c r="E5052" t="s">
        <v>5</v>
      </c>
      <c r="G5052" t="s">
        <v>25</v>
      </c>
      <c r="H5052">
        <v>2823488</v>
      </c>
      <c r="I5052">
        <v>2824999</v>
      </c>
      <c r="J5052" t="s">
        <v>67</v>
      </c>
      <c r="K5052" t="s">
        <v>6427</v>
      </c>
      <c r="N5052" t="s">
        <v>6428</v>
      </c>
      <c r="Q5052" t="s">
        <v>6426</v>
      </c>
      <c r="R5052">
        <v>1512</v>
      </c>
      <c r="S5052">
        <v>503</v>
      </c>
    </row>
    <row r="5053" spans="1:19" x14ac:dyDescent="0.55000000000000004">
      <c r="A5053" t="s">
        <v>20</v>
      </c>
      <c r="B5053" t="s">
        <v>21</v>
      </c>
      <c r="C5053" t="s">
        <v>22</v>
      </c>
      <c r="D5053" t="s">
        <v>23</v>
      </c>
      <c r="E5053" t="s">
        <v>5</v>
      </c>
      <c r="G5053" t="s">
        <v>25</v>
      </c>
      <c r="H5053">
        <v>2825303</v>
      </c>
      <c r="I5053">
        <v>2827954</v>
      </c>
      <c r="J5053" t="s">
        <v>67</v>
      </c>
      <c r="Q5053" t="s">
        <v>6429</v>
      </c>
      <c r="R5053">
        <v>2652</v>
      </c>
    </row>
    <row r="5054" spans="1:19" x14ac:dyDescent="0.55000000000000004">
      <c r="A5054" t="s">
        <v>28</v>
      </c>
      <c r="B5054" t="s">
        <v>29</v>
      </c>
      <c r="C5054" t="s">
        <v>22</v>
      </c>
      <c r="D5054" t="s">
        <v>23</v>
      </c>
      <c r="E5054" t="s">
        <v>5</v>
      </c>
      <c r="G5054" t="s">
        <v>25</v>
      </c>
      <c r="H5054">
        <v>2825303</v>
      </c>
      <c r="I5054">
        <v>2827954</v>
      </c>
      <c r="J5054" t="s">
        <v>67</v>
      </c>
      <c r="K5054" t="s">
        <v>6430</v>
      </c>
      <c r="N5054" t="s">
        <v>6431</v>
      </c>
      <c r="Q5054" t="s">
        <v>6429</v>
      </c>
      <c r="R5054">
        <v>2652</v>
      </c>
      <c r="S5054">
        <v>883</v>
      </c>
    </row>
    <row r="5055" spans="1:19" x14ac:dyDescent="0.55000000000000004">
      <c r="A5055" t="s">
        <v>20</v>
      </c>
      <c r="B5055" t="s">
        <v>21</v>
      </c>
      <c r="C5055" t="s">
        <v>22</v>
      </c>
      <c r="D5055" t="s">
        <v>23</v>
      </c>
      <c r="E5055" t="s">
        <v>5</v>
      </c>
      <c r="G5055" t="s">
        <v>25</v>
      </c>
      <c r="H5055">
        <v>2828126</v>
      </c>
      <c r="I5055">
        <v>2829382</v>
      </c>
      <c r="J5055" t="s">
        <v>26</v>
      </c>
      <c r="Q5055" t="s">
        <v>6432</v>
      </c>
      <c r="R5055">
        <v>1257</v>
      </c>
    </row>
    <row r="5056" spans="1:19" x14ac:dyDescent="0.55000000000000004">
      <c r="A5056" t="s">
        <v>28</v>
      </c>
      <c r="B5056" t="s">
        <v>29</v>
      </c>
      <c r="C5056" t="s">
        <v>22</v>
      </c>
      <c r="D5056" t="s">
        <v>23</v>
      </c>
      <c r="E5056" t="s">
        <v>5</v>
      </c>
      <c r="G5056" t="s">
        <v>25</v>
      </c>
      <c r="H5056">
        <v>2828126</v>
      </c>
      <c r="I5056">
        <v>2829382</v>
      </c>
      <c r="J5056" t="s">
        <v>26</v>
      </c>
      <c r="K5056" t="s">
        <v>6433</v>
      </c>
      <c r="N5056" t="s">
        <v>73</v>
      </c>
      <c r="Q5056" t="s">
        <v>6432</v>
      </c>
      <c r="R5056">
        <v>1257</v>
      </c>
      <c r="S5056">
        <v>418</v>
      </c>
    </row>
    <row r="5057" spans="1:19" x14ac:dyDescent="0.55000000000000004">
      <c r="A5057" t="s">
        <v>20</v>
      </c>
      <c r="B5057" t="s">
        <v>21</v>
      </c>
      <c r="C5057" t="s">
        <v>22</v>
      </c>
      <c r="D5057" t="s">
        <v>23</v>
      </c>
      <c r="E5057" t="s">
        <v>5</v>
      </c>
      <c r="G5057" t="s">
        <v>25</v>
      </c>
      <c r="H5057">
        <v>2829425</v>
      </c>
      <c r="I5057">
        <v>2830267</v>
      </c>
      <c r="J5057" t="s">
        <v>26</v>
      </c>
      <c r="Q5057" t="s">
        <v>6434</v>
      </c>
      <c r="R5057">
        <v>843</v>
      </c>
    </row>
    <row r="5058" spans="1:19" x14ac:dyDescent="0.55000000000000004">
      <c r="A5058" t="s">
        <v>28</v>
      </c>
      <c r="B5058" t="s">
        <v>29</v>
      </c>
      <c r="C5058" t="s">
        <v>22</v>
      </c>
      <c r="D5058" t="s">
        <v>23</v>
      </c>
      <c r="E5058" t="s">
        <v>5</v>
      </c>
      <c r="G5058" t="s">
        <v>25</v>
      </c>
      <c r="H5058">
        <v>2829425</v>
      </c>
      <c r="I5058">
        <v>2830267</v>
      </c>
      <c r="J5058" t="s">
        <v>26</v>
      </c>
      <c r="K5058" t="s">
        <v>6435</v>
      </c>
      <c r="N5058" t="s">
        <v>6436</v>
      </c>
      <c r="Q5058" t="s">
        <v>6434</v>
      </c>
      <c r="R5058">
        <v>843</v>
      </c>
      <c r="S5058">
        <v>280</v>
      </c>
    </row>
    <row r="5059" spans="1:19" x14ac:dyDescent="0.55000000000000004">
      <c r="A5059" t="s">
        <v>20</v>
      </c>
      <c r="B5059" t="s">
        <v>21</v>
      </c>
      <c r="C5059" t="s">
        <v>22</v>
      </c>
      <c r="D5059" t="s">
        <v>23</v>
      </c>
      <c r="E5059" t="s">
        <v>5</v>
      </c>
      <c r="G5059" t="s">
        <v>25</v>
      </c>
      <c r="H5059">
        <v>2830355</v>
      </c>
      <c r="I5059">
        <v>2831158</v>
      </c>
      <c r="J5059" t="s">
        <v>26</v>
      </c>
      <c r="Q5059" t="s">
        <v>6437</v>
      </c>
      <c r="R5059">
        <v>804</v>
      </c>
    </row>
    <row r="5060" spans="1:19" x14ac:dyDescent="0.55000000000000004">
      <c r="A5060" t="s">
        <v>28</v>
      </c>
      <c r="B5060" t="s">
        <v>29</v>
      </c>
      <c r="C5060" t="s">
        <v>22</v>
      </c>
      <c r="D5060" t="s">
        <v>23</v>
      </c>
      <c r="E5060" t="s">
        <v>5</v>
      </c>
      <c r="G5060" t="s">
        <v>25</v>
      </c>
      <c r="H5060">
        <v>2830355</v>
      </c>
      <c r="I5060">
        <v>2831158</v>
      </c>
      <c r="J5060" t="s">
        <v>26</v>
      </c>
      <c r="K5060" t="s">
        <v>6438</v>
      </c>
      <c r="N5060" t="s">
        <v>73</v>
      </c>
      <c r="Q5060" t="s">
        <v>6437</v>
      </c>
      <c r="R5060">
        <v>804</v>
      </c>
      <c r="S5060">
        <v>267</v>
      </c>
    </row>
    <row r="5061" spans="1:19" x14ac:dyDescent="0.55000000000000004">
      <c r="A5061" t="s">
        <v>20</v>
      </c>
      <c r="B5061" t="s">
        <v>21</v>
      </c>
      <c r="C5061" t="s">
        <v>22</v>
      </c>
      <c r="D5061" t="s">
        <v>23</v>
      </c>
      <c r="E5061" t="s">
        <v>5</v>
      </c>
      <c r="G5061" t="s">
        <v>25</v>
      </c>
      <c r="H5061">
        <v>2831241</v>
      </c>
      <c r="I5061">
        <v>2831630</v>
      </c>
      <c r="J5061" t="s">
        <v>67</v>
      </c>
      <c r="Q5061" t="s">
        <v>6439</v>
      </c>
      <c r="R5061">
        <v>390</v>
      </c>
    </row>
    <row r="5062" spans="1:19" x14ac:dyDescent="0.55000000000000004">
      <c r="A5062" t="s">
        <v>28</v>
      </c>
      <c r="B5062" t="s">
        <v>29</v>
      </c>
      <c r="C5062" t="s">
        <v>22</v>
      </c>
      <c r="D5062" t="s">
        <v>23</v>
      </c>
      <c r="E5062" t="s">
        <v>5</v>
      </c>
      <c r="G5062" t="s">
        <v>25</v>
      </c>
      <c r="H5062">
        <v>2831241</v>
      </c>
      <c r="I5062">
        <v>2831630</v>
      </c>
      <c r="J5062" t="s">
        <v>67</v>
      </c>
      <c r="K5062" t="s">
        <v>6440</v>
      </c>
      <c r="N5062" t="s">
        <v>73</v>
      </c>
      <c r="Q5062" t="s">
        <v>6439</v>
      </c>
      <c r="R5062">
        <v>390</v>
      </c>
      <c r="S5062">
        <v>129</v>
      </c>
    </row>
    <row r="5063" spans="1:19" x14ac:dyDescent="0.55000000000000004">
      <c r="A5063" t="s">
        <v>20</v>
      </c>
      <c r="B5063" t="s">
        <v>21</v>
      </c>
      <c r="C5063" t="s">
        <v>22</v>
      </c>
      <c r="D5063" t="s">
        <v>23</v>
      </c>
      <c r="E5063" t="s">
        <v>5</v>
      </c>
      <c r="G5063" t="s">
        <v>25</v>
      </c>
      <c r="H5063">
        <v>2831844</v>
      </c>
      <c r="I5063">
        <v>2832989</v>
      </c>
      <c r="J5063" t="s">
        <v>26</v>
      </c>
      <c r="Q5063" t="s">
        <v>6441</v>
      </c>
      <c r="R5063">
        <v>1146</v>
      </c>
    </row>
    <row r="5064" spans="1:19" x14ac:dyDescent="0.55000000000000004">
      <c r="A5064" t="s">
        <v>28</v>
      </c>
      <c r="B5064" t="s">
        <v>29</v>
      </c>
      <c r="C5064" t="s">
        <v>22</v>
      </c>
      <c r="D5064" t="s">
        <v>23</v>
      </c>
      <c r="E5064" t="s">
        <v>5</v>
      </c>
      <c r="G5064" t="s">
        <v>25</v>
      </c>
      <c r="H5064">
        <v>2831844</v>
      </c>
      <c r="I5064">
        <v>2832989</v>
      </c>
      <c r="J5064" t="s">
        <v>26</v>
      </c>
      <c r="K5064" t="s">
        <v>6442</v>
      </c>
      <c r="N5064" t="s">
        <v>6443</v>
      </c>
      <c r="Q5064" t="s">
        <v>6441</v>
      </c>
      <c r="R5064">
        <v>1146</v>
      </c>
      <c r="S5064">
        <v>381</v>
      </c>
    </row>
    <row r="5065" spans="1:19" x14ac:dyDescent="0.55000000000000004">
      <c r="A5065" t="s">
        <v>20</v>
      </c>
      <c r="B5065" t="s">
        <v>21</v>
      </c>
      <c r="C5065" t="s">
        <v>22</v>
      </c>
      <c r="D5065" t="s">
        <v>23</v>
      </c>
      <c r="E5065" t="s">
        <v>5</v>
      </c>
      <c r="G5065" t="s">
        <v>25</v>
      </c>
      <c r="H5065">
        <v>2833309</v>
      </c>
      <c r="I5065">
        <v>2834151</v>
      </c>
      <c r="J5065" t="s">
        <v>26</v>
      </c>
      <c r="Q5065" t="s">
        <v>6444</v>
      </c>
      <c r="R5065">
        <v>843</v>
      </c>
    </row>
    <row r="5066" spans="1:19" x14ac:dyDescent="0.55000000000000004">
      <c r="A5066" t="s">
        <v>28</v>
      </c>
      <c r="B5066" t="s">
        <v>29</v>
      </c>
      <c r="C5066" t="s">
        <v>22</v>
      </c>
      <c r="D5066" t="s">
        <v>23</v>
      </c>
      <c r="E5066" t="s">
        <v>5</v>
      </c>
      <c r="G5066" t="s">
        <v>25</v>
      </c>
      <c r="H5066">
        <v>2833309</v>
      </c>
      <c r="I5066">
        <v>2834151</v>
      </c>
      <c r="J5066" t="s">
        <v>26</v>
      </c>
      <c r="K5066" t="s">
        <v>6445</v>
      </c>
      <c r="N5066" t="s">
        <v>6446</v>
      </c>
      <c r="Q5066" t="s">
        <v>6444</v>
      </c>
      <c r="R5066">
        <v>843</v>
      </c>
      <c r="S5066">
        <v>280</v>
      </c>
    </row>
    <row r="5067" spans="1:19" x14ac:dyDescent="0.55000000000000004">
      <c r="A5067" t="s">
        <v>20</v>
      </c>
      <c r="B5067" t="s">
        <v>21</v>
      </c>
      <c r="C5067" t="s">
        <v>22</v>
      </c>
      <c r="D5067" t="s">
        <v>23</v>
      </c>
      <c r="E5067" t="s">
        <v>5</v>
      </c>
      <c r="G5067" t="s">
        <v>25</v>
      </c>
      <c r="H5067">
        <v>2834390</v>
      </c>
      <c r="I5067">
        <v>2835535</v>
      </c>
      <c r="J5067" t="s">
        <v>26</v>
      </c>
      <c r="Q5067" t="s">
        <v>6447</v>
      </c>
      <c r="R5067">
        <v>1146</v>
      </c>
    </row>
    <row r="5068" spans="1:19" x14ac:dyDescent="0.55000000000000004">
      <c r="A5068" t="s">
        <v>28</v>
      </c>
      <c r="B5068" t="s">
        <v>29</v>
      </c>
      <c r="C5068" t="s">
        <v>22</v>
      </c>
      <c r="D5068" t="s">
        <v>23</v>
      </c>
      <c r="E5068" t="s">
        <v>5</v>
      </c>
      <c r="G5068" t="s">
        <v>25</v>
      </c>
      <c r="H5068">
        <v>2834390</v>
      </c>
      <c r="I5068">
        <v>2835535</v>
      </c>
      <c r="J5068" t="s">
        <v>26</v>
      </c>
      <c r="K5068" t="s">
        <v>6448</v>
      </c>
      <c r="N5068" t="s">
        <v>6449</v>
      </c>
      <c r="Q5068" t="s">
        <v>6447</v>
      </c>
      <c r="R5068">
        <v>1146</v>
      </c>
      <c r="S5068">
        <v>381</v>
      </c>
    </row>
    <row r="5069" spans="1:19" x14ac:dyDescent="0.55000000000000004">
      <c r="A5069" t="s">
        <v>20</v>
      </c>
      <c r="B5069" t="s">
        <v>21</v>
      </c>
      <c r="C5069" t="s">
        <v>22</v>
      </c>
      <c r="D5069" t="s">
        <v>23</v>
      </c>
      <c r="E5069" t="s">
        <v>5</v>
      </c>
      <c r="G5069" t="s">
        <v>25</v>
      </c>
      <c r="H5069">
        <v>2835566</v>
      </c>
      <c r="I5069">
        <v>2836882</v>
      </c>
      <c r="J5069" t="s">
        <v>67</v>
      </c>
      <c r="Q5069" t="s">
        <v>6450</v>
      </c>
      <c r="R5069">
        <v>1317</v>
      </c>
    </row>
    <row r="5070" spans="1:19" x14ac:dyDescent="0.55000000000000004">
      <c r="A5070" t="s">
        <v>28</v>
      </c>
      <c r="B5070" t="s">
        <v>29</v>
      </c>
      <c r="C5070" t="s">
        <v>22</v>
      </c>
      <c r="D5070" t="s">
        <v>23</v>
      </c>
      <c r="E5070" t="s">
        <v>5</v>
      </c>
      <c r="G5070" t="s">
        <v>25</v>
      </c>
      <c r="H5070">
        <v>2835566</v>
      </c>
      <c r="I5070">
        <v>2836882</v>
      </c>
      <c r="J5070" t="s">
        <v>67</v>
      </c>
      <c r="K5070" t="s">
        <v>6451</v>
      </c>
      <c r="N5070" t="s">
        <v>6452</v>
      </c>
      <c r="Q5070" t="s">
        <v>6450</v>
      </c>
      <c r="R5070">
        <v>1317</v>
      </c>
      <c r="S5070">
        <v>438</v>
      </c>
    </row>
    <row r="5071" spans="1:19" x14ac:dyDescent="0.55000000000000004">
      <c r="A5071" t="s">
        <v>20</v>
      </c>
      <c r="B5071" t="s">
        <v>21</v>
      </c>
      <c r="C5071" t="s">
        <v>22</v>
      </c>
      <c r="D5071" t="s">
        <v>23</v>
      </c>
      <c r="E5071" t="s">
        <v>5</v>
      </c>
      <c r="G5071" t="s">
        <v>25</v>
      </c>
      <c r="H5071">
        <v>2836988</v>
      </c>
      <c r="I5071">
        <v>2838043</v>
      </c>
      <c r="J5071" t="s">
        <v>26</v>
      </c>
      <c r="Q5071" t="s">
        <v>6453</v>
      </c>
      <c r="R5071">
        <v>1056</v>
      </c>
    </row>
    <row r="5072" spans="1:19" x14ac:dyDescent="0.55000000000000004">
      <c r="A5072" t="s">
        <v>28</v>
      </c>
      <c r="B5072" t="s">
        <v>29</v>
      </c>
      <c r="C5072" t="s">
        <v>22</v>
      </c>
      <c r="D5072" t="s">
        <v>23</v>
      </c>
      <c r="E5072" t="s">
        <v>5</v>
      </c>
      <c r="G5072" t="s">
        <v>25</v>
      </c>
      <c r="H5072">
        <v>2836988</v>
      </c>
      <c r="I5072">
        <v>2838043</v>
      </c>
      <c r="J5072" t="s">
        <v>26</v>
      </c>
      <c r="K5072" t="s">
        <v>6454</v>
      </c>
      <c r="N5072" t="s">
        <v>6449</v>
      </c>
      <c r="Q5072" t="s">
        <v>6453</v>
      </c>
      <c r="R5072">
        <v>1056</v>
      </c>
      <c r="S5072">
        <v>351</v>
      </c>
    </row>
    <row r="5073" spans="1:19" x14ac:dyDescent="0.55000000000000004">
      <c r="A5073" t="s">
        <v>20</v>
      </c>
      <c r="B5073" t="s">
        <v>21</v>
      </c>
      <c r="C5073" t="s">
        <v>22</v>
      </c>
      <c r="D5073" t="s">
        <v>23</v>
      </c>
      <c r="E5073" t="s">
        <v>5</v>
      </c>
      <c r="G5073" t="s">
        <v>25</v>
      </c>
      <c r="H5073">
        <v>2838612</v>
      </c>
      <c r="I5073">
        <v>2840003</v>
      </c>
      <c r="J5073" t="s">
        <v>26</v>
      </c>
      <c r="Q5073" t="s">
        <v>6455</v>
      </c>
      <c r="R5073">
        <v>1392</v>
      </c>
    </row>
    <row r="5074" spans="1:19" x14ac:dyDescent="0.55000000000000004">
      <c r="A5074" t="s">
        <v>28</v>
      </c>
      <c r="B5074" t="s">
        <v>29</v>
      </c>
      <c r="C5074" t="s">
        <v>22</v>
      </c>
      <c r="D5074" t="s">
        <v>23</v>
      </c>
      <c r="E5074" t="s">
        <v>5</v>
      </c>
      <c r="G5074" t="s">
        <v>25</v>
      </c>
      <c r="H5074">
        <v>2838612</v>
      </c>
      <c r="I5074">
        <v>2840003</v>
      </c>
      <c r="J5074" t="s">
        <v>26</v>
      </c>
      <c r="K5074" t="s">
        <v>6456</v>
      </c>
      <c r="N5074" t="s">
        <v>4200</v>
      </c>
      <c r="Q5074" t="s">
        <v>6455</v>
      </c>
      <c r="R5074">
        <v>1392</v>
      </c>
      <c r="S5074">
        <v>463</v>
      </c>
    </row>
    <row r="5075" spans="1:19" x14ac:dyDescent="0.55000000000000004">
      <c r="A5075" t="s">
        <v>20</v>
      </c>
      <c r="B5075" t="s">
        <v>21</v>
      </c>
      <c r="C5075" t="s">
        <v>22</v>
      </c>
      <c r="D5075" t="s">
        <v>23</v>
      </c>
      <c r="E5075" t="s">
        <v>5</v>
      </c>
      <c r="G5075" t="s">
        <v>25</v>
      </c>
      <c r="H5075">
        <v>2840276</v>
      </c>
      <c r="I5075">
        <v>2841445</v>
      </c>
      <c r="J5075" t="s">
        <v>67</v>
      </c>
      <c r="Q5075" t="s">
        <v>6457</v>
      </c>
      <c r="R5075">
        <v>1170</v>
      </c>
    </row>
    <row r="5076" spans="1:19" x14ac:dyDescent="0.55000000000000004">
      <c r="A5076" t="s">
        <v>28</v>
      </c>
      <c r="B5076" t="s">
        <v>29</v>
      </c>
      <c r="C5076" t="s">
        <v>22</v>
      </c>
      <c r="D5076" t="s">
        <v>23</v>
      </c>
      <c r="E5076" t="s">
        <v>5</v>
      </c>
      <c r="G5076" t="s">
        <v>25</v>
      </c>
      <c r="H5076">
        <v>2840276</v>
      </c>
      <c r="I5076">
        <v>2841445</v>
      </c>
      <c r="J5076" t="s">
        <v>67</v>
      </c>
      <c r="K5076" t="s">
        <v>6458</v>
      </c>
      <c r="N5076" t="s">
        <v>73</v>
      </c>
      <c r="Q5076" t="s">
        <v>6457</v>
      </c>
      <c r="R5076">
        <v>1170</v>
      </c>
      <c r="S5076">
        <v>389</v>
      </c>
    </row>
    <row r="5077" spans="1:19" x14ac:dyDescent="0.55000000000000004">
      <c r="A5077" t="s">
        <v>20</v>
      </c>
      <c r="B5077" t="s">
        <v>21</v>
      </c>
      <c r="C5077" t="s">
        <v>22</v>
      </c>
      <c r="D5077" t="s">
        <v>23</v>
      </c>
      <c r="E5077" t="s">
        <v>5</v>
      </c>
      <c r="G5077" t="s">
        <v>25</v>
      </c>
      <c r="H5077">
        <v>2841587</v>
      </c>
      <c r="I5077">
        <v>2842789</v>
      </c>
      <c r="J5077" t="s">
        <v>67</v>
      </c>
      <c r="Q5077" t="s">
        <v>6459</v>
      </c>
      <c r="R5077">
        <v>1203</v>
      </c>
    </row>
    <row r="5078" spans="1:19" x14ac:dyDescent="0.55000000000000004">
      <c r="A5078" t="s">
        <v>28</v>
      </c>
      <c r="B5078" t="s">
        <v>29</v>
      </c>
      <c r="C5078" t="s">
        <v>22</v>
      </c>
      <c r="D5078" t="s">
        <v>23</v>
      </c>
      <c r="E5078" t="s">
        <v>5</v>
      </c>
      <c r="G5078" t="s">
        <v>25</v>
      </c>
      <c r="H5078">
        <v>2841587</v>
      </c>
      <c r="I5078">
        <v>2842789</v>
      </c>
      <c r="J5078" t="s">
        <v>67</v>
      </c>
      <c r="K5078" t="s">
        <v>6460</v>
      </c>
      <c r="N5078" t="s">
        <v>73</v>
      </c>
      <c r="Q5078" t="s">
        <v>6459</v>
      </c>
      <c r="R5078">
        <v>1203</v>
      </c>
      <c r="S5078">
        <v>400</v>
      </c>
    </row>
    <row r="5079" spans="1:19" x14ac:dyDescent="0.55000000000000004">
      <c r="A5079" t="s">
        <v>20</v>
      </c>
      <c r="B5079" t="s">
        <v>21</v>
      </c>
      <c r="C5079" t="s">
        <v>22</v>
      </c>
      <c r="D5079" t="s">
        <v>23</v>
      </c>
      <c r="E5079" t="s">
        <v>5</v>
      </c>
      <c r="G5079" t="s">
        <v>25</v>
      </c>
      <c r="H5079">
        <v>2842809</v>
      </c>
      <c r="I5079">
        <v>2843993</v>
      </c>
      <c r="J5079" t="s">
        <v>67</v>
      </c>
      <c r="Q5079" t="s">
        <v>6461</v>
      </c>
      <c r="R5079">
        <v>1185</v>
      </c>
    </row>
    <row r="5080" spans="1:19" x14ac:dyDescent="0.55000000000000004">
      <c r="A5080" t="s">
        <v>28</v>
      </c>
      <c r="B5080" t="s">
        <v>29</v>
      </c>
      <c r="C5080" t="s">
        <v>22</v>
      </c>
      <c r="D5080" t="s">
        <v>23</v>
      </c>
      <c r="E5080" t="s">
        <v>5</v>
      </c>
      <c r="G5080" t="s">
        <v>25</v>
      </c>
      <c r="H5080">
        <v>2842809</v>
      </c>
      <c r="I5080">
        <v>2843993</v>
      </c>
      <c r="J5080" t="s">
        <v>67</v>
      </c>
      <c r="K5080" t="s">
        <v>6462</v>
      </c>
      <c r="N5080" t="s">
        <v>2524</v>
      </c>
      <c r="Q5080" t="s">
        <v>6461</v>
      </c>
      <c r="R5080">
        <v>1185</v>
      </c>
      <c r="S5080">
        <v>394</v>
      </c>
    </row>
    <row r="5081" spans="1:19" x14ac:dyDescent="0.55000000000000004">
      <c r="A5081" t="s">
        <v>20</v>
      </c>
      <c r="B5081" t="s">
        <v>21</v>
      </c>
      <c r="C5081" t="s">
        <v>22</v>
      </c>
      <c r="D5081" t="s">
        <v>23</v>
      </c>
      <c r="E5081" t="s">
        <v>5</v>
      </c>
      <c r="G5081" t="s">
        <v>25</v>
      </c>
      <c r="H5081">
        <v>2844104</v>
      </c>
      <c r="I5081">
        <v>2844970</v>
      </c>
      <c r="J5081" t="s">
        <v>26</v>
      </c>
      <c r="Q5081" t="s">
        <v>6463</v>
      </c>
      <c r="R5081">
        <v>867</v>
      </c>
    </row>
    <row r="5082" spans="1:19" x14ac:dyDescent="0.55000000000000004">
      <c r="A5082" t="s">
        <v>28</v>
      </c>
      <c r="B5082" t="s">
        <v>29</v>
      </c>
      <c r="C5082" t="s">
        <v>22</v>
      </c>
      <c r="D5082" t="s">
        <v>23</v>
      </c>
      <c r="E5082" t="s">
        <v>5</v>
      </c>
      <c r="G5082" t="s">
        <v>25</v>
      </c>
      <c r="H5082">
        <v>2844104</v>
      </c>
      <c r="I5082">
        <v>2844970</v>
      </c>
      <c r="J5082" t="s">
        <v>26</v>
      </c>
      <c r="K5082" t="s">
        <v>6464</v>
      </c>
      <c r="N5082" t="s">
        <v>723</v>
      </c>
      <c r="Q5082" t="s">
        <v>6463</v>
      </c>
      <c r="R5082">
        <v>867</v>
      </c>
      <c r="S5082">
        <v>288</v>
      </c>
    </row>
    <row r="5083" spans="1:19" x14ac:dyDescent="0.55000000000000004">
      <c r="A5083" t="s">
        <v>20</v>
      </c>
      <c r="B5083" t="s">
        <v>21</v>
      </c>
      <c r="C5083" t="s">
        <v>22</v>
      </c>
      <c r="D5083" t="s">
        <v>23</v>
      </c>
      <c r="E5083" t="s">
        <v>5</v>
      </c>
      <c r="G5083" t="s">
        <v>25</v>
      </c>
      <c r="H5083">
        <v>2845105</v>
      </c>
      <c r="I5083">
        <v>2847129</v>
      </c>
      <c r="J5083" t="s">
        <v>67</v>
      </c>
      <c r="Q5083" t="s">
        <v>6465</v>
      </c>
      <c r="R5083">
        <v>2025</v>
      </c>
    </row>
    <row r="5084" spans="1:19" x14ac:dyDescent="0.55000000000000004">
      <c r="A5084" t="s">
        <v>28</v>
      </c>
      <c r="B5084" t="s">
        <v>29</v>
      </c>
      <c r="C5084" t="s">
        <v>22</v>
      </c>
      <c r="D5084" t="s">
        <v>23</v>
      </c>
      <c r="E5084" t="s">
        <v>5</v>
      </c>
      <c r="G5084" t="s">
        <v>25</v>
      </c>
      <c r="H5084">
        <v>2845105</v>
      </c>
      <c r="I5084">
        <v>2847129</v>
      </c>
      <c r="J5084" t="s">
        <v>67</v>
      </c>
      <c r="K5084" t="s">
        <v>6466</v>
      </c>
      <c r="N5084" t="s">
        <v>1632</v>
      </c>
      <c r="Q5084" t="s">
        <v>6465</v>
      </c>
      <c r="R5084">
        <v>2025</v>
      </c>
      <c r="S5084">
        <v>674</v>
      </c>
    </row>
    <row r="5085" spans="1:19" x14ac:dyDescent="0.55000000000000004">
      <c r="A5085" t="s">
        <v>20</v>
      </c>
      <c r="B5085" t="s">
        <v>21</v>
      </c>
      <c r="C5085" t="s">
        <v>22</v>
      </c>
      <c r="D5085" t="s">
        <v>23</v>
      </c>
      <c r="E5085" t="s">
        <v>5</v>
      </c>
      <c r="G5085" t="s">
        <v>25</v>
      </c>
      <c r="H5085">
        <v>2847139</v>
      </c>
      <c r="I5085">
        <v>2847600</v>
      </c>
      <c r="J5085" t="s">
        <v>67</v>
      </c>
      <c r="Q5085" t="s">
        <v>6467</v>
      </c>
      <c r="R5085">
        <v>462</v>
      </c>
    </row>
    <row r="5086" spans="1:19" x14ac:dyDescent="0.55000000000000004">
      <c r="A5086" t="s">
        <v>28</v>
      </c>
      <c r="B5086" t="s">
        <v>29</v>
      </c>
      <c r="C5086" t="s">
        <v>22</v>
      </c>
      <c r="D5086" t="s">
        <v>23</v>
      </c>
      <c r="E5086" t="s">
        <v>5</v>
      </c>
      <c r="G5086" t="s">
        <v>25</v>
      </c>
      <c r="H5086">
        <v>2847139</v>
      </c>
      <c r="I5086">
        <v>2847600</v>
      </c>
      <c r="J5086" t="s">
        <v>67</v>
      </c>
      <c r="K5086" t="s">
        <v>6468</v>
      </c>
      <c r="N5086" t="s">
        <v>1337</v>
      </c>
      <c r="Q5086" t="s">
        <v>6467</v>
      </c>
      <c r="R5086">
        <v>462</v>
      </c>
      <c r="S5086">
        <v>153</v>
      </c>
    </row>
    <row r="5087" spans="1:19" x14ac:dyDescent="0.55000000000000004">
      <c r="A5087" t="s">
        <v>20</v>
      </c>
      <c r="B5087" t="s">
        <v>21</v>
      </c>
      <c r="C5087" t="s">
        <v>22</v>
      </c>
      <c r="D5087" t="s">
        <v>23</v>
      </c>
      <c r="E5087" t="s">
        <v>5</v>
      </c>
      <c r="G5087" t="s">
        <v>25</v>
      </c>
      <c r="H5087">
        <v>2847816</v>
      </c>
      <c r="I5087">
        <v>2849168</v>
      </c>
      <c r="J5087" t="s">
        <v>26</v>
      </c>
      <c r="Q5087" t="s">
        <v>6469</v>
      </c>
      <c r="R5087">
        <v>1353</v>
      </c>
    </row>
    <row r="5088" spans="1:19" x14ac:dyDescent="0.55000000000000004">
      <c r="A5088" t="s">
        <v>28</v>
      </c>
      <c r="B5088" t="s">
        <v>29</v>
      </c>
      <c r="C5088" t="s">
        <v>22</v>
      </c>
      <c r="D5088" t="s">
        <v>23</v>
      </c>
      <c r="E5088" t="s">
        <v>5</v>
      </c>
      <c r="G5088" t="s">
        <v>25</v>
      </c>
      <c r="H5088">
        <v>2847816</v>
      </c>
      <c r="I5088">
        <v>2849168</v>
      </c>
      <c r="J5088" t="s">
        <v>26</v>
      </c>
      <c r="K5088" t="s">
        <v>6470</v>
      </c>
      <c r="N5088" t="s">
        <v>1265</v>
      </c>
      <c r="Q5088" t="s">
        <v>6469</v>
      </c>
      <c r="R5088">
        <v>1353</v>
      </c>
      <c r="S5088">
        <v>450</v>
      </c>
    </row>
    <row r="5089" spans="1:19" x14ac:dyDescent="0.55000000000000004">
      <c r="A5089" t="s">
        <v>20</v>
      </c>
      <c r="B5089" t="s">
        <v>21</v>
      </c>
      <c r="C5089" t="s">
        <v>22</v>
      </c>
      <c r="D5089" t="s">
        <v>23</v>
      </c>
      <c r="E5089" t="s">
        <v>5</v>
      </c>
      <c r="G5089" t="s">
        <v>25</v>
      </c>
      <c r="H5089">
        <v>2849656</v>
      </c>
      <c r="I5089">
        <v>2850915</v>
      </c>
      <c r="J5089" t="s">
        <v>67</v>
      </c>
      <c r="Q5089" t="s">
        <v>6471</v>
      </c>
      <c r="R5089">
        <v>1260</v>
      </c>
    </row>
    <row r="5090" spans="1:19" x14ac:dyDescent="0.55000000000000004">
      <c r="A5090" t="s">
        <v>28</v>
      </c>
      <c r="B5090" t="s">
        <v>29</v>
      </c>
      <c r="C5090" t="s">
        <v>22</v>
      </c>
      <c r="D5090" t="s">
        <v>23</v>
      </c>
      <c r="E5090" t="s">
        <v>5</v>
      </c>
      <c r="G5090" t="s">
        <v>25</v>
      </c>
      <c r="H5090">
        <v>2849656</v>
      </c>
      <c r="I5090">
        <v>2850915</v>
      </c>
      <c r="J5090" t="s">
        <v>67</v>
      </c>
      <c r="K5090" t="s">
        <v>6472</v>
      </c>
      <c r="N5090" t="s">
        <v>73</v>
      </c>
      <c r="Q5090" t="s">
        <v>6471</v>
      </c>
      <c r="R5090">
        <v>1260</v>
      </c>
      <c r="S5090">
        <v>419</v>
      </c>
    </row>
    <row r="5091" spans="1:19" x14ac:dyDescent="0.55000000000000004">
      <c r="A5091" t="s">
        <v>20</v>
      </c>
      <c r="B5091" t="s">
        <v>21</v>
      </c>
      <c r="C5091" t="s">
        <v>22</v>
      </c>
      <c r="D5091" t="s">
        <v>23</v>
      </c>
      <c r="E5091" t="s">
        <v>5</v>
      </c>
      <c r="G5091" t="s">
        <v>25</v>
      </c>
      <c r="H5091">
        <v>2851683</v>
      </c>
      <c r="I5091">
        <v>2852936</v>
      </c>
      <c r="J5091" t="s">
        <v>26</v>
      </c>
      <c r="Q5091" t="s">
        <v>6473</v>
      </c>
      <c r="R5091">
        <v>1254</v>
      </c>
    </row>
    <row r="5092" spans="1:19" x14ac:dyDescent="0.55000000000000004">
      <c r="A5092" t="s">
        <v>28</v>
      </c>
      <c r="B5092" t="s">
        <v>29</v>
      </c>
      <c r="C5092" t="s">
        <v>22</v>
      </c>
      <c r="D5092" t="s">
        <v>23</v>
      </c>
      <c r="E5092" t="s">
        <v>5</v>
      </c>
      <c r="G5092" t="s">
        <v>25</v>
      </c>
      <c r="H5092">
        <v>2851683</v>
      </c>
      <c r="I5092">
        <v>2852936</v>
      </c>
      <c r="J5092" t="s">
        <v>26</v>
      </c>
      <c r="K5092" t="s">
        <v>6474</v>
      </c>
      <c r="N5092" t="s">
        <v>1454</v>
      </c>
      <c r="Q5092" t="s">
        <v>6473</v>
      </c>
      <c r="R5092">
        <v>1254</v>
      </c>
      <c r="S5092">
        <v>417</v>
      </c>
    </row>
    <row r="5093" spans="1:19" x14ac:dyDescent="0.55000000000000004">
      <c r="A5093" t="s">
        <v>20</v>
      </c>
      <c r="B5093" t="s">
        <v>21</v>
      </c>
      <c r="C5093" t="s">
        <v>22</v>
      </c>
      <c r="D5093" t="s">
        <v>23</v>
      </c>
      <c r="E5093" t="s">
        <v>5</v>
      </c>
      <c r="G5093" t="s">
        <v>25</v>
      </c>
      <c r="H5093">
        <v>2853012</v>
      </c>
      <c r="I5093">
        <v>2853575</v>
      </c>
      <c r="J5093" t="s">
        <v>26</v>
      </c>
      <c r="Q5093" t="s">
        <v>6475</v>
      </c>
      <c r="R5093">
        <v>564</v>
      </c>
    </row>
    <row r="5094" spans="1:19" x14ac:dyDescent="0.55000000000000004">
      <c r="A5094" t="s">
        <v>28</v>
      </c>
      <c r="B5094" t="s">
        <v>29</v>
      </c>
      <c r="C5094" t="s">
        <v>22</v>
      </c>
      <c r="D5094" t="s">
        <v>23</v>
      </c>
      <c r="E5094" t="s">
        <v>5</v>
      </c>
      <c r="G5094" t="s">
        <v>25</v>
      </c>
      <c r="H5094">
        <v>2853012</v>
      </c>
      <c r="I5094">
        <v>2853575</v>
      </c>
      <c r="J5094" t="s">
        <v>26</v>
      </c>
      <c r="K5094" t="s">
        <v>6476</v>
      </c>
      <c r="N5094" t="s">
        <v>73</v>
      </c>
      <c r="Q5094" t="s">
        <v>6475</v>
      </c>
      <c r="R5094">
        <v>564</v>
      </c>
      <c r="S5094">
        <v>187</v>
      </c>
    </row>
    <row r="5095" spans="1:19" x14ac:dyDescent="0.55000000000000004">
      <c r="A5095" t="s">
        <v>20</v>
      </c>
      <c r="B5095" t="s">
        <v>21</v>
      </c>
      <c r="C5095" t="s">
        <v>22</v>
      </c>
      <c r="D5095" t="s">
        <v>23</v>
      </c>
      <c r="E5095" t="s">
        <v>5</v>
      </c>
      <c r="G5095" t="s">
        <v>25</v>
      </c>
      <c r="H5095">
        <v>2853674</v>
      </c>
      <c r="I5095">
        <v>2854279</v>
      </c>
      <c r="J5095" t="s">
        <v>26</v>
      </c>
      <c r="Q5095" t="s">
        <v>6477</v>
      </c>
      <c r="R5095">
        <v>606</v>
      </c>
    </row>
    <row r="5096" spans="1:19" x14ac:dyDescent="0.55000000000000004">
      <c r="A5096" t="s">
        <v>28</v>
      </c>
      <c r="B5096" t="s">
        <v>29</v>
      </c>
      <c r="C5096" t="s">
        <v>22</v>
      </c>
      <c r="D5096" t="s">
        <v>23</v>
      </c>
      <c r="E5096" t="s">
        <v>5</v>
      </c>
      <c r="G5096" t="s">
        <v>25</v>
      </c>
      <c r="H5096">
        <v>2853674</v>
      </c>
      <c r="I5096">
        <v>2854279</v>
      </c>
      <c r="J5096" t="s">
        <v>26</v>
      </c>
      <c r="K5096" t="s">
        <v>6478</v>
      </c>
      <c r="N5096" t="s">
        <v>2060</v>
      </c>
      <c r="Q5096" t="s">
        <v>6477</v>
      </c>
      <c r="R5096">
        <v>606</v>
      </c>
      <c r="S5096">
        <v>201</v>
      </c>
    </row>
    <row r="5097" spans="1:19" x14ac:dyDescent="0.55000000000000004">
      <c r="A5097" t="s">
        <v>20</v>
      </c>
      <c r="B5097" t="s">
        <v>21</v>
      </c>
      <c r="C5097" t="s">
        <v>22</v>
      </c>
      <c r="D5097" t="s">
        <v>23</v>
      </c>
      <c r="E5097" t="s">
        <v>5</v>
      </c>
      <c r="G5097" t="s">
        <v>25</v>
      </c>
      <c r="H5097">
        <v>2854571</v>
      </c>
      <c r="I5097">
        <v>2856598</v>
      </c>
      <c r="J5097" t="s">
        <v>26</v>
      </c>
      <c r="Q5097" t="s">
        <v>6479</v>
      </c>
      <c r="R5097">
        <v>2028</v>
      </c>
    </row>
    <row r="5098" spans="1:19" x14ac:dyDescent="0.55000000000000004">
      <c r="A5098" t="s">
        <v>28</v>
      </c>
      <c r="B5098" t="s">
        <v>29</v>
      </c>
      <c r="C5098" t="s">
        <v>22</v>
      </c>
      <c r="D5098" t="s">
        <v>23</v>
      </c>
      <c r="E5098" t="s">
        <v>5</v>
      </c>
      <c r="G5098" t="s">
        <v>25</v>
      </c>
      <c r="H5098">
        <v>2854571</v>
      </c>
      <c r="I5098">
        <v>2856598</v>
      </c>
      <c r="J5098" t="s">
        <v>26</v>
      </c>
      <c r="K5098" t="s">
        <v>6480</v>
      </c>
      <c r="N5098" t="s">
        <v>4233</v>
      </c>
      <c r="Q5098" t="s">
        <v>6479</v>
      </c>
      <c r="R5098">
        <v>2028</v>
      </c>
      <c r="S5098">
        <v>675</v>
      </c>
    </row>
    <row r="5099" spans="1:19" x14ac:dyDescent="0.55000000000000004">
      <c r="A5099" t="s">
        <v>20</v>
      </c>
      <c r="B5099" t="s">
        <v>21</v>
      </c>
      <c r="C5099" t="s">
        <v>22</v>
      </c>
      <c r="D5099" t="s">
        <v>23</v>
      </c>
      <c r="E5099" t="s">
        <v>5</v>
      </c>
      <c r="G5099" t="s">
        <v>25</v>
      </c>
      <c r="H5099">
        <v>2856595</v>
      </c>
      <c r="I5099">
        <v>2857941</v>
      </c>
      <c r="J5099" t="s">
        <v>26</v>
      </c>
      <c r="Q5099" t="s">
        <v>6481</v>
      </c>
      <c r="R5099">
        <v>1347</v>
      </c>
    </row>
    <row r="5100" spans="1:19" x14ac:dyDescent="0.55000000000000004">
      <c r="A5100" t="s">
        <v>28</v>
      </c>
      <c r="B5100" t="s">
        <v>29</v>
      </c>
      <c r="C5100" t="s">
        <v>22</v>
      </c>
      <c r="D5100" t="s">
        <v>23</v>
      </c>
      <c r="E5100" t="s">
        <v>5</v>
      </c>
      <c r="G5100" t="s">
        <v>25</v>
      </c>
      <c r="H5100">
        <v>2856595</v>
      </c>
      <c r="I5100">
        <v>2857941</v>
      </c>
      <c r="J5100" t="s">
        <v>26</v>
      </c>
      <c r="K5100" t="s">
        <v>6482</v>
      </c>
      <c r="N5100" t="s">
        <v>4230</v>
      </c>
      <c r="Q5100" t="s">
        <v>6481</v>
      </c>
      <c r="R5100">
        <v>1347</v>
      </c>
      <c r="S5100">
        <v>448</v>
      </c>
    </row>
    <row r="5101" spans="1:19" x14ac:dyDescent="0.55000000000000004">
      <c r="A5101" t="s">
        <v>20</v>
      </c>
      <c r="B5101" t="s">
        <v>21</v>
      </c>
      <c r="C5101" t="s">
        <v>22</v>
      </c>
      <c r="D5101" t="s">
        <v>23</v>
      </c>
      <c r="E5101" t="s">
        <v>5</v>
      </c>
      <c r="G5101" t="s">
        <v>25</v>
      </c>
      <c r="H5101">
        <v>2857941</v>
      </c>
      <c r="I5101">
        <v>2861198</v>
      </c>
      <c r="J5101" t="s">
        <v>26</v>
      </c>
      <c r="Q5101" t="s">
        <v>6483</v>
      </c>
      <c r="R5101">
        <v>3258</v>
      </c>
    </row>
    <row r="5102" spans="1:19" x14ac:dyDescent="0.55000000000000004">
      <c r="A5102" t="s">
        <v>28</v>
      </c>
      <c r="B5102" t="s">
        <v>29</v>
      </c>
      <c r="C5102" t="s">
        <v>22</v>
      </c>
      <c r="D5102" t="s">
        <v>23</v>
      </c>
      <c r="E5102" t="s">
        <v>5</v>
      </c>
      <c r="G5102" t="s">
        <v>25</v>
      </c>
      <c r="H5102">
        <v>2857941</v>
      </c>
      <c r="I5102">
        <v>2861198</v>
      </c>
      <c r="J5102" t="s">
        <v>26</v>
      </c>
      <c r="K5102" t="s">
        <v>6484</v>
      </c>
      <c r="N5102" t="s">
        <v>4227</v>
      </c>
      <c r="Q5102" t="s">
        <v>6483</v>
      </c>
      <c r="R5102">
        <v>3258</v>
      </c>
      <c r="S5102">
        <v>1085</v>
      </c>
    </row>
    <row r="5103" spans="1:19" x14ac:dyDescent="0.55000000000000004">
      <c r="A5103" t="s">
        <v>20</v>
      </c>
      <c r="B5103" t="s">
        <v>21</v>
      </c>
      <c r="C5103" t="s">
        <v>22</v>
      </c>
      <c r="D5103" t="s">
        <v>23</v>
      </c>
      <c r="E5103" t="s">
        <v>5</v>
      </c>
      <c r="G5103" t="s">
        <v>25</v>
      </c>
      <c r="H5103">
        <v>2861203</v>
      </c>
      <c r="I5103">
        <v>2862471</v>
      </c>
      <c r="J5103" t="s">
        <v>26</v>
      </c>
      <c r="Q5103" t="s">
        <v>6485</v>
      </c>
      <c r="R5103">
        <v>1269</v>
      </c>
    </row>
    <row r="5104" spans="1:19" x14ac:dyDescent="0.55000000000000004">
      <c r="A5104" t="s">
        <v>28</v>
      </c>
      <c r="B5104" t="s">
        <v>29</v>
      </c>
      <c r="C5104" t="s">
        <v>22</v>
      </c>
      <c r="D5104" t="s">
        <v>23</v>
      </c>
      <c r="E5104" t="s">
        <v>5</v>
      </c>
      <c r="G5104" t="s">
        <v>25</v>
      </c>
      <c r="H5104">
        <v>2861203</v>
      </c>
      <c r="I5104">
        <v>2862471</v>
      </c>
      <c r="J5104" t="s">
        <v>26</v>
      </c>
      <c r="K5104" t="s">
        <v>6486</v>
      </c>
      <c r="N5104" t="s">
        <v>6487</v>
      </c>
      <c r="Q5104" t="s">
        <v>6485</v>
      </c>
      <c r="R5104">
        <v>1269</v>
      </c>
      <c r="S5104">
        <v>422</v>
      </c>
    </row>
    <row r="5105" spans="1:20" x14ac:dyDescent="0.55000000000000004">
      <c r="A5105" t="s">
        <v>20</v>
      </c>
      <c r="B5105" t="s">
        <v>1260</v>
      </c>
      <c r="C5105" t="s">
        <v>22</v>
      </c>
      <c r="D5105" t="s">
        <v>23</v>
      </c>
      <c r="E5105" t="s">
        <v>5</v>
      </c>
      <c r="G5105" t="s">
        <v>25</v>
      </c>
      <c r="H5105">
        <v>2862603</v>
      </c>
      <c r="I5105">
        <v>2863720</v>
      </c>
      <c r="J5105" t="s">
        <v>67</v>
      </c>
      <c r="Q5105" t="s">
        <v>6488</v>
      </c>
      <c r="R5105">
        <v>1118</v>
      </c>
      <c r="T5105" t="s">
        <v>1262</v>
      </c>
    </row>
    <row r="5106" spans="1:20" x14ac:dyDescent="0.55000000000000004">
      <c r="A5106" t="s">
        <v>20</v>
      </c>
      <c r="B5106" t="s">
        <v>21</v>
      </c>
      <c r="C5106" t="s">
        <v>22</v>
      </c>
      <c r="D5106" t="s">
        <v>23</v>
      </c>
      <c r="E5106" t="s">
        <v>5</v>
      </c>
      <c r="G5106" t="s">
        <v>25</v>
      </c>
      <c r="H5106">
        <v>2864391</v>
      </c>
      <c r="I5106">
        <v>2865416</v>
      </c>
      <c r="J5106" t="s">
        <v>67</v>
      </c>
      <c r="Q5106" t="s">
        <v>6489</v>
      </c>
      <c r="R5106">
        <v>1026</v>
      </c>
    </row>
    <row r="5107" spans="1:20" x14ac:dyDescent="0.55000000000000004">
      <c r="A5107" t="s">
        <v>28</v>
      </c>
      <c r="B5107" t="s">
        <v>29</v>
      </c>
      <c r="C5107" t="s">
        <v>22</v>
      </c>
      <c r="D5107" t="s">
        <v>23</v>
      </c>
      <c r="E5107" t="s">
        <v>5</v>
      </c>
      <c r="G5107" t="s">
        <v>25</v>
      </c>
      <c r="H5107">
        <v>2864391</v>
      </c>
      <c r="I5107">
        <v>2865416</v>
      </c>
      <c r="J5107" t="s">
        <v>67</v>
      </c>
      <c r="K5107" t="s">
        <v>6490</v>
      </c>
      <c r="N5107" t="s">
        <v>6491</v>
      </c>
      <c r="Q5107" t="s">
        <v>6489</v>
      </c>
      <c r="R5107">
        <v>1026</v>
      </c>
      <c r="S5107">
        <v>341</v>
      </c>
    </row>
    <row r="5108" spans="1:20" x14ac:dyDescent="0.55000000000000004">
      <c r="A5108" t="s">
        <v>20</v>
      </c>
      <c r="B5108" t="s">
        <v>21</v>
      </c>
      <c r="C5108" t="s">
        <v>22</v>
      </c>
      <c r="D5108" t="s">
        <v>23</v>
      </c>
      <c r="E5108" t="s">
        <v>5</v>
      </c>
      <c r="G5108" t="s">
        <v>25</v>
      </c>
      <c r="H5108">
        <v>2865413</v>
      </c>
      <c r="I5108">
        <v>2866534</v>
      </c>
      <c r="J5108" t="s">
        <v>67</v>
      </c>
      <c r="Q5108" t="s">
        <v>6492</v>
      </c>
      <c r="R5108">
        <v>1122</v>
      </c>
    </row>
    <row r="5109" spans="1:20" x14ac:dyDescent="0.55000000000000004">
      <c r="A5109" t="s">
        <v>28</v>
      </c>
      <c r="B5109" t="s">
        <v>29</v>
      </c>
      <c r="C5109" t="s">
        <v>22</v>
      </c>
      <c r="D5109" t="s">
        <v>23</v>
      </c>
      <c r="E5109" t="s">
        <v>5</v>
      </c>
      <c r="G5109" t="s">
        <v>25</v>
      </c>
      <c r="H5109">
        <v>2865413</v>
      </c>
      <c r="I5109">
        <v>2866534</v>
      </c>
      <c r="J5109" t="s">
        <v>67</v>
      </c>
      <c r="K5109" t="s">
        <v>6493</v>
      </c>
      <c r="N5109" t="s">
        <v>513</v>
      </c>
      <c r="Q5109" t="s">
        <v>6492</v>
      </c>
      <c r="R5109">
        <v>1122</v>
      </c>
      <c r="S5109">
        <v>373</v>
      </c>
    </row>
    <row r="5110" spans="1:20" x14ac:dyDescent="0.55000000000000004">
      <c r="A5110" t="s">
        <v>20</v>
      </c>
      <c r="B5110" t="s">
        <v>21</v>
      </c>
      <c r="C5110" t="s">
        <v>22</v>
      </c>
      <c r="D5110" t="s">
        <v>23</v>
      </c>
      <c r="E5110" t="s">
        <v>5</v>
      </c>
      <c r="G5110" t="s">
        <v>25</v>
      </c>
      <c r="H5110">
        <v>2866531</v>
      </c>
      <c r="I5110">
        <v>2867409</v>
      </c>
      <c r="J5110" t="s">
        <v>67</v>
      </c>
      <c r="Q5110" t="s">
        <v>6494</v>
      </c>
      <c r="R5110">
        <v>879</v>
      </c>
    </row>
    <row r="5111" spans="1:20" x14ac:dyDescent="0.55000000000000004">
      <c r="A5111" t="s">
        <v>28</v>
      </c>
      <c r="B5111" t="s">
        <v>29</v>
      </c>
      <c r="C5111" t="s">
        <v>22</v>
      </c>
      <c r="D5111" t="s">
        <v>23</v>
      </c>
      <c r="E5111" t="s">
        <v>5</v>
      </c>
      <c r="G5111" t="s">
        <v>25</v>
      </c>
      <c r="H5111">
        <v>2866531</v>
      </c>
      <c r="I5111">
        <v>2867409</v>
      </c>
      <c r="J5111" t="s">
        <v>67</v>
      </c>
      <c r="K5111" t="s">
        <v>6495</v>
      </c>
      <c r="N5111" t="s">
        <v>6496</v>
      </c>
      <c r="Q5111" t="s">
        <v>6494</v>
      </c>
      <c r="R5111">
        <v>879</v>
      </c>
      <c r="S5111">
        <v>292</v>
      </c>
    </row>
    <row r="5112" spans="1:20" x14ac:dyDescent="0.55000000000000004">
      <c r="A5112" t="s">
        <v>20</v>
      </c>
      <c r="B5112" t="s">
        <v>21</v>
      </c>
      <c r="C5112" t="s">
        <v>22</v>
      </c>
      <c r="D5112" t="s">
        <v>23</v>
      </c>
      <c r="E5112" t="s">
        <v>5</v>
      </c>
      <c r="G5112" t="s">
        <v>25</v>
      </c>
      <c r="H5112">
        <v>2867422</v>
      </c>
      <c r="I5112">
        <v>2868192</v>
      </c>
      <c r="J5112" t="s">
        <v>67</v>
      </c>
      <c r="Q5112" t="s">
        <v>6497</v>
      </c>
      <c r="R5112">
        <v>771</v>
      </c>
    </row>
    <row r="5113" spans="1:20" x14ac:dyDescent="0.55000000000000004">
      <c r="A5113" t="s">
        <v>28</v>
      </c>
      <c r="B5113" t="s">
        <v>29</v>
      </c>
      <c r="C5113" t="s">
        <v>22</v>
      </c>
      <c r="D5113" t="s">
        <v>23</v>
      </c>
      <c r="E5113" t="s">
        <v>5</v>
      </c>
      <c r="G5113" t="s">
        <v>25</v>
      </c>
      <c r="H5113">
        <v>2867422</v>
      </c>
      <c r="I5113">
        <v>2868192</v>
      </c>
      <c r="J5113" t="s">
        <v>67</v>
      </c>
      <c r="K5113" t="s">
        <v>6498</v>
      </c>
      <c r="N5113" t="s">
        <v>6499</v>
      </c>
      <c r="Q5113" t="s">
        <v>6497</v>
      </c>
      <c r="R5113">
        <v>771</v>
      </c>
      <c r="S5113">
        <v>256</v>
      </c>
    </row>
    <row r="5114" spans="1:20" x14ac:dyDescent="0.55000000000000004">
      <c r="A5114" t="s">
        <v>20</v>
      </c>
      <c r="B5114" t="s">
        <v>21</v>
      </c>
      <c r="C5114" t="s">
        <v>22</v>
      </c>
      <c r="D5114" t="s">
        <v>23</v>
      </c>
      <c r="E5114" t="s">
        <v>5</v>
      </c>
      <c r="G5114" t="s">
        <v>25</v>
      </c>
      <c r="H5114">
        <v>2868206</v>
      </c>
      <c r="I5114">
        <v>2869153</v>
      </c>
      <c r="J5114" t="s">
        <v>67</v>
      </c>
      <c r="Q5114" t="s">
        <v>6500</v>
      </c>
      <c r="R5114">
        <v>948</v>
      </c>
    </row>
    <row r="5115" spans="1:20" x14ac:dyDescent="0.55000000000000004">
      <c r="A5115" t="s">
        <v>28</v>
      </c>
      <c r="B5115" t="s">
        <v>29</v>
      </c>
      <c r="C5115" t="s">
        <v>22</v>
      </c>
      <c r="D5115" t="s">
        <v>23</v>
      </c>
      <c r="E5115" t="s">
        <v>5</v>
      </c>
      <c r="G5115" t="s">
        <v>25</v>
      </c>
      <c r="H5115">
        <v>2868206</v>
      </c>
      <c r="I5115">
        <v>2869153</v>
      </c>
      <c r="J5115" t="s">
        <v>67</v>
      </c>
      <c r="K5115" t="s">
        <v>6501</v>
      </c>
      <c r="N5115" t="s">
        <v>513</v>
      </c>
      <c r="Q5115" t="s">
        <v>6500</v>
      </c>
      <c r="R5115">
        <v>948</v>
      </c>
      <c r="S5115">
        <v>315</v>
      </c>
    </row>
    <row r="5116" spans="1:20" x14ac:dyDescent="0.55000000000000004">
      <c r="A5116" t="s">
        <v>20</v>
      </c>
      <c r="B5116" t="s">
        <v>21</v>
      </c>
      <c r="C5116" t="s">
        <v>22</v>
      </c>
      <c r="D5116" t="s">
        <v>23</v>
      </c>
      <c r="E5116" t="s">
        <v>5</v>
      </c>
      <c r="G5116" t="s">
        <v>25</v>
      </c>
      <c r="H5116">
        <v>2869211</v>
      </c>
      <c r="I5116">
        <v>2870032</v>
      </c>
      <c r="J5116" t="s">
        <v>67</v>
      </c>
      <c r="Q5116" t="s">
        <v>6502</v>
      </c>
      <c r="R5116">
        <v>822</v>
      </c>
    </row>
    <row r="5117" spans="1:20" x14ac:dyDescent="0.55000000000000004">
      <c r="A5117" t="s">
        <v>28</v>
      </c>
      <c r="B5117" t="s">
        <v>29</v>
      </c>
      <c r="C5117" t="s">
        <v>22</v>
      </c>
      <c r="D5117" t="s">
        <v>23</v>
      </c>
      <c r="E5117" t="s">
        <v>5</v>
      </c>
      <c r="G5117" t="s">
        <v>25</v>
      </c>
      <c r="H5117">
        <v>2869211</v>
      </c>
      <c r="I5117">
        <v>2870032</v>
      </c>
      <c r="J5117" t="s">
        <v>67</v>
      </c>
      <c r="K5117" t="s">
        <v>6503</v>
      </c>
      <c r="N5117" t="s">
        <v>46</v>
      </c>
      <c r="Q5117" t="s">
        <v>6502</v>
      </c>
      <c r="R5117">
        <v>822</v>
      </c>
      <c r="S5117">
        <v>273</v>
      </c>
    </row>
    <row r="5118" spans="1:20" x14ac:dyDescent="0.55000000000000004">
      <c r="A5118" t="s">
        <v>20</v>
      </c>
      <c r="B5118" t="s">
        <v>21</v>
      </c>
      <c r="C5118" t="s">
        <v>22</v>
      </c>
      <c r="D5118" t="s">
        <v>23</v>
      </c>
      <c r="E5118" t="s">
        <v>5</v>
      </c>
      <c r="G5118" t="s">
        <v>25</v>
      </c>
      <c r="H5118">
        <v>2870045</v>
      </c>
      <c r="I5118">
        <v>2870665</v>
      </c>
      <c r="J5118" t="s">
        <v>67</v>
      </c>
      <c r="Q5118" t="s">
        <v>6504</v>
      </c>
      <c r="R5118">
        <v>621</v>
      </c>
    </row>
    <row r="5119" spans="1:20" x14ac:dyDescent="0.55000000000000004">
      <c r="A5119" t="s">
        <v>28</v>
      </c>
      <c r="B5119" t="s">
        <v>29</v>
      </c>
      <c r="C5119" t="s">
        <v>22</v>
      </c>
      <c r="D5119" t="s">
        <v>23</v>
      </c>
      <c r="E5119" t="s">
        <v>5</v>
      </c>
      <c r="G5119" t="s">
        <v>25</v>
      </c>
      <c r="H5119">
        <v>2870045</v>
      </c>
      <c r="I5119">
        <v>2870665</v>
      </c>
      <c r="J5119" t="s">
        <v>67</v>
      </c>
      <c r="K5119" t="s">
        <v>6505</v>
      </c>
      <c r="N5119" t="s">
        <v>6506</v>
      </c>
      <c r="Q5119" t="s">
        <v>6504</v>
      </c>
      <c r="R5119">
        <v>621</v>
      </c>
      <c r="S5119">
        <v>206</v>
      </c>
    </row>
    <row r="5120" spans="1:20" x14ac:dyDescent="0.55000000000000004">
      <c r="A5120" t="s">
        <v>20</v>
      </c>
      <c r="B5120" t="s">
        <v>21</v>
      </c>
      <c r="C5120" t="s">
        <v>22</v>
      </c>
      <c r="D5120" t="s">
        <v>23</v>
      </c>
      <c r="E5120" t="s">
        <v>5</v>
      </c>
      <c r="G5120" t="s">
        <v>25</v>
      </c>
      <c r="H5120">
        <v>2870644</v>
      </c>
      <c r="I5120">
        <v>2871492</v>
      </c>
      <c r="J5120" t="s">
        <v>67</v>
      </c>
      <c r="Q5120" t="s">
        <v>6507</v>
      </c>
      <c r="R5120">
        <v>849</v>
      </c>
    </row>
    <row r="5121" spans="1:19" x14ac:dyDescent="0.55000000000000004">
      <c r="A5121" t="s">
        <v>28</v>
      </c>
      <c r="B5121" t="s">
        <v>29</v>
      </c>
      <c r="C5121" t="s">
        <v>22</v>
      </c>
      <c r="D5121" t="s">
        <v>23</v>
      </c>
      <c r="E5121" t="s">
        <v>5</v>
      </c>
      <c r="G5121" t="s">
        <v>25</v>
      </c>
      <c r="H5121">
        <v>2870644</v>
      </c>
      <c r="I5121">
        <v>2871492</v>
      </c>
      <c r="J5121" t="s">
        <v>67</v>
      </c>
      <c r="K5121" t="s">
        <v>6508</v>
      </c>
      <c r="N5121" t="s">
        <v>73</v>
      </c>
      <c r="Q5121" t="s">
        <v>6507</v>
      </c>
      <c r="R5121">
        <v>849</v>
      </c>
      <c r="S5121">
        <v>282</v>
      </c>
    </row>
    <row r="5122" spans="1:19" x14ac:dyDescent="0.55000000000000004">
      <c r="A5122" t="s">
        <v>20</v>
      </c>
      <c r="B5122" t="s">
        <v>21</v>
      </c>
      <c r="C5122" t="s">
        <v>22</v>
      </c>
      <c r="D5122" t="s">
        <v>23</v>
      </c>
      <c r="E5122" t="s">
        <v>5</v>
      </c>
      <c r="G5122" t="s">
        <v>25</v>
      </c>
      <c r="H5122">
        <v>2871506</v>
      </c>
      <c r="I5122">
        <v>2872417</v>
      </c>
      <c r="J5122" t="s">
        <v>67</v>
      </c>
      <c r="Q5122" t="s">
        <v>6509</v>
      </c>
      <c r="R5122">
        <v>912</v>
      </c>
    </row>
    <row r="5123" spans="1:19" x14ac:dyDescent="0.55000000000000004">
      <c r="A5123" t="s">
        <v>28</v>
      </c>
      <c r="B5123" t="s">
        <v>29</v>
      </c>
      <c r="C5123" t="s">
        <v>22</v>
      </c>
      <c r="D5123" t="s">
        <v>23</v>
      </c>
      <c r="E5123" t="s">
        <v>5</v>
      </c>
      <c r="G5123" t="s">
        <v>25</v>
      </c>
      <c r="H5123">
        <v>2871506</v>
      </c>
      <c r="I5123">
        <v>2872417</v>
      </c>
      <c r="J5123" t="s">
        <v>67</v>
      </c>
      <c r="K5123" t="s">
        <v>6510</v>
      </c>
      <c r="N5123" t="s">
        <v>869</v>
      </c>
      <c r="Q5123" t="s">
        <v>6509</v>
      </c>
      <c r="R5123">
        <v>912</v>
      </c>
      <c r="S5123">
        <v>303</v>
      </c>
    </row>
    <row r="5124" spans="1:19" x14ac:dyDescent="0.55000000000000004">
      <c r="A5124" t="s">
        <v>20</v>
      </c>
      <c r="B5124" t="s">
        <v>21</v>
      </c>
      <c r="C5124" t="s">
        <v>22</v>
      </c>
      <c r="D5124" t="s">
        <v>23</v>
      </c>
      <c r="E5124" t="s">
        <v>5</v>
      </c>
      <c r="G5124" t="s">
        <v>25</v>
      </c>
      <c r="H5124">
        <v>2872612</v>
      </c>
      <c r="I5124">
        <v>2873796</v>
      </c>
      <c r="J5124" t="s">
        <v>67</v>
      </c>
      <c r="Q5124" t="s">
        <v>6511</v>
      </c>
      <c r="R5124">
        <v>1185</v>
      </c>
    </row>
    <row r="5125" spans="1:19" x14ac:dyDescent="0.55000000000000004">
      <c r="A5125" t="s">
        <v>28</v>
      </c>
      <c r="B5125" t="s">
        <v>29</v>
      </c>
      <c r="C5125" t="s">
        <v>22</v>
      </c>
      <c r="D5125" t="s">
        <v>23</v>
      </c>
      <c r="E5125" t="s">
        <v>5</v>
      </c>
      <c r="G5125" t="s">
        <v>25</v>
      </c>
      <c r="H5125">
        <v>2872612</v>
      </c>
      <c r="I5125">
        <v>2873796</v>
      </c>
      <c r="J5125" t="s">
        <v>67</v>
      </c>
      <c r="K5125" t="s">
        <v>6512</v>
      </c>
      <c r="N5125" t="s">
        <v>190</v>
      </c>
      <c r="Q5125" t="s">
        <v>6511</v>
      </c>
      <c r="R5125">
        <v>1185</v>
      </c>
      <c r="S5125">
        <v>394</v>
      </c>
    </row>
    <row r="5126" spans="1:19" x14ac:dyDescent="0.55000000000000004">
      <c r="A5126" t="s">
        <v>20</v>
      </c>
      <c r="B5126" t="s">
        <v>21</v>
      </c>
      <c r="C5126" t="s">
        <v>22</v>
      </c>
      <c r="D5126" t="s">
        <v>23</v>
      </c>
      <c r="E5126" t="s">
        <v>5</v>
      </c>
      <c r="G5126" t="s">
        <v>25</v>
      </c>
      <c r="H5126">
        <v>2873798</v>
      </c>
      <c r="I5126">
        <v>2874655</v>
      </c>
      <c r="J5126" t="s">
        <v>67</v>
      </c>
      <c r="Q5126" t="s">
        <v>6513</v>
      </c>
      <c r="R5126">
        <v>858</v>
      </c>
    </row>
    <row r="5127" spans="1:19" x14ac:dyDescent="0.55000000000000004">
      <c r="A5127" t="s">
        <v>28</v>
      </c>
      <c r="B5127" t="s">
        <v>29</v>
      </c>
      <c r="C5127" t="s">
        <v>22</v>
      </c>
      <c r="D5127" t="s">
        <v>23</v>
      </c>
      <c r="E5127" t="s">
        <v>5</v>
      </c>
      <c r="G5127" t="s">
        <v>25</v>
      </c>
      <c r="H5127">
        <v>2873798</v>
      </c>
      <c r="I5127">
        <v>2874655</v>
      </c>
      <c r="J5127" t="s">
        <v>67</v>
      </c>
      <c r="K5127" t="s">
        <v>6514</v>
      </c>
      <c r="N5127" t="s">
        <v>6491</v>
      </c>
      <c r="Q5127" t="s">
        <v>6513</v>
      </c>
      <c r="R5127">
        <v>858</v>
      </c>
      <c r="S5127">
        <v>285</v>
      </c>
    </row>
    <row r="5128" spans="1:19" x14ac:dyDescent="0.55000000000000004">
      <c r="A5128" t="s">
        <v>20</v>
      </c>
      <c r="B5128" t="s">
        <v>21</v>
      </c>
      <c r="C5128" t="s">
        <v>22</v>
      </c>
      <c r="D5128" t="s">
        <v>23</v>
      </c>
      <c r="E5128" t="s">
        <v>5</v>
      </c>
      <c r="G5128" t="s">
        <v>25</v>
      </c>
      <c r="H5128">
        <v>2874678</v>
      </c>
      <c r="I5128">
        <v>2875838</v>
      </c>
      <c r="J5128" t="s">
        <v>67</v>
      </c>
      <c r="Q5128" t="s">
        <v>6515</v>
      </c>
      <c r="R5128">
        <v>1161</v>
      </c>
    </row>
    <row r="5129" spans="1:19" x14ac:dyDescent="0.55000000000000004">
      <c r="A5129" t="s">
        <v>28</v>
      </c>
      <c r="B5129" t="s">
        <v>29</v>
      </c>
      <c r="C5129" t="s">
        <v>22</v>
      </c>
      <c r="D5129" t="s">
        <v>23</v>
      </c>
      <c r="E5129" t="s">
        <v>5</v>
      </c>
      <c r="G5129" t="s">
        <v>25</v>
      </c>
      <c r="H5129">
        <v>2874678</v>
      </c>
      <c r="I5129">
        <v>2875838</v>
      </c>
      <c r="J5129" t="s">
        <v>67</v>
      </c>
      <c r="K5129" t="s">
        <v>6516</v>
      </c>
      <c r="N5129" t="s">
        <v>190</v>
      </c>
      <c r="Q5129" t="s">
        <v>6515</v>
      </c>
      <c r="R5129">
        <v>1161</v>
      </c>
      <c r="S5129">
        <v>386</v>
      </c>
    </row>
    <row r="5130" spans="1:19" x14ac:dyDescent="0.55000000000000004">
      <c r="A5130" t="s">
        <v>20</v>
      </c>
      <c r="B5130" t="s">
        <v>21</v>
      </c>
      <c r="C5130" t="s">
        <v>22</v>
      </c>
      <c r="D5130" t="s">
        <v>23</v>
      </c>
      <c r="E5130" t="s">
        <v>5</v>
      </c>
      <c r="G5130" t="s">
        <v>25</v>
      </c>
      <c r="H5130">
        <v>2875835</v>
      </c>
      <c r="I5130">
        <v>2876764</v>
      </c>
      <c r="J5130" t="s">
        <v>67</v>
      </c>
      <c r="Q5130" t="s">
        <v>6517</v>
      </c>
      <c r="R5130">
        <v>930</v>
      </c>
    </row>
    <row r="5131" spans="1:19" x14ac:dyDescent="0.55000000000000004">
      <c r="A5131" t="s">
        <v>28</v>
      </c>
      <c r="B5131" t="s">
        <v>29</v>
      </c>
      <c r="C5131" t="s">
        <v>22</v>
      </c>
      <c r="D5131" t="s">
        <v>23</v>
      </c>
      <c r="E5131" t="s">
        <v>5</v>
      </c>
      <c r="G5131" t="s">
        <v>25</v>
      </c>
      <c r="H5131">
        <v>2875835</v>
      </c>
      <c r="I5131">
        <v>2876764</v>
      </c>
      <c r="J5131" t="s">
        <v>67</v>
      </c>
      <c r="K5131" t="s">
        <v>6518</v>
      </c>
      <c r="N5131" t="s">
        <v>857</v>
      </c>
      <c r="Q5131" t="s">
        <v>6517</v>
      </c>
      <c r="R5131">
        <v>930</v>
      </c>
      <c r="S5131">
        <v>309</v>
      </c>
    </row>
    <row r="5132" spans="1:19" x14ac:dyDescent="0.55000000000000004">
      <c r="A5132" t="s">
        <v>20</v>
      </c>
      <c r="B5132" t="s">
        <v>21</v>
      </c>
      <c r="C5132" t="s">
        <v>22</v>
      </c>
      <c r="D5132" t="s">
        <v>23</v>
      </c>
      <c r="E5132" t="s">
        <v>5</v>
      </c>
      <c r="G5132" t="s">
        <v>25</v>
      </c>
      <c r="H5132">
        <v>2876806</v>
      </c>
      <c r="I5132">
        <v>2877756</v>
      </c>
      <c r="J5132" t="s">
        <v>67</v>
      </c>
      <c r="Q5132" t="s">
        <v>6519</v>
      </c>
      <c r="R5132">
        <v>951</v>
      </c>
    </row>
    <row r="5133" spans="1:19" x14ac:dyDescent="0.55000000000000004">
      <c r="A5133" t="s">
        <v>28</v>
      </c>
      <c r="B5133" t="s">
        <v>29</v>
      </c>
      <c r="C5133" t="s">
        <v>22</v>
      </c>
      <c r="D5133" t="s">
        <v>23</v>
      </c>
      <c r="E5133" t="s">
        <v>5</v>
      </c>
      <c r="G5133" t="s">
        <v>25</v>
      </c>
      <c r="H5133">
        <v>2876806</v>
      </c>
      <c r="I5133">
        <v>2877756</v>
      </c>
      <c r="J5133" t="s">
        <v>67</v>
      </c>
      <c r="K5133" t="s">
        <v>6520</v>
      </c>
      <c r="N5133" t="s">
        <v>513</v>
      </c>
      <c r="Q5133" t="s">
        <v>6519</v>
      </c>
      <c r="R5133">
        <v>951</v>
      </c>
      <c r="S5133">
        <v>316</v>
      </c>
    </row>
    <row r="5134" spans="1:19" x14ac:dyDescent="0.55000000000000004">
      <c r="A5134" t="s">
        <v>20</v>
      </c>
      <c r="B5134" t="s">
        <v>21</v>
      </c>
      <c r="C5134" t="s">
        <v>22</v>
      </c>
      <c r="D5134" t="s">
        <v>23</v>
      </c>
      <c r="E5134" t="s">
        <v>5</v>
      </c>
      <c r="G5134" t="s">
        <v>25</v>
      </c>
      <c r="H5134">
        <v>2877765</v>
      </c>
      <c r="I5134">
        <v>2878889</v>
      </c>
      <c r="J5134" t="s">
        <v>67</v>
      </c>
      <c r="Q5134" t="s">
        <v>6521</v>
      </c>
      <c r="R5134">
        <v>1125</v>
      </c>
    </row>
    <row r="5135" spans="1:19" x14ac:dyDescent="0.55000000000000004">
      <c r="A5135" t="s">
        <v>28</v>
      </c>
      <c r="B5135" t="s">
        <v>29</v>
      </c>
      <c r="C5135" t="s">
        <v>22</v>
      </c>
      <c r="D5135" t="s">
        <v>23</v>
      </c>
      <c r="E5135" t="s">
        <v>5</v>
      </c>
      <c r="G5135" t="s">
        <v>25</v>
      </c>
      <c r="H5135">
        <v>2877765</v>
      </c>
      <c r="I5135">
        <v>2878889</v>
      </c>
      <c r="J5135" t="s">
        <v>67</v>
      </c>
      <c r="K5135" t="s">
        <v>6522</v>
      </c>
      <c r="N5135" t="s">
        <v>190</v>
      </c>
      <c r="Q5135" t="s">
        <v>6521</v>
      </c>
      <c r="R5135">
        <v>1125</v>
      </c>
      <c r="S5135">
        <v>374</v>
      </c>
    </row>
    <row r="5136" spans="1:19" x14ac:dyDescent="0.55000000000000004">
      <c r="A5136" t="s">
        <v>20</v>
      </c>
      <c r="B5136" t="s">
        <v>21</v>
      </c>
      <c r="C5136" t="s">
        <v>22</v>
      </c>
      <c r="D5136" t="s">
        <v>23</v>
      </c>
      <c r="E5136" t="s">
        <v>5</v>
      </c>
      <c r="G5136" t="s">
        <v>25</v>
      </c>
      <c r="H5136">
        <v>2878891</v>
      </c>
      <c r="I5136">
        <v>2880747</v>
      </c>
      <c r="J5136" t="s">
        <v>67</v>
      </c>
      <c r="Q5136" t="s">
        <v>6523</v>
      </c>
      <c r="R5136">
        <v>1857</v>
      </c>
    </row>
    <row r="5137" spans="1:20" x14ac:dyDescent="0.55000000000000004">
      <c r="A5137" t="s">
        <v>28</v>
      </c>
      <c r="B5137" t="s">
        <v>29</v>
      </c>
      <c r="C5137" t="s">
        <v>22</v>
      </c>
      <c r="D5137" t="s">
        <v>23</v>
      </c>
      <c r="E5137" t="s">
        <v>5</v>
      </c>
      <c r="G5137" t="s">
        <v>25</v>
      </c>
      <c r="H5137">
        <v>2878891</v>
      </c>
      <c r="I5137">
        <v>2880747</v>
      </c>
      <c r="J5137" t="s">
        <v>67</v>
      </c>
      <c r="K5137" t="s">
        <v>6524</v>
      </c>
      <c r="N5137" t="s">
        <v>6525</v>
      </c>
      <c r="Q5137" t="s">
        <v>6523</v>
      </c>
      <c r="R5137">
        <v>1857</v>
      </c>
      <c r="S5137">
        <v>618</v>
      </c>
    </row>
    <row r="5138" spans="1:20" x14ac:dyDescent="0.55000000000000004">
      <c r="A5138" t="s">
        <v>20</v>
      </c>
      <c r="B5138" t="s">
        <v>21</v>
      </c>
      <c r="C5138" t="s">
        <v>22</v>
      </c>
      <c r="D5138" t="s">
        <v>23</v>
      </c>
      <c r="E5138" t="s">
        <v>5</v>
      </c>
      <c r="G5138" t="s">
        <v>25</v>
      </c>
      <c r="H5138">
        <v>2880764</v>
      </c>
      <c r="I5138">
        <v>2882629</v>
      </c>
      <c r="J5138" t="s">
        <v>67</v>
      </c>
      <c r="Q5138" t="s">
        <v>6526</v>
      </c>
      <c r="R5138">
        <v>1866</v>
      </c>
    </row>
    <row r="5139" spans="1:20" x14ac:dyDescent="0.55000000000000004">
      <c r="A5139" t="s">
        <v>28</v>
      </c>
      <c r="B5139" t="s">
        <v>29</v>
      </c>
      <c r="C5139" t="s">
        <v>22</v>
      </c>
      <c r="D5139" t="s">
        <v>23</v>
      </c>
      <c r="E5139" t="s">
        <v>5</v>
      </c>
      <c r="G5139" t="s">
        <v>25</v>
      </c>
      <c r="H5139">
        <v>2880764</v>
      </c>
      <c r="I5139">
        <v>2882629</v>
      </c>
      <c r="J5139" t="s">
        <v>67</v>
      </c>
      <c r="K5139" t="s">
        <v>6527</v>
      </c>
      <c r="N5139" t="s">
        <v>46</v>
      </c>
      <c r="Q5139" t="s">
        <v>6526</v>
      </c>
      <c r="R5139">
        <v>1866</v>
      </c>
      <c r="S5139">
        <v>621</v>
      </c>
    </row>
    <row r="5140" spans="1:20" x14ac:dyDescent="0.55000000000000004">
      <c r="A5140" t="s">
        <v>20</v>
      </c>
      <c r="B5140" t="s">
        <v>21</v>
      </c>
      <c r="C5140" t="s">
        <v>22</v>
      </c>
      <c r="D5140" t="s">
        <v>23</v>
      </c>
      <c r="E5140" t="s">
        <v>5</v>
      </c>
      <c r="G5140" t="s">
        <v>25</v>
      </c>
      <c r="H5140">
        <v>2882679</v>
      </c>
      <c r="I5140">
        <v>2883431</v>
      </c>
      <c r="J5140" t="s">
        <v>67</v>
      </c>
      <c r="Q5140" t="s">
        <v>6528</v>
      </c>
      <c r="R5140">
        <v>753</v>
      </c>
    </row>
    <row r="5141" spans="1:20" x14ac:dyDescent="0.55000000000000004">
      <c r="A5141" t="s">
        <v>28</v>
      </c>
      <c r="B5141" t="s">
        <v>29</v>
      </c>
      <c r="C5141" t="s">
        <v>22</v>
      </c>
      <c r="D5141" t="s">
        <v>23</v>
      </c>
      <c r="E5141" t="s">
        <v>5</v>
      </c>
      <c r="G5141" t="s">
        <v>25</v>
      </c>
      <c r="H5141">
        <v>2882679</v>
      </c>
      <c r="I5141">
        <v>2883431</v>
      </c>
      <c r="J5141" t="s">
        <v>67</v>
      </c>
      <c r="K5141" t="s">
        <v>6529</v>
      </c>
      <c r="N5141" t="s">
        <v>73</v>
      </c>
      <c r="Q5141" t="s">
        <v>6528</v>
      </c>
      <c r="R5141">
        <v>753</v>
      </c>
      <c r="S5141">
        <v>250</v>
      </c>
    </row>
    <row r="5142" spans="1:20" x14ac:dyDescent="0.55000000000000004">
      <c r="A5142" t="s">
        <v>20</v>
      </c>
      <c r="B5142" t="s">
        <v>21</v>
      </c>
      <c r="C5142" t="s">
        <v>22</v>
      </c>
      <c r="D5142" t="s">
        <v>23</v>
      </c>
      <c r="E5142" t="s">
        <v>5</v>
      </c>
      <c r="G5142" t="s">
        <v>25</v>
      </c>
      <c r="H5142">
        <v>2883441</v>
      </c>
      <c r="I5142">
        <v>2884304</v>
      </c>
      <c r="J5142" t="s">
        <v>67</v>
      </c>
      <c r="Q5142" t="s">
        <v>6530</v>
      </c>
      <c r="R5142">
        <v>864</v>
      </c>
    </row>
    <row r="5143" spans="1:20" x14ac:dyDescent="0.55000000000000004">
      <c r="A5143" t="s">
        <v>28</v>
      </c>
      <c r="B5143" t="s">
        <v>29</v>
      </c>
      <c r="C5143" t="s">
        <v>22</v>
      </c>
      <c r="D5143" t="s">
        <v>23</v>
      </c>
      <c r="E5143" t="s">
        <v>5</v>
      </c>
      <c r="G5143" t="s">
        <v>25</v>
      </c>
      <c r="H5143">
        <v>2883441</v>
      </c>
      <c r="I5143">
        <v>2884304</v>
      </c>
      <c r="J5143" t="s">
        <v>67</v>
      </c>
      <c r="K5143" t="s">
        <v>6531</v>
      </c>
      <c r="N5143" t="s">
        <v>6491</v>
      </c>
      <c r="Q5143" t="s">
        <v>6530</v>
      </c>
      <c r="R5143">
        <v>864</v>
      </c>
      <c r="S5143">
        <v>287</v>
      </c>
    </row>
    <row r="5144" spans="1:20" x14ac:dyDescent="0.55000000000000004">
      <c r="A5144" t="s">
        <v>20</v>
      </c>
      <c r="B5144" t="s">
        <v>21</v>
      </c>
      <c r="C5144" t="s">
        <v>22</v>
      </c>
      <c r="D5144" t="s">
        <v>23</v>
      </c>
      <c r="E5144" t="s">
        <v>5</v>
      </c>
      <c r="G5144" t="s">
        <v>25</v>
      </c>
      <c r="H5144">
        <v>2884310</v>
      </c>
      <c r="I5144">
        <v>2885554</v>
      </c>
      <c r="J5144" t="s">
        <v>67</v>
      </c>
      <c r="Q5144" t="s">
        <v>6532</v>
      </c>
      <c r="R5144">
        <v>1245</v>
      </c>
    </row>
    <row r="5145" spans="1:20" x14ac:dyDescent="0.55000000000000004">
      <c r="A5145" t="s">
        <v>28</v>
      </c>
      <c r="B5145" t="s">
        <v>29</v>
      </c>
      <c r="C5145" t="s">
        <v>22</v>
      </c>
      <c r="D5145" t="s">
        <v>23</v>
      </c>
      <c r="E5145" t="s">
        <v>5</v>
      </c>
      <c r="G5145" t="s">
        <v>25</v>
      </c>
      <c r="H5145">
        <v>2884310</v>
      </c>
      <c r="I5145">
        <v>2885554</v>
      </c>
      <c r="J5145" t="s">
        <v>67</v>
      </c>
      <c r="K5145" t="s">
        <v>6533</v>
      </c>
      <c r="N5145" t="s">
        <v>1949</v>
      </c>
      <c r="Q5145" t="s">
        <v>6532</v>
      </c>
      <c r="R5145">
        <v>1245</v>
      </c>
      <c r="S5145">
        <v>414</v>
      </c>
    </row>
    <row r="5146" spans="1:20" x14ac:dyDescent="0.55000000000000004">
      <c r="A5146" t="s">
        <v>20</v>
      </c>
      <c r="B5146" t="s">
        <v>21</v>
      </c>
      <c r="C5146" t="s">
        <v>22</v>
      </c>
      <c r="D5146" t="s">
        <v>23</v>
      </c>
      <c r="E5146" t="s">
        <v>5</v>
      </c>
      <c r="G5146" t="s">
        <v>25</v>
      </c>
      <c r="H5146">
        <v>2885551</v>
      </c>
      <c r="I5146">
        <v>2886426</v>
      </c>
      <c r="J5146" t="s">
        <v>67</v>
      </c>
      <c r="Q5146" t="s">
        <v>6534</v>
      </c>
      <c r="R5146">
        <v>876</v>
      </c>
    </row>
    <row r="5147" spans="1:20" x14ac:dyDescent="0.55000000000000004">
      <c r="A5147" t="s">
        <v>28</v>
      </c>
      <c r="B5147" t="s">
        <v>29</v>
      </c>
      <c r="C5147" t="s">
        <v>22</v>
      </c>
      <c r="D5147" t="s">
        <v>23</v>
      </c>
      <c r="E5147" t="s">
        <v>5</v>
      </c>
      <c r="G5147" t="s">
        <v>25</v>
      </c>
      <c r="H5147">
        <v>2885551</v>
      </c>
      <c r="I5147">
        <v>2886426</v>
      </c>
      <c r="J5147" t="s">
        <v>67</v>
      </c>
      <c r="K5147" t="s">
        <v>6535</v>
      </c>
      <c r="N5147" t="s">
        <v>1618</v>
      </c>
      <c r="Q5147" t="s">
        <v>6534</v>
      </c>
      <c r="R5147">
        <v>876</v>
      </c>
      <c r="S5147">
        <v>291</v>
      </c>
    </row>
    <row r="5148" spans="1:20" x14ac:dyDescent="0.55000000000000004">
      <c r="A5148" t="s">
        <v>20</v>
      </c>
      <c r="B5148" t="s">
        <v>1260</v>
      </c>
      <c r="C5148" t="s">
        <v>22</v>
      </c>
      <c r="D5148" t="s">
        <v>23</v>
      </c>
      <c r="E5148" t="s">
        <v>5</v>
      </c>
      <c r="G5148" t="s">
        <v>25</v>
      </c>
      <c r="H5148">
        <v>2886839</v>
      </c>
      <c r="I5148">
        <v>2887926</v>
      </c>
      <c r="J5148" t="s">
        <v>67</v>
      </c>
      <c r="Q5148" t="s">
        <v>6536</v>
      </c>
      <c r="R5148">
        <v>1088</v>
      </c>
      <c r="T5148" t="s">
        <v>1262</v>
      </c>
    </row>
    <row r="5149" spans="1:20" x14ac:dyDescent="0.55000000000000004">
      <c r="A5149" t="s">
        <v>20</v>
      </c>
      <c r="B5149" t="s">
        <v>21</v>
      </c>
      <c r="C5149" t="s">
        <v>22</v>
      </c>
      <c r="D5149" t="s">
        <v>23</v>
      </c>
      <c r="E5149" t="s">
        <v>5</v>
      </c>
      <c r="G5149" t="s">
        <v>25</v>
      </c>
      <c r="H5149">
        <v>2888030</v>
      </c>
      <c r="I5149">
        <v>2888965</v>
      </c>
      <c r="J5149" t="s">
        <v>67</v>
      </c>
      <c r="Q5149" t="s">
        <v>6537</v>
      </c>
      <c r="R5149">
        <v>936</v>
      </c>
    </row>
    <row r="5150" spans="1:20" x14ac:dyDescent="0.55000000000000004">
      <c r="A5150" t="s">
        <v>28</v>
      </c>
      <c r="B5150" t="s">
        <v>29</v>
      </c>
      <c r="C5150" t="s">
        <v>22</v>
      </c>
      <c r="D5150" t="s">
        <v>23</v>
      </c>
      <c r="E5150" t="s">
        <v>5</v>
      </c>
      <c r="G5150" t="s">
        <v>25</v>
      </c>
      <c r="H5150">
        <v>2888030</v>
      </c>
      <c r="I5150">
        <v>2888965</v>
      </c>
      <c r="J5150" t="s">
        <v>67</v>
      </c>
      <c r="K5150" t="s">
        <v>6538</v>
      </c>
      <c r="N5150" t="s">
        <v>1021</v>
      </c>
      <c r="Q5150" t="s">
        <v>6537</v>
      </c>
      <c r="R5150">
        <v>936</v>
      </c>
      <c r="S5150">
        <v>311</v>
      </c>
    </row>
    <row r="5151" spans="1:20" x14ac:dyDescent="0.55000000000000004">
      <c r="A5151" t="s">
        <v>20</v>
      </c>
      <c r="B5151" t="s">
        <v>21</v>
      </c>
      <c r="C5151" t="s">
        <v>22</v>
      </c>
      <c r="D5151" t="s">
        <v>23</v>
      </c>
      <c r="E5151" t="s">
        <v>5</v>
      </c>
      <c r="G5151" t="s">
        <v>25</v>
      </c>
      <c r="H5151">
        <v>2888968</v>
      </c>
      <c r="I5151">
        <v>2890053</v>
      </c>
      <c r="J5151" t="s">
        <v>67</v>
      </c>
      <c r="Q5151" t="s">
        <v>6539</v>
      </c>
      <c r="R5151">
        <v>1086</v>
      </c>
    </row>
    <row r="5152" spans="1:20" x14ac:dyDescent="0.55000000000000004">
      <c r="A5152" t="s">
        <v>28</v>
      </c>
      <c r="B5152" t="s">
        <v>29</v>
      </c>
      <c r="C5152" t="s">
        <v>22</v>
      </c>
      <c r="D5152" t="s">
        <v>23</v>
      </c>
      <c r="E5152" t="s">
        <v>5</v>
      </c>
      <c r="G5152" t="s">
        <v>25</v>
      </c>
      <c r="H5152">
        <v>2888968</v>
      </c>
      <c r="I5152">
        <v>2890053</v>
      </c>
      <c r="J5152" t="s">
        <v>67</v>
      </c>
      <c r="K5152" t="s">
        <v>6540</v>
      </c>
      <c r="N5152" t="s">
        <v>1037</v>
      </c>
      <c r="Q5152" t="s">
        <v>6539</v>
      </c>
      <c r="R5152">
        <v>1086</v>
      </c>
      <c r="S5152">
        <v>361</v>
      </c>
    </row>
    <row r="5153" spans="1:19" x14ac:dyDescent="0.55000000000000004">
      <c r="A5153" t="s">
        <v>20</v>
      </c>
      <c r="B5153" t="s">
        <v>21</v>
      </c>
      <c r="C5153" t="s">
        <v>22</v>
      </c>
      <c r="D5153" t="s">
        <v>23</v>
      </c>
      <c r="E5153" t="s">
        <v>5</v>
      </c>
      <c r="G5153" t="s">
        <v>25</v>
      </c>
      <c r="H5153">
        <v>2890269</v>
      </c>
      <c r="I5153">
        <v>2890538</v>
      </c>
      <c r="J5153" t="s">
        <v>67</v>
      </c>
      <c r="Q5153" t="s">
        <v>6541</v>
      </c>
      <c r="R5153">
        <v>270</v>
      </c>
    </row>
    <row r="5154" spans="1:19" x14ac:dyDescent="0.55000000000000004">
      <c r="A5154" t="s">
        <v>28</v>
      </c>
      <c r="B5154" t="s">
        <v>29</v>
      </c>
      <c r="C5154" t="s">
        <v>22</v>
      </c>
      <c r="D5154" t="s">
        <v>23</v>
      </c>
      <c r="E5154" t="s">
        <v>5</v>
      </c>
      <c r="G5154" t="s">
        <v>25</v>
      </c>
      <c r="H5154">
        <v>2890269</v>
      </c>
      <c r="I5154">
        <v>2890538</v>
      </c>
      <c r="J5154" t="s">
        <v>67</v>
      </c>
      <c r="K5154" t="s">
        <v>6542</v>
      </c>
      <c r="N5154" t="s">
        <v>6543</v>
      </c>
      <c r="Q5154" t="s">
        <v>6541</v>
      </c>
      <c r="R5154">
        <v>270</v>
      </c>
      <c r="S5154">
        <v>89</v>
      </c>
    </row>
    <row r="5155" spans="1:19" x14ac:dyDescent="0.55000000000000004">
      <c r="A5155" t="s">
        <v>20</v>
      </c>
      <c r="B5155" t="s">
        <v>21</v>
      </c>
      <c r="C5155" t="s">
        <v>22</v>
      </c>
      <c r="D5155" t="s">
        <v>23</v>
      </c>
      <c r="E5155" t="s">
        <v>5</v>
      </c>
      <c r="G5155" t="s">
        <v>25</v>
      </c>
      <c r="H5155">
        <v>2890529</v>
      </c>
      <c r="I5155">
        <v>2890813</v>
      </c>
      <c r="J5155" t="s">
        <v>67</v>
      </c>
      <c r="Q5155" t="s">
        <v>6544</v>
      </c>
      <c r="R5155">
        <v>285</v>
      </c>
    </row>
    <row r="5156" spans="1:19" x14ac:dyDescent="0.55000000000000004">
      <c r="A5156" t="s">
        <v>28</v>
      </c>
      <c r="B5156" t="s">
        <v>29</v>
      </c>
      <c r="C5156" t="s">
        <v>22</v>
      </c>
      <c r="D5156" t="s">
        <v>23</v>
      </c>
      <c r="E5156" t="s">
        <v>5</v>
      </c>
      <c r="G5156" t="s">
        <v>25</v>
      </c>
      <c r="H5156">
        <v>2890529</v>
      </c>
      <c r="I5156">
        <v>2890813</v>
      </c>
      <c r="J5156" t="s">
        <v>67</v>
      </c>
      <c r="K5156" t="s">
        <v>6545</v>
      </c>
      <c r="N5156" t="s">
        <v>6546</v>
      </c>
      <c r="Q5156" t="s">
        <v>6544</v>
      </c>
      <c r="R5156">
        <v>285</v>
      </c>
      <c r="S5156">
        <v>94</v>
      </c>
    </row>
    <row r="5157" spans="1:19" x14ac:dyDescent="0.55000000000000004">
      <c r="A5157" t="s">
        <v>20</v>
      </c>
      <c r="B5157" t="s">
        <v>21</v>
      </c>
      <c r="C5157" t="s">
        <v>22</v>
      </c>
      <c r="D5157" t="s">
        <v>23</v>
      </c>
      <c r="E5157" t="s">
        <v>5</v>
      </c>
      <c r="G5157" t="s">
        <v>25</v>
      </c>
      <c r="H5157">
        <v>2891209</v>
      </c>
      <c r="I5157">
        <v>2891475</v>
      </c>
      <c r="J5157" t="s">
        <v>26</v>
      </c>
      <c r="Q5157" t="s">
        <v>6547</v>
      </c>
      <c r="R5157">
        <v>267</v>
      </c>
    </row>
    <row r="5158" spans="1:19" x14ac:dyDescent="0.55000000000000004">
      <c r="A5158" t="s">
        <v>28</v>
      </c>
      <c r="B5158" t="s">
        <v>29</v>
      </c>
      <c r="C5158" t="s">
        <v>22</v>
      </c>
      <c r="D5158" t="s">
        <v>23</v>
      </c>
      <c r="E5158" t="s">
        <v>5</v>
      </c>
      <c r="G5158" t="s">
        <v>25</v>
      </c>
      <c r="H5158">
        <v>2891209</v>
      </c>
      <c r="I5158">
        <v>2891475</v>
      </c>
      <c r="J5158" t="s">
        <v>26</v>
      </c>
      <c r="K5158" t="s">
        <v>6548</v>
      </c>
      <c r="N5158" t="s">
        <v>6549</v>
      </c>
      <c r="Q5158" t="s">
        <v>6547</v>
      </c>
      <c r="R5158">
        <v>267</v>
      </c>
      <c r="S5158">
        <v>88</v>
      </c>
    </row>
    <row r="5159" spans="1:19" x14ac:dyDescent="0.55000000000000004">
      <c r="A5159" t="s">
        <v>20</v>
      </c>
      <c r="B5159" t="s">
        <v>21</v>
      </c>
      <c r="C5159" t="s">
        <v>22</v>
      </c>
      <c r="D5159" t="s">
        <v>23</v>
      </c>
      <c r="E5159" t="s">
        <v>5</v>
      </c>
      <c r="G5159" t="s">
        <v>25</v>
      </c>
      <c r="H5159">
        <v>2891909</v>
      </c>
      <c r="I5159">
        <v>2892682</v>
      </c>
      <c r="J5159" t="s">
        <v>67</v>
      </c>
      <c r="Q5159" t="s">
        <v>6550</v>
      </c>
      <c r="R5159">
        <v>774</v>
      </c>
    </row>
    <row r="5160" spans="1:19" x14ac:dyDescent="0.55000000000000004">
      <c r="A5160" t="s">
        <v>28</v>
      </c>
      <c r="B5160" t="s">
        <v>29</v>
      </c>
      <c r="C5160" t="s">
        <v>22</v>
      </c>
      <c r="D5160" t="s">
        <v>23</v>
      </c>
      <c r="E5160" t="s">
        <v>5</v>
      </c>
      <c r="G5160" t="s">
        <v>25</v>
      </c>
      <c r="H5160">
        <v>2891909</v>
      </c>
      <c r="I5160">
        <v>2892682</v>
      </c>
      <c r="J5160" t="s">
        <v>67</v>
      </c>
      <c r="K5160" t="s">
        <v>6551</v>
      </c>
      <c r="N5160" t="s">
        <v>6552</v>
      </c>
      <c r="Q5160" t="s">
        <v>6550</v>
      </c>
      <c r="R5160">
        <v>774</v>
      </c>
      <c r="S5160">
        <v>257</v>
      </c>
    </row>
    <row r="5161" spans="1:19" x14ac:dyDescent="0.55000000000000004">
      <c r="A5161" t="s">
        <v>20</v>
      </c>
      <c r="B5161" t="s">
        <v>21</v>
      </c>
      <c r="C5161" t="s">
        <v>22</v>
      </c>
      <c r="D5161" t="s">
        <v>23</v>
      </c>
      <c r="E5161" t="s">
        <v>5</v>
      </c>
      <c r="G5161" t="s">
        <v>25</v>
      </c>
      <c r="H5161">
        <v>2892682</v>
      </c>
      <c r="I5161">
        <v>2893710</v>
      </c>
      <c r="J5161" t="s">
        <v>67</v>
      </c>
      <c r="Q5161" t="s">
        <v>6553</v>
      </c>
      <c r="R5161">
        <v>1029</v>
      </c>
    </row>
    <row r="5162" spans="1:19" x14ac:dyDescent="0.55000000000000004">
      <c r="A5162" t="s">
        <v>28</v>
      </c>
      <c r="B5162" t="s">
        <v>29</v>
      </c>
      <c r="C5162" t="s">
        <v>22</v>
      </c>
      <c r="D5162" t="s">
        <v>23</v>
      </c>
      <c r="E5162" t="s">
        <v>5</v>
      </c>
      <c r="G5162" t="s">
        <v>25</v>
      </c>
      <c r="H5162">
        <v>2892682</v>
      </c>
      <c r="I5162">
        <v>2893710</v>
      </c>
      <c r="J5162" t="s">
        <v>67</v>
      </c>
      <c r="K5162" t="s">
        <v>6554</v>
      </c>
      <c r="N5162" t="s">
        <v>1265</v>
      </c>
      <c r="Q5162" t="s">
        <v>6553</v>
      </c>
      <c r="R5162">
        <v>1029</v>
      </c>
      <c r="S5162">
        <v>342</v>
      </c>
    </row>
    <row r="5163" spans="1:19" x14ac:dyDescent="0.55000000000000004">
      <c r="A5163" t="s">
        <v>20</v>
      </c>
      <c r="B5163" t="s">
        <v>21</v>
      </c>
      <c r="C5163" t="s">
        <v>22</v>
      </c>
      <c r="D5163" t="s">
        <v>23</v>
      </c>
      <c r="E5163" t="s">
        <v>5</v>
      </c>
      <c r="G5163" t="s">
        <v>25</v>
      </c>
      <c r="H5163">
        <v>2893856</v>
      </c>
      <c r="I5163">
        <v>2894110</v>
      </c>
      <c r="J5163" t="s">
        <v>26</v>
      </c>
      <c r="Q5163" t="s">
        <v>6555</v>
      </c>
      <c r="R5163">
        <v>255</v>
      </c>
    </row>
    <row r="5164" spans="1:19" x14ac:dyDescent="0.55000000000000004">
      <c r="A5164" t="s">
        <v>28</v>
      </c>
      <c r="B5164" t="s">
        <v>29</v>
      </c>
      <c r="C5164" t="s">
        <v>22</v>
      </c>
      <c r="D5164" t="s">
        <v>23</v>
      </c>
      <c r="E5164" t="s">
        <v>5</v>
      </c>
      <c r="G5164" t="s">
        <v>25</v>
      </c>
      <c r="H5164">
        <v>2893856</v>
      </c>
      <c r="I5164">
        <v>2894110</v>
      </c>
      <c r="J5164" t="s">
        <v>26</v>
      </c>
      <c r="K5164" t="s">
        <v>6556</v>
      </c>
      <c r="N5164" t="s">
        <v>6557</v>
      </c>
      <c r="Q5164" t="s">
        <v>6555</v>
      </c>
      <c r="R5164">
        <v>255</v>
      </c>
      <c r="S5164">
        <v>84</v>
      </c>
    </row>
    <row r="5165" spans="1:19" x14ac:dyDescent="0.55000000000000004">
      <c r="A5165" t="s">
        <v>20</v>
      </c>
      <c r="B5165" t="s">
        <v>21</v>
      </c>
      <c r="C5165" t="s">
        <v>22</v>
      </c>
      <c r="D5165" t="s">
        <v>23</v>
      </c>
      <c r="E5165" t="s">
        <v>5</v>
      </c>
      <c r="G5165" t="s">
        <v>25</v>
      </c>
      <c r="H5165">
        <v>2894103</v>
      </c>
      <c r="I5165">
        <v>2894411</v>
      </c>
      <c r="J5165" t="s">
        <v>26</v>
      </c>
      <c r="Q5165" t="s">
        <v>6558</v>
      </c>
      <c r="R5165">
        <v>309</v>
      </c>
    </row>
    <row r="5166" spans="1:19" x14ac:dyDescent="0.55000000000000004">
      <c r="A5166" t="s">
        <v>28</v>
      </c>
      <c r="B5166" t="s">
        <v>29</v>
      </c>
      <c r="C5166" t="s">
        <v>22</v>
      </c>
      <c r="D5166" t="s">
        <v>23</v>
      </c>
      <c r="E5166" t="s">
        <v>5</v>
      </c>
      <c r="G5166" t="s">
        <v>25</v>
      </c>
      <c r="H5166">
        <v>2894103</v>
      </c>
      <c r="I5166">
        <v>2894411</v>
      </c>
      <c r="J5166" t="s">
        <v>26</v>
      </c>
      <c r="K5166" t="s">
        <v>6559</v>
      </c>
      <c r="N5166" t="s">
        <v>6543</v>
      </c>
      <c r="Q5166" t="s">
        <v>6558</v>
      </c>
      <c r="R5166">
        <v>309</v>
      </c>
      <c r="S5166">
        <v>102</v>
      </c>
    </row>
    <row r="5167" spans="1:19" x14ac:dyDescent="0.55000000000000004">
      <c r="A5167" t="s">
        <v>20</v>
      </c>
      <c r="B5167" t="s">
        <v>21</v>
      </c>
      <c r="C5167" t="s">
        <v>22</v>
      </c>
      <c r="D5167" t="s">
        <v>23</v>
      </c>
      <c r="E5167" t="s">
        <v>5</v>
      </c>
      <c r="G5167" t="s">
        <v>25</v>
      </c>
      <c r="H5167">
        <v>2894473</v>
      </c>
      <c r="I5167">
        <v>2894844</v>
      </c>
      <c r="J5167" t="s">
        <v>67</v>
      </c>
      <c r="Q5167" t="s">
        <v>6560</v>
      </c>
      <c r="R5167">
        <v>372</v>
      </c>
    </row>
    <row r="5168" spans="1:19" x14ac:dyDescent="0.55000000000000004">
      <c r="A5168" t="s">
        <v>28</v>
      </c>
      <c r="B5168" t="s">
        <v>29</v>
      </c>
      <c r="C5168" t="s">
        <v>22</v>
      </c>
      <c r="D5168" t="s">
        <v>23</v>
      </c>
      <c r="E5168" t="s">
        <v>5</v>
      </c>
      <c r="G5168" t="s">
        <v>25</v>
      </c>
      <c r="H5168">
        <v>2894473</v>
      </c>
      <c r="I5168">
        <v>2894844</v>
      </c>
      <c r="J5168" t="s">
        <v>67</v>
      </c>
      <c r="K5168" t="s">
        <v>6561</v>
      </c>
      <c r="N5168" t="s">
        <v>73</v>
      </c>
      <c r="Q5168" t="s">
        <v>6560</v>
      </c>
      <c r="R5168">
        <v>372</v>
      </c>
      <c r="S5168">
        <v>123</v>
      </c>
    </row>
    <row r="5169" spans="1:19" x14ac:dyDescent="0.55000000000000004">
      <c r="A5169" t="s">
        <v>20</v>
      </c>
      <c r="B5169" t="s">
        <v>21</v>
      </c>
      <c r="C5169" t="s">
        <v>22</v>
      </c>
      <c r="D5169" t="s">
        <v>23</v>
      </c>
      <c r="E5169" t="s">
        <v>5</v>
      </c>
      <c r="G5169" t="s">
        <v>25</v>
      </c>
      <c r="H5169">
        <v>2895715</v>
      </c>
      <c r="I5169">
        <v>2896476</v>
      </c>
      <c r="J5169" t="s">
        <v>26</v>
      </c>
      <c r="Q5169" t="s">
        <v>6562</v>
      </c>
      <c r="R5169">
        <v>762</v>
      </c>
    </row>
    <row r="5170" spans="1:19" x14ac:dyDescent="0.55000000000000004">
      <c r="A5170" t="s">
        <v>28</v>
      </c>
      <c r="B5170" t="s">
        <v>29</v>
      </c>
      <c r="C5170" t="s">
        <v>22</v>
      </c>
      <c r="D5170" t="s">
        <v>23</v>
      </c>
      <c r="E5170" t="s">
        <v>5</v>
      </c>
      <c r="G5170" t="s">
        <v>25</v>
      </c>
      <c r="H5170">
        <v>2895715</v>
      </c>
      <c r="I5170">
        <v>2896476</v>
      </c>
      <c r="J5170" t="s">
        <v>26</v>
      </c>
      <c r="K5170" t="s">
        <v>6563</v>
      </c>
      <c r="N5170" t="s">
        <v>2060</v>
      </c>
      <c r="Q5170" t="s">
        <v>6562</v>
      </c>
      <c r="R5170">
        <v>762</v>
      </c>
      <c r="S5170">
        <v>253</v>
      </c>
    </row>
    <row r="5171" spans="1:19" x14ac:dyDescent="0.55000000000000004">
      <c r="A5171" t="s">
        <v>20</v>
      </c>
      <c r="B5171" t="s">
        <v>21</v>
      </c>
      <c r="C5171" t="s">
        <v>22</v>
      </c>
      <c r="D5171" t="s">
        <v>23</v>
      </c>
      <c r="E5171" t="s">
        <v>5</v>
      </c>
      <c r="G5171" t="s">
        <v>25</v>
      </c>
      <c r="H5171">
        <v>2896750</v>
      </c>
      <c r="I5171">
        <v>2897409</v>
      </c>
      <c r="J5171" t="s">
        <v>67</v>
      </c>
      <c r="Q5171" t="s">
        <v>6564</v>
      </c>
      <c r="R5171">
        <v>660</v>
      </c>
    </row>
    <row r="5172" spans="1:19" x14ac:dyDescent="0.55000000000000004">
      <c r="A5172" t="s">
        <v>28</v>
      </c>
      <c r="B5172" t="s">
        <v>29</v>
      </c>
      <c r="C5172" t="s">
        <v>22</v>
      </c>
      <c r="D5172" t="s">
        <v>23</v>
      </c>
      <c r="E5172" t="s">
        <v>5</v>
      </c>
      <c r="G5172" t="s">
        <v>25</v>
      </c>
      <c r="H5172">
        <v>2896750</v>
      </c>
      <c r="I5172">
        <v>2897409</v>
      </c>
      <c r="J5172" t="s">
        <v>67</v>
      </c>
      <c r="K5172" t="s">
        <v>6565</v>
      </c>
      <c r="N5172" t="s">
        <v>73</v>
      </c>
      <c r="Q5172" t="s">
        <v>6564</v>
      </c>
      <c r="R5172">
        <v>660</v>
      </c>
      <c r="S5172">
        <v>219</v>
      </c>
    </row>
    <row r="5173" spans="1:19" x14ac:dyDescent="0.55000000000000004">
      <c r="A5173" t="s">
        <v>20</v>
      </c>
      <c r="B5173" t="s">
        <v>21</v>
      </c>
      <c r="C5173" t="s">
        <v>22</v>
      </c>
      <c r="D5173" t="s">
        <v>23</v>
      </c>
      <c r="E5173" t="s">
        <v>5</v>
      </c>
      <c r="G5173" t="s">
        <v>25</v>
      </c>
      <c r="H5173">
        <v>2897844</v>
      </c>
      <c r="I5173">
        <v>2898122</v>
      </c>
      <c r="J5173" t="s">
        <v>67</v>
      </c>
      <c r="Q5173" t="s">
        <v>6566</v>
      </c>
      <c r="R5173">
        <v>279</v>
      </c>
    </row>
    <row r="5174" spans="1:19" x14ac:dyDescent="0.55000000000000004">
      <c r="A5174" t="s">
        <v>28</v>
      </c>
      <c r="B5174" t="s">
        <v>29</v>
      </c>
      <c r="C5174" t="s">
        <v>22</v>
      </c>
      <c r="D5174" t="s">
        <v>23</v>
      </c>
      <c r="E5174" t="s">
        <v>5</v>
      </c>
      <c r="G5174" t="s">
        <v>25</v>
      </c>
      <c r="H5174">
        <v>2897844</v>
      </c>
      <c r="I5174">
        <v>2898122</v>
      </c>
      <c r="J5174" t="s">
        <v>67</v>
      </c>
      <c r="K5174" t="s">
        <v>6567</v>
      </c>
      <c r="N5174" t="s">
        <v>73</v>
      </c>
      <c r="Q5174" t="s">
        <v>6566</v>
      </c>
      <c r="R5174">
        <v>279</v>
      </c>
      <c r="S5174">
        <v>92</v>
      </c>
    </row>
    <row r="5175" spans="1:19" x14ac:dyDescent="0.55000000000000004">
      <c r="A5175" t="s">
        <v>20</v>
      </c>
      <c r="B5175" t="s">
        <v>21</v>
      </c>
      <c r="C5175" t="s">
        <v>22</v>
      </c>
      <c r="D5175" t="s">
        <v>23</v>
      </c>
      <c r="E5175" t="s">
        <v>5</v>
      </c>
      <c r="G5175" t="s">
        <v>25</v>
      </c>
      <c r="H5175">
        <v>2898411</v>
      </c>
      <c r="I5175">
        <v>2900054</v>
      </c>
      <c r="J5175" t="s">
        <v>67</v>
      </c>
      <c r="Q5175" t="s">
        <v>6568</v>
      </c>
      <c r="R5175">
        <v>1644</v>
      </c>
    </row>
    <row r="5176" spans="1:19" x14ac:dyDescent="0.55000000000000004">
      <c r="A5176" t="s">
        <v>28</v>
      </c>
      <c r="B5176" t="s">
        <v>29</v>
      </c>
      <c r="C5176" t="s">
        <v>22</v>
      </c>
      <c r="D5176" t="s">
        <v>23</v>
      </c>
      <c r="E5176" t="s">
        <v>5</v>
      </c>
      <c r="G5176" t="s">
        <v>25</v>
      </c>
      <c r="H5176">
        <v>2898411</v>
      </c>
      <c r="I5176">
        <v>2900054</v>
      </c>
      <c r="J5176" t="s">
        <v>67</v>
      </c>
      <c r="K5176" t="s">
        <v>6569</v>
      </c>
      <c r="N5176" t="s">
        <v>6570</v>
      </c>
      <c r="Q5176" t="s">
        <v>6568</v>
      </c>
      <c r="R5176">
        <v>1644</v>
      </c>
      <c r="S5176">
        <v>547</v>
      </c>
    </row>
    <row r="5177" spans="1:19" x14ac:dyDescent="0.55000000000000004">
      <c r="A5177" t="s">
        <v>20</v>
      </c>
      <c r="B5177" t="s">
        <v>21</v>
      </c>
      <c r="C5177" t="s">
        <v>22</v>
      </c>
      <c r="D5177" t="s">
        <v>23</v>
      </c>
      <c r="E5177" t="s">
        <v>5</v>
      </c>
      <c r="G5177" t="s">
        <v>25</v>
      </c>
      <c r="H5177">
        <v>2900059</v>
      </c>
      <c r="I5177">
        <v>2901078</v>
      </c>
      <c r="J5177" t="s">
        <v>67</v>
      </c>
      <c r="Q5177" t="s">
        <v>6571</v>
      </c>
      <c r="R5177">
        <v>1020</v>
      </c>
    </row>
    <row r="5178" spans="1:19" x14ac:dyDescent="0.55000000000000004">
      <c r="A5178" t="s">
        <v>28</v>
      </c>
      <c r="B5178" t="s">
        <v>29</v>
      </c>
      <c r="C5178" t="s">
        <v>22</v>
      </c>
      <c r="D5178" t="s">
        <v>23</v>
      </c>
      <c r="E5178" t="s">
        <v>5</v>
      </c>
      <c r="G5178" t="s">
        <v>25</v>
      </c>
      <c r="H5178">
        <v>2900059</v>
      </c>
      <c r="I5178">
        <v>2901078</v>
      </c>
      <c r="J5178" t="s">
        <v>67</v>
      </c>
      <c r="K5178" t="s">
        <v>6572</v>
      </c>
      <c r="N5178" t="s">
        <v>73</v>
      </c>
      <c r="Q5178" t="s">
        <v>6571</v>
      </c>
      <c r="R5178">
        <v>1020</v>
      </c>
      <c r="S5178">
        <v>339</v>
      </c>
    </row>
    <row r="5179" spans="1:19" x14ac:dyDescent="0.55000000000000004">
      <c r="A5179" t="s">
        <v>20</v>
      </c>
      <c r="B5179" t="s">
        <v>21</v>
      </c>
      <c r="C5179" t="s">
        <v>22</v>
      </c>
      <c r="D5179" t="s">
        <v>23</v>
      </c>
      <c r="E5179" t="s">
        <v>5</v>
      </c>
      <c r="G5179" t="s">
        <v>25</v>
      </c>
      <c r="H5179">
        <v>2901141</v>
      </c>
      <c r="I5179">
        <v>2902157</v>
      </c>
      <c r="J5179" t="s">
        <v>67</v>
      </c>
      <c r="Q5179" t="s">
        <v>6573</v>
      </c>
      <c r="R5179">
        <v>1017</v>
      </c>
    </row>
    <row r="5180" spans="1:19" x14ac:dyDescent="0.55000000000000004">
      <c r="A5180" t="s">
        <v>28</v>
      </c>
      <c r="B5180" t="s">
        <v>29</v>
      </c>
      <c r="C5180" t="s">
        <v>22</v>
      </c>
      <c r="D5180" t="s">
        <v>23</v>
      </c>
      <c r="E5180" t="s">
        <v>5</v>
      </c>
      <c r="G5180" t="s">
        <v>25</v>
      </c>
      <c r="H5180">
        <v>2901141</v>
      </c>
      <c r="I5180">
        <v>2902157</v>
      </c>
      <c r="J5180" t="s">
        <v>67</v>
      </c>
      <c r="K5180" t="s">
        <v>6574</v>
      </c>
      <c r="N5180" t="s">
        <v>6575</v>
      </c>
      <c r="Q5180" t="s">
        <v>6573</v>
      </c>
      <c r="R5180">
        <v>1017</v>
      </c>
      <c r="S5180">
        <v>338</v>
      </c>
    </row>
    <row r="5181" spans="1:19" x14ac:dyDescent="0.55000000000000004">
      <c r="A5181" t="s">
        <v>20</v>
      </c>
      <c r="B5181" t="s">
        <v>21</v>
      </c>
      <c r="C5181" t="s">
        <v>22</v>
      </c>
      <c r="D5181" t="s">
        <v>23</v>
      </c>
      <c r="E5181" t="s">
        <v>5</v>
      </c>
      <c r="G5181" t="s">
        <v>25</v>
      </c>
      <c r="H5181">
        <v>2902159</v>
      </c>
      <c r="I5181">
        <v>2903430</v>
      </c>
      <c r="J5181" t="s">
        <v>67</v>
      </c>
      <c r="Q5181" t="s">
        <v>6576</v>
      </c>
      <c r="R5181">
        <v>1272</v>
      </c>
    </row>
    <row r="5182" spans="1:19" x14ac:dyDescent="0.55000000000000004">
      <c r="A5182" t="s">
        <v>28</v>
      </c>
      <c r="B5182" t="s">
        <v>29</v>
      </c>
      <c r="C5182" t="s">
        <v>22</v>
      </c>
      <c r="D5182" t="s">
        <v>23</v>
      </c>
      <c r="E5182" t="s">
        <v>5</v>
      </c>
      <c r="G5182" t="s">
        <v>25</v>
      </c>
      <c r="H5182">
        <v>2902159</v>
      </c>
      <c r="I5182">
        <v>2903430</v>
      </c>
      <c r="J5182" t="s">
        <v>67</v>
      </c>
      <c r="K5182" t="s">
        <v>6577</v>
      </c>
      <c r="N5182" t="s">
        <v>73</v>
      </c>
      <c r="Q5182" t="s">
        <v>6576</v>
      </c>
      <c r="R5182">
        <v>1272</v>
      </c>
      <c r="S5182">
        <v>423</v>
      </c>
    </row>
    <row r="5183" spans="1:19" x14ac:dyDescent="0.55000000000000004">
      <c r="A5183" t="s">
        <v>20</v>
      </c>
      <c r="B5183" t="s">
        <v>21</v>
      </c>
      <c r="C5183" t="s">
        <v>22</v>
      </c>
      <c r="D5183" t="s">
        <v>23</v>
      </c>
      <c r="E5183" t="s">
        <v>5</v>
      </c>
      <c r="G5183" t="s">
        <v>25</v>
      </c>
      <c r="H5183">
        <v>2903508</v>
      </c>
      <c r="I5183">
        <v>2904329</v>
      </c>
      <c r="J5183" t="s">
        <v>67</v>
      </c>
      <c r="Q5183" t="s">
        <v>6578</v>
      </c>
      <c r="R5183">
        <v>822</v>
      </c>
    </row>
    <row r="5184" spans="1:19" x14ac:dyDescent="0.55000000000000004">
      <c r="A5184" t="s">
        <v>28</v>
      </c>
      <c r="B5184" t="s">
        <v>29</v>
      </c>
      <c r="C5184" t="s">
        <v>22</v>
      </c>
      <c r="D5184" t="s">
        <v>23</v>
      </c>
      <c r="E5184" t="s">
        <v>5</v>
      </c>
      <c r="G5184" t="s">
        <v>25</v>
      </c>
      <c r="H5184">
        <v>2903508</v>
      </c>
      <c r="I5184">
        <v>2904329</v>
      </c>
      <c r="J5184" t="s">
        <v>67</v>
      </c>
      <c r="K5184" t="s">
        <v>6579</v>
      </c>
      <c r="N5184" t="s">
        <v>6580</v>
      </c>
      <c r="Q5184" t="s">
        <v>6578</v>
      </c>
      <c r="R5184">
        <v>822</v>
      </c>
      <c r="S5184">
        <v>273</v>
      </c>
    </row>
    <row r="5185" spans="1:19" x14ac:dyDescent="0.55000000000000004">
      <c r="A5185" t="s">
        <v>20</v>
      </c>
      <c r="B5185" t="s">
        <v>21</v>
      </c>
      <c r="C5185" t="s">
        <v>22</v>
      </c>
      <c r="D5185" t="s">
        <v>23</v>
      </c>
      <c r="E5185" t="s">
        <v>5</v>
      </c>
      <c r="G5185" t="s">
        <v>25</v>
      </c>
      <c r="H5185">
        <v>2904562</v>
      </c>
      <c r="I5185">
        <v>2904807</v>
      </c>
      <c r="J5185" t="s">
        <v>67</v>
      </c>
      <c r="Q5185" t="s">
        <v>6581</v>
      </c>
      <c r="R5185">
        <v>246</v>
      </c>
    </row>
    <row r="5186" spans="1:19" x14ac:dyDescent="0.55000000000000004">
      <c r="A5186" t="s">
        <v>28</v>
      </c>
      <c r="B5186" t="s">
        <v>29</v>
      </c>
      <c r="C5186" t="s">
        <v>22</v>
      </c>
      <c r="D5186" t="s">
        <v>23</v>
      </c>
      <c r="E5186" t="s">
        <v>5</v>
      </c>
      <c r="G5186" t="s">
        <v>25</v>
      </c>
      <c r="H5186">
        <v>2904562</v>
      </c>
      <c r="I5186">
        <v>2904807</v>
      </c>
      <c r="J5186" t="s">
        <v>67</v>
      </c>
      <c r="K5186" t="s">
        <v>6582</v>
      </c>
      <c r="N5186" t="s">
        <v>73</v>
      </c>
      <c r="Q5186" t="s">
        <v>6581</v>
      </c>
      <c r="R5186">
        <v>246</v>
      </c>
      <c r="S5186">
        <v>81</v>
      </c>
    </row>
    <row r="5187" spans="1:19" x14ac:dyDescent="0.55000000000000004">
      <c r="A5187" t="s">
        <v>20</v>
      </c>
      <c r="B5187" t="s">
        <v>21</v>
      </c>
      <c r="C5187" t="s">
        <v>22</v>
      </c>
      <c r="D5187" t="s">
        <v>23</v>
      </c>
      <c r="E5187" t="s">
        <v>5</v>
      </c>
      <c r="G5187" t="s">
        <v>25</v>
      </c>
      <c r="H5187">
        <v>2904893</v>
      </c>
      <c r="I5187">
        <v>2907568</v>
      </c>
      <c r="J5187" t="s">
        <v>26</v>
      </c>
      <c r="Q5187" t="s">
        <v>6583</v>
      </c>
      <c r="R5187">
        <v>2676</v>
      </c>
    </row>
    <row r="5188" spans="1:19" x14ac:dyDescent="0.55000000000000004">
      <c r="A5188" t="s">
        <v>28</v>
      </c>
      <c r="B5188" t="s">
        <v>29</v>
      </c>
      <c r="C5188" t="s">
        <v>22</v>
      </c>
      <c r="D5188" t="s">
        <v>23</v>
      </c>
      <c r="E5188" t="s">
        <v>5</v>
      </c>
      <c r="G5188" t="s">
        <v>25</v>
      </c>
      <c r="H5188">
        <v>2904893</v>
      </c>
      <c r="I5188">
        <v>2907568</v>
      </c>
      <c r="J5188" t="s">
        <v>26</v>
      </c>
      <c r="K5188" t="s">
        <v>6584</v>
      </c>
      <c r="N5188" t="s">
        <v>73</v>
      </c>
      <c r="Q5188" t="s">
        <v>6583</v>
      </c>
      <c r="R5188">
        <v>2676</v>
      </c>
      <c r="S5188">
        <v>891</v>
      </c>
    </row>
    <row r="5189" spans="1:19" x14ac:dyDescent="0.55000000000000004">
      <c r="A5189" t="s">
        <v>20</v>
      </c>
      <c r="B5189" t="s">
        <v>21</v>
      </c>
      <c r="C5189" t="s">
        <v>22</v>
      </c>
      <c r="D5189" t="s">
        <v>23</v>
      </c>
      <c r="E5189" t="s">
        <v>5</v>
      </c>
      <c r="G5189" t="s">
        <v>25</v>
      </c>
      <c r="H5189">
        <v>2907735</v>
      </c>
      <c r="I5189">
        <v>2908064</v>
      </c>
      <c r="J5189" t="s">
        <v>26</v>
      </c>
      <c r="Q5189" t="s">
        <v>6585</v>
      </c>
      <c r="R5189">
        <v>330</v>
      </c>
    </row>
    <row r="5190" spans="1:19" x14ac:dyDescent="0.55000000000000004">
      <c r="A5190" t="s">
        <v>28</v>
      </c>
      <c r="B5190" t="s">
        <v>29</v>
      </c>
      <c r="C5190" t="s">
        <v>22</v>
      </c>
      <c r="D5190" t="s">
        <v>23</v>
      </c>
      <c r="E5190" t="s">
        <v>5</v>
      </c>
      <c r="G5190" t="s">
        <v>25</v>
      </c>
      <c r="H5190">
        <v>2907735</v>
      </c>
      <c r="I5190">
        <v>2908064</v>
      </c>
      <c r="J5190" t="s">
        <v>26</v>
      </c>
      <c r="K5190" t="s">
        <v>6586</v>
      </c>
      <c r="N5190" t="s">
        <v>73</v>
      </c>
      <c r="Q5190" t="s">
        <v>6585</v>
      </c>
      <c r="R5190">
        <v>330</v>
      </c>
      <c r="S5190">
        <v>109</v>
      </c>
    </row>
    <row r="5191" spans="1:19" x14ac:dyDescent="0.55000000000000004">
      <c r="A5191" t="s">
        <v>20</v>
      </c>
      <c r="B5191" t="s">
        <v>203</v>
      </c>
      <c r="C5191" t="s">
        <v>22</v>
      </c>
      <c r="D5191" t="s">
        <v>23</v>
      </c>
      <c r="E5191" t="s">
        <v>5</v>
      </c>
      <c r="G5191" t="s">
        <v>25</v>
      </c>
      <c r="H5191">
        <v>2908395</v>
      </c>
      <c r="I5191">
        <v>2908486</v>
      </c>
      <c r="J5191" t="s">
        <v>67</v>
      </c>
      <c r="Q5191" t="s">
        <v>6587</v>
      </c>
      <c r="R5191">
        <v>92</v>
      </c>
    </row>
    <row r="5192" spans="1:19" x14ac:dyDescent="0.55000000000000004">
      <c r="A5192" t="s">
        <v>203</v>
      </c>
      <c r="C5192" t="s">
        <v>22</v>
      </c>
      <c r="D5192" t="s">
        <v>23</v>
      </c>
      <c r="E5192" t="s">
        <v>5</v>
      </c>
      <c r="G5192" t="s">
        <v>25</v>
      </c>
      <c r="H5192">
        <v>2908395</v>
      </c>
      <c r="I5192">
        <v>2908486</v>
      </c>
      <c r="J5192" t="s">
        <v>67</v>
      </c>
      <c r="N5192" t="s">
        <v>2287</v>
      </c>
      <c r="Q5192" t="s">
        <v>6587</v>
      </c>
      <c r="R5192">
        <v>92</v>
      </c>
    </row>
    <row r="5193" spans="1:19" x14ac:dyDescent="0.55000000000000004">
      <c r="A5193" t="s">
        <v>20</v>
      </c>
      <c r="B5193" t="s">
        <v>21</v>
      </c>
      <c r="C5193" t="s">
        <v>22</v>
      </c>
      <c r="D5193" t="s">
        <v>23</v>
      </c>
      <c r="E5193" t="s">
        <v>5</v>
      </c>
      <c r="G5193" t="s">
        <v>25</v>
      </c>
      <c r="H5193">
        <v>2908579</v>
      </c>
      <c r="I5193">
        <v>2910237</v>
      </c>
      <c r="J5193" t="s">
        <v>67</v>
      </c>
      <c r="Q5193" t="s">
        <v>6588</v>
      </c>
      <c r="R5193">
        <v>1659</v>
      </c>
    </row>
    <row r="5194" spans="1:19" x14ac:dyDescent="0.55000000000000004">
      <c r="A5194" t="s">
        <v>28</v>
      </c>
      <c r="B5194" t="s">
        <v>29</v>
      </c>
      <c r="C5194" t="s">
        <v>22</v>
      </c>
      <c r="D5194" t="s">
        <v>23</v>
      </c>
      <c r="E5194" t="s">
        <v>5</v>
      </c>
      <c r="G5194" t="s">
        <v>25</v>
      </c>
      <c r="H5194">
        <v>2908579</v>
      </c>
      <c r="I5194">
        <v>2910237</v>
      </c>
      <c r="J5194" t="s">
        <v>67</v>
      </c>
      <c r="K5194" t="s">
        <v>6589</v>
      </c>
      <c r="N5194" t="s">
        <v>2314</v>
      </c>
      <c r="Q5194" t="s">
        <v>6588</v>
      </c>
      <c r="R5194">
        <v>1659</v>
      </c>
      <c r="S5194">
        <v>552</v>
      </c>
    </row>
    <row r="5195" spans="1:19" x14ac:dyDescent="0.55000000000000004">
      <c r="A5195" t="s">
        <v>20</v>
      </c>
      <c r="B5195" t="s">
        <v>21</v>
      </c>
      <c r="C5195" t="s">
        <v>22</v>
      </c>
      <c r="D5195" t="s">
        <v>23</v>
      </c>
      <c r="E5195" t="s">
        <v>5</v>
      </c>
      <c r="G5195" t="s">
        <v>25</v>
      </c>
      <c r="H5195">
        <v>2910431</v>
      </c>
      <c r="I5195">
        <v>2910988</v>
      </c>
      <c r="J5195" t="s">
        <v>26</v>
      </c>
      <c r="Q5195" t="s">
        <v>6590</v>
      </c>
      <c r="R5195">
        <v>558</v>
      </c>
    </row>
    <row r="5196" spans="1:19" x14ac:dyDescent="0.55000000000000004">
      <c r="A5196" t="s">
        <v>28</v>
      </c>
      <c r="B5196" t="s">
        <v>29</v>
      </c>
      <c r="C5196" t="s">
        <v>22</v>
      </c>
      <c r="D5196" t="s">
        <v>23</v>
      </c>
      <c r="E5196" t="s">
        <v>5</v>
      </c>
      <c r="G5196" t="s">
        <v>25</v>
      </c>
      <c r="H5196">
        <v>2910431</v>
      </c>
      <c r="I5196">
        <v>2910988</v>
      </c>
      <c r="J5196" t="s">
        <v>26</v>
      </c>
      <c r="K5196" t="s">
        <v>6591</v>
      </c>
      <c r="N5196" t="s">
        <v>6592</v>
      </c>
      <c r="Q5196" t="s">
        <v>6590</v>
      </c>
      <c r="R5196">
        <v>558</v>
      </c>
      <c r="S5196">
        <v>185</v>
      </c>
    </row>
    <row r="5197" spans="1:19" x14ac:dyDescent="0.55000000000000004">
      <c r="A5197" t="s">
        <v>20</v>
      </c>
      <c r="B5197" t="s">
        <v>21</v>
      </c>
      <c r="C5197" t="s">
        <v>22</v>
      </c>
      <c r="D5197" t="s">
        <v>23</v>
      </c>
      <c r="E5197" t="s">
        <v>5</v>
      </c>
      <c r="G5197" t="s">
        <v>25</v>
      </c>
      <c r="H5197">
        <v>2911009</v>
      </c>
      <c r="I5197">
        <v>2912451</v>
      </c>
      <c r="J5197" t="s">
        <v>26</v>
      </c>
      <c r="Q5197" t="s">
        <v>6593</v>
      </c>
      <c r="R5197">
        <v>1443</v>
      </c>
    </row>
    <row r="5198" spans="1:19" x14ac:dyDescent="0.55000000000000004">
      <c r="A5198" t="s">
        <v>28</v>
      </c>
      <c r="B5198" t="s">
        <v>29</v>
      </c>
      <c r="C5198" t="s">
        <v>22</v>
      </c>
      <c r="D5198" t="s">
        <v>23</v>
      </c>
      <c r="E5198" t="s">
        <v>5</v>
      </c>
      <c r="G5198" t="s">
        <v>25</v>
      </c>
      <c r="H5198">
        <v>2911009</v>
      </c>
      <c r="I5198">
        <v>2912451</v>
      </c>
      <c r="J5198" t="s">
        <v>26</v>
      </c>
      <c r="K5198" t="s">
        <v>6594</v>
      </c>
      <c r="N5198" t="s">
        <v>6595</v>
      </c>
      <c r="Q5198" t="s">
        <v>6593</v>
      </c>
      <c r="R5198">
        <v>1443</v>
      </c>
      <c r="S5198">
        <v>480</v>
      </c>
    </row>
    <row r="5199" spans="1:19" x14ac:dyDescent="0.55000000000000004">
      <c r="A5199" t="s">
        <v>20</v>
      </c>
      <c r="B5199" t="s">
        <v>21</v>
      </c>
      <c r="C5199" t="s">
        <v>22</v>
      </c>
      <c r="D5199" t="s">
        <v>23</v>
      </c>
      <c r="E5199" t="s">
        <v>5</v>
      </c>
      <c r="G5199" t="s">
        <v>25</v>
      </c>
      <c r="H5199">
        <v>2912592</v>
      </c>
      <c r="I5199">
        <v>2913221</v>
      </c>
      <c r="J5199" t="s">
        <v>26</v>
      </c>
      <c r="Q5199" t="s">
        <v>6596</v>
      </c>
      <c r="R5199">
        <v>630</v>
      </c>
    </row>
    <row r="5200" spans="1:19" x14ac:dyDescent="0.55000000000000004">
      <c r="A5200" t="s">
        <v>28</v>
      </c>
      <c r="B5200" t="s">
        <v>29</v>
      </c>
      <c r="C5200" t="s">
        <v>22</v>
      </c>
      <c r="D5200" t="s">
        <v>23</v>
      </c>
      <c r="E5200" t="s">
        <v>5</v>
      </c>
      <c r="G5200" t="s">
        <v>25</v>
      </c>
      <c r="H5200">
        <v>2912592</v>
      </c>
      <c r="I5200">
        <v>2913221</v>
      </c>
      <c r="J5200" t="s">
        <v>26</v>
      </c>
      <c r="K5200" t="s">
        <v>6597</v>
      </c>
      <c r="N5200" t="s">
        <v>73</v>
      </c>
      <c r="Q5200" t="s">
        <v>6596</v>
      </c>
      <c r="R5200">
        <v>630</v>
      </c>
      <c r="S5200">
        <v>209</v>
      </c>
    </row>
    <row r="5201" spans="1:19" x14ac:dyDescent="0.55000000000000004">
      <c r="A5201" t="s">
        <v>20</v>
      </c>
      <c r="B5201" t="s">
        <v>21</v>
      </c>
      <c r="C5201" t="s">
        <v>22</v>
      </c>
      <c r="D5201" t="s">
        <v>23</v>
      </c>
      <c r="E5201" t="s">
        <v>5</v>
      </c>
      <c r="G5201" t="s">
        <v>25</v>
      </c>
      <c r="H5201">
        <v>2913262</v>
      </c>
      <c r="I5201">
        <v>2915307</v>
      </c>
      <c r="J5201" t="s">
        <v>26</v>
      </c>
      <c r="Q5201" t="s">
        <v>6598</v>
      </c>
      <c r="R5201">
        <v>2046</v>
      </c>
    </row>
    <row r="5202" spans="1:19" x14ac:dyDescent="0.55000000000000004">
      <c r="A5202" t="s">
        <v>28</v>
      </c>
      <c r="B5202" t="s">
        <v>29</v>
      </c>
      <c r="C5202" t="s">
        <v>22</v>
      </c>
      <c r="D5202" t="s">
        <v>23</v>
      </c>
      <c r="E5202" t="s">
        <v>5</v>
      </c>
      <c r="G5202" t="s">
        <v>25</v>
      </c>
      <c r="H5202">
        <v>2913262</v>
      </c>
      <c r="I5202">
        <v>2915307</v>
      </c>
      <c r="J5202" t="s">
        <v>26</v>
      </c>
      <c r="K5202" t="s">
        <v>6599</v>
      </c>
      <c r="N5202" t="s">
        <v>4765</v>
      </c>
      <c r="Q5202" t="s">
        <v>6598</v>
      </c>
      <c r="R5202">
        <v>2046</v>
      </c>
      <c r="S5202">
        <v>681</v>
      </c>
    </row>
    <row r="5203" spans="1:19" x14ac:dyDescent="0.55000000000000004">
      <c r="A5203" t="s">
        <v>20</v>
      </c>
      <c r="B5203" t="s">
        <v>21</v>
      </c>
      <c r="C5203" t="s">
        <v>22</v>
      </c>
      <c r="D5203" t="s">
        <v>23</v>
      </c>
      <c r="E5203" t="s">
        <v>5</v>
      </c>
      <c r="G5203" t="s">
        <v>25</v>
      </c>
      <c r="H5203">
        <v>2915320</v>
      </c>
      <c r="I5203">
        <v>2916087</v>
      </c>
      <c r="J5203" t="s">
        <v>26</v>
      </c>
      <c r="Q5203" t="s">
        <v>6600</v>
      </c>
      <c r="R5203">
        <v>768</v>
      </c>
    </row>
    <row r="5204" spans="1:19" x14ac:dyDescent="0.55000000000000004">
      <c r="A5204" t="s">
        <v>28</v>
      </c>
      <c r="B5204" t="s">
        <v>29</v>
      </c>
      <c r="C5204" t="s">
        <v>22</v>
      </c>
      <c r="D5204" t="s">
        <v>23</v>
      </c>
      <c r="E5204" t="s">
        <v>5</v>
      </c>
      <c r="G5204" t="s">
        <v>25</v>
      </c>
      <c r="H5204">
        <v>2915320</v>
      </c>
      <c r="I5204">
        <v>2916087</v>
      </c>
      <c r="J5204" t="s">
        <v>26</v>
      </c>
      <c r="K5204" t="s">
        <v>6601</v>
      </c>
      <c r="N5204" t="s">
        <v>634</v>
      </c>
      <c r="Q5204" t="s">
        <v>6600</v>
      </c>
      <c r="R5204">
        <v>768</v>
      </c>
      <c r="S5204">
        <v>255</v>
      </c>
    </row>
    <row r="5205" spans="1:19" x14ac:dyDescent="0.55000000000000004">
      <c r="A5205" t="s">
        <v>20</v>
      </c>
      <c r="B5205" t="s">
        <v>21</v>
      </c>
      <c r="C5205" t="s">
        <v>22</v>
      </c>
      <c r="D5205" t="s">
        <v>23</v>
      </c>
      <c r="E5205" t="s">
        <v>5</v>
      </c>
      <c r="G5205" t="s">
        <v>25</v>
      </c>
      <c r="H5205">
        <v>2916093</v>
      </c>
      <c r="I5205">
        <v>2917349</v>
      </c>
      <c r="J5205" t="s">
        <v>26</v>
      </c>
      <c r="Q5205" t="s">
        <v>6602</v>
      </c>
      <c r="R5205">
        <v>1257</v>
      </c>
    </row>
    <row r="5206" spans="1:19" x14ac:dyDescent="0.55000000000000004">
      <c r="A5206" t="s">
        <v>28</v>
      </c>
      <c r="B5206" t="s">
        <v>29</v>
      </c>
      <c r="C5206" t="s">
        <v>22</v>
      </c>
      <c r="D5206" t="s">
        <v>23</v>
      </c>
      <c r="E5206" t="s">
        <v>5</v>
      </c>
      <c r="G5206" t="s">
        <v>25</v>
      </c>
      <c r="H5206">
        <v>2916093</v>
      </c>
      <c r="I5206">
        <v>2917349</v>
      </c>
      <c r="J5206" t="s">
        <v>26</v>
      </c>
      <c r="K5206" t="s">
        <v>6603</v>
      </c>
      <c r="N5206" t="s">
        <v>6604</v>
      </c>
      <c r="Q5206" t="s">
        <v>6602</v>
      </c>
      <c r="R5206">
        <v>1257</v>
      </c>
      <c r="S5206">
        <v>418</v>
      </c>
    </row>
    <row r="5207" spans="1:19" x14ac:dyDescent="0.55000000000000004">
      <c r="A5207" t="s">
        <v>20</v>
      </c>
      <c r="B5207" t="s">
        <v>21</v>
      </c>
      <c r="C5207" t="s">
        <v>22</v>
      </c>
      <c r="D5207" t="s">
        <v>23</v>
      </c>
      <c r="E5207" t="s">
        <v>5</v>
      </c>
      <c r="G5207" t="s">
        <v>25</v>
      </c>
      <c r="H5207">
        <v>2918881</v>
      </c>
      <c r="I5207">
        <v>2919840</v>
      </c>
      <c r="J5207" t="s">
        <v>67</v>
      </c>
      <c r="Q5207" t="s">
        <v>6605</v>
      </c>
      <c r="R5207">
        <v>960</v>
      </c>
    </row>
    <row r="5208" spans="1:19" x14ac:dyDescent="0.55000000000000004">
      <c r="A5208" t="s">
        <v>28</v>
      </c>
      <c r="B5208" t="s">
        <v>29</v>
      </c>
      <c r="C5208" t="s">
        <v>22</v>
      </c>
      <c r="D5208" t="s">
        <v>23</v>
      </c>
      <c r="E5208" t="s">
        <v>5</v>
      </c>
      <c r="G5208" t="s">
        <v>25</v>
      </c>
      <c r="H5208">
        <v>2918881</v>
      </c>
      <c r="I5208">
        <v>2919840</v>
      </c>
      <c r="J5208" t="s">
        <v>67</v>
      </c>
      <c r="K5208" t="s">
        <v>6606</v>
      </c>
      <c r="N5208" t="s">
        <v>73</v>
      </c>
      <c r="Q5208" t="s">
        <v>6605</v>
      </c>
      <c r="R5208">
        <v>960</v>
      </c>
      <c r="S5208">
        <v>319</v>
      </c>
    </row>
    <row r="5209" spans="1:19" x14ac:dyDescent="0.55000000000000004">
      <c r="A5209" t="s">
        <v>20</v>
      </c>
      <c r="B5209" t="s">
        <v>21</v>
      </c>
      <c r="C5209" t="s">
        <v>22</v>
      </c>
      <c r="D5209" t="s">
        <v>23</v>
      </c>
      <c r="E5209" t="s">
        <v>5</v>
      </c>
      <c r="G5209" t="s">
        <v>25</v>
      </c>
      <c r="H5209">
        <v>2919966</v>
      </c>
      <c r="I5209">
        <v>2920634</v>
      </c>
      <c r="J5209" t="s">
        <v>67</v>
      </c>
      <c r="Q5209" t="s">
        <v>6607</v>
      </c>
      <c r="R5209">
        <v>669</v>
      </c>
    </row>
    <row r="5210" spans="1:19" x14ac:dyDescent="0.55000000000000004">
      <c r="A5210" t="s">
        <v>28</v>
      </c>
      <c r="B5210" t="s">
        <v>29</v>
      </c>
      <c r="C5210" t="s">
        <v>22</v>
      </c>
      <c r="D5210" t="s">
        <v>23</v>
      </c>
      <c r="E5210" t="s">
        <v>5</v>
      </c>
      <c r="G5210" t="s">
        <v>25</v>
      </c>
      <c r="H5210">
        <v>2919966</v>
      </c>
      <c r="I5210">
        <v>2920634</v>
      </c>
      <c r="J5210" t="s">
        <v>67</v>
      </c>
      <c r="K5210" t="s">
        <v>6608</v>
      </c>
      <c r="N5210" t="s">
        <v>479</v>
      </c>
      <c r="Q5210" t="s">
        <v>6607</v>
      </c>
      <c r="R5210">
        <v>669</v>
      </c>
      <c r="S5210">
        <v>222</v>
      </c>
    </row>
    <row r="5211" spans="1:19" x14ac:dyDescent="0.55000000000000004">
      <c r="A5211" t="s">
        <v>20</v>
      </c>
      <c r="B5211" t="s">
        <v>21</v>
      </c>
      <c r="C5211" t="s">
        <v>22</v>
      </c>
      <c r="D5211" t="s">
        <v>23</v>
      </c>
      <c r="E5211" t="s">
        <v>5</v>
      </c>
      <c r="G5211" t="s">
        <v>25</v>
      </c>
      <c r="H5211">
        <v>2920672</v>
      </c>
      <c r="I5211">
        <v>2921163</v>
      </c>
      <c r="J5211" t="s">
        <v>67</v>
      </c>
      <c r="Q5211" t="s">
        <v>6609</v>
      </c>
      <c r="R5211">
        <v>492</v>
      </c>
    </row>
    <row r="5212" spans="1:19" x14ac:dyDescent="0.55000000000000004">
      <c r="A5212" t="s">
        <v>28</v>
      </c>
      <c r="B5212" t="s">
        <v>29</v>
      </c>
      <c r="C5212" t="s">
        <v>22</v>
      </c>
      <c r="D5212" t="s">
        <v>23</v>
      </c>
      <c r="E5212" t="s">
        <v>5</v>
      </c>
      <c r="G5212" t="s">
        <v>25</v>
      </c>
      <c r="H5212">
        <v>2920672</v>
      </c>
      <c r="I5212">
        <v>2921163</v>
      </c>
      <c r="J5212" t="s">
        <v>67</v>
      </c>
      <c r="K5212" t="s">
        <v>6610</v>
      </c>
      <c r="N5212" t="s">
        <v>2504</v>
      </c>
      <c r="Q5212" t="s">
        <v>6609</v>
      </c>
      <c r="R5212">
        <v>492</v>
      </c>
      <c r="S5212">
        <v>163</v>
      </c>
    </row>
    <row r="5213" spans="1:19" x14ac:dyDescent="0.55000000000000004">
      <c r="A5213" t="s">
        <v>20</v>
      </c>
      <c r="B5213" t="s">
        <v>21</v>
      </c>
      <c r="C5213" t="s">
        <v>22</v>
      </c>
      <c r="D5213" t="s">
        <v>23</v>
      </c>
      <c r="E5213" t="s">
        <v>5</v>
      </c>
      <c r="G5213" t="s">
        <v>25</v>
      </c>
      <c r="H5213">
        <v>2921150</v>
      </c>
      <c r="I5213">
        <v>2921659</v>
      </c>
      <c r="J5213" t="s">
        <v>67</v>
      </c>
      <c r="Q5213" t="s">
        <v>6611</v>
      </c>
      <c r="R5213">
        <v>510</v>
      </c>
    </row>
    <row r="5214" spans="1:19" x14ac:dyDescent="0.55000000000000004">
      <c r="A5214" t="s">
        <v>28</v>
      </c>
      <c r="B5214" t="s">
        <v>29</v>
      </c>
      <c r="C5214" t="s">
        <v>22</v>
      </c>
      <c r="D5214" t="s">
        <v>23</v>
      </c>
      <c r="E5214" t="s">
        <v>5</v>
      </c>
      <c r="G5214" t="s">
        <v>25</v>
      </c>
      <c r="H5214">
        <v>2921150</v>
      </c>
      <c r="I5214">
        <v>2921659</v>
      </c>
      <c r="J5214" t="s">
        <v>67</v>
      </c>
      <c r="K5214" t="s">
        <v>6612</v>
      </c>
      <c r="N5214" t="s">
        <v>73</v>
      </c>
      <c r="Q5214" t="s">
        <v>6611</v>
      </c>
      <c r="R5214">
        <v>510</v>
      </c>
      <c r="S5214">
        <v>169</v>
      </c>
    </row>
    <row r="5215" spans="1:19" x14ac:dyDescent="0.55000000000000004">
      <c r="A5215" t="s">
        <v>20</v>
      </c>
      <c r="B5215" t="s">
        <v>21</v>
      </c>
      <c r="C5215" t="s">
        <v>22</v>
      </c>
      <c r="D5215" t="s">
        <v>23</v>
      </c>
      <c r="E5215" t="s">
        <v>5</v>
      </c>
      <c r="G5215" t="s">
        <v>25</v>
      </c>
      <c r="H5215">
        <v>2921663</v>
      </c>
      <c r="I5215">
        <v>2923426</v>
      </c>
      <c r="J5215" t="s">
        <v>67</v>
      </c>
      <c r="Q5215" t="s">
        <v>6613</v>
      </c>
      <c r="R5215">
        <v>1764</v>
      </c>
    </row>
    <row r="5216" spans="1:19" x14ac:dyDescent="0.55000000000000004">
      <c r="A5216" t="s">
        <v>28</v>
      </c>
      <c r="B5216" t="s">
        <v>29</v>
      </c>
      <c r="C5216" t="s">
        <v>22</v>
      </c>
      <c r="D5216" t="s">
        <v>23</v>
      </c>
      <c r="E5216" t="s">
        <v>5</v>
      </c>
      <c r="G5216" t="s">
        <v>25</v>
      </c>
      <c r="H5216">
        <v>2921663</v>
      </c>
      <c r="I5216">
        <v>2923426</v>
      </c>
      <c r="J5216" t="s">
        <v>67</v>
      </c>
      <c r="K5216" t="s">
        <v>6614</v>
      </c>
      <c r="N5216" t="s">
        <v>5658</v>
      </c>
      <c r="Q5216" t="s">
        <v>6613</v>
      </c>
      <c r="R5216">
        <v>1764</v>
      </c>
      <c r="S5216">
        <v>587</v>
      </c>
    </row>
    <row r="5217" spans="1:19" x14ac:dyDescent="0.55000000000000004">
      <c r="A5217" t="s">
        <v>20</v>
      </c>
      <c r="B5217" t="s">
        <v>21</v>
      </c>
      <c r="C5217" t="s">
        <v>22</v>
      </c>
      <c r="D5217" t="s">
        <v>23</v>
      </c>
      <c r="E5217" t="s">
        <v>5</v>
      </c>
      <c r="G5217" t="s">
        <v>25</v>
      </c>
      <c r="H5217">
        <v>2923426</v>
      </c>
      <c r="I5217">
        <v>2923893</v>
      </c>
      <c r="J5217" t="s">
        <v>67</v>
      </c>
      <c r="Q5217" t="s">
        <v>6615</v>
      </c>
      <c r="R5217">
        <v>468</v>
      </c>
    </row>
    <row r="5218" spans="1:19" x14ac:dyDescent="0.55000000000000004">
      <c r="A5218" t="s">
        <v>28</v>
      </c>
      <c r="B5218" t="s">
        <v>29</v>
      </c>
      <c r="C5218" t="s">
        <v>22</v>
      </c>
      <c r="D5218" t="s">
        <v>23</v>
      </c>
      <c r="E5218" t="s">
        <v>5</v>
      </c>
      <c r="G5218" t="s">
        <v>25</v>
      </c>
      <c r="H5218">
        <v>2923426</v>
      </c>
      <c r="I5218">
        <v>2923893</v>
      </c>
      <c r="J5218" t="s">
        <v>67</v>
      </c>
      <c r="K5218" t="s">
        <v>6616</v>
      </c>
      <c r="N5218" t="s">
        <v>634</v>
      </c>
      <c r="Q5218" t="s">
        <v>6615</v>
      </c>
      <c r="R5218">
        <v>468</v>
      </c>
      <c r="S5218">
        <v>155</v>
      </c>
    </row>
    <row r="5219" spans="1:19" x14ac:dyDescent="0.55000000000000004">
      <c r="A5219" t="s">
        <v>20</v>
      </c>
      <c r="B5219" t="s">
        <v>21</v>
      </c>
      <c r="C5219" t="s">
        <v>22</v>
      </c>
      <c r="D5219" t="s">
        <v>23</v>
      </c>
      <c r="E5219" t="s">
        <v>5</v>
      </c>
      <c r="G5219" t="s">
        <v>25</v>
      </c>
      <c r="H5219">
        <v>2924009</v>
      </c>
      <c r="I5219">
        <v>2925382</v>
      </c>
      <c r="J5219" t="s">
        <v>67</v>
      </c>
      <c r="Q5219" t="s">
        <v>6617</v>
      </c>
      <c r="R5219">
        <v>1374</v>
      </c>
    </row>
    <row r="5220" spans="1:19" x14ac:dyDescent="0.55000000000000004">
      <c r="A5220" t="s">
        <v>28</v>
      </c>
      <c r="B5220" t="s">
        <v>29</v>
      </c>
      <c r="C5220" t="s">
        <v>22</v>
      </c>
      <c r="D5220" t="s">
        <v>23</v>
      </c>
      <c r="E5220" t="s">
        <v>5</v>
      </c>
      <c r="G5220" t="s">
        <v>25</v>
      </c>
      <c r="H5220">
        <v>2924009</v>
      </c>
      <c r="I5220">
        <v>2925382</v>
      </c>
      <c r="J5220" t="s">
        <v>67</v>
      </c>
      <c r="K5220" t="s">
        <v>6618</v>
      </c>
      <c r="N5220" t="s">
        <v>6619</v>
      </c>
      <c r="Q5220" t="s">
        <v>6617</v>
      </c>
      <c r="R5220">
        <v>1374</v>
      </c>
      <c r="S5220">
        <v>457</v>
      </c>
    </row>
    <row r="5221" spans="1:19" x14ac:dyDescent="0.55000000000000004">
      <c r="A5221" t="s">
        <v>20</v>
      </c>
      <c r="B5221" t="s">
        <v>21</v>
      </c>
      <c r="C5221" t="s">
        <v>22</v>
      </c>
      <c r="D5221" t="s">
        <v>23</v>
      </c>
      <c r="E5221" t="s">
        <v>5</v>
      </c>
      <c r="G5221" t="s">
        <v>25</v>
      </c>
      <c r="H5221">
        <v>2925487</v>
      </c>
      <c r="I5221">
        <v>2926566</v>
      </c>
      <c r="J5221" t="s">
        <v>26</v>
      </c>
      <c r="Q5221" t="s">
        <v>6620</v>
      </c>
      <c r="R5221">
        <v>1080</v>
      </c>
    </row>
    <row r="5222" spans="1:19" x14ac:dyDescent="0.55000000000000004">
      <c r="A5222" t="s">
        <v>28</v>
      </c>
      <c r="B5222" t="s">
        <v>29</v>
      </c>
      <c r="C5222" t="s">
        <v>22</v>
      </c>
      <c r="D5222" t="s">
        <v>23</v>
      </c>
      <c r="E5222" t="s">
        <v>5</v>
      </c>
      <c r="G5222" t="s">
        <v>25</v>
      </c>
      <c r="H5222">
        <v>2925487</v>
      </c>
      <c r="I5222">
        <v>2926566</v>
      </c>
      <c r="J5222" t="s">
        <v>26</v>
      </c>
      <c r="K5222" t="s">
        <v>6621</v>
      </c>
      <c r="N5222" t="s">
        <v>6622</v>
      </c>
      <c r="Q5222" t="s">
        <v>6620</v>
      </c>
      <c r="R5222">
        <v>1080</v>
      </c>
      <c r="S5222">
        <v>359</v>
      </c>
    </row>
    <row r="5223" spans="1:19" x14ac:dyDescent="0.55000000000000004">
      <c r="A5223" t="s">
        <v>20</v>
      </c>
      <c r="B5223" t="s">
        <v>21</v>
      </c>
      <c r="C5223" t="s">
        <v>22</v>
      </c>
      <c r="D5223" t="s">
        <v>23</v>
      </c>
      <c r="E5223" t="s">
        <v>5</v>
      </c>
      <c r="G5223" t="s">
        <v>25</v>
      </c>
      <c r="H5223">
        <v>2926563</v>
      </c>
      <c r="I5223">
        <v>2927411</v>
      </c>
      <c r="J5223" t="s">
        <v>26</v>
      </c>
      <c r="Q5223" t="s">
        <v>6623</v>
      </c>
      <c r="R5223">
        <v>849</v>
      </c>
    </row>
    <row r="5224" spans="1:19" x14ac:dyDescent="0.55000000000000004">
      <c r="A5224" t="s">
        <v>28</v>
      </c>
      <c r="B5224" t="s">
        <v>29</v>
      </c>
      <c r="C5224" t="s">
        <v>22</v>
      </c>
      <c r="D5224" t="s">
        <v>23</v>
      </c>
      <c r="E5224" t="s">
        <v>5</v>
      </c>
      <c r="G5224" t="s">
        <v>25</v>
      </c>
      <c r="H5224">
        <v>2926563</v>
      </c>
      <c r="I5224">
        <v>2927411</v>
      </c>
      <c r="J5224" t="s">
        <v>26</v>
      </c>
      <c r="K5224" t="s">
        <v>6624</v>
      </c>
      <c r="N5224" t="s">
        <v>6625</v>
      </c>
      <c r="Q5224" t="s">
        <v>6623</v>
      </c>
      <c r="R5224">
        <v>849</v>
      </c>
      <c r="S5224">
        <v>282</v>
      </c>
    </row>
    <row r="5225" spans="1:19" x14ac:dyDescent="0.55000000000000004">
      <c r="A5225" t="s">
        <v>20</v>
      </c>
      <c r="B5225" t="s">
        <v>21</v>
      </c>
      <c r="C5225" t="s">
        <v>22</v>
      </c>
      <c r="D5225" t="s">
        <v>23</v>
      </c>
      <c r="E5225" t="s">
        <v>5</v>
      </c>
      <c r="G5225" t="s">
        <v>25</v>
      </c>
      <c r="H5225">
        <v>2927861</v>
      </c>
      <c r="I5225">
        <v>2928556</v>
      </c>
      <c r="J5225" t="s">
        <v>26</v>
      </c>
      <c r="Q5225" t="s">
        <v>6626</v>
      </c>
      <c r="R5225">
        <v>696</v>
      </c>
    </row>
    <row r="5226" spans="1:19" x14ac:dyDescent="0.55000000000000004">
      <c r="A5226" t="s">
        <v>28</v>
      </c>
      <c r="B5226" t="s">
        <v>29</v>
      </c>
      <c r="C5226" t="s">
        <v>22</v>
      </c>
      <c r="D5226" t="s">
        <v>23</v>
      </c>
      <c r="E5226" t="s">
        <v>5</v>
      </c>
      <c r="G5226" t="s">
        <v>25</v>
      </c>
      <c r="H5226">
        <v>2927861</v>
      </c>
      <c r="I5226">
        <v>2928556</v>
      </c>
      <c r="J5226" t="s">
        <v>26</v>
      </c>
      <c r="K5226" t="s">
        <v>6627</v>
      </c>
      <c r="N5226" t="s">
        <v>2801</v>
      </c>
      <c r="Q5226" t="s">
        <v>6626</v>
      </c>
      <c r="R5226">
        <v>696</v>
      </c>
      <c r="S5226">
        <v>231</v>
      </c>
    </row>
    <row r="5227" spans="1:19" x14ac:dyDescent="0.55000000000000004">
      <c r="A5227" t="s">
        <v>20</v>
      </c>
      <c r="B5227" t="s">
        <v>21</v>
      </c>
      <c r="C5227" t="s">
        <v>22</v>
      </c>
      <c r="D5227" t="s">
        <v>23</v>
      </c>
      <c r="E5227" t="s">
        <v>5</v>
      </c>
      <c r="G5227" t="s">
        <v>25</v>
      </c>
      <c r="H5227">
        <v>2928725</v>
      </c>
      <c r="I5227">
        <v>2930857</v>
      </c>
      <c r="J5227" t="s">
        <v>26</v>
      </c>
      <c r="Q5227" t="s">
        <v>6628</v>
      </c>
      <c r="R5227">
        <v>2133</v>
      </c>
    </row>
    <row r="5228" spans="1:19" x14ac:dyDescent="0.55000000000000004">
      <c r="A5228" t="s">
        <v>28</v>
      </c>
      <c r="B5228" t="s">
        <v>29</v>
      </c>
      <c r="C5228" t="s">
        <v>22</v>
      </c>
      <c r="D5228" t="s">
        <v>23</v>
      </c>
      <c r="E5228" t="s">
        <v>5</v>
      </c>
      <c r="G5228" t="s">
        <v>25</v>
      </c>
      <c r="H5228">
        <v>2928725</v>
      </c>
      <c r="I5228">
        <v>2930857</v>
      </c>
      <c r="J5228" t="s">
        <v>26</v>
      </c>
      <c r="K5228" t="s">
        <v>6629</v>
      </c>
      <c r="N5228" t="s">
        <v>273</v>
      </c>
      <c r="Q5228" t="s">
        <v>6628</v>
      </c>
      <c r="R5228">
        <v>2133</v>
      </c>
      <c r="S5228">
        <v>710</v>
      </c>
    </row>
    <row r="5229" spans="1:19" x14ac:dyDescent="0.55000000000000004">
      <c r="A5229" t="s">
        <v>20</v>
      </c>
      <c r="B5229" t="s">
        <v>21</v>
      </c>
      <c r="C5229" t="s">
        <v>22</v>
      </c>
      <c r="D5229" t="s">
        <v>23</v>
      </c>
      <c r="E5229" t="s">
        <v>5</v>
      </c>
      <c r="G5229" t="s">
        <v>25</v>
      </c>
      <c r="H5229">
        <v>2930891</v>
      </c>
      <c r="I5229">
        <v>2932747</v>
      </c>
      <c r="J5229" t="s">
        <v>26</v>
      </c>
      <c r="Q5229" t="s">
        <v>6630</v>
      </c>
      <c r="R5229">
        <v>1857</v>
      </c>
    </row>
    <row r="5230" spans="1:19" x14ac:dyDescent="0.55000000000000004">
      <c r="A5230" t="s">
        <v>28</v>
      </c>
      <c r="B5230" t="s">
        <v>29</v>
      </c>
      <c r="C5230" t="s">
        <v>22</v>
      </c>
      <c r="D5230" t="s">
        <v>23</v>
      </c>
      <c r="E5230" t="s">
        <v>5</v>
      </c>
      <c r="G5230" t="s">
        <v>25</v>
      </c>
      <c r="H5230">
        <v>2930891</v>
      </c>
      <c r="I5230">
        <v>2932747</v>
      </c>
      <c r="J5230" t="s">
        <v>26</v>
      </c>
      <c r="K5230" t="s">
        <v>6631</v>
      </c>
      <c r="N5230" t="s">
        <v>1198</v>
      </c>
      <c r="Q5230" t="s">
        <v>6630</v>
      </c>
      <c r="R5230">
        <v>1857</v>
      </c>
      <c r="S5230">
        <v>618</v>
      </c>
    </row>
    <row r="5231" spans="1:19" x14ac:dyDescent="0.55000000000000004">
      <c r="A5231" t="s">
        <v>20</v>
      </c>
      <c r="B5231" t="s">
        <v>21</v>
      </c>
      <c r="C5231" t="s">
        <v>22</v>
      </c>
      <c r="D5231" t="s">
        <v>23</v>
      </c>
      <c r="E5231" t="s">
        <v>5</v>
      </c>
      <c r="G5231" t="s">
        <v>25</v>
      </c>
      <c r="H5231">
        <v>2932725</v>
      </c>
      <c r="I5231">
        <v>2934176</v>
      </c>
      <c r="J5231" t="s">
        <v>26</v>
      </c>
      <c r="Q5231" t="s">
        <v>6632</v>
      </c>
      <c r="R5231">
        <v>1452</v>
      </c>
    </row>
    <row r="5232" spans="1:19" x14ac:dyDescent="0.55000000000000004">
      <c r="A5232" t="s">
        <v>28</v>
      </c>
      <c r="B5232" t="s">
        <v>29</v>
      </c>
      <c r="C5232" t="s">
        <v>22</v>
      </c>
      <c r="D5232" t="s">
        <v>23</v>
      </c>
      <c r="E5232" t="s">
        <v>5</v>
      </c>
      <c r="G5232" t="s">
        <v>25</v>
      </c>
      <c r="H5232">
        <v>2932725</v>
      </c>
      <c r="I5232">
        <v>2934176</v>
      </c>
      <c r="J5232" t="s">
        <v>26</v>
      </c>
      <c r="K5232" t="s">
        <v>6633</v>
      </c>
      <c r="N5232" t="s">
        <v>270</v>
      </c>
      <c r="Q5232" t="s">
        <v>6632</v>
      </c>
      <c r="R5232">
        <v>1452</v>
      </c>
      <c r="S5232">
        <v>483</v>
      </c>
    </row>
    <row r="5233" spans="1:19" x14ac:dyDescent="0.55000000000000004">
      <c r="A5233" t="s">
        <v>20</v>
      </c>
      <c r="B5233" t="s">
        <v>21</v>
      </c>
      <c r="C5233" t="s">
        <v>22</v>
      </c>
      <c r="D5233" t="s">
        <v>23</v>
      </c>
      <c r="E5233" t="s">
        <v>5</v>
      </c>
      <c r="G5233" t="s">
        <v>25</v>
      </c>
      <c r="H5233">
        <v>2934696</v>
      </c>
      <c r="I5233">
        <v>2935427</v>
      </c>
      <c r="J5233" t="s">
        <v>67</v>
      </c>
      <c r="Q5233" t="s">
        <v>6634</v>
      </c>
      <c r="R5233">
        <v>732</v>
      </c>
    </row>
    <row r="5234" spans="1:19" x14ac:dyDescent="0.55000000000000004">
      <c r="A5234" t="s">
        <v>28</v>
      </c>
      <c r="B5234" t="s">
        <v>29</v>
      </c>
      <c r="C5234" t="s">
        <v>22</v>
      </c>
      <c r="D5234" t="s">
        <v>23</v>
      </c>
      <c r="E5234" t="s">
        <v>5</v>
      </c>
      <c r="G5234" t="s">
        <v>25</v>
      </c>
      <c r="H5234">
        <v>2934696</v>
      </c>
      <c r="I5234">
        <v>2935427</v>
      </c>
      <c r="J5234" t="s">
        <v>67</v>
      </c>
      <c r="K5234" t="s">
        <v>6635</v>
      </c>
      <c r="N5234" t="s">
        <v>595</v>
      </c>
      <c r="Q5234" t="s">
        <v>6634</v>
      </c>
      <c r="R5234">
        <v>732</v>
      </c>
      <c r="S5234">
        <v>243</v>
      </c>
    </row>
    <row r="5235" spans="1:19" x14ac:dyDescent="0.55000000000000004">
      <c r="A5235" t="s">
        <v>20</v>
      </c>
      <c r="B5235" t="s">
        <v>21</v>
      </c>
      <c r="C5235" t="s">
        <v>22</v>
      </c>
      <c r="D5235" t="s">
        <v>23</v>
      </c>
      <c r="E5235" t="s">
        <v>5</v>
      </c>
      <c r="G5235" t="s">
        <v>25</v>
      </c>
      <c r="H5235">
        <v>2935424</v>
      </c>
      <c r="I5235">
        <v>2935966</v>
      </c>
      <c r="J5235" t="s">
        <v>67</v>
      </c>
      <c r="Q5235" t="s">
        <v>6636</v>
      </c>
      <c r="R5235">
        <v>543</v>
      </c>
    </row>
    <row r="5236" spans="1:19" x14ac:dyDescent="0.55000000000000004">
      <c r="A5236" t="s">
        <v>28</v>
      </c>
      <c r="B5236" t="s">
        <v>29</v>
      </c>
      <c r="C5236" t="s">
        <v>22</v>
      </c>
      <c r="D5236" t="s">
        <v>23</v>
      </c>
      <c r="E5236" t="s">
        <v>5</v>
      </c>
      <c r="G5236" t="s">
        <v>25</v>
      </c>
      <c r="H5236">
        <v>2935424</v>
      </c>
      <c r="I5236">
        <v>2935966</v>
      </c>
      <c r="J5236" t="s">
        <v>67</v>
      </c>
      <c r="K5236" t="s">
        <v>6637</v>
      </c>
      <c r="N5236" t="s">
        <v>6638</v>
      </c>
      <c r="Q5236" t="s">
        <v>6636</v>
      </c>
      <c r="R5236">
        <v>543</v>
      </c>
      <c r="S5236">
        <v>180</v>
      </c>
    </row>
    <row r="5237" spans="1:19" x14ac:dyDescent="0.55000000000000004">
      <c r="A5237" t="s">
        <v>20</v>
      </c>
      <c r="B5237" t="s">
        <v>21</v>
      </c>
      <c r="C5237" t="s">
        <v>22</v>
      </c>
      <c r="D5237" t="s">
        <v>23</v>
      </c>
      <c r="E5237" t="s">
        <v>5</v>
      </c>
      <c r="G5237" t="s">
        <v>25</v>
      </c>
      <c r="H5237">
        <v>2936112</v>
      </c>
      <c r="I5237">
        <v>2936825</v>
      </c>
      <c r="J5237" t="s">
        <v>26</v>
      </c>
      <c r="Q5237" t="s">
        <v>6639</v>
      </c>
      <c r="R5237">
        <v>714</v>
      </c>
    </row>
    <row r="5238" spans="1:19" x14ac:dyDescent="0.55000000000000004">
      <c r="A5238" t="s">
        <v>28</v>
      </c>
      <c r="B5238" t="s">
        <v>29</v>
      </c>
      <c r="C5238" t="s">
        <v>22</v>
      </c>
      <c r="D5238" t="s">
        <v>23</v>
      </c>
      <c r="E5238" t="s">
        <v>5</v>
      </c>
      <c r="G5238" t="s">
        <v>25</v>
      </c>
      <c r="H5238">
        <v>2936112</v>
      </c>
      <c r="I5238">
        <v>2936825</v>
      </c>
      <c r="J5238" t="s">
        <v>26</v>
      </c>
      <c r="K5238" t="s">
        <v>6640</v>
      </c>
      <c r="N5238" t="s">
        <v>6641</v>
      </c>
      <c r="Q5238" t="s">
        <v>6639</v>
      </c>
      <c r="R5238">
        <v>714</v>
      </c>
      <c r="S5238">
        <v>237</v>
      </c>
    </row>
    <row r="5239" spans="1:19" x14ac:dyDescent="0.55000000000000004">
      <c r="A5239" t="s">
        <v>20</v>
      </c>
      <c r="B5239" t="s">
        <v>21</v>
      </c>
      <c r="C5239" t="s">
        <v>22</v>
      </c>
      <c r="D5239" t="s">
        <v>23</v>
      </c>
      <c r="E5239" t="s">
        <v>5</v>
      </c>
      <c r="G5239" t="s">
        <v>25</v>
      </c>
      <c r="H5239">
        <v>2936881</v>
      </c>
      <c r="I5239">
        <v>2937300</v>
      </c>
      <c r="J5239" t="s">
        <v>26</v>
      </c>
      <c r="Q5239" t="s">
        <v>6642</v>
      </c>
      <c r="R5239">
        <v>420</v>
      </c>
    </row>
    <row r="5240" spans="1:19" x14ac:dyDescent="0.55000000000000004">
      <c r="A5240" t="s">
        <v>28</v>
      </c>
      <c r="B5240" t="s">
        <v>29</v>
      </c>
      <c r="C5240" t="s">
        <v>22</v>
      </c>
      <c r="D5240" t="s">
        <v>23</v>
      </c>
      <c r="E5240" t="s">
        <v>5</v>
      </c>
      <c r="G5240" t="s">
        <v>25</v>
      </c>
      <c r="H5240">
        <v>2936881</v>
      </c>
      <c r="I5240">
        <v>2937300</v>
      </c>
      <c r="J5240" t="s">
        <v>26</v>
      </c>
      <c r="K5240" t="s">
        <v>6643</v>
      </c>
      <c r="N5240" t="s">
        <v>6644</v>
      </c>
      <c r="Q5240" t="s">
        <v>6642</v>
      </c>
      <c r="R5240">
        <v>420</v>
      </c>
      <c r="S5240">
        <v>139</v>
      </c>
    </row>
    <row r="5241" spans="1:19" x14ac:dyDescent="0.55000000000000004">
      <c r="A5241" t="s">
        <v>20</v>
      </c>
      <c r="B5241" t="s">
        <v>21</v>
      </c>
      <c r="C5241" t="s">
        <v>22</v>
      </c>
      <c r="D5241" t="s">
        <v>23</v>
      </c>
      <c r="E5241" t="s">
        <v>5</v>
      </c>
      <c r="G5241" t="s">
        <v>25</v>
      </c>
      <c r="H5241">
        <v>2937460</v>
      </c>
      <c r="I5241">
        <v>2938230</v>
      </c>
      <c r="J5241" t="s">
        <v>26</v>
      </c>
      <c r="Q5241" t="s">
        <v>6645</v>
      </c>
      <c r="R5241">
        <v>771</v>
      </c>
    </row>
    <row r="5242" spans="1:19" x14ac:dyDescent="0.55000000000000004">
      <c r="A5242" t="s">
        <v>28</v>
      </c>
      <c r="B5242" t="s">
        <v>29</v>
      </c>
      <c r="C5242" t="s">
        <v>22</v>
      </c>
      <c r="D5242" t="s">
        <v>23</v>
      </c>
      <c r="E5242" t="s">
        <v>5</v>
      </c>
      <c r="G5242" t="s">
        <v>25</v>
      </c>
      <c r="H5242">
        <v>2937460</v>
      </c>
      <c r="I5242">
        <v>2938230</v>
      </c>
      <c r="J5242" t="s">
        <v>26</v>
      </c>
      <c r="K5242" t="s">
        <v>6646</v>
      </c>
      <c r="N5242" t="s">
        <v>6647</v>
      </c>
      <c r="Q5242" t="s">
        <v>6645</v>
      </c>
      <c r="R5242">
        <v>771</v>
      </c>
      <c r="S5242">
        <v>256</v>
      </c>
    </row>
    <row r="5243" spans="1:19" x14ac:dyDescent="0.55000000000000004">
      <c r="A5243" t="s">
        <v>20</v>
      </c>
      <c r="B5243" t="s">
        <v>21</v>
      </c>
      <c r="C5243" t="s">
        <v>22</v>
      </c>
      <c r="D5243" t="s">
        <v>23</v>
      </c>
      <c r="E5243" t="s">
        <v>5</v>
      </c>
      <c r="G5243" t="s">
        <v>25</v>
      </c>
      <c r="H5243">
        <v>2938437</v>
      </c>
      <c r="I5243">
        <v>2938814</v>
      </c>
      <c r="J5243" t="s">
        <v>26</v>
      </c>
      <c r="Q5243" t="s">
        <v>6648</v>
      </c>
      <c r="R5243">
        <v>378</v>
      </c>
    </row>
    <row r="5244" spans="1:19" x14ac:dyDescent="0.55000000000000004">
      <c r="A5244" t="s">
        <v>28</v>
      </c>
      <c r="B5244" t="s">
        <v>29</v>
      </c>
      <c r="C5244" t="s">
        <v>22</v>
      </c>
      <c r="D5244" t="s">
        <v>23</v>
      </c>
      <c r="E5244" t="s">
        <v>5</v>
      </c>
      <c r="G5244" t="s">
        <v>25</v>
      </c>
      <c r="H5244">
        <v>2938437</v>
      </c>
      <c r="I5244">
        <v>2938814</v>
      </c>
      <c r="J5244" t="s">
        <v>26</v>
      </c>
      <c r="K5244" t="s">
        <v>6649</v>
      </c>
      <c r="N5244" t="s">
        <v>6650</v>
      </c>
      <c r="Q5244" t="s">
        <v>6648</v>
      </c>
      <c r="R5244">
        <v>378</v>
      </c>
      <c r="S5244">
        <v>125</v>
      </c>
    </row>
    <row r="5245" spans="1:19" x14ac:dyDescent="0.55000000000000004">
      <c r="A5245" t="s">
        <v>20</v>
      </c>
      <c r="B5245" t="s">
        <v>21</v>
      </c>
      <c r="C5245" t="s">
        <v>22</v>
      </c>
      <c r="D5245" t="s">
        <v>23</v>
      </c>
      <c r="E5245" t="s">
        <v>5</v>
      </c>
      <c r="G5245" t="s">
        <v>25</v>
      </c>
      <c r="H5245">
        <v>2938958</v>
      </c>
      <c r="I5245">
        <v>2939983</v>
      </c>
      <c r="J5245" t="s">
        <v>26</v>
      </c>
      <c r="Q5245" t="s">
        <v>6651</v>
      </c>
      <c r="R5245">
        <v>1026</v>
      </c>
    </row>
    <row r="5246" spans="1:19" x14ac:dyDescent="0.55000000000000004">
      <c r="A5246" t="s">
        <v>28</v>
      </c>
      <c r="B5246" t="s">
        <v>29</v>
      </c>
      <c r="C5246" t="s">
        <v>22</v>
      </c>
      <c r="D5246" t="s">
        <v>23</v>
      </c>
      <c r="E5246" t="s">
        <v>5</v>
      </c>
      <c r="G5246" t="s">
        <v>25</v>
      </c>
      <c r="H5246">
        <v>2938958</v>
      </c>
      <c r="I5246">
        <v>2939983</v>
      </c>
      <c r="J5246" t="s">
        <v>26</v>
      </c>
      <c r="K5246" t="s">
        <v>6652</v>
      </c>
      <c r="N5246" t="s">
        <v>6653</v>
      </c>
      <c r="Q5246" t="s">
        <v>6651</v>
      </c>
      <c r="R5246">
        <v>1026</v>
      </c>
      <c r="S5246">
        <v>341</v>
      </c>
    </row>
    <row r="5247" spans="1:19" x14ac:dyDescent="0.55000000000000004">
      <c r="A5247" t="s">
        <v>20</v>
      </c>
      <c r="B5247" t="s">
        <v>21</v>
      </c>
      <c r="C5247" t="s">
        <v>22</v>
      </c>
      <c r="D5247" t="s">
        <v>23</v>
      </c>
      <c r="E5247" t="s">
        <v>5</v>
      </c>
      <c r="G5247" t="s">
        <v>25</v>
      </c>
      <c r="H5247">
        <v>2940224</v>
      </c>
      <c r="I5247">
        <v>2943688</v>
      </c>
      <c r="J5247" t="s">
        <v>26</v>
      </c>
      <c r="Q5247" t="s">
        <v>6654</v>
      </c>
      <c r="R5247">
        <v>3465</v>
      </c>
    </row>
    <row r="5248" spans="1:19" x14ac:dyDescent="0.55000000000000004">
      <c r="A5248" t="s">
        <v>28</v>
      </c>
      <c r="B5248" t="s">
        <v>29</v>
      </c>
      <c r="C5248" t="s">
        <v>22</v>
      </c>
      <c r="D5248" t="s">
        <v>23</v>
      </c>
      <c r="E5248" t="s">
        <v>5</v>
      </c>
      <c r="G5248" t="s">
        <v>25</v>
      </c>
      <c r="H5248">
        <v>2940224</v>
      </c>
      <c r="I5248">
        <v>2943688</v>
      </c>
      <c r="J5248" t="s">
        <v>26</v>
      </c>
      <c r="K5248" t="s">
        <v>6655</v>
      </c>
      <c r="N5248" t="s">
        <v>1091</v>
      </c>
      <c r="Q5248" t="s">
        <v>6654</v>
      </c>
      <c r="R5248">
        <v>3465</v>
      </c>
      <c r="S5248">
        <v>1154</v>
      </c>
    </row>
    <row r="5249" spans="1:19" x14ac:dyDescent="0.55000000000000004">
      <c r="A5249" t="s">
        <v>20</v>
      </c>
      <c r="B5249" t="s">
        <v>21</v>
      </c>
      <c r="C5249" t="s">
        <v>22</v>
      </c>
      <c r="D5249" t="s">
        <v>23</v>
      </c>
      <c r="E5249" t="s">
        <v>5</v>
      </c>
      <c r="G5249" t="s">
        <v>25</v>
      </c>
      <c r="H5249">
        <v>2943715</v>
      </c>
      <c r="I5249">
        <v>2944611</v>
      </c>
      <c r="J5249" t="s">
        <v>26</v>
      </c>
      <c r="Q5249" t="s">
        <v>6656</v>
      </c>
      <c r="R5249">
        <v>897</v>
      </c>
    </row>
    <row r="5250" spans="1:19" x14ac:dyDescent="0.55000000000000004">
      <c r="A5250" t="s">
        <v>28</v>
      </c>
      <c r="B5250" t="s">
        <v>29</v>
      </c>
      <c r="C5250" t="s">
        <v>22</v>
      </c>
      <c r="D5250" t="s">
        <v>23</v>
      </c>
      <c r="E5250" t="s">
        <v>5</v>
      </c>
      <c r="G5250" t="s">
        <v>25</v>
      </c>
      <c r="H5250">
        <v>2943715</v>
      </c>
      <c r="I5250">
        <v>2944611</v>
      </c>
      <c r="J5250" t="s">
        <v>26</v>
      </c>
      <c r="K5250" t="s">
        <v>6657</v>
      </c>
      <c r="N5250" t="s">
        <v>6658</v>
      </c>
      <c r="Q5250" t="s">
        <v>6656</v>
      </c>
      <c r="R5250">
        <v>897</v>
      </c>
      <c r="S5250">
        <v>298</v>
      </c>
    </row>
    <row r="5251" spans="1:19" x14ac:dyDescent="0.55000000000000004">
      <c r="A5251" t="s">
        <v>20</v>
      </c>
      <c r="B5251" t="s">
        <v>21</v>
      </c>
      <c r="C5251" t="s">
        <v>22</v>
      </c>
      <c r="D5251" t="s">
        <v>23</v>
      </c>
      <c r="E5251" t="s">
        <v>5</v>
      </c>
      <c r="G5251" t="s">
        <v>25</v>
      </c>
      <c r="H5251">
        <v>2944693</v>
      </c>
      <c r="I5251">
        <v>2945514</v>
      </c>
      <c r="J5251" t="s">
        <v>67</v>
      </c>
      <c r="Q5251" t="s">
        <v>6659</v>
      </c>
      <c r="R5251">
        <v>822</v>
      </c>
    </row>
    <row r="5252" spans="1:19" x14ac:dyDescent="0.55000000000000004">
      <c r="A5252" t="s">
        <v>28</v>
      </c>
      <c r="B5252" t="s">
        <v>29</v>
      </c>
      <c r="C5252" t="s">
        <v>22</v>
      </c>
      <c r="D5252" t="s">
        <v>23</v>
      </c>
      <c r="E5252" t="s">
        <v>5</v>
      </c>
      <c r="G5252" t="s">
        <v>25</v>
      </c>
      <c r="H5252">
        <v>2944693</v>
      </c>
      <c r="I5252">
        <v>2945514</v>
      </c>
      <c r="J5252" t="s">
        <v>67</v>
      </c>
      <c r="K5252" t="s">
        <v>6660</v>
      </c>
      <c r="N5252" t="s">
        <v>73</v>
      </c>
      <c r="Q5252" t="s">
        <v>6659</v>
      </c>
      <c r="R5252">
        <v>822</v>
      </c>
      <c r="S5252">
        <v>273</v>
      </c>
    </row>
    <row r="5253" spans="1:19" x14ac:dyDescent="0.55000000000000004">
      <c r="A5253" t="s">
        <v>20</v>
      </c>
      <c r="B5253" t="s">
        <v>21</v>
      </c>
      <c r="C5253" t="s">
        <v>22</v>
      </c>
      <c r="D5253" t="s">
        <v>23</v>
      </c>
      <c r="E5253" t="s">
        <v>5</v>
      </c>
      <c r="G5253" t="s">
        <v>25</v>
      </c>
      <c r="H5253">
        <v>2945881</v>
      </c>
      <c r="I5253">
        <v>2947107</v>
      </c>
      <c r="J5253" t="s">
        <v>26</v>
      </c>
      <c r="Q5253" t="s">
        <v>6661</v>
      </c>
      <c r="R5253">
        <v>1227</v>
      </c>
    </row>
    <row r="5254" spans="1:19" x14ac:dyDescent="0.55000000000000004">
      <c r="A5254" t="s">
        <v>28</v>
      </c>
      <c r="B5254" t="s">
        <v>29</v>
      </c>
      <c r="C5254" t="s">
        <v>22</v>
      </c>
      <c r="D5254" t="s">
        <v>23</v>
      </c>
      <c r="E5254" t="s">
        <v>5</v>
      </c>
      <c r="G5254" t="s">
        <v>25</v>
      </c>
      <c r="H5254">
        <v>2945881</v>
      </c>
      <c r="I5254">
        <v>2947107</v>
      </c>
      <c r="J5254" t="s">
        <v>26</v>
      </c>
      <c r="K5254" t="s">
        <v>6662</v>
      </c>
      <c r="N5254" t="s">
        <v>1629</v>
      </c>
      <c r="Q5254" t="s">
        <v>6661</v>
      </c>
      <c r="R5254">
        <v>1227</v>
      </c>
      <c r="S5254">
        <v>408</v>
      </c>
    </row>
    <row r="5255" spans="1:19" x14ac:dyDescent="0.55000000000000004">
      <c r="A5255" t="s">
        <v>20</v>
      </c>
      <c r="B5255" t="s">
        <v>21</v>
      </c>
      <c r="C5255" t="s">
        <v>22</v>
      </c>
      <c r="D5255" t="s">
        <v>23</v>
      </c>
      <c r="E5255" t="s">
        <v>5</v>
      </c>
      <c r="G5255" t="s">
        <v>25</v>
      </c>
      <c r="H5255">
        <v>2947154</v>
      </c>
      <c r="I5255">
        <v>2948110</v>
      </c>
      <c r="J5255" t="s">
        <v>26</v>
      </c>
      <c r="Q5255" t="s">
        <v>6663</v>
      </c>
      <c r="R5255">
        <v>957</v>
      </c>
    </row>
    <row r="5256" spans="1:19" x14ac:dyDescent="0.55000000000000004">
      <c r="A5256" t="s">
        <v>28</v>
      </c>
      <c r="B5256" t="s">
        <v>29</v>
      </c>
      <c r="C5256" t="s">
        <v>22</v>
      </c>
      <c r="D5256" t="s">
        <v>23</v>
      </c>
      <c r="E5256" t="s">
        <v>5</v>
      </c>
      <c r="G5256" t="s">
        <v>25</v>
      </c>
      <c r="H5256">
        <v>2947154</v>
      </c>
      <c r="I5256">
        <v>2948110</v>
      </c>
      <c r="J5256" t="s">
        <v>26</v>
      </c>
      <c r="K5256" t="s">
        <v>6664</v>
      </c>
      <c r="N5256" t="s">
        <v>6665</v>
      </c>
      <c r="Q5256" t="s">
        <v>6663</v>
      </c>
      <c r="R5256">
        <v>957</v>
      </c>
      <c r="S5256">
        <v>318</v>
      </c>
    </row>
    <row r="5257" spans="1:19" x14ac:dyDescent="0.55000000000000004">
      <c r="A5257" t="s">
        <v>20</v>
      </c>
      <c r="B5257" t="s">
        <v>21</v>
      </c>
      <c r="C5257" t="s">
        <v>22</v>
      </c>
      <c r="D5257" t="s">
        <v>23</v>
      </c>
      <c r="E5257" t="s">
        <v>5</v>
      </c>
      <c r="G5257" t="s">
        <v>25</v>
      </c>
      <c r="H5257">
        <v>2948110</v>
      </c>
      <c r="I5257">
        <v>2949390</v>
      </c>
      <c r="J5257" t="s">
        <v>26</v>
      </c>
      <c r="Q5257" t="s">
        <v>6666</v>
      </c>
      <c r="R5257">
        <v>1281</v>
      </c>
    </row>
    <row r="5258" spans="1:19" x14ac:dyDescent="0.55000000000000004">
      <c r="A5258" t="s">
        <v>28</v>
      </c>
      <c r="B5258" t="s">
        <v>29</v>
      </c>
      <c r="C5258" t="s">
        <v>22</v>
      </c>
      <c r="D5258" t="s">
        <v>23</v>
      </c>
      <c r="E5258" t="s">
        <v>5</v>
      </c>
      <c r="G5258" t="s">
        <v>25</v>
      </c>
      <c r="H5258">
        <v>2948110</v>
      </c>
      <c r="I5258">
        <v>2949390</v>
      </c>
      <c r="J5258" t="s">
        <v>26</v>
      </c>
      <c r="K5258" t="s">
        <v>6667</v>
      </c>
      <c r="N5258" t="s">
        <v>6668</v>
      </c>
      <c r="Q5258" t="s">
        <v>6666</v>
      </c>
      <c r="R5258">
        <v>1281</v>
      </c>
      <c r="S5258">
        <v>426</v>
      </c>
    </row>
    <row r="5259" spans="1:19" x14ac:dyDescent="0.55000000000000004">
      <c r="A5259" t="s">
        <v>20</v>
      </c>
      <c r="B5259" t="s">
        <v>21</v>
      </c>
      <c r="C5259" t="s">
        <v>22</v>
      </c>
      <c r="D5259" t="s">
        <v>23</v>
      </c>
      <c r="E5259" t="s">
        <v>5</v>
      </c>
      <c r="G5259" t="s">
        <v>25</v>
      </c>
      <c r="H5259">
        <v>2949505</v>
      </c>
      <c r="I5259">
        <v>2950827</v>
      </c>
      <c r="J5259" t="s">
        <v>26</v>
      </c>
      <c r="Q5259" t="s">
        <v>6669</v>
      </c>
      <c r="R5259">
        <v>1323</v>
      </c>
    </row>
    <row r="5260" spans="1:19" x14ac:dyDescent="0.55000000000000004">
      <c r="A5260" t="s">
        <v>28</v>
      </c>
      <c r="B5260" t="s">
        <v>29</v>
      </c>
      <c r="C5260" t="s">
        <v>22</v>
      </c>
      <c r="D5260" t="s">
        <v>23</v>
      </c>
      <c r="E5260" t="s">
        <v>5</v>
      </c>
      <c r="G5260" t="s">
        <v>25</v>
      </c>
      <c r="H5260">
        <v>2949505</v>
      </c>
      <c r="I5260">
        <v>2950827</v>
      </c>
      <c r="J5260" t="s">
        <v>26</v>
      </c>
      <c r="K5260" t="s">
        <v>6670</v>
      </c>
      <c r="N5260" t="s">
        <v>629</v>
      </c>
      <c r="Q5260" t="s">
        <v>6669</v>
      </c>
      <c r="R5260">
        <v>1323</v>
      </c>
      <c r="S5260">
        <v>440</v>
      </c>
    </row>
    <row r="5261" spans="1:19" x14ac:dyDescent="0.55000000000000004">
      <c r="A5261" t="s">
        <v>20</v>
      </c>
      <c r="B5261" t="s">
        <v>21</v>
      </c>
      <c r="C5261" t="s">
        <v>22</v>
      </c>
      <c r="D5261" t="s">
        <v>23</v>
      </c>
      <c r="E5261" t="s">
        <v>5</v>
      </c>
      <c r="G5261" t="s">
        <v>25</v>
      </c>
      <c r="H5261">
        <v>2950993</v>
      </c>
      <c r="I5261">
        <v>2952069</v>
      </c>
      <c r="J5261" t="s">
        <v>26</v>
      </c>
      <c r="Q5261" t="s">
        <v>6671</v>
      </c>
      <c r="R5261">
        <v>1077</v>
      </c>
    </row>
    <row r="5262" spans="1:19" x14ac:dyDescent="0.55000000000000004">
      <c r="A5262" t="s">
        <v>28</v>
      </c>
      <c r="B5262" t="s">
        <v>29</v>
      </c>
      <c r="C5262" t="s">
        <v>22</v>
      </c>
      <c r="D5262" t="s">
        <v>23</v>
      </c>
      <c r="E5262" t="s">
        <v>5</v>
      </c>
      <c r="G5262" t="s">
        <v>25</v>
      </c>
      <c r="H5262">
        <v>2950993</v>
      </c>
      <c r="I5262">
        <v>2952069</v>
      </c>
      <c r="J5262" t="s">
        <v>26</v>
      </c>
      <c r="K5262" t="s">
        <v>6672</v>
      </c>
      <c r="N5262" t="s">
        <v>6673</v>
      </c>
      <c r="Q5262" t="s">
        <v>6671</v>
      </c>
      <c r="R5262">
        <v>1077</v>
      </c>
      <c r="S5262">
        <v>358</v>
      </c>
    </row>
    <row r="5263" spans="1:19" x14ac:dyDescent="0.55000000000000004">
      <c r="A5263" t="s">
        <v>20</v>
      </c>
      <c r="B5263" t="s">
        <v>21</v>
      </c>
      <c r="C5263" t="s">
        <v>22</v>
      </c>
      <c r="D5263" t="s">
        <v>23</v>
      </c>
      <c r="E5263" t="s">
        <v>5</v>
      </c>
      <c r="G5263" t="s">
        <v>25</v>
      </c>
      <c r="H5263">
        <v>2952176</v>
      </c>
      <c r="I5263">
        <v>2954197</v>
      </c>
      <c r="J5263" t="s">
        <v>67</v>
      </c>
      <c r="Q5263" t="s">
        <v>6674</v>
      </c>
      <c r="R5263">
        <v>2022</v>
      </c>
    </row>
    <row r="5264" spans="1:19" x14ac:dyDescent="0.55000000000000004">
      <c r="A5264" t="s">
        <v>28</v>
      </c>
      <c r="B5264" t="s">
        <v>29</v>
      </c>
      <c r="C5264" t="s">
        <v>22</v>
      </c>
      <c r="D5264" t="s">
        <v>23</v>
      </c>
      <c r="E5264" t="s">
        <v>5</v>
      </c>
      <c r="G5264" t="s">
        <v>25</v>
      </c>
      <c r="H5264">
        <v>2952176</v>
      </c>
      <c r="I5264">
        <v>2954197</v>
      </c>
      <c r="J5264" t="s">
        <v>67</v>
      </c>
      <c r="K5264" t="s">
        <v>6675</v>
      </c>
      <c r="N5264" t="s">
        <v>3774</v>
      </c>
      <c r="Q5264" t="s">
        <v>6674</v>
      </c>
      <c r="R5264">
        <v>2022</v>
      </c>
      <c r="S5264">
        <v>673</v>
      </c>
    </row>
    <row r="5265" spans="1:19" x14ac:dyDescent="0.55000000000000004">
      <c r="A5265" t="s">
        <v>20</v>
      </c>
      <c r="B5265" t="s">
        <v>21</v>
      </c>
      <c r="C5265" t="s">
        <v>22</v>
      </c>
      <c r="D5265" t="s">
        <v>23</v>
      </c>
      <c r="E5265" t="s">
        <v>5</v>
      </c>
      <c r="G5265" t="s">
        <v>25</v>
      </c>
      <c r="H5265">
        <v>2954868</v>
      </c>
      <c r="I5265">
        <v>2955452</v>
      </c>
      <c r="J5265" t="s">
        <v>67</v>
      </c>
      <c r="Q5265" t="s">
        <v>6676</v>
      </c>
      <c r="R5265">
        <v>585</v>
      </c>
    </row>
    <row r="5266" spans="1:19" x14ac:dyDescent="0.55000000000000004">
      <c r="A5266" t="s">
        <v>28</v>
      </c>
      <c r="B5266" t="s">
        <v>29</v>
      </c>
      <c r="C5266" t="s">
        <v>22</v>
      </c>
      <c r="D5266" t="s">
        <v>23</v>
      </c>
      <c r="E5266" t="s">
        <v>5</v>
      </c>
      <c r="G5266" t="s">
        <v>25</v>
      </c>
      <c r="H5266">
        <v>2954868</v>
      </c>
      <c r="I5266">
        <v>2955452</v>
      </c>
      <c r="J5266" t="s">
        <v>67</v>
      </c>
      <c r="K5266" t="s">
        <v>6677</v>
      </c>
      <c r="N5266" t="s">
        <v>73</v>
      </c>
      <c r="Q5266" t="s">
        <v>6676</v>
      </c>
      <c r="R5266">
        <v>585</v>
      </c>
      <c r="S5266">
        <v>194</v>
      </c>
    </row>
    <row r="5267" spans="1:19" x14ac:dyDescent="0.55000000000000004">
      <c r="A5267" t="s">
        <v>20</v>
      </c>
      <c r="B5267" t="s">
        <v>21</v>
      </c>
      <c r="C5267" t="s">
        <v>22</v>
      </c>
      <c r="D5267" t="s">
        <v>23</v>
      </c>
      <c r="E5267" t="s">
        <v>5</v>
      </c>
      <c r="G5267" t="s">
        <v>25</v>
      </c>
      <c r="H5267">
        <v>2955582</v>
      </c>
      <c r="I5267">
        <v>2957000</v>
      </c>
      <c r="J5267" t="s">
        <v>67</v>
      </c>
      <c r="Q5267" t="s">
        <v>6678</v>
      </c>
      <c r="R5267">
        <v>1419</v>
      </c>
    </row>
    <row r="5268" spans="1:19" x14ac:dyDescent="0.55000000000000004">
      <c r="A5268" t="s">
        <v>28</v>
      </c>
      <c r="B5268" t="s">
        <v>29</v>
      </c>
      <c r="C5268" t="s">
        <v>22</v>
      </c>
      <c r="D5268" t="s">
        <v>23</v>
      </c>
      <c r="E5268" t="s">
        <v>5</v>
      </c>
      <c r="G5268" t="s">
        <v>25</v>
      </c>
      <c r="H5268">
        <v>2955582</v>
      </c>
      <c r="I5268">
        <v>2957000</v>
      </c>
      <c r="J5268" t="s">
        <v>67</v>
      </c>
      <c r="K5268" t="s">
        <v>6679</v>
      </c>
      <c r="N5268" t="s">
        <v>6680</v>
      </c>
      <c r="Q5268" t="s">
        <v>6678</v>
      </c>
      <c r="R5268">
        <v>1419</v>
      </c>
      <c r="S5268">
        <v>472</v>
      </c>
    </row>
    <row r="5269" spans="1:19" x14ac:dyDescent="0.55000000000000004">
      <c r="A5269" t="s">
        <v>20</v>
      </c>
      <c r="B5269" t="s">
        <v>21</v>
      </c>
      <c r="C5269" t="s">
        <v>22</v>
      </c>
      <c r="D5269" t="s">
        <v>23</v>
      </c>
      <c r="E5269" t="s">
        <v>5</v>
      </c>
      <c r="G5269" t="s">
        <v>25</v>
      </c>
      <c r="H5269">
        <v>2957082</v>
      </c>
      <c r="I5269">
        <v>2957669</v>
      </c>
      <c r="J5269" t="s">
        <v>67</v>
      </c>
      <c r="Q5269" t="s">
        <v>6681</v>
      </c>
      <c r="R5269">
        <v>588</v>
      </c>
    </row>
    <row r="5270" spans="1:19" x14ac:dyDescent="0.55000000000000004">
      <c r="A5270" t="s">
        <v>28</v>
      </c>
      <c r="B5270" t="s">
        <v>29</v>
      </c>
      <c r="C5270" t="s">
        <v>22</v>
      </c>
      <c r="D5270" t="s">
        <v>23</v>
      </c>
      <c r="E5270" t="s">
        <v>5</v>
      </c>
      <c r="G5270" t="s">
        <v>25</v>
      </c>
      <c r="H5270">
        <v>2957082</v>
      </c>
      <c r="I5270">
        <v>2957669</v>
      </c>
      <c r="J5270" t="s">
        <v>67</v>
      </c>
      <c r="K5270" t="s">
        <v>6682</v>
      </c>
      <c r="N5270" t="s">
        <v>6683</v>
      </c>
      <c r="Q5270" t="s">
        <v>6681</v>
      </c>
      <c r="R5270">
        <v>588</v>
      </c>
      <c r="S5270">
        <v>195</v>
      </c>
    </row>
    <row r="5271" spans="1:19" x14ac:dyDescent="0.55000000000000004">
      <c r="A5271" t="s">
        <v>20</v>
      </c>
      <c r="B5271" t="s">
        <v>21</v>
      </c>
      <c r="C5271" t="s">
        <v>22</v>
      </c>
      <c r="D5271" t="s">
        <v>23</v>
      </c>
      <c r="E5271" t="s">
        <v>5</v>
      </c>
      <c r="G5271" t="s">
        <v>25</v>
      </c>
      <c r="H5271">
        <v>2957766</v>
      </c>
      <c r="I5271">
        <v>2958587</v>
      </c>
      <c r="J5271" t="s">
        <v>26</v>
      </c>
      <c r="Q5271" t="s">
        <v>6684</v>
      </c>
      <c r="R5271">
        <v>822</v>
      </c>
    </row>
    <row r="5272" spans="1:19" x14ac:dyDescent="0.55000000000000004">
      <c r="A5272" t="s">
        <v>28</v>
      </c>
      <c r="B5272" t="s">
        <v>29</v>
      </c>
      <c r="C5272" t="s">
        <v>22</v>
      </c>
      <c r="D5272" t="s">
        <v>23</v>
      </c>
      <c r="E5272" t="s">
        <v>5</v>
      </c>
      <c r="G5272" t="s">
        <v>25</v>
      </c>
      <c r="H5272">
        <v>2957766</v>
      </c>
      <c r="I5272">
        <v>2958587</v>
      </c>
      <c r="J5272" t="s">
        <v>26</v>
      </c>
      <c r="K5272" t="s">
        <v>6685</v>
      </c>
      <c r="N5272" t="s">
        <v>73</v>
      </c>
      <c r="Q5272" t="s">
        <v>6684</v>
      </c>
      <c r="R5272">
        <v>822</v>
      </c>
      <c r="S5272">
        <v>273</v>
      </c>
    </row>
    <row r="5273" spans="1:19" x14ac:dyDescent="0.55000000000000004">
      <c r="A5273" t="s">
        <v>20</v>
      </c>
      <c r="B5273" t="s">
        <v>21</v>
      </c>
      <c r="C5273" t="s">
        <v>22</v>
      </c>
      <c r="D5273" t="s">
        <v>23</v>
      </c>
      <c r="E5273" t="s">
        <v>5</v>
      </c>
      <c r="G5273" t="s">
        <v>25</v>
      </c>
      <c r="H5273">
        <v>2958634</v>
      </c>
      <c r="I5273">
        <v>2959389</v>
      </c>
      <c r="J5273" t="s">
        <v>26</v>
      </c>
      <c r="Q5273" t="s">
        <v>6686</v>
      </c>
      <c r="R5273">
        <v>756</v>
      </c>
    </row>
    <row r="5274" spans="1:19" x14ac:dyDescent="0.55000000000000004">
      <c r="A5274" t="s">
        <v>28</v>
      </c>
      <c r="B5274" t="s">
        <v>29</v>
      </c>
      <c r="C5274" t="s">
        <v>22</v>
      </c>
      <c r="D5274" t="s">
        <v>23</v>
      </c>
      <c r="E5274" t="s">
        <v>5</v>
      </c>
      <c r="G5274" t="s">
        <v>25</v>
      </c>
      <c r="H5274">
        <v>2958634</v>
      </c>
      <c r="I5274">
        <v>2959389</v>
      </c>
      <c r="J5274" t="s">
        <v>26</v>
      </c>
      <c r="K5274" t="s">
        <v>6687</v>
      </c>
      <c r="N5274" t="s">
        <v>73</v>
      </c>
      <c r="Q5274" t="s">
        <v>6686</v>
      </c>
      <c r="R5274">
        <v>756</v>
      </c>
      <c r="S5274">
        <v>251</v>
      </c>
    </row>
    <row r="5275" spans="1:19" x14ac:dyDescent="0.55000000000000004">
      <c r="A5275" t="s">
        <v>20</v>
      </c>
      <c r="B5275" t="s">
        <v>21</v>
      </c>
      <c r="C5275" t="s">
        <v>22</v>
      </c>
      <c r="D5275" t="s">
        <v>23</v>
      </c>
      <c r="E5275" t="s">
        <v>5</v>
      </c>
      <c r="G5275" t="s">
        <v>25</v>
      </c>
      <c r="H5275">
        <v>2959446</v>
      </c>
      <c r="I5275">
        <v>2959862</v>
      </c>
      <c r="J5275" t="s">
        <v>26</v>
      </c>
      <c r="Q5275" t="s">
        <v>6688</v>
      </c>
      <c r="R5275">
        <v>417</v>
      </c>
    </row>
    <row r="5276" spans="1:19" x14ac:dyDescent="0.55000000000000004">
      <c r="A5276" t="s">
        <v>28</v>
      </c>
      <c r="B5276" t="s">
        <v>29</v>
      </c>
      <c r="C5276" t="s">
        <v>22</v>
      </c>
      <c r="D5276" t="s">
        <v>23</v>
      </c>
      <c r="E5276" t="s">
        <v>5</v>
      </c>
      <c r="G5276" t="s">
        <v>25</v>
      </c>
      <c r="H5276">
        <v>2959446</v>
      </c>
      <c r="I5276">
        <v>2959862</v>
      </c>
      <c r="J5276" t="s">
        <v>26</v>
      </c>
      <c r="K5276" t="s">
        <v>6689</v>
      </c>
      <c r="N5276" t="s">
        <v>1560</v>
      </c>
      <c r="Q5276" t="s">
        <v>6688</v>
      </c>
      <c r="R5276">
        <v>417</v>
      </c>
      <c r="S5276">
        <v>138</v>
      </c>
    </row>
    <row r="5277" spans="1:19" x14ac:dyDescent="0.55000000000000004">
      <c r="A5277" t="s">
        <v>20</v>
      </c>
      <c r="B5277" t="s">
        <v>21</v>
      </c>
      <c r="C5277" t="s">
        <v>22</v>
      </c>
      <c r="D5277" t="s">
        <v>23</v>
      </c>
      <c r="E5277" t="s">
        <v>5</v>
      </c>
      <c r="G5277" t="s">
        <v>25</v>
      </c>
      <c r="H5277">
        <v>2959862</v>
      </c>
      <c r="I5277">
        <v>2960434</v>
      </c>
      <c r="J5277" t="s">
        <v>26</v>
      </c>
      <c r="Q5277" t="s">
        <v>6690</v>
      </c>
      <c r="R5277">
        <v>573</v>
      </c>
    </row>
    <row r="5278" spans="1:19" x14ac:dyDescent="0.55000000000000004">
      <c r="A5278" t="s">
        <v>28</v>
      </c>
      <c r="B5278" t="s">
        <v>29</v>
      </c>
      <c r="C5278" t="s">
        <v>22</v>
      </c>
      <c r="D5278" t="s">
        <v>23</v>
      </c>
      <c r="E5278" t="s">
        <v>5</v>
      </c>
      <c r="G5278" t="s">
        <v>25</v>
      </c>
      <c r="H5278">
        <v>2959862</v>
      </c>
      <c r="I5278">
        <v>2960434</v>
      </c>
      <c r="J5278" t="s">
        <v>26</v>
      </c>
      <c r="K5278" t="s">
        <v>6691</v>
      </c>
      <c r="N5278" t="s">
        <v>6692</v>
      </c>
      <c r="Q5278" t="s">
        <v>6690</v>
      </c>
      <c r="R5278">
        <v>573</v>
      </c>
      <c r="S5278">
        <v>190</v>
      </c>
    </row>
    <row r="5279" spans="1:19" x14ac:dyDescent="0.55000000000000004">
      <c r="A5279" t="s">
        <v>20</v>
      </c>
      <c r="B5279" t="s">
        <v>21</v>
      </c>
      <c r="C5279" t="s">
        <v>22</v>
      </c>
      <c r="D5279" t="s">
        <v>23</v>
      </c>
      <c r="E5279" t="s">
        <v>5</v>
      </c>
      <c r="G5279" t="s">
        <v>25</v>
      </c>
      <c r="H5279">
        <v>2960527</v>
      </c>
      <c r="I5279">
        <v>2961726</v>
      </c>
      <c r="J5279" t="s">
        <v>67</v>
      </c>
      <c r="Q5279" t="s">
        <v>6693</v>
      </c>
      <c r="R5279">
        <v>1200</v>
      </c>
    </row>
    <row r="5280" spans="1:19" x14ac:dyDescent="0.55000000000000004">
      <c r="A5280" t="s">
        <v>28</v>
      </c>
      <c r="B5280" t="s">
        <v>29</v>
      </c>
      <c r="C5280" t="s">
        <v>22</v>
      </c>
      <c r="D5280" t="s">
        <v>23</v>
      </c>
      <c r="E5280" t="s">
        <v>5</v>
      </c>
      <c r="G5280" t="s">
        <v>25</v>
      </c>
      <c r="H5280">
        <v>2960527</v>
      </c>
      <c r="I5280">
        <v>2961726</v>
      </c>
      <c r="J5280" t="s">
        <v>67</v>
      </c>
      <c r="K5280" t="s">
        <v>6694</v>
      </c>
      <c r="N5280" t="s">
        <v>6695</v>
      </c>
      <c r="Q5280" t="s">
        <v>6693</v>
      </c>
      <c r="R5280">
        <v>1200</v>
      </c>
      <c r="S5280">
        <v>399</v>
      </c>
    </row>
    <row r="5281" spans="1:20" x14ac:dyDescent="0.55000000000000004">
      <c r="A5281" t="s">
        <v>20</v>
      </c>
      <c r="B5281" t="s">
        <v>21</v>
      </c>
      <c r="C5281" t="s">
        <v>22</v>
      </c>
      <c r="D5281" t="s">
        <v>23</v>
      </c>
      <c r="E5281" t="s">
        <v>5</v>
      </c>
      <c r="G5281" t="s">
        <v>25</v>
      </c>
      <c r="H5281">
        <v>2961965</v>
      </c>
      <c r="I5281">
        <v>2962180</v>
      </c>
      <c r="J5281" t="s">
        <v>67</v>
      </c>
      <c r="Q5281" t="s">
        <v>6696</v>
      </c>
      <c r="R5281">
        <v>216</v>
      </c>
    </row>
    <row r="5282" spans="1:20" x14ac:dyDescent="0.55000000000000004">
      <c r="A5282" t="s">
        <v>28</v>
      </c>
      <c r="B5282" t="s">
        <v>29</v>
      </c>
      <c r="C5282" t="s">
        <v>22</v>
      </c>
      <c r="D5282" t="s">
        <v>23</v>
      </c>
      <c r="E5282" t="s">
        <v>5</v>
      </c>
      <c r="G5282" t="s">
        <v>25</v>
      </c>
      <c r="H5282">
        <v>2961965</v>
      </c>
      <c r="I5282">
        <v>2962180</v>
      </c>
      <c r="J5282" t="s">
        <v>67</v>
      </c>
      <c r="K5282" t="s">
        <v>6697</v>
      </c>
      <c r="N5282" t="s">
        <v>73</v>
      </c>
      <c r="Q5282" t="s">
        <v>6696</v>
      </c>
      <c r="R5282">
        <v>216</v>
      </c>
      <c r="S5282">
        <v>71</v>
      </c>
    </row>
    <row r="5283" spans="1:20" x14ac:dyDescent="0.55000000000000004">
      <c r="A5283" t="s">
        <v>20</v>
      </c>
      <c r="B5283" t="s">
        <v>21</v>
      </c>
      <c r="C5283" t="s">
        <v>22</v>
      </c>
      <c r="D5283" t="s">
        <v>23</v>
      </c>
      <c r="E5283" t="s">
        <v>5</v>
      </c>
      <c r="G5283" t="s">
        <v>25</v>
      </c>
      <c r="H5283">
        <v>2962277</v>
      </c>
      <c r="I5283">
        <v>2963026</v>
      </c>
      <c r="J5283" t="s">
        <v>67</v>
      </c>
      <c r="Q5283" t="s">
        <v>6698</v>
      </c>
      <c r="R5283">
        <v>750</v>
      </c>
    </row>
    <row r="5284" spans="1:20" x14ac:dyDescent="0.55000000000000004">
      <c r="A5284" t="s">
        <v>28</v>
      </c>
      <c r="B5284" t="s">
        <v>29</v>
      </c>
      <c r="C5284" t="s">
        <v>22</v>
      </c>
      <c r="D5284" t="s">
        <v>23</v>
      </c>
      <c r="E5284" t="s">
        <v>5</v>
      </c>
      <c r="G5284" t="s">
        <v>25</v>
      </c>
      <c r="H5284">
        <v>2962277</v>
      </c>
      <c r="I5284">
        <v>2963026</v>
      </c>
      <c r="J5284" t="s">
        <v>67</v>
      </c>
      <c r="K5284" t="s">
        <v>6699</v>
      </c>
      <c r="N5284" t="s">
        <v>6700</v>
      </c>
      <c r="Q5284" t="s">
        <v>6698</v>
      </c>
      <c r="R5284">
        <v>750</v>
      </c>
      <c r="S5284">
        <v>249</v>
      </c>
    </row>
    <row r="5285" spans="1:20" x14ac:dyDescent="0.55000000000000004">
      <c r="A5285" t="s">
        <v>20</v>
      </c>
      <c r="B5285" t="s">
        <v>21</v>
      </c>
      <c r="C5285" t="s">
        <v>22</v>
      </c>
      <c r="D5285" t="s">
        <v>23</v>
      </c>
      <c r="E5285" t="s">
        <v>5</v>
      </c>
      <c r="G5285" t="s">
        <v>25</v>
      </c>
      <c r="H5285">
        <v>2963247</v>
      </c>
      <c r="I5285">
        <v>2963456</v>
      </c>
      <c r="J5285" t="s">
        <v>26</v>
      </c>
      <c r="Q5285" t="s">
        <v>6701</v>
      </c>
      <c r="R5285">
        <v>210</v>
      </c>
    </row>
    <row r="5286" spans="1:20" x14ac:dyDescent="0.55000000000000004">
      <c r="A5286" t="s">
        <v>28</v>
      </c>
      <c r="B5286" t="s">
        <v>29</v>
      </c>
      <c r="C5286" t="s">
        <v>22</v>
      </c>
      <c r="D5286" t="s">
        <v>23</v>
      </c>
      <c r="E5286" t="s">
        <v>5</v>
      </c>
      <c r="G5286" t="s">
        <v>25</v>
      </c>
      <c r="H5286">
        <v>2963247</v>
      </c>
      <c r="I5286">
        <v>2963456</v>
      </c>
      <c r="J5286" t="s">
        <v>26</v>
      </c>
      <c r="K5286" t="s">
        <v>6702</v>
      </c>
      <c r="N5286" t="s">
        <v>6703</v>
      </c>
      <c r="Q5286" t="s">
        <v>6701</v>
      </c>
      <c r="R5286">
        <v>210</v>
      </c>
      <c r="S5286">
        <v>69</v>
      </c>
    </row>
    <row r="5287" spans="1:20" x14ac:dyDescent="0.55000000000000004">
      <c r="A5287" t="s">
        <v>20</v>
      </c>
      <c r="B5287" t="s">
        <v>21</v>
      </c>
      <c r="C5287" t="s">
        <v>22</v>
      </c>
      <c r="D5287" t="s">
        <v>23</v>
      </c>
      <c r="E5287" t="s">
        <v>5</v>
      </c>
      <c r="G5287" t="s">
        <v>25</v>
      </c>
      <c r="H5287">
        <v>2963686</v>
      </c>
      <c r="I5287">
        <v>2964594</v>
      </c>
      <c r="J5287" t="s">
        <v>26</v>
      </c>
      <c r="Q5287" t="s">
        <v>6704</v>
      </c>
      <c r="R5287">
        <v>909</v>
      </c>
    </row>
    <row r="5288" spans="1:20" x14ac:dyDescent="0.55000000000000004">
      <c r="A5288" t="s">
        <v>28</v>
      </c>
      <c r="B5288" t="s">
        <v>29</v>
      </c>
      <c r="C5288" t="s">
        <v>22</v>
      </c>
      <c r="D5288" t="s">
        <v>23</v>
      </c>
      <c r="E5288" t="s">
        <v>5</v>
      </c>
      <c r="G5288" t="s">
        <v>25</v>
      </c>
      <c r="H5288">
        <v>2963686</v>
      </c>
      <c r="I5288">
        <v>2964594</v>
      </c>
      <c r="J5288" t="s">
        <v>26</v>
      </c>
      <c r="K5288" t="s">
        <v>6705</v>
      </c>
      <c r="N5288" t="s">
        <v>6706</v>
      </c>
      <c r="Q5288" t="s">
        <v>6704</v>
      </c>
      <c r="R5288">
        <v>909</v>
      </c>
      <c r="S5288">
        <v>302</v>
      </c>
    </row>
    <row r="5289" spans="1:20" x14ac:dyDescent="0.55000000000000004">
      <c r="A5289" t="s">
        <v>20</v>
      </c>
      <c r="B5289" t="s">
        <v>21</v>
      </c>
      <c r="C5289" t="s">
        <v>22</v>
      </c>
      <c r="D5289" t="s">
        <v>23</v>
      </c>
      <c r="E5289" t="s">
        <v>5</v>
      </c>
      <c r="G5289" t="s">
        <v>25</v>
      </c>
      <c r="H5289">
        <v>2964600</v>
      </c>
      <c r="I5289">
        <v>2965673</v>
      </c>
      <c r="J5289" t="s">
        <v>26</v>
      </c>
      <c r="Q5289" t="s">
        <v>6707</v>
      </c>
      <c r="R5289">
        <v>1074</v>
      </c>
    </row>
    <row r="5290" spans="1:20" x14ac:dyDescent="0.55000000000000004">
      <c r="A5290" t="s">
        <v>28</v>
      </c>
      <c r="B5290" t="s">
        <v>29</v>
      </c>
      <c r="C5290" t="s">
        <v>22</v>
      </c>
      <c r="D5290" t="s">
        <v>23</v>
      </c>
      <c r="E5290" t="s">
        <v>5</v>
      </c>
      <c r="G5290" t="s">
        <v>25</v>
      </c>
      <c r="H5290">
        <v>2964600</v>
      </c>
      <c r="I5290">
        <v>2965673</v>
      </c>
      <c r="J5290" t="s">
        <v>26</v>
      </c>
      <c r="K5290" t="s">
        <v>6708</v>
      </c>
      <c r="N5290" t="s">
        <v>6709</v>
      </c>
      <c r="Q5290" t="s">
        <v>6707</v>
      </c>
      <c r="R5290">
        <v>1074</v>
      </c>
      <c r="S5290">
        <v>357</v>
      </c>
    </row>
    <row r="5291" spans="1:20" x14ac:dyDescent="0.55000000000000004">
      <c r="A5291" t="s">
        <v>20</v>
      </c>
      <c r="B5291" t="s">
        <v>21</v>
      </c>
      <c r="C5291" t="s">
        <v>22</v>
      </c>
      <c r="D5291" t="s">
        <v>23</v>
      </c>
      <c r="E5291" t="s">
        <v>5</v>
      </c>
      <c r="G5291" t="s">
        <v>25</v>
      </c>
      <c r="H5291">
        <v>2965676</v>
      </c>
      <c r="I5291">
        <v>2966569</v>
      </c>
      <c r="J5291" t="s">
        <v>26</v>
      </c>
      <c r="Q5291" t="s">
        <v>6710</v>
      </c>
      <c r="R5291">
        <v>894</v>
      </c>
    </row>
    <row r="5292" spans="1:20" x14ac:dyDescent="0.55000000000000004">
      <c r="A5292" t="s">
        <v>28</v>
      </c>
      <c r="B5292" t="s">
        <v>29</v>
      </c>
      <c r="C5292" t="s">
        <v>22</v>
      </c>
      <c r="D5292" t="s">
        <v>23</v>
      </c>
      <c r="E5292" t="s">
        <v>5</v>
      </c>
      <c r="G5292" t="s">
        <v>25</v>
      </c>
      <c r="H5292">
        <v>2965676</v>
      </c>
      <c r="I5292">
        <v>2966569</v>
      </c>
      <c r="J5292" t="s">
        <v>26</v>
      </c>
      <c r="K5292" t="s">
        <v>6711</v>
      </c>
      <c r="N5292" t="s">
        <v>6712</v>
      </c>
      <c r="Q5292" t="s">
        <v>6710</v>
      </c>
      <c r="R5292">
        <v>894</v>
      </c>
      <c r="S5292">
        <v>297</v>
      </c>
    </row>
    <row r="5293" spans="1:20" x14ac:dyDescent="0.55000000000000004">
      <c r="A5293" t="s">
        <v>20</v>
      </c>
      <c r="B5293" t="s">
        <v>21</v>
      </c>
      <c r="C5293" t="s">
        <v>22</v>
      </c>
      <c r="D5293" t="s">
        <v>23</v>
      </c>
      <c r="E5293" t="s">
        <v>5</v>
      </c>
      <c r="G5293" t="s">
        <v>25</v>
      </c>
      <c r="H5293">
        <v>2966706</v>
      </c>
      <c r="I5293">
        <v>2967623</v>
      </c>
      <c r="J5293" t="s">
        <v>26</v>
      </c>
      <c r="Q5293" t="s">
        <v>6713</v>
      </c>
      <c r="R5293">
        <v>918</v>
      </c>
    </row>
    <row r="5294" spans="1:20" x14ac:dyDescent="0.55000000000000004">
      <c r="A5294" t="s">
        <v>28</v>
      </c>
      <c r="B5294" t="s">
        <v>29</v>
      </c>
      <c r="C5294" t="s">
        <v>22</v>
      </c>
      <c r="D5294" t="s">
        <v>23</v>
      </c>
      <c r="E5294" t="s">
        <v>5</v>
      </c>
      <c r="G5294" t="s">
        <v>25</v>
      </c>
      <c r="H5294">
        <v>2966706</v>
      </c>
      <c r="I5294">
        <v>2967623</v>
      </c>
      <c r="J5294" t="s">
        <v>26</v>
      </c>
      <c r="K5294" t="s">
        <v>6714</v>
      </c>
      <c r="N5294" t="s">
        <v>6715</v>
      </c>
      <c r="Q5294" t="s">
        <v>6713</v>
      </c>
      <c r="R5294">
        <v>918</v>
      </c>
      <c r="S5294">
        <v>305</v>
      </c>
    </row>
    <row r="5295" spans="1:20" x14ac:dyDescent="0.55000000000000004">
      <c r="A5295" t="s">
        <v>20</v>
      </c>
      <c r="B5295" t="s">
        <v>21</v>
      </c>
      <c r="C5295" t="s">
        <v>22</v>
      </c>
      <c r="D5295" t="s">
        <v>23</v>
      </c>
      <c r="E5295" t="s">
        <v>5</v>
      </c>
      <c r="G5295" t="s">
        <v>25</v>
      </c>
      <c r="H5295">
        <v>2967729</v>
      </c>
      <c r="I5295">
        <v>2968966</v>
      </c>
      <c r="J5295" t="s">
        <v>26</v>
      </c>
      <c r="Q5295" t="s">
        <v>6716</v>
      </c>
      <c r="R5295">
        <v>1238</v>
      </c>
    </row>
    <row r="5296" spans="1:20" x14ac:dyDescent="0.55000000000000004">
      <c r="A5296" t="s">
        <v>28</v>
      </c>
      <c r="B5296" t="s">
        <v>29</v>
      </c>
      <c r="C5296" t="s">
        <v>22</v>
      </c>
      <c r="D5296" t="s">
        <v>23</v>
      </c>
      <c r="E5296" t="s">
        <v>5</v>
      </c>
      <c r="G5296" t="s">
        <v>25</v>
      </c>
      <c r="H5296">
        <v>2967729</v>
      </c>
      <c r="I5296">
        <v>2968966</v>
      </c>
      <c r="J5296" t="s">
        <v>26</v>
      </c>
      <c r="K5296" t="s">
        <v>6717</v>
      </c>
      <c r="N5296" t="s">
        <v>3793</v>
      </c>
      <c r="Q5296" t="s">
        <v>6716</v>
      </c>
      <c r="R5296">
        <v>1239</v>
      </c>
      <c r="S5296">
        <v>412</v>
      </c>
      <c r="T5296" t="s">
        <v>1464</v>
      </c>
    </row>
    <row r="5297" spans="1:19" x14ac:dyDescent="0.55000000000000004">
      <c r="A5297" t="s">
        <v>20</v>
      </c>
      <c r="B5297" t="s">
        <v>203</v>
      </c>
      <c r="C5297" t="s">
        <v>22</v>
      </c>
      <c r="D5297" t="s">
        <v>23</v>
      </c>
      <c r="E5297" t="s">
        <v>5</v>
      </c>
      <c r="G5297" t="s">
        <v>25</v>
      </c>
      <c r="H5297">
        <v>2969133</v>
      </c>
      <c r="I5297">
        <v>2969208</v>
      </c>
      <c r="J5297" t="s">
        <v>26</v>
      </c>
      <c r="Q5297" t="s">
        <v>6718</v>
      </c>
      <c r="R5297">
        <v>76</v>
      </c>
    </row>
    <row r="5298" spans="1:19" x14ac:dyDescent="0.55000000000000004">
      <c r="A5298" t="s">
        <v>203</v>
      </c>
      <c r="C5298" t="s">
        <v>22</v>
      </c>
      <c r="D5298" t="s">
        <v>23</v>
      </c>
      <c r="E5298" t="s">
        <v>5</v>
      </c>
      <c r="G5298" t="s">
        <v>25</v>
      </c>
      <c r="H5298">
        <v>2969133</v>
      </c>
      <c r="I5298">
        <v>2969208</v>
      </c>
      <c r="J5298" t="s">
        <v>26</v>
      </c>
      <c r="N5298" t="s">
        <v>2787</v>
      </c>
      <c r="Q5298" t="s">
        <v>6718</v>
      </c>
      <c r="R5298">
        <v>76</v>
      </c>
    </row>
    <row r="5299" spans="1:19" x14ac:dyDescent="0.55000000000000004">
      <c r="A5299" t="s">
        <v>20</v>
      </c>
      <c r="B5299" t="s">
        <v>203</v>
      </c>
      <c r="C5299" t="s">
        <v>22</v>
      </c>
      <c r="D5299" t="s">
        <v>23</v>
      </c>
      <c r="E5299" t="s">
        <v>5</v>
      </c>
      <c r="G5299" t="s">
        <v>25</v>
      </c>
      <c r="H5299">
        <v>2969214</v>
      </c>
      <c r="I5299">
        <v>2969299</v>
      </c>
      <c r="J5299" t="s">
        <v>26</v>
      </c>
      <c r="Q5299" t="s">
        <v>6719</v>
      </c>
      <c r="R5299">
        <v>86</v>
      </c>
    </row>
    <row r="5300" spans="1:19" x14ac:dyDescent="0.55000000000000004">
      <c r="A5300" t="s">
        <v>203</v>
      </c>
      <c r="C5300" t="s">
        <v>22</v>
      </c>
      <c r="D5300" t="s">
        <v>23</v>
      </c>
      <c r="E5300" t="s">
        <v>5</v>
      </c>
      <c r="G5300" t="s">
        <v>25</v>
      </c>
      <c r="H5300">
        <v>2969214</v>
      </c>
      <c r="I5300">
        <v>2969299</v>
      </c>
      <c r="J5300" t="s">
        <v>26</v>
      </c>
      <c r="N5300" t="s">
        <v>6720</v>
      </c>
      <c r="Q5300" t="s">
        <v>6719</v>
      </c>
      <c r="R5300">
        <v>86</v>
      </c>
    </row>
    <row r="5301" spans="1:19" x14ac:dyDescent="0.55000000000000004">
      <c r="A5301" t="s">
        <v>20</v>
      </c>
      <c r="B5301" t="s">
        <v>203</v>
      </c>
      <c r="C5301" t="s">
        <v>22</v>
      </c>
      <c r="D5301" t="s">
        <v>23</v>
      </c>
      <c r="E5301" t="s">
        <v>5</v>
      </c>
      <c r="G5301" t="s">
        <v>25</v>
      </c>
      <c r="H5301">
        <v>2969352</v>
      </c>
      <c r="I5301">
        <v>2969428</v>
      </c>
      <c r="J5301" t="s">
        <v>26</v>
      </c>
      <c r="Q5301" t="s">
        <v>6721</v>
      </c>
      <c r="R5301">
        <v>77</v>
      </c>
    </row>
    <row r="5302" spans="1:19" x14ac:dyDescent="0.55000000000000004">
      <c r="A5302" t="s">
        <v>203</v>
      </c>
      <c r="C5302" t="s">
        <v>22</v>
      </c>
      <c r="D5302" t="s">
        <v>23</v>
      </c>
      <c r="E5302" t="s">
        <v>5</v>
      </c>
      <c r="G5302" t="s">
        <v>25</v>
      </c>
      <c r="H5302">
        <v>2969352</v>
      </c>
      <c r="I5302">
        <v>2969428</v>
      </c>
      <c r="J5302" t="s">
        <v>26</v>
      </c>
      <c r="N5302" t="s">
        <v>5380</v>
      </c>
      <c r="Q5302" t="s">
        <v>6721</v>
      </c>
      <c r="R5302">
        <v>77</v>
      </c>
    </row>
    <row r="5303" spans="1:19" x14ac:dyDescent="0.55000000000000004">
      <c r="A5303" t="s">
        <v>20</v>
      </c>
      <c r="B5303" t="s">
        <v>203</v>
      </c>
      <c r="C5303" t="s">
        <v>22</v>
      </c>
      <c r="D5303" t="s">
        <v>23</v>
      </c>
      <c r="E5303" t="s">
        <v>5</v>
      </c>
      <c r="G5303" t="s">
        <v>25</v>
      </c>
      <c r="H5303">
        <v>2969465</v>
      </c>
      <c r="I5303">
        <v>2969540</v>
      </c>
      <c r="J5303" t="s">
        <v>26</v>
      </c>
      <c r="Q5303" t="s">
        <v>6722</v>
      </c>
      <c r="R5303">
        <v>76</v>
      </c>
    </row>
    <row r="5304" spans="1:19" x14ac:dyDescent="0.55000000000000004">
      <c r="A5304" t="s">
        <v>203</v>
      </c>
      <c r="C5304" t="s">
        <v>22</v>
      </c>
      <c r="D5304" t="s">
        <v>23</v>
      </c>
      <c r="E5304" t="s">
        <v>5</v>
      </c>
      <c r="G5304" t="s">
        <v>25</v>
      </c>
      <c r="H5304">
        <v>2969465</v>
      </c>
      <c r="I5304">
        <v>2969540</v>
      </c>
      <c r="J5304" t="s">
        <v>26</v>
      </c>
      <c r="N5304" t="s">
        <v>2787</v>
      </c>
      <c r="Q5304" t="s">
        <v>6722</v>
      </c>
      <c r="R5304">
        <v>76</v>
      </c>
    </row>
    <row r="5305" spans="1:19" x14ac:dyDescent="0.55000000000000004">
      <c r="A5305" t="s">
        <v>20</v>
      </c>
      <c r="B5305" t="s">
        <v>21</v>
      </c>
      <c r="C5305" t="s">
        <v>22</v>
      </c>
      <c r="D5305" t="s">
        <v>23</v>
      </c>
      <c r="E5305" t="s">
        <v>5</v>
      </c>
      <c r="G5305" t="s">
        <v>25</v>
      </c>
      <c r="H5305">
        <v>2969589</v>
      </c>
      <c r="I5305">
        <v>2970782</v>
      </c>
      <c r="J5305" t="s">
        <v>26</v>
      </c>
      <c r="Q5305" t="s">
        <v>6723</v>
      </c>
      <c r="R5305">
        <v>1194</v>
      </c>
    </row>
    <row r="5306" spans="1:19" x14ac:dyDescent="0.55000000000000004">
      <c r="A5306" t="s">
        <v>28</v>
      </c>
      <c r="B5306" t="s">
        <v>29</v>
      </c>
      <c r="C5306" t="s">
        <v>22</v>
      </c>
      <c r="D5306" t="s">
        <v>23</v>
      </c>
      <c r="E5306" t="s">
        <v>5</v>
      </c>
      <c r="G5306" t="s">
        <v>25</v>
      </c>
      <c r="H5306">
        <v>2969589</v>
      </c>
      <c r="I5306">
        <v>2970782</v>
      </c>
      <c r="J5306" t="s">
        <v>26</v>
      </c>
      <c r="K5306" t="s">
        <v>6724</v>
      </c>
      <c r="N5306" t="s">
        <v>6725</v>
      </c>
      <c r="Q5306" t="s">
        <v>6723</v>
      </c>
      <c r="R5306">
        <v>1194</v>
      </c>
      <c r="S5306">
        <v>397</v>
      </c>
    </row>
    <row r="5307" spans="1:19" x14ac:dyDescent="0.55000000000000004">
      <c r="A5307" t="s">
        <v>20</v>
      </c>
      <c r="B5307" t="s">
        <v>21</v>
      </c>
      <c r="C5307" t="s">
        <v>22</v>
      </c>
      <c r="D5307" t="s">
        <v>23</v>
      </c>
      <c r="E5307" t="s">
        <v>5</v>
      </c>
      <c r="G5307" t="s">
        <v>25</v>
      </c>
      <c r="H5307">
        <v>2970787</v>
      </c>
      <c r="I5307">
        <v>2970936</v>
      </c>
      <c r="J5307" t="s">
        <v>26</v>
      </c>
      <c r="Q5307" t="s">
        <v>6726</v>
      </c>
      <c r="R5307">
        <v>150</v>
      </c>
    </row>
    <row r="5308" spans="1:19" x14ac:dyDescent="0.55000000000000004">
      <c r="A5308" t="s">
        <v>28</v>
      </c>
      <c r="B5308" t="s">
        <v>29</v>
      </c>
      <c r="C5308" t="s">
        <v>22</v>
      </c>
      <c r="D5308" t="s">
        <v>23</v>
      </c>
      <c r="E5308" t="s">
        <v>5</v>
      </c>
      <c r="G5308" t="s">
        <v>25</v>
      </c>
      <c r="H5308">
        <v>2970787</v>
      </c>
      <c r="I5308">
        <v>2970936</v>
      </c>
      <c r="J5308" t="s">
        <v>26</v>
      </c>
      <c r="K5308" t="s">
        <v>6727</v>
      </c>
      <c r="N5308" t="s">
        <v>6728</v>
      </c>
      <c r="Q5308" t="s">
        <v>6726</v>
      </c>
      <c r="R5308">
        <v>150</v>
      </c>
      <c r="S5308">
        <v>49</v>
      </c>
    </row>
    <row r="5309" spans="1:19" x14ac:dyDescent="0.55000000000000004">
      <c r="A5309" t="s">
        <v>20</v>
      </c>
      <c r="B5309" t="s">
        <v>203</v>
      </c>
      <c r="C5309" t="s">
        <v>22</v>
      </c>
      <c r="D5309" t="s">
        <v>23</v>
      </c>
      <c r="E5309" t="s">
        <v>5</v>
      </c>
      <c r="G5309" t="s">
        <v>25</v>
      </c>
      <c r="H5309">
        <v>2970953</v>
      </c>
      <c r="I5309">
        <v>2971029</v>
      </c>
      <c r="J5309" t="s">
        <v>26</v>
      </c>
      <c r="Q5309" t="s">
        <v>6729</v>
      </c>
      <c r="R5309">
        <v>77</v>
      </c>
    </row>
    <row r="5310" spans="1:19" x14ac:dyDescent="0.55000000000000004">
      <c r="A5310" t="s">
        <v>203</v>
      </c>
      <c r="C5310" t="s">
        <v>22</v>
      </c>
      <c r="D5310" t="s">
        <v>23</v>
      </c>
      <c r="E5310" t="s">
        <v>5</v>
      </c>
      <c r="G5310" t="s">
        <v>25</v>
      </c>
      <c r="H5310">
        <v>2970953</v>
      </c>
      <c r="I5310">
        <v>2971029</v>
      </c>
      <c r="J5310" t="s">
        <v>26</v>
      </c>
      <c r="N5310" t="s">
        <v>6730</v>
      </c>
      <c r="Q5310" t="s">
        <v>6729</v>
      </c>
      <c r="R5310">
        <v>77</v>
      </c>
    </row>
    <row r="5311" spans="1:19" x14ac:dyDescent="0.55000000000000004">
      <c r="A5311" t="s">
        <v>20</v>
      </c>
      <c r="B5311" t="s">
        <v>21</v>
      </c>
      <c r="C5311" t="s">
        <v>22</v>
      </c>
      <c r="D5311" t="s">
        <v>23</v>
      </c>
      <c r="E5311" t="s">
        <v>5</v>
      </c>
      <c r="G5311" t="s">
        <v>25</v>
      </c>
      <c r="H5311">
        <v>2971054</v>
      </c>
      <c r="I5311">
        <v>2971305</v>
      </c>
      <c r="J5311" t="s">
        <v>26</v>
      </c>
      <c r="Q5311" t="s">
        <v>6731</v>
      </c>
      <c r="R5311">
        <v>252</v>
      </c>
    </row>
    <row r="5312" spans="1:19" x14ac:dyDescent="0.55000000000000004">
      <c r="A5312" t="s">
        <v>28</v>
      </c>
      <c r="B5312" t="s">
        <v>29</v>
      </c>
      <c r="C5312" t="s">
        <v>22</v>
      </c>
      <c r="D5312" t="s">
        <v>23</v>
      </c>
      <c r="E5312" t="s">
        <v>5</v>
      </c>
      <c r="G5312" t="s">
        <v>25</v>
      </c>
      <c r="H5312">
        <v>2971054</v>
      </c>
      <c r="I5312">
        <v>2971305</v>
      </c>
      <c r="J5312" t="s">
        <v>26</v>
      </c>
      <c r="K5312" t="s">
        <v>6732</v>
      </c>
      <c r="N5312" t="s">
        <v>6733</v>
      </c>
      <c r="Q5312" t="s">
        <v>6731</v>
      </c>
      <c r="R5312">
        <v>252</v>
      </c>
      <c r="S5312">
        <v>83</v>
      </c>
    </row>
    <row r="5313" spans="1:19" x14ac:dyDescent="0.55000000000000004">
      <c r="A5313" t="s">
        <v>20</v>
      </c>
      <c r="B5313" t="s">
        <v>21</v>
      </c>
      <c r="C5313" t="s">
        <v>22</v>
      </c>
      <c r="D5313" t="s">
        <v>23</v>
      </c>
      <c r="E5313" t="s">
        <v>5</v>
      </c>
      <c r="G5313" t="s">
        <v>25</v>
      </c>
      <c r="H5313">
        <v>2971317</v>
      </c>
      <c r="I5313">
        <v>2971871</v>
      </c>
      <c r="J5313" t="s">
        <v>26</v>
      </c>
      <c r="Q5313" t="s">
        <v>6734</v>
      </c>
      <c r="R5313">
        <v>555</v>
      </c>
    </row>
    <row r="5314" spans="1:19" x14ac:dyDescent="0.55000000000000004">
      <c r="A5314" t="s">
        <v>28</v>
      </c>
      <c r="B5314" t="s">
        <v>29</v>
      </c>
      <c r="C5314" t="s">
        <v>22</v>
      </c>
      <c r="D5314" t="s">
        <v>23</v>
      </c>
      <c r="E5314" t="s">
        <v>5</v>
      </c>
      <c r="G5314" t="s">
        <v>25</v>
      </c>
      <c r="H5314">
        <v>2971317</v>
      </c>
      <c r="I5314">
        <v>2971871</v>
      </c>
      <c r="J5314" t="s">
        <v>26</v>
      </c>
      <c r="K5314" t="s">
        <v>6735</v>
      </c>
      <c r="N5314" t="s">
        <v>6736</v>
      </c>
      <c r="Q5314" t="s">
        <v>6734</v>
      </c>
      <c r="R5314">
        <v>555</v>
      </c>
      <c r="S5314">
        <v>184</v>
      </c>
    </row>
    <row r="5315" spans="1:19" x14ac:dyDescent="0.55000000000000004">
      <c r="A5315" t="s">
        <v>20</v>
      </c>
      <c r="B5315" t="s">
        <v>21</v>
      </c>
      <c r="C5315" t="s">
        <v>22</v>
      </c>
      <c r="D5315" t="s">
        <v>23</v>
      </c>
      <c r="E5315" t="s">
        <v>5</v>
      </c>
      <c r="G5315" t="s">
        <v>25</v>
      </c>
      <c r="H5315">
        <v>2971929</v>
      </c>
      <c r="I5315">
        <v>2972351</v>
      </c>
      <c r="J5315" t="s">
        <v>26</v>
      </c>
      <c r="Q5315" t="s">
        <v>6737</v>
      </c>
      <c r="R5315">
        <v>423</v>
      </c>
    </row>
    <row r="5316" spans="1:19" x14ac:dyDescent="0.55000000000000004">
      <c r="A5316" t="s">
        <v>28</v>
      </c>
      <c r="B5316" t="s">
        <v>29</v>
      </c>
      <c r="C5316" t="s">
        <v>22</v>
      </c>
      <c r="D5316" t="s">
        <v>23</v>
      </c>
      <c r="E5316" t="s">
        <v>5</v>
      </c>
      <c r="G5316" t="s">
        <v>25</v>
      </c>
      <c r="H5316">
        <v>2971929</v>
      </c>
      <c r="I5316">
        <v>2972351</v>
      </c>
      <c r="J5316" t="s">
        <v>26</v>
      </c>
      <c r="K5316" t="s">
        <v>6738</v>
      </c>
      <c r="N5316" t="s">
        <v>6739</v>
      </c>
      <c r="Q5316" t="s">
        <v>6737</v>
      </c>
      <c r="R5316">
        <v>423</v>
      </c>
      <c r="S5316">
        <v>140</v>
      </c>
    </row>
    <row r="5317" spans="1:19" x14ac:dyDescent="0.55000000000000004">
      <c r="A5317" t="s">
        <v>20</v>
      </c>
      <c r="B5317" t="s">
        <v>21</v>
      </c>
      <c r="C5317" t="s">
        <v>22</v>
      </c>
      <c r="D5317" t="s">
        <v>23</v>
      </c>
      <c r="E5317" t="s">
        <v>5</v>
      </c>
      <c r="G5317" t="s">
        <v>25</v>
      </c>
      <c r="H5317">
        <v>2972447</v>
      </c>
      <c r="I5317">
        <v>2973154</v>
      </c>
      <c r="J5317" t="s">
        <v>26</v>
      </c>
      <c r="Q5317" t="s">
        <v>6740</v>
      </c>
      <c r="R5317">
        <v>708</v>
      </c>
    </row>
    <row r="5318" spans="1:19" x14ac:dyDescent="0.55000000000000004">
      <c r="A5318" t="s">
        <v>28</v>
      </c>
      <c r="B5318" t="s">
        <v>29</v>
      </c>
      <c r="C5318" t="s">
        <v>22</v>
      </c>
      <c r="D5318" t="s">
        <v>23</v>
      </c>
      <c r="E5318" t="s">
        <v>5</v>
      </c>
      <c r="G5318" t="s">
        <v>25</v>
      </c>
      <c r="H5318">
        <v>2972447</v>
      </c>
      <c r="I5318">
        <v>2973154</v>
      </c>
      <c r="J5318" t="s">
        <v>26</v>
      </c>
      <c r="K5318" t="s">
        <v>6741</v>
      </c>
      <c r="N5318" t="s">
        <v>6742</v>
      </c>
      <c r="Q5318" t="s">
        <v>6740</v>
      </c>
      <c r="R5318">
        <v>708</v>
      </c>
      <c r="S5318">
        <v>235</v>
      </c>
    </row>
    <row r="5319" spans="1:19" x14ac:dyDescent="0.55000000000000004">
      <c r="A5319" t="s">
        <v>20</v>
      </c>
      <c r="B5319" t="s">
        <v>21</v>
      </c>
      <c r="C5319" t="s">
        <v>22</v>
      </c>
      <c r="D5319" t="s">
        <v>23</v>
      </c>
      <c r="E5319" t="s">
        <v>5</v>
      </c>
      <c r="G5319" t="s">
        <v>25</v>
      </c>
      <c r="H5319">
        <v>2973331</v>
      </c>
      <c r="I5319">
        <v>2973852</v>
      </c>
      <c r="J5319" t="s">
        <v>26</v>
      </c>
      <c r="Q5319" t="s">
        <v>6743</v>
      </c>
      <c r="R5319">
        <v>522</v>
      </c>
    </row>
    <row r="5320" spans="1:19" x14ac:dyDescent="0.55000000000000004">
      <c r="A5320" t="s">
        <v>28</v>
      </c>
      <c r="B5320" t="s">
        <v>29</v>
      </c>
      <c r="C5320" t="s">
        <v>22</v>
      </c>
      <c r="D5320" t="s">
        <v>23</v>
      </c>
      <c r="E5320" t="s">
        <v>5</v>
      </c>
      <c r="G5320" t="s">
        <v>25</v>
      </c>
      <c r="H5320">
        <v>2973331</v>
      </c>
      <c r="I5320">
        <v>2973852</v>
      </c>
      <c r="J5320" t="s">
        <v>26</v>
      </c>
      <c r="K5320" t="s">
        <v>6744</v>
      </c>
      <c r="N5320" t="s">
        <v>6745</v>
      </c>
      <c r="Q5320" t="s">
        <v>6743</v>
      </c>
      <c r="R5320">
        <v>522</v>
      </c>
      <c r="S5320">
        <v>173</v>
      </c>
    </row>
    <row r="5321" spans="1:19" x14ac:dyDescent="0.55000000000000004">
      <c r="A5321" t="s">
        <v>20</v>
      </c>
      <c r="B5321" t="s">
        <v>21</v>
      </c>
      <c r="C5321" t="s">
        <v>22</v>
      </c>
      <c r="D5321" t="s">
        <v>23</v>
      </c>
      <c r="E5321" t="s">
        <v>5</v>
      </c>
      <c r="G5321" t="s">
        <v>25</v>
      </c>
      <c r="H5321">
        <v>2973892</v>
      </c>
      <c r="I5321">
        <v>2974275</v>
      </c>
      <c r="J5321" t="s">
        <v>26</v>
      </c>
      <c r="Q5321" t="s">
        <v>6746</v>
      </c>
      <c r="R5321">
        <v>384</v>
      </c>
    </row>
    <row r="5322" spans="1:19" x14ac:dyDescent="0.55000000000000004">
      <c r="A5322" t="s">
        <v>28</v>
      </c>
      <c r="B5322" t="s">
        <v>29</v>
      </c>
      <c r="C5322" t="s">
        <v>22</v>
      </c>
      <c r="D5322" t="s">
        <v>23</v>
      </c>
      <c r="E5322" t="s">
        <v>5</v>
      </c>
      <c r="G5322" t="s">
        <v>25</v>
      </c>
      <c r="H5322">
        <v>2973892</v>
      </c>
      <c r="I5322">
        <v>2974275</v>
      </c>
      <c r="J5322" t="s">
        <v>26</v>
      </c>
      <c r="K5322" t="s">
        <v>6747</v>
      </c>
      <c r="N5322" t="s">
        <v>6748</v>
      </c>
      <c r="Q5322" t="s">
        <v>6746</v>
      </c>
      <c r="R5322">
        <v>384</v>
      </c>
      <c r="S5322">
        <v>127</v>
      </c>
    </row>
    <row r="5323" spans="1:19" x14ac:dyDescent="0.55000000000000004">
      <c r="A5323" t="s">
        <v>20</v>
      </c>
      <c r="B5323" t="s">
        <v>21</v>
      </c>
      <c r="C5323" t="s">
        <v>22</v>
      </c>
      <c r="D5323" t="s">
        <v>23</v>
      </c>
      <c r="E5323" t="s">
        <v>5</v>
      </c>
      <c r="G5323" t="s">
        <v>25</v>
      </c>
      <c r="H5323">
        <v>2974769</v>
      </c>
      <c r="I5323">
        <v>2978896</v>
      </c>
      <c r="J5323" t="s">
        <v>26</v>
      </c>
      <c r="Q5323" t="s">
        <v>6749</v>
      </c>
      <c r="R5323">
        <v>4128</v>
      </c>
    </row>
    <row r="5324" spans="1:19" x14ac:dyDescent="0.55000000000000004">
      <c r="A5324" t="s">
        <v>28</v>
      </c>
      <c r="B5324" t="s">
        <v>29</v>
      </c>
      <c r="C5324" t="s">
        <v>22</v>
      </c>
      <c r="D5324" t="s">
        <v>23</v>
      </c>
      <c r="E5324" t="s">
        <v>5</v>
      </c>
      <c r="G5324" t="s">
        <v>25</v>
      </c>
      <c r="H5324">
        <v>2974769</v>
      </c>
      <c r="I5324">
        <v>2978896</v>
      </c>
      <c r="J5324" t="s">
        <v>26</v>
      </c>
      <c r="K5324" t="s">
        <v>6750</v>
      </c>
      <c r="N5324" t="s">
        <v>6751</v>
      </c>
      <c r="Q5324" t="s">
        <v>6749</v>
      </c>
      <c r="R5324">
        <v>4128</v>
      </c>
      <c r="S5324">
        <v>1375</v>
      </c>
    </row>
    <row r="5325" spans="1:19" x14ac:dyDescent="0.55000000000000004">
      <c r="A5325" t="s">
        <v>20</v>
      </c>
      <c r="B5325" t="s">
        <v>21</v>
      </c>
      <c r="C5325" t="s">
        <v>22</v>
      </c>
      <c r="D5325" t="s">
        <v>23</v>
      </c>
      <c r="E5325" t="s">
        <v>5</v>
      </c>
      <c r="G5325" t="s">
        <v>25</v>
      </c>
      <c r="H5325">
        <v>2979009</v>
      </c>
      <c r="I5325">
        <v>2983169</v>
      </c>
      <c r="J5325" t="s">
        <v>26</v>
      </c>
      <c r="Q5325" t="s">
        <v>6752</v>
      </c>
      <c r="R5325">
        <v>4161</v>
      </c>
    </row>
    <row r="5326" spans="1:19" x14ac:dyDescent="0.55000000000000004">
      <c r="A5326" t="s">
        <v>28</v>
      </c>
      <c r="B5326" t="s">
        <v>29</v>
      </c>
      <c r="C5326" t="s">
        <v>22</v>
      </c>
      <c r="D5326" t="s">
        <v>23</v>
      </c>
      <c r="E5326" t="s">
        <v>5</v>
      </c>
      <c r="G5326" t="s">
        <v>25</v>
      </c>
      <c r="H5326">
        <v>2979009</v>
      </c>
      <c r="I5326">
        <v>2983169</v>
      </c>
      <c r="J5326" t="s">
        <v>26</v>
      </c>
      <c r="K5326" t="s">
        <v>6753</v>
      </c>
      <c r="N5326" t="s">
        <v>6754</v>
      </c>
      <c r="Q5326" t="s">
        <v>6752</v>
      </c>
      <c r="R5326">
        <v>4161</v>
      </c>
      <c r="S5326">
        <v>1386</v>
      </c>
    </row>
    <row r="5327" spans="1:19" x14ac:dyDescent="0.55000000000000004">
      <c r="A5327" t="s">
        <v>20</v>
      </c>
      <c r="B5327" t="s">
        <v>21</v>
      </c>
      <c r="C5327" t="s">
        <v>22</v>
      </c>
      <c r="D5327" t="s">
        <v>23</v>
      </c>
      <c r="E5327" t="s">
        <v>5</v>
      </c>
      <c r="G5327" t="s">
        <v>25</v>
      </c>
      <c r="H5327">
        <v>2983439</v>
      </c>
      <c r="I5327">
        <v>2984041</v>
      </c>
      <c r="J5327" t="s">
        <v>26</v>
      </c>
      <c r="Q5327" t="s">
        <v>6755</v>
      </c>
      <c r="R5327">
        <v>603</v>
      </c>
    </row>
    <row r="5328" spans="1:19" x14ac:dyDescent="0.55000000000000004">
      <c r="A5328" t="s">
        <v>28</v>
      </c>
      <c r="B5328" t="s">
        <v>29</v>
      </c>
      <c r="C5328" t="s">
        <v>22</v>
      </c>
      <c r="D5328" t="s">
        <v>23</v>
      </c>
      <c r="E5328" t="s">
        <v>5</v>
      </c>
      <c r="G5328" t="s">
        <v>25</v>
      </c>
      <c r="H5328">
        <v>2983439</v>
      </c>
      <c r="I5328">
        <v>2984041</v>
      </c>
      <c r="J5328" t="s">
        <v>26</v>
      </c>
      <c r="K5328" t="s">
        <v>6756</v>
      </c>
      <c r="N5328" t="s">
        <v>73</v>
      </c>
      <c r="Q5328" t="s">
        <v>6755</v>
      </c>
      <c r="R5328">
        <v>603</v>
      </c>
      <c r="S5328">
        <v>200</v>
      </c>
    </row>
    <row r="5329" spans="1:19" x14ac:dyDescent="0.55000000000000004">
      <c r="A5329" t="s">
        <v>20</v>
      </c>
      <c r="B5329" t="s">
        <v>21</v>
      </c>
      <c r="C5329" t="s">
        <v>22</v>
      </c>
      <c r="D5329" t="s">
        <v>23</v>
      </c>
      <c r="E5329" t="s">
        <v>5</v>
      </c>
      <c r="G5329" t="s">
        <v>25</v>
      </c>
      <c r="H5329">
        <v>2984054</v>
      </c>
      <c r="I5329">
        <v>2986255</v>
      </c>
      <c r="J5329" t="s">
        <v>26</v>
      </c>
      <c r="Q5329" t="s">
        <v>6757</v>
      </c>
      <c r="R5329">
        <v>2202</v>
      </c>
    </row>
    <row r="5330" spans="1:19" x14ac:dyDescent="0.55000000000000004">
      <c r="A5330" t="s">
        <v>28</v>
      </c>
      <c r="B5330" t="s">
        <v>29</v>
      </c>
      <c r="C5330" t="s">
        <v>22</v>
      </c>
      <c r="D5330" t="s">
        <v>23</v>
      </c>
      <c r="E5330" t="s">
        <v>5</v>
      </c>
      <c r="G5330" t="s">
        <v>25</v>
      </c>
      <c r="H5330">
        <v>2984054</v>
      </c>
      <c r="I5330">
        <v>2986255</v>
      </c>
      <c r="J5330" t="s">
        <v>26</v>
      </c>
      <c r="K5330" t="s">
        <v>6758</v>
      </c>
      <c r="N5330" t="s">
        <v>570</v>
      </c>
      <c r="Q5330" t="s">
        <v>6757</v>
      </c>
      <c r="R5330">
        <v>2202</v>
      </c>
      <c r="S5330">
        <v>733</v>
      </c>
    </row>
    <row r="5331" spans="1:19" x14ac:dyDescent="0.55000000000000004">
      <c r="A5331" t="s">
        <v>20</v>
      </c>
      <c r="B5331" t="s">
        <v>21</v>
      </c>
      <c r="C5331" t="s">
        <v>22</v>
      </c>
      <c r="D5331" t="s">
        <v>23</v>
      </c>
      <c r="E5331" t="s">
        <v>5</v>
      </c>
      <c r="G5331" t="s">
        <v>25</v>
      </c>
      <c r="H5331">
        <v>2986295</v>
      </c>
      <c r="I5331">
        <v>2987248</v>
      </c>
      <c r="J5331" t="s">
        <v>26</v>
      </c>
      <c r="Q5331" t="s">
        <v>6759</v>
      </c>
      <c r="R5331">
        <v>954</v>
      </c>
    </row>
    <row r="5332" spans="1:19" x14ac:dyDescent="0.55000000000000004">
      <c r="A5332" t="s">
        <v>28</v>
      </c>
      <c r="B5332" t="s">
        <v>29</v>
      </c>
      <c r="C5332" t="s">
        <v>22</v>
      </c>
      <c r="D5332" t="s">
        <v>23</v>
      </c>
      <c r="E5332" t="s">
        <v>5</v>
      </c>
      <c r="G5332" t="s">
        <v>25</v>
      </c>
      <c r="H5332">
        <v>2986295</v>
      </c>
      <c r="I5332">
        <v>2987248</v>
      </c>
      <c r="J5332" t="s">
        <v>26</v>
      </c>
      <c r="K5332" t="s">
        <v>6760</v>
      </c>
      <c r="N5332" t="s">
        <v>6761</v>
      </c>
      <c r="Q5332" t="s">
        <v>6759</v>
      </c>
      <c r="R5332">
        <v>954</v>
      </c>
      <c r="S5332">
        <v>317</v>
      </c>
    </row>
    <row r="5333" spans="1:19" x14ac:dyDescent="0.55000000000000004">
      <c r="A5333" t="s">
        <v>20</v>
      </c>
      <c r="B5333" t="s">
        <v>21</v>
      </c>
      <c r="C5333" t="s">
        <v>22</v>
      </c>
      <c r="D5333" t="s">
        <v>23</v>
      </c>
      <c r="E5333" t="s">
        <v>5</v>
      </c>
      <c r="G5333" t="s">
        <v>25</v>
      </c>
      <c r="H5333">
        <v>2987260</v>
      </c>
      <c r="I5333">
        <v>2988669</v>
      </c>
      <c r="J5333" t="s">
        <v>26</v>
      </c>
      <c r="Q5333" t="s">
        <v>6762</v>
      </c>
      <c r="R5333">
        <v>1410</v>
      </c>
    </row>
    <row r="5334" spans="1:19" x14ac:dyDescent="0.55000000000000004">
      <c r="A5334" t="s">
        <v>28</v>
      </c>
      <c r="B5334" t="s">
        <v>29</v>
      </c>
      <c r="C5334" t="s">
        <v>22</v>
      </c>
      <c r="D5334" t="s">
        <v>23</v>
      </c>
      <c r="E5334" t="s">
        <v>5</v>
      </c>
      <c r="G5334" t="s">
        <v>25</v>
      </c>
      <c r="H5334">
        <v>2987260</v>
      </c>
      <c r="I5334">
        <v>2988669</v>
      </c>
      <c r="J5334" t="s">
        <v>26</v>
      </c>
      <c r="K5334" t="s">
        <v>6763</v>
      </c>
      <c r="N5334" t="s">
        <v>3191</v>
      </c>
      <c r="Q5334" t="s">
        <v>6762</v>
      </c>
      <c r="R5334">
        <v>1410</v>
      </c>
      <c r="S5334">
        <v>469</v>
      </c>
    </row>
    <row r="5335" spans="1:19" x14ac:dyDescent="0.55000000000000004">
      <c r="A5335" t="s">
        <v>20</v>
      </c>
      <c r="B5335" t="s">
        <v>21</v>
      </c>
      <c r="C5335" t="s">
        <v>22</v>
      </c>
      <c r="D5335" t="s">
        <v>23</v>
      </c>
      <c r="E5335" t="s">
        <v>5</v>
      </c>
      <c r="G5335" t="s">
        <v>25</v>
      </c>
      <c r="H5335">
        <v>2988666</v>
      </c>
      <c r="I5335">
        <v>2990063</v>
      </c>
      <c r="J5335" t="s">
        <v>26</v>
      </c>
      <c r="Q5335" t="s">
        <v>6764</v>
      </c>
      <c r="R5335">
        <v>1398</v>
      </c>
    </row>
    <row r="5336" spans="1:19" x14ac:dyDescent="0.55000000000000004">
      <c r="A5336" t="s">
        <v>28</v>
      </c>
      <c r="B5336" t="s">
        <v>29</v>
      </c>
      <c r="C5336" t="s">
        <v>22</v>
      </c>
      <c r="D5336" t="s">
        <v>23</v>
      </c>
      <c r="E5336" t="s">
        <v>5</v>
      </c>
      <c r="G5336" t="s">
        <v>25</v>
      </c>
      <c r="H5336">
        <v>2988666</v>
      </c>
      <c r="I5336">
        <v>2990063</v>
      </c>
      <c r="J5336" t="s">
        <v>26</v>
      </c>
      <c r="K5336" t="s">
        <v>6765</v>
      </c>
      <c r="N5336" t="s">
        <v>270</v>
      </c>
      <c r="Q5336" t="s">
        <v>6764</v>
      </c>
      <c r="R5336">
        <v>1398</v>
      </c>
      <c r="S5336">
        <v>465</v>
      </c>
    </row>
    <row r="5337" spans="1:19" x14ac:dyDescent="0.55000000000000004">
      <c r="A5337" t="s">
        <v>20</v>
      </c>
      <c r="B5337" t="s">
        <v>21</v>
      </c>
      <c r="C5337" t="s">
        <v>22</v>
      </c>
      <c r="D5337" t="s">
        <v>23</v>
      </c>
      <c r="E5337" t="s">
        <v>5</v>
      </c>
      <c r="G5337" t="s">
        <v>25</v>
      </c>
      <c r="H5337">
        <v>2990103</v>
      </c>
      <c r="I5337">
        <v>2990864</v>
      </c>
      <c r="J5337" t="s">
        <v>26</v>
      </c>
      <c r="Q5337" t="s">
        <v>6766</v>
      </c>
      <c r="R5337">
        <v>762</v>
      </c>
    </row>
    <row r="5338" spans="1:19" x14ac:dyDescent="0.55000000000000004">
      <c r="A5338" t="s">
        <v>28</v>
      </c>
      <c r="B5338" t="s">
        <v>29</v>
      </c>
      <c r="C5338" t="s">
        <v>22</v>
      </c>
      <c r="D5338" t="s">
        <v>23</v>
      </c>
      <c r="E5338" t="s">
        <v>5</v>
      </c>
      <c r="G5338" t="s">
        <v>25</v>
      </c>
      <c r="H5338">
        <v>2990103</v>
      </c>
      <c r="I5338">
        <v>2990864</v>
      </c>
      <c r="J5338" t="s">
        <v>26</v>
      </c>
      <c r="K5338" t="s">
        <v>6767</v>
      </c>
      <c r="N5338" t="s">
        <v>6768</v>
      </c>
      <c r="Q5338" t="s">
        <v>6766</v>
      </c>
      <c r="R5338">
        <v>762</v>
      </c>
      <c r="S5338">
        <v>253</v>
      </c>
    </row>
    <row r="5339" spans="1:19" x14ac:dyDescent="0.55000000000000004">
      <c r="A5339" t="s">
        <v>20</v>
      </c>
      <c r="B5339" t="s">
        <v>21</v>
      </c>
      <c r="C5339" t="s">
        <v>22</v>
      </c>
      <c r="D5339" t="s">
        <v>23</v>
      </c>
      <c r="E5339" t="s">
        <v>5</v>
      </c>
      <c r="G5339" t="s">
        <v>25</v>
      </c>
      <c r="H5339">
        <v>2990861</v>
      </c>
      <c r="I5339">
        <v>2991679</v>
      </c>
      <c r="J5339" t="s">
        <v>26</v>
      </c>
      <c r="Q5339" t="s">
        <v>6769</v>
      </c>
      <c r="R5339">
        <v>819</v>
      </c>
    </row>
    <row r="5340" spans="1:19" x14ac:dyDescent="0.55000000000000004">
      <c r="A5340" t="s">
        <v>28</v>
      </c>
      <c r="B5340" t="s">
        <v>29</v>
      </c>
      <c r="C5340" t="s">
        <v>22</v>
      </c>
      <c r="D5340" t="s">
        <v>23</v>
      </c>
      <c r="E5340" t="s">
        <v>5</v>
      </c>
      <c r="G5340" t="s">
        <v>25</v>
      </c>
      <c r="H5340">
        <v>2990861</v>
      </c>
      <c r="I5340">
        <v>2991679</v>
      </c>
      <c r="J5340" t="s">
        <v>26</v>
      </c>
      <c r="K5340" t="s">
        <v>6770</v>
      </c>
      <c r="N5340" t="s">
        <v>6771</v>
      </c>
      <c r="Q5340" t="s">
        <v>6769</v>
      </c>
      <c r="R5340">
        <v>819</v>
      </c>
      <c r="S5340">
        <v>272</v>
      </c>
    </row>
    <row r="5341" spans="1:19" x14ac:dyDescent="0.55000000000000004">
      <c r="A5341" t="s">
        <v>20</v>
      </c>
      <c r="B5341" t="s">
        <v>21</v>
      </c>
      <c r="C5341" t="s">
        <v>22</v>
      </c>
      <c r="D5341" t="s">
        <v>23</v>
      </c>
      <c r="E5341" t="s">
        <v>5</v>
      </c>
      <c r="G5341" t="s">
        <v>25</v>
      </c>
      <c r="H5341">
        <v>2991966</v>
      </c>
      <c r="I5341">
        <v>2993321</v>
      </c>
      <c r="J5341" t="s">
        <v>26</v>
      </c>
      <c r="Q5341" t="s">
        <v>6772</v>
      </c>
      <c r="R5341">
        <v>1356</v>
      </c>
    </row>
    <row r="5342" spans="1:19" x14ac:dyDescent="0.55000000000000004">
      <c r="A5342" t="s">
        <v>28</v>
      </c>
      <c r="B5342" t="s">
        <v>29</v>
      </c>
      <c r="C5342" t="s">
        <v>22</v>
      </c>
      <c r="D5342" t="s">
        <v>23</v>
      </c>
      <c r="E5342" t="s">
        <v>5</v>
      </c>
      <c r="G5342" t="s">
        <v>25</v>
      </c>
      <c r="H5342">
        <v>2991966</v>
      </c>
      <c r="I5342">
        <v>2993321</v>
      </c>
      <c r="J5342" t="s">
        <v>26</v>
      </c>
      <c r="K5342" t="s">
        <v>6773</v>
      </c>
      <c r="N5342" t="s">
        <v>1091</v>
      </c>
      <c r="Q5342" t="s">
        <v>6772</v>
      </c>
      <c r="R5342">
        <v>1356</v>
      </c>
      <c r="S5342">
        <v>451</v>
      </c>
    </row>
    <row r="5343" spans="1:19" x14ac:dyDescent="0.55000000000000004">
      <c r="A5343" t="s">
        <v>20</v>
      </c>
      <c r="B5343" t="s">
        <v>21</v>
      </c>
      <c r="C5343" t="s">
        <v>22</v>
      </c>
      <c r="D5343" t="s">
        <v>23</v>
      </c>
      <c r="E5343" t="s">
        <v>5</v>
      </c>
      <c r="G5343" t="s">
        <v>25</v>
      </c>
      <c r="H5343">
        <v>2993369</v>
      </c>
      <c r="I5343">
        <v>2994634</v>
      </c>
      <c r="J5343" t="s">
        <v>26</v>
      </c>
      <c r="Q5343" t="s">
        <v>6774</v>
      </c>
      <c r="R5343">
        <v>1266</v>
      </c>
    </row>
    <row r="5344" spans="1:19" x14ac:dyDescent="0.55000000000000004">
      <c r="A5344" t="s">
        <v>28</v>
      </c>
      <c r="B5344" t="s">
        <v>29</v>
      </c>
      <c r="C5344" t="s">
        <v>22</v>
      </c>
      <c r="D5344" t="s">
        <v>23</v>
      </c>
      <c r="E5344" t="s">
        <v>5</v>
      </c>
      <c r="G5344" t="s">
        <v>25</v>
      </c>
      <c r="H5344">
        <v>2993369</v>
      </c>
      <c r="I5344">
        <v>2994634</v>
      </c>
      <c r="J5344" t="s">
        <v>26</v>
      </c>
      <c r="K5344" t="s">
        <v>6775</v>
      </c>
      <c r="N5344" t="s">
        <v>6776</v>
      </c>
      <c r="Q5344" t="s">
        <v>6774</v>
      </c>
      <c r="R5344">
        <v>1266</v>
      </c>
      <c r="S5344">
        <v>421</v>
      </c>
    </row>
    <row r="5345" spans="1:19" x14ac:dyDescent="0.55000000000000004">
      <c r="A5345" t="s">
        <v>20</v>
      </c>
      <c r="B5345" t="s">
        <v>21</v>
      </c>
      <c r="C5345" t="s">
        <v>22</v>
      </c>
      <c r="D5345" t="s">
        <v>23</v>
      </c>
      <c r="E5345" t="s">
        <v>5</v>
      </c>
      <c r="G5345" t="s">
        <v>25</v>
      </c>
      <c r="H5345">
        <v>2994634</v>
      </c>
      <c r="I5345">
        <v>2995455</v>
      </c>
      <c r="J5345" t="s">
        <v>26</v>
      </c>
      <c r="Q5345" t="s">
        <v>6777</v>
      </c>
      <c r="R5345">
        <v>822</v>
      </c>
    </row>
    <row r="5346" spans="1:19" x14ac:dyDescent="0.55000000000000004">
      <c r="A5346" t="s">
        <v>28</v>
      </c>
      <c r="B5346" t="s">
        <v>29</v>
      </c>
      <c r="C5346" t="s">
        <v>22</v>
      </c>
      <c r="D5346" t="s">
        <v>23</v>
      </c>
      <c r="E5346" t="s">
        <v>5</v>
      </c>
      <c r="G5346" t="s">
        <v>25</v>
      </c>
      <c r="H5346">
        <v>2994634</v>
      </c>
      <c r="I5346">
        <v>2995455</v>
      </c>
      <c r="J5346" t="s">
        <v>26</v>
      </c>
      <c r="K5346" t="s">
        <v>6778</v>
      </c>
      <c r="N5346" t="s">
        <v>73</v>
      </c>
      <c r="Q5346" t="s">
        <v>6777</v>
      </c>
      <c r="R5346">
        <v>822</v>
      </c>
      <c r="S5346">
        <v>273</v>
      </c>
    </row>
    <row r="5347" spans="1:19" x14ac:dyDescent="0.55000000000000004">
      <c r="A5347" t="s">
        <v>20</v>
      </c>
      <c r="B5347" t="s">
        <v>21</v>
      </c>
      <c r="C5347" t="s">
        <v>22</v>
      </c>
      <c r="D5347" t="s">
        <v>23</v>
      </c>
      <c r="E5347" t="s">
        <v>5</v>
      </c>
      <c r="G5347" t="s">
        <v>25</v>
      </c>
      <c r="H5347">
        <v>2995561</v>
      </c>
      <c r="I5347">
        <v>2995671</v>
      </c>
      <c r="J5347" t="s">
        <v>26</v>
      </c>
      <c r="Q5347" t="s">
        <v>6779</v>
      </c>
      <c r="R5347">
        <v>111</v>
      </c>
    </row>
    <row r="5348" spans="1:19" x14ac:dyDescent="0.55000000000000004">
      <c r="A5348" t="s">
        <v>28</v>
      </c>
      <c r="B5348" t="s">
        <v>29</v>
      </c>
      <c r="C5348" t="s">
        <v>22</v>
      </c>
      <c r="D5348" t="s">
        <v>23</v>
      </c>
      <c r="E5348" t="s">
        <v>5</v>
      </c>
      <c r="G5348" t="s">
        <v>25</v>
      </c>
      <c r="H5348">
        <v>2995561</v>
      </c>
      <c r="I5348">
        <v>2995671</v>
      </c>
      <c r="J5348" t="s">
        <v>26</v>
      </c>
      <c r="K5348" t="s">
        <v>6780</v>
      </c>
      <c r="N5348" t="s">
        <v>73</v>
      </c>
      <c r="Q5348" t="s">
        <v>6779</v>
      </c>
      <c r="R5348">
        <v>111</v>
      </c>
      <c r="S5348">
        <v>36</v>
      </c>
    </row>
    <row r="5349" spans="1:19" x14ac:dyDescent="0.55000000000000004">
      <c r="A5349" t="s">
        <v>20</v>
      </c>
      <c r="B5349" t="s">
        <v>21</v>
      </c>
      <c r="C5349" t="s">
        <v>22</v>
      </c>
      <c r="D5349" t="s">
        <v>23</v>
      </c>
      <c r="E5349" t="s">
        <v>5</v>
      </c>
      <c r="G5349" t="s">
        <v>25</v>
      </c>
      <c r="H5349">
        <v>2995829</v>
      </c>
      <c r="I5349">
        <v>2996122</v>
      </c>
      <c r="J5349" t="s">
        <v>26</v>
      </c>
      <c r="Q5349" t="s">
        <v>6781</v>
      </c>
      <c r="R5349">
        <v>294</v>
      </c>
    </row>
    <row r="5350" spans="1:19" x14ac:dyDescent="0.55000000000000004">
      <c r="A5350" t="s">
        <v>28</v>
      </c>
      <c r="B5350" t="s">
        <v>29</v>
      </c>
      <c r="C5350" t="s">
        <v>22</v>
      </c>
      <c r="D5350" t="s">
        <v>23</v>
      </c>
      <c r="E5350" t="s">
        <v>5</v>
      </c>
      <c r="G5350" t="s">
        <v>25</v>
      </c>
      <c r="H5350">
        <v>2995829</v>
      </c>
      <c r="I5350">
        <v>2996122</v>
      </c>
      <c r="J5350" t="s">
        <v>26</v>
      </c>
      <c r="K5350" t="s">
        <v>6782</v>
      </c>
      <c r="N5350" t="s">
        <v>3413</v>
      </c>
      <c r="Q5350" t="s">
        <v>6781</v>
      </c>
      <c r="R5350">
        <v>294</v>
      </c>
      <c r="S5350">
        <v>97</v>
      </c>
    </row>
    <row r="5351" spans="1:19" x14ac:dyDescent="0.55000000000000004">
      <c r="A5351" t="s">
        <v>20</v>
      </c>
      <c r="B5351" t="s">
        <v>21</v>
      </c>
      <c r="C5351" t="s">
        <v>22</v>
      </c>
      <c r="D5351" t="s">
        <v>23</v>
      </c>
      <c r="E5351" t="s">
        <v>5</v>
      </c>
      <c r="G5351" t="s">
        <v>25</v>
      </c>
      <c r="H5351">
        <v>2996206</v>
      </c>
      <c r="I5351">
        <v>2997501</v>
      </c>
      <c r="J5351" t="s">
        <v>26</v>
      </c>
      <c r="Q5351" t="s">
        <v>6783</v>
      </c>
      <c r="R5351">
        <v>1296</v>
      </c>
    </row>
    <row r="5352" spans="1:19" x14ac:dyDescent="0.55000000000000004">
      <c r="A5352" t="s">
        <v>28</v>
      </c>
      <c r="B5352" t="s">
        <v>29</v>
      </c>
      <c r="C5352" t="s">
        <v>22</v>
      </c>
      <c r="D5352" t="s">
        <v>23</v>
      </c>
      <c r="E5352" t="s">
        <v>5</v>
      </c>
      <c r="G5352" t="s">
        <v>25</v>
      </c>
      <c r="H5352">
        <v>2996206</v>
      </c>
      <c r="I5352">
        <v>2997501</v>
      </c>
      <c r="J5352" t="s">
        <v>26</v>
      </c>
      <c r="K5352" t="s">
        <v>6784</v>
      </c>
      <c r="N5352" t="s">
        <v>6785</v>
      </c>
      <c r="Q5352" t="s">
        <v>6783</v>
      </c>
      <c r="R5352">
        <v>1296</v>
      </c>
      <c r="S5352">
        <v>431</v>
      </c>
    </row>
    <row r="5353" spans="1:19" x14ac:dyDescent="0.55000000000000004">
      <c r="A5353" t="s">
        <v>20</v>
      </c>
      <c r="B5353" t="s">
        <v>21</v>
      </c>
      <c r="C5353" t="s">
        <v>22</v>
      </c>
      <c r="D5353" t="s">
        <v>23</v>
      </c>
      <c r="E5353" t="s">
        <v>5</v>
      </c>
      <c r="G5353" t="s">
        <v>25</v>
      </c>
      <c r="H5353">
        <v>2997521</v>
      </c>
      <c r="I5353">
        <v>2998081</v>
      </c>
      <c r="J5353" t="s">
        <v>26</v>
      </c>
      <c r="Q5353" t="s">
        <v>6786</v>
      </c>
      <c r="R5353">
        <v>561</v>
      </c>
    </row>
    <row r="5354" spans="1:19" x14ac:dyDescent="0.55000000000000004">
      <c r="A5354" t="s">
        <v>28</v>
      </c>
      <c r="B5354" t="s">
        <v>29</v>
      </c>
      <c r="C5354" t="s">
        <v>22</v>
      </c>
      <c r="D5354" t="s">
        <v>23</v>
      </c>
      <c r="E5354" t="s">
        <v>5</v>
      </c>
      <c r="G5354" t="s">
        <v>25</v>
      </c>
      <c r="H5354">
        <v>2997521</v>
      </c>
      <c r="I5354">
        <v>2998081</v>
      </c>
      <c r="J5354" t="s">
        <v>26</v>
      </c>
      <c r="K5354" t="s">
        <v>6787</v>
      </c>
      <c r="N5354" t="s">
        <v>6788</v>
      </c>
      <c r="Q5354" t="s">
        <v>6786</v>
      </c>
      <c r="R5354">
        <v>561</v>
      </c>
      <c r="S5354">
        <v>186</v>
      </c>
    </row>
    <row r="5355" spans="1:19" x14ac:dyDescent="0.55000000000000004">
      <c r="A5355" t="s">
        <v>20</v>
      </c>
      <c r="B5355" t="s">
        <v>21</v>
      </c>
      <c r="C5355" t="s">
        <v>22</v>
      </c>
      <c r="D5355" t="s">
        <v>23</v>
      </c>
      <c r="E5355" t="s">
        <v>5</v>
      </c>
      <c r="G5355" t="s">
        <v>25</v>
      </c>
      <c r="H5355">
        <v>2998106</v>
      </c>
      <c r="I5355">
        <v>2999434</v>
      </c>
      <c r="J5355" t="s">
        <v>26</v>
      </c>
      <c r="Q5355" t="s">
        <v>6789</v>
      </c>
      <c r="R5355">
        <v>1329</v>
      </c>
    </row>
    <row r="5356" spans="1:19" x14ac:dyDescent="0.55000000000000004">
      <c r="A5356" t="s">
        <v>28</v>
      </c>
      <c r="B5356" t="s">
        <v>29</v>
      </c>
      <c r="C5356" t="s">
        <v>22</v>
      </c>
      <c r="D5356" t="s">
        <v>23</v>
      </c>
      <c r="E5356" t="s">
        <v>5</v>
      </c>
      <c r="G5356" t="s">
        <v>25</v>
      </c>
      <c r="H5356">
        <v>2998106</v>
      </c>
      <c r="I5356">
        <v>2999434</v>
      </c>
      <c r="J5356" t="s">
        <v>26</v>
      </c>
      <c r="K5356" t="s">
        <v>6790</v>
      </c>
      <c r="N5356" t="s">
        <v>6791</v>
      </c>
      <c r="Q5356" t="s">
        <v>6789</v>
      </c>
      <c r="R5356">
        <v>1329</v>
      </c>
      <c r="S5356">
        <v>442</v>
      </c>
    </row>
    <row r="5357" spans="1:19" x14ac:dyDescent="0.55000000000000004">
      <c r="A5357" t="s">
        <v>20</v>
      </c>
      <c r="B5357" t="s">
        <v>21</v>
      </c>
      <c r="C5357" t="s">
        <v>22</v>
      </c>
      <c r="D5357" t="s">
        <v>23</v>
      </c>
      <c r="E5357" t="s">
        <v>5</v>
      </c>
      <c r="G5357" t="s">
        <v>25</v>
      </c>
      <c r="H5357">
        <v>2999435</v>
      </c>
      <c r="I5357">
        <v>3000130</v>
      </c>
      <c r="J5357" t="s">
        <v>26</v>
      </c>
      <c r="Q5357" t="s">
        <v>6792</v>
      </c>
      <c r="R5357">
        <v>696</v>
      </c>
    </row>
    <row r="5358" spans="1:19" x14ac:dyDescent="0.55000000000000004">
      <c r="A5358" t="s">
        <v>28</v>
      </c>
      <c r="B5358" t="s">
        <v>29</v>
      </c>
      <c r="C5358" t="s">
        <v>22</v>
      </c>
      <c r="D5358" t="s">
        <v>23</v>
      </c>
      <c r="E5358" t="s">
        <v>5</v>
      </c>
      <c r="G5358" t="s">
        <v>25</v>
      </c>
      <c r="H5358">
        <v>2999435</v>
      </c>
      <c r="I5358">
        <v>3000130</v>
      </c>
      <c r="J5358" t="s">
        <v>26</v>
      </c>
      <c r="K5358" t="s">
        <v>6793</v>
      </c>
      <c r="N5358" t="s">
        <v>73</v>
      </c>
      <c r="Q5358" t="s">
        <v>6792</v>
      </c>
      <c r="R5358">
        <v>696</v>
      </c>
      <c r="S5358">
        <v>231</v>
      </c>
    </row>
    <row r="5359" spans="1:19" x14ac:dyDescent="0.55000000000000004">
      <c r="A5359" t="s">
        <v>20</v>
      </c>
      <c r="B5359" t="s">
        <v>21</v>
      </c>
      <c r="C5359" t="s">
        <v>22</v>
      </c>
      <c r="D5359" t="s">
        <v>23</v>
      </c>
      <c r="E5359" t="s">
        <v>5</v>
      </c>
      <c r="G5359" t="s">
        <v>25</v>
      </c>
      <c r="H5359">
        <v>3000427</v>
      </c>
      <c r="I5359">
        <v>3000729</v>
      </c>
      <c r="J5359" t="s">
        <v>67</v>
      </c>
      <c r="Q5359" t="s">
        <v>6794</v>
      </c>
      <c r="R5359">
        <v>303</v>
      </c>
    </row>
    <row r="5360" spans="1:19" x14ac:dyDescent="0.55000000000000004">
      <c r="A5360" t="s">
        <v>28</v>
      </c>
      <c r="B5360" t="s">
        <v>29</v>
      </c>
      <c r="C5360" t="s">
        <v>22</v>
      </c>
      <c r="D5360" t="s">
        <v>23</v>
      </c>
      <c r="E5360" t="s">
        <v>5</v>
      </c>
      <c r="G5360" t="s">
        <v>25</v>
      </c>
      <c r="H5360">
        <v>3000427</v>
      </c>
      <c r="I5360">
        <v>3000729</v>
      </c>
      <c r="J5360" t="s">
        <v>67</v>
      </c>
      <c r="K5360" t="s">
        <v>6795</v>
      </c>
      <c r="N5360" t="s">
        <v>73</v>
      </c>
      <c r="Q5360" t="s">
        <v>6794</v>
      </c>
      <c r="R5360">
        <v>303</v>
      </c>
      <c r="S5360">
        <v>100</v>
      </c>
    </row>
    <row r="5361" spans="1:19" x14ac:dyDescent="0.55000000000000004">
      <c r="A5361" t="s">
        <v>20</v>
      </c>
      <c r="B5361" t="s">
        <v>21</v>
      </c>
      <c r="C5361" t="s">
        <v>22</v>
      </c>
      <c r="D5361" t="s">
        <v>23</v>
      </c>
      <c r="E5361" t="s">
        <v>5</v>
      </c>
      <c r="G5361" t="s">
        <v>25</v>
      </c>
      <c r="H5361">
        <v>3000757</v>
      </c>
      <c r="I5361">
        <v>3002814</v>
      </c>
      <c r="J5361" t="s">
        <v>67</v>
      </c>
      <c r="Q5361" t="s">
        <v>6796</v>
      </c>
      <c r="R5361">
        <v>2058</v>
      </c>
    </row>
    <row r="5362" spans="1:19" x14ac:dyDescent="0.55000000000000004">
      <c r="A5362" t="s">
        <v>28</v>
      </c>
      <c r="B5362" t="s">
        <v>29</v>
      </c>
      <c r="C5362" t="s">
        <v>22</v>
      </c>
      <c r="D5362" t="s">
        <v>23</v>
      </c>
      <c r="E5362" t="s">
        <v>5</v>
      </c>
      <c r="G5362" t="s">
        <v>25</v>
      </c>
      <c r="H5362">
        <v>3000757</v>
      </c>
      <c r="I5362">
        <v>3002814</v>
      </c>
      <c r="J5362" t="s">
        <v>67</v>
      </c>
      <c r="K5362" t="s">
        <v>6797</v>
      </c>
      <c r="N5362" t="s">
        <v>666</v>
      </c>
      <c r="Q5362" t="s">
        <v>6796</v>
      </c>
      <c r="R5362">
        <v>2058</v>
      </c>
      <c r="S5362">
        <v>685</v>
      </c>
    </row>
    <row r="5363" spans="1:19" x14ac:dyDescent="0.55000000000000004">
      <c r="A5363" t="s">
        <v>20</v>
      </c>
      <c r="B5363" t="s">
        <v>21</v>
      </c>
      <c r="C5363" t="s">
        <v>22</v>
      </c>
      <c r="D5363" t="s">
        <v>23</v>
      </c>
      <c r="E5363" t="s">
        <v>5</v>
      </c>
      <c r="G5363" t="s">
        <v>25</v>
      </c>
      <c r="H5363">
        <v>3003403</v>
      </c>
      <c r="I5363">
        <v>3004251</v>
      </c>
      <c r="J5363" t="s">
        <v>26</v>
      </c>
      <c r="Q5363" t="s">
        <v>6798</v>
      </c>
      <c r="R5363">
        <v>849</v>
      </c>
    </row>
    <row r="5364" spans="1:19" x14ac:dyDescent="0.55000000000000004">
      <c r="A5364" t="s">
        <v>28</v>
      </c>
      <c r="B5364" t="s">
        <v>29</v>
      </c>
      <c r="C5364" t="s">
        <v>22</v>
      </c>
      <c r="D5364" t="s">
        <v>23</v>
      </c>
      <c r="E5364" t="s">
        <v>5</v>
      </c>
      <c r="G5364" t="s">
        <v>25</v>
      </c>
      <c r="H5364">
        <v>3003403</v>
      </c>
      <c r="I5364">
        <v>3004251</v>
      </c>
      <c r="J5364" t="s">
        <v>26</v>
      </c>
      <c r="K5364" t="s">
        <v>6799</v>
      </c>
      <c r="N5364" t="s">
        <v>3389</v>
      </c>
      <c r="Q5364" t="s">
        <v>6798</v>
      </c>
      <c r="R5364">
        <v>849</v>
      </c>
      <c r="S5364">
        <v>282</v>
      </c>
    </row>
    <row r="5365" spans="1:19" x14ac:dyDescent="0.55000000000000004">
      <c r="A5365" t="s">
        <v>20</v>
      </c>
      <c r="B5365" t="s">
        <v>21</v>
      </c>
      <c r="C5365" t="s">
        <v>22</v>
      </c>
      <c r="D5365" t="s">
        <v>23</v>
      </c>
      <c r="E5365" t="s">
        <v>5</v>
      </c>
      <c r="G5365" t="s">
        <v>25</v>
      </c>
      <c r="H5365">
        <v>3004382</v>
      </c>
      <c r="I5365">
        <v>3005374</v>
      </c>
      <c r="J5365" t="s">
        <v>26</v>
      </c>
      <c r="Q5365" t="s">
        <v>6800</v>
      </c>
      <c r="R5365">
        <v>993</v>
      </c>
    </row>
    <row r="5366" spans="1:19" x14ac:dyDescent="0.55000000000000004">
      <c r="A5366" t="s">
        <v>28</v>
      </c>
      <c r="B5366" t="s">
        <v>29</v>
      </c>
      <c r="C5366" t="s">
        <v>22</v>
      </c>
      <c r="D5366" t="s">
        <v>23</v>
      </c>
      <c r="E5366" t="s">
        <v>5</v>
      </c>
      <c r="G5366" t="s">
        <v>25</v>
      </c>
      <c r="H5366">
        <v>3004382</v>
      </c>
      <c r="I5366">
        <v>3005374</v>
      </c>
      <c r="J5366" t="s">
        <v>26</v>
      </c>
      <c r="K5366" t="s">
        <v>6801</v>
      </c>
      <c r="N5366" t="s">
        <v>723</v>
      </c>
      <c r="Q5366" t="s">
        <v>6800</v>
      </c>
      <c r="R5366">
        <v>993</v>
      </c>
      <c r="S5366">
        <v>330</v>
      </c>
    </row>
    <row r="5367" spans="1:19" x14ac:dyDescent="0.55000000000000004">
      <c r="A5367" t="s">
        <v>20</v>
      </c>
      <c r="B5367" t="s">
        <v>21</v>
      </c>
      <c r="C5367" t="s">
        <v>22</v>
      </c>
      <c r="D5367" t="s">
        <v>23</v>
      </c>
      <c r="E5367" t="s">
        <v>5</v>
      </c>
      <c r="G5367" t="s">
        <v>25</v>
      </c>
      <c r="H5367">
        <v>3005469</v>
      </c>
      <c r="I5367">
        <v>3007562</v>
      </c>
      <c r="J5367" t="s">
        <v>26</v>
      </c>
      <c r="Q5367" t="s">
        <v>6802</v>
      </c>
      <c r="R5367">
        <v>2094</v>
      </c>
    </row>
    <row r="5368" spans="1:19" x14ac:dyDescent="0.55000000000000004">
      <c r="A5368" t="s">
        <v>28</v>
      </c>
      <c r="B5368" t="s">
        <v>29</v>
      </c>
      <c r="C5368" t="s">
        <v>22</v>
      </c>
      <c r="D5368" t="s">
        <v>23</v>
      </c>
      <c r="E5368" t="s">
        <v>5</v>
      </c>
      <c r="G5368" t="s">
        <v>25</v>
      </c>
      <c r="H5368">
        <v>3005469</v>
      </c>
      <c r="I5368">
        <v>3007562</v>
      </c>
      <c r="J5368" t="s">
        <v>26</v>
      </c>
      <c r="K5368" t="s">
        <v>6803</v>
      </c>
      <c r="N5368" t="s">
        <v>3774</v>
      </c>
      <c r="Q5368" t="s">
        <v>6802</v>
      </c>
      <c r="R5368">
        <v>2094</v>
      </c>
      <c r="S5368">
        <v>697</v>
      </c>
    </row>
    <row r="5369" spans="1:19" x14ac:dyDescent="0.55000000000000004">
      <c r="A5369" t="s">
        <v>20</v>
      </c>
      <c r="B5369" t="s">
        <v>21</v>
      </c>
      <c r="C5369" t="s">
        <v>22</v>
      </c>
      <c r="D5369" t="s">
        <v>23</v>
      </c>
      <c r="E5369" t="s">
        <v>5</v>
      </c>
      <c r="G5369" t="s">
        <v>25</v>
      </c>
      <c r="H5369">
        <v>3007854</v>
      </c>
      <c r="I5369">
        <v>3008642</v>
      </c>
      <c r="J5369" t="s">
        <v>26</v>
      </c>
      <c r="Q5369" t="s">
        <v>6804</v>
      </c>
      <c r="R5369">
        <v>789</v>
      </c>
    </row>
    <row r="5370" spans="1:19" x14ac:dyDescent="0.55000000000000004">
      <c r="A5370" t="s">
        <v>28</v>
      </c>
      <c r="B5370" t="s">
        <v>29</v>
      </c>
      <c r="C5370" t="s">
        <v>22</v>
      </c>
      <c r="D5370" t="s">
        <v>23</v>
      </c>
      <c r="E5370" t="s">
        <v>5</v>
      </c>
      <c r="G5370" t="s">
        <v>25</v>
      </c>
      <c r="H5370">
        <v>3007854</v>
      </c>
      <c r="I5370">
        <v>3008642</v>
      </c>
      <c r="J5370" t="s">
        <v>26</v>
      </c>
      <c r="K5370" t="s">
        <v>6805</v>
      </c>
      <c r="N5370" t="s">
        <v>1800</v>
      </c>
      <c r="Q5370" t="s">
        <v>6804</v>
      </c>
      <c r="R5370">
        <v>789</v>
      </c>
      <c r="S5370">
        <v>262</v>
      </c>
    </row>
    <row r="5371" spans="1:19" x14ac:dyDescent="0.55000000000000004">
      <c r="A5371" t="s">
        <v>20</v>
      </c>
      <c r="B5371" t="s">
        <v>21</v>
      </c>
      <c r="C5371" t="s">
        <v>22</v>
      </c>
      <c r="D5371" t="s">
        <v>23</v>
      </c>
      <c r="E5371" t="s">
        <v>5</v>
      </c>
      <c r="G5371" t="s">
        <v>25</v>
      </c>
      <c r="H5371">
        <v>3008790</v>
      </c>
      <c r="I5371">
        <v>3010430</v>
      </c>
      <c r="J5371" t="s">
        <v>26</v>
      </c>
      <c r="Q5371" t="s">
        <v>6806</v>
      </c>
      <c r="R5371">
        <v>1641</v>
      </c>
    </row>
    <row r="5372" spans="1:19" x14ac:dyDescent="0.55000000000000004">
      <c r="A5372" t="s">
        <v>28</v>
      </c>
      <c r="B5372" t="s">
        <v>29</v>
      </c>
      <c r="C5372" t="s">
        <v>22</v>
      </c>
      <c r="D5372" t="s">
        <v>23</v>
      </c>
      <c r="E5372" t="s">
        <v>5</v>
      </c>
      <c r="G5372" t="s">
        <v>25</v>
      </c>
      <c r="H5372">
        <v>3008790</v>
      </c>
      <c r="I5372">
        <v>3010430</v>
      </c>
      <c r="J5372" t="s">
        <v>26</v>
      </c>
      <c r="K5372" t="s">
        <v>6807</v>
      </c>
      <c r="N5372" t="s">
        <v>6808</v>
      </c>
      <c r="Q5372" t="s">
        <v>6806</v>
      </c>
      <c r="R5372">
        <v>1641</v>
      </c>
      <c r="S5372">
        <v>546</v>
      </c>
    </row>
    <row r="5373" spans="1:19" x14ac:dyDescent="0.55000000000000004">
      <c r="A5373" t="s">
        <v>20</v>
      </c>
      <c r="B5373" t="s">
        <v>21</v>
      </c>
      <c r="C5373" t="s">
        <v>22</v>
      </c>
      <c r="D5373" t="s">
        <v>23</v>
      </c>
      <c r="E5373" t="s">
        <v>5</v>
      </c>
      <c r="G5373" t="s">
        <v>25</v>
      </c>
      <c r="H5373">
        <v>3010494</v>
      </c>
      <c r="I5373">
        <v>3011303</v>
      </c>
      <c r="J5373" t="s">
        <v>67</v>
      </c>
      <c r="Q5373" t="s">
        <v>6809</v>
      </c>
      <c r="R5373">
        <v>810</v>
      </c>
    </row>
    <row r="5374" spans="1:19" x14ac:dyDescent="0.55000000000000004">
      <c r="A5374" t="s">
        <v>28</v>
      </c>
      <c r="B5374" t="s">
        <v>29</v>
      </c>
      <c r="C5374" t="s">
        <v>22</v>
      </c>
      <c r="D5374" t="s">
        <v>23</v>
      </c>
      <c r="E5374" t="s">
        <v>5</v>
      </c>
      <c r="G5374" t="s">
        <v>25</v>
      </c>
      <c r="H5374">
        <v>3010494</v>
      </c>
      <c r="I5374">
        <v>3011303</v>
      </c>
      <c r="J5374" t="s">
        <v>67</v>
      </c>
      <c r="K5374" t="s">
        <v>6810</v>
      </c>
      <c r="N5374" t="s">
        <v>634</v>
      </c>
      <c r="Q5374" t="s">
        <v>6809</v>
      </c>
      <c r="R5374">
        <v>810</v>
      </c>
      <c r="S5374">
        <v>269</v>
      </c>
    </row>
    <row r="5375" spans="1:19" x14ac:dyDescent="0.55000000000000004">
      <c r="A5375" t="s">
        <v>20</v>
      </c>
      <c r="B5375" t="s">
        <v>21</v>
      </c>
      <c r="C5375" t="s">
        <v>22</v>
      </c>
      <c r="D5375" t="s">
        <v>23</v>
      </c>
      <c r="E5375" t="s">
        <v>5</v>
      </c>
      <c r="G5375" t="s">
        <v>25</v>
      </c>
      <c r="H5375">
        <v>3011583</v>
      </c>
      <c r="I5375">
        <v>3012020</v>
      </c>
      <c r="J5375" t="s">
        <v>67</v>
      </c>
      <c r="Q5375" t="s">
        <v>6811</v>
      </c>
      <c r="R5375">
        <v>438</v>
      </c>
    </row>
    <row r="5376" spans="1:19" x14ac:dyDescent="0.55000000000000004">
      <c r="A5376" t="s">
        <v>28</v>
      </c>
      <c r="B5376" t="s">
        <v>29</v>
      </c>
      <c r="C5376" t="s">
        <v>22</v>
      </c>
      <c r="D5376" t="s">
        <v>23</v>
      </c>
      <c r="E5376" t="s">
        <v>5</v>
      </c>
      <c r="G5376" t="s">
        <v>25</v>
      </c>
      <c r="H5376">
        <v>3011583</v>
      </c>
      <c r="I5376">
        <v>3012020</v>
      </c>
      <c r="J5376" t="s">
        <v>67</v>
      </c>
      <c r="K5376" t="s">
        <v>6812</v>
      </c>
      <c r="N5376" t="s">
        <v>637</v>
      </c>
      <c r="Q5376" t="s">
        <v>6811</v>
      </c>
      <c r="R5376">
        <v>438</v>
      </c>
      <c r="S5376">
        <v>145</v>
      </c>
    </row>
    <row r="5377" spans="1:19" x14ac:dyDescent="0.55000000000000004">
      <c r="A5377" t="s">
        <v>20</v>
      </c>
      <c r="B5377" t="s">
        <v>203</v>
      </c>
      <c r="C5377" t="s">
        <v>22</v>
      </c>
      <c r="D5377" t="s">
        <v>23</v>
      </c>
      <c r="E5377" t="s">
        <v>5</v>
      </c>
      <c r="G5377" t="s">
        <v>25</v>
      </c>
      <c r="H5377">
        <v>3012121</v>
      </c>
      <c r="I5377">
        <v>3012197</v>
      </c>
      <c r="J5377" t="s">
        <v>67</v>
      </c>
      <c r="Q5377" t="s">
        <v>6813</v>
      </c>
      <c r="R5377">
        <v>77</v>
      </c>
    </row>
    <row r="5378" spans="1:19" x14ac:dyDescent="0.55000000000000004">
      <c r="A5378" t="s">
        <v>203</v>
      </c>
      <c r="C5378" t="s">
        <v>22</v>
      </c>
      <c r="D5378" t="s">
        <v>23</v>
      </c>
      <c r="E5378" t="s">
        <v>5</v>
      </c>
      <c r="G5378" t="s">
        <v>25</v>
      </c>
      <c r="H5378">
        <v>3012121</v>
      </c>
      <c r="I5378">
        <v>3012197</v>
      </c>
      <c r="J5378" t="s">
        <v>67</v>
      </c>
      <c r="N5378" t="s">
        <v>6814</v>
      </c>
      <c r="Q5378" t="s">
        <v>6813</v>
      </c>
      <c r="R5378">
        <v>77</v>
      </c>
    </row>
    <row r="5379" spans="1:19" x14ac:dyDescent="0.55000000000000004">
      <c r="A5379" t="s">
        <v>20</v>
      </c>
      <c r="B5379" t="s">
        <v>203</v>
      </c>
      <c r="C5379" t="s">
        <v>22</v>
      </c>
      <c r="D5379" t="s">
        <v>23</v>
      </c>
      <c r="E5379" t="s">
        <v>5</v>
      </c>
      <c r="G5379" t="s">
        <v>25</v>
      </c>
      <c r="H5379">
        <v>3012203</v>
      </c>
      <c r="I5379">
        <v>3012278</v>
      </c>
      <c r="J5379" t="s">
        <v>67</v>
      </c>
      <c r="Q5379" t="s">
        <v>6815</v>
      </c>
      <c r="R5379">
        <v>76</v>
      </c>
    </row>
    <row r="5380" spans="1:19" x14ac:dyDescent="0.55000000000000004">
      <c r="A5380" t="s">
        <v>203</v>
      </c>
      <c r="C5380" t="s">
        <v>22</v>
      </c>
      <c r="D5380" t="s">
        <v>23</v>
      </c>
      <c r="E5380" t="s">
        <v>5</v>
      </c>
      <c r="G5380" t="s">
        <v>25</v>
      </c>
      <c r="H5380">
        <v>3012203</v>
      </c>
      <c r="I5380">
        <v>3012278</v>
      </c>
      <c r="J5380" t="s">
        <v>67</v>
      </c>
      <c r="N5380" t="s">
        <v>1542</v>
      </c>
      <c r="Q5380" t="s">
        <v>6815</v>
      </c>
      <c r="R5380">
        <v>76</v>
      </c>
    </row>
    <row r="5381" spans="1:19" x14ac:dyDescent="0.55000000000000004">
      <c r="A5381" t="s">
        <v>20</v>
      </c>
      <c r="B5381" t="s">
        <v>21</v>
      </c>
      <c r="C5381" t="s">
        <v>22</v>
      </c>
      <c r="D5381" t="s">
        <v>23</v>
      </c>
      <c r="E5381" t="s">
        <v>5</v>
      </c>
      <c r="G5381" t="s">
        <v>25</v>
      </c>
      <c r="H5381">
        <v>3012350</v>
      </c>
      <c r="I5381">
        <v>3012718</v>
      </c>
      <c r="J5381" t="s">
        <v>67</v>
      </c>
      <c r="Q5381" t="s">
        <v>6816</v>
      </c>
      <c r="R5381">
        <v>369</v>
      </c>
    </row>
    <row r="5382" spans="1:19" x14ac:dyDescent="0.55000000000000004">
      <c r="A5382" t="s">
        <v>28</v>
      </c>
      <c r="B5382" t="s">
        <v>29</v>
      </c>
      <c r="C5382" t="s">
        <v>22</v>
      </c>
      <c r="D5382" t="s">
        <v>23</v>
      </c>
      <c r="E5382" t="s">
        <v>5</v>
      </c>
      <c r="G5382" t="s">
        <v>25</v>
      </c>
      <c r="H5382">
        <v>3012350</v>
      </c>
      <c r="I5382">
        <v>3012718</v>
      </c>
      <c r="J5382" t="s">
        <v>67</v>
      </c>
      <c r="K5382" t="s">
        <v>6817</v>
      </c>
      <c r="N5382" t="s">
        <v>73</v>
      </c>
      <c r="Q5382" t="s">
        <v>6816</v>
      </c>
      <c r="R5382">
        <v>369</v>
      </c>
      <c r="S5382">
        <v>122</v>
      </c>
    </row>
    <row r="5383" spans="1:19" x14ac:dyDescent="0.55000000000000004">
      <c r="A5383" t="s">
        <v>20</v>
      </c>
      <c r="B5383" t="s">
        <v>21</v>
      </c>
      <c r="C5383" t="s">
        <v>22</v>
      </c>
      <c r="D5383" t="s">
        <v>23</v>
      </c>
      <c r="E5383" t="s">
        <v>5</v>
      </c>
      <c r="G5383" t="s">
        <v>25</v>
      </c>
      <c r="H5383">
        <v>3012736</v>
      </c>
      <c r="I5383">
        <v>3013578</v>
      </c>
      <c r="J5383" t="s">
        <v>26</v>
      </c>
      <c r="Q5383" t="s">
        <v>6818</v>
      </c>
      <c r="R5383">
        <v>843</v>
      </c>
    </row>
    <row r="5384" spans="1:19" x14ac:dyDescent="0.55000000000000004">
      <c r="A5384" t="s">
        <v>28</v>
      </c>
      <c r="B5384" t="s">
        <v>29</v>
      </c>
      <c r="C5384" t="s">
        <v>22</v>
      </c>
      <c r="D5384" t="s">
        <v>23</v>
      </c>
      <c r="E5384" t="s">
        <v>5</v>
      </c>
      <c r="G5384" t="s">
        <v>25</v>
      </c>
      <c r="H5384">
        <v>3012736</v>
      </c>
      <c r="I5384">
        <v>3013578</v>
      </c>
      <c r="J5384" t="s">
        <v>26</v>
      </c>
      <c r="K5384" t="s">
        <v>6819</v>
      </c>
      <c r="N5384" t="s">
        <v>73</v>
      </c>
      <c r="Q5384" t="s">
        <v>6818</v>
      </c>
      <c r="R5384">
        <v>843</v>
      </c>
      <c r="S5384">
        <v>280</v>
      </c>
    </row>
    <row r="5385" spans="1:19" x14ac:dyDescent="0.55000000000000004">
      <c r="A5385" t="s">
        <v>20</v>
      </c>
      <c r="B5385" t="s">
        <v>21</v>
      </c>
      <c r="C5385" t="s">
        <v>22</v>
      </c>
      <c r="D5385" t="s">
        <v>23</v>
      </c>
      <c r="E5385" t="s">
        <v>5</v>
      </c>
      <c r="G5385" t="s">
        <v>25</v>
      </c>
      <c r="H5385">
        <v>3013744</v>
      </c>
      <c r="I5385">
        <v>3014394</v>
      </c>
      <c r="J5385" t="s">
        <v>26</v>
      </c>
      <c r="Q5385" t="s">
        <v>6820</v>
      </c>
      <c r="R5385">
        <v>651</v>
      </c>
    </row>
    <row r="5386" spans="1:19" x14ac:dyDescent="0.55000000000000004">
      <c r="A5386" t="s">
        <v>28</v>
      </c>
      <c r="B5386" t="s">
        <v>29</v>
      </c>
      <c r="C5386" t="s">
        <v>22</v>
      </c>
      <c r="D5386" t="s">
        <v>23</v>
      </c>
      <c r="E5386" t="s">
        <v>5</v>
      </c>
      <c r="G5386" t="s">
        <v>25</v>
      </c>
      <c r="H5386">
        <v>3013744</v>
      </c>
      <c r="I5386">
        <v>3014394</v>
      </c>
      <c r="J5386" t="s">
        <v>26</v>
      </c>
      <c r="K5386" t="s">
        <v>6821</v>
      </c>
      <c r="N5386" t="s">
        <v>1104</v>
      </c>
      <c r="Q5386" t="s">
        <v>6820</v>
      </c>
      <c r="R5386">
        <v>651</v>
      </c>
      <c r="S5386">
        <v>216</v>
      </c>
    </row>
    <row r="5387" spans="1:19" x14ac:dyDescent="0.55000000000000004">
      <c r="A5387" t="s">
        <v>20</v>
      </c>
      <c r="B5387" t="s">
        <v>21</v>
      </c>
      <c r="C5387" t="s">
        <v>22</v>
      </c>
      <c r="D5387" t="s">
        <v>23</v>
      </c>
      <c r="E5387" t="s">
        <v>5</v>
      </c>
      <c r="G5387" t="s">
        <v>25</v>
      </c>
      <c r="H5387">
        <v>3014535</v>
      </c>
      <c r="I5387">
        <v>3016412</v>
      </c>
      <c r="J5387" t="s">
        <v>26</v>
      </c>
      <c r="Q5387" t="s">
        <v>6822</v>
      </c>
      <c r="R5387">
        <v>1878</v>
      </c>
    </row>
    <row r="5388" spans="1:19" x14ac:dyDescent="0.55000000000000004">
      <c r="A5388" t="s">
        <v>28</v>
      </c>
      <c r="B5388" t="s">
        <v>29</v>
      </c>
      <c r="C5388" t="s">
        <v>22</v>
      </c>
      <c r="D5388" t="s">
        <v>23</v>
      </c>
      <c r="E5388" t="s">
        <v>5</v>
      </c>
      <c r="G5388" t="s">
        <v>25</v>
      </c>
      <c r="H5388">
        <v>3014535</v>
      </c>
      <c r="I5388">
        <v>3016412</v>
      </c>
      <c r="J5388" t="s">
        <v>26</v>
      </c>
      <c r="K5388" t="s">
        <v>6823</v>
      </c>
      <c r="N5388" t="s">
        <v>6824</v>
      </c>
      <c r="Q5388" t="s">
        <v>6822</v>
      </c>
      <c r="R5388">
        <v>1878</v>
      </c>
      <c r="S5388">
        <v>625</v>
      </c>
    </row>
    <row r="5389" spans="1:19" x14ac:dyDescent="0.55000000000000004">
      <c r="A5389" t="s">
        <v>20</v>
      </c>
      <c r="B5389" t="s">
        <v>21</v>
      </c>
      <c r="C5389" t="s">
        <v>22</v>
      </c>
      <c r="D5389" t="s">
        <v>23</v>
      </c>
      <c r="E5389" t="s">
        <v>5</v>
      </c>
      <c r="G5389" t="s">
        <v>25</v>
      </c>
      <c r="H5389">
        <v>3016434</v>
      </c>
      <c r="I5389">
        <v>3017240</v>
      </c>
      <c r="J5389" t="s">
        <v>26</v>
      </c>
      <c r="Q5389" t="s">
        <v>6825</v>
      </c>
      <c r="R5389">
        <v>807</v>
      </c>
    </row>
    <row r="5390" spans="1:19" x14ac:dyDescent="0.55000000000000004">
      <c r="A5390" t="s">
        <v>28</v>
      </c>
      <c r="B5390" t="s">
        <v>29</v>
      </c>
      <c r="C5390" t="s">
        <v>22</v>
      </c>
      <c r="D5390" t="s">
        <v>23</v>
      </c>
      <c r="E5390" t="s">
        <v>5</v>
      </c>
      <c r="G5390" t="s">
        <v>25</v>
      </c>
      <c r="H5390">
        <v>3016434</v>
      </c>
      <c r="I5390">
        <v>3017240</v>
      </c>
      <c r="J5390" t="s">
        <v>26</v>
      </c>
      <c r="K5390" t="s">
        <v>6826</v>
      </c>
      <c r="N5390" t="s">
        <v>6827</v>
      </c>
      <c r="Q5390" t="s">
        <v>6825</v>
      </c>
      <c r="R5390">
        <v>807</v>
      </c>
      <c r="S5390">
        <v>268</v>
      </c>
    </row>
    <row r="5391" spans="1:19" x14ac:dyDescent="0.55000000000000004">
      <c r="A5391" t="s">
        <v>20</v>
      </c>
      <c r="B5391" t="s">
        <v>21</v>
      </c>
      <c r="C5391" t="s">
        <v>22</v>
      </c>
      <c r="D5391" t="s">
        <v>23</v>
      </c>
      <c r="E5391" t="s">
        <v>5</v>
      </c>
      <c r="G5391" t="s">
        <v>25</v>
      </c>
      <c r="H5391">
        <v>3017677</v>
      </c>
      <c r="I5391">
        <v>3018966</v>
      </c>
      <c r="J5391" t="s">
        <v>26</v>
      </c>
      <c r="Q5391" t="s">
        <v>6828</v>
      </c>
      <c r="R5391">
        <v>1290</v>
      </c>
    </row>
    <row r="5392" spans="1:19" x14ac:dyDescent="0.55000000000000004">
      <c r="A5392" t="s">
        <v>28</v>
      </c>
      <c r="B5392" t="s">
        <v>29</v>
      </c>
      <c r="C5392" t="s">
        <v>22</v>
      </c>
      <c r="D5392" t="s">
        <v>23</v>
      </c>
      <c r="E5392" t="s">
        <v>5</v>
      </c>
      <c r="G5392" t="s">
        <v>25</v>
      </c>
      <c r="H5392">
        <v>3017677</v>
      </c>
      <c r="I5392">
        <v>3018966</v>
      </c>
      <c r="J5392" t="s">
        <v>26</v>
      </c>
      <c r="K5392" t="s">
        <v>6829</v>
      </c>
      <c r="N5392" t="s">
        <v>73</v>
      </c>
      <c r="Q5392" t="s">
        <v>6828</v>
      </c>
      <c r="R5392">
        <v>1290</v>
      </c>
      <c r="S5392">
        <v>429</v>
      </c>
    </row>
    <row r="5393" spans="1:19" x14ac:dyDescent="0.55000000000000004">
      <c r="A5393" t="s">
        <v>20</v>
      </c>
      <c r="B5393" t="s">
        <v>21</v>
      </c>
      <c r="C5393" t="s">
        <v>22</v>
      </c>
      <c r="D5393" t="s">
        <v>23</v>
      </c>
      <c r="E5393" t="s">
        <v>5</v>
      </c>
      <c r="G5393" t="s">
        <v>25</v>
      </c>
      <c r="H5393">
        <v>3019160</v>
      </c>
      <c r="I5393">
        <v>3019957</v>
      </c>
      <c r="J5393" t="s">
        <v>26</v>
      </c>
      <c r="Q5393" t="s">
        <v>6830</v>
      </c>
      <c r="R5393">
        <v>798</v>
      </c>
    </row>
    <row r="5394" spans="1:19" x14ac:dyDescent="0.55000000000000004">
      <c r="A5394" t="s">
        <v>28</v>
      </c>
      <c r="B5394" t="s">
        <v>29</v>
      </c>
      <c r="C5394" t="s">
        <v>22</v>
      </c>
      <c r="D5394" t="s">
        <v>23</v>
      </c>
      <c r="E5394" t="s">
        <v>5</v>
      </c>
      <c r="G5394" t="s">
        <v>25</v>
      </c>
      <c r="H5394">
        <v>3019160</v>
      </c>
      <c r="I5394">
        <v>3019957</v>
      </c>
      <c r="J5394" t="s">
        <v>26</v>
      </c>
      <c r="K5394" t="s">
        <v>6831</v>
      </c>
      <c r="N5394" t="s">
        <v>73</v>
      </c>
      <c r="Q5394" t="s">
        <v>6830</v>
      </c>
      <c r="R5394">
        <v>798</v>
      </c>
      <c r="S5394">
        <v>265</v>
      </c>
    </row>
    <row r="5395" spans="1:19" x14ac:dyDescent="0.55000000000000004">
      <c r="A5395" t="s">
        <v>20</v>
      </c>
      <c r="B5395" t="s">
        <v>21</v>
      </c>
      <c r="C5395" t="s">
        <v>22</v>
      </c>
      <c r="D5395" t="s">
        <v>23</v>
      </c>
      <c r="E5395" t="s">
        <v>5</v>
      </c>
      <c r="G5395" t="s">
        <v>25</v>
      </c>
      <c r="H5395">
        <v>3019961</v>
      </c>
      <c r="I5395">
        <v>3020407</v>
      </c>
      <c r="J5395" t="s">
        <v>26</v>
      </c>
      <c r="Q5395" t="s">
        <v>6832</v>
      </c>
      <c r="R5395">
        <v>447</v>
      </c>
    </row>
    <row r="5396" spans="1:19" x14ac:dyDescent="0.55000000000000004">
      <c r="A5396" t="s">
        <v>28</v>
      </c>
      <c r="B5396" t="s">
        <v>29</v>
      </c>
      <c r="C5396" t="s">
        <v>22</v>
      </c>
      <c r="D5396" t="s">
        <v>23</v>
      </c>
      <c r="E5396" t="s">
        <v>5</v>
      </c>
      <c r="G5396" t="s">
        <v>25</v>
      </c>
      <c r="H5396">
        <v>3019961</v>
      </c>
      <c r="I5396">
        <v>3020407</v>
      </c>
      <c r="J5396" t="s">
        <v>26</v>
      </c>
      <c r="K5396" t="s">
        <v>6833</v>
      </c>
      <c r="N5396" t="s">
        <v>73</v>
      </c>
      <c r="Q5396" t="s">
        <v>6832</v>
      </c>
      <c r="R5396">
        <v>447</v>
      </c>
      <c r="S5396">
        <v>148</v>
      </c>
    </row>
    <row r="5397" spans="1:19" x14ac:dyDescent="0.55000000000000004">
      <c r="A5397" t="s">
        <v>20</v>
      </c>
      <c r="B5397" t="s">
        <v>21</v>
      </c>
      <c r="C5397" t="s">
        <v>22</v>
      </c>
      <c r="D5397" t="s">
        <v>23</v>
      </c>
      <c r="E5397" t="s">
        <v>5</v>
      </c>
      <c r="G5397" t="s">
        <v>25</v>
      </c>
      <c r="H5397">
        <v>3020408</v>
      </c>
      <c r="I5397">
        <v>3021565</v>
      </c>
      <c r="J5397" t="s">
        <v>26</v>
      </c>
      <c r="Q5397" t="s">
        <v>6834</v>
      </c>
      <c r="R5397">
        <v>1158</v>
      </c>
    </row>
    <row r="5398" spans="1:19" x14ac:dyDescent="0.55000000000000004">
      <c r="A5398" t="s">
        <v>28</v>
      </c>
      <c r="B5398" t="s">
        <v>29</v>
      </c>
      <c r="C5398" t="s">
        <v>22</v>
      </c>
      <c r="D5398" t="s">
        <v>23</v>
      </c>
      <c r="E5398" t="s">
        <v>5</v>
      </c>
      <c r="G5398" t="s">
        <v>25</v>
      </c>
      <c r="H5398">
        <v>3020408</v>
      </c>
      <c r="I5398">
        <v>3021565</v>
      </c>
      <c r="J5398" t="s">
        <v>26</v>
      </c>
      <c r="K5398" t="s">
        <v>6835</v>
      </c>
      <c r="N5398" t="s">
        <v>6079</v>
      </c>
      <c r="Q5398" t="s">
        <v>6834</v>
      </c>
      <c r="R5398">
        <v>1158</v>
      </c>
      <c r="S5398">
        <v>385</v>
      </c>
    </row>
    <row r="5399" spans="1:19" x14ac:dyDescent="0.55000000000000004">
      <c r="A5399" t="s">
        <v>20</v>
      </c>
      <c r="B5399" t="s">
        <v>21</v>
      </c>
      <c r="C5399" t="s">
        <v>22</v>
      </c>
      <c r="D5399" t="s">
        <v>23</v>
      </c>
      <c r="E5399" t="s">
        <v>5</v>
      </c>
      <c r="G5399" t="s">
        <v>25</v>
      </c>
      <c r="H5399">
        <v>3021708</v>
      </c>
      <c r="I5399">
        <v>3022940</v>
      </c>
      <c r="J5399" t="s">
        <v>26</v>
      </c>
      <c r="Q5399" t="s">
        <v>6836</v>
      </c>
      <c r="R5399">
        <v>1233</v>
      </c>
    </row>
    <row r="5400" spans="1:19" x14ac:dyDescent="0.55000000000000004">
      <c r="A5400" t="s">
        <v>28</v>
      </c>
      <c r="B5400" t="s">
        <v>29</v>
      </c>
      <c r="C5400" t="s">
        <v>22</v>
      </c>
      <c r="D5400" t="s">
        <v>23</v>
      </c>
      <c r="E5400" t="s">
        <v>5</v>
      </c>
      <c r="G5400" t="s">
        <v>25</v>
      </c>
      <c r="H5400">
        <v>3021708</v>
      </c>
      <c r="I5400">
        <v>3022940</v>
      </c>
      <c r="J5400" t="s">
        <v>26</v>
      </c>
      <c r="K5400" t="s">
        <v>6837</v>
      </c>
      <c r="N5400" t="s">
        <v>6838</v>
      </c>
      <c r="Q5400" t="s">
        <v>6836</v>
      </c>
      <c r="R5400">
        <v>1233</v>
      </c>
      <c r="S5400">
        <v>410</v>
      </c>
    </row>
    <row r="5401" spans="1:19" x14ac:dyDescent="0.55000000000000004">
      <c r="A5401" t="s">
        <v>20</v>
      </c>
      <c r="B5401" t="s">
        <v>21</v>
      </c>
      <c r="C5401" t="s">
        <v>22</v>
      </c>
      <c r="D5401" t="s">
        <v>23</v>
      </c>
      <c r="E5401" t="s">
        <v>5</v>
      </c>
      <c r="G5401" t="s">
        <v>25</v>
      </c>
      <c r="H5401">
        <v>3023011</v>
      </c>
      <c r="I5401">
        <v>3023718</v>
      </c>
      <c r="J5401" t="s">
        <v>67</v>
      </c>
      <c r="Q5401" t="s">
        <v>6839</v>
      </c>
      <c r="R5401">
        <v>708</v>
      </c>
    </row>
    <row r="5402" spans="1:19" x14ac:dyDescent="0.55000000000000004">
      <c r="A5402" t="s">
        <v>28</v>
      </c>
      <c r="B5402" t="s">
        <v>29</v>
      </c>
      <c r="C5402" t="s">
        <v>22</v>
      </c>
      <c r="D5402" t="s">
        <v>23</v>
      </c>
      <c r="E5402" t="s">
        <v>5</v>
      </c>
      <c r="G5402" t="s">
        <v>25</v>
      </c>
      <c r="H5402">
        <v>3023011</v>
      </c>
      <c r="I5402">
        <v>3023718</v>
      </c>
      <c r="J5402" t="s">
        <v>67</v>
      </c>
      <c r="K5402" t="s">
        <v>6840</v>
      </c>
      <c r="N5402" t="s">
        <v>6491</v>
      </c>
      <c r="Q5402" t="s">
        <v>6839</v>
      </c>
      <c r="R5402">
        <v>708</v>
      </c>
      <c r="S5402">
        <v>235</v>
      </c>
    </row>
    <row r="5403" spans="1:19" x14ac:dyDescent="0.55000000000000004">
      <c r="A5403" t="s">
        <v>20</v>
      </c>
      <c r="B5403" t="s">
        <v>21</v>
      </c>
      <c r="C5403" t="s">
        <v>22</v>
      </c>
      <c r="D5403" t="s">
        <v>23</v>
      </c>
      <c r="E5403" t="s">
        <v>5</v>
      </c>
      <c r="G5403" t="s">
        <v>25</v>
      </c>
      <c r="H5403">
        <v>3023767</v>
      </c>
      <c r="I5403">
        <v>3025095</v>
      </c>
      <c r="J5403" t="s">
        <v>67</v>
      </c>
      <c r="Q5403" t="s">
        <v>6841</v>
      </c>
      <c r="R5403">
        <v>1329</v>
      </c>
    </row>
    <row r="5404" spans="1:19" x14ac:dyDescent="0.55000000000000004">
      <c r="A5404" t="s">
        <v>28</v>
      </c>
      <c r="B5404" t="s">
        <v>29</v>
      </c>
      <c r="C5404" t="s">
        <v>22</v>
      </c>
      <c r="D5404" t="s">
        <v>23</v>
      </c>
      <c r="E5404" t="s">
        <v>5</v>
      </c>
      <c r="G5404" t="s">
        <v>25</v>
      </c>
      <c r="H5404">
        <v>3023767</v>
      </c>
      <c r="I5404">
        <v>3025095</v>
      </c>
      <c r="J5404" t="s">
        <v>67</v>
      </c>
      <c r="K5404" t="s">
        <v>6842</v>
      </c>
      <c r="N5404" t="s">
        <v>3334</v>
      </c>
      <c r="Q5404" t="s">
        <v>6841</v>
      </c>
      <c r="R5404">
        <v>1329</v>
      </c>
      <c r="S5404">
        <v>442</v>
      </c>
    </row>
    <row r="5405" spans="1:19" x14ac:dyDescent="0.55000000000000004">
      <c r="A5405" t="s">
        <v>20</v>
      </c>
      <c r="B5405" t="s">
        <v>203</v>
      </c>
      <c r="C5405" t="s">
        <v>22</v>
      </c>
      <c r="D5405" t="s">
        <v>23</v>
      </c>
      <c r="E5405" t="s">
        <v>5</v>
      </c>
      <c r="G5405" t="s">
        <v>25</v>
      </c>
      <c r="H5405">
        <v>3025302</v>
      </c>
      <c r="I5405">
        <v>3025378</v>
      </c>
      <c r="J5405" t="s">
        <v>67</v>
      </c>
      <c r="Q5405" t="s">
        <v>6843</v>
      </c>
      <c r="R5405">
        <v>77</v>
      </c>
    </row>
    <row r="5406" spans="1:19" x14ac:dyDescent="0.55000000000000004">
      <c r="A5406" t="s">
        <v>203</v>
      </c>
      <c r="C5406" t="s">
        <v>22</v>
      </c>
      <c r="D5406" t="s">
        <v>23</v>
      </c>
      <c r="E5406" t="s">
        <v>5</v>
      </c>
      <c r="G5406" t="s">
        <v>25</v>
      </c>
      <c r="H5406">
        <v>3025302</v>
      </c>
      <c r="I5406">
        <v>3025378</v>
      </c>
      <c r="J5406" t="s">
        <v>67</v>
      </c>
      <c r="N5406" t="s">
        <v>6814</v>
      </c>
      <c r="Q5406" t="s">
        <v>6843</v>
      </c>
      <c r="R5406">
        <v>77</v>
      </c>
    </row>
    <row r="5407" spans="1:19" x14ac:dyDescent="0.55000000000000004">
      <c r="A5407" t="s">
        <v>20</v>
      </c>
      <c r="B5407" t="s">
        <v>21</v>
      </c>
      <c r="C5407" t="s">
        <v>22</v>
      </c>
      <c r="D5407" t="s">
        <v>23</v>
      </c>
      <c r="E5407" t="s">
        <v>5</v>
      </c>
      <c r="G5407" t="s">
        <v>25</v>
      </c>
      <c r="H5407">
        <v>3025544</v>
      </c>
      <c r="I5407">
        <v>3027853</v>
      </c>
      <c r="J5407" t="s">
        <v>67</v>
      </c>
      <c r="Q5407" t="s">
        <v>6844</v>
      </c>
      <c r="R5407">
        <v>2310</v>
      </c>
    </row>
    <row r="5408" spans="1:19" x14ac:dyDescent="0.55000000000000004">
      <c r="A5408" t="s">
        <v>28</v>
      </c>
      <c r="B5408" t="s">
        <v>29</v>
      </c>
      <c r="C5408" t="s">
        <v>22</v>
      </c>
      <c r="D5408" t="s">
        <v>23</v>
      </c>
      <c r="E5408" t="s">
        <v>5</v>
      </c>
      <c r="G5408" t="s">
        <v>25</v>
      </c>
      <c r="H5408">
        <v>3025544</v>
      </c>
      <c r="I5408">
        <v>3027853</v>
      </c>
      <c r="J5408" t="s">
        <v>67</v>
      </c>
      <c r="K5408" t="s">
        <v>6845</v>
      </c>
      <c r="N5408" t="s">
        <v>273</v>
      </c>
      <c r="Q5408" t="s">
        <v>6844</v>
      </c>
      <c r="R5408">
        <v>2310</v>
      </c>
      <c r="S5408">
        <v>769</v>
      </c>
    </row>
    <row r="5409" spans="1:19" x14ac:dyDescent="0.55000000000000004">
      <c r="A5409" t="s">
        <v>20</v>
      </c>
      <c r="B5409" t="s">
        <v>21</v>
      </c>
      <c r="C5409" t="s">
        <v>22</v>
      </c>
      <c r="D5409" t="s">
        <v>23</v>
      </c>
      <c r="E5409" t="s">
        <v>5</v>
      </c>
      <c r="G5409" t="s">
        <v>25</v>
      </c>
      <c r="H5409">
        <v>3028046</v>
      </c>
      <c r="I5409">
        <v>3030472</v>
      </c>
      <c r="J5409" t="s">
        <v>67</v>
      </c>
      <c r="Q5409" t="s">
        <v>6846</v>
      </c>
      <c r="R5409">
        <v>2427</v>
      </c>
    </row>
    <row r="5410" spans="1:19" x14ac:dyDescent="0.55000000000000004">
      <c r="A5410" t="s">
        <v>28</v>
      </c>
      <c r="B5410" t="s">
        <v>29</v>
      </c>
      <c r="C5410" t="s">
        <v>22</v>
      </c>
      <c r="D5410" t="s">
        <v>23</v>
      </c>
      <c r="E5410" t="s">
        <v>5</v>
      </c>
      <c r="G5410" t="s">
        <v>25</v>
      </c>
      <c r="H5410">
        <v>3028046</v>
      </c>
      <c r="I5410">
        <v>3030472</v>
      </c>
      <c r="J5410" t="s">
        <v>67</v>
      </c>
      <c r="K5410" t="s">
        <v>6847</v>
      </c>
      <c r="N5410" t="s">
        <v>2879</v>
      </c>
      <c r="Q5410" t="s">
        <v>6846</v>
      </c>
      <c r="R5410">
        <v>2427</v>
      </c>
      <c r="S5410">
        <v>808</v>
      </c>
    </row>
    <row r="5411" spans="1:19" x14ac:dyDescent="0.55000000000000004">
      <c r="A5411" t="s">
        <v>20</v>
      </c>
      <c r="B5411" t="s">
        <v>21</v>
      </c>
      <c r="C5411" t="s">
        <v>22</v>
      </c>
      <c r="D5411" t="s">
        <v>23</v>
      </c>
      <c r="E5411" t="s">
        <v>5</v>
      </c>
      <c r="G5411" t="s">
        <v>25</v>
      </c>
      <c r="H5411">
        <v>3030732</v>
      </c>
      <c r="I5411">
        <v>3032168</v>
      </c>
      <c r="J5411" t="s">
        <v>26</v>
      </c>
      <c r="Q5411" t="s">
        <v>6848</v>
      </c>
      <c r="R5411">
        <v>1437</v>
      </c>
    </row>
    <row r="5412" spans="1:19" x14ac:dyDescent="0.55000000000000004">
      <c r="A5412" t="s">
        <v>28</v>
      </c>
      <c r="B5412" t="s">
        <v>29</v>
      </c>
      <c r="C5412" t="s">
        <v>22</v>
      </c>
      <c r="D5412" t="s">
        <v>23</v>
      </c>
      <c r="E5412" t="s">
        <v>5</v>
      </c>
      <c r="G5412" t="s">
        <v>25</v>
      </c>
      <c r="H5412">
        <v>3030732</v>
      </c>
      <c r="I5412">
        <v>3032168</v>
      </c>
      <c r="J5412" t="s">
        <v>26</v>
      </c>
      <c r="K5412" t="s">
        <v>6849</v>
      </c>
      <c r="N5412" t="s">
        <v>1874</v>
      </c>
      <c r="Q5412" t="s">
        <v>6848</v>
      </c>
      <c r="R5412">
        <v>1437</v>
      </c>
      <c r="S5412">
        <v>478</v>
      </c>
    </row>
    <row r="5413" spans="1:19" x14ac:dyDescent="0.55000000000000004">
      <c r="A5413" t="s">
        <v>20</v>
      </c>
      <c r="B5413" t="s">
        <v>21</v>
      </c>
      <c r="C5413" t="s">
        <v>22</v>
      </c>
      <c r="D5413" t="s">
        <v>23</v>
      </c>
      <c r="E5413" t="s">
        <v>5</v>
      </c>
      <c r="G5413" t="s">
        <v>25</v>
      </c>
      <c r="H5413">
        <v>3032437</v>
      </c>
      <c r="I5413">
        <v>3033777</v>
      </c>
      <c r="J5413" t="s">
        <v>26</v>
      </c>
      <c r="Q5413" t="s">
        <v>6850</v>
      </c>
      <c r="R5413">
        <v>1341</v>
      </c>
    </row>
    <row r="5414" spans="1:19" x14ac:dyDescent="0.55000000000000004">
      <c r="A5414" t="s">
        <v>28</v>
      </c>
      <c r="B5414" t="s">
        <v>29</v>
      </c>
      <c r="C5414" t="s">
        <v>22</v>
      </c>
      <c r="D5414" t="s">
        <v>23</v>
      </c>
      <c r="E5414" t="s">
        <v>5</v>
      </c>
      <c r="G5414" t="s">
        <v>25</v>
      </c>
      <c r="H5414">
        <v>3032437</v>
      </c>
      <c r="I5414">
        <v>3033777</v>
      </c>
      <c r="J5414" t="s">
        <v>26</v>
      </c>
      <c r="K5414" t="s">
        <v>6851</v>
      </c>
      <c r="N5414" t="s">
        <v>455</v>
      </c>
      <c r="Q5414" t="s">
        <v>6850</v>
      </c>
      <c r="R5414">
        <v>1341</v>
      </c>
      <c r="S5414">
        <v>446</v>
      </c>
    </row>
    <row r="5415" spans="1:19" x14ac:dyDescent="0.55000000000000004">
      <c r="A5415" t="s">
        <v>20</v>
      </c>
      <c r="B5415" t="s">
        <v>21</v>
      </c>
      <c r="C5415" t="s">
        <v>22</v>
      </c>
      <c r="D5415" t="s">
        <v>23</v>
      </c>
      <c r="E5415" t="s">
        <v>5</v>
      </c>
      <c r="G5415" t="s">
        <v>25</v>
      </c>
      <c r="H5415">
        <v>3033768</v>
      </c>
      <c r="I5415">
        <v>3034817</v>
      </c>
      <c r="J5415" t="s">
        <v>26</v>
      </c>
      <c r="Q5415" t="s">
        <v>6852</v>
      </c>
      <c r="R5415">
        <v>1050</v>
      </c>
    </row>
    <row r="5416" spans="1:19" x14ac:dyDescent="0.55000000000000004">
      <c r="A5416" t="s">
        <v>28</v>
      </c>
      <c r="B5416" t="s">
        <v>29</v>
      </c>
      <c r="C5416" t="s">
        <v>22</v>
      </c>
      <c r="D5416" t="s">
        <v>23</v>
      </c>
      <c r="E5416" t="s">
        <v>5</v>
      </c>
      <c r="G5416" t="s">
        <v>25</v>
      </c>
      <c r="H5416">
        <v>3033768</v>
      </c>
      <c r="I5416">
        <v>3034817</v>
      </c>
      <c r="J5416" t="s">
        <v>26</v>
      </c>
      <c r="K5416" t="s">
        <v>6853</v>
      </c>
      <c r="N5416" t="s">
        <v>6854</v>
      </c>
      <c r="Q5416" t="s">
        <v>6852</v>
      </c>
      <c r="R5416">
        <v>1050</v>
      </c>
      <c r="S5416">
        <v>349</v>
      </c>
    </row>
    <row r="5417" spans="1:19" x14ac:dyDescent="0.55000000000000004">
      <c r="A5417" t="s">
        <v>20</v>
      </c>
      <c r="B5417" t="s">
        <v>21</v>
      </c>
      <c r="C5417" t="s">
        <v>22</v>
      </c>
      <c r="D5417" t="s">
        <v>23</v>
      </c>
      <c r="E5417" t="s">
        <v>5</v>
      </c>
      <c r="G5417" t="s">
        <v>25</v>
      </c>
      <c r="H5417">
        <v>3034819</v>
      </c>
      <c r="I5417">
        <v>3035874</v>
      </c>
      <c r="J5417" t="s">
        <v>26</v>
      </c>
      <c r="Q5417" t="s">
        <v>6855</v>
      </c>
      <c r="R5417">
        <v>1056</v>
      </c>
    </row>
    <row r="5418" spans="1:19" x14ac:dyDescent="0.55000000000000004">
      <c r="A5418" t="s">
        <v>28</v>
      </c>
      <c r="B5418" t="s">
        <v>29</v>
      </c>
      <c r="C5418" t="s">
        <v>22</v>
      </c>
      <c r="D5418" t="s">
        <v>23</v>
      </c>
      <c r="E5418" t="s">
        <v>5</v>
      </c>
      <c r="G5418" t="s">
        <v>25</v>
      </c>
      <c r="H5418">
        <v>3034819</v>
      </c>
      <c r="I5418">
        <v>3035874</v>
      </c>
      <c r="J5418" t="s">
        <v>26</v>
      </c>
      <c r="K5418" t="s">
        <v>6856</v>
      </c>
      <c r="N5418" t="s">
        <v>6857</v>
      </c>
      <c r="Q5418" t="s">
        <v>6855</v>
      </c>
      <c r="R5418">
        <v>1056</v>
      </c>
      <c r="S5418">
        <v>351</v>
      </c>
    </row>
    <row r="5419" spans="1:19" x14ac:dyDescent="0.55000000000000004">
      <c r="A5419" t="s">
        <v>20</v>
      </c>
      <c r="B5419" t="s">
        <v>21</v>
      </c>
      <c r="C5419" t="s">
        <v>22</v>
      </c>
      <c r="D5419" t="s">
        <v>23</v>
      </c>
      <c r="E5419" t="s">
        <v>5</v>
      </c>
      <c r="G5419" t="s">
        <v>25</v>
      </c>
      <c r="H5419">
        <v>3035859</v>
      </c>
      <c r="I5419">
        <v>3036389</v>
      </c>
      <c r="J5419" t="s">
        <v>26</v>
      </c>
      <c r="Q5419" t="s">
        <v>6858</v>
      </c>
      <c r="R5419">
        <v>531</v>
      </c>
    </row>
    <row r="5420" spans="1:19" x14ac:dyDescent="0.55000000000000004">
      <c r="A5420" t="s">
        <v>28</v>
      </c>
      <c r="B5420" t="s">
        <v>29</v>
      </c>
      <c r="C5420" t="s">
        <v>22</v>
      </c>
      <c r="D5420" t="s">
        <v>23</v>
      </c>
      <c r="E5420" t="s">
        <v>5</v>
      </c>
      <c r="G5420" t="s">
        <v>25</v>
      </c>
      <c r="H5420">
        <v>3035859</v>
      </c>
      <c r="I5420">
        <v>3036389</v>
      </c>
      <c r="J5420" t="s">
        <v>26</v>
      </c>
      <c r="K5420" t="s">
        <v>6859</v>
      </c>
      <c r="N5420" t="s">
        <v>637</v>
      </c>
      <c r="Q5420" t="s">
        <v>6858</v>
      </c>
      <c r="R5420">
        <v>531</v>
      </c>
      <c r="S5420">
        <v>176</v>
      </c>
    </row>
    <row r="5421" spans="1:19" x14ac:dyDescent="0.55000000000000004">
      <c r="A5421" t="s">
        <v>20</v>
      </c>
      <c r="B5421" t="s">
        <v>21</v>
      </c>
      <c r="C5421" t="s">
        <v>22</v>
      </c>
      <c r="D5421" t="s">
        <v>23</v>
      </c>
      <c r="E5421" t="s">
        <v>5</v>
      </c>
      <c r="G5421" t="s">
        <v>25</v>
      </c>
      <c r="H5421">
        <v>3036542</v>
      </c>
      <c r="I5421">
        <v>3036925</v>
      </c>
      <c r="J5421" t="s">
        <v>67</v>
      </c>
      <c r="Q5421" t="s">
        <v>6860</v>
      </c>
      <c r="R5421">
        <v>384</v>
      </c>
    </row>
    <row r="5422" spans="1:19" x14ac:dyDescent="0.55000000000000004">
      <c r="A5422" t="s">
        <v>28</v>
      </c>
      <c r="B5422" t="s">
        <v>29</v>
      </c>
      <c r="C5422" t="s">
        <v>22</v>
      </c>
      <c r="D5422" t="s">
        <v>23</v>
      </c>
      <c r="E5422" t="s">
        <v>5</v>
      </c>
      <c r="G5422" t="s">
        <v>25</v>
      </c>
      <c r="H5422">
        <v>3036542</v>
      </c>
      <c r="I5422">
        <v>3036925</v>
      </c>
      <c r="J5422" t="s">
        <v>67</v>
      </c>
      <c r="K5422" t="s">
        <v>6861</v>
      </c>
      <c r="N5422" t="s">
        <v>6862</v>
      </c>
      <c r="Q5422" t="s">
        <v>6860</v>
      </c>
      <c r="R5422">
        <v>384</v>
      </c>
      <c r="S5422">
        <v>127</v>
      </c>
    </row>
    <row r="5423" spans="1:19" x14ac:dyDescent="0.55000000000000004">
      <c r="A5423" t="s">
        <v>20</v>
      </c>
      <c r="B5423" t="s">
        <v>21</v>
      </c>
      <c r="C5423" t="s">
        <v>22</v>
      </c>
      <c r="D5423" t="s">
        <v>23</v>
      </c>
      <c r="E5423" t="s">
        <v>5</v>
      </c>
      <c r="G5423" t="s">
        <v>25</v>
      </c>
      <c r="H5423">
        <v>3036922</v>
      </c>
      <c r="I5423">
        <v>3037494</v>
      </c>
      <c r="J5423" t="s">
        <v>67</v>
      </c>
      <c r="Q5423" t="s">
        <v>6863</v>
      </c>
      <c r="R5423">
        <v>573</v>
      </c>
    </row>
    <row r="5424" spans="1:19" x14ac:dyDescent="0.55000000000000004">
      <c r="A5424" t="s">
        <v>28</v>
      </c>
      <c r="B5424" t="s">
        <v>29</v>
      </c>
      <c r="C5424" t="s">
        <v>22</v>
      </c>
      <c r="D5424" t="s">
        <v>23</v>
      </c>
      <c r="E5424" t="s">
        <v>5</v>
      </c>
      <c r="G5424" t="s">
        <v>25</v>
      </c>
      <c r="H5424">
        <v>3036922</v>
      </c>
      <c r="I5424">
        <v>3037494</v>
      </c>
      <c r="J5424" t="s">
        <v>67</v>
      </c>
      <c r="K5424" t="s">
        <v>6864</v>
      </c>
      <c r="N5424" t="s">
        <v>73</v>
      </c>
      <c r="Q5424" t="s">
        <v>6863</v>
      </c>
      <c r="R5424">
        <v>573</v>
      </c>
      <c r="S5424">
        <v>190</v>
      </c>
    </row>
    <row r="5425" spans="1:19" x14ac:dyDescent="0.55000000000000004">
      <c r="A5425" t="s">
        <v>20</v>
      </c>
      <c r="B5425" t="s">
        <v>21</v>
      </c>
      <c r="C5425" t="s">
        <v>22</v>
      </c>
      <c r="D5425" t="s">
        <v>23</v>
      </c>
      <c r="E5425" t="s">
        <v>5</v>
      </c>
      <c r="G5425" t="s">
        <v>25</v>
      </c>
      <c r="H5425">
        <v>3037525</v>
      </c>
      <c r="I5425">
        <v>3038718</v>
      </c>
      <c r="J5425" t="s">
        <v>67</v>
      </c>
      <c r="Q5425" t="s">
        <v>6865</v>
      </c>
      <c r="R5425">
        <v>1194</v>
      </c>
    </row>
    <row r="5426" spans="1:19" x14ac:dyDescent="0.55000000000000004">
      <c r="A5426" t="s">
        <v>28</v>
      </c>
      <c r="B5426" t="s">
        <v>29</v>
      </c>
      <c r="C5426" t="s">
        <v>22</v>
      </c>
      <c r="D5426" t="s">
        <v>23</v>
      </c>
      <c r="E5426" t="s">
        <v>5</v>
      </c>
      <c r="G5426" t="s">
        <v>25</v>
      </c>
      <c r="H5426">
        <v>3037525</v>
      </c>
      <c r="I5426">
        <v>3038718</v>
      </c>
      <c r="J5426" t="s">
        <v>67</v>
      </c>
      <c r="K5426" t="s">
        <v>6866</v>
      </c>
      <c r="N5426" t="s">
        <v>6867</v>
      </c>
      <c r="Q5426" t="s">
        <v>6865</v>
      </c>
      <c r="R5426">
        <v>1194</v>
      </c>
      <c r="S5426">
        <v>397</v>
      </c>
    </row>
    <row r="5427" spans="1:19" x14ac:dyDescent="0.55000000000000004">
      <c r="A5427" t="s">
        <v>20</v>
      </c>
      <c r="B5427" t="s">
        <v>21</v>
      </c>
      <c r="C5427" t="s">
        <v>22</v>
      </c>
      <c r="D5427" t="s">
        <v>23</v>
      </c>
      <c r="E5427" t="s">
        <v>5</v>
      </c>
      <c r="G5427" t="s">
        <v>25</v>
      </c>
      <c r="H5427">
        <v>3038829</v>
      </c>
      <c r="I5427">
        <v>3040025</v>
      </c>
      <c r="J5427" t="s">
        <v>67</v>
      </c>
      <c r="Q5427" t="s">
        <v>6868</v>
      </c>
      <c r="R5427">
        <v>1197</v>
      </c>
    </row>
    <row r="5428" spans="1:19" x14ac:dyDescent="0.55000000000000004">
      <c r="A5428" t="s">
        <v>28</v>
      </c>
      <c r="B5428" t="s">
        <v>29</v>
      </c>
      <c r="C5428" t="s">
        <v>22</v>
      </c>
      <c r="D5428" t="s">
        <v>23</v>
      </c>
      <c r="E5428" t="s">
        <v>5</v>
      </c>
      <c r="G5428" t="s">
        <v>25</v>
      </c>
      <c r="H5428">
        <v>3038829</v>
      </c>
      <c r="I5428">
        <v>3040025</v>
      </c>
      <c r="J5428" t="s">
        <v>67</v>
      </c>
      <c r="K5428" t="s">
        <v>6869</v>
      </c>
      <c r="N5428" t="s">
        <v>501</v>
      </c>
      <c r="Q5428" t="s">
        <v>6868</v>
      </c>
      <c r="R5428">
        <v>1197</v>
      </c>
      <c r="S5428">
        <v>398</v>
      </c>
    </row>
    <row r="5429" spans="1:19" x14ac:dyDescent="0.55000000000000004">
      <c r="A5429" t="s">
        <v>20</v>
      </c>
      <c r="B5429" t="s">
        <v>21</v>
      </c>
      <c r="C5429" t="s">
        <v>22</v>
      </c>
      <c r="D5429" t="s">
        <v>23</v>
      </c>
      <c r="E5429" t="s">
        <v>5</v>
      </c>
      <c r="G5429" t="s">
        <v>25</v>
      </c>
      <c r="H5429">
        <v>3041163</v>
      </c>
      <c r="I5429">
        <v>3042560</v>
      </c>
      <c r="J5429" t="s">
        <v>67</v>
      </c>
      <c r="Q5429" t="s">
        <v>6870</v>
      </c>
      <c r="R5429">
        <v>1398</v>
      </c>
    </row>
    <row r="5430" spans="1:19" x14ac:dyDescent="0.55000000000000004">
      <c r="A5430" t="s">
        <v>28</v>
      </c>
      <c r="B5430" t="s">
        <v>29</v>
      </c>
      <c r="C5430" t="s">
        <v>22</v>
      </c>
      <c r="D5430" t="s">
        <v>23</v>
      </c>
      <c r="E5430" t="s">
        <v>5</v>
      </c>
      <c r="G5430" t="s">
        <v>25</v>
      </c>
      <c r="H5430">
        <v>3041163</v>
      </c>
      <c r="I5430">
        <v>3042560</v>
      </c>
      <c r="J5430" t="s">
        <v>67</v>
      </c>
      <c r="K5430" t="s">
        <v>6871</v>
      </c>
      <c r="N5430" t="s">
        <v>760</v>
      </c>
      <c r="Q5430" t="s">
        <v>6870</v>
      </c>
      <c r="R5430">
        <v>1398</v>
      </c>
      <c r="S5430">
        <v>465</v>
      </c>
    </row>
    <row r="5431" spans="1:19" x14ac:dyDescent="0.55000000000000004">
      <c r="A5431" t="s">
        <v>20</v>
      </c>
      <c r="B5431" t="s">
        <v>21</v>
      </c>
      <c r="C5431" t="s">
        <v>22</v>
      </c>
      <c r="D5431" t="s">
        <v>23</v>
      </c>
      <c r="E5431" t="s">
        <v>5</v>
      </c>
      <c r="G5431" t="s">
        <v>25</v>
      </c>
      <c r="H5431">
        <v>3042975</v>
      </c>
      <c r="I5431">
        <v>3044282</v>
      </c>
      <c r="J5431" t="s">
        <v>26</v>
      </c>
      <c r="Q5431" t="s">
        <v>6872</v>
      </c>
      <c r="R5431">
        <v>1308</v>
      </c>
    </row>
    <row r="5432" spans="1:19" x14ac:dyDescent="0.55000000000000004">
      <c r="A5432" t="s">
        <v>28</v>
      </c>
      <c r="B5432" t="s">
        <v>29</v>
      </c>
      <c r="C5432" t="s">
        <v>22</v>
      </c>
      <c r="D5432" t="s">
        <v>23</v>
      </c>
      <c r="E5432" t="s">
        <v>5</v>
      </c>
      <c r="G5432" t="s">
        <v>25</v>
      </c>
      <c r="H5432">
        <v>3042975</v>
      </c>
      <c r="I5432">
        <v>3044282</v>
      </c>
      <c r="J5432" t="s">
        <v>26</v>
      </c>
      <c r="K5432" t="s">
        <v>6873</v>
      </c>
      <c r="N5432" t="s">
        <v>3732</v>
      </c>
      <c r="Q5432" t="s">
        <v>6872</v>
      </c>
      <c r="R5432">
        <v>1308</v>
      </c>
      <c r="S5432">
        <v>435</v>
      </c>
    </row>
    <row r="5433" spans="1:19" x14ac:dyDescent="0.55000000000000004">
      <c r="A5433" t="s">
        <v>20</v>
      </c>
      <c r="B5433" t="s">
        <v>21</v>
      </c>
      <c r="C5433" t="s">
        <v>22</v>
      </c>
      <c r="D5433" t="s">
        <v>23</v>
      </c>
      <c r="E5433" t="s">
        <v>5</v>
      </c>
      <c r="G5433" t="s">
        <v>25</v>
      </c>
      <c r="H5433">
        <v>3044363</v>
      </c>
      <c r="I5433">
        <v>3045271</v>
      </c>
      <c r="J5433" t="s">
        <v>26</v>
      </c>
      <c r="Q5433" t="s">
        <v>6874</v>
      </c>
      <c r="R5433">
        <v>909</v>
      </c>
    </row>
    <row r="5434" spans="1:19" x14ac:dyDescent="0.55000000000000004">
      <c r="A5434" t="s">
        <v>28</v>
      </c>
      <c r="B5434" t="s">
        <v>29</v>
      </c>
      <c r="C5434" t="s">
        <v>22</v>
      </c>
      <c r="D5434" t="s">
        <v>23</v>
      </c>
      <c r="E5434" t="s">
        <v>5</v>
      </c>
      <c r="G5434" t="s">
        <v>25</v>
      </c>
      <c r="H5434">
        <v>3044363</v>
      </c>
      <c r="I5434">
        <v>3045271</v>
      </c>
      <c r="J5434" t="s">
        <v>26</v>
      </c>
      <c r="K5434" t="s">
        <v>6875</v>
      </c>
      <c r="N5434" t="s">
        <v>2876</v>
      </c>
      <c r="Q5434" t="s">
        <v>6874</v>
      </c>
      <c r="R5434">
        <v>909</v>
      </c>
      <c r="S5434">
        <v>302</v>
      </c>
    </row>
    <row r="5435" spans="1:19" x14ac:dyDescent="0.55000000000000004">
      <c r="A5435" t="s">
        <v>20</v>
      </c>
      <c r="B5435" t="s">
        <v>21</v>
      </c>
      <c r="C5435" t="s">
        <v>22</v>
      </c>
      <c r="D5435" t="s">
        <v>23</v>
      </c>
      <c r="E5435" t="s">
        <v>5</v>
      </c>
      <c r="G5435" t="s">
        <v>25</v>
      </c>
      <c r="H5435">
        <v>3045457</v>
      </c>
      <c r="I5435">
        <v>3047892</v>
      </c>
      <c r="J5435" t="s">
        <v>26</v>
      </c>
      <c r="Q5435" t="s">
        <v>6876</v>
      </c>
      <c r="R5435">
        <v>2436</v>
      </c>
    </row>
    <row r="5436" spans="1:19" x14ac:dyDescent="0.55000000000000004">
      <c r="A5436" t="s">
        <v>28</v>
      </c>
      <c r="B5436" t="s">
        <v>29</v>
      </c>
      <c r="C5436" t="s">
        <v>22</v>
      </c>
      <c r="D5436" t="s">
        <v>23</v>
      </c>
      <c r="E5436" t="s">
        <v>5</v>
      </c>
      <c r="G5436" t="s">
        <v>25</v>
      </c>
      <c r="H5436">
        <v>3045457</v>
      </c>
      <c r="I5436">
        <v>3047892</v>
      </c>
      <c r="J5436" t="s">
        <v>26</v>
      </c>
      <c r="K5436" t="s">
        <v>6877</v>
      </c>
      <c r="N5436" t="s">
        <v>2879</v>
      </c>
      <c r="Q5436" t="s">
        <v>6876</v>
      </c>
      <c r="R5436">
        <v>2436</v>
      </c>
      <c r="S5436">
        <v>811</v>
      </c>
    </row>
    <row r="5437" spans="1:19" x14ac:dyDescent="0.55000000000000004">
      <c r="A5437" t="s">
        <v>20</v>
      </c>
      <c r="B5437" t="s">
        <v>203</v>
      </c>
      <c r="C5437" t="s">
        <v>22</v>
      </c>
      <c r="D5437" t="s">
        <v>23</v>
      </c>
      <c r="E5437" t="s">
        <v>5</v>
      </c>
      <c r="G5437" t="s">
        <v>25</v>
      </c>
      <c r="H5437">
        <v>3048400</v>
      </c>
      <c r="I5437">
        <v>3048476</v>
      </c>
      <c r="J5437" t="s">
        <v>67</v>
      </c>
      <c r="Q5437" t="s">
        <v>6878</v>
      </c>
      <c r="R5437">
        <v>77</v>
      </c>
    </row>
    <row r="5438" spans="1:19" x14ac:dyDescent="0.55000000000000004">
      <c r="A5438" t="s">
        <v>203</v>
      </c>
      <c r="C5438" t="s">
        <v>22</v>
      </c>
      <c r="D5438" t="s">
        <v>23</v>
      </c>
      <c r="E5438" t="s">
        <v>5</v>
      </c>
      <c r="G5438" t="s">
        <v>25</v>
      </c>
      <c r="H5438">
        <v>3048400</v>
      </c>
      <c r="I5438">
        <v>3048476</v>
      </c>
      <c r="J5438" t="s">
        <v>67</v>
      </c>
      <c r="N5438" t="s">
        <v>356</v>
      </c>
      <c r="Q5438" t="s">
        <v>6878</v>
      </c>
      <c r="R5438">
        <v>77</v>
      </c>
    </row>
    <row r="5439" spans="1:19" x14ac:dyDescent="0.55000000000000004">
      <c r="A5439" t="s">
        <v>20</v>
      </c>
      <c r="B5439" t="s">
        <v>21</v>
      </c>
      <c r="C5439" t="s">
        <v>22</v>
      </c>
      <c r="D5439" t="s">
        <v>23</v>
      </c>
      <c r="E5439" t="s">
        <v>5</v>
      </c>
      <c r="G5439" t="s">
        <v>25</v>
      </c>
      <c r="H5439">
        <v>3048626</v>
      </c>
      <c r="I5439">
        <v>3049933</v>
      </c>
      <c r="J5439" t="s">
        <v>26</v>
      </c>
      <c r="Q5439" t="s">
        <v>6879</v>
      </c>
      <c r="R5439">
        <v>1308</v>
      </c>
    </row>
    <row r="5440" spans="1:19" x14ac:dyDescent="0.55000000000000004">
      <c r="A5440" t="s">
        <v>28</v>
      </c>
      <c r="B5440" t="s">
        <v>29</v>
      </c>
      <c r="C5440" t="s">
        <v>22</v>
      </c>
      <c r="D5440" t="s">
        <v>23</v>
      </c>
      <c r="E5440" t="s">
        <v>5</v>
      </c>
      <c r="G5440" t="s">
        <v>25</v>
      </c>
      <c r="H5440">
        <v>3048626</v>
      </c>
      <c r="I5440">
        <v>3049933</v>
      </c>
      <c r="J5440" t="s">
        <v>26</v>
      </c>
      <c r="K5440" t="s">
        <v>6880</v>
      </c>
      <c r="N5440" t="s">
        <v>6881</v>
      </c>
      <c r="Q5440" t="s">
        <v>6879</v>
      </c>
      <c r="R5440">
        <v>1308</v>
      </c>
      <c r="S5440">
        <v>435</v>
      </c>
    </row>
    <row r="5441" spans="1:19" x14ac:dyDescent="0.55000000000000004">
      <c r="A5441" t="s">
        <v>20</v>
      </c>
      <c r="B5441" t="s">
        <v>21</v>
      </c>
      <c r="C5441" t="s">
        <v>22</v>
      </c>
      <c r="D5441" t="s">
        <v>23</v>
      </c>
      <c r="E5441" t="s">
        <v>5</v>
      </c>
      <c r="G5441" t="s">
        <v>25</v>
      </c>
      <c r="H5441">
        <v>3050093</v>
      </c>
      <c r="I5441">
        <v>3051544</v>
      </c>
      <c r="J5441" t="s">
        <v>26</v>
      </c>
      <c r="Q5441" t="s">
        <v>6882</v>
      </c>
      <c r="R5441">
        <v>1452</v>
      </c>
    </row>
    <row r="5442" spans="1:19" x14ac:dyDescent="0.55000000000000004">
      <c r="A5442" t="s">
        <v>28</v>
      </c>
      <c r="B5442" t="s">
        <v>29</v>
      </c>
      <c r="C5442" t="s">
        <v>22</v>
      </c>
      <c r="D5442" t="s">
        <v>23</v>
      </c>
      <c r="E5442" t="s">
        <v>5</v>
      </c>
      <c r="G5442" t="s">
        <v>25</v>
      </c>
      <c r="H5442">
        <v>3050093</v>
      </c>
      <c r="I5442">
        <v>3051544</v>
      </c>
      <c r="J5442" t="s">
        <v>26</v>
      </c>
      <c r="K5442" t="s">
        <v>6883</v>
      </c>
      <c r="N5442" t="s">
        <v>6884</v>
      </c>
      <c r="Q5442" t="s">
        <v>6882</v>
      </c>
      <c r="R5442">
        <v>1452</v>
      </c>
      <c r="S5442">
        <v>483</v>
      </c>
    </row>
    <row r="5443" spans="1:19" x14ac:dyDescent="0.55000000000000004">
      <c r="A5443" t="s">
        <v>20</v>
      </c>
      <c r="B5443" t="s">
        <v>21</v>
      </c>
      <c r="C5443" t="s">
        <v>22</v>
      </c>
      <c r="D5443" t="s">
        <v>23</v>
      </c>
      <c r="E5443" t="s">
        <v>5</v>
      </c>
      <c r="G5443" t="s">
        <v>25</v>
      </c>
      <c r="H5443">
        <v>3051577</v>
      </c>
      <c r="I5443">
        <v>3052572</v>
      </c>
      <c r="J5443" t="s">
        <v>26</v>
      </c>
      <c r="Q5443" t="s">
        <v>6885</v>
      </c>
      <c r="R5443">
        <v>996</v>
      </c>
    </row>
    <row r="5444" spans="1:19" x14ac:dyDescent="0.55000000000000004">
      <c r="A5444" t="s">
        <v>28</v>
      </c>
      <c r="B5444" t="s">
        <v>29</v>
      </c>
      <c r="C5444" t="s">
        <v>22</v>
      </c>
      <c r="D5444" t="s">
        <v>23</v>
      </c>
      <c r="E5444" t="s">
        <v>5</v>
      </c>
      <c r="G5444" t="s">
        <v>25</v>
      </c>
      <c r="H5444">
        <v>3051577</v>
      </c>
      <c r="I5444">
        <v>3052572</v>
      </c>
      <c r="J5444" t="s">
        <v>26</v>
      </c>
      <c r="K5444" t="s">
        <v>6886</v>
      </c>
      <c r="N5444" t="s">
        <v>6887</v>
      </c>
      <c r="Q5444" t="s">
        <v>6885</v>
      </c>
      <c r="R5444">
        <v>996</v>
      </c>
      <c r="S5444">
        <v>331</v>
      </c>
    </row>
    <row r="5445" spans="1:19" x14ac:dyDescent="0.55000000000000004">
      <c r="A5445" t="s">
        <v>20</v>
      </c>
      <c r="B5445" t="s">
        <v>21</v>
      </c>
      <c r="C5445" t="s">
        <v>22</v>
      </c>
      <c r="D5445" t="s">
        <v>23</v>
      </c>
      <c r="E5445" t="s">
        <v>5</v>
      </c>
      <c r="G5445" t="s">
        <v>25</v>
      </c>
      <c r="H5445">
        <v>3052660</v>
      </c>
      <c r="I5445">
        <v>3054054</v>
      </c>
      <c r="J5445" t="s">
        <v>26</v>
      </c>
      <c r="Q5445" t="s">
        <v>6888</v>
      </c>
      <c r="R5445">
        <v>1395</v>
      </c>
    </row>
    <row r="5446" spans="1:19" x14ac:dyDescent="0.55000000000000004">
      <c r="A5446" t="s">
        <v>28</v>
      </c>
      <c r="B5446" t="s">
        <v>29</v>
      </c>
      <c r="C5446" t="s">
        <v>22</v>
      </c>
      <c r="D5446" t="s">
        <v>23</v>
      </c>
      <c r="E5446" t="s">
        <v>5</v>
      </c>
      <c r="G5446" t="s">
        <v>25</v>
      </c>
      <c r="H5446">
        <v>3052660</v>
      </c>
      <c r="I5446">
        <v>3054054</v>
      </c>
      <c r="J5446" t="s">
        <v>26</v>
      </c>
      <c r="K5446" t="s">
        <v>6889</v>
      </c>
      <c r="N5446" t="s">
        <v>6890</v>
      </c>
      <c r="Q5446" t="s">
        <v>6888</v>
      </c>
      <c r="R5446">
        <v>1395</v>
      </c>
      <c r="S5446">
        <v>464</v>
      </c>
    </row>
    <row r="5447" spans="1:19" x14ac:dyDescent="0.55000000000000004">
      <c r="A5447" t="s">
        <v>20</v>
      </c>
      <c r="B5447" t="s">
        <v>21</v>
      </c>
      <c r="C5447" t="s">
        <v>22</v>
      </c>
      <c r="D5447" t="s">
        <v>23</v>
      </c>
      <c r="E5447" t="s">
        <v>5</v>
      </c>
      <c r="G5447" t="s">
        <v>25</v>
      </c>
      <c r="H5447">
        <v>3054413</v>
      </c>
      <c r="I5447">
        <v>3055591</v>
      </c>
      <c r="J5447" t="s">
        <v>26</v>
      </c>
      <c r="Q5447" t="s">
        <v>6891</v>
      </c>
      <c r="R5447">
        <v>1179</v>
      </c>
    </row>
    <row r="5448" spans="1:19" x14ac:dyDescent="0.55000000000000004">
      <c r="A5448" t="s">
        <v>28</v>
      </c>
      <c r="B5448" t="s">
        <v>29</v>
      </c>
      <c r="C5448" t="s">
        <v>22</v>
      </c>
      <c r="D5448" t="s">
        <v>23</v>
      </c>
      <c r="E5448" t="s">
        <v>5</v>
      </c>
      <c r="G5448" t="s">
        <v>25</v>
      </c>
      <c r="H5448">
        <v>3054413</v>
      </c>
      <c r="I5448">
        <v>3055591</v>
      </c>
      <c r="J5448" t="s">
        <v>26</v>
      </c>
      <c r="K5448" t="s">
        <v>6892</v>
      </c>
      <c r="N5448" t="s">
        <v>2658</v>
      </c>
      <c r="Q5448" t="s">
        <v>6891</v>
      </c>
      <c r="R5448">
        <v>1179</v>
      </c>
      <c r="S5448">
        <v>392</v>
      </c>
    </row>
    <row r="5449" spans="1:19" x14ac:dyDescent="0.55000000000000004">
      <c r="A5449" t="s">
        <v>20</v>
      </c>
      <c r="B5449" t="s">
        <v>21</v>
      </c>
      <c r="C5449" t="s">
        <v>22</v>
      </c>
      <c r="D5449" t="s">
        <v>23</v>
      </c>
      <c r="E5449" t="s">
        <v>5</v>
      </c>
      <c r="G5449" t="s">
        <v>25</v>
      </c>
      <c r="H5449">
        <v>3055750</v>
      </c>
      <c r="I5449">
        <v>3056544</v>
      </c>
      <c r="J5449" t="s">
        <v>26</v>
      </c>
      <c r="Q5449" t="s">
        <v>6893</v>
      </c>
      <c r="R5449">
        <v>795</v>
      </c>
    </row>
    <row r="5450" spans="1:19" x14ac:dyDescent="0.55000000000000004">
      <c r="A5450" t="s">
        <v>28</v>
      </c>
      <c r="B5450" t="s">
        <v>29</v>
      </c>
      <c r="C5450" t="s">
        <v>22</v>
      </c>
      <c r="D5450" t="s">
        <v>23</v>
      </c>
      <c r="E5450" t="s">
        <v>5</v>
      </c>
      <c r="G5450" t="s">
        <v>25</v>
      </c>
      <c r="H5450">
        <v>3055750</v>
      </c>
      <c r="I5450">
        <v>3056544</v>
      </c>
      <c r="J5450" t="s">
        <v>26</v>
      </c>
      <c r="K5450" t="s">
        <v>6894</v>
      </c>
      <c r="N5450" t="s">
        <v>73</v>
      </c>
      <c r="Q5450" t="s">
        <v>6893</v>
      </c>
      <c r="R5450">
        <v>795</v>
      </c>
      <c r="S5450">
        <v>264</v>
      </c>
    </row>
    <row r="5451" spans="1:19" x14ac:dyDescent="0.55000000000000004">
      <c r="A5451" t="s">
        <v>20</v>
      </c>
      <c r="B5451" t="s">
        <v>21</v>
      </c>
      <c r="C5451" t="s">
        <v>22</v>
      </c>
      <c r="D5451" t="s">
        <v>23</v>
      </c>
      <c r="E5451" t="s">
        <v>5</v>
      </c>
      <c r="G5451" t="s">
        <v>25</v>
      </c>
      <c r="H5451">
        <v>3056564</v>
      </c>
      <c r="I5451">
        <v>3057973</v>
      </c>
      <c r="J5451" t="s">
        <v>67</v>
      </c>
      <c r="Q5451" t="s">
        <v>6895</v>
      </c>
      <c r="R5451">
        <v>1410</v>
      </c>
    </row>
    <row r="5452" spans="1:19" x14ac:dyDescent="0.55000000000000004">
      <c r="A5452" t="s">
        <v>28</v>
      </c>
      <c r="B5452" t="s">
        <v>29</v>
      </c>
      <c r="C5452" t="s">
        <v>22</v>
      </c>
      <c r="D5452" t="s">
        <v>23</v>
      </c>
      <c r="E5452" t="s">
        <v>5</v>
      </c>
      <c r="G5452" t="s">
        <v>25</v>
      </c>
      <c r="H5452">
        <v>3056564</v>
      </c>
      <c r="I5452">
        <v>3057973</v>
      </c>
      <c r="J5452" t="s">
        <v>67</v>
      </c>
      <c r="K5452" t="s">
        <v>6896</v>
      </c>
      <c r="N5452" t="s">
        <v>6897</v>
      </c>
      <c r="Q5452" t="s">
        <v>6895</v>
      </c>
      <c r="R5452">
        <v>1410</v>
      </c>
      <c r="S5452">
        <v>469</v>
      </c>
    </row>
    <row r="5453" spans="1:19" x14ac:dyDescent="0.55000000000000004">
      <c r="A5453" t="s">
        <v>20</v>
      </c>
      <c r="B5453" t="s">
        <v>21</v>
      </c>
      <c r="C5453" t="s">
        <v>22</v>
      </c>
      <c r="D5453" t="s">
        <v>23</v>
      </c>
      <c r="E5453" t="s">
        <v>5</v>
      </c>
      <c r="G5453" t="s">
        <v>25</v>
      </c>
      <c r="H5453">
        <v>3058083</v>
      </c>
      <c r="I5453">
        <v>3059138</v>
      </c>
      <c r="J5453" t="s">
        <v>26</v>
      </c>
      <c r="Q5453" t="s">
        <v>6898</v>
      </c>
      <c r="R5453">
        <v>1056</v>
      </c>
    </row>
    <row r="5454" spans="1:19" x14ac:dyDescent="0.55000000000000004">
      <c r="A5454" t="s">
        <v>28</v>
      </c>
      <c r="B5454" t="s">
        <v>29</v>
      </c>
      <c r="C5454" t="s">
        <v>22</v>
      </c>
      <c r="D5454" t="s">
        <v>23</v>
      </c>
      <c r="E5454" t="s">
        <v>5</v>
      </c>
      <c r="G5454" t="s">
        <v>25</v>
      </c>
      <c r="H5454">
        <v>3058083</v>
      </c>
      <c r="I5454">
        <v>3059138</v>
      </c>
      <c r="J5454" t="s">
        <v>26</v>
      </c>
      <c r="K5454" t="s">
        <v>6899</v>
      </c>
      <c r="N5454" t="s">
        <v>6900</v>
      </c>
      <c r="Q5454" t="s">
        <v>6898</v>
      </c>
      <c r="R5454">
        <v>1056</v>
      </c>
      <c r="S5454">
        <v>351</v>
      </c>
    </row>
    <row r="5455" spans="1:19" x14ac:dyDescent="0.55000000000000004">
      <c r="A5455" t="s">
        <v>20</v>
      </c>
      <c r="B5455" t="s">
        <v>21</v>
      </c>
      <c r="C5455" t="s">
        <v>22</v>
      </c>
      <c r="D5455" t="s">
        <v>23</v>
      </c>
      <c r="E5455" t="s">
        <v>5</v>
      </c>
      <c r="G5455" t="s">
        <v>25</v>
      </c>
      <c r="H5455">
        <v>3059442</v>
      </c>
      <c r="I5455">
        <v>3060389</v>
      </c>
      <c r="J5455" t="s">
        <v>26</v>
      </c>
      <c r="Q5455" t="s">
        <v>6901</v>
      </c>
      <c r="R5455">
        <v>948</v>
      </c>
    </row>
    <row r="5456" spans="1:19" x14ac:dyDescent="0.55000000000000004">
      <c r="A5456" t="s">
        <v>28</v>
      </c>
      <c r="B5456" t="s">
        <v>29</v>
      </c>
      <c r="C5456" t="s">
        <v>22</v>
      </c>
      <c r="D5456" t="s">
        <v>23</v>
      </c>
      <c r="E5456" t="s">
        <v>5</v>
      </c>
      <c r="G5456" t="s">
        <v>25</v>
      </c>
      <c r="H5456">
        <v>3059442</v>
      </c>
      <c r="I5456">
        <v>3060389</v>
      </c>
      <c r="J5456" t="s">
        <v>26</v>
      </c>
      <c r="K5456" t="s">
        <v>6902</v>
      </c>
      <c r="N5456" t="s">
        <v>941</v>
      </c>
      <c r="Q5456" t="s">
        <v>6901</v>
      </c>
      <c r="R5456">
        <v>948</v>
      </c>
      <c r="S5456">
        <v>315</v>
      </c>
    </row>
    <row r="5457" spans="1:19" x14ac:dyDescent="0.55000000000000004">
      <c r="A5457" t="s">
        <v>20</v>
      </c>
      <c r="B5457" t="s">
        <v>21</v>
      </c>
      <c r="C5457" t="s">
        <v>22</v>
      </c>
      <c r="D5457" t="s">
        <v>23</v>
      </c>
      <c r="E5457" t="s">
        <v>5</v>
      </c>
      <c r="G5457" t="s">
        <v>25</v>
      </c>
      <c r="H5457">
        <v>3060457</v>
      </c>
      <c r="I5457">
        <v>3061386</v>
      </c>
      <c r="J5457" t="s">
        <v>67</v>
      </c>
      <c r="Q5457" t="s">
        <v>6903</v>
      </c>
      <c r="R5457">
        <v>930</v>
      </c>
    </row>
    <row r="5458" spans="1:19" x14ac:dyDescent="0.55000000000000004">
      <c r="A5458" t="s">
        <v>28</v>
      </c>
      <c r="B5458" t="s">
        <v>29</v>
      </c>
      <c r="C5458" t="s">
        <v>22</v>
      </c>
      <c r="D5458" t="s">
        <v>23</v>
      </c>
      <c r="E5458" t="s">
        <v>5</v>
      </c>
      <c r="G5458" t="s">
        <v>25</v>
      </c>
      <c r="H5458">
        <v>3060457</v>
      </c>
      <c r="I5458">
        <v>3061386</v>
      </c>
      <c r="J5458" t="s">
        <v>67</v>
      </c>
      <c r="K5458" t="s">
        <v>6904</v>
      </c>
      <c r="N5458" t="s">
        <v>400</v>
      </c>
      <c r="Q5458" t="s">
        <v>6903</v>
      </c>
      <c r="R5458">
        <v>930</v>
      </c>
      <c r="S5458">
        <v>309</v>
      </c>
    </row>
    <row r="5459" spans="1:19" x14ac:dyDescent="0.55000000000000004">
      <c r="A5459" t="s">
        <v>20</v>
      </c>
      <c r="B5459" t="s">
        <v>21</v>
      </c>
      <c r="C5459" t="s">
        <v>22</v>
      </c>
      <c r="D5459" t="s">
        <v>23</v>
      </c>
      <c r="E5459" t="s">
        <v>5</v>
      </c>
      <c r="G5459" t="s">
        <v>25</v>
      </c>
      <c r="H5459">
        <v>3061411</v>
      </c>
      <c r="I5459">
        <v>3062232</v>
      </c>
      <c r="J5459" t="s">
        <v>67</v>
      </c>
      <c r="Q5459" t="s">
        <v>6905</v>
      </c>
      <c r="R5459">
        <v>822</v>
      </c>
    </row>
    <row r="5460" spans="1:19" x14ac:dyDescent="0.55000000000000004">
      <c r="A5460" t="s">
        <v>28</v>
      </c>
      <c r="B5460" t="s">
        <v>29</v>
      </c>
      <c r="C5460" t="s">
        <v>22</v>
      </c>
      <c r="D5460" t="s">
        <v>23</v>
      </c>
      <c r="E5460" t="s">
        <v>5</v>
      </c>
      <c r="G5460" t="s">
        <v>25</v>
      </c>
      <c r="H5460">
        <v>3061411</v>
      </c>
      <c r="I5460">
        <v>3062232</v>
      </c>
      <c r="J5460" t="s">
        <v>67</v>
      </c>
      <c r="K5460" t="s">
        <v>6906</v>
      </c>
      <c r="N5460" t="s">
        <v>403</v>
      </c>
      <c r="Q5460" t="s">
        <v>6905</v>
      </c>
      <c r="R5460">
        <v>822</v>
      </c>
      <c r="S5460">
        <v>273</v>
      </c>
    </row>
    <row r="5461" spans="1:19" x14ac:dyDescent="0.55000000000000004">
      <c r="A5461" t="s">
        <v>20</v>
      </c>
      <c r="B5461" t="s">
        <v>21</v>
      </c>
      <c r="C5461" t="s">
        <v>22</v>
      </c>
      <c r="D5461" t="s">
        <v>23</v>
      </c>
      <c r="E5461" t="s">
        <v>5</v>
      </c>
      <c r="G5461" t="s">
        <v>25</v>
      </c>
      <c r="H5461">
        <v>3062244</v>
      </c>
      <c r="I5461">
        <v>3063173</v>
      </c>
      <c r="J5461" t="s">
        <v>67</v>
      </c>
      <c r="Q5461" t="s">
        <v>6907</v>
      </c>
      <c r="R5461">
        <v>930</v>
      </c>
    </row>
    <row r="5462" spans="1:19" x14ac:dyDescent="0.55000000000000004">
      <c r="A5462" t="s">
        <v>28</v>
      </c>
      <c r="B5462" t="s">
        <v>29</v>
      </c>
      <c r="C5462" t="s">
        <v>22</v>
      </c>
      <c r="D5462" t="s">
        <v>23</v>
      </c>
      <c r="E5462" t="s">
        <v>5</v>
      </c>
      <c r="G5462" t="s">
        <v>25</v>
      </c>
      <c r="H5462">
        <v>3062244</v>
      </c>
      <c r="I5462">
        <v>3063173</v>
      </c>
      <c r="J5462" t="s">
        <v>67</v>
      </c>
      <c r="K5462" t="s">
        <v>6908</v>
      </c>
      <c r="N5462" t="s">
        <v>400</v>
      </c>
      <c r="Q5462" t="s">
        <v>6907</v>
      </c>
      <c r="R5462">
        <v>930</v>
      </c>
      <c r="S5462">
        <v>309</v>
      </c>
    </row>
    <row r="5463" spans="1:19" x14ac:dyDescent="0.55000000000000004">
      <c r="A5463" t="s">
        <v>20</v>
      </c>
      <c r="B5463" t="s">
        <v>21</v>
      </c>
      <c r="C5463" t="s">
        <v>22</v>
      </c>
      <c r="D5463" t="s">
        <v>23</v>
      </c>
      <c r="E5463" t="s">
        <v>5</v>
      </c>
      <c r="G5463" t="s">
        <v>25</v>
      </c>
      <c r="H5463">
        <v>3063189</v>
      </c>
      <c r="I5463">
        <v>3063605</v>
      </c>
      <c r="J5463" t="s">
        <v>67</v>
      </c>
      <c r="Q5463" t="s">
        <v>6909</v>
      </c>
      <c r="R5463">
        <v>417</v>
      </c>
    </row>
    <row r="5464" spans="1:19" x14ac:dyDescent="0.55000000000000004">
      <c r="A5464" t="s">
        <v>28</v>
      </c>
      <c r="B5464" t="s">
        <v>29</v>
      </c>
      <c r="C5464" t="s">
        <v>22</v>
      </c>
      <c r="D5464" t="s">
        <v>23</v>
      </c>
      <c r="E5464" t="s">
        <v>5</v>
      </c>
      <c r="G5464" t="s">
        <v>25</v>
      </c>
      <c r="H5464">
        <v>3063189</v>
      </c>
      <c r="I5464">
        <v>3063605</v>
      </c>
      <c r="J5464" t="s">
        <v>67</v>
      </c>
      <c r="K5464" t="s">
        <v>6910</v>
      </c>
      <c r="N5464" t="s">
        <v>6911</v>
      </c>
      <c r="Q5464" t="s">
        <v>6909</v>
      </c>
      <c r="R5464">
        <v>417</v>
      </c>
      <c r="S5464">
        <v>138</v>
      </c>
    </row>
    <row r="5465" spans="1:19" x14ac:dyDescent="0.55000000000000004">
      <c r="A5465" t="s">
        <v>20</v>
      </c>
      <c r="B5465" t="s">
        <v>21</v>
      </c>
      <c r="C5465" t="s">
        <v>22</v>
      </c>
      <c r="D5465" t="s">
        <v>23</v>
      </c>
      <c r="E5465" t="s">
        <v>5</v>
      </c>
      <c r="G5465" t="s">
        <v>25</v>
      </c>
      <c r="H5465">
        <v>3063780</v>
      </c>
      <c r="I5465">
        <v>3065369</v>
      </c>
      <c r="J5465" t="s">
        <v>67</v>
      </c>
      <c r="Q5465" t="s">
        <v>6912</v>
      </c>
      <c r="R5465">
        <v>1590</v>
      </c>
    </row>
    <row r="5466" spans="1:19" x14ac:dyDescent="0.55000000000000004">
      <c r="A5466" t="s">
        <v>28</v>
      </c>
      <c r="B5466" t="s">
        <v>29</v>
      </c>
      <c r="C5466" t="s">
        <v>22</v>
      </c>
      <c r="D5466" t="s">
        <v>23</v>
      </c>
      <c r="E5466" t="s">
        <v>5</v>
      </c>
      <c r="G5466" t="s">
        <v>25</v>
      </c>
      <c r="H5466">
        <v>3063780</v>
      </c>
      <c r="I5466">
        <v>3065369</v>
      </c>
      <c r="J5466" t="s">
        <v>67</v>
      </c>
      <c r="K5466" t="s">
        <v>6913</v>
      </c>
      <c r="N5466" t="s">
        <v>1632</v>
      </c>
      <c r="Q5466" t="s">
        <v>6912</v>
      </c>
      <c r="R5466">
        <v>1590</v>
      </c>
      <c r="S5466">
        <v>529</v>
      </c>
    </row>
    <row r="5467" spans="1:19" x14ac:dyDescent="0.55000000000000004">
      <c r="A5467" t="s">
        <v>20</v>
      </c>
      <c r="B5467" t="s">
        <v>21</v>
      </c>
      <c r="C5467" t="s">
        <v>22</v>
      </c>
      <c r="D5467" t="s">
        <v>23</v>
      </c>
      <c r="E5467" t="s">
        <v>5</v>
      </c>
      <c r="G5467" t="s">
        <v>25</v>
      </c>
      <c r="H5467">
        <v>3065601</v>
      </c>
      <c r="I5467">
        <v>3066617</v>
      </c>
      <c r="J5467" t="s">
        <v>26</v>
      </c>
      <c r="Q5467" t="s">
        <v>6914</v>
      </c>
      <c r="R5467">
        <v>1017</v>
      </c>
    </row>
    <row r="5468" spans="1:19" x14ac:dyDescent="0.55000000000000004">
      <c r="A5468" t="s">
        <v>28</v>
      </c>
      <c r="B5468" t="s">
        <v>29</v>
      </c>
      <c r="C5468" t="s">
        <v>22</v>
      </c>
      <c r="D5468" t="s">
        <v>23</v>
      </c>
      <c r="E5468" t="s">
        <v>5</v>
      </c>
      <c r="G5468" t="s">
        <v>25</v>
      </c>
      <c r="H5468">
        <v>3065601</v>
      </c>
      <c r="I5468">
        <v>3066617</v>
      </c>
      <c r="J5468" t="s">
        <v>26</v>
      </c>
      <c r="K5468" t="s">
        <v>6915</v>
      </c>
      <c r="N5468" t="s">
        <v>629</v>
      </c>
      <c r="Q5468" t="s">
        <v>6914</v>
      </c>
      <c r="R5468">
        <v>1017</v>
      </c>
      <c r="S5468">
        <v>338</v>
      </c>
    </row>
    <row r="5469" spans="1:19" x14ac:dyDescent="0.55000000000000004">
      <c r="A5469" t="s">
        <v>20</v>
      </c>
      <c r="B5469" t="s">
        <v>21</v>
      </c>
      <c r="C5469" t="s">
        <v>22</v>
      </c>
      <c r="D5469" t="s">
        <v>23</v>
      </c>
      <c r="E5469" t="s">
        <v>5</v>
      </c>
      <c r="G5469" t="s">
        <v>25</v>
      </c>
      <c r="H5469">
        <v>3066846</v>
      </c>
      <c r="I5469">
        <v>3067832</v>
      </c>
      <c r="J5469" t="s">
        <v>26</v>
      </c>
      <c r="Q5469" t="s">
        <v>6916</v>
      </c>
      <c r="R5469">
        <v>987</v>
      </c>
    </row>
    <row r="5470" spans="1:19" x14ac:dyDescent="0.55000000000000004">
      <c r="A5470" t="s">
        <v>28</v>
      </c>
      <c r="B5470" t="s">
        <v>29</v>
      </c>
      <c r="C5470" t="s">
        <v>22</v>
      </c>
      <c r="D5470" t="s">
        <v>23</v>
      </c>
      <c r="E5470" t="s">
        <v>5</v>
      </c>
      <c r="G5470" t="s">
        <v>25</v>
      </c>
      <c r="H5470">
        <v>3066846</v>
      </c>
      <c r="I5470">
        <v>3067832</v>
      </c>
      <c r="J5470" t="s">
        <v>26</v>
      </c>
      <c r="K5470" t="s">
        <v>6917</v>
      </c>
      <c r="N5470" t="s">
        <v>629</v>
      </c>
      <c r="Q5470" t="s">
        <v>6916</v>
      </c>
      <c r="R5470">
        <v>987</v>
      </c>
      <c r="S5470">
        <v>328</v>
      </c>
    </row>
    <row r="5471" spans="1:19" x14ac:dyDescent="0.55000000000000004">
      <c r="A5471" t="s">
        <v>20</v>
      </c>
      <c r="B5471" t="s">
        <v>21</v>
      </c>
      <c r="C5471" t="s">
        <v>22</v>
      </c>
      <c r="D5471" t="s">
        <v>23</v>
      </c>
      <c r="E5471" t="s">
        <v>5</v>
      </c>
      <c r="G5471" t="s">
        <v>25</v>
      </c>
      <c r="H5471">
        <v>3068055</v>
      </c>
      <c r="I5471">
        <v>3068897</v>
      </c>
      <c r="J5471" t="s">
        <v>26</v>
      </c>
      <c r="Q5471" t="s">
        <v>6918</v>
      </c>
      <c r="R5471">
        <v>843</v>
      </c>
    </row>
    <row r="5472" spans="1:19" x14ac:dyDescent="0.55000000000000004">
      <c r="A5472" t="s">
        <v>28</v>
      </c>
      <c r="B5472" t="s">
        <v>29</v>
      </c>
      <c r="C5472" t="s">
        <v>22</v>
      </c>
      <c r="D5472" t="s">
        <v>23</v>
      </c>
      <c r="E5472" t="s">
        <v>5</v>
      </c>
      <c r="G5472" t="s">
        <v>25</v>
      </c>
      <c r="H5472">
        <v>3068055</v>
      </c>
      <c r="I5472">
        <v>3068897</v>
      </c>
      <c r="J5472" t="s">
        <v>26</v>
      </c>
      <c r="K5472" t="s">
        <v>6919</v>
      </c>
      <c r="N5472" t="s">
        <v>6920</v>
      </c>
      <c r="Q5472" t="s">
        <v>6918</v>
      </c>
      <c r="R5472">
        <v>843</v>
      </c>
      <c r="S5472">
        <v>280</v>
      </c>
    </row>
    <row r="5473" spans="1:19" x14ac:dyDescent="0.55000000000000004">
      <c r="A5473" t="s">
        <v>20</v>
      </c>
      <c r="B5473" t="s">
        <v>21</v>
      </c>
      <c r="C5473" t="s">
        <v>22</v>
      </c>
      <c r="D5473" t="s">
        <v>23</v>
      </c>
      <c r="E5473" t="s">
        <v>5</v>
      </c>
      <c r="G5473" t="s">
        <v>25</v>
      </c>
      <c r="H5473">
        <v>3068898</v>
      </c>
      <c r="I5473">
        <v>3070088</v>
      </c>
      <c r="J5473" t="s">
        <v>26</v>
      </c>
      <c r="Q5473" t="s">
        <v>6921</v>
      </c>
      <c r="R5473">
        <v>1191</v>
      </c>
    </row>
    <row r="5474" spans="1:19" x14ac:dyDescent="0.55000000000000004">
      <c r="A5474" t="s">
        <v>28</v>
      </c>
      <c r="B5474" t="s">
        <v>29</v>
      </c>
      <c r="C5474" t="s">
        <v>22</v>
      </c>
      <c r="D5474" t="s">
        <v>23</v>
      </c>
      <c r="E5474" t="s">
        <v>5</v>
      </c>
      <c r="G5474" t="s">
        <v>25</v>
      </c>
      <c r="H5474">
        <v>3068898</v>
      </c>
      <c r="I5474">
        <v>3070088</v>
      </c>
      <c r="J5474" t="s">
        <v>26</v>
      </c>
      <c r="K5474" t="s">
        <v>6922</v>
      </c>
      <c r="N5474" t="s">
        <v>6923</v>
      </c>
      <c r="Q5474" t="s">
        <v>6921</v>
      </c>
      <c r="R5474">
        <v>1191</v>
      </c>
      <c r="S5474">
        <v>396</v>
      </c>
    </row>
    <row r="5475" spans="1:19" x14ac:dyDescent="0.55000000000000004">
      <c r="A5475" t="s">
        <v>20</v>
      </c>
      <c r="B5475" t="s">
        <v>21</v>
      </c>
      <c r="C5475" t="s">
        <v>22</v>
      </c>
      <c r="D5475" t="s">
        <v>23</v>
      </c>
      <c r="E5475" t="s">
        <v>5</v>
      </c>
      <c r="G5475" t="s">
        <v>25</v>
      </c>
      <c r="H5475">
        <v>3070183</v>
      </c>
      <c r="I5475">
        <v>3071112</v>
      </c>
      <c r="J5475" t="s">
        <v>26</v>
      </c>
      <c r="Q5475" t="s">
        <v>6924</v>
      </c>
      <c r="R5475">
        <v>930</v>
      </c>
    </row>
    <row r="5476" spans="1:19" x14ac:dyDescent="0.55000000000000004">
      <c r="A5476" t="s">
        <v>28</v>
      </c>
      <c r="B5476" t="s">
        <v>29</v>
      </c>
      <c r="C5476" t="s">
        <v>22</v>
      </c>
      <c r="D5476" t="s">
        <v>23</v>
      </c>
      <c r="E5476" t="s">
        <v>5</v>
      </c>
      <c r="G5476" t="s">
        <v>25</v>
      </c>
      <c r="H5476">
        <v>3070183</v>
      </c>
      <c r="I5476">
        <v>3071112</v>
      </c>
      <c r="J5476" t="s">
        <v>26</v>
      </c>
      <c r="K5476" t="s">
        <v>6925</v>
      </c>
      <c r="N5476" t="s">
        <v>6926</v>
      </c>
      <c r="Q5476" t="s">
        <v>6924</v>
      </c>
      <c r="R5476">
        <v>930</v>
      </c>
      <c r="S5476">
        <v>309</v>
      </c>
    </row>
    <row r="5477" spans="1:19" x14ac:dyDescent="0.55000000000000004">
      <c r="A5477" t="s">
        <v>20</v>
      </c>
      <c r="B5477" t="s">
        <v>21</v>
      </c>
      <c r="C5477" t="s">
        <v>22</v>
      </c>
      <c r="D5477" t="s">
        <v>23</v>
      </c>
      <c r="E5477" t="s">
        <v>5</v>
      </c>
      <c r="G5477" t="s">
        <v>25</v>
      </c>
      <c r="H5477">
        <v>3071155</v>
      </c>
      <c r="I5477">
        <v>3072120</v>
      </c>
      <c r="J5477" t="s">
        <v>26</v>
      </c>
      <c r="Q5477" t="s">
        <v>6927</v>
      </c>
      <c r="R5477">
        <v>966</v>
      </c>
    </row>
    <row r="5478" spans="1:19" x14ac:dyDescent="0.55000000000000004">
      <c r="A5478" t="s">
        <v>28</v>
      </c>
      <c r="B5478" t="s">
        <v>29</v>
      </c>
      <c r="C5478" t="s">
        <v>22</v>
      </c>
      <c r="D5478" t="s">
        <v>23</v>
      </c>
      <c r="E5478" t="s">
        <v>5</v>
      </c>
      <c r="G5478" t="s">
        <v>25</v>
      </c>
      <c r="H5478">
        <v>3071155</v>
      </c>
      <c r="I5478">
        <v>3072120</v>
      </c>
      <c r="J5478" t="s">
        <v>26</v>
      </c>
      <c r="K5478" t="s">
        <v>6928</v>
      </c>
      <c r="N5478" t="s">
        <v>6929</v>
      </c>
      <c r="Q5478" t="s">
        <v>6927</v>
      </c>
      <c r="R5478">
        <v>966</v>
      </c>
      <c r="S5478">
        <v>321</v>
      </c>
    </row>
    <row r="5479" spans="1:19" x14ac:dyDescent="0.55000000000000004">
      <c r="A5479" t="s">
        <v>20</v>
      </c>
      <c r="B5479" t="s">
        <v>21</v>
      </c>
      <c r="C5479" t="s">
        <v>22</v>
      </c>
      <c r="D5479" t="s">
        <v>23</v>
      </c>
      <c r="E5479" t="s">
        <v>5</v>
      </c>
      <c r="G5479" t="s">
        <v>25</v>
      </c>
      <c r="H5479">
        <v>3072325</v>
      </c>
      <c r="I5479">
        <v>3072759</v>
      </c>
      <c r="J5479" t="s">
        <v>26</v>
      </c>
      <c r="Q5479" t="s">
        <v>6930</v>
      </c>
      <c r="R5479">
        <v>435</v>
      </c>
    </row>
    <row r="5480" spans="1:19" x14ac:dyDescent="0.55000000000000004">
      <c r="A5480" t="s">
        <v>28</v>
      </c>
      <c r="B5480" t="s">
        <v>29</v>
      </c>
      <c r="C5480" t="s">
        <v>22</v>
      </c>
      <c r="D5480" t="s">
        <v>23</v>
      </c>
      <c r="E5480" t="s">
        <v>5</v>
      </c>
      <c r="G5480" t="s">
        <v>25</v>
      </c>
      <c r="H5480">
        <v>3072325</v>
      </c>
      <c r="I5480">
        <v>3072759</v>
      </c>
      <c r="J5480" t="s">
        <v>26</v>
      </c>
      <c r="K5480" t="s">
        <v>6931</v>
      </c>
      <c r="N5480" t="s">
        <v>729</v>
      </c>
      <c r="Q5480" t="s">
        <v>6930</v>
      </c>
      <c r="R5480">
        <v>435</v>
      </c>
      <c r="S5480">
        <v>144</v>
      </c>
    </row>
    <row r="5481" spans="1:19" x14ac:dyDescent="0.55000000000000004">
      <c r="A5481" t="s">
        <v>20</v>
      </c>
      <c r="B5481" t="s">
        <v>21</v>
      </c>
      <c r="C5481" t="s">
        <v>22</v>
      </c>
      <c r="D5481" t="s">
        <v>23</v>
      </c>
      <c r="E5481" t="s">
        <v>5</v>
      </c>
      <c r="G5481" t="s">
        <v>25</v>
      </c>
      <c r="H5481">
        <v>3072872</v>
      </c>
      <c r="I5481">
        <v>3074131</v>
      </c>
      <c r="J5481" t="s">
        <v>26</v>
      </c>
      <c r="Q5481" t="s">
        <v>6932</v>
      </c>
      <c r="R5481">
        <v>1260</v>
      </c>
    </row>
    <row r="5482" spans="1:19" x14ac:dyDescent="0.55000000000000004">
      <c r="A5482" t="s">
        <v>28</v>
      </c>
      <c r="B5482" t="s">
        <v>29</v>
      </c>
      <c r="C5482" t="s">
        <v>22</v>
      </c>
      <c r="D5482" t="s">
        <v>23</v>
      </c>
      <c r="E5482" t="s">
        <v>5</v>
      </c>
      <c r="G5482" t="s">
        <v>25</v>
      </c>
      <c r="H5482">
        <v>3072872</v>
      </c>
      <c r="I5482">
        <v>3074131</v>
      </c>
      <c r="J5482" t="s">
        <v>26</v>
      </c>
      <c r="K5482" t="s">
        <v>6933</v>
      </c>
      <c r="N5482" t="s">
        <v>5372</v>
      </c>
      <c r="Q5482" t="s">
        <v>6932</v>
      </c>
      <c r="R5482">
        <v>1260</v>
      </c>
      <c r="S5482">
        <v>419</v>
      </c>
    </row>
    <row r="5483" spans="1:19" x14ac:dyDescent="0.55000000000000004">
      <c r="A5483" t="s">
        <v>20</v>
      </c>
      <c r="B5483" t="s">
        <v>21</v>
      </c>
      <c r="C5483" t="s">
        <v>22</v>
      </c>
      <c r="D5483" t="s">
        <v>23</v>
      </c>
      <c r="E5483" t="s">
        <v>5</v>
      </c>
      <c r="G5483" t="s">
        <v>25</v>
      </c>
      <c r="H5483">
        <v>3074294</v>
      </c>
      <c r="I5483">
        <v>3074788</v>
      </c>
      <c r="J5483" t="s">
        <v>26</v>
      </c>
      <c r="Q5483" t="s">
        <v>6934</v>
      </c>
      <c r="R5483">
        <v>495</v>
      </c>
    </row>
    <row r="5484" spans="1:19" x14ac:dyDescent="0.55000000000000004">
      <c r="A5484" t="s">
        <v>28</v>
      </c>
      <c r="B5484" t="s">
        <v>29</v>
      </c>
      <c r="C5484" t="s">
        <v>22</v>
      </c>
      <c r="D5484" t="s">
        <v>23</v>
      </c>
      <c r="E5484" t="s">
        <v>5</v>
      </c>
      <c r="G5484" t="s">
        <v>25</v>
      </c>
      <c r="H5484">
        <v>3074294</v>
      </c>
      <c r="I5484">
        <v>3074788</v>
      </c>
      <c r="J5484" t="s">
        <v>26</v>
      </c>
      <c r="K5484" t="s">
        <v>6935</v>
      </c>
      <c r="N5484" t="s">
        <v>73</v>
      </c>
      <c r="Q5484" t="s">
        <v>6934</v>
      </c>
      <c r="R5484">
        <v>495</v>
      </c>
      <c r="S5484">
        <v>164</v>
      </c>
    </row>
    <row r="5485" spans="1:19" x14ac:dyDescent="0.55000000000000004">
      <c r="A5485" t="s">
        <v>20</v>
      </c>
      <c r="B5485" t="s">
        <v>21</v>
      </c>
      <c r="C5485" t="s">
        <v>22</v>
      </c>
      <c r="D5485" t="s">
        <v>23</v>
      </c>
      <c r="E5485" t="s">
        <v>5</v>
      </c>
      <c r="G5485" t="s">
        <v>25</v>
      </c>
      <c r="H5485">
        <v>3074772</v>
      </c>
      <c r="I5485">
        <v>3075446</v>
      </c>
      <c r="J5485" t="s">
        <v>26</v>
      </c>
      <c r="Q5485" t="s">
        <v>6936</v>
      </c>
      <c r="R5485">
        <v>675</v>
      </c>
    </row>
    <row r="5486" spans="1:19" x14ac:dyDescent="0.55000000000000004">
      <c r="A5486" t="s">
        <v>28</v>
      </c>
      <c r="B5486" t="s">
        <v>29</v>
      </c>
      <c r="C5486" t="s">
        <v>22</v>
      </c>
      <c r="D5486" t="s">
        <v>23</v>
      </c>
      <c r="E5486" t="s">
        <v>5</v>
      </c>
      <c r="G5486" t="s">
        <v>25</v>
      </c>
      <c r="H5486">
        <v>3074772</v>
      </c>
      <c r="I5486">
        <v>3075446</v>
      </c>
      <c r="J5486" t="s">
        <v>26</v>
      </c>
      <c r="K5486" t="s">
        <v>6937</v>
      </c>
      <c r="N5486" t="s">
        <v>6938</v>
      </c>
      <c r="Q5486" t="s">
        <v>6936</v>
      </c>
      <c r="R5486">
        <v>675</v>
      </c>
      <c r="S5486">
        <v>224</v>
      </c>
    </row>
    <row r="5487" spans="1:19" x14ac:dyDescent="0.55000000000000004">
      <c r="A5487" t="s">
        <v>20</v>
      </c>
      <c r="B5487" t="s">
        <v>21</v>
      </c>
      <c r="C5487" t="s">
        <v>22</v>
      </c>
      <c r="D5487" t="s">
        <v>23</v>
      </c>
      <c r="E5487" t="s">
        <v>5</v>
      </c>
      <c r="G5487" t="s">
        <v>25</v>
      </c>
      <c r="H5487">
        <v>3075451</v>
      </c>
      <c r="I5487">
        <v>3076536</v>
      </c>
      <c r="J5487" t="s">
        <v>26</v>
      </c>
      <c r="Q5487" t="s">
        <v>6939</v>
      </c>
      <c r="R5487">
        <v>1086</v>
      </c>
    </row>
    <row r="5488" spans="1:19" x14ac:dyDescent="0.55000000000000004">
      <c r="A5488" t="s">
        <v>28</v>
      </c>
      <c r="B5488" t="s">
        <v>29</v>
      </c>
      <c r="C5488" t="s">
        <v>22</v>
      </c>
      <c r="D5488" t="s">
        <v>23</v>
      </c>
      <c r="E5488" t="s">
        <v>5</v>
      </c>
      <c r="G5488" t="s">
        <v>25</v>
      </c>
      <c r="H5488">
        <v>3075451</v>
      </c>
      <c r="I5488">
        <v>3076536</v>
      </c>
      <c r="J5488" t="s">
        <v>26</v>
      </c>
      <c r="K5488" t="s">
        <v>6940</v>
      </c>
      <c r="N5488" t="s">
        <v>196</v>
      </c>
      <c r="Q5488" t="s">
        <v>6939</v>
      </c>
      <c r="R5488">
        <v>1086</v>
      </c>
      <c r="S5488">
        <v>361</v>
      </c>
    </row>
    <row r="5489" spans="1:19" x14ac:dyDescent="0.55000000000000004">
      <c r="A5489" t="s">
        <v>20</v>
      </c>
      <c r="B5489" t="s">
        <v>21</v>
      </c>
      <c r="C5489" t="s">
        <v>22</v>
      </c>
      <c r="D5489" t="s">
        <v>23</v>
      </c>
      <c r="E5489" t="s">
        <v>5</v>
      </c>
      <c r="G5489" t="s">
        <v>25</v>
      </c>
      <c r="H5489">
        <v>3076705</v>
      </c>
      <c r="I5489">
        <v>3079176</v>
      </c>
      <c r="J5489" t="s">
        <v>67</v>
      </c>
      <c r="Q5489" t="s">
        <v>6941</v>
      </c>
      <c r="R5489">
        <v>2472</v>
      </c>
    </row>
    <row r="5490" spans="1:19" x14ac:dyDescent="0.55000000000000004">
      <c r="A5490" t="s">
        <v>28</v>
      </c>
      <c r="B5490" t="s">
        <v>29</v>
      </c>
      <c r="C5490" t="s">
        <v>22</v>
      </c>
      <c r="D5490" t="s">
        <v>23</v>
      </c>
      <c r="E5490" t="s">
        <v>5</v>
      </c>
      <c r="G5490" t="s">
        <v>25</v>
      </c>
      <c r="H5490">
        <v>3076705</v>
      </c>
      <c r="I5490">
        <v>3079176</v>
      </c>
      <c r="J5490" t="s">
        <v>67</v>
      </c>
      <c r="K5490" t="s">
        <v>6942</v>
      </c>
      <c r="N5490" t="s">
        <v>6943</v>
      </c>
      <c r="Q5490" t="s">
        <v>6941</v>
      </c>
      <c r="R5490">
        <v>2472</v>
      </c>
      <c r="S5490">
        <v>823</v>
      </c>
    </row>
    <row r="5491" spans="1:19" x14ac:dyDescent="0.55000000000000004">
      <c r="A5491" t="s">
        <v>20</v>
      </c>
      <c r="B5491" t="s">
        <v>21</v>
      </c>
      <c r="C5491" t="s">
        <v>22</v>
      </c>
      <c r="D5491" t="s">
        <v>23</v>
      </c>
      <c r="E5491" t="s">
        <v>5</v>
      </c>
      <c r="G5491" t="s">
        <v>25</v>
      </c>
      <c r="H5491">
        <v>3079367</v>
      </c>
      <c r="I5491">
        <v>3080497</v>
      </c>
      <c r="J5491" t="s">
        <v>67</v>
      </c>
      <c r="Q5491" t="s">
        <v>6944</v>
      </c>
      <c r="R5491">
        <v>1131</v>
      </c>
    </row>
    <row r="5492" spans="1:19" x14ac:dyDescent="0.55000000000000004">
      <c r="A5492" t="s">
        <v>28</v>
      </c>
      <c r="B5492" t="s">
        <v>29</v>
      </c>
      <c r="C5492" t="s">
        <v>22</v>
      </c>
      <c r="D5492" t="s">
        <v>23</v>
      </c>
      <c r="E5492" t="s">
        <v>5</v>
      </c>
      <c r="G5492" t="s">
        <v>25</v>
      </c>
      <c r="H5492">
        <v>3079367</v>
      </c>
      <c r="I5492">
        <v>3080497</v>
      </c>
      <c r="J5492" t="s">
        <v>67</v>
      </c>
      <c r="K5492" t="s">
        <v>6945</v>
      </c>
      <c r="N5492" t="s">
        <v>935</v>
      </c>
      <c r="Q5492" t="s">
        <v>6944</v>
      </c>
      <c r="R5492">
        <v>1131</v>
      </c>
      <c r="S5492">
        <v>376</v>
      </c>
    </row>
    <row r="5493" spans="1:19" x14ac:dyDescent="0.55000000000000004">
      <c r="A5493" t="s">
        <v>20</v>
      </c>
      <c r="B5493" t="s">
        <v>21</v>
      </c>
      <c r="C5493" t="s">
        <v>22</v>
      </c>
      <c r="D5493" t="s">
        <v>23</v>
      </c>
      <c r="E5493" t="s">
        <v>5</v>
      </c>
      <c r="G5493" t="s">
        <v>25</v>
      </c>
      <c r="H5493">
        <v>3080525</v>
      </c>
      <c r="I5493">
        <v>3081085</v>
      </c>
      <c r="J5493" t="s">
        <v>67</v>
      </c>
      <c r="Q5493" t="s">
        <v>6946</v>
      </c>
      <c r="R5493">
        <v>561</v>
      </c>
    </row>
    <row r="5494" spans="1:19" x14ac:dyDescent="0.55000000000000004">
      <c r="A5494" t="s">
        <v>28</v>
      </c>
      <c r="B5494" t="s">
        <v>29</v>
      </c>
      <c r="C5494" t="s">
        <v>22</v>
      </c>
      <c r="D5494" t="s">
        <v>23</v>
      </c>
      <c r="E5494" t="s">
        <v>5</v>
      </c>
      <c r="G5494" t="s">
        <v>25</v>
      </c>
      <c r="H5494">
        <v>3080525</v>
      </c>
      <c r="I5494">
        <v>3081085</v>
      </c>
      <c r="J5494" t="s">
        <v>67</v>
      </c>
      <c r="K5494" t="s">
        <v>6947</v>
      </c>
      <c r="N5494" t="s">
        <v>6948</v>
      </c>
      <c r="Q5494" t="s">
        <v>6946</v>
      </c>
      <c r="R5494">
        <v>561</v>
      </c>
      <c r="S5494">
        <v>186</v>
      </c>
    </row>
    <row r="5495" spans="1:19" x14ac:dyDescent="0.55000000000000004">
      <c r="A5495" t="s">
        <v>20</v>
      </c>
      <c r="B5495" t="s">
        <v>21</v>
      </c>
      <c r="C5495" t="s">
        <v>22</v>
      </c>
      <c r="D5495" t="s">
        <v>23</v>
      </c>
      <c r="E5495" t="s">
        <v>5</v>
      </c>
      <c r="G5495" t="s">
        <v>25</v>
      </c>
      <c r="H5495">
        <v>3081172</v>
      </c>
      <c r="I5495">
        <v>3081540</v>
      </c>
      <c r="J5495" t="s">
        <v>67</v>
      </c>
      <c r="Q5495" t="s">
        <v>6949</v>
      </c>
      <c r="R5495">
        <v>369</v>
      </c>
    </row>
    <row r="5496" spans="1:19" x14ac:dyDescent="0.55000000000000004">
      <c r="A5496" t="s">
        <v>28</v>
      </c>
      <c r="B5496" t="s">
        <v>29</v>
      </c>
      <c r="C5496" t="s">
        <v>22</v>
      </c>
      <c r="D5496" t="s">
        <v>23</v>
      </c>
      <c r="E5496" t="s">
        <v>5</v>
      </c>
      <c r="G5496" t="s">
        <v>25</v>
      </c>
      <c r="H5496">
        <v>3081172</v>
      </c>
      <c r="I5496">
        <v>3081540</v>
      </c>
      <c r="J5496" t="s">
        <v>67</v>
      </c>
      <c r="K5496" t="s">
        <v>6950</v>
      </c>
      <c r="N5496" t="s">
        <v>3010</v>
      </c>
      <c r="Q5496" t="s">
        <v>6949</v>
      </c>
      <c r="R5496">
        <v>369</v>
      </c>
      <c r="S5496">
        <v>122</v>
      </c>
    </row>
    <row r="5497" spans="1:19" x14ac:dyDescent="0.55000000000000004">
      <c r="A5497" t="s">
        <v>20</v>
      </c>
      <c r="B5497" t="s">
        <v>21</v>
      </c>
      <c r="C5497" t="s">
        <v>22</v>
      </c>
      <c r="D5497" t="s">
        <v>23</v>
      </c>
      <c r="E5497" t="s">
        <v>5</v>
      </c>
      <c r="G5497" t="s">
        <v>25</v>
      </c>
      <c r="H5497">
        <v>3081565</v>
      </c>
      <c r="I5497">
        <v>3081981</v>
      </c>
      <c r="J5497" t="s">
        <v>67</v>
      </c>
      <c r="Q5497" t="s">
        <v>6951</v>
      </c>
      <c r="R5497">
        <v>417</v>
      </c>
    </row>
    <row r="5498" spans="1:19" x14ac:dyDescent="0.55000000000000004">
      <c r="A5498" t="s">
        <v>28</v>
      </c>
      <c r="B5498" t="s">
        <v>29</v>
      </c>
      <c r="C5498" t="s">
        <v>22</v>
      </c>
      <c r="D5498" t="s">
        <v>23</v>
      </c>
      <c r="E5498" t="s">
        <v>5</v>
      </c>
      <c r="G5498" t="s">
        <v>25</v>
      </c>
      <c r="H5498">
        <v>3081565</v>
      </c>
      <c r="I5498">
        <v>3081981</v>
      </c>
      <c r="J5498" t="s">
        <v>67</v>
      </c>
      <c r="K5498" t="s">
        <v>6952</v>
      </c>
      <c r="N5498" t="s">
        <v>3010</v>
      </c>
      <c r="Q5498" t="s">
        <v>6951</v>
      </c>
      <c r="R5498">
        <v>417</v>
      </c>
      <c r="S5498">
        <v>138</v>
      </c>
    </row>
    <row r="5499" spans="1:19" x14ac:dyDescent="0.55000000000000004">
      <c r="A5499" t="s">
        <v>20</v>
      </c>
      <c r="B5499" t="s">
        <v>21</v>
      </c>
      <c r="C5499" t="s">
        <v>22</v>
      </c>
      <c r="D5499" t="s">
        <v>23</v>
      </c>
      <c r="E5499" t="s">
        <v>5</v>
      </c>
      <c r="G5499" t="s">
        <v>25</v>
      </c>
      <c r="H5499">
        <v>3082033</v>
      </c>
      <c r="I5499">
        <v>3082245</v>
      </c>
      <c r="J5499" t="s">
        <v>67</v>
      </c>
      <c r="Q5499" t="s">
        <v>6953</v>
      </c>
      <c r="R5499">
        <v>213</v>
      </c>
    </row>
    <row r="5500" spans="1:19" x14ac:dyDescent="0.55000000000000004">
      <c r="A5500" t="s">
        <v>28</v>
      </c>
      <c r="B5500" t="s">
        <v>29</v>
      </c>
      <c r="C5500" t="s">
        <v>22</v>
      </c>
      <c r="D5500" t="s">
        <v>23</v>
      </c>
      <c r="E5500" t="s">
        <v>5</v>
      </c>
      <c r="G5500" t="s">
        <v>25</v>
      </c>
      <c r="H5500">
        <v>3082033</v>
      </c>
      <c r="I5500">
        <v>3082245</v>
      </c>
      <c r="J5500" t="s">
        <v>67</v>
      </c>
      <c r="K5500" t="s">
        <v>6954</v>
      </c>
      <c r="N5500" t="s">
        <v>6955</v>
      </c>
      <c r="Q5500" t="s">
        <v>6953</v>
      </c>
      <c r="R5500">
        <v>213</v>
      </c>
      <c r="S5500">
        <v>70</v>
      </c>
    </row>
    <row r="5501" spans="1:19" x14ac:dyDescent="0.55000000000000004">
      <c r="A5501" t="s">
        <v>20</v>
      </c>
      <c r="B5501" t="s">
        <v>21</v>
      </c>
      <c r="C5501" t="s">
        <v>22</v>
      </c>
      <c r="D5501" t="s">
        <v>23</v>
      </c>
      <c r="E5501" t="s">
        <v>5</v>
      </c>
      <c r="G5501" t="s">
        <v>25</v>
      </c>
      <c r="H5501">
        <v>3082490</v>
      </c>
      <c r="I5501">
        <v>3083359</v>
      </c>
      <c r="J5501" t="s">
        <v>26</v>
      </c>
      <c r="Q5501" t="s">
        <v>6956</v>
      </c>
      <c r="R5501">
        <v>870</v>
      </c>
    </row>
    <row r="5502" spans="1:19" x14ac:dyDescent="0.55000000000000004">
      <c r="A5502" t="s">
        <v>28</v>
      </c>
      <c r="B5502" t="s">
        <v>29</v>
      </c>
      <c r="C5502" t="s">
        <v>22</v>
      </c>
      <c r="D5502" t="s">
        <v>23</v>
      </c>
      <c r="E5502" t="s">
        <v>5</v>
      </c>
      <c r="G5502" t="s">
        <v>25</v>
      </c>
      <c r="H5502">
        <v>3082490</v>
      </c>
      <c r="I5502">
        <v>3083359</v>
      </c>
      <c r="J5502" t="s">
        <v>26</v>
      </c>
      <c r="K5502" t="s">
        <v>6957</v>
      </c>
      <c r="N5502" t="s">
        <v>6958</v>
      </c>
      <c r="Q5502" t="s">
        <v>6956</v>
      </c>
      <c r="R5502">
        <v>870</v>
      </c>
      <c r="S5502">
        <v>289</v>
      </c>
    </row>
    <row r="5503" spans="1:19" x14ac:dyDescent="0.55000000000000004">
      <c r="A5503" t="s">
        <v>20</v>
      </c>
      <c r="B5503" t="s">
        <v>21</v>
      </c>
      <c r="C5503" t="s">
        <v>22</v>
      </c>
      <c r="D5503" t="s">
        <v>23</v>
      </c>
      <c r="E5503" t="s">
        <v>5</v>
      </c>
      <c r="G5503" t="s">
        <v>25</v>
      </c>
      <c r="H5503">
        <v>3083368</v>
      </c>
      <c r="I5503">
        <v>3084717</v>
      </c>
      <c r="J5503" t="s">
        <v>26</v>
      </c>
      <c r="Q5503" t="s">
        <v>6959</v>
      </c>
      <c r="R5503">
        <v>1350</v>
      </c>
    </row>
    <row r="5504" spans="1:19" x14ac:dyDescent="0.55000000000000004">
      <c r="A5504" t="s">
        <v>28</v>
      </c>
      <c r="B5504" t="s">
        <v>29</v>
      </c>
      <c r="C5504" t="s">
        <v>22</v>
      </c>
      <c r="D5504" t="s">
        <v>23</v>
      </c>
      <c r="E5504" t="s">
        <v>5</v>
      </c>
      <c r="G5504" t="s">
        <v>25</v>
      </c>
      <c r="H5504">
        <v>3083368</v>
      </c>
      <c r="I5504">
        <v>3084717</v>
      </c>
      <c r="J5504" t="s">
        <v>26</v>
      </c>
      <c r="K5504" t="s">
        <v>6960</v>
      </c>
      <c r="N5504" t="s">
        <v>150</v>
      </c>
      <c r="Q5504" t="s">
        <v>6959</v>
      </c>
      <c r="R5504">
        <v>1350</v>
      </c>
      <c r="S5504">
        <v>449</v>
      </c>
    </row>
    <row r="5505" spans="1:19" x14ac:dyDescent="0.55000000000000004">
      <c r="A5505" t="s">
        <v>20</v>
      </c>
      <c r="B5505" t="s">
        <v>21</v>
      </c>
      <c r="C5505" t="s">
        <v>22</v>
      </c>
      <c r="D5505" t="s">
        <v>23</v>
      </c>
      <c r="E5505" t="s">
        <v>5</v>
      </c>
      <c r="G5505" t="s">
        <v>25</v>
      </c>
      <c r="H5505">
        <v>3084766</v>
      </c>
      <c r="I5505">
        <v>3086442</v>
      </c>
      <c r="J5505" t="s">
        <v>26</v>
      </c>
      <c r="Q5505" t="s">
        <v>6961</v>
      </c>
      <c r="R5505">
        <v>1677</v>
      </c>
    </row>
    <row r="5506" spans="1:19" x14ac:dyDescent="0.55000000000000004">
      <c r="A5506" t="s">
        <v>28</v>
      </c>
      <c r="B5506" t="s">
        <v>29</v>
      </c>
      <c r="C5506" t="s">
        <v>22</v>
      </c>
      <c r="D5506" t="s">
        <v>23</v>
      </c>
      <c r="E5506" t="s">
        <v>5</v>
      </c>
      <c r="G5506" t="s">
        <v>25</v>
      </c>
      <c r="H5506">
        <v>3084766</v>
      </c>
      <c r="I5506">
        <v>3086442</v>
      </c>
      <c r="J5506" t="s">
        <v>26</v>
      </c>
      <c r="K5506" t="s">
        <v>6962</v>
      </c>
      <c r="N5506" t="s">
        <v>6963</v>
      </c>
      <c r="Q5506" t="s">
        <v>6961</v>
      </c>
      <c r="R5506">
        <v>1677</v>
      </c>
      <c r="S5506">
        <v>558</v>
      </c>
    </row>
    <row r="5507" spans="1:19" x14ac:dyDescent="0.55000000000000004">
      <c r="A5507" t="s">
        <v>20</v>
      </c>
      <c r="B5507" t="s">
        <v>21</v>
      </c>
      <c r="C5507" t="s">
        <v>22</v>
      </c>
      <c r="D5507" t="s">
        <v>23</v>
      </c>
      <c r="E5507" t="s">
        <v>5</v>
      </c>
      <c r="G5507" t="s">
        <v>25</v>
      </c>
      <c r="H5507">
        <v>3086421</v>
      </c>
      <c r="I5507">
        <v>3088028</v>
      </c>
      <c r="J5507" t="s">
        <v>26</v>
      </c>
      <c r="Q5507" t="s">
        <v>6964</v>
      </c>
      <c r="R5507">
        <v>1608</v>
      </c>
    </row>
    <row r="5508" spans="1:19" x14ac:dyDescent="0.55000000000000004">
      <c r="A5508" t="s">
        <v>28</v>
      </c>
      <c r="B5508" t="s">
        <v>29</v>
      </c>
      <c r="C5508" t="s">
        <v>22</v>
      </c>
      <c r="D5508" t="s">
        <v>23</v>
      </c>
      <c r="E5508" t="s">
        <v>5</v>
      </c>
      <c r="G5508" t="s">
        <v>25</v>
      </c>
      <c r="H5508">
        <v>3086421</v>
      </c>
      <c r="I5508">
        <v>3088028</v>
      </c>
      <c r="J5508" t="s">
        <v>26</v>
      </c>
      <c r="K5508" t="s">
        <v>6965</v>
      </c>
      <c r="N5508" t="s">
        <v>1874</v>
      </c>
      <c r="Q5508" t="s">
        <v>6964</v>
      </c>
      <c r="R5508">
        <v>1608</v>
      </c>
      <c r="S5508">
        <v>535</v>
      </c>
    </row>
    <row r="5509" spans="1:19" x14ac:dyDescent="0.55000000000000004">
      <c r="A5509" t="s">
        <v>20</v>
      </c>
      <c r="B5509" t="s">
        <v>21</v>
      </c>
      <c r="C5509" t="s">
        <v>22</v>
      </c>
      <c r="D5509" t="s">
        <v>23</v>
      </c>
      <c r="E5509" t="s">
        <v>5</v>
      </c>
      <c r="G5509" t="s">
        <v>25</v>
      </c>
      <c r="H5509">
        <v>3088591</v>
      </c>
      <c r="I5509">
        <v>3088908</v>
      </c>
      <c r="J5509" t="s">
        <v>26</v>
      </c>
      <c r="Q5509" t="s">
        <v>6966</v>
      </c>
      <c r="R5509">
        <v>318</v>
      </c>
    </row>
    <row r="5510" spans="1:19" x14ac:dyDescent="0.55000000000000004">
      <c r="A5510" t="s">
        <v>28</v>
      </c>
      <c r="B5510" t="s">
        <v>29</v>
      </c>
      <c r="C5510" t="s">
        <v>22</v>
      </c>
      <c r="D5510" t="s">
        <v>23</v>
      </c>
      <c r="E5510" t="s">
        <v>5</v>
      </c>
      <c r="G5510" t="s">
        <v>25</v>
      </c>
      <c r="H5510">
        <v>3088591</v>
      </c>
      <c r="I5510">
        <v>3088908</v>
      </c>
      <c r="J5510" t="s">
        <v>26</v>
      </c>
      <c r="K5510" t="s">
        <v>6967</v>
      </c>
      <c r="N5510" t="s">
        <v>2272</v>
      </c>
      <c r="Q5510" t="s">
        <v>6966</v>
      </c>
      <c r="R5510">
        <v>318</v>
      </c>
      <c r="S5510">
        <v>105</v>
      </c>
    </row>
    <row r="5511" spans="1:19" x14ac:dyDescent="0.55000000000000004">
      <c r="A5511" t="s">
        <v>20</v>
      </c>
      <c r="B5511" t="s">
        <v>21</v>
      </c>
      <c r="C5511" t="s">
        <v>22</v>
      </c>
      <c r="D5511" t="s">
        <v>23</v>
      </c>
      <c r="E5511" t="s">
        <v>5</v>
      </c>
      <c r="G5511" t="s">
        <v>25</v>
      </c>
      <c r="H5511">
        <v>3089000</v>
      </c>
      <c r="I5511">
        <v>3089938</v>
      </c>
      <c r="J5511" t="s">
        <v>67</v>
      </c>
      <c r="Q5511" t="s">
        <v>6968</v>
      </c>
      <c r="R5511">
        <v>939</v>
      </c>
    </row>
    <row r="5512" spans="1:19" x14ac:dyDescent="0.55000000000000004">
      <c r="A5512" t="s">
        <v>28</v>
      </c>
      <c r="B5512" t="s">
        <v>29</v>
      </c>
      <c r="C5512" t="s">
        <v>22</v>
      </c>
      <c r="D5512" t="s">
        <v>23</v>
      </c>
      <c r="E5512" t="s">
        <v>5</v>
      </c>
      <c r="G5512" t="s">
        <v>25</v>
      </c>
      <c r="H5512">
        <v>3089000</v>
      </c>
      <c r="I5512">
        <v>3089938</v>
      </c>
      <c r="J5512" t="s">
        <v>67</v>
      </c>
      <c r="K5512" t="s">
        <v>6969</v>
      </c>
      <c r="N5512" t="s">
        <v>941</v>
      </c>
      <c r="Q5512" t="s">
        <v>6968</v>
      </c>
      <c r="R5512">
        <v>939</v>
      </c>
      <c r="S5512">
        <v>312</v>
      </c>
    </row>
    <row r="5513" spans="1:19" x14ac:dyDescent="0.55000000000000004">
      <c r="A5513" t="s">
        <v>20</v>
      </c>
      <c r="B5513" t="s">
        <v>21</v>
      </c>
      <c r="C5513" t="s">
        <v>22</v>
      </c>
      <c r="D5513" t="s">
        <v>23</v>
      </c>
      <c r="E5513" t="s">
        <v>5</v>
      </c>
      <c r="G5513" t="s">
        <v>25</v>
      </c>
      <c r="H5513">
        <v>3089981</v>
      </c>
      <c r="I5513">
        <v>3092254</v>
      </c>
      <c r="J5513" t="s">
        <v>67</v>
      </c>
      <c r="Q5513" t="s">
        <v>6970</v>
      </c>
      <c r="R5513">
        <v>2274</v>
      </c>
    </row>
    <row r="5514" spans="1:19" x14ac:dyDescent="0.55000000000000004">
      <c r="A5514" t="s">
        <v>28</v>
      </c>
      <c r="B5514" t="s">
        <v>29</v>
      </c>
      <c r="C5514" t="s">
        <v>22</v>
      </c>
      <c r="D5514" t="s">
        <v>23</v>
      </c>
      <c r="E5514" t="s">
        <v>5</v>
      </c>
      <c r="G5514" t="s">
        <v>25</v>
      </c>
      <c r="H5514">
        <v>3089981</v>
      </c>
      <c r="I5514">
        <v>3092254</v>
      </c>
      <c r="J5514" t="s">
        <v>67</v>
      </c>
      <c r="K5514" t="s">
        <v>6971</v>
      </c>
      <c r="N5514" t="s">
        <v>6972</v>
      </c>
      <c r="Q5514" t="s">
        <v>6970</v>
      </c>
      <c r="R5514">
        <v>2274</v>
      </c>
      <c r="S5514">
        <v>757</v>
      </c>
    </row>
    <row r="5515" spans="1:19" x14ac:dyDescent="0.55000000000000004">
      <c r="A5515" t="s">
        <v>20</v>
      </c>
      <c r="B5515" t="s">
        <v>21</v>
      </c>
      <c r="C5515" t="s">
        <v>22</v>
      </c>
      <c r="D5515" t="s">
        <v>23</v>
      </c>
      <c r="E5515" t="s">
        <v>5</v>
      </c>
      <c r="G5515" t="s">
        <v>25</v>
      </c>
      <c r="H5515">
        <v>3092496</v>
      </c>
      <c r="I5515">
        <v>3093503</v>
      </c>
      <c r="J5515" t="s">
        <v>26</v>
      </c>
      <c r="Q5515" t="s">
        <v>6973</v>
      </c>
      <c r="R5515">
        <v>1008</v>
      </c>
    </row>
    <row r="5516" spans="1:19" x14ac:dyDescent="0.55000000000000004">
      <c r="A5516" t="s">
        <v>28</v>
      </c>
      <c r="B5516" t="s">
        <v>29</v>
      </c>
      <c r="C5516" t="s">
        <v>22</v>
      </c>
      <c r="D5516" t="s">
        <v>23</v>
      </c>
      <c r="E5516" t="s">
        <v>5</v>
      </c>
      <c r="G5516" t="s">
        <v>25</v>
      </c>
      <c r="H5516">
        <v>3092496</v>
      </c>
      <c r="I5516">
        <v>3093503</v>
      </c>
      <c r="J5516" t="s">
        <v>26</v>
      </c>
      <c r="K5516" t="s">
        <v>6974</v>
      </c>
      <c r="N5516" t="s">
        <v>4992</v>
      </c>
      <c r="Q5516" t="s">
        <v>6973</v>
      </c>
      <c r="R5516">
        <v>1008</v>
      </c>
      <c r="S5516">
        <v>335</v>
      </c>
    </row>
    <row r="5517" spans="1:19" x14ac:dyDescent="0.55000000000000004">
      <c r="A5517" t="s">
        <v>20</v>
      </c>
      <c r="B5517" t="s">
        <v>21</v>
      </c>
      <c r="C5517" t="s">
        <v>22</v>
      </c>
      <c r="D5517" t="s">
        <v>23</v>
      </c>
      <c r="E5517" t="s">
        <v>5</v>
      </c>
      <c r="G5517" t="s">
        <v>25</v>
      </c>
      <c r="H5517">
        <v>3093862</v>
      </c>
      <c r="I5517">
        <v>3094752</v>
      </c>
      <c r="J5517" t="s">
        <v>26</v>
      </c>
      <c r="Q5517" t="s">
        <v>6975</v>
      </c>
      <c r="R5517">
        <v>891</v>
      </c>
    </row>
    <row r="5518" spans="1:19" x14ac:dyDescent="0.55000000000000004">
      <c r="A5518" t="s">
        <v>28</v>
      </c>
      <c r="B5518" t="s">
        <v>29</v>
      </c>
      <c r="C5518" t="s">
        <v>22</v>
      </c>
      <c r="D5518" t="s">
        <v>23</v>
      </c>
      <c r="E5518" t="s">
        <v>5</v>
      </c>
      <c r="G5518" t="s">
        <v>25</v>
      </c>
      <c r="H5518">
        <v>3093862</v>
      </c>
      <c r="I5518">
        <v>3094752</v>
      </c>
      <c r="J5518" t="s">
        <v>26</v>
      </c>
      <c r="K5518" t="s">
        <v>6976</v>
      </c>
      <c r="N5518" t="s">
        <v>6977</v>
      </c>
      <c r="Q5518" t="s">
        <v>6975</v>
      </c>
      <c r="R5518">
        <v>891</v>
      </c>
      <c r="S5518">
        <v>296</v>
      </c>
    </row>
    <row r="5519" spans="1:19" x14ac:dyDescent="0.55000000000000004">
      <c r="A5519" t="s">
        <v>20</v>
      </c>
      <c r="B5519" t="s">
        <v>21</v>
      </c>
      <c r="C5519" t="s">
        <v>22</v>
      </c>
      <c r="D5519" t="s">
        <v>23</v>
      </c>
      <c r="E5519" t="s">
        <v>5</v>
      </c>
      <c r="G5519" t="s">
        <v>25</v>
      </c>
      <c r="H5519">
        <v>3094752</v>
      </c>
      <c r="I5519">
        <v>3095831</v>
      </c>
      <c r="J5519" t="s">
        <v>26</v>
      </c>
      <c r="Q5519" t="s">
        <v>6978</v>
      </c>
      <c r="R5519">
        <v>1080</v>
      </c>
    </row>
    <row r="5520" spans="1:19" x14ac:dyDescent="0.55000000000000004">
      <c r="A5520" t="s">
        <v>28</v>
      </c>
      <c r="B5520" t="s">
        <v>29</v>
      </c>
      <c r="C5520" t="s">
        <v>22</v>
      </c>
      <c r="D5520" t="s">
        <v>23</v>
      </c>
      <c r="E5520" t="s">
        <v>5</v>
      </c>
      <c r="G5520" t="s">
        <v>25</v>
      </c>
      <c r="H5520">
        <v>3094752</v>
      </c>
      <c r="I5520">
        <v>3095831</v>
      </c>
      <c r="J5520" t="s">
        <v>26</v>
      </c>
      <c r="K5520" t="s">
        <v>6979</v>
      </c>
      <c r="N5520" t="s">
        <v>335</v>
      </c>
      <c r="Q5520" t="s">
        <v>6978</v>
      </c>
      <c r="R5520">
        <v>1080</v>
      </c>
      <c r="S5520">
        <v>359</v>
      </c>
    </row>
    <row r="5521" spans="1:19" x14ac:dyDescent="0.55000000000000004">
      <c r="A5521" t="s">
        <v>20</v>
      </c>
      <c r="B5521" t="s">
        <v>21</v>
      </c>
      <c r="C5521" t="s">
        <v>22</v>
      </c>
      <c r="D5521" t="s">
        <v>23</v>
      </c>
      <c r="E5521" t="s">
        <v>5</v>
      </c>
      <c r="G5521" t="s">
        <v>25</v>
      </c>
      <c r="H5521">
        <v>3095828</v>
      </c>
      <c r="I5521">
        <v>3096655</v>
      </c>
      <c r="J5521" t="s">
        <v>26</v>
      </c>
      <c r="Q5521" t="s">
        <v>6980</v>
      </c>
      <c r="R5521">
        <v>828</v>
      </c>
    </row>
    <row r="5522" spans="1:19" x14ac:dyDescent="0.55000000000000004">
      <c r="A5522" t="s">
        <v>28</v>
      </c>
      <c r="B5522" t="s">
        <v>29</v>
      </c>
      <c r="C5522" t="s">
        <v>22</v>
      </c>
      <c r="D5522" t="s">
        <v>23</v>
      </c>
      <c r="E5522" t="s">
        <v>5</v>
      </c>
      <c r="G5522" t="s">
        <v>25</v>
      </c>
      <c r="H5522">
        <v>3095828</v>
      </c>
      <c r="I5522">
        <v>3096655</v>
      </c>
      <c r="J5522" t="s">
        <v>26</v>
      </c>
      <c r="K5522" t="s">
        <v>6981</v>
      </c>
      <c r="N5522" t="s">
        <v>6982</v>
      </c>
      <c r="Q5522" t="s">
        <v>6980</v>
      </c>
      <c r="R5522">
        <v>828</v>
      </c>
      <c r="S5522">
        <v>275</v>
      </c>
    </row>
    <row r="5523" spans="1:19" x14ac:dyDescent="0.55000000000000004">
      <c r="A5523" t="s">
        <v>20</v>
      </c>
      <c r="B5523" t="s">
        <v>21</v>
      </c>
      <c r="C5523" t="s">
        <v>22</v>
      </c>
      <c r="D5523" t="s">
        <v>23</v>
      </c>
      <c r="E5523" t="s">
        <v>5</v>
      </c>
      <c r="G5523" t="s">
        <v>25</v>
      </c>
      <c r="H5523">
        <v>3096652</v>
      </c>
      <c r="I5523">
        <v>3097590</v>
      </c>
      <c r="J5523" t="s">
        <v>26</v>
      </c>
      <c r="Q5523" t="s">
        <v>6983</v>
      </c>
      <c r="R5523">
        <v>939</v>
      </c>
    </row>
    <row r="5524" spans="1:19" x14ac:dyDescent="0.55000000000000004">
      <c r="A5524" t="s">
        <v>28</v>
      </c>
      <c r="B5524" t="s">
        <v>29</v>
      </c>
      <c r="C5524" t="s">
        <v>22</v>
      </c>
      <c r="D5524" t="s">
        <v>23</v>
      </c>
      <c r="E5524" t="s">
        <v>5</v>
      </c>
      <c r="G5524" t="s">
        <v>25</v>
      </c>
      <c r="H5524">
        <v>3096652</v>
      </c>
      <c r="I5524">
        <v>3097590</v>
      </c>
      <c r="J5524" t="s">
        <v>26</v>
      </c>
      <c r="K5524" t="s">
        <v>6984</v>
      </c>
      <c r="N5524" t="s">
        <v>660</v>
      </c>
      <c r="Q5524" t="s">
        <v>6983</v>
      </c>
      <c r="R5524">
        <v>939</v>
      </c>
      <c r="S5524">
        <v>312</v>
      </c>
    </row>
    <row r="5525" spans="1:19" x14ac:dyDescent="0.55000000000000004">
      <c r="A5525" t="s">
        <v>20</v>
      </c>
      <c r="B5525" t="s">
        <v>21</v>
      </c>
      <c r="C5525" t="s">
        <v>22</v>
      </c>
      <c r="D5525" t="s">
        <v>23</v>
      </c>
      <c r="E5525" t="s">
        <v>5</v>
      </c>
      <c r="G5525" t="s">
        <v>25</v>
      </c>
      <c r="H5525">
        <v>3097590</v>
      </c>
      <c r="I5525">
        <v>3098309</v>
      </c>
      <c r="J5525" t="s">
        <v>26</v>
      </c>
      <c r="Q5525" t="s">
        <v>6985</v>
      </c>
      <c r="R5525">
        <v>720</v>
      </c>
    </row>
    <row r="5526" spans="1:19" x14ac:dyDescent="0.55000000000000004">
      <c r="A5526" t="s">
        <v>28</v>
      </c>
      <c r="B5526" t="s">
        <v>29</v>
      </c>
      <c r="C5526" t="s">
        <v>22</v>
      </c>
      <c r="D5526" t="s">
        <v>23</v>
      </c>
      <c r="E5526" t="s">
        <v>5</v>
      </c>
      <c r="G5526" t="s">
        <v>25</v>
      </c>
      <c r="H5526">
        <v>3097590</v>
      </c>
      <c r="I5526">
        <v>3098309</v>
      </c>
      <c r="J5526" t="s">
        <v>26</v>
      </c>
      <c r="K5526" t="s">
        <v>6986</v>
      </c>
      <c r="N5526" t="s">
        <v>6987</v>
      </c>
      <c r="Q5526" t="s">
        <v>6985</v>
      </c>
      <c r="R5526">
        <v>720</v>
      </c>
      <c r="S5526">
        <v>239</v>
      </c>
    </row>
    <row r="5527" spans="1:19" x14ac:dyDescent="0.55000000000000004">
      <c r="A5527" t="s">
        <v>20</v>
      </c>
      <c r="B5527" t="s">
        <v>21</v>
      </c>
      <c r="C5527" t="s">
        <v>22</v>
      </c>
      <c r="D5527" t="s">
        <v>23</v>
      </c>
      <c r="E5527" t="s">
        <v>5</v>
      </c>
      <c r="G5527" t="s">
        <v>25</v>
      </c>
      <c r="H5527">
        <v>3098452</v>
      </c>
      <c r="I5527">
        <v>3099399</v>
      </c>
      <c r="J5527" t="s">
        <v>67</v>
      </c>
      <c r="Q5527" t="s">
        <v>6988</v>
      </c>
      <c r="R5527">
        <v>948</v>
      </c>
    </row>
    <row r="5528" spans="1:19" x14ac:dyDescent="0.55000000000000004">
      <c r="A5528" t="s">
        <v>28</v>
      </c>
      <c r="B5528" t="s">
        <v>29</v>
      </c>
      <c r="C5528" t="s">
        <v>22</v>
      </c>
      <c r="D5528" t="s">
        <v>23</v>
      </c>
      <c r="E5528" t="s">
        <v>5</v>
      </c>
      <c r="G5528" t="s">
        <v>25</v>
      </c>
      <c r="H5528">
        <v>3098452</v>
      </c>
      <c r="I5528">
        <v>3099399</v>
      </c>
      <c r="J5528" t="s">
        <v>67</v>
      </c>
      <c r="K5528" t="s">
        <v>6989</v>
      </c>
      <c r="N5528" t="s">
        <v>6990</v>
      </c>
      <c r="Q5528" t="s">
        <v>6988</v>
      </c>
      <c r="R5528">
        <v>948</v>
      </c>
      <c r="S5528">
        <v>315</v>
      </c>
    </row>
    <row r="5529" spans="1:19" x14ac:dyDescent="0.55000000000000004">
      <c r="A5529" t="s">
        <v>20</v>
      </c>
      <c r="B5529" t="s">
        <v>21</v>
      </c>
      <c r="C5529" t="s">
        <v>22</v>
      </c>
      <c r="D5529" t="s">
        <v>23</v>
      </c>
      <c r="E5529" t="s">
        <v>5</v>
      </c>
      <c r="G5529" t="s">
        <v>25</v>
      </c>
      <c r="H5529">
        <v>3099442</v>
      </c>
      <c r="I5529">
        <v>3100170</v>
      </c>
      <c r="J5529" t="s">
        <v>67</v>
      </c>
      <c r="Q5529" t="s">
        <v>6991</v>
      </c>
      <c r="R5529">
        <v>729</v>
      </c>
    </row>
    <row r="5530" spans="1:19" x14ac:dyDescent="0.55000000000000004">
      <c r="A5530" t="s">
        <v>28</v>
      </c>
      <c r="B5530" t="s">
        <v>29</v>
      </c>
      <c r="C5530" t="s">
        <v>22</v>
      </c>
      <c r="D5530" t="s">
        <v>23</v>
      </c>
      <c r="E5530" t="s">
        <v>5</v>
      </c>
      <c r="G5530" t="s">
        <v>25</v>
      </c>
      <c r="H5530">
        <v>3099442</v>
      </c>
      <c r="I5530">
        <v>3100170</v>
      </c>
      <c r="J5530" t="s">
        <v>67</v>
      </c>
      <c r="K5530" t="s">
        <v>6992</v>
      </c>
      <c r="N5530" t="s">
        <v>6993</v>
      </c>
      <c r="Q5530" t="s">
        <v>6991</v>
      </c>
      <c r="R5530">
        <v>729</v>
      </c>
      <c r="S5530">
        <v>242</v>
      </c>
    </row>
    <row r="5531" spans="1:19" x14ac:dyDescent="0.55000000000000004">
      <c r="A5531" t="s">
        <v>20</v>
      </c>
      <c r="B5531" t="s">
        <v>21</v>
      </c>
      <c r="C5531" t="s">
        <v>22</v>
      </c>
      <c r="D5531" t="s">
        <v>23</v>
      </c>
      <c r="E5531" t="s">
        <v>5</v>
      </c>
      <c r="G5531" t="s">
        <v>25</v>
      </c>
      <c r="H5531">
        <v>3100444</v>
      </c>
      <c r="I5531">
        <v>3101658</v>
      </c>
      <c r="J5531" t="s">
        <v>26</v>
      </c>
      <c r="Q5531" t="s">
        <v>6994</v>
      </c>
      <c r="R5531">
        <v>1215</v>
      </c>
    </row>
    <row r="5532" spans="1:19" x14ac:dyDescent="0.55000000000000004">
      <c r="A5532" t="s">
        <v>28</v>
      </c>
      <c r="B5532" t="s">
        <v>29</v>
      </c>
      <c r="C5532" t="s">
        <v>22</v>
      </c>
      <c r="D5532" t="s">
        <v>23</v>
      </c>
      <c r="E5532" t="s">
        <v>5</v>
      </c>
      <c r="G5532" t="s">
        <v>25</v>
      </c>
      <c r="H5532">
        <v>3100444</v>
      </c>
      <c r="I5532">
        <v>3101658</v>
      </c>
      <c r="J5532" t="s">
        <v>26</v>
      </c>
      <c r="K5532" t="s">
        <v>6995</v>
      </c>
      <c r="N5532" t="s">
        <v>6838</v>
      </c>
      <c r="Q5532" t="s">
        <v>6994</v>
      </c>
      <c r="R5532">
        <v>1215</v>
      </c>
      <c r="S5532">
        <v>404</v>
      </c>
    </row>
    <row r="5533" spans="1:19" x14ac:dyDescent="0.55000000000000004">
      <c r="A5533" t="s">
        <v>20</v>
      </c>
      <c r="B5533" t="s">
        <v>21</v>
      </c>
      <c r="C5533" t="s">
        <v>22</v>
      </c>
      <c r="D5533" t="s">
        <v>23</v>
      </c>
      <c r="E5533" t="s">
        <v>5</v>
      </c>
      <c r="G5533" t="s">
        <v>25</v>
      </c>
      <c r="H5533">
        <v>3101841</v>
      </c>
      <c r="I5533">
        <v>3102281</v>
      </c>
      <c r="J5533" t="s">
        <v>26</v>
      </c>
      <c r="Q5533" t="s">
        <v>6996</v>
      </c>
      <c r="R5533">
        <v>441</v>
      </c>
    </row>
    <row r="5534" spans="1:19" x14ac:dyDescent="0.55000000000000004">
      <c r="A5534" t="s">
        <v>28</v>
      </c>
      <c r="B5534" t="s">
        <v>29</v>
      </c>
      <c r="C5534" t="s">
        <v>22</v>
      </c>
      <c r="D5534" t="s">
        <v>23</v>
      </c>
      <c r="E5534" t="s">
        <v>5</v>
      </c>
      <c r="G5534" t="s">
        <v>25</v>
      </c>
      <c r="H5534">
        <v>3101841</v>
      </c>
      <c r="I5534">
        <v>3102281</v>
      </c>
      <c r="J5534" t="s">
        <v>26</v>
      </c>
      <c r="K5534" t="s">
        <v>6997</v>
      </c>
      <c r="N5534" t="s">
        <v>536</v>
      </c>
      <c r="Q5534" t="s">
        <v>6996</v>
      </c>
      <c r="R5534">
        <v>441</v>
      </c>
      <c r="S5534">
        <v>146</v>
      </c>
    </row>
    <row r="5535" spans="1:19" x14ac:dyDescent="0.55000000000000004">
      <c r="A5535" t="s">
        <v>20</v>
      </c>
      <c r="B5535" t="s">
        <v>21</v>
      </c>
      <c r="C5535" t="s">
        <v>22</v>
      </c>
      <c r="D5535" t="s">
        <v>23</v>
      </c>
      <c r="E5535" t="s">
        <v>5</v>
      </c>
      <c r="G5535" t="s">
        <v>25</v>
      </c>
      <c r="H5535">
        <v>3102377</v>
      </c>
      <c r="I5535">
        <v>3105265</v>
      </c>
      <c r="J5535" t="s">
        <v>26</v>
      </c>
      <c r="Q5535" t="s">
        <v>6998</v>
      </c>
      <c r="R5535">
        <v>2889</v>
      </c>
    </row>
    <row r="5536" spans="1:19" x14ac:dyDescent="0.55000000000000004">
      <c r="A5536" t="s">
        <v>28</v>
      </c>
      <c r="B5536" t="s">
        <v>29</v>
      </c>
      <c r="C5536" t="s">
        <v>22</v>
      </c>
      <c r="D5536" t="s">
        <v>23</v>
      </c>
      <c r="E5536" t="s">
        <v>5</v>
      </c>
      <c r="G5536" t="s">
        <v>25</v>
      </c>
      <c r="H5536">
        <v>3102377</v>
      </c>
      <c r="I5536">
        <v>3105265</v>
      </c>
      <c r="J5536" t="s">
        <v>26</v>
      </c>
      <c r="K5536" t="s">
        <v>6999</v>
      </c>
      <c r="N5536" t="s">
        <v>1198</v>
      </c>
      <c r="Q5536" t="s">
        <v>6998</v>
      </c>
      <c r="R5536">
        <v>2889</v>
      </c>
      <c r="S5536">
        <v>962</v>
      </c>
    </row>
    <row r="5537" spans="1:19" x14ac:dyDescent="0.55000000000000004">
      <c r="A5537" t="s">
        <v>20</v>
      </c>
      <c r="B5537" t="s">
        <v>21</v>
      </c>
      <c r="C5537" t="s">
        <v>22</v>
      </c>
      <c r="D5537" t="s">
        <v>23</v>
      </c>
      <c r="E5537" t="s">
        <v>5</v>
      </c>
      <c r="G5537" t="s">
        <v>25</v>
      </c>
      <c r="H5537">
        <v>3105350</v>
      </c>
      <c r="I5537">
        <v>3106921</v>
      </c>
      <c r="J5537" t="s">
        <v>26</v>
      </c>
      <c r="Q5537" t="s">
        <v>7000</v>
      </c>
      <c r="R5537">
        <v>1572</v>
      </c>
    </row>
    <row r="5538" spans="1:19" x14ac:dyDescent="0.55000000000000004">
      <c r="A5538" t="s">
        <v>28</v>
      </c>
      <c r="B5538" t="s">
        <v>29</v>
      </c>
      <c r="C5538" t="s">
        <v>22</v>
      </c>
      <c r="D5538" t="s">
        <v>23</v>
      </c>
      <c r="E5538" t="s">
        <v>5</v>
      </c>
      <c r="G5538" t="s">
        <v>25</v>
      </c>
      <c r="H5538">
        <v>3105350</v>
      </c>
      <c r="I5538">
        <v>3106921</v>
      </c>
      <c r="J5538" t="s">
        <v>26</v>
      </c>
      <c r="K5538" t="s">
        <v>7001</v>
      </c>
      <c r="N5538" t="s">
        <v>4409</v>
      </c>
      <c r="Q5538" t="s">
        <v>7000</v>
      </c>
      <c r="R5538">
        <v>1572</v>
      </c>
      <c r="S5538">
        <v>523</v>
      </c>
    </row>
    <row r="5539" spans="1:19" x14ac:dyDescent="0.55000000000000004">
      <c r="A5539" t="s">
        <v>20</v>
      </c>
      <c r="B5539" t="s">
        <v>21</v>
      </c>
      <c r="C5539" t="s">
        <v>22</v>
      </c>
      <c r="D5539" t="s">
        <v>23</v>
      </c>
      <c r="E5539" t="s">
        <v>5</v>
      </c>
      <c r="G5539" t="s">
        <v>25</v>
      </c>
      <c r="H5539">
        <v>3106933</v>
      </c>
      <c r="I5539">
        <v>3107250</v>
      </c>
      <c r="J5539" t="s">
        <v>26</v>
      </c>
      <c r="Q5539" t="s">
        <v>7002</v>
      </c>
      <c r="R5539">
        <v>318</v>
      </c>
    </row>
    <row r="5540" spans="1:19" x14ac:dyDescent="0.55000000000000004">
      <c r="A5540" t="s">
        <v>28</v>
      </c>
      <c r="B5540" t="s">
        <v>29</v>
      </c>
      <c r="C5540" t="s">
        <v>22</v>
      </c>
      <c r="D5540" t="s">
        <v>23</v>
      </c>
      <c r="E5540" t="s">
        <v>5</v>
      </c>
      <c r="G5540" t="s">
        <v>25</v>
      </c>
      <c r="H5540">
        <v>3106933</v>
      </c>
      <c r="I5540">
        <v>3107250</v>
      </c>
      <c r="J5540" t="s">
        <v>26</v>
      </c>
      <c r="K5540" t="s">
        <v>7003</v>
      </c>
      <c r="N5540" t="s">
        <v>7004</v>
      </c>
      <c r="Q5540" t="s">
        <v>7002</v>
      </c>
      <c r="R5540">
        <v>318</v>
      </c>
      <c r="S5540">
        <v>105</v>
      </c>
    </row>
    <row r="5541" spans="1:19" x14ac:dyDescent="0.55000000000000004">
      <c r="A5541" t="s">
        <v>20</v>
      </c>
      <c r="B5541" t="s">
        <v>21</v>
      </c>
      <c r="C5541" t="s">
        <v>22</v>
      </c>
      <c r="D5541" t="s">
        <v>23</v>
      </c>
      <c r="E5541" t="s">
        <v>5</v>
      </c>
      <c r="G5541" t="s">
        <v>25</v>
      </c>
      <c r="H5541">
        <v>3107255</v>
      </c>
      <c r="I5541">
        <v>3107956</v>
      </c>
      <c r="J5541" t="s">
        <v>26</v>
      </c>
      <c r="Q5541" t="s">
        <v>7005</v>
      </c>
      <c r="R5541">
        <v>702</v>
      </c>
    </row>
    <row r="5542" spans="1:19" x14ac:dyDescent="0.55000000000000004">
      <c r="A5542" t="s">
        <v>28</v>
      </c>
      <c r="B5542" t="s">
        <v>29</v>
      </c>
      <c r="C5542" t="s">
        <v>22</v>
      </c>
      <c r="D5542" t="s">
        <v>23</v>
      </c>
      <c r="E5542" t="s">
        <v>5</v>
      </c>
      <c r="G5542" t="s">
        <v>25</v>
      </c>
      <c r="H5542">
        <v>3107255</v>
      </c>
      <c r="I5542">
        <v>3107956</v>
      </c>
      <c r="J5542" t="s">
        <v>26</v>
      </c>
      <c r="K5542" t="s">
        <v>7006</v>
      </c>
      <c r="N5542" t="s">
        <v>1644</v>
      </c>
      <c r="Q5542" t="s">
        <v>7005</v>
      </c>
      <c r="R5542">
        <v>702</v>
      </c>
      <c r="S5542">
        <v>233</v>
      </c>
    </row>
    <row r="5543" spans="1:19" x14ac:dyDescent="0.55000000000000004">
      <c r="A5543" t="s">
        <v>20</v>
      </c>
      <c r="B5543" t="s">
        <v>21</v>
      </c>
      <c r="C5543" t="s">
        <v>22</v>
      </c>
      <c r="D5543" t="s">
        <v>23</v>
      </c>
      <c r="E5543" t="s">
        <v>5</v>
      </c>
      <c r="G5543" t="s">
        <v>25</v>
      </c>
      <c r="H5543">
        <v>3108090</v>
      </c>
      <c r="I5543">
        <v>3109004</v>
      </c>
      <c r="J5543" t="s">
        <v>26</v>
      </c>
      <c r="Q5543" t="s">
        <v>7007</v>
      </c>
      <c r="R5543">
        <v>915</v>
      </c>
    </row>
    <row r="5544" spans="1:19" x14ac:dyDescent="0.55000000000000004">
      <c r="A5544" t="s">
        <v>28</v>
      </c>
      <c r="B5544" t="s">
        <v>29</v>
      </c>
      <c r="C5544" t="s">
        <v>22</v>
      </c>
      <c r="D5544" t="s">
        <v>23</v>
      </c>
      <c r="E5544" t="s">
        <v>5</v>
      </c>
      <c r="G5544" t="s">
        <v>25</v>
      </c>
      <c r="H5544">
        <v>3108090</v>
      </c>
      <c r="I5544">
        <v>3109004</v>
      </c>
      <c r="J5544" t="s">
        <v>26</v>
      </c>
      <c r="K5544" t="s">
        <v>7008</v>
      </c>
      <c r="N5544" t="s">
        <v>73</v>
      </c>
      <c r="Q5544" t="s">
        <v>7007</v>
      </c>
      <c r="R5544">
        <v>915</v>
      </c>
      <c r="S5544">
        <v>304</v>
      </c>
    </row>
    <row r="5545" spans="1:19" x14ac:dyDescent="0.55000000000000004">
      <c r="A5545" t="s">
        <v>20</v>
      </c>
      <c r="B5545" t="s">
        <v>21</v>
      </c>
      <c r="C5545" t="s">
        <v>22</v>
      </c>
      <c r="D5545" t="s">
        <v>23</v>
      </c>
      <c r="E5545" t="s">
        <v>5</v>
      </c>
      <c r="G5545" t="s">
        <v>25</v>
      </c>
      <c r="H5545">
        <v>3109114</v>
      </c>
      <c r="I5545">
        <v>3109341</v>
      </c>
      <c r="J5545" t="s">
        <v>67</v>
      </c>
      <c r="Q5545" t="s">
        <v>7009</v>
      </c>
      <c r="R5545">
        <v>228</v>
      </c>
    </row>
    <row r="5546" spans="1:19" x14ac:dyDescent="0.55000000000000004">
      <c r="A5546" t="s">
        <v>28</v>
      </c>
      <c r="B5546" t="s">
        <v>29</v>
      </c>
      <c r="C5546" t="s">
        <v>22</v>
      </c>
      <c r="D5546" t="s">
        <v>23</v>
      </c>
      <c r="E5546" t="s">
        <v>5</v>
      </c>
      <c r="G5546" t="s">
        <v>25</v>
      </c>
      <c r="H5546">
        <v>3109114</v>
      </c>
      <c r="I5546">
        <v>3109341</v>
      </c>
      <c r="J5546" t="s">
        <v>67</v>
      </c>
      <c r="K5546" t="s">
        <v>7010</v>
      </c>
      <c r="N5546" t="s">
        <v>73</v>
      </c>
      <c r="Q5546" t="s">
        <v>7009</v>
      </c>
      <c r="R5546">
        <v>228</v>
      </c>
      <c r="S5546">
        <v>75</v>
      </c>
    </row>
    <row r="5547" spans="1:19" x14ac:dyDescent="0.55000000000000004">
      <c r="A5547" t="s">
        <v>20</v>
      </c>
      <c r="B5547" t="s">
        <v>21</v>
      </c>
      <c r="C5547" t="s">
        <v>22</v>
      </c>
      <c r="D5547" t="s">
        <v>23</v>
      </c>
      <c r="E5547" t="s">
        <v>5</v>
      </c>
      <c r="G5547" t="s">
        <v>25</v>
      </c>
      <c r="H5547">
        <v>3109516</v>
      </c>
      <c r="I5547">
        <v>3110907</v>
      </c>
      <c r="J5547" t="s">
        <v>67</v>
      </c>
      <c r="Q5547" t="s">
        <v>7011</v>
      </c>
      <c r="R5547">
        <v>1392</v>
      </c>
    </row>
    <row r="5548" spans="1:19" x14ac:dyDescent="0.55000000000000004">
      <c r="A5548" t="s">
        <v>28</v>
      </c>
      <c r="B5548" t="s">
        <v>29</v>
      </c>
      <c r="C5548" t="s">
        <v>22</v>
      </c>
      <c r="D5548" t="s">
        <v>23</v>
      </c>
      <c r="E5548" t="s">
        <v>5</v>
      </c>
      <c r="G5548" t="s">
        <v>25</v>
      </c>
      <c r="H5548">
        <v>3109516</v>
      </c>
      <c r="I5548">
        <v>3110907</v>
      </c>
      <c r="J5548" t="s">
        <v>67</v>
      </c>
      <c r="K5548" t="s">
        <v>7012</v>
      </c>
      <c r="N5548" t="s">
        <v>7013</v>
      </c>
      <c r="Q5548" t="s">
        <v>7011</v>
      </c>
      <c r="R5548">
        <v>1392</v>
      </c>
      <c r="S5548">
        <v>463</v>
      </c>
    </row>
    <row r="5549" spans="1:19" x14ac:dyDescent="0.55000000000000004">
      <c r="A5549" t="s">
        <v>20</v>
      </c>
      <c r="B5549" t="s">
        <v>21</v>
      </c>
      <c r="C5549" t="s">
        <v>22</v>
      </c>
      <c r="D5549" t="s">
        <v>23</v>
      </c>
      <c r="E5549" t="s">
        <v>5</v>
      </c>
      <c r="G5549" t="s">
        <v>25</v>
      </c>
      <c r="H5549">
        <v>3111211</v>
      </c>
      <c r="I5549">
        <v>3112593</v>
      </c>
      <c r="J5549" t="s">
        <v>26</v>
      </c>
      <c r="Q5549" t="s">
        <v>7014</v>
      </c>
      <c r="R5549">
        <v>1383</v>
      </c>
    </row>
    <row r="5550" spans="1:19" x14ac:dyDescent="0.55000000000000004">
      <c r="A5550" t="s">
        <v>28</v>
      </c>
      <c r="B5550" t="s">
        <v>29</v>
      </c>
      <c r="C5550" t="s">
        <v>22</v>
      </c>
      <c r="D5550" t="s">
        <v>23</v>
      </c>
      <c r="E5550" t="s">
        <v>5</v>
      </c>
      <c r="G5550" t="s">
        <v>25</v>
      </c>
      <c r="H5550">
        <v>3111211</v>
      </c>
      <c r="I5550">
        <v>3112593</v>
      </c>
      <c r="J5550" t="s">
        <v>26</v>
      </c>
      <c r="K5550" t="s">
        <v>7015</v>
      </c>
      <c r="N5550" t="s">
        <v>7016</v>
      </c>
      <c r="Q5550" t="s">
        <v>7014</v>
      </c>
      <c r="R5550">
        <v>1383</v>
      </c>
      <c r="S5550">
        <v>460</v>
      </c>
    </row>
    <row r="5551" spans="1:19" x14ac:dyDescent="0.55000000000000004">
      <c r="A5551" t="s">
        <v>20</v>
      </c>
      <c r="B5551" t="s">
        <v>21</v>
      </c>
      <c r="C5551" t="s">
        <v>22</v>
      </c>
      <c r="D5551" t="s">
        <v>23</v>
      </c>
      <c r="E5551" t="s">
        <v>5</v>
      </c>
      <c r="G5551" t="s">
        <v>25</v>
      </c>
      <c r="H5551">
        <v>3112765</v>
      </c>
      <c r="I5551">
        <v>3114360</v>
      </c>
      <c r="J5551" t="s">
        <v>26</v>
      </c>
      <c r="Q5551" t="s">
        <v>7017</v>
      </c>
      <c r="R5551">
        <v>1596</v>
      </c>
    </row>
    <row r="5552" spans="1:19" x14ac:dyDescent="0.55000000000000004">
      <c r="A5552" t="s">
        <v>28</v>
      </c>
      <c r="B5552" t="s">
        <v>29</v>
      </c>
      <c r="C5552" t="s">
        <v>22</v>
      </c>
      <c r="D5552" t="s">
        <v>23</v>
      </c>
      <c r="E5552" t="s">
        <v>5</v>
      </c>
      <c r="G5552" t="s">
        <v>25</v>
      </c>
      <c r="H5552">
        <v>3112765</v>
      </c>
      <c r="I5552">
        <v>3114360</v>
      </c>
      <c r="J5552" t="s">
        <v>26</v>
      </c>
      <c r="K5552" t="s">
        <v>7018</v>
      </c>
      <c r="N5552" t="s">
        <v>7019</v>
      </c>
      <c r="Q5552" t="s">
        <v>7017</v>
      </c>
      <c r="R5552">
        <v>1596</v>
      </c>
      <c r="S5552">
        <v>531</v>
      </c>
    </row>
    <row r="5553" spans="1:19" x14ac:dyDescent="0.55000000000000004">
      <c r="A5553" t="s">
        <v>20</v>
      </c>
      <c r="B5553" t="s">
        <v>21</v>
      </c>
      <c r="C5553" t="s">
        <v>22</v>
      </c>
      <c r="D5553" t="s">
        <v>23</v>
      </c>
      <c r="E5553" t="s">
        <v>5</v>
      </c>
      <c r="G5553" t="s">
        <v>25</v>
      </c>
      <c r="H5553">
        <v>3114360</v>
      </c>
      <c r="I5553">
        <v>3114935</v>
      </c>
      <c r="J5553" t="s">
        <v>26</v>
      </c>
      <c r="Q5553" t="s">
        <v>7020</v>
      </c>
      <c r="R5553">
        <v>576</v>
      </c>
    </row>
    <row r="5554" spans="1:19" x14ac:dyDescent="0.55000000000000004">
      <c r="A5554" t="s">
        <v>28</v>
      </c>
      <c r="B5554" t="s">
        <v>29</v>
      </c>
      <c r="C5554" t="s">
        <v>22</v>
      </c>
      <c r="D5554" t="s">
        <v>23</v>
      </c>
      <c r="E5554" t="s">
        <v>5</v>
      </c>
      <c r="G5554" t="s">
        <v>25</v>
      </c>
      <c r="H5554">
        <v>3114360</v>
      </c>
      <c r="I5554">
        <v>3114935</v>
      </c>
      <c r="J5554" t="s">
        <v>26</v>
      </c>
      <c r="K5554" t="s">
        <v>7021</v>
      </c>
      <c r="N5554" t="s">
        <v>73</v>
      </c>
      <c r="Q5554" t="s">
        <v>7020</v>
      </c>
      <c r="R5554">
        <v>576</v>
      </c>
      <c r="S5554">
        <v>191</v>
      </c>
    </row>
    <row r="5555" spans="1:19" x14ac:dyDescent="0.55000000000000004">
      <c r="A5555" t="s">
        <v>20</v>
      </c>
      <c r="B5555" t="s">
        <v>21</v>
      </c>
      <c r="C5555" t="s">
        <v>22</v>
      </c>
      <c r="D5555" t="s">
        <v>23</v>
      </c>
      <c r="E5555" t="s">
        <v>5</v>
      </c>
      <c r="G5555" t="s">
        <v>25</v>
      </c>
      <c r="H5555">
        <v>3114943</v>
      </c>
      <c r="I5555">
        <v>3117366</v>
      </c>
      <c r="J5555" t="s">
        <v>26</v>
      </c>
      <c r="Q5555" t="s">
        <v>7022</v>
      </c>
      <c r="R5555">
        <v>2424</v>
      </c>
    </row>
    <row r="5556" spans="1:19" x14ac:dyDescent="0.55000000000000004">
      <c r="A5556" t="s">
        <v>28</v>
      </c>
      <c r="B5556" t="s">
        <v>29</v>
      </c>
      <c r="C5556" t="s">
        <v>22</v>
      </c>
      <c r="D5556" t="s">
        <v>23</v>
      </c>
      <c r="E5556" t="s">
        <v>5</v>
      </c>
      <c r="G5556" t="s">
        <v>25</v>
      </c>
      <c r="H5556">
        <v>3114943</v>
      </c>
      <c r="I5556">
        <v>3117366</v>
      </c>
      <c r="J5556" t="s">
        <v>26</v>
      </c>
      <c r="K5556" t="s">
        <v>7023</v>
      </c>
      <c r="N5556" t="s">
        <v>7024</v>
      </c>
      <c r="Q5556" t="s">
        <v>7022</v>
      </c>
      <c r="R5556">
        <v>2424</v>
      </c>
      <c r="S5556">
        <v>807</v>
      </c>
    </row>
    <row r="5557" spans="1:19" x14ac:dyDescent="0.55000000000000004">
      <c r="A5557" t="s">
        <v>20</v>
      </c>
      <c r="B5557" t="s">
        <v>21</v>
      </c>
      <c r="C5557" t="s">
        <v>22</v>
      </c>
      <c r="D5557" t="s">
        <v>23</v>
      </c>
      <c r="E5557" t="s">
        <v>5</v>
      </c>
      <c r="G5557" t="s">
        <v>25</v>
      </c>
      <c r="H5557">
        <v>3117509</v>
      </c>
      <c r="I5557">
        <v>3119062</v>
      </c>
      <c r="J5557" t="s">
        <v>26</v>
      </c>
      <c r="Q5557" t="s">
        <v>7025</v>
      </c>
      <c r="R5557">
        <v>1554</v>
      </c>
    </row>
    <row r="5558" spans="1:19" x14ac:dyDescent="0.55000000000000004">
      <c r="A5558" t="s">
        <v>28</v>
      </c>
      <c r="B5558" t="s">
        <v>29</v>
      </c>
      <c r="C5558" t="s">
        <v>22</v>
      </c>
      <c r="D5558" t="s">
        <v>23</v>
      </c>
      <c r="E5558" t="s">
        <v>5</v>
      </c>
      <c r="G5558" t="s">
        <v>25</v>
      </c>
      <c r="H5558">
        <v>3117509</v>
      </c>
      <c r="I5558">
        <v>3119062</v>
      </c>
      <c r="J5558" t="s">
        <v>26</v>
      </c>
      <c r="K5558" t="s">
        <v>7026</v>
      </c>
      <c r="N5558" t="s">
        <v>7027</v>
      </c>
      <c r="Q5558" t="s">
        <v>7025</v>
      </c>
      <c r="R5558">
        <v>1554</v>
      </c>
      <c r="S5558">
        <v>517</v>
      </c>
    </row>
    <row r="5559" spans="1:19" x14ac:dyDescent="0.55000000000000004">
      <c r="A5559" t="s">
        <v>20</v>
      </c>
      <c r="B5559" t="s">
        <v>21</v>
      </c>
      <c r="C5559" t="s">
        <v>22</v>
      </c>
      <c r="D5559" t="s">
        <v>23</v>
      </c>
      <c r="E5559" t="s">
        <v>5</v>
      </c>
      <c r="G5559" t="s">
        <v>25</v>
      </c>
      <c r="H5559">
        <v>3119062</v>
      </c>
      <c r="I5559">
        <v>3120231</v>
      </c>
      <c r="J5559" t="s">
        <v>26</v>
      </c>
      <c r="Q5559" t="s">
        <v>7028</v>
      </c>
      <c r="R5559">
        <v>1170</v>
      </c>
    </row>
    <row r="5560" spans="1:19" x14ac:dyDescent="0.55000000000000004">
      <c r="A5560" t="s">
        <v>28</v>
      </c>
      <c r="B5560" t="s">
        <v>29</v>
      </c>
      <c r="C5560" t="s">
        <v>22</v>
      </c>
      <c r="D5560" t="s">
        <v>23</v>
      </c>
      <c r="E5560" t="s">
        <v>5</v>
      </c>
      <c r="G5560" t="s">
        <v>25</v>
      </c>
      <c r="H5560">
        <v>3119062</v>
      </c>
      <c r="I5560">
        <v>3120231</v>
      </c>
      <c r="J5560" t="s">
        <v>26</v>
      </c>
      <c r="K5560" t="s">
        <v>7029</v>
      </c>
      <c r="N5560" t="s">
        <v>2658</v>
      </c>
      <c r="Q5560" t="s">
        <v>7028</v>
      </c>
      <c r="R5560">
        <v>1170</v>
      </c>
      <c r="S5560">
        <v>389</v>
      </c>
    </row>
    <row r="5561" spans="1:19" x14ac:dyDescent="0.55000000000000004">
      <c r="A5561" t="s">
        <v>20</v>
      </c>
      <c r="B5561" t="s">
        <v>21</v>
      </c>
      <c r="C5561" t="s">
        <v>22</v>
      </c>
      <c r="D5561" t="s">
        <v>23</v>
      </c>
      <c r="E5561" t="s">
        <v>5</v>
      </c>
      <c r="G5561" t="s">
        <v>25</v>
      </c>
      <c r="H5561">
        <v>3120322</v>
      </c>
      <c r="I5561">
        <v>3120885</v>
      </c>
      <c r="J5561" t="s">
        <v>67</v>
      </c>
      <c r="Q5561" t="s">
        <v>7030</v>
      </c>
      <c r="R5561">
        <v>564</v>
      </c>
    </row>
    <row r="5562" spans="1:19" x14ac:dyDescent="0.55000000000000004">
      <c r="A5562" t="s">
        <v>28</v>
      </c>
      <c r="B5562" t="s">
        <v>29</v>
      </c>
      <c r="C5562" t="s">
        <v>22</v>
      </c>
      <c r="D5562" t="s">
        <v>23</v>
      </c>
      <c r="E5562" t="s">
        <v>5</v>
      </c>
      <c r="G5562" t="s">
        <v>25</v>
      </c>
      <c r="H5562">
        <v>3120322</v>
      </c>
      <c r="I5562">
        <v>3120885</v>
      </c>
      <c r="J5562" t="s">
        <v>67</v>
      </c>
      <c r="K5562" t="s">
        <v>7031</v>
      </c>
      <c r="N5562" t="s">
        <v>2183</v>
      </c>
      <c r="Q5562" t="s">
        <v>7030</v>
      </c>
      <c r="R5562">
        <v>564</v>
      </c>
      <c r="S5562">
        <v>187</v>
      </c>
    </row>
    <row r="5563" spans="1:19" x14ac:dyDescent="0.55000000000000004">
      <c r="A5563" t="s">
        <v>20</v>
      </c>
      <c r="B5563" t="s">
        <v>21</v>
      </c>
      <c r="C5563" t="s">
        <v>22</v>
      </c>
      <c r="D5563" t="s">
        <v>23</v>
      </c>
      <c r="E5563" t="s">
        <v>5</v>
      </c>
      <c r="G5563" t="s">
        <v>25</v>
      </c>
      <c r="H5563">
        <v>3121011</v>
      </c>
      <c r="I5563">
        <v>3122129</v>
      </c>
      <c r="J5563" t="s">
        <v>67</v>
      </c>
      <c r="Q5563" t="s">
        <v>7032</v>
      </c>
      <c r="R5563">
        <v>1119</v>
      </c>
    </row>
    <row r="5564" spans="1:19" x14ac:dyDescent="0.55000000000000004">
      <c r="A5564" t="s">
        <v>28</v>
      </c>
      <c r="B5564" t="s">
        <v>29</v>
      </c>
      <c r="C5564" t="s">
        <v>22</v>
      </c>
      <c r="D5564" t="s">
        <v>23</v>
      </c>
      <c r="E5564" t="s">
        <v>5</v>
      </c>
      <c r="G5564" t="s">
        <v>25</v>
      </c>
      <c r="H5564">
        <v>3121011</v>
      </c>
      <c r="I5564">
        <v>3122129</v>
      </c>
      <c r="J5564" t="s">
        <v>67</v>
      </c>
      <c r="K5564" t="s">
        <v>7033</v>
      </c>
      <c r="N5564" t="s">
        <v>7034</v>
      </c>
      <c r="Q5564" t="s">
        <v>7032</v>
      </c>
      <c r="R5564">
        <v>1119</v>
      </c>
      <c r="S5564">
        <v>372</v>
      </c>
    </row>
    <row r="5565" spans="1:19" x14ac:dyDescent="0.55000000000000004">
      <c r="A5565" t="s">
        <v>20</v>
      </c>
      <c r="B5565" t="s">
        <v>21</v>
      </c>
      <c r="C5565" t="s">
        <v>22</v>
      </c>
      <c r="D5565" t="s">
        <v>23</v>
      </c>
      <c r="E5565" t="s">
        <v>5</v>
      </c>
      <c r="G5565" t="s">
        <v>25</v>
      </c>
      <c r="H5565">
        <v>3122126</v>
      </c>
      <c r="I5565">
        <v>3123049</v>
      </c>
      <c r="J5565" t="s">
        <v>67</v>
      </c>
      <c r="Q5565" t="s">
        <v>7035</v>
      </c>
      <c r="R5565">
        <v>924</v>
      </c>
    </row>
    <row r="5566" spans="1:19" x14ac:dyDescent="0.55000000000000004">
      <c r="A5566" t="s">
        <v>28</v>
      </c>
      <c r="B5566" t="s">
        <v>29</v>
      </c>
      <c r="C5566" t="s">
        <v>22</v>
      </c>
      <c r="D5566" t="s">
        <v>23</v>
      </c>
      <c r="E5566" t="s">
        <v>5</v>
      </c>
      <c r="G5566" t="s">
        <v>25</v>
      </c>
      <c r="H5566">
        <v>3122126</v>
      </c>
      <c r="I5566">
        <v>3123049</v>
      </c>
      <c r="J5566" t="s">
        <v>67</v>
      </c>
      <c r="K5566" t="s">
        <v>7036</v>
      </c>
      <c r="N5566" t="s">
        <v>7037</v>
      </c>
      <c r="Q5566" t="s">
        <v>7035</v>
      </c>
      <c r="R5566">
        <v>924</v>
      </c>
      <c r="S5566">
        <v>307</v>
      </c>
    </row>
    <row r="5567" spans="1:19" x14ac:dyDescent="0.55000000000000004">
      <c r="A5567" t="s">
        <v>20</v>
      </c>
      <c r="B5567" t="s">
        <v>21</v>
      </c>
      <c r="C5567" t="s">
        <v>22</v>
      </c>
      <c r="D5567" t="s">
        <v>23</v>
      </c>
      <c r="E5567" t="s">
        <v>5</v>
      </c>
      <c r="G5567" t="s">
        <v>25</v>
      </c>
      <c r="H5567">
        <v>3123063</v>
      </c>
      <c r="I5567">
        <v>3123545</v>
      </c>
      <c r="J5567" t="s">
        <v>67</v>
      </c>
      <c r="Q5567" t="s">
        <v>7038</v>
      </c>
      <c r="R5567">
        <v>483</v>
      </c>
    </row>
    <row r="5568" spans="1:19" x14ac:dyDescent="0.55000000000000004">
      <c r="A5568" t="s">
        <v>28</v>
      </c>
      <c r="B5568" t="s">
        <v>29</v>
      </c>
      <c r="C5568" t="s">
        <v>22</v>
      </c>
      <c r="D5568" t="s">
        <v>23</v>
      </c>
      <c r="E5568" t="s">
        <v>5</v>
      </c>
      <c r="G5568" t="s">
        <v>25</v>
      </c>
      <c r="H5568">
        <v>3123063</v>
      </c>
      <c r="I5568">
        <v>3123545</v>
      </c>
      <c r="J5568" t="s">
        <v>67</v>
      </c>
      <c r="K5568" t="s">
        <v>7039</v>
      </c>
      <c r="N5568" t="s">
        <v>4949</v>
      </c>
      <c r="Q5568" t="s">
        <v>7038</v>
      </c>
      <c r="R5568">
        <v>483</v>
      </c>
      <c r="S5568">
        <v>160</v>
      </c>
    </row>
    <row r="5569" spans="1:19" x14ac:dyDescent="0.55000000000000004">
      <c r="A5569" t="s">
        <v>20</v>
      </c>
      <c r="B5569" t="s">
        <v>21</v>
      </c>
      <c r="C5569" t="s">
        <v>22</v>
      </c>
      <c r="D5569" t="s">
        <v>23</v>
      </c>
      <c r="E5569" t="s">
        <v>5</v>
      </c>
      <c r="G5569" t="s">
        <v>25</v>
      </c>
      <c r="H5569">
        <v>3123727</v>
      </c>
      <c r="I5569">
        <v>3124026</v>
      </c>
      <c r="J5569" t="s">
        <v>67</v>
      </c>
      <c r="Q5569" t="s">
        <v>7040</v>
      </c>
      <c r="R5569">
        <v>300</v>
      </c>
    </row>
    <row r="5570" spans="1:19" x14ac:dyDescent="0.55000000000000004">
      <c r="A5570" t="s">
        <v>28</v>
      </c>
      <c r="B5570" t="s">
        <v>29</v>
      </c>
      <c r="C5570" t="s">
        <v>22</v>
      </c>
      <c r="D5570" t="s">
        <v>23</v>
      </c>
      <c r="E5570" t="s">
        <v>5</v>
      </c>
      <c r="G5570" t="s">
        <v>25</v>
      </c>
      <c r="H5570">
        <v>3123727</v>
      </c>
      <c r="I5570">
        <v>3124026</v>
      </c>
      <c r="J5570" t="s">
        <v>67</v>
      </c>
      <c r="K5570" t="s">
        <v>7041</v>
      </c>
      <c r="N5570" t="s">
        <v>73</v>
      </c>
      <c r="Q5570" t="s">
        <v>7040</v>
      </c>
      <c r="R5570">
        <v>300</v>
      </c>
      <c r="S5570">
        <v>99</v>
      </c>
    </row>
    <row r="5571" spans="1:19" x14ac:dyDescent="0.55000000000000004">
      <c r="A5571" t="s">
        <v>20</v>
      </c>
      <c r="B5571" t="s">
        <v>21</v>
      </c>
      <c r="C5571" t="s">
        <v>22</v>
      </c>
      <c r="D5571" t="s">
        <v>23</v>
      </c>
      <c r="E5571" t="s">
        <v>5</v>
      </c>
      <c r="G5571" t="s">
        <v>25</v>
      </c>
      <c r="H5571">
        <v>3124152</v>
      </c>
      <c r="I5571">
        <v>3124610</v>
      </c>
      <c r="J5571" t="s">
        <v>26</v>
      </c>
      <c r="Q5571" t="s">
        <v>7042</v>
      </c>
      <c r="R5571">
        <v>459</v>
      </c>
    </row>
    <row r="5572" spans="1:19" x14ac:dyDescent="0.55000000000000004">
      <c r="A5572" t="s">
        <v>28</v>
      </c>
      <c r="B5572" t="s">
        <v>29</v>
      </c>
      <c r="C5572" t="s">
        <v>22</v>
      </c>
      <c r="D5572" t="s">
        <v>23</v>
      </c>
      <c r="E5572" t="s">
        <v>5</v>
      </c>
      <c r="G5572" t="s">
        <v>25</v>
      </c>
      <c r="H5572">
        <v>3124152</v>
      </c>
      <c r="I5572">
        <v>3124610</v>
      </c>
      <c r="J5572" t="s">
        <v>26</v>
      </c>
      <c r="K5572" t="s">
        <v>7043</v>
      </c>
      <c r="N5572" t="s">
        <v>1580</v>
      </c>
      <c r="Q5572" t="s">
        <v>7042</v>
      </c>
      <c r="R5572">
        <v>459</v>
      </c>
      <c r="S5572">
        <v>152</v>
      </c>
    </row>
    <row r="5573" spans="1:19" x14ac:dyDescent="0.55000000000000004">
      <c r="A5573" t="s">
        <v>20</v>
      </c>
      <c r="B5573" t="s">
        <v>21</v>
      </c>
      <c r="C5573" t="s">
        <v>22</v>
      </c>
      <c r="D5573" t="s">
        <v>23</v>
      </c>
      <c r="E5573" t="s">
        <v>5</v>
      </c>
      <c r="G5573" t="s">
        <v>25</v>
      </c>
      <c r="H5573">
        <v>3124684</v>
      </c>
      <c r="I5573">
        <v>3126123</v>
      </c>
      <c r="J5573" t="s">
        <v>67</v>
      </c>
      <c r="Q5573" t="s">
        <v>7044</v>
      </c>
      <c r="R5573">
        <v>1440</v>
      </c>
    </row>
    <row r="5574" spans="1:19" x14ac:dyDescent="0.55000000000000004">
      <c r="A5574" t="s">
        <v>28</v>
      </c>
      <c r="B5574" t="s">
        <v>29</v>
      </c>
      <c r="C5574" t="s">
        <v>22</v>
      </c>
      <c r="D5574" t="s">
        <v>23</v>
      </c>
      <c r="E5574" t="s">
        <v>5</v>
      </c>
      <c r="G5574" t="s">
        <v>25</v>
      </c>
      <c r="H5574">
        <v>3124684</v>
      </c>
      <c r="I5574">
        <v>3126123</v>
      </c>
      <c r="J5574" t="s">
        <v>67</v>
      </c>
      <c r="K5574" t="s">
        <v>7045</v>
      </c>
      <c r="N5574" t="s">
        <v>7046</v>
      </c>
      <c r="Q5574" t="s">
        <v>7044</v>
      </c>
      <c r="R5574">
        <v>1440</v>
      </c>
      <c r="S5574">
        <v>479</v>
      </c>
    </row>
    <row r="5575" spans="1:19" x14ac:dyDescent="0.55000000000000004">
      <c r="A5575" t="s">
        <v>20</v>
      </c>
      <c r="B5575" t="s">
        <v>21</v>
      </c>
      <c r="C5575" t="s">
        <v>22</v>
      </c>
      <c r="D5575" t="s">
        <v>23</v>
      </c>
      <c r="E5575" t="s">
        <v>5</v>
      </c>
      <c r="G5575" t="s">
        <v>25</v>
      </c>
      <c r="H5575">
        <v>3126147</v>
      </c>
      <c r="I5575">
        <v>3127067</v>
      </c>
      <c r="J5575" t="s">
        <v>67</v>
      </c>
      <c r="Q5575" t="s">
        <v>7047</v>
      </c>
      <c r="R5575">
        <v>921</v>
      </c>
    </row>
    <row r="5576" spans="1:19" x14ac:dyDescent="0.55000000000000004">
      <c r="A5576" t="s">
        <v>28</v>
      </c>
      <c r="B5576" t="s">
        <v>29</v>
      </c>
      <c r="C5576" t="s">
        <v>22</v>
      </c>
      <c r="D5576" t="s">
        <v>23</v>
      </c>
      <c r="E5576" t="s">
        <v>5</v>
      </c>
      <c r="G5576" t="s">
        <v>25</v>
      </c>
      <c r="H5576">
        <v>3126147</v>
      </c>
      <c r="I5576">
        <v>3127067</v>
      </c>
      <c r="J5576" t="s">
        <v>67</v>
      </c>
      <c r="K5576" t="s">
        <v>7048</v>
      </c>
      <c r="N5576" t="s">
        <v>6317</v>
      </c>
      <c r="Q5576" t="s">
        <v>7047</v>
      </c>
      <c r="R5576">
        <v>921</v>
      </c>
      <c r="S5576">
        <v>306</v>
      </c>
    </row>
    <row r="5577" spans="1:19" x14ac:dyDescent="0.55000000000000004">
      <c r="A5577" t="s">
        <v>20</v>
      </c>
      <c r="B5577" t="s">
        <v>21</v>
      </c>
      <c r="C5577" t="s">
        <v>22</v>
      </c>
      <c r="D5577" t="s">
        <v>23</v>
      </c>
      <c r="E5577" t="s">
        <v>5</v>
      </c>
      <c r="G5577" t="s">
        <v>25</v>
      </c>
      <c r="H5577">
        <v>3127355</v>
      </c>
      <c r="I5577">
        <v>3127816</v>
      </c>
      <c r="J5577" t="s">
        <v>26</v>
      </c>
      <c r="Q5577" t="s">
        <v>7049</v>
      </c>
      <c r="R5577">
        <v>462</v>
      </c>
    </row>
    <row r="5578" spans="1:19" x14ac:dyDescent="0.55000000000000004">
      <c r="A5578" t="s">
        <v>28</v>
      </c>
      <c r="B5578" t="s">
        <v>29</v>
      </c>
      <c r="C5578" t="s">
        <v>22</v>
      </c>
      <c r="D5578" t="s">
        <v>23</v>
      </c>
      <c r="E5578" t="s">
        <v>5</v>
      </c>
      <c r="G5578" t="s">
        <v>25</v>
      </c>
      <c r="H5578">
        <v>3127355</v>
      </c>
      <c r="I5578">
        <v>3127816</v>
      </c>
      <c r="J5578" t="s">
        <v>26</v>
      </c>
      <c r="K5578" t="s">
        <v>7050</v>
      </c>
      <c r="N5578" t="s">
        <v>7051</v>
      </c>
      <c r="Q5578" t="s">
        <v>7049</v>
      </c>
      <c r="R5578">
        <v>462</v>
      </c>
      <c r="S5578">
        <v>153</v>
      </c>
    </row>
    <row r="5579" spans="1:19" x14ac:dyDescent="0.55000000000000004">
      <c r="A5579" t="s">
        <v>20</v>
      </c>
      <c r="B5579" t="s">
        <v>203</v>
      </c>
      <c r="C5579" t="s">
        <v>22</v>
      </c>
      <c r="D5579" t="s">
        <v>23</v>
      </c>
      <c r="E5579" t="s">
        <v>5</v>
      </c>
      <c r="G5579" t="s">
        <v>25</v>
      </c>
      <c r="H5579">
        <v>3128059</v>
      </c>
      <c r="I5579">
        <v>3128136</v>
      </c>
      <c r="J5579" t="s">
        <v>26</v>
      </c>
      <c r="Q5579" t="s">
        <v>7052</v>
      </c>
      <c r="R5579">
        <v>78</v>
      </c>
    </row>
    <row r="5580" spans="1:19" x14ac:dyDescent="0.55000000000000004">
      <c r="A5580" t="s">
        <v>203</v>
      </c>
      <c r="C5580" t="s">
        <v>22</v>
      </c>
      <c r="D5580" t="s">
        <v>23</v>
      </c>
      <c r="E5580" t="s">
        <v>5</v>
      </c>
      <c r="G5580" t="s">
        <v>25</v>
      </c>
      <c r="H5580">
        <v>3128059</v>
      </c>
      <c r="I5580">
        <v>3128136</v>
      </c>
      <c r="J5580" t="s">
        <v>26</v>
      </c>
      <c r="N5580" t="s">
        <v>1456</v>
      </c>
      <c r="Q5580" t="s">
        <v>7052</v>
      </c>
      <c r="R5580">
        <v>78</v>
      </c>
    </row>
    <row r="5581" spans="1:19" x14ac:dyDescent="0.55000000000000004">
      <c r="A5581" t="s">
        <v>20</v>
      </c>
      <c r="B5581" t="s">
        <v>21</v>
      </c>
      <c r="C5581" t="s">
        <v>22</v>
      </c>
      <c r="D5581" t="s">
        <v>23</v>
      </c>
      <c r="E5581" t="s">
        <v>5</v>
      </c>
      <c r="G5581" t="s">
        <v>25</v>
      </c>
      <c r="H5581">
        <v>3128276</v>
      </c>
      <c r="I5581">
        <v>3129160</v>
      </c>
      <c r="J5581" t="s">
        <v>67</v>
      </c>
      <c r="Q5581" t="s">
        <v>7053</v>
      </c>
      <c r="R5581">
        <v>885</v>
      </c>
    </row>
    <row r="5582" spans="1:19" x14ac:dyDescent="0.55000000000000004">
      <c r="A5582" t="s">
        <v>28</v>
      </c>
      <c r="B5582" t="s">
        <v>29</v>
      </c>
      <c r="C5582" t="s">
        <v>22</v>
      </c>
      <c r="D5582" t="s">
        <v>23</v>
      </c>
      <c r="E5582" t="s">
        <v>5</v>
      </c>
      <c r="G5582" t="s">
        <v>25</v>
      </c>
      <c r="H5582">
        <v>3128276</v>
      </c>
      <c r="I5582">
        <v>3129160</v>
      </c>
      <c r="J5582" t="s">
        <v>67</v>
      </c>
      <c r="K5582" t="s">
        <v>7054</v>
      </c>
      <c r="N5582" t="s">
        <v>3649</v>
      </c>
      <c r="Q5582" t="s">
        <v>7053</v>
      </c>
      <c r="R5582">
        <v>885</v>
      </c>
      <c r="S5582">
        <v>294</v>
      </c>
    </row>
    <row r="5583" spans="1:19" x14ac:dyDescent="0.55000000000000004">
      <c r="A5583" t="s">
        <v>20</v>
      </c>
      <c r="B5583" t="s">
        <v>21</v>
      </c>
      <c r="C5583" t="s">
        <v>22</v>
      </c>
      <c r="D5583" t="s">
        <v>23</v>
      </c>
      <c r="E5583" t="s">
        <v>5</v>
      </c>
      <c r="G5583" t="s">
        <v>25</v>
      </c>
      <c r="H5583">
        <v>3129460</v>
      </c>
      <c r="I5583">
        <v>3130416</v>
      </c>
      <c r="J5583" t="s">
        <v>26</v>
      </c>
      <c r="Q5583" t="s">
        <v>7055</v>
      </c>
      <c r="R5583">
        <v>957</v>
      </c>
    </row>
    <row r="5584" spans="1:19" x14ac:dyDescent="0.55000000000000004">
      <c r="A5584" t="s">
        <v>28</v>
      </c>
      <c r="B5584" t="s">
        <v>29</v>
      </c>
      <c r="C5584" t="s">
        <v>22</v>
      </c>
      <c r="D5584" t="s">
        <v>23</v>
      </c>
      <c r="E5584" t="s">
        <v>5</v>
      </c>
      <c r="G5584" t="s">
        <v>25</v>
      </c>
      <c r="H5584">
        <v>3129460</v>
      </c>
      <c r="I5584">
        <v>3130416</v>
      </c>
      <c r="J5584" t="s">
        <v>26</v>
      </c>
      <c r="K5584" t="s">
        <v>7056</v>
      </c>
      <c r="N5584" t="s">
        <v>7057</v>
      </c>
      <c r="Q5584" t="s">
        <v>7055</v>
      </c>
      <c r="R5584">
        <v>957</v>
      </c>
      <c r="S5584">
        <v>318</v>
      </c>
    </row>
    <row r="5585" spans="1:19" x14ac:dyDescent="0.55000000000000004">
      <c r="A5585" t="s">
        <v>20</v>
      </c>
      <c r="B5585" t="s">
        <v>21</v>
      </c>
      <c r="C5585" t="s">
        <v>22</v>
      </c>
      <c r="D5585" t="s">
        <v>23</v>
      </c>
      <c r="E5585" t="s">
        <v>5</v>
      </c>
      <c r="G5585" t="s">
        <v>25</v>
      </c>
      <c r="H5585">
        <v>3130537</v>
      </c>
      <c r="I5585">
        <v>3130944</v>
      </c>
      <c r="J5585" t="s">
        <v>26</v>
      </c>
      <c r="Q5585" t="s">
        <v>7058</v>
      </c>
      <c r="R5585">
        <v>408</v>
      </c>
    </row>
    <row r="5586" spans="1:19" x14ac:dyDescent="0.55000000000000004">
      <c r="A5586" t="s">
        <v>28</v>
      </c>
      <c r="B5586" t="s">
        <v>29</v>
      </c>
      <c r="C5586" t="s">
        <v>22</v>
      </c>
      <c r="D5586" t="s">
        <v>23</v>
      </c>
      <c r="E5586" t="s">
        <v>5</v>
      </c>
      <c r="G5586" t="s">
        <v>25</v>
      </c>
      <c r="H5586">
        <v>3130537</v>
      </c>
      <c r="I5586">
        <v>3130944</v>
      </c>
      <c r="J5586" t="s">
        <v>26</v>
      </c>
      <c r="K5586" t="s">
        <v>7059</v>
      </c>
      <c r="N5586" t="s">
        <v>7060</v>
      </c>
      <c r="Q5586" t="s">
        <v>7058</v>
      </c>
      <c r="R5586">
        <v>408</v>
      </c>
      <c r="S5586">
        <v>135</v>
      </c>
    </row>
    <row r="5587" spans="1:19" x14ac:dyDescent="0.55000000000000004">
      <c r="A5587" t="s">
        <v>20</v>
      </c>
      <c r="B5587" t="s">
        <v>21</v>
      </c>
      <c r="C5587" t="s">
        <v>22</v>
      </c>
      <c r="D5587" t="s">
        <v>23</v>
      </c>
      <c r="E5587" t="s">
        <v>5</v>
      </c>
      <c r="G5587" t="s">
        <v>25</v>
      </c>
      <c r="H5587">
        <v>3130978</v>
      </c>
      <c r="I5587">
        <v>3131703</v>
      </c>
      <c r="J5587" t="s">
        <v>26</v>
      </c>
      <c r="Q5587" t="s">
        <v>7061</v>
      </c>
      <c r="R5587">
        <v>726</v>
      </c>
    </row>
    <row r="5588" spans="1:19" x14ac:dyDescent="0.55000000000000004">
      <c r="A5588" t="s">
        <v>28</v>
      </c>
      <c r="B5588" t="s">
        <v>29</v>
      </c>
      <c r="C5588" t="s">
        <v>22</v>
      </c>
      <c r="D5588" t="s">
        <v>23</v>
      </c>
      <c r="E5588" t="s">
        <v>5</v>
      </c>
      <c r="G5588" t="s">
        <v>25</v>
      </c>
      <c r="H5588">
        <v>3130978</v>
      </c>
      <c r="I5588">
        <v>3131703</v>
      </c>
      <c r="J5588" t="s">
        <v>26</v>
      </c>
      <c r="K5588" t="s">
        <v>7062</v>
      </c>
      <c r="N5588" t="s">
        <v>7004</v>
      </c>
      <c r="Q5588" t="s">
        <v>7061</v>
      </c>
      <c r="R5588">
        <v>726</v>
      </c>
      <c r="S5588">
        <v>241</v>
      </c>
    </row>
    <row r="5589" spans="1:19" x14ac:dyDescent="0.55000000000000004">
      <c r="A5589" t="s">
        <v>20</v>
      </c>
      <c r="B5589" t="s">
        <v>21</v>
      </c>
      <c r="C5589" t="s">
        <v>22</v>
      </c>
      <c r="D5589" t="s">
        <v>23</v>
      </c>
      <c r="E5589" t="s">
        <v>5</v>
      </c>
      <c r="G5589" t="s">
        <v>25</v>
      </c>
      <c r="H5589">
        <v>3131821</v>
      </c>
      <c r="I5589">
        <v>3132357</v>
      </c>
      <c r="J5589" t="s">
        <v>26</v>
      </c>
      <c r="Q5589" t="s">
        <v>7063</v>
      </c>
      <c r="R5589">
        <v>537</v>
      </c>
    </row>
    <row r="5590" spans="1:19" x14ac:dyDescent="0.55000000000000004">
      <c r="A5590" t="s">
        <v>28</v>
      </c>
      <c r="B5590" t="s">
        <v>29</v>
      </c>
      <c r="C5590" t="s">
        <v>22</v>
      </c>
      <c r="D5590" t="s">
        <v>23</v>
      </c>
      <c r="E5590" t="s">
        <v>5</v>
      </c>
      <c r="G5590" t="s">
        <v>25</v>
      </c>
      <c r="H5590">
        <v>3131821</v>
      </c>
      <c r="I5590">
        <v>3132357</v>
      </c>
      <c r="J5590" t="s">
        <v>26</v>
      </c>
      <c r="K5590" t="s">
        <v>7064</v>
      </c>
      <c r="N5590" t="s">
        <v>1056</v>
      </c>
      <c r="Q5590" t="s">
        <v>7063</v>
      </c>
      <c r="R5590">
        <v>537</v>
      </c>
      <c r="S5590">
        <v>178</v>
      </c>
    </row>
    <row r="5591" spans="1:19" x14ac:dyDescent="0.55000000000000004">
      <c r="A5591" t="s">
        <v>20</v>
      </c>
      <c r="B5591" t="s">
        <v>21</v>
      </c>
      <c r="C5591" t="s">
        <v>22</v>
      </c>
      <c r="D5591" t="s">
        <v>23</v>
      </c>
      <c r="E5591" t="s">
        <v>5</v>
      </c>
      <c r="G5591" t="s">
        <v>25</v>
      </c>
      <c r="H5591">
        <v>3132398</v>
      </c>
      <c r="I5591">
        <v>3132844</v>
      </c>
      <c r="J5591" t="s">
        <v>26</v>
      </c>
      <c r="Q5591" t="s">
        <v>7065</v>
      </c>
      <c r="R5591">
        <v>447</v>
      </c>
    </row>
    <row r="5592" spans="1:19" x14ac:dyDescent="0.55000000000000004">
      <c r="A5592" t="s">
        <v>28</v>
      </c>
      <c r="B5592" t="s">
        <v>29</v>
      </c>
      <c r="C5592" t="s">
        <v>22</v>
      </c>
      <c r="D5592" t="s">
        <v>23</v>
      </c>
      <c r="E5592" t="s">
        <v>5</v>
      </c>
      <c r="G5592" t="s">
        <v>25</v>
      </c>
      <c r="H5592">
        <v>3132398</v>
      </c>
      <c r="I5592">
        <v>3132844</v>
      </c>
      <c r="J5592" t="s">
        <v>26</v>
      </c>
      <c r="K5592" t="s">
        <v>7066</v>
      </c>
      <c r="N5592" t="s">
        <v>73</v>
      </c>
      <c r="Q5592" t="s">
        <v>7065</v>
      </c>
      <c r="R5592">
        <v>447</v>
      </c>
      <c r="S5592">
        <v>148</v>
      </c>
    </row>
    <row r="5593" spans="1:19" x14ac:dyDescent="0.55000000000000004">
      <c r="A5593" t="s">
        <v>20</v>
      </c>
      <c r="B5593" t="s">
        <v>21</v>
      </c>
      <c r="C5593" t="s">
        <v>22</v>
      </c>
      <c r="D5593" t="s">
        <v>23</v>
      </c>
      <c r="E5593" t="s">
        <v>5</v>
      </c>
      <c r="G5593" t="s">
        <v>25</v>
      </c>
      <c r="H5593">
        <v>3133433</v>
      </c>
      <c r="I5593">
        <v>3133747</v>
      </c>
      <c r="J5593" t="s">
        <v>67</v>
      </c>
      <c r="Q5593" t="s">
        <v>7067</v>
      </c>
      <c r="R5593">
        <v>315</v>
      </c>
    </row>
    <row r="5594" spans="1:19" x14ac:dyDescent="0.55000000000000004">
      <c r="A5594" t="s">
        <v>28</v>
      </c>
      <c r="B5594" t="s">
        <v>29</v>
      </c>
      <c r="C5594" t="s">
        <v>22</v>
      </c>
      <c r="D5594" t="s">
        <v>23</v>
      </c>
      <c r="E5594" t="s">
        <v>5</v>
      </c>
      <c r="G5594" t="s">
        <v>25</v>
      </c>
      <c r="H5594">
        <v>3133433</v>
      </c>
      <c r="I5594">
        <v>3133747</v>
      </c>
      <c r="J5594" t="s">
        <v>67</v>
      </c>
      <c r="K5594" t="s">
        <v>7068</v>
      </c>
      <c r="N5594" t="s">
        <v>73</v>
      </c>
      <c r="Q5594" t="s">
        <v>7067</v>
      </c>
      <c r="R5594">
        <v>315</v>
      </c>
      <c r="S5594">
        <v>104</v>
      </c>
    </row>
    <row r="5595" spans="1:19" x14ac:dyDescent="0.55000000000000004">
      <c r="A5595" t="s">
        <v>20</v>
      </c>
      <c r="B5595" t="s">
        <v>21</v>
      </c>
      <c r="C5595" t="s">
        <v>22</v>
      </c>
      <c r="D5595" t="s">
        <v>23</v>
      </c>
      <c r="E5595" t="s">
        <v>5</v>
      </c>
      <c r="G5595" t="s">
        <v>25</v>
      </c>
      <c r="H5595">
        <v>3133890</v>
      </c>
      <c r="I5595">
        <v>3134078</v>
      </c>
      <c r="J5595" t="s">
        <v>67</v>
      </c>
      <c r="Q5595" t="s">
        <v>7069</v>
      </c>
      <c r="R5595">
        <v>189</v>
      </c>
    </row>
    <row r="5596" spans="1:19" x14ac:dyDescent="0.55000000000000004">
      <c r="A5596" t="s">
        <v>28</v>
      </c>
      <c r="B5596" t="s">
        <v>29</v>
      </c>
      <c r="C5596" t="s">
        <v>22</v>
      </c>
      <c r="D5596" t="s">
        <v>23</v>
      </c>
      <c r="E5596" t="s">
        <v>5</v>
      </c>
      <c r="G5596" t="s">
        <v>25</v>
      </c>
      <c r="H5596">
        <v>3133890</v>
      </c>
      <c r="I5596">
        <v>3134078</v>
      </c>
      <c r="J5596" t="s">
        <v>67</v>
      </c>
      <c r="K5596" t="s">
        <v>7070</v>
      </c>
      <c r="N5596" t="s">
        <v>73</v>
      </c>
      <c r="Q5596" t="s">
        <v>7069</v>
      </c>
      <c r="R5596">
        <v>189</v>
      </c>
      <c r="S5596">
        <v>62</v>
      </c>
    </row>
    <row r="5597" spans="1:19" x14ac:dyDescent="0.55000000000000004">
      <c r="A5597" t="s">
        <v>20</v>
      </c>
      <c r="B5597" t="s">
        <v>21</v>
      </c>
      <c r="C5597" t="s">
        <v>22</v>
      </c>
      <c r="D5597" t="s">
        <v>23</v>
      </c>
      <c r="E5597" t="s">
        <v>5</v>
      </c>
      <c r="G5597" t="s">
        <v>25</v>
      </c>
      <c r="H5597">
        <v>3134797</v>
      </c>
      <c r="I5597">
        <v>3135558</v>
      </c>
      <c r="J5597" t="s">
        <v>26</v>
      </c>
      <c r="Q5597" t="s">
        <v>7071</v>
      </c>
      <c r="R5597">
        <v>762</v>
      </c>
    </row>
    <row r="5598" spans="1:19" x14ac:dyDescent="0.55000000000000004">
      <c r="A5598" t="s">
        <v>28</v>
      </c>
      <c r="B5598" t="s">
        <v>29</v>
      </c>
      <c r="C5598" t="s">
        <v>22</v>
      </c>
      <c r="D5598" t="s">
        <v>23</v>
      </c>
      <c r="E5598" t="s">
        <v>5</v>
      </c>
      <c r="G5598" t="s">
        <v>25</v>
      </c>
      <c r="H5598">
        <v>3134797</v>
      </c>
      <c r="I5598">
        <v>3135558</v>
      </c>
      <c r="J5598" t="s">
        <v>26</v>
      </c>
      <c r="K5598" t="s">
        <v>7072</v>
      </c>
      <c r="N5598" t="s">
        <v>403</v>
      </c>
      <c r="Q5598" t="s">
        <v>7071</v>
      </c>
      <c r="R5598">
        <v>762</v>
      </c>
      <c r="S5598">
        <v>253</v>
      </c>
    </row>
    <row r="5599" spans="1:19" x14ac:dyDescent="0.55000000000000004">
      <c r="A5599" t="s">
        <v>20</v>
      </c>
      <c r="B5599" t="s">
        <v>21</v>
      </c>
      <c r="C5599" t="s">
        <v>22</v>
      </c>
      <c r="D5599" t="s">
        <v>23</v>
      </c>
      <c r="E5599" t="s">
        <v>5</v>
      </c>
      <c r="G5599" t="s">
        <v>25</v>
      </c>
      <c r="H5599">
        <v>3135637</v>
      </c>
      <c r="I5599">
        <v>3136143</v>
      </c>
      <c r="J5599" t="s">
        <v>67</v>
      </c>
      <c r="Q5599" t="s">
        <v>7073</v>
      </c>
      <c r="R5599">
        <v>507</v>
      </c>
    </row>
    <row r="5600" spans="1:19" x14ac:dyDescent="0.55000000000000004">
      <c r="A5600" t="s">
        <v>28</v>
      </c>
      <c r="B5600" t="s">
        <v>29</v>
      </c>
      <c r="C5600" t="s">
        <v>22</v>
      </c>
      <c r="D5600" t="s">
        <v>23</v>
      </c>
      <c r="E5600" t="s">
        <v>5</v>
      </c>
      <c r="G5600" t="s">
        <v>25</v>
      </c>
      <c r="H5600">
        <v>3135637</v>
      </c>
      <c r="I5600">
        <v>3136143</v>
      </c>
      <c r="J5600" t="s">
        <v>67</v>
      </c>
      <c r="K5600" t="s">
        <v>7074</v>
      </c>
      <c r="N5600" t="s">
        <v>7075</v>
      </c>
      <c r="Q5600" t="s">
        <v>7073</v>
      </c>
      <c r="R5600">
        <v>507</v>
      </c>
      <c r="S5600">
        <v>168</v>
      </c>
    </row>
    <row r="5601" spans="1:19" x14ac:dyDescent="0.55000000000000004">
      <c r="A5601" t="s">
        <v>20</v>
      </c>
      <c r="B5601" t="s">
        <v>21</v>
      </c>
      <c r="C5601" t="s">
        <v>22</v>
      </c>
      <c r="D5601" t="s">
        <v>23</v>
      </c>
      <c r="E5601" t="s">
        <v>5</v>
      </c>
      <c r="G5601" t="s">
        <v>25</v>
      </c>
      <c r="H5601">
        <v>3136122</v>
      </c>
      <c r="I5601">
        <v>3136358</v>
      </c>
      <c r="J5601" t="s">
        <v>67</v>
      </c>
      <c r="Q5601" t="s">
        <v>7076</v>
      </c>
      <c r="R5601">
        <v>237</v>
      </c>
    </row>
    <row r="5602" spans="1:19" x14ac:dyDescent="0.55000000000000004">
      <c r="A5602" t="s">
        <v>28</v>
      </c>
      <c r="B5602" t="s">
        <v>29</v>
      </c>
      <c r="C5602" t="s">
        <v>22</v>
      </c>
      <c r="D5602" t="s">
        <v>23</v>
      </c>
      <c r="E5602" t="s">
        <v>5</v>
      </c>
      <c r="G5602" t="s">
        <v>25</v>
      </c>
      <c r="H5602">
        <v>3136122</v>
      </c>
      <c r="I5602">
        <v>3136358</v>
      </c>
      <c r="J5602" t="s">
        <v>67</v>
      </c>
      <c r="K5602" t="s">
        <v>7077</v>
      </c>
      <c r="N5602" t="s">
        <v>7078</v>
      </c>
      <c r="Q5602" t="s">
        <v>7076</v>
      </c>
      <c r="R5602">
        <v>237</v>
      </c>
      <c r="S5602">
        <v>78</v>
      </c>
    </row>
    <row r="5603" spans="1:19" x14ac:dyDescent="0.55000000000000004">
      <c r="A5603" t="s">
        <v>20</v>
      </c>
      <c r="B5603" t="s">
        <v>21</v>
      </c>
      <c r="C5603" t="s">
        <v>22</v>
      </c>
      <c r="D5603" t="s">
        <v>23</v>
      </c>
      <c r="E5603" t="s">
        <v>5</v>
      </c>
      <c r="G5603" t="s">
        <v>25</v>
      </c>
      <c r="H5603">
        <v>3136370</v>
      </c>
      <c r="I5603">
        <v>3137884</v>
      </c>
      <c r="J5603" t="s">
        <v>67</v>
      </c>
      <c r="Q5603" t="s">
        <v>7079</v>
      </c>
      <c r="R5603">
        <v>1515</v>
      </c>
    </row>
    <row r="5604" spans="1:19" x14ac:dyDescent="0.55000000000000004">
      <c r="A5604" t="s">
        <v>28</v>
      </c>
      <c r="B5604" t="s">
        <v>29</v>
      </c>
      <c r="C5604" t="s">
        <v>22</v>
      </c>
      <c r="D5604" t="s">
        <v>23</v>
      </c>
      <c r="E5604" t="s">
        <v>5</v>
      </c>
      <c r="G5604" t="s">
        <v>25</v>
      </c>
      <c r="H5604">
        <v>3136370</v>
      </c>
      <c r="I5604">
        <v>3137884</v>
      </c>
      <c r="J5604" t="s">
        <v>67</v>
      </c>
      <c r="K5604" t="s">
        <v>7080</v>
      </c>
      <c r="N5604" t="s">
        <v>7081</v>
      </c>
      <c r="Q5604" t="s">
        <v>7079</v>
      </c>
      <c r="R5604">
        <v>1515</v>
      </c>
      <c r="S5604">
        <v>504</v>
      </c>
    </row>
    <row r="5605" spans="1:19" x14ac:dyDescent="0.55000000000000004">
      <c r="A5605" t="s">
        <v>20</v>
      </c>
      <c r="B5605" t="s">
        <v>21</v>
      </c>
      <c r="C5605" t="s">
        <v>22</v>
      </c>
      <c r="D5605" t="s">
        <v>23</v>
      </c>
      <c r="E5605" t="s">
        <v>5</v>
      </c>
      <c r="G5605" t="s">
        <v>25</v>
      </c>
      <c r="H5605">
        <v>3137932</v>
      </c>
      <c r="I5605">
        <v>3140022</v>
      </c>
      <c r="J5605" t="s">
        <v>67</v>
      </c>
      <c r="Q5605" t="s">
        <v>7082</v>
      </c>
      <c r="R5605">
        <v>2091</v>
      </c>
    </row>
    <row r="5606" spans="1:19" x14ac:dyDescent="0.55000000000000004">
      <c r="A5606" t="s">
        <v>28</v>
      </c>
      <c r="B5606" t="s">
        <v>29</v>
      </c>
      <c r="C5606" t="s">
        <v>22</v>
      </c>
      <c r="D5606" t="s">
        <v>23</v>
      </c>
      <c r="E5606" t="s">
        <v>5</v>
      </c>
      <c r="G5606" t="s">
        <v>25</v>
      </c>
      <c r="H5606">
        <v>3137932</v>
      </c>
      <c r="I5606">
        <v>3140022</v>
      </c>
      <c r="J5606" t="s">
        <v>67</v>
      </c>
      <c r="K5606" t="s">
        <v>7083</v>
      </c>
      <c r="N5606" t="s">
        <v>7084</v>
      </c>
      <c r="Q5606" t="s">
        <v>7082</v>
      </c>
      <c r="R5606">
        <v>2091</v>
      </c>
      <c r="S5606">
        <v>696</v>
      </c>
    </row>
    <row r="5607" spans="1:19" x14ac:dyDescent="0.55000000000000004">
      <c r="A5607" t="s">
        <v>20</v>
      </c>
      <c r="B5607" t="s">
        <v>21</v>
      </c>
      <c r="C5607" t="s">
        <v>22</v>
      </c>
      <c r="D5607" t="s">
        <v>23</v>
      </c>
      <c r="E5607" t="s">
        <v>5</v>
      </c>
      <c r="G5607" t="s">
        <v>25</v>
      </c>
      <c r="H5607">
        <v>3140022</v>
      </c>
      <c r="I5607">
        <v>3140486</v>
      </c>
      <c r="J5607" t="s">
        <v>67</v>
      </c>
      <c r="Q5607" t="s">
        <v>7085</v>
      </c>
      <c r="R5607">
        <v>465</v>
      </c>
    </row>
    <row r="5608" spans="1:19" x14ac:dyDescent="0.55000000000000004">
      <c r="A5608" t="s">
        <v>28</v>
      </c>
      <c r="B5608" t="s">
        <v>29</v>
      </c>
      <c r="C5608" t="s">
        <v>22</v>
      </c>
      <c r="D5608" t="s">
        <v>23</v>
      </c>
      <c r="E5608" t="s">
        <v>5</v>
      </c>
      <c r="G5608" t="s">
        <v>25</v>
      </c>
      <c r="H5608">
        <v>3140022</v>
      </c>
      <c r="I5608">
        <v>3140486</v>
      </c>
      <c r="J5608" t="s">
        <v>67</v>
      </c>
      <c r="K5608" t="s">
        <v>7086</v>
      </c>
      <c r="N5608" t="s">
        <v>7087</v>
      </c>
      <c r="Q5608" t="s">
        <v>7085</v>
      </c>
      <c r="R5608">
        <v>465</v>
      </c>
      <c r="S5608">
        <v>154</v>
      </c>
    </row>
    <row r="5609" spans="1:19" x14ac:dyDescent="0.55000000000000004">
      <c r="A5609" t="s">
        <v>20</v>
      </c>
      <c r="B5609" t="s">
        <v>21</v>
      </c>
      <c r="C5609" t="s">
        <v>22</v>
      </c>
      <c r="D5609" t="s">
        <v>23</v>
      </c>
      <c r="E5609" t="s">
        <v>5</v>
      </c>
      <c r="G5609" t="s">
        <v>25</v>
      </c>
      <c r="H5609">
        <v>3140501</v>
      </c>
      <c r="I5609">
        <v>3141667</v>
      </c>
      <c r="J5609" t="s">
        <v>67</v>
      </c>
      <c r="Q5609" t="s">
        <v>7088</v>
      </c>
      <c r="R5609">
        <v>1167</v>
      </c>
    </row>
    <row r="5610" spans="1:19" x14ac:dyDescent="0.55000000000000004">
      <c r="A5610" t="s">
        <v>28</v>
      </c>
      <c r="B5610" t="s">
        <v>29</v>
      </c>
      <c r="C5610" t="s">
        <v>22</v>
      </c>
      <c r="D5610" t="s">
        <v>23</v>
      </c>
      <c r="E5610" t="s">
        <v>5</v>
      </c>
      <c r="G5610" t="s">
        <v>25</v>
      </c>
      <c r="H5610">
        <v>3140501</v>
      </c>
      <c r="I5610">
        <v>3141667</v>
      </c>
      <c r="J5610" t="s">
        <v>67</v>
      </c>
      <c r="K5610" t="s">
        <v>7089</v>
      </c>
      <c r="N5610" t="s">
        <v>578</v>
      </c>
      <c r="Q5610" t="s">
        <v>7088</v>
      </c>
      <c r="R5610">
        <v>1167</v>
      </c>
      <c r="S5610">
        <v>388</v>
      </c>
    </row>
    <row r="5611" spans="1:19" x14ac:dyDescent="0.55000000000000004">
      <c r="A5611" t="s">
        <v>20</v>
      </c>
      <c r="B5611" t="s">
        <v>21</v>
      </c>
      <c r="C5611" t="s">
        <v>22</v>
      </c>
      <c r="D5611" t="s">
        <v>23</v>
      </c>
      <c r="E5611" t="s">
        <v>5</v>
      </c>
      <c r="G5611" t="s">
        <v>25</v>
      </c>
      <c r="H5611">
        <v>3141669</v>
      </c>
      <c r="I5611">
        <v>3142781</v>
      </c>
      <c r="J5611" t="s">
        <v>67</v>
      </c>
      <c r="Q5611" t="s">
        <v>7090</v>
      </c>
      <c r="R5611">
        <v>1113</v>
      </c>
    </row>
    <row r="5612" spans="1:19" x14ac:dyDescent="0.55000000000000004">
      <c r="A5612" t="s">
        <v>28</v>
      </c>
      <c r="B5612" t="s">
        <v>29</v>
      </c>
      <c r="C5612" t="s">
        <v>22</v>
      </c>
      <c r="D5612" t="s">
        <v>23</v>
      </c>
      <c r="E5612" t="s">
        <v>5</v>
      </c>
      <c r="G5612" t="s">
        <v>25</v>
      </c>
      <c r="H5612">
        <v>3141669</v>
      </c>
      <c r="I5612">
        <v>3142781</v>
      </c>
      <c r="J5612" t="s">
        <v>67</v>
      </c>
      <c r="K5612" t="s">
        <v>7091</v>
      </c>
      <c r="N5612" t="s">
        <v>7092</v>
      </c>
      <c r="Q5612" t="s">
        <v>7090</v>
      </c>
      <c r="R5612">
        <v>1113</v>
      </c>
      <c r="S5612">
        <v>370</v>
      </c>
    </row>
    <row r="5613" spans="1:19" x14ac:dyDescent="0.55000000000000004">
      <c r="A5613" t="s">
        <v>20</v>
      </c>
      <c r="B5613" t="s">
        <v>21</v>
      </c>
      <c r="C5613" t="s">
        <v>22</v>
      </c>
      <c r="D5613" t="s">
        <v>23</v>
      </c>
      <c r="E5613" t="s">
        <v>5</v>
      </c>
      <c r="G5613" t="s">
        <v>25</v>
      </c>
      <c r="H5613">
        <v>3142794</v>
      </c>
      <c r="I5613">
        <v>3143498</v>
      </c>
      <c r="J5613" t="s">
        <v>67</v>
      </c>
      <c r="Q5613" t="s">
        <v>7093</v>
      </c>
      <c r="R5613">
        <v>705</v>
      </c>
    </row>
    <row r="5614" spans="1:19" x14ac:dyDescent="0.55000000000000004">
      <c r="A5614" t="s">
        <v>28</v>
      </c>
      <c r="B5614" t="s">
        <v>29</v>
      </c>
      <c r="C5614" t="s">
        <v>22</v>
      </c>
      <c r="D5614" t="s">
        <v>23</v>
      </c>
      <c r="E5614" t="s">
        <v>5</v>
      </c>
      <c r="G5614" t="s">
        <v>25</v>
      </c>
      <c r="H5614">
        <v>3142794</v>
      </c>
      <c r="I5614">
        <v>3143498</v>
      </c>
      <c r="J5614" t="s">
        <v>67</v>
      </c>
      <c r="K5614" t="s">
        <v>7094</v>
      </c>
      <c r="N5614" t="s">
        <v>7095</v>
      </c>
      <c r="Q5614" t="s">
        <v>7093</v>
      </c>
      <c r="R5614">
        <v>705</v>
      </c>
      <c r="S5614">
        <v>234</v>
      </c>
    </row>
    <row r="5615" spans="1:19" x14ac:dyDescent="0.55000000000000004">
      <c r="A5615" t="s">
        <v>20</v>
      </c>
      <c r="B5615" t="s">
        <v>21</v>
      </c>
      <c r="C5615" t="s">
        <v>22</v>
      </c>
      <c r="D5615" t="s">
        <v>23</v>
      </c>
      <c r="E5615" t="s">
        <v>5</v>
      </c>
      <c r="G5615" t="s">
        <v>25</v>
      </c>
      <c r="H5615">
        <v>3143532</v>
      </c>
      <c r="I5615">
        <v>3144587</v>
      </c>
      <c r="J5615" t="s">
        <v>67</v>
      </c>
      <c r="Q5615" t="s">
        <v>7096</v>
      </c>
      <c r="R5615">
        <v>1056</v>
      </c>
    </row>
    <row r="5616" spans="1:19" x14ac:dyDescent="0.55000000000000004">
      <c r="A5616" t="s">
        <v>28</v>
      </c>
      <c r="B5616" t="s">
        <v>29</v>
      </c>
      <c r="C5616" t="s">
        <v>22</v>
      </c>
      <c r="D5616" t="s">
        <v>23</v>
      </c>
      <c r="E5616" t="s">
        <v>5</v>
      </c>
      <c r="G5616" t="s">
        <v>25</v>
      </c>
      <c r="H5616">
        <v>3143532</v>
      </c>
      <c r="I5616">
        <v>3144587</v>
      </c>
      <c r="J5616" t="s">
        <v>67</v>
      </c>
      <c r="K5616" t="s">
        <v>7097</v>
      </c>
      <c r="N5616" t="s">
        <v>7098</v>
      </c>
      <c r="Q5616" t="s">
        <v>7096</v>
      </c>
      <c r="R5616">
        <v>1056</v>
      </c>
      <c r="S5616">
        <v>351</v>
      </c>
    </row>
    <row r="5617" spans="1:19" x14ac:dyDescent="0.55000000000000004">
      <c r="A5617" t="s">
        <v>20</v>
      </c>
      <c r="B5617" t="s">
        <v>21</v>
      </c>
      <c r="C5617" t="s">
        <v>22</v>
      </c>
      <c r="D5617" t="s">
        <v>23</v>
      </c>
      <c r="E5617" t="s">
        <v>5</v>
      </c>
      <c r="G5617" t="s">
        <v>25</v>
      </c>
      <c r="H5617">
        <v>3144587</v>
      </c>
      <c r="I5617">
        <v>3145372</v>
      </c>
      <c r="J5617" t="s">
        <v>67</v>
      </c>
      <c r="Q5617" t="s">
        <v>7099</v>
      </c>
      <c r="R5617">
        <v>786</v>
      </c>
    </row>
    <row r="5618" spans="1:19" x14ac:dyDescent="0.55000000000000004">
      <c r="A5618" t="s">
        <v>28</v>
      </c>
      <c r="B5618" t="s">
        <v>29</v>
      </c>
      <c r="C5618" t="s">
        <v>22</v>
      </c>
      <c r="D5618" t="s">
        <v>23</v>
      </c>
      <c r="E5618" t="s">
        <v>5</v>
      </c>
      <c r="G5618" t="s">
        <v>25</v>
      </c>
      <c r="H5618">
        <v>3144587</v>
      </c>
      <c r="I5618">
        <v>3145372</v>
      </c>
      <c r="J5618" t="s">
        <v>67</v>
      </c>
      <c r="K5618" t="s">
        <v>7100</v>
      </c>
      <c r="N5618" t="s">
        <v>7101</v>
      </c>
      <c r="Q5618" t="s">
        <v>7099</v>
      </c>
      <c r="R5618">
        <v>786</v>
      </c>
      <c r="S5618">
        <v>261</v>
      </c>
    </row>
    <row r="5619" spans="1:19" x14ac:dyDescent="0.55000000000000004">
      <c r="A5619" t="s">
        <v>20</v>
      </c>
      <c r="B5619" t="s">
        <v>21</v>
      </c>
      <c r="C5619" t="s">
        <v>22</v>
      </c>
      <c r="D5619" t="s">
        <v>23</v>
      </c>
      <c r="E5619" t="s">
        <v>5</v>
      </c>
      <c r="G5619" t="s">
        <v>25</v>
      </c>
      <c r="H5619">
        <v>3145400</v>
      </c>
      <c r="I5619">
        <v>3146182</v>
      </c>
      <c r="J5619" t="s">
        <v>67</v>
      </c>
      <c r="Q5619" t="s">
        <v>7102</v>
      </c>
      <c r="R5619">
        <v>783</v>
      </c>
    </row>
    <row r="5620" spans="1:19" x14ac:dyDescent="0.55000000000000004">
      <c r="A5620" t="s">
        <v>28</v>
      </c>
      <c r="B5620" t="s">
        <v>29</v>
      </c>
      <c r="C5620" t="s">
        <v>22</v>
      </c>
      <c r="D5620" t="s">
        <v>23</v>
      </c>
      <c r="E5620" t="s">
        <v>5</v>
      </c>
      <c r="G5620" t="s">
        <v>25</v>
      </c>
      <c r="H5620">
        <v>3145400</v>
      </c>
      <c r="I5620">
        <v>3146182</v>
      </c>
      <c r="J5620" t="s">
        <v>67</v>
      </c>
      <c r="K5620" t="s">
        <v>7103</v>
      </c>
      <c r="N5620" t="s">
        <v>7104</v>
      </c>
      <c r="Q5620" t="s">
        <v>7102</v>
      </c>
      <c r="R5620">
        <v>783</v>
      </c>
      <c r="S5620">
        <v>260</v>
      </c>
    </row>
    <row r="5621" spans="1:19" x14ac:dyDescent="0.55000000000000004">
      <c r="A5621" t="s">
        <v>20</v>
      </c>
      <c r="B5621" t="s">
        <v>21</v>
      </c>
      <c r="C5621" t="s">
        <v>22</v>
      </c>
      <c r="D5621" t="s">
        <v>23</v>
      </c>
      <c r="E5621" t="s">
        <v>5</v>
      </c>
      <c r="G5621" t="s">
        <v>25</v>
      </c>
      <c r="H5621">
        <v>3146507</v>
      </c>
      <c r="I5621">
        <v>3147022</v>
      </c>
      <c r="J5621" t="s">
        <v>26</v>
      </c>
      <c r="Q5621" t="s">
        <v>7105</v>
      </c>
      <c r="R5621">
        <v>516</v>
      </c>
    </row>
    <row r="5622" spans="1:19" x14ac:dyDescent="0.55000000000000004">
      <c r="A5622" t="s">
        <v>28</v>
      </c>
      <c r="B5622" t="s">
        <v>29</v>
      </c>
      <c r="C5622" t="s">
        <v>22</v>
      </c>
      <c r="D5622" t="s">
        <v>23</v>
      </c>
      <c r="E5622" t="s">
        <v>5</v>
      </c>
      <c r="G5622" t="s">
        <v>25</v>
      </c>
      <c r="H5622">
        <v>3146507</v>
      </c>
      <c r="I5622">
        <v>3147022</v>
      </c>
      <c r="J5622" t="s">
        <v>26</v>
      </c>
      <c r="K5622" t="s">
        <v>7106</v>
      </c>
      <c r="N5622" t="s">
        <v>7107</v>
      </c>
      <c r="Q5622" t="s">
        <v>7105</v>
      </c>
      <c r="R5622">
        <v>516</v>
      </c>
      <c r="S5622">
        <v>171</v>
      </c>
    </row>
    <row r="5623" spans="1:19" x14ac:dyDescent="0.55000000000000004">
      <c r="A5623" t="s">
        <v>20</v>
      </c>
      <c r="B5623" t="s">
        <v>21</v>
      </c>
      <c r="C5623" t="s">
        <v>22</v>
      </c>
      <c r="D5623" t="s">
        <v>23</v>
      </c>
      <c r="E5623" t="s">
        <v>5</v>
      </c>
      <c r="G5623" t="s">
        <v>25</v>
      </c>
      <c r="H5623">
        <v>3147059</v>
      </c>
      <c r="I5623">
        <v>3148348</v>
      </c>
      <c r="J5623" t="s">
        <v>26</v>
      </c>
      <c r="Q5623" t="s">
        <v>7108</v>
      </c>
      <c r="R5623">
        <v>1290</v>
      </c>
    </row>
    <row r="5624" spans="1:19" x14ac:dyDescent="0.55000000000000004">
      <c r="A5624" t="s">
        <v>28</v>
      </c>
      <c r="B5624" t="s">
        <v>29</v>
      </c>
      <c r="C5624" t="s">
        <v>22</v>
      </c>
      <c r="D5624" t="s">
        <v>23</v>
      </c>
      <c r="E5624" t="s">
        <v>5</v>
      </c>
      <c r="G5624" t="s">
        <v>25</v>
      </c>
      <c r="H5624">
        <v>3147059</v>
      </c>
      <c r="I5624">
        <v>3148348</v>
      </c>
      <c r="J5624" t="s">
        <v>26</v>
      </c>
      <c r="K5624" t="s">
        <v>7109</v>
      </c>
      <c r="N5624" t="s">
        <v>7110</v>
      </c>
      <c r="Q5624" t="s">
        <v>7108</v>
      </c>
      <c r="R5624">
        <v>1290</v>
      </c>
      <c r="S5624">
        <v>429</v>
      </c>
    </row>
    <row r="5625" spans="1:19" x14ac:dyDescent="0.55000000000000004">
      <c r="A5625" t="s">
        <v>20</v>
      </c>
      <c r="B5625" t="s">
        <v>21</v>
      </c>
      <c r="C5625" t="s">
        <v>22</v>
      </c>
      <c r="D5625" t="s">
        <v>23</v>
      </c>
      <c r="E5625" t="s">
        <v>5</v>
      </c>
      <c r="G5625" t="s">
        <v>25</v>
      </c>
      <c r="H5625">
        <v>3148360</v>
      </c>
      <c r="I5625">
        <v>3148599</v>
      </c>
      <c r="J5625" t="s">
        <v>26</v>
      </c>
      <c r="Q5625" t="s">
        <v>7111</v>
      </c>
      <c r="R5625">
        <v>240</v>
      </c>
    </row>
    <row r="5626" spans="1:19" x14ac:dyDescent="0.55000000000000004">
      <c r="A5626" t="s">
        <v>28</v>
      </c>
      <c r="B5626" t="s">
        <v>29</v>
      </c>
      <c r="C5626" t="s">
        <v>22</v>
      </c>
      <c r="D5626" t="s">
        <v>23</v>
      </c>
      <c r="E5626" t="s">
        <v>5</v>
      </c>
      <c r="G5626" t="s">
        <v>25</v>
      </c>
      <c r="H5626">
        <v>3148360</v>
      </c>
      <c r="I5626">
        <v>3148599</v>
      </c>
      <c r="J5626" t="s">
        <v>26</v>
      </c>
      <c r="K5626" t="s">
        <v>7112</v>
      </c>
      <c r="N5626" t="s">
        <v>7113</v>
      </c>
      <c r="Q5626" t="s">
        <v>7111</v>
      </c>
      <c r="R5626">
        <v>240</v>
      </c>
      <c r="S5626">
        <v>79</v>
      </c>
    </row>
    <row r="5627" spans="1:19" x14ac:dyDescent="0.55000000000000004">
      <c r="A5627" t="s">
        <v>20</v>
      </c>
      <c r="B5627" t="s">
        <v>21</v>
      </c>
      <c r="C5627" t="s">
        <v>22</v>
      </c>
      <c r="D5627" t="s">
        <v>23</v>
      </c>
      <c r="E5627" t="s">
        <v>5</v>
      </c>
      <c r="G5627" t="s">
        <v>25</v>
      </c>
      <c r="H5627">
        <v>3148596</v>
      </c>
      <c r="I5627">
        <v>3151550</v>
      </c>
      <c r="J5627" t="s">
        <v>26</v>
      </c>
      <c r="Q5627" t="s">
        <v>7114</v>
      </c>
      <c r="R5627">
        <v>2955</v>
      </c>
    </row>
    <row r="5628" spans="1:19" x14ac:dyDescent="0.55000000000000004">
      <c r="A5628" t="s">
        <v>28</v>
      </c>
      <c r="B5628" t="s">
        <v>29</v>
      </c>
      <c r="C5628" t="s">
        <v>22</v>
      </c>
      <c r="D5628" t="s">
        <v>23</v>
      </c>
      <c r="E5628" t="s">
        <v>5</v>
      </c>
      <c r="G5628" t="s">
        <v>25</v>
      </c>
      <c r="H5628">
        <v>3148596</v>
      </c>
      <c r="I5628">
        <v>3151550</v>
      </c>
      <c r="J5628" t="s">
        <v>26</v>
      </c>
      <c r="K5628" t="s">
        <v>7115</v>
      </c>
      <c r="N5628" t="s">
        <v>7116</v>
      </c>
      <c r="Q5628" t="s">
        <v>7114</v>
      </c>
      <c r="R5628">
        <v>2955</v>
      </c>
      <c r="S5628">
        <v>984</v>
      </c>
    </row>
    <row r="5629" spans="1:19" x14ac:dyDescent="0.55000000000000004">
      <c r="A5629" t="s">
        <v>20</v>
      </c>
      <c r="B5629" t="s">
        <v>21</v>
      </c>
      <c r="C5629" t="s">
        <v>22</v>
      </c>
      <c r="D5629" t="s">
        <v>23</v>
      </c>
      <c r="E5629" t="s">
        <v>5</v>
      </c>
      <c r="G5629" t="s">
        <v>25</v>
      </c>
      <c r="H5629">
        <v>3151595</v>
      </c>
      <c r="I5629">
        <v>3151945</v>
      </c>
      <c r="J5629" t="s">
        <v>26</v>
      </c>
      <c r="Q5629" t="s">
        <v>7117</v>
      </c>
      <c r="R5629">
        <v>351</v>
      </c>
    </row>
    <row r="5630" spans="1:19" x14ac:dyDescent="0.55000000000000004">
      <c r="A5630" t="s">
        <v>28</v>
      </c>
      <c r="B5630" t="s">
        <v>29</v>
      </c>
      <c r="C5630" t="s">
        <v>22</v>
      </c>
      <c r="D5630" t="s">
        <v>23</v>
      </c>
      <c r="E5630" t="s">
        <v>5</v>
      </c>
      <c r="G5630" t="s">
        <v>25</v>
      </c>
      <c r="H5630">
        <v>3151595</v>
      </c>
      <c r="I5630">
        <v>3151945</v>
      </c>
      <c r="J5630" t="s">
        <v>26</v>
      </c>
      <c r="K5630" t="s">
        <v>7118</v>
      </c>
      <c r="N5630" t="s">
        <v>7119</v>
      </c>
      <c r="Q5630" t="s">
        <v>7117</v>
      </c>
      <c r="R5630">
        <v>351</v>
      </c>
      <c r="S5630">
        <v>116</v>
      </c>
    </row>
    <row r="5631" spans="1:19" x14ac:dyDescent="0.55000000000000004">
      <c r="A5631" t="s">
        <v>20</v>
      </c>
      <c r="B5631" t="s">
        <v>21</v>
      </c>
      <c r="C5631" t="s">
        <v>22</v>
      </c>
      <c r="D5631" t="s">
        <v>23</v>
      </c>
      <c r="E5631" t="s">
        <v>5</v>
      </c>
      <c r="G5631" t="s">
        <v>25</v>
      </c>
      <c r="H5631">
        <v>3151964</v>
      </c>
      <c r="I5631">
        <v>3152971</v>
      </c>
      <c r="J5631" t="s">
        <v>26</v>
      </c>
      <c r="Q5631" t="s">
        <v>7120</v>
      </c>
      <c r="R5631">
        <v>1008</v>
      </c>
    </row>
    <row r="5632" spans="1:19" x14ac:dyDescent="0.55000000000000004">
      <c r="A5632" t="s">
        <v>28</v>
      </c>
      <c r="B5632" t="s">
        <v>29</v>
      </c>
      <c r="C5632" t="s">
        <v>22</v>
      </c>
      <c r="D5632" t="s">
        <v>23</v>
      </c>
      <c r="E5632" t="s">
        <v>5</v>
      </c>
      <c r="G5632" t="s">
        <v>25</v>
      </c>
      <c r="H5632">
        <v>3151964</v>
      </c>
      <c r="I5632">
        <v>3152971</v>
      </c>
      <c r="J5632" t="s">
        <v>26</v>
      </c>
      <c r="K5632" t="s">
        <v>7121</v>
      </c>
      <c r="N5632" t="s">
        <v>7122</v>
      </c>
      <c r="Q5632" t="s">
        <v>7120</v>
      </c>
      <c r="R5632">
        <v>1008</v>
      </c>
      <c r="S5632">
        <v>335</v>
      </c>
    </row>
    <row r="5633" spans="1:19" x14ac:dyDescent="0.55000000000000004">
      <c r="A5633" t="s">
        <v>20</v>
      </c>
      <c r="B5633" t="s">
        <v>21</v>
      </c>
      <c r="C5633" t="s">
        <v>22</v>
      </c>
      <c r="D5633" t="s">
        <v>23</v>
      </c>
      <c r="E5633" t="s">
        <v>5</v>
      </c>
      <c r="G5633" t="s">
        <v>25</v>
      </c>
      <c r="H5633">
        <v>3152976</v>
      </c>
      <c r="I5633">
        <v>3153905</v>
      </c>
      <c r="J5633" t="s">
        <v>26</v>
      </c>
      <c r="Q5633" t="s">
        <v>7123</v>
      </c>
      <c r="R5633">
        <v>930</v>
      </c>
    </row>
    <row r="5634" spans="1:19" x14ac:dyDescent="0.55000000000000004">
      <c r="A5634" t="s">
        <v>28</v>
      </c>
      <c r="B5634" t="s">
        <v>29</v>
      </c>
      <c r="C5634" t="s">
        <v>22</v>
      </c>
      <c r="D5634" t="s">
        <v>23</v>
      </c>
      <c r="E5634" t="s">
        <v>5</v>
      </c>
      <c r="G5634" t="s">
        <v>25</v>
      </c>
      <c r="H5634">
        <v>3152976</v>
      </c>
      <c r="I5634">
        <v>3153905</v>
      </c>
      <c r="J5634" t="s">
        <v>26</v>
      </c>
      <c r="K5634" t="s">
        <v>7124</v>
      </c>
      <c r="N5634" t="s">
        <v>7125</v>
      </c>
      <c r="Q5634" t="s">
        <v>7123</v>
      </c>
      <c r="R5634">
        <v>930</v>
      </c>
      <c r="S5634">
        <v>309</v>
      </c>
    </row>
    <row r="5635" spans="1:19" x14ac:dyDescent="0.55000000000000004">
      <c r="A5635" t="s">
        <v>20</v>
      </c>
      <c r="B5635" t="s">
        <v>21</v>
      </c>
      <c r="C5635" t="s">
        <v>22</v>
      </c>
      <c r="D5635" t="s">
        <v>23</v>
      </c>
      <c r="E5635" t="s">
        <v>5</v>
      </c>
      <c r="G5635" t="s">
        <v>25</v>
      </c>
      <c r="H5635">
        <v>3153930</v>
      </c>
      <c r="I5635">
        <v>3154199</v>
      </c>
      <c r="J5635" t="s">
        <v>26</v>
      </c>
      <c r="Q5635" t="s">
        <v>7126</v>
      </c>
      <c r="R5635">
        <v>270</v>
      </c>
    </row>
    <row r="5636" spans="1:19" x14ac:dyDescent="0.55000000000000004">
      <c r="A5636" t="s">
        <v>28</v>
      </c>
      <c r="B5636" t="s">
        <v>29</v>
      </c>
      <c r="C5636" t="s">
        <v>22</v>
      </c>
      <c r="D5636" t="s">
        <v>23</v>
      </c>
      <c r="E5636" t="s">
        <v>5</v>
      </c>
      <c r="G5636" t="s">
        <v>25</v>
      </c>
      <c r="H5636">
        <v>3153930</v>
      </c>
      <c r="I5636">
        <v>3154199</v>
      </c>
      <c r="J5636" t="s">
        <v>26</v>
      </c>
      <c r="K5636" t="s">
        <v>7127</v>
      </c>
      <c r="N5636" t="s">
        <v>7128</v>
      </c>
      <c r="Q5636" t="s">
        <v>7126</v>
      </c>
      <c r="R5636">
        <v>270</v>
      </c>
      <c r="S5636">
        <v>89</v>
      </c>
    </row>
    <row r="5637" spans="1:19" x14ac:dyDescent="0.55000000000000004">
      <c r="A5637" t="s">
        <v>20</v>
      </c>
      <c r="B5637" t="s">
        <v>21</v>
      </c>
      <c r="C5637" t="s">
        <v>22</v>
      </c>
      <c r="D5637" t="s">
        <v>23</v>
      </c>
      <c r="E5637" t="s">
        <v>5</v>
      </c>
      <c r="G5637" t="s">
        <v>25</v>
      </c>
      <c r="H5637">
        <v>3154355</v>
      </c>
      <c r="I5637">
        <v>3156607</v>
      </c>
      <c r="J5637" t="s">
        <v>26</v>
      </c>
      <c r="Q5637" t="s">
        <v>7129</v>
      </c>
      <c r="R5637">
        <v>2253</v>
      </c>
    </row>
    <row r="5638" spans="1:19" x14ac:dyDescent="0.55000000000000004">
      <c r="A5638" t="s">
        <v>28</v>
      </c>
      <c r="B5638" t="s">
        <v>29</v>
      </c>
      <c r="C5638" t="s">
        <v>22</v>
      </c>
      <c r="D5638" t="s">
        <v>23</v>
      </c>
      <c r="E5638" t="s">
        <v>5</v>
      </c>
      <c r="G5638" t="s">
        <v>25</v>
      </c>
      <c r="H5638">
        <v>3154355</v>
      </c>
      <c r="I5638">
        <v>3156607</v>
      </c>
      <c r="J5638" t="s">
        <v>26</v>
      </c>
      <c r="K5638" t="s">
        <v>7130</v>
      </c>
      <c r="N5638" t="s">
        <v>7131</v>
      </c>
      <c r="Q5638" t="s">
        <v>7129</v>
      </c>
      <c r="R5638">
        <v>2253</v>
      </c>
      <c r="S5638">
        <v>750</v>
      </c>
    </row>
    <row r="5639" spans="1:19" x14ac:dyDescent="0.55000000000000004">
      <c r="A5639" t="s">
        <v>20</v>
      </c>
      <c r="B5639" t="s">
        <v>21</v>
      </c>
      <c r="C5639" t="s">
        <v>22</v>
      </c>
      <c r="D5639" t="s">
        <v>23</v>
      </c>
      <c r="E5639" t="s">
        <v>5</v>
      </c>
      <c r="G5639" t="s">
        <v>25</v>
      </c>
      <c r="H5639">
        <v>3156997</v>
      </c>
      <c r="I5639">
        <v>3157263</v>
      </c>
      <c r="J5639" t="s">
        <v>26</v>
      </c>
      <c r="Q5639" t="s">
        <v>7132</v>
      </c>
      <c r="R5639">
        <v>267</v>
      </c>
    </row>
    <row r="5640" spans="1:19" x14ac:dyDescent="0.55000000000000004">
      <c r="A5640" t="s">
        <v>28</v>
      </c>
      <c r="B5640" t="s">
        <v>29</v>
      </c>
      <c r="C5640" t="s">
        <v>22</v>
      </c>
      <c r="D5640" t="s">
        <v>23</v>
      </c>
      <c r="E5640" t="s">
        <v>5</v>
      </c>
      <c r="G5640" t="s">
        <v>25</v>
      </c>
      <c r="H5640">
        <v>3156997</v>
      </c>
      <c r="I5640">
        <v>3157263</v>
      </c>
      <c r="J5640" t="s">
        <v>26</v>
      </c>
      <c r="K5640" t="s">
        <v>7133</v>
      </c>
      <c r="N5640" t="s">
        <v>73</v>
      </c>
      <c r="Q5640" t="s">
        <v>7132</v>
      </c>
      <c r="R5640">
        <v>267</v>
      </c>
      <c r="S5640">
        <v>88</v>
      </c>
    </row>
    <row r="5641" spans="1:19" x14ac:dyDescent="0.55000000000000004">
      <c r="A5641" t="s">
        <v>20</v>
      </c>
      <c r="B5641" t="s">
        <v>21</v>
      </c>
      <c r="C5641" t="s">
        <v>22</v>
      </c>
      <c r="D5641" t="s">
        <v>23</v>
      </c>
      <c r="E5641" t="s">
        <v>5</v>
      </c>
      <c r="G5641" t="s">
        <v>25</v>
      </c>
      <c r="H5641">
        <v>3157353</v>
      </c>
      <c r="I5641">
        <v>3158414</v>
      </c>
      <c r="J5641" t="s">
        <v>67</v>
      </c>
      <c r="Q5641" t="s">
        <v>7134</v>
      </c>
      <c r="R5641">
        <v>1062</v>
      </c>
    </row>
    <row r="5642" spans="1:19" x14ac:dyDescent="0.55000000000000004">
      <c r="A5642" t="s">
        <v>28</v>
      </c>
      <c r="B5642" t="s">
        <v>29</v>
      </c>
      <c r="C5642" t="s">
        <v>22</v>
      </c>
      <c r="D5642" t="s">
        <v>23</v>
      </c>
      <c r="E5642" t="s">
        <v>5</v>
      </c>
      <c r="G5642" t="s">
        <v>25</v>
      </c>
      <c r="H5642">
        <v>3157353</v>
      </c>
      <c r="I5642">
        <v>3158414</v>
      </c>
      <c r="J5642" t="s">
        <v>67</v>
      </c>
      <c r="K5642" t="s">
        <v>7135</v>
      </c>
      <c r="N5642" t="s">
        <v>7136</v>
      </c>
      <c r="Q5642" t="s">
        <v>7134</v>
      </c>
      <c r="R5642">
        <v>1062</v>
      </c>
      <c r="S5642">
        <v>353</v>
      </c>
    </row>
    <row r="5643" spans="1:19" x14ac:dyDescent="0.55000000000000004">
      <c r="A5643" t="s">
        <v>20</v>
      </c>
      <c r="B5643" t="s">
        <v>21</v>
      </c>
      <c r="C5643" t="s">
        <v>22</v>
      </c>
      <c r="D5643" t="s">
        <v>23</v>
      </c>
      <c r="E5643" t="s">
        <v>5</v>
      </c>
      <c r="G5643" t="s">
        <v>25</v>
      </c>
      <c r="H5643">
        <v>3158427</v>
      </c>
      <c r="I5643">
        <v>3158963</v>
      </c>
      <c r="J5643" t="s">
        <v>67</v>
      </c>
      <c r="Q5643" t="s">
        <v>7137</v>
      </c>
      <c r="R5643">
        <v>537</v>
      </c>
    </row>
    <row r="5644" spans="1:19" x14ac:dyDescent="0.55000000000000004">
      <c r="A5644" t="s">
        <v>28</v>
      </c>
      <c r="B5644" t="s">
        <v>29</v>
      </c>
      <c r="C5644" t="s">
        <v>22</v>
      </c>
      <c r="D5644" t="s">
        <v>23</v>
      </c>
      <c r="E5644" t="s">
        <v>5</v>
      </c>
      <c r="G5644" t="s">
        <v>25</v>
      </c>
      <c r="H5644">
        <v>3158427</v>
      </c>
      <c r="I5644">
        <v>3158963</v>
      </c>
      <c r="J5644" t="s">
        <v>67</v>
      </c>
      <c r="K5644" t="s">
        <v>7138</v>
      </c>
      <c r="N5644" t="s">
        <v>637</v>
      </c>
      <c r="Q5644" t="s">
        <v>7137</v>
      </c>
      <c r="R5644">
        <v>537</v>
      </c>
      <c r="S5644">
        <v>178</v>
      </c>
    </row>
    <row r="5645" spans="1:19" x14ac:dyDescent="0.55000000000000004">
      <c r="A5645" t="s">
        <v>20</v>
      </c>
      <c r="B5645" t="s">
        <v>21</v>
      </c>
      <c r="C5645" t="s">
        <v>22</v>
      </c>
      <c r="D5645" t="s">
        <v>23</v>
      </c>
      <c r="E5645" t="s">
        <v>5</v>
      </c>
      <c r="G5645" t="s">
        <v>25</v>
      </c>
      <c r="H5645">
        <v>3159056</v>
      </c>
      <c r="I5645">
        <v>3159214</v>
      </c>
      <c r="J5645" t="s">
        <v>67</v>
      </c>
      <c r="Q5645" t="s">
        <v>7139</v>
      </c>
      <c r="R5645">
        <v>159</v>
      </c>
    </row>
    <row r="5646" spans="1:19" x14ac:dyDescent="0.55000000000000004">
      <c r="A5646" t="s">
        <v>28</v>
      </c>
      <c r="B5646" t="s">
        <v>29</v>
      </c>
      <c r="C5646" t="s">
        <v>22</v>
      </c>
      <c r="D5646" t="s">
        <v>23</v>
      </c>
      <c r="E5646" t="s">
        <v>5</v>
      </c>
      <c r="G5646" t="s">
        <v>25</v>
      </c>
      <c r="H5646">
        <v>3159056</v>
      </c>
      <c r="I5646">
        <v>3159214</v>
      </c>
      <c r="J5646" t="s">
        <v>67</v>
      </c>
      <c r="K5646" t="s">
        <v>7140</v>
      </c>
      <c r="N5646" t="s">
        <v>73</v>
      </c>
      <c r="Q5646" t="s">
        <v>7139</v>
      </c>
      <c r="R5646">
        <v>159</v>
      </c>
      <c r="S5646">
        <v>52</v>
      </c>
    </row>
    <row r="5647" spans="1:19" x14ac:dyDescent="0.55000000000000004">
      <c r="A5647" t="s">
        <v>20</v>
      </c>
      <c r="B5647" t="s">
        <v>21</v>
      </c>
      <c r="C5647" t="s">
        <v>22</v>
      </c>
      <c r="D5647" t="s">
        <v>23</v>
      </c>
      <c r="E5647" t="s">
        <v>5</v>
      </c>
      <c r="G5647" t="s">
        <v>25</v>
      </c>
      <c r="H5647">
        <v>3159370</v>
      </c>
      <c r="I5647">
        <v>3161304</v>
      </c>
      <c r="J5647" t="s">
        <v>67</v>
      </c>
      <c r="Q5647" t="s">
        <v>7141</v>
      </c>
      <c r="R5647">
        <v>1935</v>
      </c>
    </row>
    <row r="5648" spans="1:19" x14ac:dyDescent="0.55000000000000004">
      <c r="A5648" t="s">
        <v>28</v>
      </c>
      <c r="B5648" t="s">
        <v>29</v>
      </c>
      <c r="C5648" t="s">
        <v>22</v>
      </c>
      <c r="D5648" t="s">
        <v>23</v>
      </c>
      <c r="E5648" t="s">
        <v>5</v>
      </c>
      <c r="G5648" t="s">
        <v>25</v>
      </c>
      <c r="H5648">
        <v>3159370</v>
      </c>
      <c r="I5648">
        <v>3161304</v>
      </c>
      <c r="J5648" t="s">
        <v>67</v>
      </c>
      <c r="K5648" t="s">
        <v>7142</v>
      </c>
      <c r="N5648" t="s">
        <v>7143</v>
      </c>
      <c r="Q5648" t="s">
        <v>7141</v>
      </c>
      <c r="R5648">
        <v>1935</v>
      </c>
      <c r="S5648">
        <v>644</v>
      </c>
    </row>
    <row r="5649" spans="1:19" x14ac:dyDescent="0.55000000000000004">
      <c r="A5649" t="s">
        <v>20</v>
      </c>
      <c r="B5649" t="s">
        <v>21</v>
      </c>
      <c r="C5649" t="s">
        <v>22</v>
      </c>
      <c r="D5649" t="s">
        <v>23</v>
      </c>
      <c r="E5649" t="s">
        <v>5</v>
      </c>
      <c r="G5649" t="s">
        <v>25</v>
      </c>
      <c r="H5649">
        <v>3161454</v>
      </c>
      <c r="I5649">
        <v>3163025</v>
      </c>
      <c r="J5649" t="s">
        <v>26</v>
      </c>
      <c r="Q5649" t="s">
        <v>7144</v>
      </c>
      <c r="R5649">
        <v>1572</v>
      </c>
    </row>
    <row r="5650" spans="1:19" x14ac:dyDescent="0.55000000000000004">
      <c r="A5650" t="s">
        <v>28</v>
      </c>
      <c r="B5650" t="s">
        <v>29</v>
      </c>
      <c r="C5650" t="s">
        <v>22</v>
      </c>
      <c r="D5650" t="s">
        <v>23</v>
      </c>
      <c r="E5650" t="s">
        <v>5</v>
      </c>
      <c r="G5650" t="s">
        <v>25</v>
      </c>
      <c r="H5650">
        <v>3161454</v>
      </c>
      <c r="I5650">
        <v>3163025</v>
      </c>
      <c r="J5650" t="s">
        <v>26</v>
      </c>
      <c r="K5650" t="s">
        <v>7145</v>
      </c>
      <c r="N5650" t="s">
        <v>660</v>
      </c>
      <c r="Q5650" t="s">
        <v>7144</v>
      </c>
      <c r="R5650">
        <v>1572</v>
      </c>
      <c r="S5650">
        <v>523</v>
      </c>
    </row>
    <row r="5651" spans="1:19" x14ac:dyDescent="0.55000000000000004">
      <c r="A5651" t="s">
        <v>20</v>
      </c>
      <c r="B5651" t="s">
        <v>21</v>
      </c>
      <c r="C5651" t="s">
        <v>22</v>
      </c>
      <c r="D5651" t="s">
        <v>23</v>
      </c>
      <c r="E5651" t="s">
        <v>5</v>
      </c>
      <c r="G5651" t="s">
        <v>25</v>
      </c>
      <c r="H5651">
        <v>3163078</v>
      </c>
      <c r="I5651">
        <v>3163476</v>
      </c>
      <c r="J5651" t="s">
        <v>26</v>
      </c>
      <c r="Q5651" t="s">
        <v>7146</v>
      </c>
      <c r="R5651">
        <v>399</v>
      </c>
    </row>
    <row r="5652" spans="1:19" x14ac:dyDescent="0.55000000000000004">
      <c r="A5652" t="s">
        <v>28</v>
      </c>
      <c r="B5652" t="s">
        <v>29</v>
      </c>
      <c r="C5652" t="s">
        <v>22</v>
      </c>
      <c r="D5652" t="s">
        <v>23</v>
      </c>
      <c r="E5652" t="s">
        <v>5</v>
      </c>
      <c r="G5652" t="s">
        <v>25</v>
      </c>
      <c r="H5652">
        <v>3163078</v>
      </c>
      <c r="I5652">
        <v>3163476</v>
      </c>
      <c r="J5652" t="s">
        <v>26</v>
      </c>
      <c r="K5652" t="s">
        <v>7147</v>
      </c>
      <c r="N5652" t="s">
        <v>6911</v>
      </c>
      <c r="Q5652" t="s">
        <v>7146</v>
      </c>
      <c r="R5652">
        <v>399</v>
      </c>
      <c r="S5652">
        <v>132</v>
      </c>
    </row>
    <row r="5653" spans="1:19" x14ac:dyDescent="0.55000000000000004">
      <c r="A5653" t="s">
        <v>20</v>
      </c>
      <c r="B5653" t="s">
        <v>21</v>
      </c>
      <c r="C5653" t="s">
        <v>22</v>
      </c>
      <c r="D5653" t="s">
        <v>23</v>
      </c>
      <c r="E5653" t="s">
        <v>5</v>
      </c>
      <c r="G5653" t="s">
        <v>25</v>
      </c>
      <c r="H5653">
        <v>3163578</v>
      </c>
      <c r="I5653">
        <v>3164324</v>
      </c>
      <c r="J5653" t="s">
        <v>26</v>
      </c>
      <c r="Q5653" t="s">
        <v>7148</v>
      </c>
      <c r="R5653">
        <v>747</v>
      </c>
    </row>
    <row r="5654" spans="1:19" x14ac:dyDescent="0.55000000000000004">
      <c r="A5654" t="s">
        <v>28</v>
      </c>
      <c r="B5654" t="s">
        <v>29</v>
      </c>
      <c r="C5654" t="s">
        <v>22</v>
      </c>
      <c r="D5654" t="s">
        <v>23</v>
      </c>
      <c r="E5654" t="s">
        <v>5</v>
      </c>
      <c r="G5654" t="s">
        <v>25</v>
      </c>
      <c r="H5654">
        <v>3163578</v>
      </c>
      <c r="I5654">
        <v>3164324</v>
      </c>
      <c r="J5654" t="s">
        <v>26</v>
      </c>
      <c r="K5654" t="s">
        <v>7149</v>
      </c>
      <c r="N5654" t="s">
        <v>382</v>
      </c>
      <c r="Q5654" t="s">
        <v>7148</v>
      </c>
      <c r="R5654">
        <v>747</v>
      </c>
      <c r="S5654">
        <v>248</v>
      </c>
    </row>
    <row r="5655" spans="1:19" x14ac:dyDescent="0.55000000000000004">
      <c r="A5655" t="s">
        <v>20</v>
      </c>
      <c r="B5655" t="s">
        <v>21</v>
      </c>
      <c r="C5655" t="s">
        <v>22</v>
      </c>
      <c r="D5655" t="s">
        <v>23</v>
      </c>
      <c r="E5655" t="s">
        <v>5</v>
      </c>
      <c r="G5655" t="s">
        <v>25</v>
      </c>
      <c r="H5655">
        <v>3164321</v>
      </c>
      <c r="I5655">
        <v>3164620</v>
      </c>
      <c r="J5655" t="s">
        <v>26</v>
      </c>
      <c r="Q5655" t="s">
        <v>7150</v>
      </c>
      <c r="R5655">
        <v>300</v>
      </c>
    </row>
    <row r="5656" spans="1:19" x14ac:dyDescent="0.55000000000000004">
      <c r="A5656" t="s">
        <v>28</v>
      </c>
      <c r="B5656" t="s">
        <v>29</v>
      </c>
      <c r="C5656" t="s">
        <v>22</v>
      </c>
      <c r="D5656" t="s">
        <v>23</v>
      </c>
      <c r="E5656" t="s">
        <v>5</v>
      </c>
      <c r="G5656" t="s">
        <v>25</v>
      </c>
      <c r="H5656">
        <v>3164321</v>
      </c>
      <c r="I5656">
        <v>3164620</v>
      </c>
      <c r="J5656" t="s">
        <v>26</v>
      </c>
      <c r="K5656" t="s">
        <v>7151</v>
      </c>
      <c r="N5656" t="s">
        <v>385</v>
      </c>
      <c r="Q5656" t="s">
        <v>7150</v>
      </c>
      <c r="R5656">
        <v>300</v>
      </c>
      <c r="S5656">
        <v>99</v>
      </c>
    </row>
    <row r="5657" spans="1:19" x14ac:dyDescent="0.55000000000000004">
      <c r="A5657" t="s">
        <v>20</v>
      </c>
      <c r="B5657" t="s">
        <v>21</v>
      </c>
      <c r="C5657" t="s">
        <v>22</v>
      </c>
      <c r="D5657" t="s">
        <v>23</v>
      </c>
      <c r="E5657" t="s">
        <v>5</v>
      </c>
      <c r="G5657" t="s">
        <v>25</v>
      </c>
      <c r="H5657">
        <v>3164666</v>
      </c>
      <c r="I5657">
        <v>3165658</v>
      </c>
      <c r="J5657" t="s">
        <v>67</v>
      </c>
      <c r="Q5657" t="s">
        <v>7152</v>
      </c>
      <c r="R5657">
        <v>993</v>
      </c>
    </row>
    <row r="5658" spans="1:19" x14ac:dyDescent="0.55000000000000004">
      <c r="A5658" t="s">
        <v>28</v>
      </c>
      <c r="B5658" t="s">
        <v>29</v>
      </c>
      <c r="C5658" t="s">
        <v>22</v>
      </c>
      <c r="D5658" t="s">
        <v>23</v>
      </c>
      <c r="E5658" t="s">
        <v>5</v>
      </c>
      <c r="G5658" t="s">
        <v>25</v>
      </c>
      <c r="H5658">
        <v>3164666</v>
      </c>
      <c r="I5658">
        <v>3165658</v>
      </c>
      <c r="J5658" t="s">
        <v>67</v>
      </c>
      <c r="K5658" t="s">
        <v>7153</v>
      </c>
      <c r="N5658" t="s">
        <v>7154</v>
      </c>
      <c r="Q5658" t="s">
        <v>7152</v>
      </c>
      <c r="R5658">
        <v>993</v>
      </c>
      <c r="S5658">
        <v>330</v>
      </c>
    </row>
    <row r="5659" spans="1:19" x14ac:dyDescent="0.55000000000000004">
      <c r="A5659" t="s">
        <v>20</v>
      </c>
      <c r="B5659" t="s">
        <v>21</v>
      </c>
      <c r="C5659" t="s">
        <v>22</v>
      </c>
      <c r="D5659" t="s">
        <v>23</v>
      </c>
      <c r="E5659" t="s">
        <v>5</v>
      </c>
      <c r="G5659" t="s">
        <v>25</v>
      </c>
      <c r="H5659">
        <v>3165816</v>
      </c>
      <c r="I5659">
        <v>3166292</v>
      </c>
      <c r="J5659" t="s">
        <v>26</v>
      </c>
      <c r="Q5659" t="s">
        <v>7155</v>
      </c>
      <c r="R5659">
        <v>477</v>
      </c>
    </row>
    <row r="5660" spans="1:19" x14ac:dyDescent="0.55000000000000004">
      <c r="A5660" t="s">
        <v>28</v>
      </c>
      <c r="B5660" t="s">
        <v>29</v>
      </c>
      <c r="C5660" t="s">
        <v>22</v>
      </c>
      <c r="D5660" t="s">
        <v>23</v>
      </c>
      <c r="E5660" t="s">
        <v>5</v>
      </c>
      <c r="G5660" t="s">
        <v>25</v>
      </c>
      <c r="H5660">
        <v>3165816</v>
      </c>
      <c r="I5660">
        <v>3166292</v>
      </c>
      <c r="J5660" t="s">
        <v>26</v>
      </c>
      <c r="K5660" t="s">
        <v>7156</v>
      </c>
      <c r="N5660" t="s">
        <v>5883</v>
      </c>
      <c r="Q5660" t="s">
        <v>7155</v>
      </c>
      <c r="R5660">
        <v>477</v>
      </c>
      <c r="S5660">
        <v>158</v>
      </c>
    </row>
    <row r="5661" spans="1:19" x14ac:dyDescent="0.55000000000000004">
      <c r="A5661" t="s">
        <v>20</v>
      </c>
      <c r="B5661" t="s">
        <v>21</v>
      </c>
      <c r="C5661" t="s">
        <v>22</v>
      </c>
      <c r="D5661" t="s">
        <v>23</v>
      </c>
      <c r="E5661" t="s">
        <v>5</v>
      </c>
      <c r="G5661" t="s">
        <v>25</v>
      </c>
      <c r="H5661">
        <v>3166349</v>
      </c>
      <c r="I5661">
        <v>3167617</v>
      </c>
      <c r="J5661" t="s">
        <v>26</v>
      </c>
      <c r="Q5661" t="s">
        <v>7157</v>
      </c>
      <c r="R5661">
        <v>1269</v>
      </c>
    </row>
    <row r="5662" spans="1:19" x14ac:dyDescent="0.55000000000000004">
      <c r="A5662" t="s">
        <v>28</v>
      </c>
      <c r="B5662" t="s">
        <v>29</v>
      </c>
      <c r="C5662" t="s">
        <v>22</v>
      </c>
      <c r="D5662" t="s">
        <v>23</v>
      </c>
      <c r="E5662" t="s">
        <v>5</v>
      </c>
      <c r="G5662" t="s">
        <v>25</v>
      </c>
      <c r="H5662">
        <v>3166349</v>
      </c>
      <c r="I5662">
        <v>3167617</v>
      </c>
      <c r="J5662" t="s">
        <v>26</v>
      </c>
      <c r="K5662" t="s">
        <v>7158</v>
      </c>
      <c r="N5662" t="s">
        <v>7159</v>
      </c>
      <c r="Q5662" t="s">
        <v>7157</v>
      </c>
      <c r="R5662">
        <v>1269</v>
      </c>
      <c r="S5662">
        <v>422</v>
      </c>
    </row>
    <row r="5663" spans="1:19" x14ac:dyDescent="0.55000000000000004">
      <c r="A5663" t="s">
        <v>20</v>
      </c>
      <c r="B5663" t="s">
        <v>21</v>
      </c>
      <c r="C5663" t="s">
        <v>22</v>
      </c>
      <c r="D5663" t="s">
        <v>23</v>
      </c>
      <c r="E5663" t="s">
        <v>5</v>
      </c>
      <c r="G5663" t="s">
        <v>25</v>
      </c>
      <c r="H5663">
        <v>3167659</v>
      </c>
      <c r="I5663">
        <v>3169626</v>
      </c>
      <c r="J5663" t="s">
        <v>26</v>
      </c>
      <c r="Q5663" t="s">
        <v>7160</v>
      </c>
      <c r="R5663">
        <v>1968</v>
      </c>
    </row>
    <row r="5664" spans="1:19" x14ac:dyDescent="0.55000000000000004">
      <c r="A5664" t="s">
        <v>28</v>
      </c>
      <c r="B5664" t="s">
        <v>29</v>
      </c>
      <c r="C5664" t="s">
        <v>22</v>
      </c>
      <c r="D5664" t="s">
        <v>23</v>
      </c>
      <c r="E5664" t="s">
        <v>5</v>
      </c>
      <c r="G5664" t="s">
        <v>25</v>
      </c>
      <c r="H5664">
        <v>3167659</v>
      </c>
      <c r="I5664">
        <v>3169626</v>
      </c>
      <c r="J5664" t="s">
        <v>26</v>
      </c>
      <c r="K5664" t="s">
        <v>7161</v>
      </c>
      <c r="N5664" t="s">
        <v>7162</v>
      </c>
      <c r="Q5664" t="s">
        <v>7160</v>
      </c>
      <c r="R5664">
        <v>1968</v>
      </c>
      <c r="S5664">
        <v>655</v>
      </c>
    </row>
    <row r="5665" spans="1:19" x14ac:dyDescent="0.55000000000000004">
      <c r="A5665" t="s">
        <v>20</v>
      </c>
      <c r="B5665" t="s">
        <v>21</v>
      </c>
      <c r="C5665" t="s">
        <v>22</v>
      </c>
      <c r="D5665" t="s">
        <v>23</v>
      </c>
      <c r="E5665" t="s">
        <v>5</v>
      </c>
      <c r="G5665" t="s">
        <v>25</v>
      </c>
      <c r="H5665">
        <v>3169869</v>
      </c>
      <c r="I5665">
        <v>3170261</v>
      </c>
      <c r="J5665" t="s">
        <v>26</v>
      </c>
      <c r="Q5665" t="s">
        <v>7163</v>
      </c>
      <c r="R5665">
        <v>393</v>
      </c>
    </row>
    <row r="5666" spans="1:19" x14ac:dyDescent="0.55000000000000004">
      <c r="A5666" t="s">
        <v>28</v>
      </c>
      <c r="B5666" t="s">
        <v>29</v>
      </c>
      <c r="C5666" t="s">
        <v>22</v>
      </c>
      <c r="D5666" t="s">
        <v>23</v>
      </c>
      <c r="E5666" t="s">
        <v>5</v>
      </c>
      <c r="G5666" t="s">
        <v>25</v>
      </c>
      <c r="H5666">
        <v>3169869</v>
      </c>
      <c r="I5666">
        <v>3170261</v>
      </c>
      <c r="J5666" t="s">
        <v>26</v>
      </c>
      <c r="K5666" t="s">
        <v>7164</v>
      </c>
      <c r="N5666" t="s">
        <v>7165</v>
      </c>
      <c r="Q5666" t="s">
        <v>7163</v>
      </c>
      <c r="R5666">
        <v>393</v>
      </c>
      <c r="S5666">
        <v>130</v>
      </c>
    </row>
    <row r="5667" spans="1:19" x14ac:dyDescent="0.55000000000000004">
      <c r="A5667" t="s">
        <v>20</v>
      </c>
      <c r="B5667" t="s">
        <v>21</v>
      </c>
      <c r="C5667" t="s">
        <v>22</v>
      </c>
      <c r="D5667" t="s">
        <v>23</v>
      </c>
      <c r="E5667" t="s">
        <v>5</v>
      </c>
      <c r="G5667" t="s">
        <v>25</v>
      </c>
      <c r="H5667">
        <v>3170427</v>
      </c>
      <c r="I5667">
        <v>3173021</v>
      </c>
      <c r="J5667" t="s">
        <v>26</v>
      </c>
      <c r="Q5667" t="s">
        <v>7166</v>
      </c>
      <c r="R5667">
        <v>2595</v>
      </c>
    </row>
    <row r="5668" spans="1:19" x14ac:dyDescent="0.55000000000000004">
      <c r="A5668" t="s">
        <v>28</v>
      </c>
      <c r="B5668" t="s">
        <v>29</v>
      </c>
      <c r="C5668" t="s">
        <v>22</v>
      </c>
      <c r="D5668" t="s">
        <v>23</v>
      </c>
      <c r="E5668" t="s">
        <v>5</v>
      </c>
      <c r="G5668" t="s">
        <v>25</v>
      </c>
      <c r="H5668">
        <v>3170427</v>
      </c>
      <c r="I5668">
        <v>3173021</v>
      </c>
      <c r="J5668" t="s">
        <v>26</v>
      </c>
      <c r="K5668" t="s">
        <v>7167</v>
      </c>
      <c r="N5668" t="s">
        <v>73</v>
      </c>
      <c r="Q5668" t="s">
        <v>7166</v>
      </c>
      <c r="R5668">
        <v>2595</v>
      </c>
      <c r="S5668">
        <v>864</v>
      </c>
    </row>
    <row r="5669" spans="1:19" x14ac:dyDescent="0.55000000000000004">
      <c r="A5669" t="s">
        <v>20</v>
      </c>
      <c r="B5669" t="s">
        <v>21</v>
      </c>
      <c r="C5669" t="s">
        <v>22</v>
      </c>
      <c r="D5669" t="s">
        <v>23</v>
      </c>
      <c r="E5669" t="s">
        <v>5</v>
      </c>
      <c r="G5669" t="s">
        <v>25</v>
      </c>
      <c r="H5669">
        <v>3173270</v>
      </c>
      <c r="I5669">
        <v>3173446</v>
      </c>
      <c r="J5669" t="s">
        <v>26</v>
      </c>
      <c r="Q5669" t="s">
        <v>7168</v>
      </c>
      <c r="R5669">
        <v>177</v>
      </c>
    </row>
    <row r="5670" spans="1:19" x14ac:dyDescent="0.55000000000000004">
      <c r="A5670" t="s">
        <v>28</v>
      </c>
      <c r="B5670" t="s">
        <v>29</v>
      </c>
      <c r="C5670" t="s">
        <v>22</v>
      </c>
      <c r="D5670" t="s">
        <v>23</v>
      </c>
      <c r="E5670" t="s">
        <v>5</v>
      </c>
      <c r="G5670" t="s">
        <v>25</v>
      </c>
      <c r="H5670">
        <v>3173270</v>
      </c>
      <c r="I5670">
        <v>3173446</v>
      </c>
      <c r="J5670" t="s">
        <v>26</v>
      </c>
      <c r="K5670" t="s">
        <v>7169</v>
      </c>
      <c r="N5670" t="s">
        <v>73</v>
      </c>
      <c r="Q5670" t="s">
        <v>7168</v>
      </c>
      <c r="R5670">
        <v>177</v>
      </c>
      <c r="S5670">
        <v>58</v>
      </c>
    </row>
    <row r="5671" spans="1:19" x14ac:dyDescent="0.55000000000000004">
      <c r="A5671" t="s">
        <v>20</v>
      </c>
      <c r="B5671" t="s">
        <v>21</v>
      </c>
      <c r="C5671" t="s">
        <v>22</v>
      </c>
      <c r="D5671" t="s">
        <v>23</v>
      </c>
      <c r="E5671" t="s">
        <v>5</v>
      </c>
      <c r="G5671" t="s">
        <v>25</v>
      </c>
      <c r="H5671">
        <v>3173454</v>
      </c>
      <c r="I5671">
        <v>3174176</v>
      </c>
      <c r="J5671" t="s">
        <v>26</v>
      </c>
      <c r="Q5671" t="s">
        <v>7170</v>
      </c>
      <c r="R5671">
        <v>723</v>
      </c>
    </row>
    <row r="5672" spans="1:19" x14ac:dyDescent="0.55000000000000004">
      <c r="A5672" t="s">
        <v>28</v>
      </c>
      <c r="B5672" t="s">
        <v>29</v>
      </c>
      <c r="C5672" t="s">
        <v>22</v>
      </c>
      <c r="D5672" t="s">
        <v>23</v>
      </c>
      <c r="E5672" t="s">
        <v>5</v>
      </c>
      <c r="G5672" t="s">
        <v>25</v>
      </c>
      <c r="H5672">
        <v>3173454</v>
      </c>
      <c r="I5672">
        <v>3174176</v>
      </c>
      <c r="J5672" t="s">
        <v>26</v>
      </c>
      <c r="K5672" t="s">
        <v>7171</v>
      </c>
      <c r="N5672" t="s">
        <v>7172</v>
      </c>
      <c r="Q5672" t="s">
        <v>7170</v>
      </c>
      <c r="R5672">
        <v>723</v>
      </c>
      <c r="S5672">
        <v>240</v>
      </c>
    </row>
    <row r="5673" spans="1:19" x14ac:dyDescent="0.55000000000000004">
      <c r="A5673" t="s">
        <v>20</v>
      </c>
      <c r="B5673" t="s">
        <v>21</v>
      </c>
      <c r="C5673" t="s">
        <v>22</v>
      </c>
      <c r="D5673" t="s">
        <v>23</v>
      </c>
      <c r="E5673" t="s">
        <v>5</v>
      </c>
      <c r="G5673" t="s">
        <v>25</v>
      </c>
      <c r="H5673">
        <v>3174163</v>
      </c>
      <c r="I5673">
        <v>3174393</v>
      </c>
      <c r="J5673" t="s">
        <v>67</v>
      </c>
      <c r="Q5673" t="s">
        <v>7173</v>
      </c>
      <c r="R5673">
        <v>231</v>
      </c>
    </row>
    <row r="5674" spans="1:19" x14ac:dyDescent="0.55000000000000004">
      <c r="A5674" t="s">
        <v>28</v>
      </c>
      <c r="B5674" t="s">
        <v>29</v>
      </c>
      <c r="C5674" t="s">
        <v>22</v>
      </c>
      <c r="D5674" t="s">
        <v>23</v>
      </c>
      <c r="E5674" t="s">
        <v>5</v>
      </c>
      <c r="G5674" t="s">
        <v>25</v>
      </c>
      <c r="H5674">
        <v>3174163</v>
      </c>
      <c r="I5674">
        <v>3174393</v>
      </c>
      <c r="J5674" t="s">
        <v>67</v>
      </c>
      <c r="K5674" t="s">
        <v>7174</v>
      </c>
      <c r="N5674" t="s">
        <v>7175</v>
      </c>
      <c r="Q5674" t="s">
        <v>7173</v>
      </c>
      <c r="R5674">
        <v>231</v>
      </c>
      <c r="S5674">
        <v>76</v>
      </c>
    </row>
    <row r="5675" spans="1:19" x14ac:dyDescent="0.55000000000000004">
      <c r="A5675" t="s">
        <v>20</v>
      </c>
      <c r="B5675" t="s">
        <v>21</v>
      </c>
      <c r="C5675" t="s">
        <v>22</v>
      </c>
      <c r="D5675" t="s">
        <v>23</v>
      </c>
      <c r="E5675" t="s">
        <v>5</v>
      </c>
      <c r="G5675" t="s">
        <v>25</v>
      </c>
      <c r="H5675">
        <v>3174504</v>
      </c>
      <c r="I5675">
        <v>3175817</v>
      </c>
      <c r="J5675" t="s">
        <v>26</v>
      </c>
      <c r="Q5675" t="s">
        <v>7176</v>
      </c>
      <c r="R5675">
        <v>1314</v>
      </c>
    </row>
    <row r="5676" spans="1:19" x14ac:dyDescent="0.55000000000000004">
      <c r="A5676" t="s">
        <v>28</v>
      </c>
      <c r="B5676" t="s">
        <v>29</v>
      </c>
      <c r="C5676" t="s">
        <v>22</v>
      </c>
      <c r="D5676" t="s">
        <v>23</v>
      </c>
      <c r="E5676" t="s">
        <v>5</v>
      </c>
      <c r="G5676" t="s">
        <v>25</v>
      </c>
      <c r="H5676">
        <v>3174504</v>
      </c>
      <c r="I5676">
        <v>3175817</v>
      </c>
      <c r="J5676" t="s">
        <v>26</v>
      </c>
      <c r="K5676" t="s">
        <v>7177</v>
      </c>
      <c r="N5676" t="s">
        <v>4642</v>
      </c>
      <c r="Q5676" t="s">
        <v>7176</v>
      </c>
      <c r="R5676">
        <v>1314</v>
      </c>
      <c r="S5676">
        <v>437</v>
      </c>
    </row>
    <row r="5677" spans="1:19" x14ac:dyDescent="0.55000000000000004">
      <c r="A5677" t="s">
        <v>20</v>
      </c>
      <c r="B5677" t="s">
        <v>21</v>
      </c>
      <c r="C5677" t="s">
        <v>22</v>
      </c>
      <c r="D5677" t="s">
        <v>23</v>
      </c>
      <c r="E5677" t="s">
        <v>5</v>
      </c>
      <c r="G5677" t="s">
        <v>25</v>
      </c>
      <c r="H5677">
        <v>3175883</v>
      </c>
      <c r="I5677">
        <v>3176644</v>
      </c>
      <c r="J5677" t="s">
        <v>26</v>
      </c>
      <c r="Q5677" t="s">
        <v>7178</v>
      </c>
      <c r="R5677">
        <v>762</v>
      </c>
    </row>
    <row r="5678" spans="1:19" x14ac:dyDescent="0.55000000000000004">
      <c r="A5678" t="s">
        <v>28</v>
      </c>
      <c r="B5678" t="s">
        <v>29</v>
      </c>
      <c r="C5678" t="s">
        <v>22</v>
      </c>
      <c r="D5678" t="s">
        <v>23</v>
      </c>
      <c r="E5678" t="s">
        <v>5</v>
      </c>
      <c r="G5678" t="s">
        <v>25</v>
      </c>
      <c r="H5678">
        <v>3175883</v>
      </c>
      <c r="I5678">
        <v>3176644</v>
      </c>
      <c r="J5678" t="s">
        <v>26</v>
      </c>
      <c r="K5678" t="s">
        <v>7179</v>
      </c>
      <c r="N5678" t="s">
        <v>7180</v>
      </c>
      <c r="Q5678" t="s">
        <v>7178</v>
      </c>
      <c r="R5678">
        <v>762</v>
      </c>
      <c r="S5678">
        <v>253</v>
      </c>
    </row>
    <row r="5679" spans="1:19" x14ac:dyDescent="0.55000000000000004">
      <c r="A5679" t="s">
        <v>20</v>
      </c>
      <c r="B5679" t="s">
        <v>21</v>
      </c>
      <c r="C5679" t="s">
        <v>22</v>
      </c>
      <c r="D5679" t="s">
        <v>23</v>
      </c>
      <c r="E5679" t="s">
        <v>5</v>
      </c>
      <c r="G5679" t="s">
        <v>25</v>
      </c>
      <c r="H5679">
        <v>3176692</v>
      </c>
      <c r="I5679">
        <v>3177660</v>
      </c>
      <c r="J5679" t="s">
        <v>26</v>
      </c>
      <c r="Q5679" t="s">
        <v>7181</v>
      </c>
      <c r="R5679">
        <v>969</v>
      </c>
    </row>
    <row r="5680" spans="1:19" x14ac:dyDescent="0.55000000000000004">
      <c r="A5680" t="s">
        <v>28</v>
      </c>
      <c r="B5680" t="s">
        <v>29</v>
      </c>
      <c r="C5680" t="s">
        <v>22</v>
      </c>
      <c r="D5680" t="s">
        <v>23</v>
      </c>
      <c r="E5680" t="s">
        <v>5</v>
      </c>
      <c r="G5680" t="s">
        <v>25</v>
      </c>
      <c r="H5680">
        <v>3176692</v>
      </c>
      <c r="I5680">
        <v>3177660</v>
      </c>
      <c r="J5680" t="s">
        <v>26</v>
      </c>
      <c r="K5680" t="s">
        <v>7182</v>
      </c>
      <c r="N5680" t="s">
        <v>7183</v>
      </c>
      <c r="Q5680" t="s">
        <v>7181</v>
      </c>
      <c r="R5680">
        <v>969</v>
      </c>
      <c r="S5680">
        <v>322</v>
      </c>
    </row>
    <row r="5681" spans="1:19" x14ac:dyDescent="0.55000000000000004">
      <c r="A5681" t="s">
        <v>20</v>
      </c>
      <c r="B5681" t="s">
        <v>21</v>
      </c>
      <c r="C5681" t="s">
        <v>22</v>
      </c>
      <c r="D5681" t="s">
        <v>23</v>
      </c>
      <c r="E5681" t="s">
        <v>5</v>
      </c>
      <c r="G5681" t="s">
        <v>25</v>
      </c>
      <c r="H5681">
        <v>3177669</v>
      </c>
      <c r="I5681">
        <v>3180227</v>
      </c>
      <c r="J5681" t="s">
        <v>26</v>
      </c>
      <c r="Q5681" t="s">
        <v>7184</v>
      </c>
      <c r="R5681">
        <v>2559</v>
      </c>
    </row>
    <row r="5682" spans="1:19" x14ac:dyDescent="0.55000000000000004">
      <c r="A5682" t="s">
        <v>28</v>
      </c>
      <c r="B5682" t="s">
        <v>29</v>
      </c>
      <c r="C5682" t="s">
        <v>22</v>
      </c>
      <c r="D5682" t="s">
        <v>23</v>
      </c>
      <c r="E5682" t="s">
        <v>5</v>
      </c>
      <c r="G5682" t="s">
        <v>25</v>
      </c>
      <c r="H5682">
        <v>3177669</v>
      </c>
      <c r="I5682">
        <v>3180227</v>
      </c>
      <c r="J5682" t="s">
        <v>26</v>
      </c>
      <c r="K5682" t="s">
        <v>7185</v>
      </c>
      <c r="N5682" t="s">
        <v>501</v>
      </c>
      <c r="Q5682" t="s">
        <v>7184</v>
      </c>
      <c r="R5682">
        <v>2559</v>
      </c>
      <c r="S5682">
        <v>852</v>
      </c>
    </row>
    <row r="5683" spans="1:19" x14ac:dyDescent="0.55000000000000004">
      <c r="A5683" t="s">
        <v>20</v>
      </c>
      <c r="B5683" t="s">
        <v>21</v>
      </c>
      <c r="C5683" t="s">
        <v>22</v>
      </c>
      <c r="D5683" t="s">
        <v>23</v>
      </c>
      <c r="E5683" t="s">
        <v>5</v>
      </c>
      <c r="G5683" t="s">
        <v>25</v>
      </c>
      <c r="H5683">
        <v>3180392</v>
      </c>
      <c r="I5683">
        <v>3183373</v>
      </c>
      <c r="J5683" t="s">
        <v>26</v>
      </c>
      <c r="Q5683" t="s">
        <v>7186</v>
      </c>
      <c r="R5683">
        <v>2982</v>
      </c>
    </row>
    <row r="5684" spans="1:19" x14ac:dyDescent="0.55000000000000004">
      <c r="A5684" t="s">
        <v>28</v>
      </c>
      <c r="B5684" t="s">
        <v>29</v>
      </c>
      <c r="C5684" t="s">
        <v>22</v>
      </c>
      <c r="D5684" t="s">
        <v>23</v>
      </c>
      <c r="E5684" t="s">
        <v>5</v>
      </c>
      <c r="G5684" t="s">
        <v>25</v>
      </c>
      <c r="H5684">
        <v>3180392</v>
      </c>
      <c r="I5684">
        <v>3183373</v>
      </c>
      <c r="J5684" t="s">
        <v>26</v>
      </c>
      <c r="K5684" t="s">
        <v>7187</v>
      </c>
      <c r="N5684" t="s">
        <v>3981</v>
      </c>
      <c r="Q5684" t="s">
        <v>7186</v>
      </c>
      <c r="R5684">
        <v>2982</v>
      </c>
      <c r="S5684">
        <v>993</v>
      </c>
    </row>
    <row r="5685" spans="1:19" x14ac:dyDescent="0.55000000000000004">
      <c r="A5685" t="s">
        <v>20</v>
      </c>
      <c r="B5685" t="s">
        <v>21</v>
      </c>
      <c r="C5685" t="s">
        <v>22</v>
      </c>
      <c r="D5685" t="s">
        <v>23</v>
      </c>
      <c r="E5685" t="s">
        <v>5</v>
      </c>
      <c r="G5685" t="s">
        <v>25</v>
      </c>
      <c r="H5685">
        <v>3183732</v>
      </c>
      <c r="I5685">
        <v>3184112</v>
      </c>
      <c r="J5685" t="s">
        <v>26</v>
      </c>
      <c r="Q5685" t="s">
        <v>7188</v>
      </c>
      <c r="R5685">
        <v>381</v>
      </c>
    </row>
    <row r="5686" spans="1:19" x14ac:dyDescent="0.55000000000000004">
      <c r="A5686" t="s">
        <v>28</v>
      </c>
      <c r="B5686" t="s">
        <v>29</v>
      </c>
      <c r="C5686" t="s">
        <v>22</v>
      </c>
      <c r="D5686" t="s">
        <v>23</v>
      </c>
      <c r="E5686" t="s">
        <v>5</v>
      </c>
      <c r="G5686" t="s">
        <v>25</v>
      </c>
      <c r="H5686">
        <v>3183732</v>
      </c>
      <c r="I5686">
        <v>3184112</v>
      </c>
      <c r="J5686" t="s">
        <v>26</v>
      </c>
      <c r="K5686" t="s">
        <v>7189</v>
      </c>
      <c r="N5686" t="s">
        <v>7190</v>
      </c>
      <c r="Q5686" t="s">
        <v>7188</v>
      </c>
      <c r="R5686">
        <v>381</v>
      </c>
      <c r="S5686">
        <v>126</v>
      </c>
    </row>
    <row r="5687" spans="1:19" x14ac:dyDescent="0.55000000000000004">
      <c r="A5687" t="s">
        <v>20</v>
      </c>
      <c r="B5687" t="s">
        <v>21</v>
      </c>
      <c r="C5687" t="s">
        <v>22</v>
      </c>
      <c r="D5687" t="s">
        <v>23</v>
      </c>
      <c r="E5687" t="s">
        <v>5</v>
      </c>
      <c r="G5687" t="s">
        <v>25</v>
      </c>
      <c r="H5687">
        <v>3184144</v>
      </c>
      <c r="I5687">
        <v>3184302</v>
      </c>
      <c r="J5687" t="s">
        <v>26</v>
      </c>
      <c r="Q5687" t="s">
        <v>7191</v>
      </c>
      <c r="R5687">
        <v>159</v>
      </c>
    </row>
    <row r="5688" spans="1:19" x14ac:dyDescent="0.55000000000000004">
      <c r="A5688" t="s">
        <v>28</v>
      </c>
      <c r="B5688" t="s">
        <v>29</v>
      </c>
      <c r="C5688" t="s">
        <v>22</v>
      </c>
      <c r="D5688" t="s">
        <v>23</v>
      </c>
      <c r="E5688" t="s">
        <v>5</v>
      </c>
      <c r="G5688" t="s">
        <v>25</v>
      </c>
      <c r="H5688">
        <v>3184144</v>
      </c>
      <c r="I5688">
        <v>3184302</v>
      </c>
      <c r="J5688" t="s">
        <v>26</v>
      </c>
      <c r="K5688" t="s">
        <v>7192</v>
      </c>
      <c r="N5688" t="s">
        <v>6260</v>
      </c>
      <c r="Q5688" t="s">
        <v>7191</v>
      </c>
      <c r="R5688">
        <v>159</v>
      </c>
      <c r="S5688">
        <v>52</v>
      </c>
    </row>
    <row r="5689" spans="1:19" x14ac:dyDescent="0.55000000000000004">
      <c r="A5689" t="s">
        <v>20</v>
      </c>
      <c r="B5689" t="s">
        <v>21</v>
      </c>
      <c r="C5689" t="s">
        <v>22</v>
      </c>
      <c r="D5689" t="s">
        <v>23</v>
      </c>
      <c r="E5689" t="s">
        <v>5</v>
      </c>
      <c r="G5689" t="s">
        <v>25</v>
      </c>
      <c r="H5689">
        <v>3184474</v>
      </c>
      <c r="I5689">
        <v>3185679</v>
      </c>
      <c r="J5689" t="s">
        <v>26</v>
      </c>
      <c r="Q5689" t="s">
        <v>7193</v>
      </c>
      <c r="R5689">
        <v>1206</v>
      </c>
    </row>
    <row r="5690" spans="1:19" x14ac:dyDescent="0.55000000000000004">
      <c r="A5690" t="s">
        <v>28</v>
      </c>
      <c r="B5690" t="s">
        <v>29</v>
      </c>
      <c r="C5690" t="s">
        <v>22</v>
      </c>
      <c r="D5690" t="s">
        <v>23</v>
      </c>
      <c r="E5690" t="s">
        <v>5</v>
      </c>
      <c r="G5690" t="s">
        <v>25</v>
      </c>
      <c r="H5690">
        <v>3184474</v>
      </c>
      <c r="I5690">
        <v>3185679</v>
      </c>
      <c r="J5690" t="s">
        <v>26</v>
      </c>
      <c r="K5690" t="s">
        <v>7194</v>
      </c>
      <c r="N5690" t="s">
        <v>7195</v>
      </c>
      <c r="Q5690" t="s">
        <v>7193</v>
      </c>
      <c r="R5690">
        <v>1206</v>
      </c>
      <c r="S5690">
        <v>401</v>
      </c>
    </row>
    <row r="5691" spans="1:19" x14ac:dyDescent="0.55000000000000004">
      <c r="A5691" t="s">
        <v>20</v>
      </c>
      <c r="B5691" t="s">
        <v>21</v>
      </c>
      <c r="C5691" t="s">
        <v>22</v>
      </c>
      <c r="D5691" t="s">
        <v>23</v>
      </c>
      <c r="E5691" t="s">
        <v>5</v>
      </c>
      <c r="G5691" t="s">
        <v>25</v>
      </c>
      <c r="H5691">
        <v>3186048</v>
      </c>
      <c r="I5691">
        <v>3187532</v>
      </c>
      <c r="J5691" t="s">
        <v>26</v>
      </c>
      <c r="Q5691" t="s">
        <v>7196</v>
      </c>
      <c r="R5691">
        <v>1485</v>
      </c>
    </row>
    <row r="5692" spans="1:19" x14ac:dyDescent="0.55000000000000004">
      <c r="A5692" t="s">
        <v>28</v>
      </c>
      <c r="B5692" t="s">
        <v>29</v>
      </c>
      <c r="C5692" t="s">
        <v>22</v>
      </c>
      <c r="D5692" t="s">
        <v>23</v>
      </c>
      <c r="E5692" t="s">
        <v>5</v>
      </c>
      <c r="G5692" t="s">
        <v>25</v>
      </c>
      <c r="H5692">
        <v>3186048</v>
      </c>
      <c r="I5692">
        <v>3187532</v>
      </c>
      <c r="J5692" t="s">
        <v>26</v>
      </c>
      <c r="K5692" t="s">
        <v>7197</v>
      </c>
      <c r="N5692" t="s">
        <v>760</v>
      </c>
      <c r="Q5692" t="s">
        <v>7196</v>
      </c>
      <c r="R5692">
        <v>1485</v>
      </c>
      <c r="S5692">
        <v>494</v>
      </c>
    </row>
    <row r="5693" spans="1:19" x14ac:dyDescent="0.55000000000000004">
      <c r="A5693" t="s">
        <v>20</v>
      </c>
      <c r="B5693" t="s">
        <v>21</v>
      </c>
      <c r="C5693" t="s">
        <v>22</v>
      </c>
      <c r="D5693" t="s">
        <v>23</v>
      </c>
      <c r="E5693" t="s">
        <v>5</v>
      </c>
      <c r="G5693" t="s">
        <v>25</v>
      </c>
      <c r="H5693">
        <v>3187707</v>
      </c>
      <c r="I5693">
        <v>3188135</v>
      </c>
      <c r="J5693" t="s">
        <v>26</v>
      </c>
      <c r="Q5693" t="s">
        <v>7198</v>
      </c>
      <c r="R5693">
        <v>429</v>
      </c>
    </row>
    <row r="5694" spans="1:19" x14ac:dyDescent="0.55000000000000004">
      <c r="A5694" t="s">
        <v>28</v>
      </c>
      <c r="B5694" t="s">
        <v>29</v>
      </c>
      <c r="C5694" t="s">
        <v>22</v>
      </c>
      <c r="D5694" t="s">
        <v>23</v>
      </c>
      <c r="E5694" t="s">
        <v>5</v>
      </c>
      <c r="G5694" t="s">
        <v>25</v>
      </c>
      <c r="H5694">
        <v>3187707</v>
      </c>
      <c r="I5694">
        <v>3188135</v>
      </c>
      <c r="J5694" t="s">
        <v>26</v>
      </c>
      <c r="K5694" t="s">
        <v>7199</v>
      </c>
      <c r="N5694" t="s">
        <v>73</v>
      </c>
      <c r="Q5694" t="s">
        <v>7198</v>
      </c>
      <c r="R5694">
        <v>429</v>
      </c>
      <c r="S5694">
        <v>142</v>
      </c>
    </row>
    <row r="5695" spans="1:19" x14ac:dyDescent="0.55000000000000004">
      <c r="A5695" t="s">
        <v>20</v>
      </c>
      <c r="B5695" t="s">
        <v>21</v>
      </c>
      <c r="C5695" t="s">
        <v>22</v>
      </c>
      <c r="D5695" t="s">
        <v>23</v>
      </c>
      <c r="E5695" t="s">
        <v>5</v>
      </c>
      <c r="G5695" t="s">
        <v>25</v>
      </c>
      <c r="H5695">
        <v>3188132</v>
      </c>
      <c r="I5695">
        <v>3188491</v>
      </c>
      <c r="J5695" t="s">
        <v>26</v>
      </c>
      <c r="Q5695" t="s">
        <v>7200</v>
      </c>
      <c r="R5695">
        <v>360</v>
      </c>
    </row>
    <row r="5696" spans="1:19" x14ac:dyDescent="0.55000000000000004">
      <c r="A5696" t="s">
        <v>28</v>
      </c>
      <c r="B5696" t="s">
        <v>29</v>
      </c>
      <c r="C5696" t="s">
        <v>22</v>
      </c>
      <c r="D5696" t="s">
        <v>23</v>
      </c>
      <c r="E5696" t="s">
        <v>5</v>
      </c>
      <c r="G5696" t="s">
        <v>25</v>
      </c>
      <c r="H5696">
        <v>3188132</v>
      </c>
      <c r="I5696">
        <v>3188491</v>
      </c>
      <c r="J5696" t="s">
        <v>26</v>
      </c>
      <c r="K5696" t="s">
        <v>7201</v>
      </c>
      <c r="N5696" t="s">
        <v>482</v>
      </c>
      <c r="Q5696" t="s">
        <v>7200</v>
      </c>
      <c r="R5696">
        <v>360</v>
      </c>
      <c r="S5696">
        <v>119</v>
      </c>
    </row>
    <row r="5697" spans="1:19" x14ac:dyDescent="0.55000000000000004">
      <c r="A5697" t="s">
        <v>20</v>
      </c>
      <c r="B5697" t="s">
        <v>21</v>
      </c>
      <c r="C5697" t="s">
        <v>22</v>
      </c>
      <c r="D5697" t="s">
        <v>23</v>
      </c>
      <c r="E5697" t="s">
        <v>5</v>
      </c>
      <c r="G5697" t="s">
        <v>25</v>
      </c>
      <c r="H5697">
        <v>3188526</v>
      </c>
      <c r="I5697">
        <v>3188795</v>
      </c>
      <c r="J5697" t="s">
        <v>26</v>
      </c>
      <c r="Q5697" t="s">
        <v>7202</v>
      </c>
      <c r="R5697">
        <v>270</v>
      </c>
    </row>
    <row r="5698" spans="1:19" x14ac:dyDescent="0.55000000000000004">
      <c r="A5698" t="s">
        <v>28</v>
      </c>
      <c r="B5698" t="s">
        <v>29</v>
      </c>
      <c r="C5698" t="s">
        <v>22</v>
      </c>
      <c r="D5698" t="s">
        <v>23</v>
      </c>
      <c r="E5698" t="s">
        <v>5</v>
      </c>
      <c r="G5698" t="s">
        <v>25</v>
      </c>
      <c r="H5698">
        <v>3188526</v>
      </c>
      <c r="I5698">
        <v>3188795</v>
      </c>
      <c r="J5698" t="s">
        <v>26</v>
      </c>
      <c r="K5698" t="s">
        <v>7203</v>
      </c>
      <c r="N5698" t="s">
        <v>73</v>
      </c>
      <c r="Q5698" t="s">
        <v>7202</v>
      </c>
      <c r="R5698">
        <v>270</v>
      </c>
      <c r="S5698">
        <v>89</v>
      </c>
    </row>
    <row r="5699" spans="1:19" x14ac:dyDescent="0.55000000000000004">
      <c r="A5699" t="s">
        <v>20</v>
      </c>
      <c r="B5699" t="s">
        <v>21</v>
      </c>
      <c r="C5699" t="s">
        <v>22</v>
      </c>
      <c r="D5699" t="s">
        <v>23</v>
      </c>
      <c r="E5699" t="s">
        <v>5</v>
      </c>
      <c r="G5699" t="s">
        <v>25</v>
      </c>
      <c r="H5699">
        <v>3188933</v>
      </c>
      <c r="I5699">
        <v>3189868</v>
      </c>
      <c r="J5699" t="s">
        <v>26</v>
      </c>
      <c r="Q5699" t="s">
        <v>7204</v>
      </c>
      <c r="R5699">
        <v>936</v>
      </c>
    </row>
    <row r="5700" spans="1:19" x14ac:dyDescent="0.55000000000000004">
      <c r="A5700" t="s">
        <v>28</v>
      </c>
      <c r="B5700" t="s">
        <v>29</v>
      </c>
      <c r="C5700" t="s">
        <v>22</v>
      </c>
      <c r="D5700" t="s">
        <v>23</v>
      </c>
      <c r="E5700" t="s">
        <v>5</v>
      </c>
      <c r="G5700" t="s">
        <v>25</v>
      </c>
      <c r="H5700">
        <v>3188933</v>
      </c>
      <c r="I5700">
        <v>3189868</v>
      </c>
      <c r="J5700" t="s">
        <v>26</v>
      </c>
      <c r="K5700" t="s">
        <v>7205</v>
      </c>
      <c r="N5700" t="s">
        <v>96</v>
      </c>
      <c r="Q5700" t="s">
        <v>7204</v>
      </c>
      <c r="R5700">
        <v>936</v>
      </c>
      <c r="S5700">
        <v>311</v>
      </c>
    </row>
    <row r="5701" spans="1:19" x14ac:dyDescent="0.55000000000000004">
      <c r="A5701" t="s">
        <v>20</v>
      </c>
      <c r="B5701" t="s">
        <v>21</v>
      </c>
      <c r="C5701" t="s">
        <v>22</v>
      </c>
      <c r="D5701" t="s">
        <v>23</v>
      </c>
      <c r="E5701" t="s">
        <v>5</v>
      </c>
      <c r="G5701" t="s">
        <v>25</v>
      </c>
      <c r="H5701">
        <v>3189865</v>
      </c>
      <c r="I5701">
        <v>3190791</v>
      </c>
      <c r="J5701" t="s">
        <v>26</v>
      </c>
      <c r="Q5701" t="s">
        <v>7206</v>
      </c>
      <c r="R5701">
        <v>927</v>
      </c>
    </row>
    <row r="5702" spans="1:19" x14ac:dyDescent="0.55000000000000004">
      <c r="A5702" t="s">
        <v>28</v>
      </c>
      <c r="B5702" t="s">
        <v>29</v>
      </c>
      <c r="C5702" t="s">
        <v>22</v>
      </c>
      <c r="D5702" t="s">
        <v>23</v>
      </c>
      <c r="E5702" t="s">
        <v>5</v>
      </c>
      <c r="G5702" t="s">
        <v>25</v>
      </c>
      <c r="H5702">
        <v>3189865</v>
      </c>
      <c r="I5702">
        <v>3190791</v>
      </c>
      <c r="J5702" t="s">
        <v>26</v>
      </c>
      <c r="K5702" t="s">
        <v>7207</v>
      </c>
      <c r="N5702" t="s">
        <v>96</v>
      </c>
      <c r="Q5702" t="s">
        <v>7206</v>
      </c>
      <c r="R5702">
        <v>927</v>
      </c>
      <c r="S5702">
        <v>308</v>
      </c>
    </row>
    <row r="5703" spans="1:19" x14ac:dyDescent="0.55000000000000004">
      <c r="A5703" t="s">
        <v>20</v>
      </c>
      <c r="B5703" t="s">
        <v>21</v>
      </c>
      <c r="C5703" t="s">
        <v>22</v>
      </c>
      <c r="D5703" t="s">
        <v>23</v>
      </c>
      <c r="E5703" t="s">
        <v>5</v>
      </c>
      <c r="G5703" t="s">
        <v>25</v>
      </c>
      <c r="H5703">
        <v>3190831</v>
      </c>
      <c r="I5703">
        <v>3192078</v>
      </c>
      <c r="J5703" t="s">
        <v>26</v>
      </c>
      <c r="Q5703" t="s">
        <v>7208</v>
      </c>
      <c r="R5703">
        <v>1248</v>
      </c>
    </row>
    <row r="5704" spans="1:19" x14ac:dyDescent="0.55000000000000004">
      <c r="A5704" t="s">
        <v>28</v>
      </c>
      <c r="B5704" t="s">
        <v>29</v>
      </c>
      <c r="C5704" t="s">
        <v>22</v>
      </c>
      <c r="D5704" t="s">
        <v>23</v>
      </c>
      <c r="E5704" t="s">
        <v>5</v>
      </c>
      <c r="G5704" t="s">
        <v>25</v>
      </c>
      <c r="H5704">
        <v>3190831</v>
      </c>
      <c r="I5704">
        <v>3192078</v>
      </c>
      <c r="J5704" t="s">
        <v>26</v>
      </c>
      <c r="K5704" t="s">
        <v>7209</v>
      </c>
      <c r="N5704" t="s">
        <v>2934</v>
      </c>
      <c r="Q5704" t="s">
        <v>7208</v>
      </c>
      <c r="R5704">
        <v>1248</v>
      </c>
      <c r="S5704">
        <v>415</v>
      </c>
    </row>
    <row r="5705" spans="1:19" x14ac:dyDescent="0.55000000000000004">
      <c r="A5705" t="s">
        <v>20</v>
      </c>
      <c r="B5705" t="s">
        <v>21</v>
      </c>
      <c r="C5705" t="s">
        <v>22</v>
      </c>
      <c r="D5705" t="s">
        <v>23</v>
      </c>
      <c r="E5705" t="s">
        <v>5</v>
      </c>
      <c r="G5705" t="s">
        <v>25</v>
      </c>
      <c r="H5705">
        <v>3192360</v>
      </c>
      <c r="I5705">
        <v>3193664</v>
      </c>
      <c r="J5705" t="s">
        <v>26</v>
      </c>
      <c r="Q5705" t="s">
        <v>7210</v>
      </c>
      <c r="R5705">
        <v>1305</v>
      </c>
    </row>
    <row r="5706" spans="1:19" x14ac:dyDescent="0.55000000000000004">
      <c r="A5706" t="s">
        <v>28</v>
      </c>
      <c r="B5706" t="s">
        <v>29</v>
      </c>
      <c r="C5706" t="s">
        <v>22</v>
      </c>
      <c r="D5706" t="s">
        <v>23</v>
      </c>
      <c r="E5706" t="s">
        <v>5</v>
      </c>
      <c r="G5706" t="s">
        <v>25</v>
      </c>
      <c r="H5706">
        <v>3192360</v>
      </c>
      <c r="I5706">
        <v>3193664</v>
      </c>
      <c r="J5706" t="s">
        <v>26</v>
      </c>
      <c r="K5706" t="s">
        <v>7211</v>
      </c>
      <c r="N5706" t="s">
        <v>7212</v>
      </c>
      <c r="Q5706" t="s">
        <v>7210</v>
      </c>
      <c r="R5706">
        <v>1305</v>
      </c>
      <c r="S5706">
        <v>434</v>
      </c>
    </row>
    <row r="5707" spans="1:19" x14ac:dyDescent="0.55000000000000004">
      <c r="A5707" t="s">
        <v>20</v>
      </c>
      <c r="B5707" t="s">
        <v>21</v>
      </c>
      <c r="C5707" t="s">
        <v>22</v>
      </c>
      <c r="D5707" t="s">
        <v>23</v>
      </c>
      <c r="E5707" t="s">
        <v>5</v>
      </c>
      <c r="G5707" t="s">
        <v>25</v>
      </c>
      <c r="H5707">
        <v>3193711</v>
      </c>
      <c r="I5707">
        <v>3194736</v>
      </c>
      <c r="J5707" t="s">
        <v>26</v>
      </c>
      <c r="Q5707" t="s">
        <v>7213</v>
      </c>
      <c r="R5707">
        <v>1026</v>
      </c>
    </row>
    <row r="5708" spans="1:19" x14ac:dyDescent="0.55000000000000004">
      <c r="A5708" t="s">
        <v>28</v>
      </c>
      <c r="B5708" t="s">
        <v>29</v>
      </c>
      <c r="C5708" t="s">
        <v>22</v>
      </c>
      <c r="D5708" t="s">
        <v>23</v>
      </c>
      <c r="E5708" t="s">
        <v>5</v>
      </c>
      <c r="G5708" t="s">
        <v>25</v>
      </c>
      <c r="H5708">
        <v>3193711</v>
      </c>
      <c r="I5708">
        <v>3194736</v>
      </c>
      <c r="J5708" t="s">
        <v>26</v>
      </c>
      <c r="K5708" t="s">
        <v>7214</v>
      </c>
      <c r="N5708" t="s">
        <v>7215</v>
      </c>
      <c r="Q5708" t="s">
        <v>7213</v>
      </c>
      <c r="R5708">
        <v>1026</v>
      </c>
      <c r="S5708">
        <v>341</v>
      </c>
    </row>
    <row r="5709" spans="1:19" x14ac:dyDescent="0.55000000000000004">
      <c r="A5709" t="s">
        <v>20</v>
      </c>
      <c r="B5709" t="s">
        <v>21</v>
      </c>
      <c r="C5709" t="s">
        <v>22</v>
      </c>
      <c r="D5709" t="s">
        <v>23</v>
      </c>
      <c r="E5709" t="s">
        <v>5</v>
      </c>
      <c r="G5709" t="s">
        <v>25</v>
      </c>
      <c r="H5709">
        <v>3194950</v>
      </c>
      <c r="I5709">
        <v>3196074</v>
      </c>
      <c r="J5709" t="s">
        <v>67</v>
      </c>
      <c r="Q5709" t="s">
        <v>7216</v>
      </c>
      <c r="R5709">
        <v>1125</v>
      </c>
    </row>
    <row r="5710" spans="1:19" x14ac:dyDescent="0.55000000000000004">
      <c r="A5710" t="s">
        <v>28</v>
      </c>
      <c r="B5710" t="s">
        <v>29</v>
      </c>
      <c r="C5710" t="s">
        <v>22</v>
      </c>
      <c r="D5710" t="s">
        <v>23</v>
      </c>
      <c r="E5710" t="s">
        <v>5</v>
      </c>
      <c r="G5710" t="s">
        <v>25</v>
      </c>
      <c r="H5710">
        <v>3194950</v>
      </c>
      <c r="I5710">
        <v>3196074</v>
      </c>
      <c r="J5710" t="s">
        <v>67</v>
      </c>
      <c r="K5710" t="s">
        <v>7217</v>
      </c>
      <c r="N5710" t="s">
        <v>1198</v>
      </c>
      <c r="Q5710" t="s">
        <v>7216</v>
      </c>
      <c r="R5710">
        <v>1125</v>
      </c>
      <c r="S5710">
        <v>374</v>
      </c>
    </row>
    <row r="5711" spans="1:19" x14ac:dyDescent="0.55000000000000004">
      <c r="A5711" t="s">
        <v>20</v>
      </c>
      <c r="B5711" t="s">
        <v>21</v>
      </c>
      <c r="C5711" t="s">
        <v>22</v>
      </c>
      <c r="D5711" t="s">
        <v>23</v>
      </c>
      <c r="E5711" t="s">
        <v>5</v>
      </c>
      <c r="G5711" t="s">
        <v>25</v>
      </c>
      <c r="H5711">
        <v>3196243</v>
      </c>
      <c r="I5711">
        <v>3198228</v>
      </c>
      <c r="J5711" t="s">
        <v>67</v>
      </c>
      <c r="Q5711" t="s">
        <v>7218</v>
      </c>
      <c r="R5711">
        <v>1986</v>
      </c>
    </row>
    <row r="5712" spans="1:19" x14ac:dyDescent="0.55000000000000004">
      <c r="A5712" t="s">
        <v>28</v>
      </c>
      <c r="B5712" t="s">
        <v>29</v>
      </c>
      <c r="C5712" t="s">
        <v>22</v>
      </c>
      <c r="D5712" t="s">
        <v>23</v>
      </c>
      <c r="E5712" t="s">
        <v>5</v>
      </c>
      <c r="G5712" t="s">
        <v>25</v>
      </c>
      <c r="H5712">
        <v>3196243</v>
      </c>
      <c r="I5712">
        <v>3198228</v>
      </c>
      <c r="J5712" t="s">
        <v>67</v>
      </c>
      <c r="K5712" t="s">
        <v>7219</v>
      </c>
      <c r="N5712" t="s">
        <v>6396</v>
      </c>
      <c r="Q5712" t="s">
        <v>7218</v>
      </c>
      <c r="R5712">
        <v>1986</v>
      </c>
      <c r="S5712">
        <v>661</v>
      </c>
    </row>
    <row r="5713" spans="1:19" x14ac:dyDescent="0.55000000000000004">
      <c r="A5713" t="s">
        <v>20</v>
      </c>
      <c r="B5713" t="s">
        <v>21</v>
      </c>
      <c r="C5713" t="s">
        <v>22</v>
      </c>
      <c r="D5713" t="s">
        <v>23</v>
      </c>
      <c r="E5713" t="s">
        <v>5</v>
      </c>
      <c r="G5713" t="s">
        <v>25</v>
      </c>
      <c r="H5713">
        <v>3198494</v>
      </c>
      <c r="I5713">
        <v>3201205</v>
      </c>
      <c r="J5713" t="s">
        <v>26</v>
      </c>
      <c r="Q5713" t="s">
        <v>7220</v>
      </c>
      <c r="R5713">
        <v>2712</v>
      </c>
    </row>
    <row r="5714" spans="1:19" x14ac:dyDescent="0.55000000000000004">
      <c r="A5714" t="s">
        <v>28</v>
      </c>
      <c r="B5714" t="s">
        <v>29</v>
      </c>
      <c r="C5714" t="s">
        <v>22</v>
      </c>
      <c r="D5714" t="s">
        <v>23</v>
      </c>
      <c r="E5714" t="s">
        <v>5</v>
      </c>
      <c r="G5714" t="s">
        <v>25</v>
      </c>
      <c r="H5714">
        <v>3198494</v>
      </c>
      <c r="I5714">
        <v>3201205</v>
      </c>
      <c r="J5714" t="s">
        <v>26</v>
      </c>
      <c r="K5714" t="s">
        <v>7221</v>
      </c>
      <c r="N5714" t="s">
        <v>637</v>
      </c>
      <c r="Q5714" t="s">
        <v>7220</v>
      </c>
      <c r="R5714">
        <v>2712</v>
      </c>
      <c r="S5714">
        <v>903</v>
      </c>
    </row>
    <row r="5715" spans="1:19" x14ac:dyDescent="0.55000000000000004">
      <c r="A5715" t="s">
        <v>20</v>
      </c>
      <c r="B5715" t="s">
        <v>21</v>
      </c>
      <c r="C5715" t="s">
        <v>22</v>
      </c>
      <c r="D5715" t="s">
        <v>23</v>
      </c>
      <c r="E5715" t="s">
        <v>5</v>
      </c>
      <c r="G5715" t="s">
        <v>25</v>
      </c>
      <c r="H5715">
        <v>3201313</v>
      </c>
      <c r="I5715">
        <v>3201657</v>
      </c>
      <c r="J5715" t="s">
        <v>26</v>
      </c>
      <c r="Q5715" t="s">
        <v>7222</v>
      </c>
      <c r="R5715">
        <v>345</v>
      </c>
    </row>
    <row r="5716" spans="1:19" x14ac:dyDescent="0.55000000000000004">
      <c r="A5716" t="s">
        <v>28</v>
      </c>
      <c r="B5716" t="s">
        <v>29</v>
      </c>
      <c r="C5716" t="s">
        <v>22</v>
      </c>
      <c r="D5716" t="s">
        <v>23</v>
      </c>
      <c r="E5716" t="s">
        <v>5</v>
      </c>
      <c r="G5716" t="s">
        <v>25</v>
      </c>
      <c r="H5716">
        <v>3201313</v>
      </c>
      <c r="I5716">
        <v>3201657</v>
      </c>
      <c r="J5716" t="s">
        <v>26</v>
      </c>
      <c r="K5716" t="s">
        <v>7223</v>
      </c>
      <c r="N5716" t="s">
        <v>73</v>
      </c>
      <c r="Q5716" t="s">
        <v>7222</v>
      </c>
      <c r="R5716">
        <v>345</v>
      </c>
      <c r="S5716">
        <v>114</v>
      </c>
    </row>
    <row r="5717" spans="1:19" x14ac:dyDescent="0.55000000000000004">
      <c r="A5717" t="s">
        <v>20</v>
      </c>
      <c r="B5717" t="s">
        <v>21</v>
      </c>
      <c r="C5717" t="s">
        <v>22</v>
      </c>
      <c r="D5717" t="s">
        <v>23</v>
      </c>
      <c r="E5717" t="s">
        <v>5</v>
      </c>
      <c r="G5717" t="s">
        <v>25</v>
      </c>
      <c r="H5717">
        <v>3202219</v>
      </c>
      <c r="I5717">
        <v>3203064</v>
      </c>
      <c r="J5717" t="s">
        <v>26</v>
      </c>
      <c r="Q5717" t="s">
        <v>7224</v>
      </c>
      <c r="R5717">
        <v>846</v>
      </c>
    </row>
    <row r="5718" spans="1:19" x14ac:dyDescent="0.55000000000000004">
      <c r="A5718" t="s">
        <v>28</v>
      </c>
      <c r="B5718" t="s">
        <v>29</v>
      </c>
      <c r="C5718" t="s">
        <v>22</v>
      </c>
      <c r="D5718" t="s">
        <v>23</v>
      </c>
      <c r="E5718" t="s">
        <v>5</v>
      </c>
      <c r="G5718" t="s">
        <v>25</v>
      </c>
      <c r="H5718">
        <v>3202219</v>
      </c>
      <c r="I5718">
        <v>3203064</v>
      </c>
      <c r="J5718" t="s">
        <v>26</v>
      </c>
      <c r="K5718" t="s">
        <v>7225</v>
      </c>
      <c r="N5718" t="s">
        <v>7226</v>
      </c>
      <c r="Q5718" t="s">
        <v>7224</v>
      </c>
      <c r="R5718">
        <v>846</v>
      </c>
      <c r="S5718">
        <v>281</v>
      </c>
    </row>
    <row r="5719" spans="1:19" x14ac:dyDescent="0.55000000000000004">
      <c r="A5719" t="s">
        <v>20</v>
      </c>
      <c r="B5719" t="s">
        <v>21</v>
      </c>
      <c r="C5719" t="s">
        <v>22</v>
      </c>
      <c r="D5719" t="s">
        <v>23</v>
      </c>
      <c r="E5719" t="s">
        <v>5</v>
      </c>
      <c r="G5719" t="s">
        <v>25</v>
      </c>
      <c r="H5719">
        <v>3203263</v>
      </c>
      <c r="I5719">
        <v>3203901</v>
      </c>
      <c r="J5719" t="s">
        <v>67</v>
      </c>
      <c r="Q5719" t="s">
        <v>7227</v>
      </c>
      <c r="R5719">
        <v>639</v>
      </c>
    </row>
    <row r="5720" spans="1:19" x14ac:dyDescent="0.55000000000000004">
      <c r="A5720" t="s">
        <v>28</v>
      </c>
      <c r="B5720" t="s">
        <v>29</v>
      </c>
      <c r="C5720" t="s">
        <v>22</v>
      </c>
      <c r="D5720" t="s">
        <v>23</v>
      </c>
      <c r="E5720" t="s">
        <v>5</v>
      </c>
      <c r="G5720" t="s">
        <v>25</v>
      </c>
      <c r="H5720">
        <v>3203263</v>
      </c>
      <c r="I5720">
        <v>3203901</v>
      </c>
      <c r="J5720" t="s">
        <v>67</v>
      </c>
      <c r="K5720" t="s">
        <v>7228</v>
      </c>
      <c r="N5720" t="s">
        <v>7229</v>
      </c>
      <c r="Q5720" t="s">
        <v>7227</v>
      </c>
      <c r="R5720">
        <v>639</v>
      </c>
      <c r="S5720">
        <v>212</v>
      </c>
    </row>
    <row r="5721" spans="1:19" x14ac:dyDescent="0.55000000000000004">
      <c r="A5721" t="s">
        <v>20</v>
      </c>
      <c r="B5721" t="s">
        <v>21</v>
      </c>
      <c r="C5721" t="s">
        <v>22</v>
      </c>
      <c r="D5721" t="s">
        <v>23</v>
      </c>
      <c r="E5721" t="s">
        <v>5</v>
      </c>
      <c r="G5721" t="s">
        <v>25</v>
      </c>
      <c r="H5721">
        <v>3203984</v>
      </c>
      <c r="I5721">
        <v>3204259</v>
      </c>
      <c r="J5721" t="s">
        <v>67</v>
      </c>
      <c r="Q5721" t="s">
        <v>7230</v>
      </c>
      <c r="R5721">
        <v>276</v>
      </c>
    </row>
    <row r="5722" spans="1:19" x14ac:dyDescent="0.55000000000000004">
      <c r="A5722" t="s">
        <v>28</v>
      </c>
      <c r="B5722" t="s">
        <v>29</v>
      </c>
      <c r="C5722" t="s">
        <v>22</v>
      </c>
      <c r="D5722" t="s">
        <v>23</v>
      </c>
      <c r="E5722" t="s">
        <v>5</v>
      </c>
      <c r="G5722" t="s">
        <v>25</v>
      </c>
      <c r="H5722">
        <v>3203984</v>
      </c>
      <c r="I5722">
        <v>3204259</v>
      </c>
      <c r="J5722" t="s">
        <v>67</v>
      </c>
      <c r="K5722" t="s">
        <v>7231</v>
      </c>
      <c r="N5722" t="s">
        <v>308</v>
      </c>
      <c r="Q5722" t="s">
        <v>7230</v>
      </c>
      <c r="R5722">
        <v>276</v>
      </c>
      <c r="S5722">
        <v>91</v>
      </c>
    </row>
    <row r="5723" spans="1:19" x14ac:dyDescent="0.55000000000000004">
      <c r="A5723" t="s">
        <v>20</v>
      </c>
      <c r="B5723" t="s">
        <v>21</v>
      </c>
      <c r="C5723" t="s">
        <v>22</v>
      </c>
      <c r="D5723" t="s">
        <v>23</v>
      </c>
      <c r="E5723" t="s">
        <v>5</v>
      </c>
      <c r="G5723" t="s">
        <v>25</v>
      </c>
      <c r="H5723">
        <v>3204384</v>
      </c>
      <c r="I5723">
        <v>3205358</v>
      </c>
      <c r="J5723" t="s">
        <v>67</v>
      </c>
      <c r="Q5723" t="s">
        <v>7232</v>
      </c>
      <c r="R5723">
        <v>975</v>
      </c>
    </row>
    <row r="5724" spans="1:19" x14ac:dyDescent="0.55000000000000004">
      <c r="A5724" t="s">
        <v>28</v>
      </c>
      <c r="B5724" t="s">
        <v>29</v>
      </c>
      <c r="C5724" t="s">
        <v>22</v>
      </c>
      <c r="D5724" t="s">
        <v>23</v>
      </c>
      <c r="E5724" t="s">
        <v>5</v>
      </c>
      <c r="G5724" t="s">
        <v>25</v>
      </c>
      <c r="H5724">
        <v>3204384</v>
      </c>
      <c r="I5724">
        <v>3205358</v>
      </c>
      <c r="J5724" t="s">
        <v>67</v>
      </c>
      <c r="K5724" t="s">
        <v>7233</v>
      </c>
      <c r="N5724" t="s">
        <v>7234</v>
      </c>
      <c r="Q5724" t="s">
        <v>7232</v>
      </c>
      <c r="R5724">
        <v>975</v>
      </c>
      <c r="S5724">
        <v>324</v>
      </c>
    </row>
    <row r="5725" spans="1:19" x14ac:dyDescent="0.55000000000000004">
      <c r="A5725" t="s">
        <v>20</v>
      </c>
      <c r="B5725" t="s">
        <v>21</v>
      </c>
      <c r="C5725" t="s">
        <v>22</v>
      </c>
      <c r="D5725" t="s">
        <v>23</v>
      </c>
      <c r="E5725" t="s">
        <v>5</v>
      </c>
      <c r="G5725" t="s">
        <v>25</v>
      </c>
      <c r="H5725">
        <v>3205423</v>
      </c>
      <c r="I5725">
        <v>3206073</v>
      </c>
      <c r="J5725" t="s">
        <v>26</v>
      </c>
      <c r="Q5725" t="s">
        <v>7235</v>
      </c>
      <c r="R5725">
        <v>651</v>
      </c>
    </row>
    <row r="5726" spans="1:19" x14ac:dyDescent="0.55000000000000004">
      <c r="A5726" t="s">
        <v>28</v>
      </c>
      <c r="B5726" t="s">
        <v>29</v>
      </c>
      <c r="C5726" t="s">
        <v>22</v>
      </c>
      <c r="D5726" t="s">
        <v>23</v>
      </c>
      <c r="E5726" t="s">
        <v>5</v>
      </c>
      <c r="G5726" t="s">
        <v>25</v>
      </c>
      <c r="H5726">
        <v>3205423</v>
      </c>
      <c r="I5726">
        <v>3206073</v>
      </c>
      <c r="J5726" t="s">
        <v>26</v>
      </c>
      <c r="K5726" t="s">
        <v>7236</v>
      </c>
      <c r="N5726" t="s">
        <v>7237</v>
      </c>
      <c r="Q5726" t="s">
        <v>7235</v>
      </c>
      <c r="R5726">
        <v>651</v>
      </c>
      <c r="S5726">
        <v>216</v>
      </c>
    </row>
    <row r="5727" spans="1:19" x14ac:dyDescent="0.55000000000000004">
      <c r="A5727" t="s">
        <v>20</v>
      </c>
      <c r="B5727" t="s">
        <v>21</v>
      </c>
      <c r="C5727" t="s">
        <v>22</v>
      </c>
      <c r="D5727" t="s">
        <v>23</v>
      </c>
      <c r="E5727" t="s">
        <v>5</v>
      </c>
      <c r="G5727" t="s">
        <v>25</v>
      </c>
      <c r="H5727">
        <v>3206166</v>
      </c>
      <c r="I5727">
        <v>3206822</v>
      </c>
      <c r="J5727" t="s">
        <v>26</v>
      </c>
      <c r="Q5727" t="s">
        <v>7238</v>
      </c>
      <c r="R5727">
        <v>657</v>
      </c>
    </row>
    <row r="5728" spans="1:19" x14ac:dyDescent="0.55000000000000004">
      <c r="A5728" t="s">
        <v>28</v>
      </c>
      <c r="B5728" t="s">
        <v>29</v>
      </c>
      <c r="C5728" t="s">
        <v>22</v>
      </c>
      <c r="D5728" t="s">
        <v>23</v>
      </c>
      <c r="E5728" t="s">
        <v>5</v>
      </c>
      <c r="G5728" t="s">
        <v>25</v>
      </c>
      <c r="H5728">
        <v>3206166</v>
      </c>
      <c r="I5728">
        <v>3206822</v>
      </c>
      <c r="J5728" t="s">
        <v>26</v>
      </c>
      <c r="K5728" t="s">
        <v>7239</v>
      </c>
      <c r="N5728" t="s">
        <v>7240</v>
      </c>
      <c r="Q5728" t="s">
        <v>7238</v>
      </c>
      <c r="R5728">
        <v>657</v>
      </c>
      <c r="S5728">
        <v>218</v>
      </c>
    </row>
    <row r="5729" spans="1:19" x14ac:dyDescent="0.55000000000000004">
      <c r="A5729" t="s">
        <v>20</v>
      </c>
      <c r="B5729" t="s">
        <v>21</v>
      </c>
      <c r="C5729" t="s">
        <v>22</v>
      </c>
      <c r="D5729" t="s">
        <v>23</v>
      </c>
      <c r="E5729" t="s">
        <v>5</v>
      </c>
      <c r="G5729" t="s">
        <v>25</v>
      </c>
      <c r="H5729">
        <v>3206859</v>
      </c>
      <c r="I5729">
        <v>3207608</v>
      </c>
      <c r="J5729" t="s">
        <v>26</v>
      </c>
      <c r="Q5729" t="s">
        <v>7241</v>
      </c>
      <c r="R5729">
        <v>750</v>
      </c>
    </row>
    <row r="5730" spans="1:19" x14ac:dyDescent="0.55000000000000004">
      <c r="A5730" t="s">
        <v>28</v>
      </c>
      <c r="B5730" t="s">
        <v>29</v>
      </c>
      <c r="C5730" t="s">
        <v>22</v>
      </c>
      <c r="D5730" t="s">
        <v>23</v>
      </c>
      <c r="E5730" t="s">
        <v>5</v>
      </c>
      <c r="G5730" t="s">
        <v>25</v>
      </c>
      <c r="H5730">
        <v>3206859</v>
      </c>
      <c r="I5730">
        <v>3207608</v>
      </c>
      <c r="J5730" t="s">
        <v>26</v>
      </c>
      <c r="K5730" t="s">
        <v>7242</v>
      </c>
      <c r="N5730" t="s">
        <v>7243</v>
      </c>
      <c r="Q5730" t="s">
        <v>7241</v>
      </c>
      <c r="R5730">
        <v>750</v>
      </c>
      <c r="S5730">
        <v>249</v>
      </c>
    </row>
    <row r="5731" spans="1:19" x14ac:dyDescent="0.55000000000000004">
      <c r="A5731" t="s">
        <v>20</v>
      </c>
      <c r="B5731" t="s">
        <v>21</v>
      </c>
      <c r="C5731" t="s">
        <v>22</v>
      </c>
      <c r="D5731" t="s">
        <v>23</v>
      </c>
      <c r="E5731" t="s">
        <v>5</v>
      </c>
      <c r="G5731" t="s">
        <v>25</v>
      </c>
      <c r="H5731">
        <v>3207778</v>
      </c>
      <c r="I5731">
        <v>3209301</v>
      </c>
      <c r="J5731" t="s">
        <v>26</v>
      </c>
      <c r="Q5731" t="s">
        <v>7244</v>
      </c>
      <c r="R5731">
        <v>1524</v>
      </c>
    </row>
    <row r="5732" spans="1:19" x14ac:dyDescent="0.55000000000000004">
      <c r="A5732" t="s">
        <v>28</v>
      </c>
      <c r="B5732" t="s">
        <v>29</v>
      </c>
      <c r="C5732" t="s">
        <v>22</v>
      </c>
      <c r="D5732" t="s">
        <v>23</v>
      </c>
      <c r="E5732" t="s">
        <v>5</v>
      </c>
      <c r="G5732" t="s">
        <v>25</v>
      </c>
      <c r="H5732">
        <v>3207778</v>
      </c>
      <c r="I5732">
        <v>3209301</v>
      </c>
      <c r="J5732" t="s">
        <v>26</v>
      </c>
      <c r="K5732" t="s">
        <v>7245</v>
      </c>
      <c r="N5732" t="s">
        <v>7246</v>
      </c>
      <c r="Q5732" t="s">
        <v>7244</v>
      </c>
      <c r="R5732">
        <v>1524</v>
      </c>
      <c r="S5732">
        <v>507</v>
      </c>
    </row>
    <row r="5733" spans="1:19" x14ac:dyDescent="0.55000000000000004">
      <c r="A5733" t="s">
        <v>20</v>
      </c>
      <c r="B5733" t="s">
        <v>21</v>
      </c>
      <c r="C5733" t="s">
        <v>22</v>
      </c>
      <c r="D5733" t="s">
        <v>23</v>
      </c>
      <c r="E5733" t="s">
        <v>5</v>
      </c>
      <c r="G5733" t="s">
        <v>25</v>
      </c>
      <c r="H5733">
        <v>3209302</v>
      </c>
      <c r="I5733">
        <v>3210558</v>
      </c>
      <c r="J5733" t="s">
        <v>26</v>
      </c>
      <c r="Q5733" t="s">
        <v>7247</v>
      </c>
      <c r="R5733">
        <v>1257</v>
      </c>
    </row>
    <row r="5734" spans="1:19" x14ac:dyDescent="0.55000000000000004">
      <c r="A5734" t="s">
        <v>28</v>
      </c>
      <c r="B5734" t="s">
        <v>29</v>
      </c>
      <c r="C5734" t="s">
        <v>22</v>
      </c>
      <c r="D5734" t="s">
        <v>23</v>
      </c>
      <c r="E5734" t="s">
        <v>5</v>
      </c>
      <c r="G5734" t="s">
        <v>25</v>
      </c>
      <c r="H5734">
        <v>3209302</v>
      </c>
      <c r="I5734">
        <v>3210558</v>
      </c>
      <c r="J5734" t="s">
        <v>26</v>
      </c>
      <c r="K5734" t="s">
        <v>7248</v>
      </c>
      <c r="N5734" t="s">
        <v>7249</v>
      </c>
      <c r="Q5734" t="s">
        <v>7247</v>
      </c>
      <c r="R5734">
        <v>1257</v>
      </c>
      <c r="S5734">
        <v>418</v>
      </c>
    </row>
    <row r="5735" spans="1:19" x14ac:dyDescent="0.55000000000000004">
      <c r="A5735" t="s">
        <v>20</v>
      </c>
      <c r="B5735" t="s">
        <v>21</v>
      </c>
      <c r="C5735" t="s">
        <v>22</v>
      </c>
      <c r="D5735" t="s">
        <v>23</v>
      </c>
      <c r="E5735" t="s">
        <v>5</v>
      </c>
      <c r="G5735" t="s">
        <v>25</v>
      </c>
      <c r="H5735">
        <v>3210575</v>
      </c>
      <c r="I5735">
        <v>3211078</v>
      </c>
      <c r="J5735" t="s">
        <v>26</v>
      </c>
      <c r="Q5735" t="s">
        <v>7250</v>
      </c>
      <c r="R5735">
        <v>504</v>
      </c>
    </row>
    <row r="5736" spans="1:19" x14ac:dyDescent="0.55000000000000004">
      <c r="A5736" t="s">
        <v>28</v>
      </c>
      <c r="B5736" t="s">
        <v>29</v>
      </c>
      <c r="C5736" t="s">
        <v>22</v>
      </c>
      <c r="D5736" t="s">
        <v>23</v>
      </c>
      <c r="E5736" t="s">
        <v>5</v>
      </c>
      <c r="G5736" t="s">
        <v>25</v>
      </c>
      <c r="H5736">
        <v>3210575</v>
      </c>
      <c r="I5736">
        <v>3211078</v>
      </c>
      <c r="J5736" t="s">
        <v>26</v>
      </c>
      <c r="K5736" t="s">
        <v>7251</v>
      </c>
      <c r="N5736" t="s">
        <v>7252</v>
      </c>
      <c r="Q5736" t="s">
        <v>7250</v>
      </c>
      <c r="R5736">
        <v>504</v>
      </c>
      <c r="S5736">
        <v>167</v>
      </c>
    </row>
    <row r="5737" spans="1:19" x14ac:dyDescent="0.55000000000000004">
      <c r="A5737" t="s">
        <v>20</v>
      </c>
      <c r="B5737" t="s">
        <v>21</v>
      </c>
      <c r="C5737" t="s">
        <v>22</v>
      </c>
      <c r="D5737" t="s">
        <v>23</v>
      </c>
      <c r="E5737" t="s">
        <v>5</v>
      </c>
      <c r="G5737" t="s">
        <v>25</v>
      </c>
      <c r="H5737">
        <v>3211079</v>
      </c>
      <c r="I5737">
        <v>3211936</v>
      </c>
      <c r="J5737" t="s">
        <v>26</v>
      </c>
      <c r="Q5737" t="s">
        <v>7253</v>
      </c>
      <c r="R5737">
        <v>858</v>
      </c>
    </row>
    <row r="5738" spans="1:19" x14ac:dyDescent="0.55000000000000004">
      <c r="A5738" t="s">
        <v>28</v>
      </c>
      <c r="B5738" t="s">
        <v>29</v>
      </c>
      <c r="C5738" t="s">
        <v>22</v>
      </c>
      <c r="D5738" t="s">
        <v>23</v>
      </c>
      <c r="E5738" t="s">
        <v>5</v>
      </c>
      <c r="G5738" t="s">
        <v>25</v>
      </c>
      <c r="H5738">
        <v>3211079</v>
      </c>
      <c r="I5738">
        <v>3211936</v>
      </c>
      <c r="J5738" t="s">
        <v>26</v>
      </c>
      <c r="K5738" t="s">
        <v>7254</v>
      </c>
      <c r="N5738" t="s">
        <v>7255</v>
      </c>
      <c r="Q5738" t="s">
        <v>7253</v>
      </c>
      <c r="R5738">
        <v>858</v>
      </c>
      <c r="S5738">
        <v>285</v>
      </c>
    </row>
    <row r="5739" spans="1:19" x14ac:dyDescent="0.55000000000000004">
      <c r="A5739" t="s">
        <v>20</v>
      </c>
      <c r="B5739" t="s">
        <v>21</v>
      </c>
      <c r="C5739" t="s">
        <v>22</v>
      </c>
      <c r="D5739" t="s">
        <v>23</v>
      </c>
      <c r="E5739" t="s">
        <v>5</v>
      </c>
      <c r="G5739" t="s">
        <v>25</v>
      </c>
      <c r="H5739">
        <v>3211979</v>
      </c>
      <c r="I5739">
        <v>3213055</v>
      </c>
      <c r="J5739" t="s">
        <v>26</v>
      </c>
      <c r="Q5739" t="s">
        <v>7256</v>
      </c>
      <c r="R5739">
        <v>1077</v>
      </c>
    </row>
    <row r="5740" spans="1:19" x14ac:dyDescent="0.55000000000000004">
      <c r="A5740" t="s">
        <v>28</v>
      </c>
      <c r="B5740" t="s">
        <v>29</v>
      </c>
      <c r="C5740" t="s">
        <v>22</v>
      </c>
      <c r="D5740" t="s">
        <v>23</v>
      </c>
      <c r="E5740" t="s">
        <v>5</v>
      </c>
      <c r="G5740" t="s">
        <v>25</v>
      </c>
      <c r="H5740">
        <v>3211979</v>
      </c>
      <c r="I5740">
        <v>3213055</v>
      </c>
      <c r="J5740" t="s">
        <v>26</v>
      </c>
      <c r="K5740" t="s">
        <v>7257</v>
      </c>
      <c r="N5740" t="s">
        <v>7258</v>
      </c>
      <c r="Q5740" t="s">
        <v>7256</v>
      </c>
      <c r="R5740">
        <v>1077</v>
      </c>
      <c r="S5740">
        <v>358</v>
      </c>
    </row>
    <row r="5741" spans="1:19" x14ac:dyDescent="0.55000000000000004">
      <c r="A5741" t="s">
        <v>20</v>
      </c>
      <c r="B5741" t="s">
        <v>21</v>
      </c>
      <c r="C5741" t="s">
        <v>22</v>
      </c>
      <c r="D5741" t="s">
        <v>23</v>
      </c>
      <c r="E5741" t="s">
        <v>5</v>
      </c>
      <c r="G5741" t="s">
        <v>25</v>
      </c>
      <c r="H5741">
        <v>3213148</v>
      </c>
      <c r="I5741">
        <v>3213954</v>
      </c>
      <c r="J5741" t="s">
        <v>26</v>
      </c>
      <c r="Q5741" t="s">
        <v>7259</v>
      </c>
      <c r="R5741">
        <v>807</v>
      </c>
    </row>
    <row r="5742" spans="1:19" x14ac:dyDescent="0.55000000000000004">
      <c r="A5742" t="s">
        <v>28</v>
      </c>
      <c r="B5742" t="s">
        <v>29</v>
      </c>
      <c r="C5742" t="s">
        <v>22</v>
      </c>
      <c r="D5742" t="s">
        <v>23</v>
      </c>
      <c r="E5742" t="s">
        <v>5</v>
      </c>
      <c r="G5742" t="s">
        <v>25</v>
      </c>
      <c r="H5742">
        <v>3213148</v>
      </c>
      <c r="I5742">
        <v>3213954</v>
      </c>
      <c r="J5742" t="s">
        <v>26</v>
      </c>
      <c r="K5742" t="s">
        <v>7260</v>
      </c>
      <c r="N5742" t="s">
        <v>403</v>
      </c>
      <c r="Q5742" t="s">
        <v>7259</v>
      </c>
      <c r="R5742">
        <v>807</v>
      </c>
      <c r="S5742">
        <v>268</v>
      </c>
    </row>
    <row r="5743" spans="1:19" x14ac:dyDescent="0.55000000000000004">
      <c r="A5743" t="s">
        <v>20</v>
      </c>
      <c r="B5743" t="s">
        <v>21</v>
      </c>
      <c r="C5743" t="s">
        <v>22</v>
      </c>
      <c r="D5743" t="s">
        <v>23</v>
      </c>
      <c r="E5743" t="s">
        <v>5</v>
      </c>
      <c r="G5743" t="s">
        <v>25</v>
      </c>
      <c r="H5743">
        <v>3214173</v>
      </c>
      <c r="I5743">
        <v>3214604</v>
      </c>
      <c r="J5743" t="s">
        <v>67</v>
      </c>
      <c r="Q5743" t="s">
        <v>7261</v>
      </c>
      <c r="R5743">
        <v>432</v>
      </c>
    </row>
    <row r="5744" spans="1:19" x14ac:dyDescent="0.55000000000000004">
      <c r="A5744" t="s">
        <v>28</v>
      </c>
      <c r="B5744" t="s">
        <v>29</v>
      </c>
      <c r="C5744" t="s">
        <v>22</v>
      </c>
      <c r="D5744" t="s">
        <v>23</v>
      </c>
      <c r="E5744" t="s">
        <v>5</v>
      </c>
      <c r="G5744" t="s">
        <v>25</v>
      </c>
      <c r="H5744">
        <v>3214173</v>
      </c>
      <c r="I5744">
        <v>3214604</v>
      </c>
      <c r="J5744" t="s">
        <v>67</v>
      </c>
      <c r="K5744" t="s">
        <v>7262</v>
      </c>
      <c r="N5744" t="s">
        <v>7263</v>
      </c>
      <c r="Q5744" t="s">
        <v>7261</v>
      </c>
      <c r="R5744">
        <v>432</v>
      </c>
      <c r="S5744">
        <v>143</v>
      </c>
    </row>
    <row r="5745" spans="1:19" x14ac:dyDescent="0.55000000000000004">
      <c r="A5745" t="s">
        <v>20</v>
      </c>
      <c r="B5745" t="s">
        <v>21</v>
      </c>
      <c r="C5745" t="s">
        <v>22</v>
      </c>
      <c r="D5745" t="s">
        <v>23</v>
      </c>
      <c r="E5745" t="s">
        <v>5</v>
      </c>
      <c r="G5745" t="s">
        <v>25</v>
      </c>
      <c r="H5745">
        <v>3214601</v>
      </c>
      <c r="I5745">
        <v>3214861</v>
      </c>
      <c r="J5745" t="s">
        <v>67</v>
      </c>
      <c r="Q5745" t="s">
        <v>7264</v>
      </c>
      <c r="R5745">
        <v>261</v>
      </c>
    </row>
    <row r="5746" spans="1:19" x14ac:dyDescent="0.55000000000000004">
      <c r="A5746" t="s">
        <v>28</v>
      </c>
      <c r="B5746" t="s">
        <v>29</v>
      </c>
      <c r="C5746" t="s">
        <v>22</v>
      </c>
      <c r="D5746" t="s">
        <v>23</v>
      </c>
      <c r="E5746" t="s">
        <v>5</v>
      </c>
      <c r="G5746" t="s">
        <v>25</v>
      </c>
      <c r="H5746">
        <v>3214601</v>
      </c>
      <c r="I5746">
        <v>3214861</v>
      </c>
      <c r="J5746" t="s">
        <v>67</v>
      </c>
      <c r="K5746" t="s">
        <v>7265</v>
      </c>
      <c r="N5746" t="s">
        <v>7266</v>
      </c>
      <c r="Q5746" t="s">
        <v>7264</v>
      </c>
      <c r="R5746">
        <v>261</v>
      </c>
      <c r="S5746">
        <v>86</v>
      </c>
    </row>
    <row r="5747" spans="1:19" x14ac:dyDescent="0.55000000000000004">
      <c r="A5747" t="s">
        <v>20</v>
      </c>
      <c r="B5747" t="s">
        <v>21</v>
      </c>
      <c r="C5747" t="s">
        <v>22</v>
      </c>
      <c r="D5747" t="s">
        <v>23</v>
      </c>
      <c r="E5747" t="s">
        <v>5</v>
      </c>
      <c r="G5747" t="s">
        <v>25</v>
      </c>
      <c r="H5747">
        <v>3214999</v>
      </c>
      <c r="I5747">
        <v>3215664</v>
      </c>
      <c r="J5747" t="s">
        <v>67</v>
      </c>
      <c r="Q5747" t="s">
        <v>7267</v>
      </c>
      <c r="R5747">
        <v>666</v>
      </c>
    </row>
    <row r="5748" spans="1:19" x14ac:dyDescent="0.55000000000000004">
      <c r="A5748" t="s">
        <v>28</v>
      </c>
      <c r="B5748" t="s">
        <v>29</v>
      </c>
      <c r="C5748" t="s">
        <v>22</v>
      </c>
      <c r="D5748" t="s">
        <v>23</v>
      </c>
      <c r="E5748" t="s">
        <v>5</v>
      </c>
      <c r="G5748" t="s">
        <v>25</v>
      </c>
      <c r="H5748">
        <v>3214999</v>
      </c>
      <c r="I5748">
        <v>3215664</v>
      </c>
      <c r="J5748" t="s">
        <v>67</v>
      </c>
      <c r="K5748" t="s">
        <v>7268</v>
      </c>
      <c r="N5748" t="s">
        <v>7269</v>
      </c>
      <c r="Q5748" t="s">
        <v>7267</v>
      </c>
      <c r="R5748">
        <v>666</v>
      </c>
      <c r="S5748">
        <v>221</v>
      </c>
    </row>
    <row r="5749" spans="1:19" x14ac:dyDescent="0.55000000000000004">
      <c r="A5749" t="s">
        <v>20</v>
      </c>
      <c r="B5749" t="s">
        <v>21</v>
      </c>
      <c r="C5749" t="s">
        <v>22</v>
      </c>
      <c r="D5749" t="s">
        <v>23</v>
      </c>
      <c r="E5749" t="s">
        <v>5</v>
      </c>
      <c r="G5749" t="s">
        <v>25</v>
      </c>
      <c r="H5749">
        <v>3215833</v>
      </c>
      <c r="I5749">
        <v>3216921</v>
      </c>
      <c r="J5749" t="s">
        <v>26</v>
      </c>
      <c r="Q5749" t="s">
        <v>7270</v>
      </c>
      <c r="R5749">
        <v>1089</v>
      </c>
    </row>
    <row r="5750" spans="1:19" x14ac:dyDescent="0.55000000000000004">
      <c r="A5750" t="s">
        <v>28</v>
      </c>
      <c r="B5750" t="s">
        <v>29</v>
      </c>
      <c r="C5750" t="s">
        <v>22</v>
      </c>
      <c r="D5750" t="s">
        <v>23</v>
      </c>
      <c r="E5750" t="s">
        <v>5</v>
      </c>
      <c r="G5750" t="s">
        <v>25</v>
      </c>
      <c r="H5750">
        <v>3215833</v>
      </c>
      <c r="I5750">
        <v>3216921</v>
      </c>
      <c r="J5750" t="s">
        <v>26</v>
      </c>
      <c r="K5750" t="s">
        <v>7271</v>
      </c>
      <c r="N5750" t="s">
        <v>7272</v>
      </c>
      <c r="Q5750" t="s">
        <v>7270</v>
      </c>
      <c r="R5750">
        <v>1089</v>
      </c>
      <c r="S5750">
        <v>362</v>
      </c>
    </row>
    <row r="5751" spans="1:19" x14ac:dyDescent="0.55000000000000004">
      <c r="A5751" t="s">
        <v>20</v>
      </c>
      <c r="B5751" t="s">
        <v>21</v>
      </c>
      <c r="C5751" t="s">
        <v>22</v>
      </c>
      <c r="D5751" t="s">
        <v>23</v>
      </c>
      <c r="E5751" t="s">
        <v>5</v>
      </c>
      <c r="G5751" t="s">
        <v>25</v>
      </c>
      <c r="H5751">
        <v>3216964</v>
      </c>
      <c r="I5751">
        <v>3218964</v>
      </c>
      <c r="J5751" t="s">
        <v>26</v>
      </c>
      <c r="Q5751" t="s">
        <v>7273</v>
      </c>
      <c r="R5751">
        <v>2001</v>
      </c>
    </row>
    <row r="5752" spans="1:19" x14ac:dyDescent="0.55000000000000004">
      <c r="A5752" t="s">
        <v>28</v>
      </c>
      <c r="B5752" t="s">
        <v>29</v>
      </c>
      <c r="C5752" t="s">
        <v>22</v>
      </c>
      <c r="D5752" t="s">
        <v>23</v>
      </c>
      <c r="E5752" t="s">
        <v>5</v>
      </c>
      <c r="G5752" t="s">
        <v>25</v>
      </c>
      <c r="H5752">
        <v>3216964</v>
      </c>
      <c r="I5752">
        <v>3218964</v>
      </c>
      <c r="J5752" t="s">
        <v>26</v>
      </c>
      <c r="K5752" t="s">
        <v>7274</v>
      </c>
      <c r="N5752" t="s">
        <v>551</v>
      </c>
      <c r="Q5752" t="s">
        <v>7273</v>
      </c>
      <c r="R5752">
        <v>2001</v>
      </c>
      <c r="S5752">
        <v>666</v>
      </c>
    </row>
    <row r="5753" spans="1:19" x14ac:dyDescent="0.55000000000000004">
      <c r="A5753" t="s">
        <v>20</v>
      </c>
      <c r="B5753" t="s">
        <v>21</v>
      </c>
      <c r="C5753" t="s">
        <v>22</v>
      </c>
      <c r="D5753" t="s">
        <v>23</v>
      </c>
      <c r="E5753" t="s">
        <v>5</v>
      </c>
      <c r="G5753" t="s">
        <v>25</v>
      </c>
      <c r="H5753">
        <v>3218961</v>
      </c>
      <c r="I5753">
        <v>3219422</v>
      </c>
      <c r="J5753" t="s">
        <v>26</v>
      </c>
      <c r="Q5753" t="s">
        <v>7275</v>
      </c>
      <c r="R5753">
        <v>462</v>
      </c>
    </row>
    <row r="5754" spans="1:19" x14ac:dyDescent="0.55000000000000004">
      <c r="A5754" t="s">
        <v>28</v>
      </c>
      <c r="B5754" t="s">
        <v>29</v>
      </c>
      <c r="C5754" t="s">
        <v>22</v>
      </c>
      <c r="D5754" t="s">
        <v>23</v>
      </c>
      <c r="E5754" t="s">
        <v>5</v>
      </c>
      <c r="G5754" t="s">
        <v>25</v>
      </c>
      <c r="H5754">
        <v>3218961</v>
      </c>
      <c r="I5754">
        <v>3219422</v>
      </c>
      <c r="J5754" t="s">
        <v>26</v>
      </c>
      <c r="K5754" t="s">
        <v>7276</v>
      </c>
      <c r="N5754" t="s">
        <v>7277</v>
      </c>
      <c r="Q5754" t="s">
        <v>7275</v>
      </c>
      <c r="R5754">
        <v>462</v>
      </c>
      <c r="S5754">
        <v>153</v>
      </c>
    </row>
    <row r="5755" spans="1:19" x14ac:dyDescent="0.55000000000000004">
      <c r="A5755" t="s">
        <v>20</v>
      </c>
      <c r="B5755" t="s">
        <v>21</v>
      </c>
      <c r="C5755" t="s">
        <v>22</v>
      </c>
      <c r="D5755" t="s">
        <v>23</v>
      </c>
      <c r="E5755" t="s">
        <v>5</v>
      </c>
      <c r="G5755" t="s">
        <v>25</v>
      </c>
      <c r="H5755">
        <v>3219620</v>
      </c>
      <c r="I5755">
        <v>3219961</v>
      </c>
      <c r="J5755" t="s">
        <v>67</v>
      </c>
      <c r="Q5755" t="s">
        <v>7278</v>
      </c>
      <c r="R5755">
        <v>342</v>
      </c>
    </row>
    <row r="5756" spans="1:19" x14ac:dyDescent="0.55000000000000004">
      <c r="A5756" t="s">
        <v>28</v>
      </c>
      <c r="B5756" t="s">
        <v>29</v>
      </c>
      <c r="C5756" t="s">
        <v>22</v>
      </c>
      <c r="D5756" t="s">
        <v>23</v>
      </c>
      <c r="E5756" t="s">
        <v>5</v>
      </c>
      <c r="G5756" t="s">
        <v>25</v>
      </c>
      <c r="H5756">
        <v>3219620</v>
      </c>
      <c r="I5756">
        <v>3219961</v>
      </c>
      <c r="J5756" t="s">
        <v>67</v>
      </c>
      <c r="K5756" t="s">
        <v>7279</v>
      </c>
      <c r="N5756" t="s">
        <v>73</v>
      </c>
      <c r="Q5756" t="s">
        <v>7278</v>
      </c>
      <c r="R5756">
        <v>342</v>
      </c>
      <c r="S5756">
        <v>113</v>
      </c>
    </row>
    <row r="5757" spans="1:19" x14ac:dyDescent="0.55000000000000004">
      <c r="A5757" t="s">
        <v>20</v>
      </c>
      <c r="B5757" t="s">
        <v>21</v>
      </c>
      <c r="C5757" t="s">
        <v>22</v>
      </c>
      <c r="D5757" t="s">
        <v>23</v>
      </c>
      <c r="E5757" t="s">
        <v>5</v>
      </c>
      <c r="G5757" t="s">
        <v>25</v>
      </c>
      <c r="H5757">
        <v>3220124</v>
      </c>
      <c r="I5757">
        <v>3221182</v>
      </c>
      <c r="J5757" t="s">
        <v>67</v>
      </c>
      <c r="Q5757" t="s">
        <v>7280</v>
      </c>
      <c r="R5757">
        <v>1059</v>
      </c>
    </row>
    <row r="5758" spans="1:19" x14ac:dyDescent="0.55000000000000004">
      <c r="A5758" t="s">
        <v>28</v>
      </c>
      <c r="B5758" t="s">
        <v>29</v>
      </c>
      <c r="C5758" t="s">
        <v>22</v>
      </c>
      <c r="D5758" t="s">
        <v>23</v>
      </c>
      <c r="E5758" t="s">
        <v>5</v>
      </c>
      <c r="G5758" t="s">
        <v>25</v>
      </c>
      <c r="H5758">
        <v>3220124</v>
      </c>
      <c r="I5758">
        <v>3221182</v>
      </c>
      <c r="J5758" t="s">
        <v>67</v>
      </c>
      <c r="K5758" t="s">
        <v>7281</v>
      </c>
      <c r="N5758" t="s">
        <v>3139</v>
      </c>
      <c r="Q5758" t="s">
        <v>7280</v>
      </c>
      <c r="R5758">
        <v>1059</v>
      </c>
      <c r="S5758">
        <v>352</v>
      </c>
    </row>
    <row r="5759" spans="1:19" x14ac:dyDescent="0.55000000000000004">
      <c r="A5759" t="s">
        <v>20</v>
      </c>
      <c r="B5759" t="s">
        <v>21</v>
      </c>
      <c r="C5759" t="s">
        <v>22</v>
      </c>
      <c r="D5759" t="s">
        <v>23</v>
      </c>
      <c r="E5759" t="s">
        <v>5</v>
      </c>
      <c r="G5759" t="s">
        <v>25</v>
      </c>
      <c r="H5759">
        <v>3221209</v>
      </c>
      <c r="I5759">
        <v>3221730</v>
      </c>
      <c r="J5759" t="s">
        <v>67</v>
      </c>
      <c r="Q5759" t="s">
        <v>7282</v>
      </c>
      <c r="R5759">
        <v>522</v>
      </c>
    </row>
    <row r="5760" spans="1:19" x14ac:dyDescent="0.55000000000000004">
      <c r="A5760" t="s">
        <v>28</v>
      </c>
      <c r="B5760" t="s">
        <v>29</v>
      </c>
      <c r="C5760" t="s">
        <v>22</v>
      </c>
      <c r="D5760" t="s">
        <v>23</v>
      </c>
      <c r="E5760" t="s">
        <v>5</v>
      </c>
      <c r="G5760" t="s">
        <v>25</v>
      </c>
      <c r="H5760">
        <v>3221209</v>
      </c>
      <c r="I5760">
        <v>3221730</v>
      </c>
      <c r="J5760" t="s">
        <v>67</v>
      </c>
      <c r="K5760" t="s">
        <v>7283</v>
      </c>
      <c r="N5760" t="s">
        <v>73</v>
      </c>
      <c r="Q5760" t="s">
        <v>7282</v>
      </c>
      <c r="R5760">
        <v>522</v>
      </c>
      <c r="S5760">
        <v>173</v>
      </c>
    </row>
    <row r="5761" spans="1:19" x14ac:dyDescent="0.55000000000000004">
      <c r="A5761" t="s">
        <v>20</v>
      </c>
      <c r="B5761" t="s">
        <v>21</v>
      </c>
      <c r="C5761" t="s">
        <v>22</v>
      </c>
      <c r="D5761" t="s">
        <v>23</v>
      </c>
      <c r="E5761" t="s">
        <v>5</v>
      </c>
      <c r="G5761" t="s">
        <v>25</v>
      </c>
      <c r="H5761">
        <v>3221869</v>
      </c>
      <c r="I5761">
        <v>3225324</v>
      </c>
      <c r="J5761" t="s">
        <v>26</v>
      </c>
      <c r="Q5761" t="s">
        <v>7284</v>
      </c>
      <c r="R5761">
        <v>3456</v>
      </c>
    </row>
    <row r="5762" spans="1:19" x14ac:dyDescent="0.55000000000000004">
      <c r="A5762" t="s">
        <v>28</v>
      </c>
      <c r="B5762" t="s">
        <v>29</v>
      </c>
      <c r="C5762" t="s">
        <v>22</v>
      </c>
      <c r="D5762" t="s">
        <v>23</v>
      </c>
      <c r="E5762" t="s">
        <v>5</v>
      </c>
      <c r="G5762" t="s">
        <v>25</v>
      </c>
      <c r="H5762">
        <v>3221869</v>
      </c>
      <c r="I5762">
        <v>3225324</v>
      </c>
      <c r="J5762" t="s">
        <v>26</v>
      </c>
      <c r="K5762" t="s">
        <v>7285</v>
      </c>
      <c r="N5762" t="s">
        <v>889</v>
      </c>
      <c r="Q5762" t="s">
        <v>7284</v>
      </c>
      <c r="R5762">
        <v>3456</v>
      </c>
      <c r="S5762">
        <v>1151</v>
      </c>
    </row>
    <row r="5763" spans="1:19" x14ac:dyDescent="0.55000000000000004">
      <c r="A5763" t="s">
        <v>20</v>
      </c>
      <c r="B5763" t="s">
        <v>21</v>
      </c>
      <c r="C5763" t="s">
        <v>22</v>
      </c>
      <c r="D5763" t="s">
        <v>23</v>
      </c>
      <c r="E5763" t="s">
        <v>5</v>
      </c>
      <c r="G5763" t="s">
        <v>25</v>
      </c>
      <c r="H5763">
        <v>3225340</v>
      </c>
      <c r="I5763">
        <v>3226767</v>
      </c>
      <c r="J5763" t="s">
        <v>26</v>
      </c>
      <c r="Q5763" t="s">
        <v>7286</v>
      </c>
      <c r="R5763">
        <v>1428</v>
      </c>
    </row>
    <row r="5764" spans="1:19" x14ac:dyDescent="0.55000000000000004">
      <c r="A5764" t="s">
        <v>28</v>
      </c>
      <c r="B5764" t="s">
        <v>29</v>
      </c>
      <c r="C5764" t="s">
        <v>22</v>
      </c>
      <c r="D5764" t="s">
        <v>23</v>
      </c>
      <c r="E5764" t="s">
        <v>5</v>
      </c>
      <c r="G5764" t="s">
        <v>25</v>
      </c>
      <c r="H5764">
        <v>3225340</v>
      </c>
      <c r="I5764">
        <v>3226767</v>
      </c>
      <c r="J5764" t="s">
        <v>26</v>
      </c>
      <c r="K5764" t="s">
        <v>7287</v>
      </c>
      <c r="N5764" t="s">
        <v>1874</v>
      </c>
      <c r="Q5764" t="s">
        <v>7286</v>
      </c>
      <c r="R5764">
        <v>1428</v>
      </c>
      <c r="S5764">
        <v>475</v>
      </c>
    </row>
    <row r="5765" spans="1:19" x14ac:dyDescent="0.55000000000000004">
      <c r="A5765" t="s">
        <v>20</v>
      </c>
      <c r="B5765" t="s">
        <v>21</v>
      </c>
      <c r="C5765" t="s">
        <v>22</v>
      </c>
      <c r="D5765" t="s">
        <v>23</v>
      </c>
      <c r="E5765" t="s">
        <v>5</v>
      </c>
      <c r="G5765" t="s">
        <v>25</v>
      </c>
      <c r="H5765">
        <v>3227213</v>
      </c>
      <c r="I5765">
        <v>3230866</v>
      </c>
      <c r="J5765" t="s">
        <v>26</v>
      </c>
      <c r="Q5765" t="s">
        <v>7288</v>
      </c>
      <c r="R5765">
        <v>3654</v>
      </c>
    </row>
    <row r="5766" spans="1:19" x14ac:dyDescent="0.55000000000000004">
      <c r="A5766" t="s">
        <v>28</v>
      </c>
      <c r="B5766" t="s">
        <v>29</v>
      </c>
      <c r="C5766" t="s">
        <v>22</v>
      </c>
      <c r="D5766" t="s">
        <v>23</v>
      </c>
      <c r="E5766" t="s">
        <v>5</v>
      </c>
      <c r="G5766" t="s">
        <v>25</v>
      </c>
      <c r="H5766">
        <v>3227213</v>
      </c>
      <c r="I5766">
        <v>3230866</v>
      </c>
      <c r="J5766" t="s">
        <v>26</v>
      </c>
      <c r="K5766" t="s">
        <v>7289</v>
      </c>
      <c r="N5766" t="s">
        <v>7290</v>
      </c>
      <c r="Q5766" t="s">
        <v>7288</v>
      </c>
      <c r="R5766">
        <v>3654</v>
      </c>
      <c r="S5766">
        <v>1217</v>
      </c>
    </row>
    <row r="5767" spans="1:19" x14ac:dyDescent="0.55000000000000004">
      <c r="A5767" t="s">
        <v>20</v>
      </c>
      <c r="B5767" t="s">
        <v>21</v>
      </c>
      <c r="C5767" t="s">
        <v>22</v>
      </c>
      <c r="D5767" t="s">
        <v>23</v>
      </c>
      <c r="E5767" t="s">
        <v>5</v>
      </c>
      <c r="G5767" t="s">
        <v>25</v>
      </c>
      <c r="H5767">
        <v>3230992</v>
      </c>
      <c r="I5767">
        <v>3232704</v>
      </c>
      <c r="J5767" t="s">
        <v>26</v>
      </c>
      <c r="Q5767" t="s">
        <v>7291</v>
      </c>
      <c r="R5767">
        <v>1713</v>
      </c>
    </row>
    <row r="5768" spans="1:19" x14ac:dyDescent="0.55000000000000004">
      <c r="A5768" t="s">
        <v>28</v>
      </c>
      <c r="B5768" t="s">
        <v>29</v>
      </c>
      <c r="C5768" t="s">
        <v>22</v>
      </c>
      <c r="D5768" t="s">
        <v>23</v>
      </c>
      <c r="E5768" t="s">
        <v>5</v>
      </c>
      <c r="G5768" t="s">
        <v>25</v>
      </c>
      <c r="H5768">
        <v>3230992</v>
      </c>
      <c r="I5768">
        <v>3232704</v>
      </c>
      <c r="J5768" t="s">
        <v>26</v>
      </c>
      <c r="K5768" t="s">
        <v>7292</v>
      </c>
      <c r="N5768" t="s">
        <v>2457</v>
      </c>
      <c r="Q5768" t="s">
        <v>7291</v>
      </c>
      <c r="R5768">
        <v>1713</v>
      </c>
      <c r="S5768">
        <v>570</v>
      </c>
    </row>
    <row r="5769" spans="1:19" x14ac:dyDescent="0.55000000000000004">
      <c r="A5769" t="s">
        <v>20</v>
      </c>
      <c r="B5769" t="s">
        <v>21</v>
      </c>
      <c r="C5769" t="s">
        <v>22</v>
      </c>
      <c r="D5769" t="s">
        <v>23</v>
      </c>
      <c r="E5769" t="s">
        <v>5</v>
      </c>
      <c r="G5769" t="s">
        <v>25</v>
      </c>
      <c r="H5769">
        <v>3232872</v>
      </c>
      <c r="I5769">
        <v>3234254</v>
      </c>
      <c r="J5769" t="s">
        <v>26</v>
      </c>
      <c r="Q5769" t="s">
        <v>7293</v>
      </c>
      <c r="R5769">
        <v>1383</v>
      </c>
    </row>
    <row r="5770" spans="1:19" x14ac:dyDescent="0.55000000000000004">
      <c r="A5770" t="s">
        <v>28</v>
      </c>
      <c r="B5770" t="s">
        <v>29</v>
      </c>
      <c r="C5770" t="s">
        <v>22</v>
      </c>
      <c r="D5770" t="s">
        <v>23</v>
      </c>
      <c r="E5770" t="s">
        <v>5</v>
      </c>
      <c r="G5770" t="s">
        <v>25</v>
      </c>
      <c r="H5770">
        <v>3232872</v>
      </c>
      <c r="I5770">
        <v>3234254</v>
      </c>
      <c r="J5770" t="s">
        <v>26</v>
      </c>
      <c r="K5770" t="s">
        <v>7294</v>
      </c>
      <c r="N5770" t="s">
        <v>438</v>
      </c>
      <c r="Q5770" t="s">
        <v>7293</v>
      </c>
      <c r="R5770">
        <v>1383</v>
      </c>
      <c r="S5770">
        <v>460</v>
      </c>
    </row>
    <row r="5771" spans="1:19" x14ac:dyDescent="0.55000000000000004">
      <c r="A5771" t="s">
        <v>20</v>
      </c>
      <c r="B5771" t="s">
        <v>21</v>
      </c>
      <c r="C5771" t="s">
        <v>22</v>
      </c>
      <c r="D5771" t="s">
        <v>23</v>
      </c>
      <c r="E5771" t="s">
        <v>5</v>
      </c>
      <c r="G5771" t="s">
        <v>25</v>
      </c>
      <c r="H5771">
        <v>3234259</v>
      </c>
      <c r="I5771">
        <v>3235551</v>
      </c>
      <c r="J5771" t="s">
        <v>26</v>
      </c>
      <c r="Q5771" t="s">
        <v>7295</v>
      </c>
      <c r="R5771">
        <v>1293</v>
      </c>
    </row>
    <row r="5772" spans="1:19" x14ac:dyDescent="0.55000000000000004">
      <c r="A5772" t="s">
        <v>28</v>
      </c>
      <c r="B5772" t="s">
        <v>29</v>
      </c>
      <c r="C5772" t="s">
        <v>22</v>
      </c>
      <c r="D5772" t="s">
        <v>23</v>
      </c>
      <c r="E5772" t="s">
        <v>5</v>
      </c>
      <c r="G5772" t="s">
        <v>25</v>
      </c>
      <c r="H5772">
        <v>3234259</v>
      </c>
      <c r="I5772">
        <v>3235551</v>
      </c>
      <c r="J5772" t="s">
        <v>26</v>
      </c>
      <c r="K5772" t="s">
        <v>7296</v>
      </c>
      <c r="N5772" t="s">
        <v>640</v>
      </c>
      <c r="Q5772" t="s">
        <v>7295</v>
      </c>
      <c r="R5772">
        <v>1293</v>
      </c>
      <c r="S5772">
        <v>430</v>
      </c>
    </row>
    <row r="5773" spans="1:19" x14ac:dyDescent="0.55000000000000004">
      <c r="A5773" t="s">
        <v>20</v>
      </c>
      <c r="B5773" t="s">
        <v>21</v>
      </c>
      <c r="C5773" t="s">
        <v>22</v>
      </c>
      <c r="D5773" t="s">
        <v>23</v>
      </c>
      <c r="E5773" t="s">
        <v>5</v>
      </c>
      <c r="G5773" t="s">
        <v>25</v>
      </c>
      <c r="H5773">
        <v>3235708</v>
      </c>
      <c r="I5773">
        <v>3237822</v>
      </c>
      <c r="J5773" t="s">
        <v>26</v>
      </c>
      <c r="Q5773" t="s">
        <v>7297</v>
      </c>
      <c r="R5773">
        <v>2115</v>
      </c>
    </row>
    <row r="5774" spans="1:19" x14ac:dyDescent="0.55000000000000004">
      <c r="A5774" t="s">
        <v>28</v>
      </c>
      <c r="B5774" t="s">
        <v>29</v>
      </c>
      <c r="C5774" t="s">
        <v>22</v>
      </c>
      <c r="D5774" t="s">
        <v>23</v>
      </c>
      <c r="E5774" t="s">
        <v>5</v>
      </c>
      <c r="G5774" t="s">
        <v>25</v>
      </c>
      <c r="H5774">
        <v>3235708</v>
      </c>
      <c r="I5774">
        <v>3237822</v>
      </c>
      <c r="J5774" t="s">
        <v>26</v>
      </c>
      <c r="K5774" t="s">
        <v>7298</v>
      </c>
      <c r="N5774" t="s">
        <v>7299</v>
      </c>
      <c r="Q5774" t="s">
        <v>7297</v>
      </c>
      <c r="R5774">
        <v>2115</v>
      </c>
      <c r="S5774">
        <v>704</v>
      </c>
    </row>
    <row r="5775" spans="1:19" x14ac:dyDescent="0.55000000000000004">
      <c r="A5775" t="s">
        <v>20</v>
      </c>
      <c r="B5775" t="s">
        <v>21</v>
      </c>
      <c r="C5775" t="s">
        <v>22</v>
      </c>
      <c r="D5775" t="s">
        <v>23</v>
      </c>
      <c r="E5775" t="s">
        <v>5</v>
      </c>
      <c r="G5775" t="s">
        <v>25</v>
      </c>
      <c r="H5775">
        <v>3237856</v>
      </c>
      <c r="I5775">
        <v>3239064</v>
      </c>
      <c r="J5775" t="s">
        <v>26</v>
      </c>
      <c r="Q5775" t="s">
        <v>7300</v>
      </c>
      <c r="R5775">
        <v>1209</v>
      </c>
    </row>
    <row r="5776" spans="1:19" x14ac:dyDescent="0.55000000000000004">
      <c r="A5776" t="s">
        <v>28</v>
      </c>
      <c r="B5776" t="s">
        <v>29</v>
      </c>
      <c r="C5776" t="s">
        <v>22</v>
      </c>
      <c r="D5776" t="s">
        <v>23</v>
      </c>
      <c r="E5776" t="s">
        <v>5</v>
      </c>
      <c r="G5776" t="s">
        <v>25</v>
      </c>
      <c r="H5776">
        <v>3237856</v>
      </c>
      <c r="I5776">
        <v>3239064</v>
      </c>
      <c r="J5776" t="s">
        <v>26</v>
      </c>
      <c r="K5776" t="s">
        <v>7301</v>
      </c>
      <c r="N5776" t="s">
        <v>7302</v>
      </c>
      <c r="Q5776" t="s">
        <v>7300</v>
      </c>
      <c r="R5776">
        <v>1209</v>
      </c>
      <c r="S5776">
        <v>402</v>
      </c>
    </row>
    <row r="5777" spans="1:19" x14ac:dyDescent="0.55000000000000004">
      <c r="A5777" t="s">
        <v>20</v>
      </c>
      <c r="B5777" t="s">
        <v>21</v>
      </c>
      <c r="C5777" t="s">
        <v>22</v>
      </c>
      <c r="D5777" t="s">
        <v>23</v>
      </c>
      <c r="E5777" t="s">
        <v>5</v>
      </c>
      <c r="G5777" t="s">
        <v>25</v>
      </c>
      <c r="H5777">
        <v>3239165</v>
      </c>
      <c r="I5777">
        <v>3240226</v>
      </c>
      <c r="J5777" t="s">
        <v>26</v>
      </c>
      <c r="Q5777" t="s">
        <v>7303</v>
      </c>
      <c r="R5777">
        <v>1062</v>
      </c>
    </row>
    <row r="5778" spans="1:19" x14ac:dyDescent="0.55000000000000004">
      <c r="A5778" t="s">
        <v>28</v>
      </c>
      <c r="B5778" t="s">
        <v>29</v>
      </c>
      <c r="C5778" t="s">
        <v>22</v>
      </c>
      <c r="D5778" t="s">
        <v>23</v>
      </c>
      <c r="E5778" t="s">
        <v>5</v>
      </c>
      <c r="G5778" t="s">
        <v>25</v>
      </c>
      <c r="H5778">
        <v>3239165</v>
      </c>
      <c r="I5778">
        <v>3240226</v>
      </c>
      <c r="J5778" t="s">
        <v>26</v>
      </c>
      <c r="K5778" t="s">
        <v>7304</v>
      </c>
      <c r="N5778" t="s">
        <v>3863</v>
      </c>
      <c r="Q5778" t="s">
        <v>7303</v>
      </c>
      <c r="R5778">
        <v>1062</v>
      </c>
      <c r="S5778">
        <v>353</v>
      </c>
    </row>
    <row r="5779" spans="1:19" x14ac:dyDescent="0.55000000000000004">
      <c r="A5779" t="s">
        <v>20</v>
      </c>
      <c r="B5779" t="s">
        <v>21</v>
      </c>
      <c r="C5779" t="s">
        <v>22</v>
      </c>
      <c r="D5779" t="s">
        <v>23</v>
      </c>
      <c r="E5779" t="s">
        <v>5</v>
      </c>
      <c r="G5779" t="s">
        <v>25</v>
      </c>
      <c r="H5779">
        <v>3240243</v>
      </c>
      <c r="I5779">
        <v>3240860</v>
      </c>
      <c r="J5779" t="s">
        <v>26</v>
      </c>
      <c r="Q5779" t="s">
        <v>7305</v>
      </c>
      <c r="R5779">
        <v>618</v>
      </c>
    </row>
    <row r="5780" spans="1:19" x14ac:dyDescent="0.55000000000000004">
      <c r="A5780" t="s">
        <v>28</v>
      </c>
      <c r="B5780" t="s">
        <v>29</v>
      </c>
      <c r="C5780" t="s">
        <v>22</v>
      </c>
      <c r="D5780" t="s">
        <v>23</v>
      </c>
      <c r="E5780" t="s">
        <v>5</v>
      </c>
      <c r="G5780" t="s">
        <v>25</v>
      </c>
      <c r="H5780">
        <v>3240243</v>
      </c>
      <c r="I5780">
        <v>3240860</v>
      </c>
      <c r="J5780" t="s">
        <v>26</v>
      </c>
      <c r="K5780" t="s">
        <v>7306</v>
      </c>
      <c r="N5780" t="s">
        <v>4197</v>
      </c>
      <c r="Q5780" t="s">
        <v>7305</v>
      </c>
      <c r="R5780">
        <v>618</v>
      </c>
      <c r="S5780">
        <v>205</v>
      </c>
    </row>
    <row r="5781" spans="1:19" x14ac:dyDescent="0.55000000000000004">
      <c r="A5781" t="s">
        <v>20</v>
      </c>
      <c r="B5781" t="s">
        <v>21</v>
      </c>
      <c r="C5781" t="s">
        <v>22</v>
      </c>
      <c r="D5781" t="s">
        <v>23</v>
      </c>
      <c r="E5781" t="s">
        <v>5</v>
      </c>
      <c r="G5781" t="s">
        <v>25</v>
      </c>
      <c r="H5781">
        <v>3240864</v>
      </c>
      <c r="I5781">
        <v>3243005</v>
      </c>
      <c r="J5781" t="s">
        <v>26</v>
      </c>
      <c r="Q5781" t="s">
        <v>7307</v>
      </c>
      <c r="R5781">
        <v>2142</v>
      </c>
    </row>
    <row r="5782" spans="1:19" x14ac:dyDescent="0.55000000000000004">
      <c r="A5782" t="s">
        <v>28</v>
      </c>
      <c r="B5782" t="s">
        <v>29</v>
      </c>
      <c r="C5782" t="s">
        <v>22</v>
      </c>
      <c r="D5782" t="s">
        <v>23</v>
      </c>
      <c r="E5782" t="s">
        <v>5</v>
      </c>
      <c r="G5782" t="s">
        <v>25</v>
      </c>
      <c r="H5782">
        <v>3240864</v>
      </c>
      <c r="I5782">
        <v>3243005</v>
      </c>
      <c r="J5782" t="s">
        <v>26</v>
      </c>
      <c r="K5782" t="s">
        <v>7308</v>
      </c>
      <c r="N5782" t="s">
        <v>4197</v>
      </c>
      <c r="Q5782" t="s">
        <v>7307</v>
      </c>
      <c r="R5782">
        <v>2142</v>
      </c>
      <c r="S5782">
        <v>713</v>
      </c>
    </row>
    <row r="5783" spans="1:19" x14ac:dyDescent="0.55000000000000004">
      <c r="A5783" t="s">
        <v>20</v>
      </c>
      <c r="B5783" t="s">
        <v>21</v>
      </c>
      <c r="C5783" t="s">
        <v>22</v>
      </c>
      <c r="D5783" t="s">
        <v>23</v>
      </c>
      <c r="E5783" t="s">
        <v>5</v>
      </c>
      <c r="G5783" t="s">
        <v>25</v>
      </c>
      <c r="H5783">
        <v>3243157</v>
      </c>
      <c r="I5783">
        <v>3244962</v>
      </c>
      <c r="J5783" t="s">
        <v>26</v>
      </c>
      <c r="Q5783" t="s">
        <v>7309</v>
      </c>
      <c r="R5783">
        <v>1806</v>
      </c>
    </row>
    <row r="5784" spans="1:19" x14ac:dyDescent="0.55000000000000004">
      <c r="A5784" t="s">
        <v>28</v>
      </c>
      <c r="B5784" t="s">
        <v>29</v>
      </c>
      <c r="C5784" t="s">
        <v>22</v>
      </c>
      <c r="D5784" t="s">
        <v>23</v>
      </c>
      <c r="E5784" t="s">
        <v>5</v>
      </c>
      <c r="G5784" t="s">
        <v>25</v>
      </c>
      <c r="H5784">
        <v>3243157</v>
      </c>
      <c r="I5784">
        <v>3244962</v>
      </c>
      <c r="J5784" t="s">
        <v>26</v>
      </c>
      <c r="K5784" t="s">
        <v>7310</v>
      </c>
      <c r="N5784" t="s">
        <v>3774</v>
      </c>
      <c r="Q5784" t="s">
        <v>7309</v>
      </c>
      <c r="R5784">
        <v>1806</v>
      </c>
      <c r="S5784">
        <v>601</v>
      </c>
    </row>
    <row r="5785" spans="1:19" x14ac:dyDescent="0.55000000000000004">
      <c r="A5785" t="s">
        <v>20</v>
      </c>
      <c r="B5785" t="s">
        <v>21</v>
      </c>
      <c r="C5785" t="s">
        <v>22</v>
      </c>
      <c r="D5785" t="s">
        <v>23</v>
      </c>
      <c r="E5785" t="s">
        <v>5</v>
      </c>
      <c r="G5785" t="s">
        <v>25</v>
      </c>
      <c r="H5785">
        <v>3245113</v>
      </c>
      <c r="I5785">
        <v>3246099</v>
      </c>
      <c r="J5785" t="s">
        <v>67</v>
      </c>
      <c r="Q5785" t="s">
        <v>7311</v>
      </c>
      <c r="R5785">
        <v>987</v>
      </c>
    </row>
    <row r="5786" spans="1:19" x14ac:dyDescent="0.55000000000000004">
      <c r="A5786" t="s">
        <v>28</v>
      </c>
      <c r="B5786" t="s">
        <v>29</v>
      </c>
      <c r="C5786" t="s">
        <v>22</v>
      </c>
      <c r="D5786" t="s">
        <v>23</v>
      </c>
      <c r="E5786" t="s">
        <v>5</v>
      </c>
      <c r="G5786" t="s">
        <v>25</v>
      </c>
      <c r="H5786">
        <v>3245113</v>
      </c>
      <c r="I5786">
        <v>3246099</v>
      </c>
      <c r="J5786" t="s">
        <v>67</v>
      </c>
      <c r="K5786" t="s">
        <v>7312</v>
      </c>
      <c r="N5786" t="s">
        <v>7313</v>
      </c>
      <c r="Q5786" t="s">
        <v>7311</v>
      </c>
      <c r="R5786">
        <v>987</v>
      </c>
      <c r="S5786">
        <v>328</v>
      </c>
    </row>
    <row r="5787" spans="1:19" x14ac:dyDescent="0.55000000000000004">
      <c r="A5787" t="s">
        <v>20</v>
      </c>
      <c r="B5787" t="s">
        <v>21</v>
      </c>
      <c r="C5787" t="s">
        <v>22</v>
      </c>
      <c r="D5787" t="s">
        <v>23</v>
      </c>
      <c r="E5787" t="s">
        <v>5</v>
      </c>
      <c r="G5787" t="s">
        <v>25</v>
      </c>
      <c r="H5787">
        <v>3246129</v>
      </c>
      <c r="I5787">
        <v>3246995</v>
      </c>
      <c r="J5787" t="s">
        <v>67</v>
      </c>
      <c r="Q5787" t="s">
        <v>7314</v>
      </c>
      <c r="R5787">
        <v>867</v>
      </c>
    </row>
    <row r="5788" spans="1:19" x14ac:dyDescent="0.55000000000000004">
      <c r="A5788" t="s">
        <v>28</v>
      </c>
      <c r="B5788" t="s">
        <v>29</v>
      </c>
      <c r="C5788" t="s">
        <v>22</v>
      </c>
      <c r="D5788" t="s">
        <v>23</v>
      </c>
      <c r="E5788" t="s">
        <v>5</v>
      </c>
      <c r="G5788" t="s">
        <v>25</v>
      </c>
      <c r="H5788">
        <v>3246129</v>
      </c>
      <c r="I5788">
        <v>3246995</v>
      </c>
      <c r="J5788" t="s">
        <v>67</v>
      </c>
      <c r="K5788" t="s">
        <v>7315</v>
      </c>
      <c r="N5788" t="s">
        <v>1580</v>
      </c>
      <c r="Q5788" t="s">
        <v>7314</v>
      </c>
      <c r="R5788">
        <v>867</v>
      </c>
      <c r="S5788">
        <v>288</v>
      </c>
    </row>
    <row r="5789" spans="1:19" x14ac:dyDescent="0.55000000000000004">
      <c r="A5789" t="s">
        <v>20</v>
      </c>
      <c r="B5789" t="s">
        <v>203</v>
      </c>
      <c r="C5789" t="s">
        <v>22</v>
      </c>
      <c r="D5789" t="s">
        <v>23</v>
      </c>
      <c r="E5789" t="s">
        <v>5</v>
      </c>
      <c r="G5789" t="s">
        <v>25</v>
      </c>
      <c r="H5789">
        <v>3247201</v>
      </c>
      <c r="I5789">
        <v>3247277</v>
      </c>
      <c r="J5789" t="s">
        <v>26</v>
      </c>
      <c r="Q5789" t="s">
        <v>7316</v>
      </c>
      <c r="R5789">
        <v>77</v>
      </c>
    </row>
    <row r="5790" spans="1:19" x14ac:dyDescent="0.55000000000000004">
      <c r="A5790" t="s">
        <v>203</v>
      </c>
      <c r="C5790" t="s">
        <v>22</v>
      </c>
      <c r="D5790" t="s">
        <v>23</v>
      </c>
      <c r="E5790" t="s">
        <v>5</v>
      </c>
      <c r="G5790" t="s">
        <v>25</v>
      </c>
      <c r="H5790">
        <v>3247201</v>
      </c>
      <c r="I5790">
        <v>3247277</v>
      </c>
      <c r="J5790" t="s">
        <v>26</v>
      </c>
      <c r="N5790" t="s">
        <v>3554</v>
      </c>
      <c r="Q5790" t="s">
        <v>7316</v>
      </c>
      <c r="R5790">
        <v>77</v>
      </c>
    </row>
    <row r="5791" spans="1:19" x14ac:dyDescent="0.55000000000000004">
      <c r="A5791" t="s">
        <v>20</v>
      </c>
      <c r="B5791" t="s">
        <v>203</v>
      </c>
      <c r="C5791" t="s">
        <v>22</v>
      </c>
      <c r="D5791" t="s">
        <v>23</v>
      </c>
      <c r="E5791" t="s">
        <v>5</v>
      </c>
      <c r="G5791" t="s">
        <v>25</v>
      </c>
      <c r="H5791">
        <v>3247482</v>
      </c>
      <c r="I5791">
        <v>3247557</v>
      </c>
      <c r="J5791" t="s">
        <v>26</v>
      </c>
      <c r="Q5791" t="s">
        <v>7317</v>
      </c>
      <c r="R5791">
        <v>76</v>
      </c>
    </row>
    <row r="5792" spans="1:19" x14ac:dyDescent="0.55000000000000004">
      <c r="A5792" t="s">
        <v>203</v>
      </c>
      <c r="C5792" t="s">
        <v>22</v>
      </c>
      <c r="D5792" t="s">
        <v>23</v>
      </c>
      <c r="E5792" t="s">
        <v>5</v>
      </c>
      <c r="G5792" t="s">
        <v>25</v>
      </c>
      <c r="H5792">
        <v>3247482</v>
      </c>
      <c r="I5792">
        <v>3247557</v>
      </c>
      <c r="J5792" t="s">
        <v>26</v>
      </c>
      <c r="N5792" t="s">
        <v>2787</v>
      </c>
      <c r="Q5792" t="s">
        <v>7317</v>
      </c>
      <c r="R5792">
        <v>76</v>
      </c>
    </row>
    <row r="5793" spans="1:19" x14ac:dyDescent="0.55000000000000004">
      <c r="A5793" t="s">
        <v>20</v>
      </c>
      <c r="B5793" t="s">
        <v>21</v>
      </c>
      <c r="C5793" t="s">
        <v>22</v>
      </c>
      <c r="D5793" t="s">
        <v>23</v>
      </c>
      <c r="E5793" t="s">
        <v>5</v>
      </c>
      <c r="G5793" t="s">
        <v>25</v>
      </c>
      <c r="H5793">
        <v>3247667</v>
      </c>
      <c r="I5793">
        <v>3248332</v>
      </c>
      <c r="J5793" t="s">
        <v>67</v>
      </c>
      <c r="Q5793" t="s">
        <v>7318</v>
      </c>
      <c r="R5793">
        <v>666</v>
      </c>
    </row>
    <row r="5794" spans="1:19" x14ac:dyDescent="0.55000000000000004">
      <c r="A5794" t="s">
        <v>28</v>
      </c>
      <c r="B5794" t="s">
        <v>29</v>
      </c>
      <c r="C5794" t="s">
        <v>22</v>
      </c>
      <c r="D5794" t="s">
        <v>23</v>
      </c>
      <c r="E5794" t="s">
        <v>5</v>
      </c>
      <c r="G5794" t="s">
        <v>25</v>
      </c>
      <c r="H5794">
        <v>3247667</v>
      </c>
      <c r="I5794">
        <v>3248332</v>
      </c>
      <c r="J5794" t="s">
        <v>67</v>
      </c>
      <c r="K5794" t="s">
        <v>7319</v>
      </c>
      <c r="N5794" t="s">
        <v>7320</v>
      </c>
      <c r="Q5794" t="s">
        <v>7318</v>
      </c>
      <c r="R5794">
        <v>666</v>
      </c>
      <c r="S5794">
        <v>221</v>
      </c>
    </row>
    <row r="5795" spans="1:19" x14ac:dyDescent="0.55000000000000004">
      <c r="A5795" t="s">
        <v>20</v>
      </c>
      <c r="B5795" t="s">
        <v>21</v>
      </c>
      <c r="C5795" t="s">
        <v>22</v>
      </c>
      <c r="D5795" t="s">
        <v>23</v>
      </c>
      <c r="E5795" t="s">
        <v>5</v>
      </c>
      <c r="G5795" t="s">
        <v>25</v>
      </c>
      <c r="H5795">
        <v>3248345</v>
      </c>
      <c r="I5795">
        <v>3249298</v>
      </c>
      <c r="J5795" t="s">
        <v>67</v>
      </c>
      <c r="Q5795" t="s">
        <v>7321</v>
      </c>
      <c r="R5795">
        <v>954</v>
      </c>
    </row>
    <row r="5796" spans="1:19" x14ac:dyDescent="0.55000000000000004">
      <c r="A5796" t="s">
        <v>28</v>
      </c>
      <c r="B5796" t="s">
        <v>29</v>
      </c>
      <c r="C5796" t="s">
        <v>22</v>
      </c>
      <c r="D5796" t="s">
        <v>23</v>
      </c>
      <c r="E5796" t="s">
        <v>5</v>
      </c>
      <c r="G5796" t="s">
        <v>25</v>
      </c>
      <c r="H5796">
        <v>3248345</v>
      </c>
      <c r="I5796">
        <v>3249298</v>
      </c>
      <c r="J5796" t="s">
        <v>67</v>
      </c>
      <c r="K5796" t="s">
        <v>7322</v>
      </c>
      <c r="N5796" t="s">
        <v>1702</v>
      </c>
      <c r="Q5796" t="s">
        <v>7321</v>
      </c>
      <c r="R5796">
        <v>954</v>
      </c>
      <c r="S5796">
        <v>317</v>
      </c>
    </row>
    <row r="5797" spans="1:19" x14ac:dyDescent="0.55000000000000004">
      <c r="A5797" t="s">
        <v>20</v>
      </c>
      <c r="B5797" t="s">
        <v>21</v>
      </c>
      <c r="C5797" t="s">
        <v>22</v>
      </c>
      <c r="D5797" t="s">
        <v>23</v>
      </c>
      <c r="E5797" t="s">
        <v>5</v>
      </c>
      <c r="G5797" t="s">
        <v>25</v>
      </c>
      <c r="H5797">
        <v>3249295</v>
      </c>
      <c r="I5797">
        <v>3250449</v>
      </c>
      <c r="J5797" t="s">
        <v>67</v>
      </c>
      <c r="Q5797" t="s">
        <v>7323</v>
      </c>
      <c r="R5797">
        <v>1155</v>
      </c>
    </row>
    <row r="5798" spans="1:19" x14ac:dyDescent="0.55000000000000004">
      <c r="A5798" t="s">
        <v>28</v>
      </c>
      <c r="B5798" t="s">
        <v>29</v>
      </c>
      <c r="C5798" t="s">
        <v>22</v>
      </c>
      <c r="D5798" t="s">
        <v>23</v>
      </c>
      <c r="E5798" t="s">
        <v>5</v>
      </c>
      <c r="G5798" t="s">
        <v>25</v>
      </c>
      <c r="H5798">
        <v>3249295</v>
      </c>
      <c r="I5798">
        <v>3250449</v>
      </c>
      <c r="J5798" t="s">
        <v>67</v>
      </c>
      <c r="K5798" t="s">
        <v>7324</v>
      </c>
      <c r="N5798" t="s">
        <v>73</v>
      </c>
      <c r="Q5798" t="s">
        <v>7323</v>
      </c>
      <c r="R5798">
        <v>1155</v>
      </c>
      <c r="S5798">
        <v>384</v>
      </c>
    </row>
    <row r="5799" spans="1:19" x14ac:dyDescent="0.55000000000000004">
      <c r="A5799" t="s">
        <v>20</v>
      </c>
      <c r="B5799" t="s">
        <v>21</v>
      </c>
      <c r="C5799" t="s">
        <v>22</v>
      </c>
      <c r="D5799" t="s">
        <v>23</v>
      </c>
      <c r="E5799" t="s">
        <v>5</v>
      </c>
      <c r="G5799" t="s">
        <v>25</v>
      </c>
      <c r="H5799">
        <v>3250436</v>
      </c>
      <c r="I5799">
        <v>3251377</v>
      </c>
      <c r="J5799" t="s">
        <v>67</v>
      </c>
      <c r="Q5799" t="s">
        <v>7325</v>
      </c>
      <c r="R5799">
        <v>942</v>
      </c>
    </row>
    <row r="5800" spans="1:19" x14ac:dyDescent="0.55000000000000004">
      <c r="A5800" t="s">
        <v>28</v>
      </c>
      <c r="B5800" t="s">
        <v>29</v>
      </c>
      <c r="C5800" t="s">
        <v>22</v>
      </c>
      <c r="D5800" t="s">
        <v>23</v>
      </c>
      <c r="E5800" t="s">
        <v>5</v>
      </c>
      <c r="G5800" t="s">
        <v>25</v>
      </c>
      <c r="H5800">
        <v>3250436</v>
      </c>
      <c r="I5800">
        <v>3251377</v>
      </c>
      <c r="J5800" t="s">
        <v>67</v>
      </c>
      <c r="K5800" t="s">
        <v>7326</v>
      </c>
      <c r="N5800" t="s">
        <v>130</v>
      </c>
      <c r="Q5800" t="s">
        <v>7325</v>
      </c>
      <c r="R5800">
        <v>942</v>
      </c>
      <c r="S5800">
        <v>313</v>
      </c>
    </row>
    <row r="5801" spans="1:19" x14ac:dyDescent="0.55000000000000004">
      <c r="A5801" t="s">
        <v>20</v>
      </c>
      <c r="B5801" t="s">
        <v>21</v>
      </c>
      <c r="C5801" t="s">
        <v>22</v>
      </c>
      <c r="D5801" t="s">
        <v>23</v>
      </c>
      <c r="E5801" t="s">
        <v>5</v>
      </c>
      <c r="G5801" t="s">
        <v>25</v>
      </c>
      <c r="H5801">
        <v>3251428</v>
      </c>
      <c r="I5801">
        <v>3252915</v>
      </c>
      <c r="J5801" t="s">
        <v>67</v>
      </c>
      <c r="Q5801" t="s">
        <v>7327</v>
      </c>
      <c r="R5801">
        <v>1488</v>
      </c>
    </row>
    <row r="5802" spans="1:19" x14ac:dyDescent="0.55000000000000004">
      <c r="A5802" t="s">
        <v>28</v>
      </c>
      <c r="B5802" t="s">
        <v>29</v>
      </c>
      <c r="C5802" t="s">
        <v>22</v>
      </c>
      <c r="D5802" t="s">
        <v>23</v>
      </c>
      <c r="E5802" t="s">
        <v>5</v>
      </c>
      <c r="G5802" t="s">
        <v>25</v>
      </c>
      <c r="H5802">
        <v>3251428</v>
      </c>
      <c r="I5802">
        <v>3252915</v>
      </c>
      <c r="J5802" t="s">
        <v>67</v>
      </c>
      <c r="K5802" t="s">
        <v>7328</v>
      </c>
      <c r="N5802" t="s">
        <v>7329</v>
      </c>
      <c r="Q5802" t="s">
        <v>7327</v>
      </c>
      <c r="R5802">
        <v>1488</v>
      </c>
      <c r="S5802">
        <v>495</v>
      </c>
    </row>
    <row r="5803" spans="1:19" x14ac:dyDescent="0.55000000000000004">
      <c r="A5803" t="s">
        <v>20</v>
      </c>
      <c r="B5803" t="s">
        <v>21</v>
      </c>
      <c r="C5803" t="s">
        <v>22</v>
      </c>
      <c r="D5803" t="s">
        <v>23</v>
      </c>
      <c r="E5803" t="s">
        <v>5</v>
      </c>
      <c r="G5803" t="s">
        <v>25</v>
      </c>
      <c r="H5803">
        <v>3252927</v>
      </c>
      <c r="I5803">
        <v>3253640</v>
      </c>
      <c r="J5803" t="s">
        <v>67</v>
      </c>
      <c r="Q5803" t="s">
        <v>7330</v>
      </c>
      <c r="R5803">
        <v>714</v>
      </c>
    </row>
    <row r="5804" spans="1:19" x14ac:dyDescent="0.55000000000000004">
      <c r="A5804" t="s">
        <v>28</v>
      </c>
      <c r="B5804" t="s">
        <v>29</v>
      </c>
      <c r="C5804" t="s">
        <v>22</v>
      </c>
      <c r="D5804" t="s">
        <v>23</v>
      </c>
      <c r="E5804" t="s">
        <v>5</v>
      </c>
      <c r="G5804" t="s">
        <v>25</v>
      </c>
      <c r="H5804">
        <v>3252927</v>
      </c>
      <c r="I5804">
        <v>3253640</v>
      </c>
      <c r="J5804" t="s">
        <v>67</v>
      </c>
      <c r="K5804" t="s">
        <v>7331</v>
      </c>
      <c r="N5804" t="s">
        <v>46</v>
      </c>
      <c r="Q5804" t="s">
        <v>7330</v>
      </c>
      <c r="R5804">
        <v>714</v>
      </c>
      <c r="S5804">
        <v>237</v>
      </c>
    </row>
    <row r="5805" spans="1:19" x14ac:dyDescent="0.55000000000000004">
      <c r="A5805" t="s">
        <v>20</v>
      </c>
      <c r="B5805" t="s">
        <v>21</v>
      </c>
      <c r="C5805" t="s">
        <v>22</v>
      </c>
      <c r="D5805" t="s">
        <v>23</v>
      </c>
      <c r="E5805" t="s">
        <v>5</v>
      </c>
      <c r="G5805" t="s">
        <v>25</v>
      </c>
      <c r="H5805">
        <v>3253693</v>
      </c>
      <c r="I5805">
        <v>3254862</v>
      </c>
      <c r="J5805" t="s">
        <v>67</v>
      </c>
      <c r="Q5805" t="s">
        <v>7332</v>
      </c>
      <c r="R5805">
        <v>1170</v>
      </c>
    </row>
    <row r="5806" spans="1:19" x14ac:dyDescent="0.55000000000000004">
      <c r="A5806" t="s">
        <v>28</v>
      </c>
      <c r="B5806" t="s">
        <v>29</v>
      </c>
      <c r="C5806" t="s">
        <v>22</v>
      </c>
      <c r="D5806" t="s">
        <v>23</v>
      </c>
      <c r="E5806" t="s">
        <v>5</v>
      </c>
      <c r="G5806" t="s">
        <v>25</v>
      </c>
      <c r="H5806">
        <v>3253693</v>
      </c>
      <c r="I5806">
        <v>3254862</v>
      </c>
      <c r="J5806" t="s">
        <v>67</v>
      </c>
      <c r="K5806" t="s">
        <v>7333</v>
      </c>
      <c r="N5806" t="s">
        <v>7334</v>
      </c>
      <c r="Q5806" t="s">
        <v>7332</v>
      </c>
      <c r="R5806">
        <v>1170</v>
      </c>
      <c r="S5806">
        <v>389</v>
      </c>
    </row>
    <row r="5807" spans="1:19" x14ac:dyDescent="0.55000000000000004">
      <c r="A5807" t="s">
        <v>20</v>
      </c>
      <c r="B5807" t="s">
        <v>21</v>
      </c>
      <c r="C5807" t="s">
        <v>22</v>
      </c>
      <c r="D5807" t="s">
        <v>23</v>
      </c>
      <c r="E5807" t="s">
        <v>5</v>
      </c>
      <c r="G5807" t="s">
        <v>25</v>
      </c>
      <c r="H5807">
        <v>3254855</v>
      </c>
      <c r="I5807">
        <v>3255910</v>
      </c>
      <c r="J5807" t="s">
        <v>67</v>
      </c>
      <c r="Q5807" t="s">
        <v>7335</v>
      </c>
      <c r="R5807">
        <v>1056</v>
      </c>
    </row>
    <row r="5808" spans="1:19" x14ac:dyDescent="0.55000000000000004">
      <c r="A5808" t="s">
        <v>28</v>
      </c>
      <c r="B5808" t="s">
        <v>29</v>
      </c>
      <c r="C5808" t="s">
        <v>22</v>
      </c>
      <c r="D5808" t="s">
        <v>23</v>
      </c>
      <c r="E5808" t="s">
        <v>5</v>
      </c>
      <c r="G5808" t="s">
        <v>25</v>
      </c>
      <c r="H5808">
        <v>3254855</v>
      </c>
      <c r="I5808">
        <v>3255910</v>
      </c>
      <c r="J5808" t="s">
        <v>67</v>
      </c>
      <c r="K5808" t="s">
        <v>7336</v>
      </c>
      <c r="N5808" t="s">
        <v>7337</v>
      </c>
      <c r="Q5808" t="s">
        <v>7335</v>
      </c>
      <c r="R5808">
        <v>1056</v>
      </c>
      <c r="S5808">
        <v>351</v>
      </c>
    </row>
    <row r="5809" spans="1:19" x14ac:dyDescent="0.55000000000000004">
      <c r="A5809" t="s">
        <v>20</v>
      </c>
      <c r="B5809" t="s">
        <v>21</v>
      </c>
      <c r="C5809" t="s">
        <v>22</v>
      </c>
      <c r="D5809" t="s">
        <v>23</v>
      </c>
      <c r="E5809" t="s">
        <v>5</v>
      </c>
      <c r="G5809" t="s">
        <v>25</v>
      </c>
      <c r="H5809">
        <v>3255907</v>
      </c>
      <c r="I5809">
        <v>3256605</v>
      </c>
      <c r="J5809" t="s">
        <v>67</v>
      </c>
      <c r="Q5809" t="s">
        <v>7338</v>
      </c>
      <c r="R5809">
        <v>699</v>
      </c>
    </row>
    <row r="5810" spans="1:19" x14ac:dyDescent="0.55000000000000004">
      <c r="A5810" t="s">
        <v>28</v>
      </c>
      <c r="B5810" t="s">
        <v>29</v>
      </c>
      <c r="C5810" t="s">
        <v>22</v>
      </c>
      <c r="D5810" t="s">
        <v>23</v>
      </c>
      <c r="E5810" t="s">
        <v>5</v>
      </c>
      <c r="G5810" t="s">
        <v>25</v>
      </c>
      <c r="H5810">
        <v>3255907</v>
      </c>
      <c r="I5810">
        <v>3256605</v>
      </c>
      <c r="J5810" t="s">
        <v>67</v>
      </c>
      <c r="K5810" t="s">
        <v>7339</v>
      </c>
      <c r="N5810" t="s">
        <v>7340</v>
      </c>
      <c r="Q5810" t="s">
        <v>7338</v>
      </c>
      <c r="R5810">
        <v>699</v>
      </c>
      <c r="S5810">
        <v>232</v>
      </c>
    </row>
    <row r="5811" spans="1:19" x14ac:dyDescent="0.55000000000000004">
      <c r="A5811" t="s">
        <v>20</v>
      </c>
      <c r="B5811" t="s">
        <v>21</v>
      </c>
      <c r="C5811" t="s">
        <v>22</v>
      </c>
      <c r="D5811" t="s">
        <v>23</v>
      </c>
      <c r="E5811" t="s">
        <v>5</v>
      </c>
      <c r="G5811" t="s">
        <v>25</v>
      </c>
      <c r="H5811">
        <v>3257558</v>
      </c>
      <c r="I5811">
        <v>3259369</v>
      </c>
      <c r="J5811" t="s">
        <v>67</v>
      </c>
      <c r="Q5811" t="s">
        <v>7341</v>
      </c>
      <c r="R5811">
        <v>1812</v>
      </c>
    </row>
    <row r="5812" spans="1:19" x14ac:dyDescent="0.55000000000000004">
      <c r="A5812" t="s">
        <v>28</v>
      </c>
      <c r="B5812" t="s">
        <v>29</v>
      </c>
      <c r="C5812" t="s">
        <v>22</v>
      </c>
      <c r="D5812" t="s">
        <v>23</v>
      </c>
      <c r="E5812" t="s">
        <v>5</v>
      </c>
      <c r="G5812" t="s">
        <v>25</v>
      </c>
      <c r="H5812">
        <v>3257558</v>
      </c>
      <c r="I5812">
        <v>3259369</v>
      </c>
      <c r="J5812" t="s">
        <v>67</v>
      </c>
      <c r="K5812" t="s">
        <v>7342</v>
      </c>
      <c r="N5812" t="s">
        <v>3774</v>
      </c>
      <c r="Q5812" t="s">
        <v>7341</v>
      </c>
      <c r="R5812">
        <v>1812</v>
      </c>
      <c r="S5812">
        <v>603</v>
      </c>
    </row>
    <row r="5813" spans="1:19" x14ac:dyDescent="0.55000000000000004">
      <c r="A5813" t="s">
        <v>20</v>
      </c>
      <c r="B5813" t="s">
        <v>21</v>
      </c>
      <c r="C5813" t="s">
        <v>22</v>
      </c>
      <c r="D5813" t="s">
        <v>23</v>
      </c>
      <c r="E5813" t="s">
        <v>5</v>
      </c>
      <c r="G5813" t="s">
        <v>25</v>
      </c>
      <c r="H5813">
        <v>3259961</v>
      </c>
      <c r="I5813">
        <v>3260383</v>
      </c>
      <c r="J5813" t="s">
        <v>67</v>
      </c>
      <c r="Q5813" t="s">
        <v>7343</v>
      </c>
      <c r="R5813">
        <v>423</v>
      </c>
    </row>
    <row r="5814" spans="1:19" x14ac:dyDescent="0.55000000000000004">
      <c r="A5814" t="s">
        <v>28</v>
      </c>
      <c r="B5814" t="s">
        <v>29</v>
      </c>
      <c r="C5814" t="s">
        <v>22</v>
      </c>
      <c r="D5814" t="s">
        <v>23</v>
      </c>
      <c r="E5814" t="s">
        <v>5</v>
      </c>
      <c r="G5814" t="s">
        <v>25</v>
      </c>
      <c r="H5814">
        <v>3259961</v>
      </c>
      <c r="I5814">
        <v>3260383</v>
      </c>
      <c r="J5814" t="s">
        <v>67</v>
      </c>
      <c r="K5814" t="s">
        <v>7344</v>
      </c>
      <c r="N5814" t="s">
        <v>1615</v>
      </c>
      <c r="Q5814" t="s">
        <v>7343</v>
      </c>
      <c r="R5814">
        <v>423</v>
      </c>
      <c r="S5814">
        <v>140</v>
      </c>
    </row>
    <row r="5815" spans="1:19" x14ac:dyDescent="0.55000000000000004">
      <c r="A5815" t="s">
        <v>20</v>
      </c>
      <c r="B5815" t="s">
        <v>21</v>
      </c>
      <c r="C5815" t="s">
        <v>22</v>
      </c>
      <c r="D5815" t="s">
        <v>23</v>
      </c>
      <c r="E5815" t="s">
        <v>5</v>
      </c>
      <c r="G5815" t="s">
        <v>25</v>
      </c>
      <c r="H5815">
        <v>3260398</v>
      </c>
      <c r="I5815">
        <v>3260757</v>
      </c>
      <c r="J5815" t="s">
        <v>67</v>
      </c>
      <c r="Q5815" t="s">
        <v>7345</v>
      </c>
      <c r="R5815">
        <v>360</v>
      </c>
    </row>
    <row r="5816" spans="1:19" x14ac:dyDescent="0.55000000000000004">
      <c r="A5816" t="s">
        <v>28</v>
      </c>
      <c r="B5816" t="s">
        <v>29</v>
      </c>
      <c r="C5816" t="s">
        <v>22</v>
      </c>
      <c r="D5816" t="s">
        <v>23</v>
      </c>
      <c r="E5816" t="s">
        <v>5</v>
      </c>
      <c r="G5816" t="s">
        <v>25</v>
      </c>
      <c r="H5816">
        <v>3260398</v>
      </c>
      <c r="I5816">
        <v>3260757</v>
      </c>
      <c r="J5816" t="s">
        <v>67</v>
      </c>
      <c r="K5816" t="s">
        <v>7346</v>
      </c>
      <c r="N5816" t="s">
        <v>7347</v>
      </c>
      <c r="Q5816" t="s">
        <v>7345</v>
      </c>
      <c r="R5816">
        <v>360</v>
      </c>
      <c r="S5816">
        <v>119</v>
      </c>
    </row>
    <row r="5817" spans="1:19" x14ac:dyDescent="0.55000000000000004">
      <c r="A5817" t="s">
        <v>20</v>
      </c>
      <c r="B5817" t="s">
        <v>21</v>
      </c>
      <c r="C5817" t="s">
        <v>22</v>
      </c>
      <c r="D5817" t="s">
        <v>23</v>
      </c>
      <c r="E5817" t="s">
        <v>5</v>
      </c>
      <c r="G5817" t="s">
        <v>25</v>
      </c>
      <c r="H5817">
        <v>3260839</v>
      </c>
      <c r="I5817">
        <v>3261390</v>
      </c>
      <c r="J5817" t="s">
        <v>67</v>
      </c>
      <c r="Q5817" t="s">
        <v>7348</v>
      </c>
      <c r="R5817">
        <v>552</v>
      </c>
    </row>
    <row r="5818" spans="1:19" x14ac:dyDescent="0.55000000000000004">
      <c r="A5818" t="s">
        <v>28</v>
      </c>
      <c r="B5818" t="s">
        <v>29</v>
      </c>
      <c r="C5818" t="s">
        <v>22</v>
      </c>
      <c r="D5818" t="s">
        <v>23</v>
      </c>
      <c r="E5818" t="s">
        <v>5</v>
      </c>
      <c r="G5818" t="s">
        <v>25</v>
      </c>
      <c r="H5818">
        <v>3260839</v>
      </c>
      <c r="I5818">
        <v>3261390</v>
      </c>
      <c r="J5818" t="s">
        <v>67</v>
      </c>
      <c r="K5818" t="s">
        <v>7349</v>
      </c>
      <c r="N5818" t="s">
        <v>7347</v>
      </c>
      <c r="Q5818" t="s">
        <v>7348</v>
      </c>
      <c r="R5818">
        <v>552</v>
      </c>
      <c r="S5818">
        <v>183</v>
      </c>
    </row>
    <row r="5819" spans="1:19" x14ac:dyDescent="0.55000000000000004">
      <c r="A5819" t="s">
        <v>20</v>
      </c>
      <c r="B5819" t="s">
        <v>21</v>
      </c>
      <c r="C5819" t="s">
        <v>22</v>
      </c>
      <c r="D5819" t="s">
        <v>23</v>
      </c>
      <c r="E5819" t="s">
        <v>5</v>
      </c>
      <c r="G5819" t="s">
        <v>25</v>
      </c>
      <c r="H5819">
        <v>3261406</v>
      </c>
      <c r="I5819">
        <v>3262734</v>
      </c>
      <c r="J5819" t="s">
        <v>67</v>
      </c>
      <c r="Q5819" t="s">
        <v>7350</v>
      </c>
      <c r="R5819">
        <v>1329</v>
      </c>
    </row>
    <row r="5820" spans="1:19" x14ac:dyDescent="0.55000000000000004">
      <c r="A5820" t="s">
        <v>28</v>
      </c>
      <c r="B5820" t="s">
        <v>29</v>
      </c>
      <c r="C5820" t="s">
        <v>22</v>
      </c>
      <c r="D5820" t="s">
        <v>23</v>
      </c>
      <c r="E5820" t="s">
        <v>5</v>
      </c>
      <c r="G5820" t="s">
        <v>25</v>
      </c>
      <c r="H5820">
        <v>3261406</v>
      </c>
      <c r="I5820">
        <v>3262734</v>
      </c>
      <c r="J5820" t="s">
        <v>67</v>
      </c>
      <c r="K5820" t="s">
        <v>7351</v>
      </c>
      <c r="N5820" t="s">
        <v>7352</v>
      </c>
      <c r="Q5820" t="s">
        <v>7350</v>
      </c>
      <c r="R5820">
        <v>1329</v>
      </c>
      <c r="S5820">
        <v>442</v>
      </c>
    </row>
    <row r="5821" spans="1:19" x14ac:dyDescent="0.55000000000000004">
      <c r="A5821" t="s">
        <v>20</v>
      </c>
      <c r="B5821" t="s">
        <v>21</v>
      </c>
      <c r="C5821" t="s">
        <v>22</v>
      </c>
      <c r="D5821" t="s">
        <v>23</v>
      </c>
      <c r="E5821" t="s">
        <v>5</v>
      </c>
      <c r="G5821" t="s">
        <v>25</v>
      </c>
      <c r="H5821">
        <v>3262827</v>
      </c>
      <c r="I5821">
        <v>3263936</v>
      </c>
      <c r="J5821" t="s">
        <v>67</v>
      </c>
      <c r="Q5821" t="s">
        <v>7353</v>
      </c>
      <c r="R5821">
        <v>1110</v>
      </c>
    </row>
    <row r="5822" spans="1:19" x14ac:dyDescent="0.55000000000000004">
      <c r="A5822" t="s">
        <v>28</v>
      </c>
      <c r="B5822" t="s">
        <v>29</v>
      </c>
      <c r="C5822" t="s">
        <v>22</v>
      </c>
      <c r="D5822" t="s">
        <v>23</v>
      </c>
      <c r="E5822" t="s">
        <v>5</v>
      </c>
      <c r="G5822" t="s">
        <v>25</v>
      </c>
      <c r="H5822">
        <v>3262827</v>
      </c>
      <c r="I5822">
        <v>3263936</v>
      </c>
      <c r="J5822" t="s">
        <v>67</v>
      </c>
      <c r="K5822" t="s">
        <v>7354</v>
      </c>
      <c r="N5822" t="s">
        <v>2658</v>
      </c>
      <c r="Q5822" t="s">
        <v>7353</v>
      </c>
      <c r="R5822">
        <v>1110</v>
      </c>
      <c r="S5822">
        <v>369</v>
      </c>
    </row>
    <row r="5823" spans="1:19" x14ac:dyDescent="0.55000000000000004">
      <c r="A5823" t="s">
        <v>20</v>
      </c>
      <c r="B5823" t="s">
        <v>21</v>
      </c>
      <c r="C5823" t="s">
        <v>22</v>
      </c>
      <c r="D5823" t="s">
        <v>23</v>
      </c>
      <c r="E5823" t="s">
        <v>5</v>
      </c>
      <c r="G5823" t="s">
        <v>25</v>
      </c>
      <c r="H5823">
        <v>3263947</v>
      </c>
      <c r="I5823">
        <v>3264180</v>
      </c>
      <c r="J5823" t="s">
        <v>67</v>
      </c>
      <c r="Q5823" t="s">
        <v>7355</v>
      </c>
      <c r="R5823">
        <v>234</v>
      </c>
    </row>
    <row r="5824" spans="1:19" x14ac:dyDescent="0.55000000000000004">
      <c r="A5824" t="s">
        <v>28</v>
      </c>
      <c r="B5824" t="s">
        <v>29</v>
      </c>
      <c r="C5824" t="s">
        <v>22</v>
      </c>
      <c r="D5824" t="s">
        <v>23</v>
      </c>
      <c r="E5824" t="s">
        <v>5</v>
      </c>
      <c r="G5824" t="s">
        <v>25</v>
      </c>
      <c r="H5824">
        <v>3263947</v>
      </c>
      <c r="I5824">
        <v>3264180</v>
      </c>
      <c r="J5824" t="s">
        <v>67</v>
      </c>
      <c r="K5824" t="s">
        <v>7356</v>
      </c>
      <c r="N5824" t="s">
        <v>73</v>
      </c>
      <c r="Q5824" t="s">
        <v>7355</v>
      </c>
      <c r="R5824">
        <v>234</v>
      </c>
      <c r="S5824">
        <v>77</v>
      </c>
    </row>
    <row r="5825" spans="1:19" x14ac:dyDescent="0.55000000000000004">
      <c r="A5825" t="s">
        <v>20</v>
      </c>
      <c r="B5825" t="s">
        <v>21</v>
      </c>
      <c r="C5825" t="s">
        <v>22</v>
      </c>
      <c r="D5825" t="s">
        <v>23</v>
      </c>
      <c r="E5825" t="s">
        <v>5</v>
      </c>
      <c r="G5825" t="s">
        <v>25</v>
      </c>
      <c r="H5825">
        <v>3264323</v>
      </c>
      <c r="I5825">
        <v>3264601</v>
      </c>
      <c r="J5825" t="s">
        <v>67</v>
      </c>
      <c r="Q5825" t="s">
        <v>7357</v>
      </c>
      <c r="R5825">
        <v>279</v>
      </c>
    </row>
    <row r="5826" spans="1:19" x14ac:dyDescent="0.55000000000000004">
      <c r="A5826" t="s">
        <v>28</v>
      </c>
      <c r="B5826" t="s">
        <v>29</v>
      </c>
      <c r="C5826" t="s">
        <v>22</v>
      </c>
      <c r="D5826" t="s">
        <v>23</v>
      </c>
      <c r="E5826" t="s">
        <v>5</v>
      </c>
      <c r="G5826" t="s">
        <v>25</v>
      </c>
      <c r="H5826">
        <v>3264323</v>
      </c>
      <c r="I5826">
        <v>3264601</v>
      </c>
      <c r="J5826" t="s">
        <v>67</v>
      </c>
      <c r="K5826" t="s">
        <v>7358</v>
      </c>
      <c r="N5826" t="s">
        <v>7347</v>
      </c>
      <c r="Q5826" t="s">
        <v>7357</v>
      </c>
      <c r="R5826">
        <v>279</v>
      </c>
      <c r="S5826">
        <v>92</v>
      </c>
    </row>
    <row r="5827" spans="1:19" x14ac:dyDescent="0.55000000000000004">
      <c r="A5827" t="s">
        <v>20</v>
      </c>
      <c r="B5827" t="s">
        <v>21</v>
      </c>
      <c r="C5827" t="s">
        <v>22</v>
      </c>
      <c r="D5827" t="s">
        <v>23</v>
      </c>
      <c r="E5827" t="s">
        <v>5</v>
      </c>
      <c r="G5827" t="s">
        <v>25</v>
      </c>
      <c r="H5827">
        <v>3264627</v>
      </c>
      <c r="I5827">
        <v>3264977</v>
      </c>
      <c r="J5827" t="s">
        <v>67</v>
      </c>
      <c r="Q5827" t="s">
        <v>7359</v>
      </c>
      <c r="R5827">
        <v>351</v>
      </c>
    </row>
    <row r="5828" spans="1:19" x14ac:dyDescent="0.55000000000000004">
      <c r="A5828" t="s">
        <v>28</v>
      </c>
      <c r="B5828" t="s">
        <v>29</v>
      </c>
      <c r="C5828" t="s">
        <v>22</v>
      </c>
      <c r="D5828" t="s">
        <v>23</v>
      </c>
      <c r="E5828" t="s">
        <v>5</v>
      </c>
      <c r="G5828" t="s">
        <v>25</v>
      </c>
      <c r="H5828">
        <v>3264627</v>
      </c>
      <c r="I5828">
        <v>3264977</v>
      </c>
      <c r="J5828" t="s">
        <v>67</v>
      </c>
      <c r="K5828" t="s">
        <v>7360</v>
      </c>
      <c r="N5828" t="s">
        <v>73</v>
      </c>
      <c r="Q5828" t="s">
        <v>7359</v>
      </c>
      <c r="R5828">
        <v>351</v>
      </c>
      <c r="S5828">
        <v>116</v>
      </c>
    </row>
    <row r="5829" spans="1:19" x14ac:dyDescent="0.55000000000000004">
      <c r="A5829" t="s">
        <v>20</v>
      </c>
      <c r="B5829" t="s">
        <v>21</v>
      </c>
      <c r="C5829" t="s">
        <v>22</v>
      </c>
      <c r="D5829" t="s">
        <v>23</v>
      </c>
      <c r="E5829" t="s">
        <v>5</v>
      </c>
      <c r="G5829" t="s">
        <v>25</v>
      </c>
      <c r="H5829">
        <v>3264981</v>
      </c>
      <c r="I5829">
        <v>3265529</v>
      </c>
      <c r="J5829" t="s">
        <v>67</v>
      </c>
      <c r="Q5829" t="s">
        <v>7361</v>
      </c>
      <c r="R5829">
        <v>549</v>
      </c>
    </row>
    <row r="5830" spans="1:19" x14ac:dyDescent="0.55000000000000004">
      <c r="A5830" t="s">
        <v>28</v>
      </c>
      <c r="B5830" t="s">
        <v>29</v>
      </c>
      <c r="C5830" t="s">
        <v>22</v>
      </c>
      <c r="D5830" t="s">
        <v>23</v>
      </c>
      <c r="E5830" t="s">
        <v>5</v>
      </c>
      <c r="G5830" t="s">
        <v>25</v>
      </c>
      <c r="H5830">
        <v>3264981</v>
      </c>
      <c r="I5830">
        <v>3265529</v>
      </c>
      <c r="J5830" t="s">
        <v>67</v>
      </c>
      <c r="K5830" t="s">
        <v>7362</v>
      </c>
      <c r="N5830" t="s">
        <v>7347</v>
      </c>
      <c r="Q5830" t="s">
        <v>7361</v>
      </c>
      <c r="R5830">
        <v>549</v>
      </c>
      <c r="S5830">
        <v>182</v>
      </c>
    </row>
    <row r="5831" spans="1:19" x14ac:dyDescent="0.55000000000000004">
      <c r="A5831" t="s">
        <v>20</v>
      </c>
      <c r="B5831" t="s">
        <v>21</v>
      </c>
      <c r="C5831" t="s">
        <v>22</v>
      </c>
      <c r="D5831" t="s">
        <v>23</v>
      </c>
      <c r="E5831" t="s">
        <v>5</v>
      </c>
      <c r="G5831" t="s">
        <v>25</v>
      </c>
      <c r="H5831">
        <v>3265531</v>
      </c>
      <c r="I5831">
        <v>3265806</v>
      </c>
      <c r="J5831" t="s">
        <v>67</v>
      </c>
      <c r="Q5831" t="s">
        <v>7363</v>
      </c>
      <c r="R5831">
        <v>276</v>
      </c>
    </row>
    <row r="5832" spans="1:19" x14ac:dyDescent="0.55000000000000004">
      <c r="A5832" t="s">
        <v>28</v>
      </c>
      <c r="B5832" t="s">
        <v>29</v>
      </c>
      <c r="C5832" t="s">
        <v>22</v>
      </c>
      <c r="D5832" t="s">
        <v>23</v>
      </c>
      <c r="E5832" t="s">
        <v>5</v>
      </c>
      <c r="G5832" t="s">
        <v>25</v>
      </c>
      <c r="H5832">
        <v>3265531</v>
      </c>
      <c r="I5832">
        <v>3265806</v>
      </c>
      <c r="J5832" t="s">
        <v>67</v>
      </c>
      <c r="K5832" t="s">
        <v>7364</v>
      </c>
      <c r="N5832" t="s">
        <v>7365</v>
      </c>
      <c r="Q5832" t="s">
        <v>7363</v>
      </c>
      <c r="R5832">
        <v>276</v>
      </c>
      <c r="S5832">
        <v>91</v>
      </c>
    </row>
    <row r="5833" spans="1:19" x14ac:dyDescent="0.55000000000000004">
      <c r="A5833" t="s">
        <v>20</v>
      </c>
      <c r="B5833" t="s">
        <v>21</v>
      </c>
      <c r="C5833" t="s">
        <v>22</v>
      </c>
      <c r="D5833" t="s">
        <v>23</v>
      </c>
      <c r="E5833" t="s">
        <v>5</v>
      </c>
      <c r="G5833" t="s">
        <v>25</v>
      </c>
      <c r="H5833">
        <v>3265820</v>
      </c>
      <c r="I5833">
        <v>3266413</v>
      </c>
      <c r="J5833" t="s">
        <v>67</v>
      </c>
      <c r="Q5833" t="s">
        <v>7366</v>
      </c>
      <c r="R5833">
        <v>594</v>
      </c>
    </row>
    <row r="5834" spans="1:19" x14ac:dyDescent="0.55000000000000004">
      <c r="A5834" t="s">
        <v>28</v>
      </c>
      <c r="B5834" t="s">
        <v>29</v>
      </c>
      <c r="C5834" t="s">
        <v>22</v>
      </c>
      <c r="D5834" t="s">
        <v>23</v>
      </c>
      <c r="E5834" t="s">
        <v>5</v>
      </c>
      <c r="G5834" t="s">
        <v>25</v>
      </c>
      <c r="H5834">
        <v>3265820</v>
      </c>
      <c r="I5834">
        <v>3266413</v>
      </c>
      <c r="J5834" t="s">
        <v>67</v>
      </c>
      <c r="K5834" t="s">
        <v>7367</v>
      </c>
      <c r="N5834" t="s">
        <v>73</v>
      </c>
      <c r="Q5834" t="s">
        <v>7366</v>
      </c>
      <c r="R5834">
        <v>594</v>
      </c>
      <c r="S5834">
        <v>197</v>
      </c>
    </row>
    <row r="5835" spans="1:19" x14ac:dyDescent="0.55000000000000004">
      <c r="A5835" t="s">
        <v>20</v>
      </c>
      <c r="B5835" t="s">
        <v>21</v>
      </c>
      <c r="C5835" t="s">
        <v>22</v>
      </c>
      <c r="D5835" t="s">
        <v>23</v>
      </c>
      <c r="E5835" t="s">
        <v>5</v>
      </c>
      <c r="G5835" t="s">
        <v>25</v>
      </c>
      <c r="H5835">
        <v>3266424</v>
      </c>
      <c r="I5835">
        <v>3267245</v>
      </c>
      <c r="J5835" t="s">
        <v>67</v>
      </c>
      <c r="Q5835" t="s">
        <v>7368</v>
      </c>
      <c r="R5835">
        <v>822</v>
      </c>
    </row>
    <row r="5836" spans="1:19" x14ac:dyDescent="0.55000000000000004">
      <c r="A5836" t="s">
        <v>28</v>
      </c>
      <c r="B5836" t="s">
        <v>29</v>
      </c>
      <c r="C5836" t="s">
        <v>22</v>
      </c>
      <c r="D5836" t="s">
        <v>23</v>
      </c>
      <c r="E5836" t="s">
        <v>5</v>
      </c>
      <c r="G5836" t="s">
        <v>25</v>
      </c>
      <c r="H5836">
        <v>3266424</v>
      </c>
      <c r="I5836">
        <v>3267245</v>
      </c>
      <c r="J5836" t="s">
        <v>67</v>
      </c>
      <c r="K5836" t="s">
        <v>7369</v>
      </c>
      <c r="N5836" t="s">
        <v>7370</v>
      </c>
      <c r="Q5836" t="s">
        <v>7368</v>
      </c>
      <c r="R5836">
        <v>822</v>
      </c>
      <c r="S5836">
        <v>273</v>
      </c>
    </row>
    <row r="5837" spans="1:19" x14ac:dyDescent="0.55000000000000004">
      <c r="A5837" t="s">
        <v>20</v>
      </c>
      <c r="B5837" t="s">
        <v>21</v>
      </c>
      <c r="C5837" t="s">
        <v>22</v>
      </c>
      <c r="D5837" t="s">
        <v>23</v>
      </c>
      <c r="E5837" t="s">
        <v>5</v>
      </c>
      <c r="G5837" t="s">
        <v>25</v>
      </c>
      <c r="H5837">
        <v>3267226</v>
      </c>
      <c r="I5837">
        <v>3267930</v>
      </c>
      <c r="J5837" t="s">
        <v>67</v>
      </c>
      <c r="Q5837" t="s">
        <v>7371</v>
      </c>
      <c r="R5837">
        <v>705</v>
      </c>
    </row>
    <row r="5838" spans="1:19" x14ac:dyDescent="0.55000000000000004">
      <c r="A5838" t="s">
        <v>28</v>
      </c>
      <c r="B5838" t="s">
        <v>29</v>
      </c>
      <c r="C5838" t="s">
        <v>22</v>
      </c>
      <c r="D5838" t="s">
        <v>23</v>
      </c>
      <c r="E5838" t="s">
        <v>5</v>
      </c>
      <c r="G5838" t="s">
        <v>25</v>
      </c>
      <c r="H5838">
        <v>3267226</v>
      </c>
      <c r="I5838">
        <v>3267930</v>
      </c>
      <c r="J5838" t="s">
        <v>67</v>
      </c>
      <c r="K5838" t="s">
        <v>7372</v>
      </c>
      <c r="N5838" t="s">
        <v>7373</v>
      </c>
      <c r="Q5838" t="s">
        <v>7371</v>
      </c>
      <c r="R5838">
        <v>705</v>
      </c>
      <c r="S5838">
        <v>234</v>
      </c>
    </row>
    <row r="5839" spans="1:19" x14ac:dyDescent="0.55000000000000004">
      <c r="A5839" t="s">
        <v>20</v>
      </c>
      <c r="B5839" t="s">
        <v>21</v>
      </c>
      <c r="C5839" t="s">
        <v>22</v>
      </c>
      <c r="D5839" t="s">
        <v>23</v>
      </c>
      <c r="E5839" t="s">
        <v>5</v>
      </c>
      <c r="G5839" t="s">
        <v>25</v>
      </c>
      <c r="H5839">
        <v>3268223</v>
      </c>
      <c r="I5839">
        <v>3268507</v>
      </c>
      <c r="J5839" t="s">
        <v>67</v>
      </c>
      <c r="Q5839" t="s">
        <v>7374</v>
      </c>
      <c r="R5839">
        <v>285</v>
      </c>
    </row>
    <row r="5840" spans="1:19" x14ac:dyDescent="0.55000000000000004">
      <c r="A5840" t="s">
        <v>28</v>
      </c>
      <c r="B5840" t="s">
        <v>29</v>
      </c>
      <c r="C5840" t="s">
        <v>22</v>
      </c>
      <c r="D5840" t="s">
        <v>23</v>
      </c>
      <c r="E5840" t="s">
        <v>5</v>
      </c>
      <c r="G5840" t="s">
        <v>25</v>
      </c>
      <c r="H5840">
        <v>3268223</v>
      </c>
      <c r="I5840">
        <v>3268507</v>
      </c>
      <c r="J5840" t="s">
        <v>67</v>
      </c>
      <c r="K5840" t="s">
        <v>7375</v>
      </c>
      <c r="N5840" t="s">
        <v>7347</v>
      </c>
      <c r="Q5840" t="s">
        <v>7374</v>
      </c>
      <c r="R5840">
        <v>285</v>
      </c>
      <c r="S5840">
        <v>94</v>
      </c>
    </row>
    <row r="5841" spans="1:19" x14ac:dyDescent="0.55000000000000004">
      <c r="A5841" t="s">
        <v>20</v>
      </c>
      <c r="B5841" t="s">
        <v>21</v>
      </c>
      <c r="C5841" t="s">
        <v>22</v>
      </c>
      <c r="D5841" t="s">
        <v>23</v>
      </c>
      <c r="E5841" t="s">
        <v>5</v>
      </c>
      <c r="G5841" t="s">
        <v>25</v>
      </c>
      <c r="H5841">
        <v>3268562</v>
      </c>
      <c r="I5841">
        <v>3270022</v>
      </c>
      <c r="J5841" t="s">
        <v>67</v>
      </c>
      <c r="Q5841" t="s">
        <v>7376</v>
      </c>
      <c r="R5841">
        <v>1461</v>
      </c>
    </row>
    <row r="5842" spans="1:19" x14ac:dyDescent="0.55000000000000004">
      <c r="A5842" t="s">
        <v>28</v>
      </c>
      <c r="B5842" t="s">
        <v>29</v>
      </c>
      <c r="C5842" t="s">
        <v>22</v>
      </c>
      <c r="D5842" t="s">
        <v>23</v>
      </c>
      <c r="E5842" t="s">
        <v>5</v>
      </c>
      <c r="G5842" t="s">
        <v>25</v>
      </c>
      <c r="H5842">
        <v>3268562</v>
      </c>
      <c r="I5842">
        <v>3270022</v>
      </c>
      <c r="J5842" t="s">
        <v>67</v>
      </c>
      <c r="K5842" t="s">
        <v>7377</v>
      </c>
      <c r="N5842" t="s">
        <v>7378</v>
      </c>
      <c r="Q5842" t="s">
        <v>7376</v>
      </c>
      <c r="R5842">
        <v>1461</v>
      </c>
      <c r="S5842">
        <v>486</v>
      </c>
    </row>
    <row r="5843" spans="1:19" x14ac:dyDescent="0.55000000000000004">
      <c r="A5843" t="s">
        <v>20</v>
      </c>
      <c r="B5843" t="s">
        <v>21</v>
      </c>
      <c r="C5843" t="s">
        <v>22</v>
      </c>
      <c r="D5843" t="s">
        <v>23</v>
      </c>
      <c r="E5843" t="s">
        <v>5</v>
      </c>
      <c r="G5843" t="s">
        <v>25</v>
      </c>
      <c r="H5843">
        <v>3270027</v>
      </c>
      <c r="I5843">
        <v>3270650</v>
      </c>
      <c r="J5843" t="s">
        <v>67</v>
      </c>
      <c r="Q5843" t="s">
        <v>7379</v>
      </c>
      <c r="R5843">
        <v>624</v>
      </c>
    </row>
    <row r="5844" spans="1:19" x14ac:dyDescent="0.55000000000000004">
      <c r="A5844" t="s">
        <v>28</v>
      </c>
      <c r="B5844" t="s">
        <v>29</v>
      </c>
      <c r="C5844" t="s">
        <v>22</v>
      </c>
      <c r="D5844" t="s">
        <v>23</v>
      </c>
      <c r="E5844" t="s">
        <v>5</v>
      </c>
      <c r="G5844" t="s">
        <v>25</v>
      </c>
      <c r="H5844">
        <v>3270027</v>
      </c>
      <c r="I5844">
        <v>3270650</v>
      </c>
      <c r="J5844" t="s">
        <v>67</v>
      </c>
      <c r="K5844" t="s">
        <v>7380</v>
      </c>
      <c r="N5844" t="s">
        <v>7347</v>
      </c>
      <c r="Q5844" t="s">
        <v>7379</v>
      </c>
      <c r="R5844">
        <v>624</v>
      </c>
      <c r="S5844">
        <v>207</v>
      </c>
    </row>
    <row r="5845" spans="1:19" x14ac:dyDescent="0.55000000000000004">
      <c r="A5845" t="s">
        <v>20</v>
      </c>
      <c r="B5845" t="s">
        <v>21</v>
      </c>
      <c r="C5845" t="s">
        <v>22</v>
      </c>
      <c r="D5845" t="s">
        <v>23</v>
      </c>
      <c r="E5845" t="s">
        <v>5</v>
      </c>
      <c r="G5845" t="s">
        <v>25</v>
      </c>
      <c r="H5845">
        <v>3270700</v>
      </c>
      <c r="I5845">
        <v>3271632</v>
      </c>
      <c r="J5845" t="s">
        <v>67</v>
      </c>
      <c r="Q5845" t="s">
        <v>7381</v>
      </c>
      <c r="R5845">
        <v>933</v>
      </c>
    </row>
    <row r="5846" spans="1:19" x14ac:dyDescent="0.55000000000000004">
      <c r="A5846" t="s">
        <v>28</v>
      </c>
      <c r="B5846" t="s">
        <v>29</v>
      </c>
      <c r="C5846" t="s">
        <v>22</v>
      </c>
      <c r="D5846" t="s">
        <v>23</v>
      </c>
      <c r="E5846" t="s">
        <v>5</v>
      </c>
      <c r="G5846" t="s">
        <v>25</v>
      </c>
      <c r="H5846">
        <v>3270700</v>
      </c>
      <c r="I5846">
        <v>3271632</v>
      </c>
      <c r="J5846" t="s">
        <v>67</v>
      </c>
      <c r="K5846" t="s">
        <v>7382</v>
      </c>
      <c r="N5846" t="s">
        <v>2876</v>
      </c>
      <c r="Q5846" t="s">
        <v>7381</v>
      </c>
      <c r="R5846">
        <v>933</v>
      </c>
      <c r="S5846">
        <v>310</v>
      </c>
    </row>
    <row r="5847" spans="1:19" x14ac:dyDescent="0.55000000000000004">
      <c r="A5847" t="s">
        <v>20</v>
      </c>
      <c r="B5847" t="s">
        <v>21</v>
      </c>
      <c r="C5847" t="s">
        <v>22</v>
      </c>
      <c r="D5847" t="s">
        <v>23</v>
      </c>
      <c r="E5847" t="s">
        <v>5</v>
      </c>
      <c r="G5847" t="s">
        <v>25</v>
      </c>
      <c r="H5847">
        <v>3271689</v>
      </c>
      <c r="I5847">
        <v>3274229</v>
      </c>
      <c r="J5847" t="s">
        <v>67</v>
      </c>
      <c r="Q5847" t="s">
        <v>7383</v>
      </c>
      <c r="R5847">
        <v>2541</v>
      </c>
    </row>
    <row r="5848" spans="1:19" x14ac:dyDescent="0.55000000000000004">
      <c r="A5848" t="s">
        <v>28</v>
      </c>
      <c r="B5848" t="s">
        <v>29</v>
      </c>
      <c r="C5848" t="s">
        <v>22</v>
      </c>
      <c r="D5848" t="s">
        <v>23</v>
      </c>
      <c r="E5848" t="s">
        <v>5</v>
      </c>
      <c r="G5848" t="s">
        <v>25</v>
      </c>
      <c r="H5848">
        <v>3271689</v>
      </c>
      <c r="I5848">
        <v>3274229</v>
      </c>
      <c r="J5848" t="s">
        <v>67</v>
      </c>
      <c r="K5848" t="s">
        <v>7384</v>
      </c>
      <c r="N5848" t="s">
        <v>7385</v>
      </c>
      <c r="Q5848" t="s">
        <v>7383</v>
      </c>
      <c r="R5848">
        <v>2541</v>
      </c>
      <c r="S5848">
        <v>846</v>
      </c>
    </row>
    <row r="5849" spans="1:19" x14ac:dyDescent="0.55000000000000004">
      <c r="A5849" t="s">
        <v>20</v>
      </c>
      <c r="B5849" t="s">
        <v>21</v>
      </c>
      <c r="C5849" t="s">
        <v>22</v>
      </c>
      <c r="D5849" t="s">
        <v>23</v>
      </c>
      <c r="E5849" t="s">
        <v>5</v>
      </c>
      <c r="G5849" t="s">
        <v>25</v>
      </c>
      <c r="H5849">
        <v>3274261</v>
      </c>
      <c r="I5849">
        <v>3275769</v>
      </c>
      <c r="J5849" t="s">
        <v>67</v>
      </c>
      <c r="Q5849" t="s">
        <v>7386</v>
      </c>
      <c r="R5849">
        <v>1509</v>
      </c>
    </row>
    <row r="5850" spans="1:19" x14ac:dyDescent="0.55000000000000004">
      <c r="A5850" t="s">
        <v>28</v>
      </c>
      <c r="B5850" t="s">
        <v>29</v>
      </c>
      <c r="C5850" t="s">
        <v>22</v>
      </c>
      <c r="D5850" t="s">
        <v>23</v>
      </c>
      <c r="E5850" t="s">
        <v>5</v>
      </c>
      <c r="G5850" t="s">
        <v>25</v>
      </c>
      <c r="H5850">
        <v>3274261</v>
      </c>
      <c r="I5850">
        <v>3275769</v>
      </c>
      <c r="J5850" t="s">
        <v>67</v>
      </c>
      <c r="K5850" t="s">
        <v>7387</v>
      </c>
      <c r="N5850" t="s">
        <v>7388</v>
      </c>
      <c r="Q5850" t="s">
        <v>7386</v>
      </c>
      <c r="R5850">
        <v>1509</v>
      </c>
      <c r="S5850">
        <v>502</v>
      </c>
    </row>
    <row r="5851" spans="1:19" x14ac:dyDescent="0.55000000000000004">
      <c r="A5851" t="s">
        <v>20</v>
      </c>
      <c r="B5851" t="s">
        <v>21</v>
      </c>
      <c r="C5851" t="s">
        <v>22</v>
      </c>
      <c r="D5851" t="s">
        <v>23</v>
      </c>
      <c r="E5851" t="s">
        <v>5</v>
      </c>
      <c r="G5851" t="s">
        <v>25</v>
      </c>
      <c r="H5851">
        <v>3275851</v>
      </c>
      <c r="I5851">
        <v>3276477</v>
      </c>
      <c r="J5851" t="s">
        <v>67</v>
      </c>
      <c r="Q5851" t="s">
        <v>7389</v>
      </c>
      <c r="R5851">
        <v>627</v>
      </c>
    </row>
    <row r="5852" spans="1:19" x14ac:dyDescent="0.55000000000000004">
      <c r="A5852" t="s">
        <v>28</v>
      </c>
      <c r="B5852" t="s">
        <v>29</v>
      </c>
      <c r="C5852" t="s">
        <v>22</v>
      </c>
      <c r="D5852" t="s">
        <v>23</v>
      </c>
      <c r="E5852" t="s">
        <v>5</v>
      </c>
      <c r="G5852" t="s">
        <v>25</v>
      </c>
      <c r="H5852">
        <v>3275851</v>
      </c>
      <c r="I5852">
        <v>3276477</v>
      </c>
      <c r="J5852" t="s">
        <v>67</v>
      </c>
      <c r="K5852" t="s">
        <v>7390</v>
      </c>
      <c r="N5852" t="s">
        <v>7347</v>
      </c>
      <c r="Q5852" t="s">
        <v>7389</v>
      </c>
      <c r="R5852">
        <v>627</v>
      </c>
      <c r="S5852">
        <v>208</v>
      </c>
    </row>
    <row r="5853" spans="1:19" x14ac:dyDescent="0.55000000000000004">
      <c r="A5853" t="s">
        <v>20</v>
      </c>
      <c r="B5853" t="s">
        <v>21</v>
      </c>
      <c r="C5853" t="s">
        <v>22</v>
      </c>
      <c r="D5853" t="s">
        <v>23</v>
      </c>
      <c r="E5853" t="s">
        <v>5</v>
      </c>
      <c r="G5853" t="s">
        <v>25</v>
      </c>
      <c r="H5853">
        <v>3277417</v>
      </c>
      <c r="I5853">
        <v>3278496</v>
      </c>
      <c r="J5853" t="s">
        <v>26</v>
      </c>
      <c r="Q5853" t="s">
        <v>7391</v>
      </c>
      <c r="R5853">
        <v>1080</v>
      </c>
    </row>
    <row r="5854" spans="1:19" x14ac:dyDescent="0.55000000000000004">
      <c r="A5854" t="s">
        <v>28</v>
      </c>
      <c r="B5854" t="s">
        <v>29</v>
      </c>
      <c r="C5854" t="s">
        <v>22</v>
      </c>
      <c r="D5854" t="s">
        <v>23</v>
      </c>
      <c r="E5854" t="s">
        <v>5</v>
      </c>
      <c r="G5854" t="s">
        <v>25</v>
      </c>
      <c r="H5854">
        <v>3277417</v>
      </c>
      <c r="I5854">
        <v>3278496</v>
      </c>
      <c r="J5854" t="s">
        <v>26</v>
      </c>
      <c r="K5854" t="s">
        <v>7392</v>
      </c>
      <c r="N5854" t="s">
        <v>723</v>
      </c>
      <c r="Q5854" t="s">
        <v>7391</v>
      </c>
      <c r="R5854">
        <v>1080</v>
      </c>
      <c r="S5854">
        <v>359</v>
      </c>
    </row>
    <row r="5855" spans="1:19" x14ac:dyDescent="0.55000000000000004">
      <c r="A5855" t="s">
        <v>20</v>
      </c>
      <c r="B5855" t="s">
        <v>21</v>
      </c>
      <c r="C5855" t="s">
        <v>22</v>
      </c>
      <c r="D5855" t="s">
        <v>23</v>
      </c>
      <c r="E5855" t="s">
        <v>5</v>
      </c>
      <c r="G5855" t="s">
        <v>25</v>
      </c>
      <c r="H5855">
        <v>3278501</v>
      </c>
      <c r="I5855">
        <v>3278767</v>
      </c>
      <c r="J5855" t="s">
        <v>26</v>
      </c>
      <c r="Q5855" t="s">
        <v>7393</v>
      </c>
      <c r="R5855">
        <v>267</v>
      </c>
    </row>
    <row r="5856" spans="1:19" x14ac:dyDescent="0.55000000000000004">
      <c r="A5856" t="s">
        <v>28</v>
      </c>
      <c r="B5856" t="s">
        <v>29</v>
      </c>
      <c r="C5856" t="s">
        <v>22</v>
      </c>
      <c r="D5856" t="s">
        <v>23</v>
      </c>
      <c r="E5856" t="s">
        <v>5</v>
      </c>
      <c r="G5856" t="s">
        <v>25</v>
      </c>
      <c r="H5856">
        <v>3278501</v>
      </c>
      <c r="I5856">
        <v>3278767</v>
      </c>
      <c r="J5856" t="s">
        <v>26</v>
      </c>
      <c r="K5856" t="s">
        <v>7394</v>
      </c>
      <c r="N5856" t="s">
        <v>73</v>
      </c>
      <c r="Q5856" t="s">
        <v>7393</v>
      </c>
      <c r="R5856">
        <v>267</v>
      </c>
      <c r="S5856">
        <v>88</v>
      </c>
    </row>
    <row r="5857" spans="1:19" x14ac:dyDescent="0.55000000000000004">
      <c r="A5857" t="s">
        <v>20</v>
      </c>
      <c r="B5857" t="s">
        <v>21</v>
      </c>
      <c r="C5857" t="s">
        <v>22</v>
      </c>
      <c r="D5857" t="s">
        <v>23</v>
      </c>
      <c r="E5857" t="s">
        <v>5</v>
      </c>
      <c r="G5857" t="s">
        <v>25</v>
      </c>
      <c r="H5857">
        <v>3279069</v>
      </c>
      <c r="I5857">
        <v>3279938</v>
      </c>
      <c r="J5857" t="s">
        <v>26</v>
      </c>
      <c r="Q5857" t="s">
        <v>7395</v>
      </c>
      <c r="R5857">
        <v>870</v>
      </c>
    </row>
    <row r="5858" spans="1:19" x14ac:dyDescent="0.55000000000000004">
      <c r="A5858" t="s">
        <v>28</v>
      </c>
      <c r="B5858" t="s">
        <v>29</v>
      </c>
      <c r="C5858" t="s">
        <v>22</v>
      </c>
      <c r="D5858" t="s">
        <v>23</v>
      </c>
      <c r="E5858" t="s">
        <v>5</v>
      </c>
      <c r="G5858" t="s">
        <v>25</v>
      </c>
      <c r="H5858">
        <v>3279069</v>
      </c>
      <c r="I5858">
        <v>3279938</v>
      </c>
      <c r="J5858" t="s">
        <v>26</v>
      </c>
      <c r="K5858" t="s">
        <v>7396</v>
      </c>
      <c r="N5858" t="s">
        <v>5996</v>
      </c>
      <c r="Q5858" t="s">
        <v>7395</v>
      </c>
      <c r="R5858">
        <v>870</v>
      </c>
      <c r="S5858">
        <v>289</v>
      </c>
    </row>
    <row r="5859" spans="1:19" x14ac:dyDescent="0.55000000000000004">
      <c r="A5859" t="s">
        <v>20</v>
      </c>
      <c r="B5859" t="s">
        <v>21</v>
      </c>
      <c r="C5859" t="s">
        <v>22</v>
      </c>
      <c r="D5859" t="s">
        <v>23</v>
      </c>
      <c r="E5859" t="s">
        <v>5</v>
      </c>
      <c r="G5859" t="s">
        <v>25</v>
      </c>
      <c r="H5859">
        <v>3279943</v>
      </c>
      <c r="I5859">
        <v>3280146</v>
      </c>
      <c r="J5859" t="s">
        <v>67</v>
      </c>
      <c r="Q5859" t="s">
        <v>7397</v>
      </c>
      <c r="R5859">
        <v>204</v>
      </c>
    </row>
    <row r="5860" spans="1:19" x14ac:dyDescent="0.55000000000000004">
      <c r="A5860" t="s">
        <v>28</v>
      </c>
      <c r="B5860" t="s">
        <v>29</v>
      </c>
      <c r="C5860" t="s">
        <v>22</v>
      </c>
      <c r="D5860" t="s">
        <v>23</v>
      </c>
      <c r="E5860" t="s">
        <v>5</v>
      </c>
      <c r="G5860" t="s">
        <v>25</v>
      </c>
      <c r="H5860">
        <v>3279943</v>
      </c>
      <c r="I5860">
        <v>3280146</v>
      </c>
      <c r="J5860" t="s">
        <v>67</v>
      </c>
      <c r="K5860" t="s">
        <v>7398</v>
      </c>
      <c r="N5860" t="s">
        <v>73</v>
      </c>
      <c r="Q5860" t="s">
        <v>7397</v>
      </c>
      <c r="R5860">
        <v>204</v>
      </c>
      <c r="S5860">
        <v>67</v>
      </c>
    </row>
    <row r="5861" spans="1:19" x14ac:dyDescent="0.55000000000000004">
      <c r="A5861" t="s">
        <v>20</v>
      </c>
      <c r="B5861" t="s">
        <v>21</v>
      </c>
      <c r="C5861" t="s">
        <v>22</v>
      </c>
      <c r="D5861" t="s">
        <v>23</v>
      </c>
      <c r="E5861" t="s">
        <v>5</v>
      </c>
      <c r="G5861" t="s">
        <v>25</v>
      </c>
      <c r="H5861">
        <v>3280151</v>
      </c>
      <c r="I5861">
        <v>3282313</v>
      </c>
      <c r="J5861" t="s">
        <v>67</v>
      </c>
      <c r="Q5861" t="s">
        <v>7399</v>
      </c>
      <c r="R5861">
        <v>2163</v>
      </c>
    </row>
    <row r="5862" spans="1:19" x14ac:dyDescent="0.55000000000000004">
      <c r="A5862" t="s">
        <v>28</v>
      </c>
      <c r="B5862" t="s">
        <v>29</v>
      </c>
      <c r="C5862" t="s">
        <v>22</v>
      </c>
      <c r="D5862" t="s">
        <v>23</v>
      </c>
      <c r="E5862" t="s">
        <v>5</v>
      </c>
      <c r="G5862" t="s">
        <v>25</v>
      </c>
      <c r="H5862">
        <v>3280151</v>
      </c>
      <c r="I5862">
        <v>3282313</v>
      </c>
      <c r="J5862" t="s">
        <v>67</v>
      </c>
      <c r="K5862" t="s">
        <v>7400</v>
      </c>
      <c r="N5862" t="s">
        <v>3774</v>
      </c>
      <c r="Q5862" t="s">
        <v>7399</v>
      </c>
      <c r="R5862">
        <v>2163</v>
      </c>
      <c r="S5862">
        <v>720</v>
      </c>
    </row>
    <row r="5863" spans="1:19" x14ac:dyDescent="0.55000000000000004">
      <c r="A5863" t="s">
        <v>20</v>
      </c>
      <c r="B5863" t="s">
        <v>21</v>
      </c>
      <c r="C5863" t="s">
        <v>22</v>
      </c>
      <c r="D5863" t="s">
        <v>23</v>
      </c>
      <c r="E5863" t="s">
        <v>5</v>
      </c>
      <c r="G5863" t="s">
        <v>25</v>
      </c>
      <c r="H5863">
        <v>3282675</v>
      </c>
      <c r="I5863">
        <v>3282989</v>
      </c>
      <c r="J5863" t="s">
        <v>26</v>
      </c>
      <c r="Q5863" t="s">
        <v>7401</v>
      </c>
      <c r="R5863">
        <v>315</v>
      </c>
    </row>
    <row r="5864" spans="1:19" x14ac:dyDescent="0.55000000000000004">
      <c r="A5864" t="s">
        <v>28</v>
      </c>
      <c r="B5864" t="s">
        <v>29</v>
      </c>
      <c r="C5864" t="s">
        <v>22</v>
      </c>
      <c r="D5864" t="s">
        <v>23</v>
      </c>
      <c r="E5864" t="s">
        <v>5</v>
      </c>
      <c r="G5864" t="s">
        <v>25</v>
      </c>
      <c r="H5864">
        <v>3282675</v>
      </c>
      <c r="I5864">
        <v>3282989</v>
      </c>
      <c r="J5864" t="s">
        <v>26</v>
      </c>
      <c r="K5864" t="s">
        <v>7402</v>
      </c>
      <c r="N5864" t="s">
        <v>73</v>
      </c>
      <c r="Q5864" t="s">
        <v>7401</v>
      </c>
      <c r="R5864">
        <v>315</v>
      </c>
      <c r="S5864">
        <v>104</v>
      </c>
    </row>
    <row r="5865" spans="1:19" x14ac:dyDescent="0.55000000000000004">
      <c r="A5865" t="s">
        <v>20</v>
      </c>
      <c r="B5865" t="s">
        <v>21</v>
      </c>
      <c r="C5865" t="s">
        <v>22</v>
      </c>
      <c r="D5865" t="s">
        <v>23</v>
      </c>
      <c r="E5865" t="s">
        <v>5</v>
      </c>
      <c r="G5865" t="s">
        <v>25</v>
      </c>
      <c r="H5865">
        <v>3283200</v>
      </c>
      <c r="I5865">
        <v>3285362</v>
      </c>
      <c r="J5865" t="s">
        <v>67</v>
      </c>
      <c r="Q5865" t="s">
        <v>7403</v>
      </c>
      <c r="R5865">
        <v>2163</v>
      </c>
    </row>
    <row r="5866" spans="1:19" x14ac:dyDescent="0.55000000000000004">
      <c r="A5866" t="s">
        <v>28</v>
      </c>
      <c r="B5866" t="s">
        <v>29</v>
      </c>
      <c r="C5866" t="s">
        <v>22</v>
      </c>
      <c r="D5866" t="s">
        <v>23</v>
      </c>
      <c r="E5866" t="s">
        <v>5</v>
      </c>
      <c r="G5866" t="s">
        <v>25</v>
      </c>
      <c r="H5866">
        <v>3283200</v>
      </c>
      <c r="I5866">
        <v>3285362</v>
      </c>
      <c r="J5866" t="s">
        <v>67</v>
      </c>
      <c r="K5866" t="s">
        <v>7404</v>
      </c>
      <c r="N5866" t="s">
        <v>3774</v>
      </c>
      <c r="Q5866" t="s">
        <v>7403</v>
      </c>
      <c r="R5866">
        <v>2163</v>
      </c>
      <c r="S5866">
        <v>720</v>
      </c>
    </row>
    <row r="5867" spans="1:19" x14ac:dyDescent="0.55000000000000004">
      <c r="A5867" t="s">
        <v>20</v>
      </c>
      <c r="B5867" t="s">
        <v>21</v>
      </c>
      <c r="C5867" t="s">
        <v>22</v>
      </c>
      <c r="D5867" t="s">
        <v>23</v>
      </c>
      <c r="E5867" t="s">
        <v>5</v>
      </c>
      <c r="G5867" t="s">
        <v>25</v>
      </c>
      <c r="H5867">
        <v>3285841</v>
      </c>
      <c r="I5867">
        <v>3286416</v>
      </c>
      <c r="J5867" t="s">
        <v>67</v>
      </c>
      <c r="Q5867" t="s">
        <v>7405</v>
      </c>
      <c r="R5867">
        <v>576</v>
      </c>
    </row>
    <row r="5868" spans="1:19" x14ac:dyDescent="0.55000000000000004">
      <c r="A5868" t="s">
        <v>28</v>
      </c>
      <c r="B5868" t="s">
        <v>29</v>
      </c>
      <c r="C5868" t="s">
        <v>22</v>
      </c>
      <c r="D5868" t="s">
        <v>23</v>
      </c>
      <c r="E5868" t="s">
        <v>5</v>
      </c>
      <c r="G5868" t="s">
        <v>25</v>
      </c>
      <c r="H5868">
        <v>3285841</v>
      </c>
      <c r="I5868">
        <v>3286416</v>
      </c>
      <c r="J5868" t="s">
        <v>67</v>
      </c>
      <c r="K5868" t="s">
        <v>7406</v>
      </c>
      <c r="N5868" t="s">
        <v>7407</v>
      </c>
      <c r="Q5868" t="s">
        <v>7405</v>
      </c>
      <c r="R5868">
        <v>576</v>
      </c>
      <c r="S5868">
        <v>191</v>
      </c>
    </row>
    <row r="5869" spans="1:19" x14ac:dyDescent="0.55000000000000004">
      <c r="A5869" t="s">
        <v>20</v>
      </c>
      <c r="B5869" t="s">
        <v>21</v>
      </c>
      <c r="C5869" t="s">
        <v>22</v>
      </c>
      <c r="D5869" t="s">
        <v>23</v>
      </c>
      <c r="E5869" t="s">
        <v>5</v>
      </c>
      <c r="G5869" t="s">
        <v>25</v>
      </c>
      <c r="H5869">
        <v>3286607</v>
      </c>
      <c r="I5869">
        <v>3287773</v>
      </c>
      <c r="J5869" t="s">
        <v>67</v>
      </c>
      <c r="Q5869" t="s">
        <v>7408</v>
      </c>
      <c r="R5869">
        <v>1167</v>
      </c>
    </row>
    <row r="5870" spans="1:19" x14ac:dyDescent="0.55000000000000004">
      <c r="A5870" t="s">
        <v>28</v>
      </c>
      <c r="B5870" t="s">
        <v>29</v>
      </c>
      <c r="C5870" t="s">
        <v>22</v>
      </c>
      <c r="D5870" t="s">
        <v>23</v>
      </c>
      <c r="E5870" t="s">
        <v>5</v>
      </c>
      <c r="G5870" t="s">
        <v>25</v>
      </c>
      <c r="H5870">
        <v>3286607</v>
      </c>
      <c r="I5870">
        <v>3287773</v>
      </c>
      <c r="J5870" t="s">
        <v>67</v>
      </c>
      <c r="K5870" t="s">
        <v>7409</v>
      </c>
      <c r="N5870" t="s">
        <v>7410</v>
      </c>
      <c r="Q5870" t="s">
        <v>7408</v>
      </c>
      <c r="R5870">
        <v>1167</v>
      </c>
      <c r="S5870">
        <v>388</v>
      </c>
    </row>
    <row r="5871" spans="1:19" x14ac:dyDescent="0.55000000000000004">
      <c r="A5871" t="s">
        <v>20</v>
      </c>
      <c r="B5871" t="s">
        <v>21</v>
      </c>
      <c r="C5871" t="s">
        <v>22</v>
      </c>
      <c r="D5871" t="s">
        <v>23</v>
      </c>
      <c r="E5871" t="s">
        <v>5</v>
      </c>
      <c r="G5871" t="s">
        <v>25</v>
      </c>
      <c r="H5871">
        <v>3287800</v>
      </c>
      <c r="I5871">
        <v>3288114</v>
      </c>
      <c r="J5871" t="s">
        <v>26</v>
      </c>
      <c r="Q5871" t="s">
        <v>7411</v>
      </c>
      <c r="R5871">
        <v>315</v>
      </c>
    </row>
    <row r="5872" spans="1:19" x14ac:dyDescent="0.55000000000000004">
      <c r="A5872" t="s">
        <v>28</v>
      </c>
      <c r="B5872" t="s">
        <v>29</v>
      </c>
      <c r="C5872" t="s">
        <v>22</v>
      </c>
      <c r="D5872" t="s">
        <v>23</v>
      </c>
      <c r="E5872" t="s">
        <v>5</v>
      </c>
      <c r="G5872" t="s">
        <v>25</v>
      </c>
      <c r="H5872">
        <v>3287800</v>
      </c>
      <c r="I5872">
        <v>3288114</v>
      </c>
      <c r="J5872" t="s">
        <v>26</v>
      </c>
      <c r="K5872" t="s">
        <v>7412</v>
      </c>
      <c r="N5872" t="s">
        <v>73</v>
      </c>
      <c r="Q5872" t="s">
        <v>7411</v>
      </c>
      <c r="R5872">
        <v>315</v>
      </c>
      <c r="S5872">
        <v>104</v>
      </c>
    </row>
    <row r="5873" spans="1:19" x14ac:dyDescent="0.55000000000000004">
      <c r="A5873" t="s">
        <v>20</v>
      </c>
      <c r="B5873" t="s">
        <v>21</v>
      </c>
      <c r="C5873" t="s">
        <v>22</v>
      </c>
      <c r="D5873" t="s">
        <v>23</v>
      </c>
      <c r="E5873" t="s">
        <v>5</v>
      </c>
      <c r="G5873" t="s">
        <v>25</v>
      </c>
      <c r="H5873">
        <v>3288472</v>
      </c>
      <c r="I5873">
        <v>3289434</v>
      </c>
      <c r="J5873" t="s">
        <v>26</v>
      </c>
      <c r="Q5873" t="s">
        <v>7413</v>
      </c>
      <c r="R5873">
        <v>963</v>
      </c>
    </row>
    <row r="5874" spans="1:19" x14ac:dyDescent="0.55000000000000004">
      <c r="A5874" t="s">
        <v>28</v>
      </c>
      <c r="B5874" t="s">
        <v>29</v>
      </c>
      <c r="C5874" t="s">
        <v>22</v>
      </c>
      <c r="D5874" t="s">
        <v>23</v>
      </c>
      <c r="E5874" t="s">
        <v>5</v>
      </c>
      <c r="G5874" t="s">
        <v>25</v>
      </c>
      <c r="H5874">
        <v>3288472</v>
      </c>
      <c r="I5874">
        <v>3289434</v>
      </c>
      <c r="J5874" t="s">
        <v>26</v>
      </c>
      <c r="K5874" t="s">
        <v>7414</v>
      </c>
      <c r="N5874" t="s">
        <v>1010</v>
      </c>
      <c r="Q5874" t="s">
        <v>7413</v>
      </c>
      <c r="R5874">
        <v>963</v>
      </c>
      <c r="S5874">
        <v>320</v>
      </c>
    </row>
    <row r="5875" spans="1:19" x14ac:dyDescent="0.55000000000000004">
      <c r="A5875" t="s">
        <v>20</v>
      </c>
      <c r="B5875" t="s">
        <v>21</v>
      </c>
      <c r="C5875" t="s">
        <v>22</v>
      </c>
      <c r="D5875" t="s">
        <v>23</v>
      </c>
      <c r="E5875" t="s">
        <v>5</v>
      </c>
      <c r="G5875" t="s">
        <v>25</v>
      </c>
      <c r="H5875">
        <v>3289768</v>
      </c>
      <c r="I5875">
        <v>3290538</v>
      </c>
      <c r="J5875" t="s">
        <v>26</v>
      </c>
      <c r="Q5875" t="s">
        <v>7415</v>
      </c>
      <c r="R5875">
        <v>771</v>
      </c>
    </row>
    <row r="5876" spans="1:19" x14ac:dyDescent="0.55000000000000004">
      <c r="A5876" t="s">
        <v>28</v>
      </c>
      <c r="B5876" t="s">
        <v>29</v>
      </c>
      <c r="C5876" t="s">
        <v>22</v>
      </c>
      <c r="D5876" t="s">
        <v>23</v>
      </c>
      <c r="E5876" t="s">
        <v>5</v>
      </c>
      <c r="G5876" t="s">
        <v>25</v>
      </c>
      <c r="H5876">
        <v>3289768</v>
      </c>
      <c r="I5876">
        <v>3290538</v>
      </c>
      <c r="J5876" t="s">
        <v>26</v>
      </c>
      <c r="K5876" t="s">
        <v>7416</v>
      </c>
      <c r="N5876" t="s">
        <v>1422</v>
      </c>
      <c r="Q5876" t="s">
        <v>7415</v>
      </c>
      <c r="R5876">
        <v>771</v>
      </c>
      <c r="S5876">
        <v>256</v>
      </c>
    </row>
    <row r="5877" spans="1:19" x14ac:dyDescent="0.55000000000000004">
      <c r="A5877" t="s">
        <v>20</v>
      </c>
      <c r="B5877" t="s">
        <v>21</v>
      </c>
      <c r="C5877" t="s">
        <v>22</v>
      </c>
      <c r="D5877" t="s">
        <v>23</v>
      </c>
      <c r="E5877" t="s">
        <v>5</v>
      </c>
      <c r="G5877" t="s">
        <v>25</v>
      </c>
      <c r="H5877">
        <v>3290827</v>
      </c>
      <c r="I5877">
        <v>3292464</v>
      </c>
      <c r="J5877" t="s">
        <v>26</v>
      </c>
      <c r="Q5877" t="s">
        <v>7417</v>
      </c>
      <c r="R5877">
        <v>1638</v>
      </c>
    </row>
    <row r="5878" spans="1:19" x14ac:dyDescent="0.55000000000000004">
      <c r="A5878" t="s">
        <v>28</v>
      </c>
      <c r="B5878" t="s">
        <v>29</v>
      </c>
      <c r="C5878" t="s">
        <v>22</v>
      </c>
      <c r="D5878" t="s">
        <v>23</v>
      </c>
      <c r="E5878" t="s">
        <v>5</v>
      </c>
      <c r="G5878" t="s">
        <v>25</v>
      </c>
      <c r="H5878">
        <v>3290827</v>
      </c>
      <c r="I5878">
        <v>3292464</v>
      </c>
      <c r="J5878" t="s">
        <v>26</v>
      </c>
      <c r="K5878" t="s">
        <v>7418</v>
      </c>
      <c r="N5878" t="s">
        <v>7419</v>
      </c>
      <c r="Q5878" t="s">
        <v>7417</v>
      </c>
      <c r="R5878">
        <v>1638</v>
      </c>
      <c r="S5878">
        <v>545</v>
      </c>
    </row>
    <row r="5879" spans="1:19" x14ac:dyDescent="0.55000000000000004">
      <c r="A5879" t="s">
        <v>20</v>
      </c>
      <c r="B5879" t="s">
        <v>21</v>
      </c>
      <c r="C5879" t="s">
        <v>22</v>
      </c>
      <c r="D5879" t="s">
        <v>23</v>
      </c>
      <c r="E5879" t="s">
        <v>5</v>
      </c>
      <c r="G5879" t="s">
        <v>25</v>
      </c>
      <c r="H5879">
        <v>3292501</v>
      </c>
      <c r="I5879">
        <v>3293406</v>
      </c>
      <c r="J5879" t="s">
        <v>26</v>
      </c>
      <c r="Q5879" t="s">
        <v>7420</v>
      </c>
      <c r="R5879">
        <v>906</v>
      </c>
    </row>
    <row r="5880" spans="1:19" x14ac:dyDescent="0.55000000000000004">
      <c r="A5880" t="s">
        <v>28</v>
      </c>
      <c r="B5880" t="s">
        <v>29</v>
      </c>
      <c r="C5880" t="s">
        <v>22</v>
      </c>
      <c r="D5880" t="s">
        <v>23</v>
      </c>
      <c r="E5880" t="s">
        <v>5</v>
      </c>
      <c r="G5880" t="s">
        <v>25</v>
      </c>
      <c r="H5880">
        <v>3292501</v>
      </c>
      <c r="I5880">
        <v>3293406</v>
      </c>
      <c r="J5880" t="s">
        <v>26</v>
      </c>
      <c r="K5880" t="s">
        <v>7421</v>
      </c>
      <c r="N5880" t="s">
        <v>349</v>
      </c>
      <c r="Q5880" t="s">
        <v>7420</v>
      </c>
      <c r="R5880">
        <v>906</v>
      </c>
      <c r="S5880">
        <v>301</v>
      </c>
    </row>
    <row r="5881" spans="1:19" x14ac:dyDescent="0.55000000000000004">
      <c r="A5881" t="s">
        <v>20</v>
      </c>
      <c r="B5881" t="s">
        <v>21</v>
      </c>
      <c r="C5881" t="s">
        <v>22</v>
      </c>
      <c r="D5881" t="s">
        <v>23</v>
      </c>
      <c r="E5881" t="s">
        <v>5</v>
      </c>
      <c r="G5881" t="s">
        <v>25</v>
      </c>
      <c r="H5881">
        <v>3293425</v>
      </c>
      <c r="I5881">
        <v>3294099</v>
      </c>
      <c r="J5881" t="s">
        <v>26</v>
      </c>
      <c r="Q5881" t="s">
        <v>7422</v>
      </c>
      <c r="R5881">
        <v>675</v>
      </c>
    </row>
    <row r="5882" spans="1:19" x14ac:dyDescent="0.55000000000000004">
      <c r="A5882" t="s">
        <v>28</v>
      </c>
      <c r="B5882" t="s">
        <v>29</v>
      </c>
      <c r="C5882" t="s">
        <v>22</v>
      </c>
      <c r="D5882" t="s">
        <v>23</v>
      </c>
      <c r="E5882" t="s">
        <v>5</v>
      </c>
      <c r="G5882" t="s">
        <v>25</v>
      </c>
      <c r="H5882">
        <v>3293425</v>
      </c>
      <c r="I5882">
        <v>3294099</v>
      </c>
      <c r="J5882" t="s">
        <v>26</v>
      </c>
      <c r="K5882" t="s">
        <v>7423</v>
      </c>
      <c r="N5882" t="s">
        <v>73</v>
      </c>
      <c r="Q5882" t="s">
        <v>7422</v>
      </c>
      <c r="R5882">
        <v>675</v>
      </c>
      <c r="S5882">
        <v>224</v>
      </c>
    </row>
    <row r="5883" spans="1:19" x14ac:dyDescent="0.55000000000000004">
      <c r="A5883" t="s">
        <v>20</v>
      </c>
      <c r="B5883" t="s">
        <v>21</v>
      </c>
      <c r="C5883" t="s">
        <v>22</v>
      </c>
      <c r="D5883" t="s">
        <v>23</v>
      </c>
      <c r="E5883" t="s">
        <v>5</v>
      </c>
      <c r="G5883" t="s">
        <v>25</v>
      </c>
      <c r="H5883">
        <v>3294313</v>
      </c>
      <c r="I5883">
        <v>3295743</v>
      </c>
      <c r="J5883" t="s">
        <v>26</v>
      </c>
      <c r="Q5883" t="s">
        <v>7424</v>
      </c>
      <c r="R5883">
        <v>1431</v>
      </c>
    </row>
    <row r="5884" spans="1:19" x14ac:dyDescent="0.55000000000000004">
      <c r="A5884" t="s">
        <v>28</v>
      </c>
      <c r="B5884" t="s">
        <v>29</v>
      </c>
      <c r="C5884" t="s">
        <v>22</v>
      </c>
      <c r="D5884" t="s">
        <v>23</v>
      </c>
      <c r="E5884" t="s">
        <v>5</v>
      </c>
      <c r="G5884" t="s">
        <v>25</v>
      </c>
      <c r="H5884">
        <v>3294313</v>
      </c>
      <c r="I5884">
        <v>3295743</v>
      </c>
      <c r="J5884" t="s">
        <v>26</v>
      </c>
      <c r="K5884" t="s">
        <v>7425</v>
      </c>
      <c r="N5884" t="s">
        <v>196</v>
      </c>
      <c r="Q5884" t="s">
        <v>7424</v>
      </c>
      <c r="R5884">
        <v>1431</v>
      </c>
      <c r="S5884">
        <v>476</v>
      </c>
    </row>
    <row r="5885" spans="1:19" x14ac:dyDescent="0.55000000000000004">
      <c r="A5885" t="s">
        <v>20</v>
      </c>
      <c r="B5885" t="s">
        <v>21</v>
      </c>
      <c r="C5885" t="s">
        <v>22</v>
      </c>
      <c r="D5885" t="s">
        <v>23</v>
      </c>
      <c r="E5885" t="s">
        <v>5</v>
      </c>
      <c r="G5885" t="s">
        <v>25</v>
      </c>
      <c r="H5885">
        <v>3296080</v>
      </c>
      <c r="I5885">
        <v>3296931</v>
      </c>
      <c r="J5885" t="s">
        <v>67</v>
      </c>
      <c r="Q5885" t="s">
        <v>7426</v>
      </c>
      <c r="R5885">
        <v>852</v>
      </c>
    </row>
    <row r="5886" spans="1:19" x14ac:dyDescent="0.55000000000000004">
      <c r="A5886" t="s">
        <v>28</v>
      </c>
      <c r="B5886" t="s">
        <v>29</v>
      </c>
      <c r="C5886" t="s">
        <v>22</v>
      </c>
      <c r="D5886" t="s">
        <v>23</v>
      </c>
      <c r="E5886" t="s">
        <v>5</v>
      </c>
      <c r="G5886" t="s">
        <v>25</v>
      </c>
      <c r="H5886">
        <v>3296080</v>
      </c>
      <c r="I5886">
        <v>3296931</v>
      </c>
      <c r="J5886" t="s">
        <v>67</v>
      </c>
      <c r="K5886" t="s">
        <v>7427</v>
      </c>
      <c r="N5886" t="s">
        <v>7428</v>
      </c>
      <c r="Q5886" t="s">
        <v>7426</v>
      </c>
      <c r="R5886">
        <v>852</v>
      </c>
      <c r="S5886">
        <v>283</v>
      </c>
    </row>
    <row r="5887" spans="1:19" x14ac:dyDescent="0.55000000000000004">
      <c r="A5887" t="s">
        <v>20</v>
      </c>
      <c r="B5887" t="s">
        <v>21</v>
      </c>
      <c r="C5887" t="s">
        <v>22</v>
      </c>
      <c r="D5887" t="s">
        <v>23</v>
      </c>
      <c r="E5887" t="s">
        <v>5</v>
      </c>
      <c r="G5887" t="s">
        <v>25</v>
      </c>
      <c r="H5887">
        <v>3297210</v>
      </c>
      <c r="I5887">
        <v>3298394</v>
      </c>
      <c r="J5887" t="s">
        <v>26</v>
      </c>
      <c r="Q5887" t="s">
        <v>7429</v>
      </c>
      <c r="R5887">
        <v>1185</v>
      </c>
    </row>
    <row r="5888" spans="1:19" x14ac:dyDescent="0.55000000000000004">
      <c r="A5888" t="s">
        <v>28</v>
      </c>
      <c r="B5888" t="s">
        <v>29</v>
      </c>
      <c r="C5888" t="s">
        <v>22</v>
      </c>
      <c r="D5888" t="s">
        <v>23</v>
      </c>
      <c r="E5888" t="s">
        <v>5</v>
      </c>
      <c r="G5888" t="s">
        <v>25</v>
      </c>
      <c r="H5888">
        <v>3297210</v>
      </c>
      <c r="I5888">
        <v>3298394</v>
      </c>
      <c r="J5888" t="s">
        <v>26</v>
      </c>
      <c r="K5888" t="s">
        <v>7430</v>
      </c>
      <c r="N5888" t="s">
        <v>7431</v>
      </c>
      <c r="Q5888" t="s">
        <v>7429</v>
      </c>
      <c r="R5888">
        <v>1185</v>
      </c>
      <c r="S5888">
        <v>394</v>
      </c>
    </row>
    <row r="5889" spans="1:19" x14ac:dyDescent="0.55000000000000004">
      <c r="A5889" t="s">
        <v>20</v>
      </c>
      <c r="B5889" t="s">
        <v>21</v>
      </c>
      <c r="C5889" t="s">
        <v>22</v>
      </c>
      <c r="D5889" t="s">
        <v>23</v>
      </c>
      <c r="E5889" t="s">
        <v>5</v>
      </c>
      <c r="G5889" t="s">
        <v>25</v>
      </c>
      <c r="H5889">
        <v>3298707</v>
      </c>
      <c r="I5889">
        <v>3299150</v>
      </c>
      <c r="J5889" t="s">
        <v>67</v>
      </c>
      <c r="Q5889" t="s">
        <v>7432</v>
      </c>
      <c r="R5889">
        <v>444</v>
      </c>
    </row>
    <row r="5890" spans="1:19" x14ac:dyDescent="0.55000000000000004">
      <c r="A5890" t="s">
        <v>28</v>
      </c>
      <c r="B5890" t="s">
        <v>29</v>
      </c>
      <c r="C5890" t="s">
        <v>22</v>
      </c>
      <c r="D5890" t="s">
        <v>23</v>
      </c>
      <c r="E5890" t="s">
        <v>5</v>
      </c>
      <c r="G5890" t="s">
        <v>25</v>
      </c>
      <c r="H5890">
        <v>3298707</v>
      </c>
      <c r="I5890">
        <v>3299150</v>
      </c>
      <c r="J5890" t="s">
        <v>67</v>
      </c>
      <c r="K5890" t="s">
        <v>7433</v>
      </c>
      <c r="N5890" t="s">
        <v>73</v>
      </c>
      <c r="Q5890" t="s">
        <v>7432</v>
      </c>
      <c r="R5890">
        <v>444</v>
      </c>
      <c r="S5890">
        <v>147</v>
      </c>
    </row>
    <row r="5891" spans="1:19" x14ac:dyDescent="0.55000000000000004">
      <c r="A5891" t="s">
        <v>20</v>
      </c>
      <c r="B5891" t="s">
        <v>21</v>
      </c>
      <c r="C5891" t="s">
        <v>22</v>
      </c>
      <c r="D5891" t="s">
        <v>23</v>
      </c>
      <c r="E5891" t="s">
        <v>5</v>
      </c>
      <c r="G5891" t="s">
        <v>25</v>
      </c>
      <c r="H5891">
        <v>3299258</v>
      </c>
      <c r="I5891">
        <v>3299809</v>
      </c>
      <c r="J5891" t="s">
        <v>67</v>
      </c>
      <c r="Q5891" t="s">
        <v>7434</v>
      </c>
      <c r="R5891">
        <v>552</v>
      </c>
    </row>
    <row r="5892" spans="1:19" x14ac:dyDescent="0.55000000000000004">
      <c r="A5892" t="s">
        <v>28</v>
      </c>
      <c r="B5892" t="s">
        <v>29</v>
      </c>
      <c r="C5892" t="s">
        <v>22</v>
      </c>
      <c r="D5892" t="s">
        <v>23</v>
      </c>
      <c r="E5892" t="s">
        <v>5</v>
      </c>
      <c r="G5892" t="s">
        <v>25</v>
      </c>
      <c r="H5892">
        <v>3299258</v>
      </c>
      <c r="I5892">
        <v>3299809</v>
      </c>
      <c r="J5892" t="s">
        <v>67</v>
      </c>
      <c r="K5892" t="s">
        <v>7435</v>
      </c>
      <c r="N5892" t="s">
        <v>73</v>
      </c>
      <c r="Q5892" t="s">
        <v>7434</v>
      </c>
      <c r="R5892">
        <v>552</v>
      </c>
      <c r="S5892">
        <v>183</v>
      </c>
    </row>
    <row r="5893" spans="1:19" x14ac:dyDescent="0.55000000000000004">
      <c r="A5893" t="s">
        <v>20</v>
      </c>
      <c r="B5893" t="s">
        <v>21</v>
      </c>
      <c r="C5893" t="s">
        <v>22</v>
      </c>
      <c r="D5893" t="s">
        <v>23</v>
      </c>
      <c r="E5893" t="s">
        <v>5</v>
      </c>
      <c r="G5893" t="s">
        <v>25</v>
      </c>
      <c r="H5893">
        <v>3299946</v>
      </c>
      <c r="I5893">
        <v>3301475</v>
      </c>
      <c r="J5893" t="s">
        <v>67</v>
      </c>
      <c r="Q5893" t="s">
        <v>7436</v>
      </c>
      <c r="R5893">
        <v>1530</v>
      </c>
    </row>
    <row r="5894" spans="1:19" x14ac:dyDescent="0.55000000000000004">
      <c r="A5894" t="s">
        <v>28</v>
      </c>
      <c r="B5894" t="s">
        <v>29</v>
      </c>
      <c r="C5894" t="s">
        <v>22</v>
      </c>
      <c r="D5894" t="s">
        <v>23</v>
      </c>
      <c r="E5894" t="s">
        <v>5</v>
      </c>
      <c r="G5894" t="s">
        <v>25</v>
      </c>
      <c r="H5894">
        <v>3299946</v>
      </c>
      <c r="I5894">
        <v>3301475</v>
      </c>
      <c r="J5894" t="s">
        <v>67</v>
      </c>
      <c r="K5894" t="s">
        <v>7437</v>
      </c>
      <c r="N5894" t="s">
        <v>73</v>
      </c>
      <c r="Q5894" t="s">
        <v>7436</v>
      </c>
      <c r="R5894">
        <v>1530</v>
      </c>
      <c r="S5894">
        <v>509</v>
      </c>
    </row>
    <row r="5895" spans="1:19" x14ac:dyDescent="0.55000000000000004">
      <c r="A5895" t="s">
        <v>20</v>
      </c>
      <c r="B5895" t="s">
        <v>21</v>
      </c>
      <c r="C5895" t="s">
        <v>22</v>
      </c>
      <c r="D5895" t="s">
        <v>23</v>
      </c>
      <c r="E5895" t="s">
        <v>5</v>
      </c>
      <c r="G5895" t="s">
        <v>25</v>
      </c>
      <c r="H5895">
        <v>3301495</v>
      </c>
      <c r="I5895">
        <v>3302682</v>
      </c>
      <c r="J5895" t="s">
        <v>67</v>
      </c>
      <c r="Q5895" t="s">
        <v>7438</v>
      </c>
      <c r="R5895">
        <v>1188</v>
      </c>
    </row>
    <row r="5896" spans="1:19" x14ac:dyDescent="0.55000000000000004">
      <c r="A5896" t="s">
        <v>28</v>
      </c>
      <c r="B5896" t="s">
        <v>29</v>
      </c>
      <c r="C5896" t="s">
        <v>22</v>
      </c>
      <c r="D5896" t="s">
        <v>23</v>
      </c>
      <c r="E5896" t="s">
        <v>5</v>
      </c>
      <c r="G5896" t="s">
        <v>25</v>
      </c>
      <c r="H5896">
        <v>3301495</v>
      </c>
      <c r="I5896">
        <v>3302682</v>
      </c>
      <c r="J5896" t="s">
        <v>67</v>
      </c>
      <c r="K5896" t="s">
        <v>7439</v>
      </c>
      <c r="N5896" t="s">
        <v>190</v>
      </c>
      <c r="Q5896" t="s">
        <v>7438</v>
      </c>
      <c r="R5896">
        <v>1188</v>
      </c>
      <c r="S5896">
        <v>395</v>
      </c>
    </row>
    <row r="5897" spans="1:19" x14ac:dyDescent="0.55000000000000004">
      <c r="A5897" t="s">
        <v>20</v>
      </c>
      <c r="B5897" t="s">
        <v>21</v>
      </c>
      <c r="C5897" t="s">
        <v>22</v>
      </c>
      <c r="D5897" t="s">
        <v>23</v>
      </c>
      <c r="E5897" t="s">
        <v>5</v>
      </c>
      <c r="G5897" t="s">
        <v>25</v>
      </c>
      <c r="H5897">
        <v>3302685</v>
      </c>
      <c r="I5897">
        <v>3304574</v>
      </c>
      <c r="J5897" t="s">
        <v>67</v>
      </c>
      <c r="Q5897" t="s">
        <v>7440</v>
      </c>
      <c r="R5897">
        <v>1890</v>
      </c>
    </row>
    <row r="5898" spans="1:19" x14ac:dyDescent="0.55000000000000004">
      <c r="A5898" t="s">
        <v>28</v>
      </c>
      <c r="B5898" t="s">
        <v>29</v>
      </c>
      <c r="C5898" t="s">
        <v>22</v>
      </c>
      <c r="D5898" t="s">
        <v>23</v>
      </c>
      <c r="E5898" t="s">
        <v>5</v>
      </c>
      <c r="G5898" t="s">
        <v>25</v>
      </c>
      <c r="H5898">
        <v>3302685</v>
      </c>
      <c r="I5898">
        <v>3304574</v>
      </c>
      <c r="J5898" t="s">
        <v>67</v>
      </c>
      <c r="K5898" t="s">
        <v>7441</v>
      </c>
      <c r="N5898" t="s">
        <v>6525</v>
      </c>
      <c r="Q5898" t="s">
        <v>7440</v>
      </c>
      <c r="R5898">
        <v>1890</v>
      </c>
      <c r="S5898">
        <v>629</v>
      </c>
    </row>
    <row r="5899" spans="1:19" x14ac:dyDescent="0.55000000000000004">
      <c r="A5899" t="s">
        <v>20</v>
      </c>
      <c r="B5899" t="s">
        <v>21</v>
      </c>
      <c r="C5899" t="s">
        <v>22</v>
      </c>
      <c r="D5899" t="s">
        <v>23</v>
      </c>
      <c r="E5899" t="s">
        <v>5</v>
      </c>
      <c r="G5899" t="s">
        <v>25</v>
      </c>
      <c r="H5899">
        <v>3304580</v>
      </c>
      <c r="I5899">
        <v>3305311</v>
      </c>
      <c r="J5899" t="s">
        <v>67</v>
      </c>
      <c r="Q5899" t="s">
        <v>7442</v>
      </c>
      <c r="R5899">
        <v>732</v>
      </c>
    </row>
    <row r="5900" spans="1:19" x14ac:dyDescent="0.55000000000000004">
      <c r="A5900" t="s">
        <v>28</v>
      </c>
      <c r="B5900" t="s">
        <v>29</v>
      </c>
      <c r="C5900" t="s">
        <v>22</v>
      </c>
      <c r="D5900" t="s">
        <v>23</v>
      </c>
      <c r="E5900" t="s">
        <v>5</v>
      </c>
      <c r="G5900" t="s">
        <v>25</v>
      </c>
      <c r="H5900">
        <v>3304580</v>
      </c>
      <c r="I5900">
        <v>3305311</v>
      </c>
      <c r="J5900" t="s">
        <v>67</v>
      </c>
      <c r="K5900" t="s">
        <v>7443</v>
      </c>
      <c r="N5900" t="s">
        <v>46</v>
      </c>
      <c r="Q5900" t="s">
        <v>7442</v>
      </c>
      <c r="R5900">
        <v>732</v>
      </c>
      <c r="S5900">
        <v>243</v>
      </c>
    </row>
    <row r="5901" spans="1:19" x14ac:dyDescent="0.55000000000000004">
      <c r="A5901" t="s">
        <v>20</v>
      </c>
      <c r="B5901" t="s">
        <v>21</v>
      </c>
      <c r="C5901" t="s">
        <v>22</v>
      </c>
      <c r="D5901" t="s">
        <v>23</v>
      </c>
      <c r="E5901" t="s">
        <v>5</v>
      </c>
      <c r="G5901" t="s">
        <v>25</v>
      </c>
      <c r="H5901">
        <v>3305329</v>
      </c>
      <c r="I5901">
        <v>3306312</v>
      </c>
      <c r="J5901" t="s">
        <v>67</v>
      </c>
      <c r="Q5901" t="s">
        <v>7444</v>
      </c>
      <c r="R5901">
        <v>984</v>
      </c>
    </row>
    <row r="5902" spans="1:19" x14ac:dyDescent="0.55000000000000004">
      <c r="A5902" t="s">
        <v>28</v>
      </c>
      <c r="B5902" t="s">
        <v>29</v>
      </c>
      <c r="C5902" t="s">
        <v>22</v>
      </c>
      <c r="D5902" t="s">
        <v>23</v>
      </c>
      <c r="E5902" t="s">
        <v>5</v>
      </c>
      <c r="G5902" t="s">
        <v>25</v>
      </c>
      <c r="H5902">
        <v>3305329</v>
      </c>
      <c r="I5902">
        <v>3306312</v>
      </c>
      <c r="J5902" t="s">
        <v>67</v>
      </c>
      <c r="K5902" t="s">
        <v>7445</v>
      </c>
      <c r="N5902" t="s">
        <v>73</v>
      </c>
      <c r="Q5902" t="s">
        <v>7444</v>
      </c>
      <c r="R5902">
        <v>984</v>
      </c>
      <c r="S5902">
        <v>327</v>
      </c>
    </row>
    <row r="5903" spans="1:19" x14ac:dyDescent="0.55000000000000004">
      <c r="A5903" t="s">
        <v>20</v>
      </c>
      <c r="B5903" t="s">
        <v>21</v>
      </c>
      <c r="C5903" t="s">
        <v>22</v>
      </c>
      <c r="D5903" t="s">
        <v>23</v>
      </c>
      <c r="E5903" t="s">
        <v>5</v>
      </c>
      <c r="G5903" t="s">
        <v>25</v>
      </c>
      <c r="H5903">
        <v>3306545</v>
      </c>
      <c r="I5903">
        <v>3307450</v>
      </c>
      <c r="J5903" t="s">
        <v>26</v>
      </c>
      <c r="Q5903" t="s">
        <v>7446</v>
      </c>
      <c r="R5903">
        <v>906</v>
      </c>
    </row>
    <row r="5904" spans="1:19" x14ac:dyDescent="0.55000000000000004">
      <c r="A5904" t="s">
        <v>28</v>
      </c>
      <c r="B5904" t="s">
        <v>29</v>
      </c>
      <c r="C5904" t="s">
        <v>22</v>
      </c>
      <c r="D5904" t="s">
        <v>23</v>
      </c>
      <c r="E5904" t="s">
        <v>5</v>
      </c>
      <c r="G5904" t="s">
        <v>25</v>
      </c>
      <c r="H5904">
        <v>3306545</v>
      </c>
      <c r="I5904">
        <v>3307450</v>
      </c>
      <c r="J5904" t="s">
        <v>26</v>
      </c>
      <c r="K5904" t="s">
        <v>7447</v>
      </c>
      <c r="N5904" t="s">
        <v>513</v>
      </c>
      <c r="Q5904" t="s">
        <v>7446</v>
      </c>
      <c r="R5904">
        <v>906</v>
      </c>
      <c r="S5904">
        <v>301</v>
      </c>
    </row>
    <row r="5905" spans="1:19" x14ac:dyDescent="0.55000000000000004">
      <c r="A5905" t="s">
        <v>20</v>
      </c>
      <c r="B5905" t="s">
        <v>21</v>
      </c>
      <c r="C5905" t="s">
        <v>22</v>
      </c>
      <c r="D5905" t="s">
        <v>23</v>
      </c>
      <c r="E5905" t="s">
        <v>5</v>
      </c>
      <c r="G5905" t="s">
        <v>25</v>
      </c>
      <c r="H5905">
        <v>3307561</v>
      </c>
      <c r="I5905">
        <v>3309045</v>
      </c>
      <c r="J5905" t="s">
        <v>67</v>
      </c>
      <c r="Q5905" t="s">
        <v>7448</v>
      </c>
      <c r="R5905">
        <v>1485</v>
      </c>
    </row>
    <row r="5906" spans="1:19" x14ac:dyDescent="0.55000000000000004">
      <c r="A5906" t="s">
        <v>28</v>
      </c>
      <c r="B5906" t="s">
        <v>29</v>
      </c>
      <c r="C5906" t="s">
        <v>22</v>
      </c>
      <c r="D5906" t="s">
        <v>23</v>
      </c>
      <c r="E5906" t="s">
        <v>5</v>
      </c>
      <c r="G5906" t="s">
        <v>25</v>
      </c>
      <c r="H5906">
        <v>3307561</v>
      </c>
      <c r="I5906">
        <v>3309045</v>
      </c>
      <c r="J5906" t="s">
        <v>67</v>
      </c>
      <c r="K5906" t="s">
        <v>7449</v>
      </c>
      <c r="N5906" t="s">
        <v>7450</v>
      </c>
      <c r="Q5906" t="s">
        <v>7448</v>
      </c>
      <c r="R5906">
        <v>1485</v>
      </c>
      <c r="S5906">
        <v>494</v>
      </c>
    </row>
    <row r="5907" spans="1:19" x14ac:dyDescent="0.55000000000000004">
      <c r="A5907" t="s">
        <v>20</v>
      </c>
      <c r="B5907" t="s">
        <v>21</v>
      </c>
      <c r="C5907" t="s">
        <v>22</v>
      </c>
      <c r="D5907" t="s">
        <v>23</v>
      </c>
      <c r="E5907" t="s">
        <v>5</v>
      </c>
      <c r="G5907" t="s">
        <v>25</v>
      </c>
      <c r="H5907">
        <v>3309042</v>
      </c>
      <c r="I5907">
        <v>3309401</v>
      </c>
      <c r="J5907" t="s">
        <v>67</v>
      </c>
      <c r="Q5907" t="s">
        <v>7451</v>
      </c>
      <c r="R5907">
        <v>360</v>
      </c>
    </row>
    <row r="5908" spans="1:19" x14ac:dyDescent="0.55000000000000004">
      <c r="A5908" t="s">
        <v>28</v>
      </c>
      <c r="B5908" t="s">
        <v>29</v>
      </c>
      <c r="C5908" t="s">
        <v>22</v>
      </c>
      <c r="D5908" t="s">
        <v>23</v>
      </c>
      <c r="E5908" t="s">
        <v>5</v>
      </c>
      <c r="G5908" t="s">
        <v>25</v>
      </c>
      <c r="H5908">
        <v>3309042</v>
      </c>
      <c r="I5908">
        <v>3309401</v>
      </c>
      <c r="J5908" t="s">
        <v>67</v>
      </c>
      <c r="K5908" t="s">
        <v>7452</v>
      </c>
      <c r="N5908" t="s">
        <v>7453</v>
      </c>
      <c r="Q5908" t="s">
        <v>7451</v>
      </c>
      <c r="R5908">
        <v>360</v>
      </c>
      <c r="S5908">
        <v>119</v>
      </c>
    </row>
    <row r="5909" spans="1:19" x14ac:dyDescent="0.55000000000000004">
      <c r="A5909" t="s">
        <v>20</v>
      </c>
      <c r="B5909" t="s">
        <v>21</v>
      </c>
      <c r="C5909" t="s">
        <v>22</v>
      </c>
      <c r="D5909" t="s">
        <v>23</v>
      </c>
      <c r="E5909" t="s">
        <v>5</v>
      </c>
      <c r="G5909" t="s">
        <v>25</v>
      </c>
      <c r="H5909">
        <v>3309842</v>
      </c>
      <c r="I5909">
        <v>3310669</v>
      </c>
      <c r="J5909" t="s">
        <v>26</v>
      </c>
      <c r="Q5909" t="s">
        <v>7454</v>
      </c>
      <c r="R5909">
        <v>828</v>
      </c>
    </row>
    <row r="5910" spans="1:19" x14ac:dyDescent="0.55000000000000004">
      <c r="A5910" t="s">
        <v>28</v>
      </c>
      <c r="B5910" t="s">
        <v>29</v>
      </c>
      <c r="C5910" t="s">
        <v>22</v>
      </c>
      <c r="D5910" t="s">
        <v>23</v>
      </c>
      <c r="E5910" t="s">
        <v>5</v>
      </c>
      <c r="G5910" t="s">
        <v>25</v>
      </c>
      <c r="H5910">
        <v>3309842</v>
      </c>
      <c r="I5910">
        <v>3310669</v>
      </c>
      <c r="J5910" t="s">
        <v>26</v>
      </c>
      <c r="K5910" t="s">
        <v>7455</v>
      </c>
      <c r="N5910" t="s">
        <v>7456</v>
      </c>
      <c r="Q5910" t="s">
        <v>7454</v>
      </c>
      <c r="R5910">
        <v>828</v>
      </c>
      <c r="S5910">
        <v>275</v>
      </c>
    </row>
    <row r="5911" spans="1:19" x14ac:dyDescent="0.55000000000000004">
      <c r="A5911" t="s">
        <v>20</v>
      </c>
      <c r="B5911" t="s">
        <v>21</v>
      </c>
      <c r="C5911" t="s">
        <v>22</v>
      </c>
      <c r="D5911" t="s">
        <v>23</v>
      </c>
      <c r="E5911" t="s">
        <v>5</v>
      </c>
      <c r="G5911" t="s">
        <v>25</v>
      </c>
      <c r="H5911">
        <v>3310726</v>
      </c>
      <c r="I5911">
        <v>3311607</v>
      </c>
      <c r="J5911" t="s">
        <v>26</v>
      </c>
      <c r="Q5911" t="s">
        <v>7457</v>
      </c>
      <c r="R5911">
        <v>882</v>
      </c>
    </row>
    <row r="5912" spans="1:19" x14ac:dyDescent="0.55000000000000004">
      <c r="A5912" t="s">
        <v>28</v>
      </c>
      <c r="B5912" t="s">
        <v>29</v>
      </c>
      <c r="C5912" t="s">
        <v>22</v>
      </c>
      <c r="D5912" t="s">
        <v>23</v>
      </c>
      <c r="E5912" t="s">
        <v>5</v>
      </c>
      <c r="G5912" t="s">
        <v>25</v>
      </c>
      <c r="H5912">
        <v>3310726</v>
      </c>
      <c r="I5912">
        <v>3311607</v>
      </c>
      <c r="J5912" t="s">
        <v>26</v>
      </c>
      <c r="K5912" t="s">
        <v>7458</v>
      </c>
      <c r="N5912" t="s">
        <v>7459</v>
      </c>
      <c r="Q5912" t="s">
        <v>7457</v>
      </c>
      <c r="R5912">
        <v>882</v>
      </c>
      <c r="S5912">
        <v>293</v>
      </c>
    </row>
    <row r="5913" spans="1:19" x14ac:dyDescent="0.55000000000000004">
      <c r="A5913" t="s">
        <v>20</v>
      </c>
      <c r="B5913" t="s">
        <v>21</v>
      </c>
      <c r="C5913" t="s">
        <v>22</v>
      </c>
      <c r="D5913" t="s">
        <v>23</v>
      </c>
      <c r="E5913" t="s">
        <v>5</v>
      </c>
      <c r="G5913" t="s">
        <v>25</v>
      </c>
      <c r="H5913">
        <v>3311634</v>
      </c>
      <c r="I5913">
        <v>3312731</v>
      </c>
      <c r="J5913" t="s">
        <v>26</v>
      </c>
      <c r="Q5913" t="s">
        <v>7460</v>
      </c>
      <c r="R5913">
        <v>1098</v>
      </c>
    </row>
    <row r="5914" spans="1:19" x14ac:dyDescent="0.55000000000000004">
      <c r="A5914" t="s">
        <v>28</v>
      </c>
      <c r="B5914" t="s">
        <v>29</v>
      </c>
      <c r="C5914" t="s">
        <v>22</v>
      </c>
      <c r="D5914" t="s">
        <v>23</v>
      </c>
      <c r="E5914" t="s">
        <v>5</v>
      </c>
      <c r="G5914" t="s">
        <v>25</v>
      </c>
      <c r="H5914">
        <v>3311634</v>
      </c>
      <c r="I5914">
        <v>3312731</v>
      </c>
      <c r="J5914" t="s">
        <v>26</v>
      </c>
      <c r="K5914" t="s">
        <v>7461</v>
      </c>
      <c r="N5914" t="s">
        <v>7462</v>
      </c>
      <c r="Q5914" t="s">
        <v>7460</v>
      </c>
      <c r="R5914">
        <v>1098</v>
      </c>
      <c r="S5914">
        <v>365</v>
      </c>
    </row>
    <row r="5915" spans="1:19" x14ac:dyDescent="0.55000000000000004">
      <c r="A5915" t="s">
        <v>20</v>
      </c>
      <c r="B5915" t="s">
        <v>21</v>
      </c>
      <c r="C5915" t="s">
        <v>22</v>
      </c>
      <c r="D5915" t="s">
        <v>23</v>
      </c>
      <c r="E5915" t="s">
        <v>5</v>
      </c>
      <c r="G5915" t="s">
        <v>25</v>
      </c>
      <c r="H5915">
        <v>3312770</v>
      </c>
      <c r="I5915">
        <v>3313525</v>
      </c>
      <c r="J5915" t="s">
        <v>67</v>
      </c>
      <c r="Q5915" t="s">
        <v>7463</v>
      </c>
      <c r="R5915">
        <v>756</v>
      </c>
    </row>
    <row r="5916" spans="1:19" x14ac:dyDescent="0.55000000000000004">
      <c r="A5916" t="s">
        <v>28</v>
      </c>
      <c r="B5916" t="s">
        <v>29</v>
      </c>
      <c r="C5916" t="s">
        <v>22</v>
      </c>
      <c r="D5916" t="s">
        <v>23</v>
      </c>
      <c r="E5916" t="s">
        <v>5</v>
      </c>
      <c r="G5916" t="s">
        <v>25</v>
      </c>
      <c r="H5916">
        <v>3312770</v>
      </c>
      <c r="I5916">
        <v>3313525</v>
      </c>
      <c r="J5916" t="s">
        <v>67</v>
      </c>
      <c r="K5916" t="s">
        <v>7464</v>
      </c>
      <c r="N5916" t="s">
        <v>7465</v>
      </c>
      <c r="Q5916" t="s">
        <v>7463</v>
      </c>
      <c r="R5916">
        <v>756</v>
      </c>
      <c r="S5916">
        <v>251</v>
      </c>
    </row>
    <row r="5917" spans="1:19" x14ac:dyDescent="0.55000000000000004">
      <c r="A5917" t="s">
        <v>20</v>
      </c>
      <c r="B5917" t="s">
        <v>21</v>
      </c>
      <c r="C5917" t="s">
        <v>22</v>
      </c>
      <c r="D5917" t="s">
        <v>23</v>
      </c>
      <c r="E5917" t="s">
        <v>5</v>
      </c>
      <c r="G5917" t="s">
        <v>25</v>
      </c>
      <c r="H5917">
        <v>3313662</v>
      </c>
      <c r="I5917">
        <v>3314117</v>
      </c>
      <c r="J5917" t="s">
        <v>26</v>
      </c>
      <c r="Q5917" t="s">
        <v>7466</v>
      </c>
      <c r="R5917">
        <v>456</v>
      </c>
    </row>
    <row r="5918" spans="1:19" x14ac:dyDescent="0.55000000000000004">
      <c r="A5918" t="s">
        <v>28</v>
      </c>
      <c r="B5918" t="s">
        <v>29</v>
      </c>
      <c r="C5918" t="s">
        <v>22</v>
      </c>
      <c r="D5918" t="s">
        <v>23</v>
      </c>
      <c r="E5918" t="s">
        <v>5</v>
      </c>
      <c r="G5918" t="s">
        <v>25</v>
      </c>
      <c r="H5918">
        <v>3313662</v>
      </c>
      <c r="I5918">
        <v>3314117</v>
      </c>
      <c r="J5918" t="s">
        <v>26</v>
      </c>
      <c r="K5918" t="s">
        <v>7467</v>
      </c>
      <c r="N5918" t="s">
        <v>7468</v>
      </c>
      <c r="Q5918" t="s">
        <v>7466</v>
      </c>
      <c r="R5918">
        <v>456</v>
      </c>
      <c r="S5918">
        <v>151</v>
      </c>
    </row>
    <row r="5919" spans="1:19" x14ac:dyDescent="0.55000000000000004">
      <c r="A5919" t="s">
        <v>20</v>
      </c>
      <c r="B5919" t="s">
        <v>21</v>
      </c>
      <c r="C5919" t="s">
        <v>22</v>
      </c>
      <c r="D5919" t="s">
        <v>23</v>
      </c>
      <c r="E5919" t="s">
        <v>5</v>
      </c>
      <c r="G5919" t="s">
        <v>25</v>
      </c>
      <c r="H5919">
        <v>3314114</v>
      </c>
      <c r="I5919">
        <v>3314725</v>
      </c>
      <c r="J5919" t="s">
        <v>26</v>
      </c>
      <c r="Q5919" t="s">
        <v>7469</v>
      </c>
      <c r="R5919">
        <v>612</v>
      </c>
    </row>
    <row r="5920" spans="1:19" x14ac:dyDescent="0.55000000000000004">
      <c r="A5920" t="s">
        <v>28</v>
      </c>
      <c r="B5920" t="s">
        <v>29</v>
      </c>
      <c r="C5920" t="s">
        <v>22</v>
      </c>
      <c r="D5920" t="s">
        <v>23</v>
      </c>
      <c r="E5920" t="s">
        <v>5</v>
      </c>
      <c r="G5920" t="s">
        <v>25</v>
      </c>
      <c r="H5920">
        <v>3314114</v>
      </c>
      <c r="I5920">
        <v>3314725</v>
      </c>
      <c r="J5920" t="s">
        <v>26</v>
      </c>
      <c r="K5920" t="s">
        <v>7470</v>
      </c>
      <c r="N5920" t="s">
        <v>7471</v>
      </c>
      <c r="Q5920" t="s">
        <v>7469</v>
      </c>
      <c r="R5920">
        <v>612</v>
      </c>
      <c r="S5920">
        <v>203</v>
      </c>
    </row>
    <row r="5921" spans="1:19" x14ac:dyDescent="0.55000000000000004">
      <c r="A5921" t="s">
        <v>20</v>
      </c>
      <c r="B5921" t="s">
        <v>21</v>
      </c>
      <c r="C5921" t="s">
        <v>22</v>
      </c>
      <c r="D5921" t="s">
        <v>23</v>
      </c>
      <c r="E5921" t="s">
        <v>5</v>
      </c>
      <c r="G5921" t="s">
        <v>25</v>
      </c>
      <c r="H5921">
        <v>3314716</v>
      </c>
      <c r="I5921">
        <v>3315900</v>
      </c>
      <c r="J5921" t="s">
        <v>26</v>
      </c>
      <c r="Q5921" t="s">
        <v>7472</v>
      </c>
      <c r="R5921">
        <v>1185</v>
      </c>
    </row>
    <row r="5922" spans="1:19" x14ac:dyDescent="0.55000000000000004">
      <c r="A5922" t="s">
        <v>28</v>
      </c>
      <c r="B5922" t="s">
        <v>29</v>
      </c>
      <c r="C5922" t="s">
        <v>22</v>
      </c>
      <c r="D5922" t="s">
        <v>23</v>
      </c>
      <c r="E5922" t="s">
        <v>5</v>
      </c>
      <c r="G5922" t="s">
        <v>25</v>
      </c>
      <c r="H5922">
        <v>3314716</v>
      </c>
      <c r="I5922">
        <v>3315900</v>
      </c>
      <c r="J5922" t="s">
        <v>26</v>
      </c>
      <c r="K5922" t="s">
        <v>7473</v>
      </c>
      <c r="N5922" t="s">
        <v>7474</v>
      </c>
      <c r="Q5922" t="s">
        <v>7472</v>
      </c>
      <c r="R5922">
        <v>1185</v>
      </c>
      <c r="S5922">
        <v>394</v>
      </c>
    </row>
    <row r="5923" spans="1:19" x14ac:dyDescent="0.55000000000000004">
      <c r="A5923" t="s">
        <v>20</v>
      </c>
      <c r="B5923" t="s">
        <v>21</v>
      </c>
      <c r="C5923" t="s">
        <v>22</v>
      </c>
      <c r="D5923" t="s">
        <v>23</v>
      </c>
      <c r="E5923" t="s">
        <v>5</v>
      </c>
      <c r="G5923" t="s">
        <v>25</v>
      </c>
      <c r="H5923">
        <v>3315900</v>
      </c>
      <c r="I5923">
        <v>3316856</v>
      </c>
      <c r="J5923" t="s">
        <v>26</v>
      </c>
      <c r="Q5923" t="s">
        <v>7475</v>
      </c>
      <c r="R5923">
        <v>957</v>
      </c>
    </row>
    <row r="5924" spans="1:19" x14ac:dyDescent="0.55000000000000004">
      <c r="A5924" t="s">
        <v>28</v>
      </c>
      <c r="B5924" t="s">
        <v>29</v>
      </c>
      <c r="C5924" t="s">
        <v>22</v>
      </c>
      <c r="D5924" t="s">
        <v>23</v>
      </c>
      <c r="E5924" t="s">
        <v>5</v>
      </c>
      <c r="G5924" t="s">
        <v>25</v>
      </c>
      <c r="H5924">
        <v>3315900</v>
      </c>
      <c r="I5924">
        <v>3316856</v>
      </c>
      <c r="J5924" t="s">
        <v>26</v>
      </c>
      <c r="K5924" t="s">
        <v>7476</v>
      </c>
      <c r="N5924" t="s">
        <v>7477</v>
      </c>
      <c r="Q5924" t="s">
        <v>7475</v>
      </c>
      <c r="R5924">
        <v>957</v>
      </c>
      <c r="S5924">
        <v>318</v>
      </c>
    </row>
    <row r="5925" spans="1:19" x14ac:dyDescent="0.55000000000000004">
      <c r="A5925" t="s">
        <v>20</v>
      </c>
      <c r="B5925" t="s">
        <v>21</v>
      </c>
      <c r="C5925" t="s">
        <v>22</v>
      </c>
      <c r="D5925" t="s">
        <v>23</v>
      </c>
      <c r="E5925" t="s">
        <v>5</v>
      </c>
      <c r="G5925" t="s">
        <v>25</v>
      </c>
      <c r="H5925">
        <v>3316849</v>
      </c>
      <c r="I5925">
        <v>3317703</v>
      </c>
      <c r="J5925" t="s">
        <v>26</v>
      </c>
      <c r="Q5925" t="s">
        <v>7478</v>
      </c>
      <c r="R5925">
        <v>855</v>
      </c>
    </row>
    <row r="5926" spans="1:19" x14ac:dyDescent="0.55000000000000004">
      <c r="A5926" t="s">
        <v>28</v>
      </c>
      <c r="B5926" t="s">
        <v>29</v>
      </c>
      <c r="C5926" t="s">
        <v>22</v>
      </c>
      <c r="D5926" t="s">
        <v>23</v>
      </c>
      <c r="E5926" t="s">
        <v>5</v>
      </c>
      <c r="G5926" t="s">
        <v>25</v>
      </c>
      <c r="H5926">
        <v>3316849</v>
      </c>
      <c r="I5926">
        <v>3317703</v>
      </c>
      <c r="J5926" t="s">
        <v>26</v>
      </c>
      <c r="K5926" t="s">
        <v>7479</v>
      </c>
      <c r="N5926" t="s">
        <v>7480</v>
      </c>
      <c r="Q5926" t="s">
        <v>7478</v>
      </c>
      <c r="R5926">
        <v>855</v>
      </c>
      <c r="S5926">
        <v>284</v>
      </c>
    </row>
    <row r="5927" spans="1:19" x14ac:dyDescent="0.55000000000000004">
      <c r="A5927" t="s">
        <v>20</v>
      </c>
      <c r="B5927" t="s">
        <v>21</v>
      </c>
      <c r="C5927" t="s">
        <v>22</v>
      </c>
      <c r="D5927" t="s">
        <v>23</v>
      </c>
      <c r="E5927" t="s">
        <v>5</v>
      </c>
      <c r="G5927" t="s">
        <v>25</v>
      </c>
      <c r="H5927">
        <v>3317742</v>
      </c>
      <c r="I5927">
        <v>3318440</v>
      </c>
      <c r="J5927" t="s">
        <v>26</v>
      </c>
      <c r="Q5927" t="s">
        <v>7481</v>
      </c>
      <c r="R5927">
        <v>699</v>
      </c>
    </row>
    <row r="5928" spans="1:19" x14ac:dyDescent="0.55000000000000004">
      <c r="A5928" t="s">
        <v>28</v>
      </c>
      <c r="B5928" t="s">
        <v>29</v>
      </c>
      <c r="C5928" t="s">
        <v>22</v>
      </c>
      <c r="D5928" t="s">
        <v>23</v>
      </c>
      <c r="E5928" t="s">
        <v>5</v>
      </c>
      <c r="G5928" t="s">
        <v>25</v>
      </c>
      <c r="H5928">
        <v>3317742</v>
      </c>
      <c r="I5928">
        <v>3318440</v>
      </c>
      <c r="J5928" t="s">
        <v>26</v>
      </c>
      <c r="K5928" t="s">
        <v>7482</v>
      </c>
      <c r="N5928" t="s">
        <v>7483</v>
      </c>
      <c r="Q5928" t="s">
        <v>7481</v>
      </c>
      <c r="R5928">
        <v>699</v>
      </c>
      <c r="S5928">
        <v>232</v>
      </c>
    </row>
    <row r="5929" spans="1:19" x14ac:dyDescent="0.55000000000000004">
      <c r="A5929" t="s">
        <v>20</v>
      </c>
      <c r="B5929" t="s">
        <v>21</v>
      </c>
      <c r="C5929" t="s">
        <v>22</v>
      </c>
      <c r="D5929" t="s">
        <v>23</v>
      </c>
      <c r="E5929" t="s">
        <v>5</v>
      </c>
      <c r="G5929" t="s">
        <v>25</v>
      </c>
      <c r="H5929">
        <v>3318437</v>
      </c>
      <c r="I5929">
        <v>3319603</v>
      </c>
      <c r="J5929" t="s">
        <v>26</v>
      </c>
      <c r="Q5929" t="s">
        <v>7484</v>
      </c>
      <c r="R5929">
        <v>1167</v>
      </c>
    </row>
    <row r="5930" spans="1:19" x14ac:dyDescent="0.55000000000000004">
      <c r="A5930" t="s">
        <v>28</v>
      </c>
      <c r="B5930" t="s">
        <v>29</v>
      </c>
      <c r="C5930" t="s">
        <v>22</v>
      </c>
      <c r="D5930" t="s">
        <v>23</v>
      </c>
      <c r="E5930" t="s">
        <v>5</v>
      </c>
      <c r="G5930" t="s">
        <v>25</v>
      </c>
      <c r="H5930">
        <v>3318437</v>
      </c>
      <c r="I5930">
        <v>3319603</v>
      </c>
      <c r="J5930" t="s">
        <v>26</v>
      </c>
      <c r="K5930" t="s">
        <v>7485</v>
      </c>
      <c r="N5930" t="s">
        <v>7486</v>
      </c>
      <c r="Q5930" t="s">
        <v>7484</v>
      </c>
      <c r="R5930">
        <v>1167</v>
      </c>
      <c r="S5930">
        <v>388</v>
      </c>
    </row>
    <row r="5931" spans="1:19" x14ac:dyDescent="0.55000000000000004">
      <c r="A5931" t="s">
        <v>20</v>
      </c>
      <c r="B5931" t="s">
        <v>21</v>
      </c>
      <c r="C5931" t="s">
        <v>22</v>
      </c>
      <c r="D5931" t="s">
        <v>23</v>
      </c>
      <c r="E5931" t="s">
        <v>5</v>
      </c>
      <c r="G5931" t="s">
        <v>25</v>
      </c>
      <c r="H5931">
        <v>3319661</v>
      </c>
      <c r="I5931">
        <v>3320371</v>
      </c>
      <c r="J5931" t="s">
        <v>26</v>
      </c>
      <c r="Q5931" t="s">
        <v>7487</v>
      </c>
      <c r="R5931">
        <v>711</v>
      </c>
    </row>
    <row r="5932" spans="1:19" x14ac:dyDescent="0.55000000000000004">
      <c r="A5932" t="s">
        <v>28</v>
      </c>
      <c r="B5932" t="s">
        <v>29</v>
      </c>
      <c r="C5932" t="s">
        <v>22</v>
      </c>
      <c r="D5932" t="s">
        <v>23</v>
      </c>
      <c r="E5932" t="s">
        <v>5</v>
      </c>
      <c r="G5932" t="s">
        <v>25</v>
      </c>
      <c r="H5932">
        <v>3319661</v>
      </c>
      <c r="I5932">
        <v>3320371</v>
      </c>
      <c r="J5932" t="s">
        <v>26</v>
      </c>
      <c r="K5932" t="s">
        <v>7488</v>
      </c>
      <c r="N5932" t="s">
        <v>7489</v>
      </c>
      <c r="Q5932" t="s">
        <v>7487</v>
      </c>
      <c r="R5932">
        <v>711</v>
      </c>
      <c r="S5932">
        <v>236</v>
      </c>
    </row>
    <row r="5933" spans="1:19" x14ac:dyDescent="0.55000000000000004">
      <c r="A5933" t="s">
        <v>20</v>
      </c>
      <c r="B5933" t="s">
        <v>21</v>
      </c>
      <c r="C5933" t="s">
        <v>22</v>
      </c>
      <c r="D5933" t="s">
        <v>23</v>
      </c>
      <c r="E5933" t="s">
        <v>5</v>
      </c>
      <c r="G5933" t="s">
        <v>25</v>
      </c>
      <c r="H5933">
        <v>3320368</v>
      </c>
      <c r="I5933">
        <v>3320922</v>
      </c>
      <c r="J5933" t="s">
        <v>26</v>
      </c>
      <c r="Q5933" t="s">
        <v>7490</v>
      </c>
      <c r="R5933">
        <v>555</v>
      </c>
    </row>
    <row r="5934" spans="1:19" x14ac:dyDescent="0.55000000000000004">
      <c r="A5934" t="s">
        <v>28</v>
      </c>
      <c r="B5934" t="s">
        <v>29</v>
      </c>
      <c r="C5934" t="s">
        <v>22</v>
      </c>
      <c r="D5934" t="s">
        <v>23</v>
      </c>
      <c r="E5934" t="s">
        <v>5</v>
      </c>
      <c r="G5934" t="s">
        <v>25</v>
      </c>
      <c r="H5934">
        <v>3320368</v>
      </c>
      <c r="I5934">
        <v>3320922</v>
      </c>
      <c r="J5934" t="s">
        <v>26</v>
      </c>
      <c r="K5934" t="s">
        <v>7491</v>
      </c>
      <c r="N5934" t="s">
        <v>7492</v>
      </c>
      <c r="Q5934" t="s">
        <v>7490</v>
      </c>
      <c r="R5934">
        <v>555</v>
      </c>
      <c r="S5934">
        <v>184</v>
      </c>
    </row>
    <row r="5935" spans="1:19" x14ac:dyDescent="0.55000000000000004">
      <c r="A5935" t="s">
        <v>20</v>
      </c>
      <c r="B5935" t="s">
        <v>21</v>
      </c>
      <c r="C5935" t="s">
        <v>22</v>
      </c>
      <c r="D5935" t="s">
        <v>23</v>
      </c>
      <c r="E5935" t="s">
        <v>5</v>
      </c>
      <c r="G5935" t="s">
        <v>25</v>
      </c>
      <c r="H5935">
        <v>3321223</v>
      </c>
      <c r="I5935">
        <v>3321831</v>
      </c>
      <c r="J5935" t="s">
        <v>67</v>
      </c>
      <c r="Q5935" t="s">
        <v>7493</v>
      </c>
      <c r="R5935">
        <v>609</v>
      </c>
    </row>
    <row r="5936" spans="1:19" x14ac:dyDescent="0.55000000000000004">
      <c r="A5936" t="s">
        <v>28</v>
      </c>
      <c r="B5936" t="s">
        <v>29</v>
      </c>
      <c r="C5936" t="s">
        <v>22</v>
      </c>
      <c r="D5936" t="s">
        <v>23</v>
      </c>
      <c r="E5936" t="s">
        <v>5</v>
      </c>
      <c r="G5936" t="s">
        <v>25</v>
      </c>
      <c r="H5936">
        <v>3321223</v>
      </c>
      <c r="I5936">
        <v>3321831</v>
      </c>
      <c r="J5936" t="s">
        <v>67</v>
      </c>
      <c r="K5936" t="s">
        <v>7494</v>
      </c>
      <c r="N5936" t="s">
        <v>2771</v>
      </c>
      <c r="Q5936" t="s">
        <v>7493</v>
      </c>
      <c r="R5936">
        <v>609</v>
      </c>
      <c r="S5936">
        <v>202</v>
      </c>
    </row>
    <row r="5937" spans="1:20" x14ac:dyDescent="0.55000000000000004">
      <c r="A5937" t="s">
        <v>20</v>
      </c>
      <c r="B5937" t="s">
        <v>21</v>
      </c>
      <c r="C5937" t="s">
        <v>22</v>
      </c>
      <c r="D5937" t="s">
        <v>23</v>
      </c>
      <c r="E5937" t="s">
        <v>5</v>
      </c>
      <c r="G5937" t="s">
        <v>25</v>
      </c>
      <c r="H5937">
        <v>3322147</v>
      </c>
      <c r="I5937">
        <v>3322554</v>
      </c>
      <c r="J5937" t="s">
        <v>67</v>
      </c>
      <c r="Q5937" t="s">
        <v>7495</v>
      </c>
      <c r="R5937">
        <v>408</v>
      </c>
    </row>
    <row r="5938" spans="1:20" x14ac:dyDescent="0.55000000000000004">
      <c r="A5938" t="s">
        <v>28</v>
      </c>
      <c r="B5938" t="s">
        <v>29</v>
      </c>
      <c r="C5938" t="s">
        <v>22</v>
      </c>
      <c r="D5938" t="s">
        <v>23</v>
      </c>
      <c r="E5938" t="s">
        <v>5</v>
      </c>
      <c r="G5938" t="s">
        <v>25</v>
      </c>
      <c r="H5938">
        <v>3322147</v>
      </c>
      <c r="I5938">
        <v>3322554</v>
      </c>
      <c r="J5938" t="s">
        <v>67</v>
      </c>
      <c r="K5938" t="s">
        <v>7496</v>
      </c>
      <c r="N5938" t="s">
        <v>7497</v>
      </c>
      <c r="Q5938" t="s">
        <v>7495</v>
      </c>
      <c r="R5938">
        <v>408</v>
      </c>
      <c r="S5938">
        <v>135</v>
      </c>
    </row>
    <row r="5939" spans="1:20" x14ac:dyDescent="0.55000000000000004">
      <c r="A5939" t="s">
        <v>20</v>
      </c>
      <c r="B5939" t="s">
        <v>1260</v>
      </c>
      <c r="C5939" t="s">
        <v>22</v>
      </c>
      <c r="D5939" t="s">
        <v>23</v>
      </c>
      <c r="E5939" t="s">
        <v>5</v>
      </c>
      <c r="G5939" t="s">
        <v>25</v>
      </c>
      <c r="H5939">
        <v>3322813</v>
      </c>
      <c r="I5939">
        <v>3322914</v>
      </c>
      <c r="J5939" t="s">
        <v>26</v>
      </c>
      <c r="Q5939" t="s">
        <v>7498</v>
      </c>
      <c r="R5939">
        <v>102</v>
      </c>
      <c r="T5939" t="s">
        <v>1262</v>
      </c>
    </row>
    <row r="5940" spans="1:20" x14ac:dyDescent="0.55000000000000004">
      <c r="A5940" t="s">
        <v>20</v>
      </c>
      <c r="B5940" t="s">
        <v>21</v>
      </c>
      <c r="C5940" t="s">
        <v>22</v>
      </c>
      <c r="D5940" t="s">
        <v>23</v>
      </c>
      <c r="E5940" t="s">
        <v>5</v>
      </c>
      <c r="G5940" t="s">
        <v>25</v>
      </c>
      <c r="H5940">
        <v>3322987</v>
      </c>
      <c r="I5940">
        <v>3324095</v>
      </c>
      <c r="J5940" t="s">
        <v>26</v>
      </c>
      <c r="Q5940" t="s">
        <v>7499</v>
      </c>
      <c r="R5940">
        <v>1109</v>
      </c>
    </row>
    <row r="5941" spans="1:20" x14ac:dyDescent="0.55000000000000004">
      <c r="A5941" t="s">
        <v>28</v>
      </c>
      <c r="B5941" t="s">
        <v>29</v>
      </c>
      <c r="C5941" t="s">
        <v>22</v>
      </c>
      <c r="D5941" t="s">
        <v>23</v>
      </c>
      <c r="E5941" t="s">
        <v>5</v>
      </c>
      <c r="G5941" t="s">
        <v>25</v>
      </c>
      <c r="H5941">
        <v>3322987</v>
      </c>
      <c r="I5941">
        <v>3324095</v>
      </c>
      <c r="J5941" t="s">
        <v>26</v>
      </c>
      <c r="K5941" t="s">
        <v>7500</v>
      </c>
      <c r="N5941" t="s">
        <v>1265</v>
      </c>
      <c r="Q5941" t="s">
        <v>7499</v>
      </c>
      <c r="R5941">
        <v>1110</v>
      </c>
      <c r="S5941">
        <v>369</v>
      </c>
      <c r="T5941" t="s">
        <v>1464</v>
      </c>
    </row>
    <row r="5942" spans="1:20" x14ac:dyDescent="0.55000000000000004">
      <c r="A5942" t="s">
        <v>20</v>
      </c>
      <c r="B5942" t="s">
        <v>1260</v>
      </c>
      <c r="C5942" t="s">
        <v>22</v>
      </c>
      <c r="D5942" t="s">
        <v>23</v>
      </c>
      <c r="E5942" t="s">
        <v>5</v>
      </c>
      <c r="G5942" t="s">
        <v>25</v>
      </c>
      <c r="H5942">
        <v>3324143</v>
      </c>
      <c r="I5942">
        <v>3324343</v>
      </c>
      <c r="J5942" t="s">
        <v>26</v>
      </c>
      <c r="Q5942" t="s">
        <v>7501</v>
      </c>
      <c r="R5942">
        <v>201</v>
      </c>
      <c r="T5942" t="s">
        <v>1262</v>
      </c>
    </row>
    <row r="5943" spans="1:20" x14ac:dyDescent="0.55000000000000004">
      <c r="A5943" t="s">
        <v>20</v>
      </c>
      <c r="B5943" t="s">
        <v>21</v>
      </c>
      <c r="C5943" t="s">
        <v>22</v>
      </c>
      <c r="D5943" t="s">
        <v>23</v>
      </c>
      <c r="E5943" t="s">
        <v>5</v>
      </c>
      <c r="G5943" t="s">
        <v>25</v>
      </c>
      <c r="H5943">
        <v>3324577</v>
      </c>
      <c r="I5943">
        <v>3325125</v>
      </c>
      <c r="J5943" t="s">
        <v>67</v>
      </c>
      <c r="Q5943" t="s">
        <v>7502</v>
      </c>
      <c r="R5943">
        <v>549</v>
      </c>
    </row>
    <row r="5944" spans="1:20" x14ac:dyDescent="0.55000000000000004">
      <c r="A5944" t="s">
        <v>28</v>
      </c>
      <c r="B5944" t="s">
        <v>29</v>
      </c>
      <c r="C5944" t="s">
        <v>22</v>
      </c>
      <c r="D5944" t="s">
        <v>23</v>
      </c>
      <c r="E5944" t="s">
        <v>5</v>
      </c>
      <c r="G5944" t="s">
        <v>25</v>
      </c>
      <c r="H5944">
        <v>3324577</v>
      </c>
      <c r="I5944">
        <v>3325125</v>
      </c>
      <c r="J5944" t="s">
        <v>67</v>
      </c>
      <c r="K5944" t="s">
        <v>7503</v>
      </c>
      <c r="N5944" t="s">
        <v>73</v>
      </c>
      <c r="Q5944" t="s">
        <v>7502</v>
      </c>
      <c r="R5944">
        <v>549</v>
      </c>
      <c r="S5944">
        <v>182</v>
      </c>
    </row>
    <row r="5945" spans="1:20" x14ac:dyDescent="0.55000000000000004">
      <c r="A5945" t="s">
        <v>20</v>
      </c>
      <c r="B5945" t="s">
        <v>21</v>
      </c>
      <c r="C5945" t="s">
        <v>22</v>
      </c>
      <c r="D5945" t="s">
        <v>23</v>
      </c>
      <c r="E5945" t="s">
        <v>5</v>
      </c>
      <c r="G5945" t="s">
        <v>25</v>
      </c>
      <c r="H5945">
        <v>3325260</v>
      </c>
      <c r="I5945">
        <v>3325745</v>
      </c>
      <c r="J5945" t="s">
        <v>67</v>
      </c>
      <c r="Q5945" t="s">
        <v>7504</v>
      </c>
      <c r="R5945">
        <v>486</v>
      </c>
    </row>
    <row r="5946" spans="1:20" x14ac:dyDescent="0.55000000000000004">
      <c r="A5946" t="s">
        <v>28</v>
      </c>
      <c r="B5946" t="s">
        <v>29</v>
      </c>
      <c r="C5946" t="s">
        <v>22</v>
      </c>
      <c r="D5946" t="s">
        <v>23</v>
      </c>
      <c r="E5946" t="s">
        <v>5</v>
      </c>
      <c r="G5946" t="s">
        <v>25</v>
      </c>
      <c r="H5946">
        <v>3325260</v>
      </c>
      <c r="I5946">
        <v>3325745</v>
      </c>
      <c r="J5946" t="s">
        <v>67</v>
      </c>
      <c r="K5946" t="s">
        <v>7505</v>
      </c>
      <c r="N5946" t="s">
        <v>5736</v>
      </c>
      <c r="Q5946" t="s">
        <v>7504</v>
      </c>
      <c r="R5946">
        <v>486</v>
      </c>
      <c r="S5946">
        <v>161</v>
      </c>
    </row>
    <row r="5947" spans="1:20" x14ac:dyDescent="0.55000000000000004">
      <c r="A5947" t="s">
        <v>20</v>
      </c>
      <c r="B5947" t="s">
        <v>21</v>
      </c>
      <c r="C5947" t="s">
        <v>22</v>
      </c>
      <c r="D5947" t="s">
        <v>23</v>
      </c>
      <c r="E5947" t="s">
        <v>5</v>
      </c>
      <c r="G5947" t="s">
        <v>25</v>
      </c>
      <c r="H5947">
        <v>3326015</v>
      </c>
      <c r="I5947">
        <v>3326464</v>
      </c>
      <c r="J5947" t="s">
        <v>26</v>
      </c>
      <c r="Q5947" t="s">
        <v>7506</v>
      </c>
      <c r="R5947">
        <v>450</v>
      </c>
    </row>
    <row r="5948" spans="1:20" x14ac:dyDescent="0.55000000000000004">
      <c r="A5948" t="s">
        <v>28</v>
      </c>
      <c r="B5948" t="s">
        <v>29</v>
      </c>
      <c r="C5948" t="s">
        <v>22</v>
      </c>
      <c r="D5948" t="s">
        <v>23</v>
      </c>
      <c r="E5948" t="s">
        <v>5</v>
      </c>
      <c r="G5948" t="s">
        <v>25</v>
      </c>
      <c r="H5948">
        <v>3326015</v>
      </c>
      <c r="I5948">
        <v>3326464</v>
      </c>
      <c r="J5948" t="s">
        <v>26</v>
      </c>
      <c r="K5948" t="s">
        <v>7507</v>
      </c>
      <c r="N5948" t="s">
        <v>73</v>
      </c>
      <c r="Q5948" t="s">
        <v>7506</v>
      </c>
      <c r="R5948">
        <v>450</v>
      </c>
      <c r="S5948">
        <v>149</v>
      </c>
    </row>
    <row r="5949" spans="1:20" x14ac:dyDescent="0.55000000000000004">
      <c r="A5949" t="s">
        <v>20</v>
      </c>
      <c r="B5949" t="s">
        <v>21</v>
      </c>
      <c r="C5949" t="s">
        <v>22</v>
      </c>
      <c r="D5949" t="s">
        <v>23</v>
      </c>
      <c r="E5949" t="s">
        <v>5</v>
      </c>
      <c r="G5949" t="s">
        <v>25</v>
      </c>
      <c r="H5949">
        <v>3326464</v>
      </c>
      <c r="I5949">
        <v>3326715</v>
      </c>
      <c r="J5949" t="s">
        <v>26</v>
      </c>
      <c r="Q5949" t="s">
        <v>7508</v>
      </c>
      <c r="R5949">
        <v>252</v>
      </c>
    </row>
    <row r="5950" spans="1:20" x14ac:dyDescent="0.55000000000000004">
      <c r="A5950" t="s">
        <v>28</v>
      </c>
      <c r="B5950" t="s">
        <v>29</v>
      </c>
      <c r="C5950" t="s">
        <v>22</v>
      </c>
      <c r="D5950" t="s">
        <v>23</v>
      </c>
      <c r="E5950" t="s">
        <v>5</v>
      </c>
      <c r="G5950" t="s">
        <v>25</v>
      </c>
      <c r="H5950">
        <v>3326464</v>
      </c>
      <c r="I5950">
        <v>3326715</v>
      </c>
      <c r="J5950" t="s">
        <v>26</v>
      </c>
      <c r="K5950" t="s">
        <v>7509</v>
      </c>
      <c r="N5950" t="s">
        <v>73</v>
      </c>
      <c r="Q5950" t="s">
        <v>7508</v>
      </c>
      <c r="R5950">
        <v>252</v>
      </c>
      <c r="S5950">
        <v>83</v>
      </c>
    </row>
    <row r="5951" spans="1:20" x14ac:dyDescent="0.55000000000000004">
      <c r="A5951" t="s">
        <v>20</v>
      </c>
      <c r="B5951" t="s">
        <v>21</v>
      </c>
      <c r="C5951" t="s">
        <v>22</v>
      </c>
      <c r="D5951" t="s">
        <v>23</v>
      </c>
      <c r="E5951" t="s">
        <v>5</v>
      </c>
      <c r="G5951" t="s">
        <v>25</v>
      </c>
      <c r="H5951">
        <v>3326712</v>
      </c>
      <c r="I5951">
        <v>3326906</v>
      </c>
      <c r="J5951" t="s">
        <v>26</v>
      </c>
      <c r="Q5951" t="s">
        <v>7510</v>
      </c>
      <c r="R5951">
        <v>195</v>
      </c>
    </row>
    <row r="5952" spans="1:20" x14ac:dyDescent="0.55000000000000004">
      <c r="A5952" t="s">
        <v>28</v>
      </c>
      <c r="B5952" t="s">
        <v>29</v>
      </c>
      <c r="C5952" t="s">
        <v>22</v>
      </c>
      <c r="D5952" t="s">
        <v>23</v>
      </c>
      <c r="E5952" t="s">
        <v>5</v>
      </c>
      <c r="G5952" t="s">
        <v>25</v>
      </c>
      <c r="H5952">
        <v>3326712</v>
      </c>
      <c r="I5952">
        <v>3326906</v>
      </c>
      <c r="J5952" t="s">
        <v>26</v>
      </c>
      <c r="K5952" t="s">
        <v>7511</v>
      </c>
      <c r="N5952" t="s">
        <v>73</v>
      </c>
      <c r="Q5952" t="s">
        <v>7510</v>
      </c>
      <c r="R5952">
        <v>195</v>
      </c>
      <c r="S5952">
        <v>64</v>
      </c>
    </row>
    <row r="5953" spans="1:19" x14ac:dyDescent="0.55000000000000004">
      <c r="A5953" t="s">
        <v>20</v>
      </c>
      <c r="B5953" t="s">
        <v>21</v>
      </c>
      <c r="C5953" t="s">
        <v>22</v>
      </c>
      <c r="D5953" t="s">
        <v>23</v>
      </c>
      <c r="E5953" t="s">
        <v>5</v>
      </c>
      <c r="G5953" t="s">
        <v>25</v>
      </c>
      <c r="H5953">
        <v>3326918</v>
      </c>
      <c r="I5953">
        <v>3329044</v>
      </c>
      <c r="J5953" t="s">
        <v>26</v>
      </c>
      <c r="Q5953" t="s">
        <v>7512</v>
      </c>
      <c r="R5953">
        <v>2127</v>
      </c>
    </row>
    <row r="5954" spans="1:19" x14ac:dyDescent="0.55000000000000004">
      <c r="A5954" t="s">
        <v>28</v>
      </c>
      <c r="B5954" t="s">
        <v>29</v>
      </c>
      <c r="C5954" t="s">
        <v>22</v>
      </c>
      <c r="D5954" t="s">
        <v>23</v>
      </c>
      <c r="E5954" t="s">
        <v>5</v>
      </c>
      <c r="G5954" t="s">
        <v>25</v>
      </c>
      <c r="H5954">
        <v>3326918</v>
      </c>
      <c r="I5954">
        <v>3329044</v>
      </c>
      <c r="J5954" t="s">
        <v>26</v>
      </c>
      <c r="K5954" t="s">
        <v>7513</v>
      </c>
      <c r="N5954" t="s">
        <v>7514</v>
      </c>
      <c r="Q5954" t="s">
        <v>7512</v>
      </c>
      <c r="R5954">
        <v>2127</v>
      </c>
      <c r="S5954">
        <v>708</v>
      </c>
    </row>
    <row r="5955" spans="1:19" x14ac:dyDescent="0.55000000000000004">
      <c r="A5955" t="s">
        <v>20</v>
      </c>
      <c r="B5955" t="s">
        <v>21</v>
      </c>
      <c r="C5955" t="s">
        <v>22</v>
      </c>
      <c r="D5955" t="s">
        <v>23</v>
      </c>
      <c r="E5955" t="s">
        <v>5</v>
      </c>
      <c r="G5955" t="s">
        <v>25</v>
      </c>
      <c r="H5955">
        <v>3329054</v>
      </c>
      <c r="I5955">
        <v>3329758</v>
      </c>
      <c r="J5955" t="s">
        <v>26</v>
      </c>
      <c r="Q5955" t="s">
        <v>7515</v>
      </c>
      <c r="R5955">
        <v>705</v>
      </c>
    </row>
    <row r="5956" spans="1:19" x14ac:dyDescent="0.55000000000000004">
      <c r="A5956" t="s">
        <v>28</v>
      </c>
      <c r="B5956" t="s">
        <v>29</v>
      </c>
      <c r="C5956" t="s">
        <v>22</v>
      </c>
      <c r="D5956" t="s">
        <v>23</v>
      </c>
      <c r="E5956" t="s">
        <v>5</v>
      </c>
      <c r="G5956" t="s">
        <v>25</v>
      </c>
      <c r="H5956">
        <v>3329054</v>
      </c>
      <c r="I5956">
        <v>3329758</v>
      </c>
      <c r="J5956" t="s">
        <v>26</v>
      </c>
      <c r="K5956" t="s">
        <v>7516</v>
      </c>
      <c r="N5956" t="s">
        <v>73</v>
      </c>
      <c r="Q5956" t="s">
        <v>7515</v>
      </c>
      <c r="R5956">
        <v>705</v>
      </c>
      <c r="S5956">
        <v>234</v>
      </c>
    </row>
    <row r="5957" spans="1:19" x14ac:dyDescent="0.55000000000000004">
      <c r="A5957" t="s">
        <v>20</v>
      </c>
      <c r="B5957" t="s">
        <v>21</v>
      </c>
      <c r="C5957" t="s">
        <v>22</v>
      </c>
      <c r="D5957" t="s">
        <v>23</v>
      </c>
      <c r="E5957" t="s">
        <v>5</v>
      </c>
      <c r="G5957" t="s">
        <v>25</v>
      </c>
      <c r="H5957">
        <v>3329755</v>
      </c>
      <c r="I5957">
        <v>3330369</v>
      </c>
      <c r="J5957" t="s">
        <v>26</v>
      </c>
      <c r="Q5957" t="s">
        <v>7517</v>
      </c>
      <c r="R5957">
        <v>615</v>
      </c>
    </row>
    <row r="5958" spans="1:19" x14ac:dyDescent="0.55000000000000004">
      <c r="A5958" t="s">
        <v>28</v>
      </c>
      <c r="B5958" t="s">
        <v>29</v>
      </c>
      <c r="C5958" t="s">
        <v>22</v>
      </c>
      <c r="D5958" t="s">
        <v>23</v>
      </c>
      <c r="E5958" t="s">
        <v>5</v>
      </c>
      <c r="G5958" t="s">
        <v>25</v>
      </c>
      <c r="H5958">
        <v>3329755</v>
      </c>
      <c r="I5958">
        <v>3330369</v>
      </c>
      <c r="J5958" t="s">
        <v>26</v>
      </c>
      <c r="K5958" t="s">
        <v>7518</v>
      </c>
      <c r="N5958" t="s">
        <v>73</v>
      </c>
      <c r="Q5958" t="s">
        <v>7517</v>
      </c>
      <c r="R5958">
        <v>615</v>
      </c>
      <c r="S5958">
        <v>204</v>
      </c>
    </row>
    <row r="5959" spans="1:19" x14ac:dyDescent="0.55000000000000004">
      <c r="A5959" t="s">
        <v>20</v>
      </c>
      <c r="B5959" t="s">
        <v>21</v>
      </c>
      <c r="C5959" t="s">
        <v>22</v>
      </c>
      <c r="D5959" t="s">
        <v>23</v>
      </c>
      <c r="E5959" t="s">
        <v>5</v>
      </c>
      <c r="G5959" t="s">
        <v>25</v>
      </c>
      <c r="H5959">
        <v>3330362</v>
      </c>
      <c r="I5959">
        <v>3330565</v>
      </c>
      <c r="J5959" t="s">
        <v>26</v>
      </c>
      <c r="Q5959" t="s">
        <v>7519</v>
      </c>
      <c r="R5959">
        <v>204</v>
      </c>
    </row>
    <row r="5960" spans="1:19" x14ac:dyDescent="0.55000000000000004">
      <c r="A5960" t="s">
        <v>28</v>
      </c>
      <c r="B5960" t="s">
        <v>29</v>
      </c>
      <c r="C5960" t="s">
        <v>22</v>
      </c>
      <c r="D5960" t="s">
        <v>23</v>
      </c>
      <c r="E5960" t="s">
        <v>5</v>
      </c>
      <c r="G5960" t="s">
        <v>25</v>
      </c>
      <c r="H5960">
        <v>3330362</v>
      </c>
      <c r="I5960">
        <v>3330565</v>
      </c>
      <c r="J5960" t="s">
        <v>26</v>
      </c>
      <c r="K5960" t="s">
        <v>7520</v>
      </c>
      <c r="N5960" t="s">
        <v>73</v>
      </c>
      <c r="Q5960" t="s">
        <v>7519</v>
      </c>
      <c r="R5960">
        <v>204</v>
      </c>
      <c r="S5960">
        <v>67</v>
      </c>
    </row>
    <row r="5961" spans="1:19" x14ac:dyDescent="0.55000000000000004">
      <c r="A5961" t="s">
        <v>20</v>
      </c>
      <c r="B5961" t="s">
        <v>21</v>
      </c>
      <c r="C5961" t="s">
        <v>22</v>
      </c>
      <c r="D5961" t="s">
        <v>23</v>
      </c>
      <c r="E5961" t="s">
        <v>5</v>
      </c>
      <c r="G5961" t="s">
        <v>25</v>
      </c>
      <c r="H5961">
        <v>3330574</v>
      </c>
      <c r="I5961">
        <v>3331086</v>
      </c>
      <c r="J5961" t="s">
        <v>26</v>
      </c>
      <c r="Q5961" t="s">
        <v>7521</v>
      </c>
      <c r="R5961">
        <v>513</v>
      </c>
    </row>
    <row r="5962" spans="1:19" x14ac:dyDescent="0.55000000000000004">
      <c r="A5962" t="s">
        <v>28</v>
      </c>
      <c r="B5962" t="s">
        <v>29</v>
      </c>
      <c r="C5962" t="s">
        <v>22</v>
      </c>
      <c r="D5962" t="s">
        <v>23</v>
      </c>
      <c r="E5962" t="s">
        <v>5</v>
      </c>
      <c r="G5962" t="s">
        <v>25</v>
      </c>
      <c r="H5962">
        <v>3330574</v>
      </c>
      <c r="I5962">
        <v>3331086</v>
      </c>
      <c r="J5962" t="s">
        <v>26</v>
      </c>
      <c r="K5962" t="s">
        <v>7522</v>
      </c>
      <c r="N5962" t="s">
        <v>7523</v>
      </c>
      <c r="Q5962" t="s">
        <v>7521</v>
      </c>
      <c r="R5962">
        <v>513</v>
      </c>
      <c r="S5962">
        <v>170</v>
      </c>
    </row>
    <row r="5963" spans="1:19" x14ac:dyDescent="0.55000000000000004">
      <c r="A5963" t="s">
        <v>20</v>
      </c>
      <c r="B5963" t="s">
        <v>21</v>
      </c>
      <c r="C5963" t="s">
        <v>22</v>
      </c>
      <c r="D5963" t="s">
        <v>23</v>
      </c>
      <c r="E5963" t="s">
        <v>5</v>
      </c>
      <c r="G5963" t="s">
        <v>25</v>
      </c>
      <c r="H5963">
        <v>3331096</v>
      </c>
      <c r="I5963">
        <v>3331368</v>
      </c>
      <c r="J5963" t="s">
        <v>26</v>
      </c>
      <c r="Q5963" t="s">
        <v>7524</v>
      </c>
      <c r="R5963">
        <v>273</v>
      </c>
    </row>
    <row r="5964" spans="1:19" x14ac:dyDescent="0.55000000000000004">
      <c r="A5964" t="s">
        <v>28</v>
      </c>
      <c r="B5964" t="s">
        <v>29</v>
      </c>
      <c r="C5964" t="s">
        <v>22</v>
      </c>
      <c r="D5964" t="s">
        <v>23</v>
      </c>
      <c r="E5964" t="s">
        <v>5</v>
      </c>
      <c r="G5964" t="s">
        <v>25</v>
      </c>
      <c r="H5964">
        <v>3331096</v>
      </c>
      <c r="I5964">
        <v>3331368</v>
      </c>
      <c r="J5964" t="s">
        <v>26</v>
      </c>
      <c r="K5964" t="s">
        <v>7525</v>
      </c>
      <c r="N5964" t="s">
        <v>73</v>
      </c>
      <c r="Q5964" t="s">
        <v>7524</v>
      </c>
      <c r="R5964">
        <v>273</v>
      </c>
      <c r="S5964">
        <v>90</v>
      </c>
    </row>
    <row r="5965" spans="1:19" x14ac:dyDescent="0.55000000000000004">
      <c r="A5965" t="s">
        <v>20</v>
      </c>
      <c r="B5965" t="s">
        <v>21</v>
      </c>
      <c r="C5965" t="s">
        <v>22</v>
      </c>
      <c r="D5965" t="s">
        <v>23</v>
      </c>
      <c r="E5965" t="s">
        <v>5</v>
      </c>
      <c r="G5965" t="s">
        <v>25</v>
      </c>
      <c r="H5965">
        <v>3331388</v>
      </c>
      <c r="I5965">
        <v>3331675</v>
      </c>
      <c r="J5965" t="s">
        <v>26</v>
      </c>
      <c r="Q5965" t="s">
        <v>7526</v>
      </c>
      <c r="R5965">
        <v>288</v>
      </c>
    </row>
    <row r="5966" spans="1:19" x14ac:dyDescent="0.55000000000000004">
      <c r="A5966" t="s">
        <v>28</v>
      </c>
      <c r="B5966" t="s">
        <v>29</v>
      </c>
      <c r="C5966" t="s">
        <v>22</v>
      </c>
      <c r="D5966" t="s">
        <v>23</v>
      </c>
      <c r="E5966" t="s">
        <v>5</v>
      </c>
      <c r="G5966" t="s">
        <v>25</v>
      </c>
      <c r="H5966">
        <v>3331388</v>
      </c>
      <c r="I5966">
        <v>3331675</v>
      </c>
      <c r="J5966" t="s">
        <v>26</v>
      </c>
      <c r="K5966" t="s">
        <v>7527</v>
      </c>
      <c r="N5966" t="s">
        <v>308</v>
      </c>
      <c r="Q5966" t="s">
        <v>7526</v>
      </c>
      <c r="R5966">
        <v>288</v>
      </c>
      <c r="S5966">
        <v>95</v>
      </c>
    </row>
    <row r="5967" spans="1:19" x14ac:dyDescent="0.55000000000000004">
      <c r="A5967" t="s">
        <v>20</v>
      </c>
      <c r="B5967" t="s">
        <v>21</v>
      </c>
      <c r="C5967" t="s">
        <v>22</v>
      </c>
      <c r="D5967" t="s">
        <v>23</v>
      </c>
      <c r="E5967" t="s">
        <v>5</v>
      </c>
      <c r="G5967" t="s">
        <v>25</v>
      </c>
      <c r="H5967">
        <v>3331782</v>
      </c>
      <c r="I5967">
        <v>3332219</v>
      </c>
      <c r="J5967" t="s">
        <v>26</v>
      </c>
      <c r="Q5967" t="s">
        <v>7528</v>
      </c>
      <c r="R5967">
        <v>438</v>
      </c>
    </row>
    <row r="5968" spans="1:19" x14ac:dyDescent="0.55000000000000004">
      <c r="A5968" t="s">
        <v>28</v>
      </c>
      <c r="B5968" t="s">
        <v>29</v>
      </c>
      <c r="C5968" t="s">
        <v>22</v>
      </c>
      <c r="D5968" t="s">
        <v>23</v>
      </c>
      <c r="E5968" t="s">
        <v>5</v>
      </c>
      <c r="G5968" t="s">
        <v>25</v>
      </c>
      <c r="H5968">
        <v>3331782</v>
      </c>
      <c r="I5968">
        <v>3332219</v>
      </c>
      <c r="J5968" t="s">
        <v>26</v>
      </c>
      <c r="K5968" t="s">
        <v>7529</v>
      </c>
      <c r="N5968" t="s">
        <v>73</v>
      </c>
      <c r="Q5968" t="s">
        <v>7528</v>
      </c>
      <c r="R5968">
        <v>438</v>
      </c>
      <c r="S5968">
        <v>145</v>
      </c>
    </row>
    <row r="5969" spans="1:20" x14ac:dyDescent="0.55000000000000004">
      <c r="A5969" t="s">
        <v>20</v>
      </c>
      <c r="B5969" t="s">
        <v>21</v>
      </c>
      <c r="C5969" t="s">
        <v>22</v>
      </c>
      <c r="D5969" t="s">
        <v>23</v>
      </c>
      <c r="E5969" t="s">
        <v>5</v>
      </c>
      <c r="G5969" t="s">
        <v>25</v>
      </c>
      <c r="H5969">
        <v>3332216</v>
      </c>
      <c r="I5969">
        <v>3332674</v>
      </c>
      <c r="J5969" t="s">
        <v>26</v>
      </c>
      <c r="Q5969" t="s">
        <v>7530</v>
      </c>
      <c r="R5969">
        <v>459</v>
      </c>
    </row>
    <row r="5970" spans="1:20" x14ac:dyDescent="0.55000000000000004">
      <c r="A5970" t="s">
        <v>28</v>
      </c>
      <c r="B5970" t="s">
        <v>29</v>
      </c>
      <c r="C5970" t="s">
        <v>22</v>
      </c>
      <c r="D5970" t="s">
        <v>23</v>
      </c>
      <c r="E5970" t="s">
        <v>5</v>
      </c>
      <c r="G5970" t="s">
        <v>25</v>
      </c>
      <c r="H5970">
        <v>3332216</v>
      </c>
      <c r="I5970">
        <v>3332674</v>
      </c>
      <c r="J5970" t="s">
        <v>26</v>
      </c>
      <c r="K5970" t="s">
        <v>7531</v>
      </c>
      <c r="N5970" t="s">
        <v>7532</v>
      </c>
      <c r="Q5970" t="s">
        <v>7530</v>
      </c>
      <c r="R5970">
        <v>459</v>
      </c>
      <c r="S5970">
        <v>152</v>
      </c>
    </row>
    <row r="5971" spans="1:20" x14ac:dyDescent="0.55000000000000004">
      <c r="A5971" t="s">
        <v>20</v>
      </c>
      <c r="B5971" t="s">
        <v>21</v>
      </c>
      <c r="C5971" t="s">
        <v>22</v>
      </c>
      <c r="D5971" t="s">
        <v>23</v>
      </c>
      <c r="E5971" t="s">
        <v>5</v>
      </c>
      <c r="G5971" t="s">
        <v>25</v>
      </c>
      <c r="H5971">
        <v>3332671</v>
      </c>
      <c r="I5971">
        <v>3333003</v>
      </c>
      <c r="J5971" t="s">
        <v>26</v>
      </c>
      <c r="Q5971" t="s">
        <v>7533</v>
      </c>
      <c r="R5971">
        <v>333</v>
      </c>
    </row>
    <row r="5972" spans="1:20" x14ac:dyDescent="0.55000000000000004">
      <c r="A5972" t="s">
        <v>28</v>
      </c>
      <c r="B5972" t="s">
        <v>29</v>
      </c>
      <c r="C5972" t="s">
        <v>22</v>
      </c>
      <c r="D5972" t="s">
        <v>23</v>
      </c>
      <c r="E5972" t="s">
        <v>5</v>
      </c>
      <c r="G5972" t="s">
        <v>25</v>
      </c>
      <c r="H5972">
        <v>3332671</v>
      </c>
      <c r="I5972">
        <v>3333003</v>
      </c>
      <c r="J5972" t="s">
        <v>26</v>
      </c>
      <c r="K5972" t="s">
        <v>7534</v>
      </c>
      <c r="N5972" t="s">
        <v>73</v>
      </c>
      <c r="Q5972" t="s">
        <v>7533</v>
      </c>
      <c r="R5972">
        <v>333</v>
      </c>
      <c r="S5972">
        <v>110</v>
      </c>
    </row>
    <row r="5973" spans="1:20" x14ac:dyDescent="0.55000000000000004">
      <c r="A5973" t="s">
        <v>20</v>
      </c>
      <c r="B5973" t="s">
        <v>21</v>
      </c>
      <c r="C5973" t="s">
        <v>22</v>
      </c>
      <c r="D5973" t="s">
        <v>23</v>
      </c>
      <c r="E5973" t="s">
        <v>5</v>
      </c>
      <c r="G5973" t="s">
        <v>25</v>
      </c>
      <c r="H5973">
        <v>3333012</v>
      </c>
      <c r="I5973">
        <v>3333446</v>
      </c>
      <c r="J5973" t="s">
        <v>26</v>
      </c>
      <c r="Q5973" t="s">
        <v>7535</v>
      </c>
      <c r="R5973">
        <v>435</v>
      </c>
    </row>
    <row r="5974" spans="1:20" x14ac:dyDescent="0.55000000000000004">
      <c r="A5974" t="s">
        <v>28</v>
      </c>
      <c r="B5974" t="s">
        <v>29</v>
      </c>
      <c r="C5974" t="s">
        <v>22</v>
      </c>
      <c r="D5974" t="s">
        <v>23</v>
      </c>
      <c r="E5974" t="s">
        <v>5</v>
      </c>
      <c r="G5974" t="s">
        <v>25</v>
      </c>
      <c r="H5974">
        <v>3333012</v>
      </c>
      <c r="I5974">
        <v>3333446</v>
      </c>
      <c r="J5974" t="s">
        <v>26</v>
      </c>
      <c r="K5974" t="s">
        <v>7536</v>
      </c>
      <c r="N5974" t="s">
        <v>7537</v>
      </c>
      <c r="Q5974" t="s">
        <v>7535</v>
      </c>
      <c r="R5974">
        <v>435</v>
      </c>
      <c r="S5974">
        <v>144</v>
      </c>
    </row>
    <row r="5975" spans="1:20" x14ac:dyDescent="0.55000000000000004">
      <c r="A5975" t="s">
        <v>20</v>
      </c>
      <c r="B5975" t="s">
        <v>1260</v>
      </c>
      <c r="C5975" t="s">
        <v>22</v>
      </c>
      <c r="D5975" t="s">
        <v>23</v>
      </c>
      <c r="E5975" t="s">
        <v>5</v>
      </c>
      <c r="G5975" t="s">
        <v>25</v>
      </c>
      <c r="H5975">
        <v>3333522</v>
      </c>
      <c r="I5975">
        <v>3333755</v>
      </c>
      <c r="J5975" t="s">
        <v>26</v>
      </c>
      <c r="Q5975" t="s">
        <v>7538</v>
      </c>
      <c r="R5975">
        <v>234</v>
      </c>
      <c r="T5975" t="s">
        <v>1262</v>
      </c>
    </row>
    <row r="5976" spans="1:20" x14ac:dyDescent="0.55000000000000004">
      <c r="A5976" t="s">
        <v>20</v>
      </c>
      <c r="B5976" t="s">
        <v>21</v>
      </c>
      <c r="C5976" t="s">
        <v>22</v>
      </c>
      <c r="D5976" t="s">
        <v>23</v>
      </c>
      <c r="E5976" t="s">
        <v>5</v>
      </c>
      <c r="G5976" t="s">
        <v>25</v>
      </c>
      <c r="H5976">
        <v>3333815</v>
      </c>
      <c r="I5976">
        <v>3334552</v>
      </c>
      <c r="J5976" t="s">
        <v>67</v>
      </c>
      <c r="Q5976" t="s">
        <v>7539</v>
      </c>
      <c r="R5976">
        <v>738</v>
      </c>
    </row>
    <row r="5977" spans="1:20" x14ac:dyDescent="0.55000000000000004">
      <c r="A5977" t="s">
        <v>28</v>
      </c>
      <c r="B5977" t="s">
        <v>29</v>
      </c>
      <c r="C5977" t="s">
        <v>22</v>
      </c>
      <c r="D5977" t="s">
        <v>23</v>
      </c>
      <c r="E5977" t="s">
        <v>5</v>
      </c>
      <c r="G5977" t="s">
        <v>25</v>
      </c>
      <c r="H5977">
        <v>3333815</v>
      </c>
      <c r="I5977">
        <v>3334552</v>
      </c>
      <c r="J5977" t="s">
        <v>67</v>
      </c>
      <c r="K5977" t="s">
        <v>7540</v>
      </c>
      <c r="N5977" t="s">
        <v>1265</v>
      </c>
      <c r="Q5977" t="s">
        <v>7539</v>
      </c>
      <c r="R5977">
        <v>738</v>
      </c>
      <c r="S5977">
        <v>245</v>
      </c>
    </row>
    <row r="5978" spans="1:20" x14ac:dyDescent="0.55000000000000004">
      <c r="A5978" t="s">
        <v>20</v>
      </c>
      <c r="B5978" t="s">
        <v>21</v>
      </c>
      <c r="C5978" t="s">
        <v>22</v>
      </c>
      <c r="D5978" t="s">
        <v>23</v>
      </c>
      <c r="E5978" t="s">
        <v>5</v>
      </c>
      <c r="G5978" t="s">
        <v>25</v>
      </c>
      <c r="H5978">
        <v>3334690</v>
      </c>
      <c r="I5978">
        <v>3334977</v>
      </c>
      <c r="J5978" t="s">
        <v>67</v>
      </c>
      <c r="Q5978" t="s">
        <v>7541</v>
      </c>
      <c r="R5978">
        <v>288</v>
      </c>
    </row>
    <row r="5979" spans="1:20" x14ac:dyDescent="0.55000000000000004">
      <c r="A5979" t="s">
        <v>28</v>
      </c>
      <c r="B5979" t="s">
        <v>29</v>
      </c>
      <c r="C5979" t="s">
        <v>22</v>
      </c>
      <c r="D5979" t="s">
        <v>23</v>
      </c>
      <c r="E5979" t="s">
        <v>5</v>
      </c>
      <c r="G5979" t="s">
        <v>25</v>
      </c>
      <c r="H5979">
        <v>3334690</v>
      </c>
      <c r="I5979">
        <v>3334977</v>
      </c>
      <c r="J5979" t="s">
        <v>67</v>
      </c>
      <c r="K5979" t="s">
        <v>7542</v>
      </c>
      <c r="N5979" t="s">
        <v>6549</v>
      </c>
      <c r="Q5979" t="s">
        <v>7541</v>
      </c>
      <c r="R5979">
        <v>288</v>
      </c>
      <c r="S5979">
        <v>95</v>
      </c>
    </row>
    <row r="5980" spans="1:20" x14ac:dyDescent="0.55000000000000004">
      <c r="A5980" t="s">
        <v>20</v>
      </c>
      <c r="B5980" t="s">
        <v>1260</v>
      </c>
      <c r="C5980" t="s">
        <v>22</v>
      </c>
      <c r="D5980" t="s">
        <v>23</v>
      </c>
      <c r="E5980" t="s">
        <v>5</v>
      </c>
      <c r="G5980" t="s">
        <v>25</v>
      </c>
      <c r="H5980">
        <v>3335046</v>
      </c>
      <c r="I5980">
        <v>3335693</v>
      </c>
      <c r="J5980" t="s">
        <v>26</v>
      </c>
      <c r="Q5980" t="s">
        <v>7543</v>
      </c>
      <c r="R5980">
        <v>648</v>
      </c>
      <c r="T5980" t="s">
        <v>1262</v>
      </c>
    </row>
    <row r="5981" spans="1:20" x14ac:dyDescent="0.55000000000000004">
      <c r="A5981" t="s">
        <v>20</v>
      </c>
      <c r="B5981" t="s">
        <v>21</v>
      </c>
      <c r="C5981" t="s">
        <v>22</v>
      </c>
      <c r="D5981" t="s">
        <v>23</v>
      </c>
      <c r="E5981" t="s">
        <v>5</v>
      </c>
      <c r="G5981" t="s">
        <v>25</v>
      </c>
      <c r="H5981">
        <v>3335977</v>
      </c>
      <c r="I5981">
        <v>3337064</v>
      </c>
      <c r="J5981" t="s">
        <v>67</v>
      </c>
      <c r="Q5981" t="s">
        <v>7544</v>
      </c>
      <c r="R5981">
        <v>1088</v>
      </c>
    </row>
    <row r="5982" spans="1:20" x14ac:dyDescent="0.55000000000000004">
      <c r="A5982" t="s">
        <v>28</v>
      </c>
      <c r="B5982" t="s">
        <v>29</v>
      </c>
      <c r="C5982" t="s">
        <v>22</v>
      </c>
      <c r="D5982" t="s">
        <v>23</v>
      </c>
      <c r="E5982" t="s">
        <v>5</v>
      </c>
      <c r="G5982" t="s">
        <v>25</v>
      </c>
      <c r="H5982">
        <v>3335977</v>
      </c>
      <c r="I5982">
        <v>3337064</v>
      </c>
      <c r="J5982" t="s">
        <v>67</v>
      </c>
      <c r="K5982" t="s">
        <v>7545</v>
      </c>
      <c r="N5982" t="s">
        <v>1265</v>
      </c>
      <c r="Q5982" t="s">
        <v>7544</v>
      </c>
      <c r="R5982">
        <v>1089</v>
      </c>
      <c r="S5982">
        <v>362</v>
      </c>
      <c r="T5982" t="s">
        <v>1464</v>
      </c>
    </row>
    <row r="5983" spans="1:20" x14ac:dyDescent="0.55000000000000004">
      <c r="A5983" t="s">
        <v>20</v>
      </c>
      <c r="B5983" t="s">
        <v>21</v>
      </c>
      <c r="C5983" t="s">
        <v>22</v>
      </c>
      <c r="D5983" t="s">
        <v>23</v>
      </c>
      <c r="E5983" t="s">
        <v>5</v>
      </c>
      <c r="G5983" t="s">
        <v>25</v>
      </c>
      <c r="H5983">
        <v>3337535</v>
      </c>
      <c r="I5983">
        <v>3338032</v>
      </c>
      <c r="J5983" t="s">
        <v>26</v>
      </c>
      <c r="Q5983" t="s">
        <v>7546</v>
      </c>
      <c r="R5983">
        <v>498</v>
      </c>
    </row>
    <row r="5984" spans="1:20" x14ac:dyDescent="0.55000000000000004">
      <c r="A5984" t="s">
        <v>28</v>
      </c>
      <c r="B5984" t="s">
        <v>29</v>
      </c>
      <c r="C5984" t="s">
        <v>22</v>
      </c>
      <c r="D5984" t="s">
        <v>23</v>
      </c>
      <c r="E5984" t="s">
        <v>5</v>
      </c>
      <c r="G5984" t="s">
        <v>25</v>
      </c>
      <c r="H5984">
        <v>3337535</v>
      </c>
      <c r="I5984">
        <v>3338032</v>
      </c>
      <c r="J5984" t="s">
        <v>26</v>
      </c>
      <c r="K5984" t="s">
        <v>7547</v>
      </c>
      <c r="N5984" t="s">
        <v>2129</v>
      </c>
      <c r="Q5984" t="s">
        <v>7546</v>
      </c>
      <c r="R5984">
        <v>498</v>
      </c>
      <c r="S5984">
        <v>165</v>
      </c>
    </row>
    <row r="5985" spans="1:19" x14ac:dyDescent="0.55000000000000004">
      <c r="A5985" t="s">
        <v>20</v>
      </c>
      <c r="B5985" t="s">
        <v>21</v>
      </c>
      <c r="C5985" t="s">
        <v>22</v>
      </c>
      <c r="D5985" t="s">
        <v>23</v>
      </c>
      <c r="E5985" t="s">
        <v>5</v>
      </c>
      <c r="G5985" t="s">
        <v>25</v>
      </c>
      <c r="H5985">
        <v>3338036</v>
      </c>
      <c r="I5985">
        <v>3338644</v>
      </c>
      <c r="J5985" t="s">
        <v>26</v>
      </c>
      <c r="Q5985" t="s">
        <v>7548</v>
      </c>
      <c r="R5985">
        <v>609</v>
      </c>
    </row>
    <row r="5986" spans="1:19" x14ac:dyDescent="0.55000000000000004">
      <c r="A5986" t="s">
        <v>28</v>
      </c>
      <c r="B5986" t="s">
        <v>29</v>
      </c>
      <c r="C5986" t="s">
        <v>22</v>
      </c>
      <c r="D5986" t="s">
        <v>23</v>
      </c>
      <c r="E5986" t="s">
        <v>5</v>
      </c>
      <c r="G5986" t="s">
        <v>25</v>
      </c>
      <c r="H5986">
        <v>3338036</v>
      </c>
      <c r="I5986">
        <v>3338644</v>
      </c>
      <c r="J5986" t="s">
        <v>26</v>
      </c>
      <c r="K5986" t="s">
        <v>7549</v>
      </c>
      <c r="N5986" t="s">
        <v>73</v>
      </c>
      <c r="Q5986" t="s">
        <v>7548</v>
      </c>
      <c r="R5986">
        <v>609</v>
      </c>
      <c r="S5986">
        <v>202</v>
      </c>
    </row>
    <row r="5987" spans="1:19" x14ac:dyDescent="0.55000000000000004">
      <c r="A5987" t="s">
        <v>20</v>
      </c>
      <c r="B5987" t="s">
        <v>21</v>
      </c>
      <c r="C5987" t="s">
        <v>22</v>
      </c>
      <c r="D5987" t="s">
        <v>23</v>
      </c>
      <c r="E5987" t="s">
        <v>5</v>
      </c>
      <c r="G5987" t="s">
        <v>25</v>
      </c>
      <c r="H5987">
        <v>3338644</v>
      </c>
      <c r="I5987">
        <v>3338970</v>
      </c>
      <c r="J5987" t="s">
        <v>26</v>
      </c>
      <c r="Q5987" t="s">
        <v>7550</v>
      </c>
      <c r="R5987">
        <v>327</v>
      </c>
    </row>
    <row r="5988" spans="1:19" x14ac:dyDescent="0.55000000000000004">
      <c r="A5988" t="s">
        <v>28</v>
      </c>
      <c r="B5988" t="s">
        <v>29</v>
      </c>
      <c r="C5988" t="s">
        <v>22</v>
      </c>
      <c r="D5988" t="s">
        <v>23</v>
      </c>
      <c r="E5988" t="s">
        <v>5</v>
      </c>
      <c r="G5988" t="s">
        <v>25</v>
      </c>
      <c r="H5988">
        <v>3338644</v>
      </c>
      <c r="I5988">
        <v>3338970</v>
      </c>
      <c r="J5988" t="s">
        <v>26</v>
      </c>
      <c r="K5988" t="s">
        <v>7551</v>
      </c>
      <c r="N5988" t="s">
        <v>73</v>
      </c>
      <c r="Q5988" t="s">
        <v>7550</v>
      </c>
      <c r="R5988">
        <v>327</v>
      </c>
      <c r="S5988">
        <v>108</v>
      </c>
    </row>
    <row r="5989" spans="1:19" x14ac:dyDescent="0.55000000000000004">
      <c r="A5989" t="s">
        <v>20</v>
      </c>
      <c r="B5989" t="s">
        <v>21</v>
      </c>
      <c r="C5989" t="s">
        <v>22</v>
      </c>
      <c r="D5989" t="s">
        <v>23</v>
      </c>
      <c r="E5989" t="s">
        <v>5</v>
      </c>
      <c r="G5989" t="s">
        <v>25</v>
      </c>
      <c r="H5989">
        <v>3338967</v>
      </c>
      <c r="I5989">
        <v>3339263</v>
      </c>
      <c r="J5989" t="s">
        <v>26</v>
      </c>
      <c r="Q5989" t="s">
        <v>7552</v>
      </c>
      <c r="R5989">
        <v>297</v>
      </c>
    </row>
    <row r="5990" spans="1:19" x14ac:dyDescent="0.55000000000000004">
      <c r="A5990" t="s">
        <v>28</v>
      </c>
      <c r="B5990" t="s">
        <v>29</v>
      </c>
      <c r="C5990" t="s">
        <v>22</v>
      </c>
      <c r="D5990" t="s">
        <v>23</v>
      </c>
      <c r="E5990" t="s">
        <v>5</v>
      </c>
      <c r="G5990" t="s">
        <v>25</v>
      </c>
      <c r="H5990">
        <v>3338967</v>
      </c>
      <c r="I5990">
        <v>3339263</v>
      </c>
      <c r="J5990" t="s">
        <v>26</v>
      </c>
      <c r="K5990" t="s">
        <v>7553</v>
      </c>
      <c r="N5990" t="s">
        <v>73</v>
      </c>
      <c r="Q5990" t="s">
        <v>7552</v>
      </c>
      <c r="R5990">
        <v>297</v>
      </c>
      <c r="S5990">
        <v>98</v>
      </c>
    </row>
    <row r="5991" spans="1:19" x14ac:dyDescent="0.55000000000000004">
      <c r="A5991" t="s">
        <v>20</v>
      </c>
      <c r="B5991" t="s">
        <v>21</v>
      </c>
      <c r="C5991" t="s">
        <v>22</v>
      </c>
      <c r="D5991" t="s">
        <v>23</v>
      </c>
      <c r="E5991" t="s">
        <v>5</v>
      </c>
      <c r="G5991" t="s">
        <v>25</v>
      </c>
      <c r="H5991">
        <v>3339268</v>
      </c>
      <c r="I5991">
        <v>3339864</v>
      </c>
      <c r="J5991" t="s">
        <v>26</v>
      </c>
      <c r="Q5991" t="s">
        <v>7554</v>
      </c>
      <c r="R5991">
        <v>597</v>
      </c>
    </row>
    <row r="5992" spans="1:19" x14ac:dyDescent="0.55000000000000004">
      <c r="A5992" t="s">
        <v>28</v>
      </c>
      <c r="B5992" t="s">
        <v>29</v>
      </c>
      <c r="C5992" t="s">
        <v>22</v>
      </c>
      <c r="D5992" t="s">
        <v>23</v>
      </c>
      <c r="E5992" t="s">
        <v>5</v>
      </c>
      <c r="G5992" t="s">
        <v>25</v>
      </c>
      <c r="H5992">
        <v>3339268</v>
      </c>
      <c r="I5992">
        <v>3339864</v>
      </c>
      <c r="J5992" t="s">
        <v>26</v>
      </c>
      <c r="K5992" t="s">
        <v>7555</v>
      </c>
      <c r="N5992" t="s">
        <v>73</v>
      </c>
      <c r="Q5992" t="s">
        <v>7554</v>
      </c>
      <c r="R5992">
        <v>597</v>
      </c>
      <c r="S5992">
        <v>198</v>
      </c>
    </row>
    <row r="5993" spans="1:19" x14ac:dyDescent="0.55000000000000004">
      <c r="A5993" t="s">
        <v>20</v>
      </c>
      <c r="B5993" t="s">
        <v>21</v>
      </c>
      <c r="C5993" t="s">
        <v>22</v>
      </c>
      <c r="D5993" t="s">
        <v>23</v>
      </c>
      <c r="E5993" t="s">
        <v>5</v>
      </c>
      <c r="G5993" t="s">
        <v>25</v>
      </c>
      <c r="H5993">
        <v>3339877</v>
      </c>
      <c r="I5993">
        <v>3341349</v>
      </c>
      <c r="J5993" t="s">
        <v>26</v>
      </c>
      <c r="Q5993" t="s">
        <v>7556</v>
      </c>
      <c r="R5993">
        <v>1473</v>
      </c>
    </row>
    <row r="5994" spans="1:19" x14ac:dyDescent="0.55000000000000004">
      <c r="A5994" t="s">
        <v>28</v>
      </c>
      <c r="B5994" t="s">
        <v>29</v>
      </c>
      <c r="C5994" t="s">
        <v>22</v>
      </c>
      <c r="D5994" t="s">
        <v>23</v>
      </c>
      <c r="E5994" t="s">
        <v>5</v>
      </c>
      <c r="G5994" t="s">
        <v>25</v>
      </c>
      <c r="H5994">
        <v>3339877</v>
      </c>
      <c r="I5994">
        <v>3341349</v>
      </c>
      <c r="J5994" t="s">
        <v>26</v>
      </c>
      <c r="K5994" t="s">
        <v>7557</v>
      </c>
      <c r="N5994" t="s">
        <v>7558</v>
      </c>
      <c r="Q5994" t="s">
        <v>7556</v>
      </c>
      <c r="R5994">
        <v>1473</v>
      </c>
      <c r="S5994">
        <v>490</v>
      </c>
    </row>
    <row r="5995" spans="1:19" x14ac:dyDescent="0.55000000000000004">
      <c r="A5995" t="s">
        <v>20</v>
      </c>
      <c r="B5995" t="s">
        <v>21</v>
      </c>
      <c r="C5995" t="s">
        <v>22</v>
      </c>
      <c r="D5995" t="s">
        <v>23</v>
      </c>
      <c r="E5995" t="s">
        <v>5</v>
      </c>
      <c r="G5995" t="s">
        <v>25</v>
      </c>
      <c r="H5995">
        <v>3341360</v>
      </c>
      <c r="I5995">
        <v>3342931</v>
      </c>
      <c r="J5995" t="s">
        <v>26</v>
      </c>
      <c r="Q5995" t="s">
        <v>7559</v>
      </c>
      <c r="R5995">
        <v>1572</v>
      </c>
    </row>
    <row r="5996" spans="1:19" x14ac:dyDescent="0.55000000000000004">
      <c r="A5996" t="s">
        <v>28</v>
      </c>
      <c r="B5996" t="s">
        <v>29</v>
      </c>
      <c r="C5996" t="s">
        <v>22</v>
      </c>
      <c r="D5996" t="s">
        <v>23</v>
      </c>
      <c r="E5996" t="s">
        <v>5</v>
      </c>
      <c r="G5996" t="s">
        <v>25</v>
      </c>
      <c r="H5996">
        <v>3341360</v>
      </c>
      <c r="I5996">
        <v>3342931</v>
      </c>
      <c r="J5996" t="s">
        <v>26</v>
      </c>
      <c r="K5996" t="s">
        <v>7560</v>
      </c>
      <c r="N5996" t="s">
        <v>7561</v>
      </c>
      <c r="Q5996" t="s">
        <v>7559</v>
      </c>
      <c r="R5996">
        <v>1572</v>
      </c>
      <c r="S5996">
        <v>523</v>
      </c>
    </row>
    <row r="5997" spans="1:19" x14ac:dyDescent="0.55000000000000004">
      <c r="A5997" t="s">
        <v>20</v>
      </c>
      <c r="B5997" t="s">
        <v>21</v>
      </c>
      <c r="C5997" t="s">
        <v>22</v>
      </c>
      <c r="D5997" t="s">
        <v>23</v>
      </c>
      <c r="E5997" t="s">
        <v>5</v>
      </c>
      <c r="G5997" t="s">
        <v>25</v>
      </c>
      <c r="H5997">
        <v>3342921</v>
      </c>
      <c r="I5997">
        <v>3344201</v>
      </c>
      <c r="J5997" t="s">
        <v>26</v>
      </c>
      <c r="Q5997" t="s">
        <v>7562</v>
      </c>
      <c r="R5997">
        <v>1281</v>
      </c>
    </row>
    <row r="5998" spans="1:19" x14ac:dyDescent="0.55000000000000004">
      <c r="A5998" t="s">
        <v>28</v>
      </c>
      <c r="B5998" t="s">
        <v>29</v>
      </c>
      <c r="C5998" t="s">
        <v>22</v>
      </c>
      <c r="D5998" t="s">
        <v>23</v>
      </c>
      <c r="E5998" t="s">
        <v>5</v>
      </c>
      <c r="G5998" t="s">
        <v>25</v>
      </c>
      <c r="H5998">
        <v>3342921</v>
      </c>
      <c r="I5998">
        <v>3344201</v>
      </c>
      <c r="J5998" t="s">
        <v>26</v>
      </c>
      <c r="K5998" t="s">
        <v>7563</v>
      </c>
      <c r="N5998" t="s">
        <v>2083</v>
      </c>
      <c r="Q5998" t="s">
        <v>7562</v>
      </c>
      <c r="R5998">
        <v>1281</v>
      </c>
      <c r="S5998">
        <v>426</v>
      </c>
    </row>
    <row r="5999" spans="1:19" x14ac:dyDescent="0.55000000000000004">
      <c r="A5999" t="s">
        <v>20</v>
      </c>
      <c r="B5999" t="s">
        <v>21</v>
      </c>
      <c r="C5999" t="s">
        <v>22</v>
      </c>
      <c r="D5999" t="s">
        <v>23</v>
      </c>
      <c r="E5999" t="s">
        <v>5</v>
      </c>
      <c r="G5999" t="s">
        <v>25</v>
      </c>
      <c r="H5999">
        <v>3344357</v>
      </c>
      <c r="I5999">
        <v>3345250</v>
      </c>
      <c r="J5999" t="s">
        <v>26</v>
      </c>
      <c r="Q5999" t="s">
        <v>7564</v>
      </c>
      <c r="R5999">
        <v>894</v>
      </c>
    </row>
    <row r="6000" spans="1:19" x14ac:dyDescent="0.55000000000000004">
      <c r="A6000" t="s">
        <v>28</v>
      </c>
      <c r="B6000" t="s">
        <v>29</v>
      </c>
      <c r="C6000" t="s">
        <v>22</v>
      </c>
      <c r="D6000" t="s">
        <v>23</v>
      </c>
      <c r="E6000" t="s">
        <v>5</v>
      </c>
      <c r="G6000" t="s">
        <v>25</v>
      </c>
      <c r="H6000">
        <v>3344357</v>
      </c>
      <c r="I6000">
        <v>3345250</v>
      </c>
      <c r="J6000" t="s">
        <v>26</v>
      </c>
      <c r="K6000" t="s">
        <v>7565</v>
      </c>
      <c r="N6000" t="s">
        <v>73</v>
      </c>
      <c r="Q6000" t="s">
        <v>7564</v>
      </c>
      <c r="R6000">
        <v>894</v>
      </c>
      <c r="S6000">
        <v>297</v>
      </c>
    </row>
    <row r="6001" spans="1:19" x14ac:dyDescent="0.55000000000000004">
      <c r="A6001" t="s">
        <v>20</v>
      </c>
      <c r="B6001" t="s">
        <v>21</v>
      </c>
      <c r="C6001" t="s">
        <v>22</v>
      </c>
      <c r="D6001" t="s">
        <v>23</v>
      </c>
      <c r="E6001" t="s">
        <v>5</v>
      </c>
      <c r="G6001" t="s">
        <v>25</v>
      </c>
      <c r="H6001">
        <v>3345262</v>
      </c>
      <c r="I6001">
        <v>3345618</v>
      </c>
      <c r="J6001" t="s">
        <v>26</v>
      </c>
      <c r="Q6001" t="s">
        <v>7566</v>
      </c>
      <c r="R6001">
        <v>357</v>
      </c>
    </row>
    <row r="6002" spans="1:19" x14ac:dyDescent="0.55000000000000004">
      <c r="A6002" t="s">
        <v>28</v>
      </c>
      <c r="B6002" t="s">
        <v>29</v>
      </c>
      <c r="C6002" t="s">
        <v>22</v>
      </c>
      <c r="D6002" t="s">
        <v>23</v>
      </c>
      <c r="E6002" t="s">
        <v>5</v>
      </c>
      <c r="G6002" t="s">
        <v>25</v>
      </c>
      <c r="H6002">
        <v>3345262</v>
      </c>
      <c r="I6002">
        <v>3345618</v>
      </c>
      <c r="J6002" t="s">
        <v>26</v>
      </c>
      <c r="K6002" t="s">
        <v>7567</v>
      </c>
      <c r="N6002" t="s">
        <v>73</v>
      </c>
      <c r="Q6002" t="s">
        <v>7566</v>
      </c>
      <c r="R6002">
        <v>357</v>
      </c>
      <c r="S6002">
        <v>118</v>
      </c>
    </row>
    <row r="6003" spans="1:19" x14ac:dyDescent="0.55000000000000004">
      <c r="A6003" t="s">
        <v>20</v>
      </c>
      <c r="B6003" t="s">
        <v>21</v>
      </c>
      <c r="C6003" t="s">
        <v>22</v>
      </c>
      <c r="D6003" t="s">
        <v>23</v>
      </c>
      <c r="E6003" t="s">
        <v>5</v>
      </c>
      <c r="G6003" t="s">
        <v>25</v>
      </c>
      <c r="H6003">
        <v>3345622</v>
      </c>
      <c r="I6003">
        <v>3346611</v>
      </c>
      <c r="J6003" t="s">
        <v>26</v>
      </c>
      <c r="Q6003" t="s">
        <v>7568</v>
      </c>
      <c r="R6003">
        <v>990</v>
      </c>
    </row>
    <row r="6004" spans="1:19" x14ac:dyDescent="0.55000000000000004">
      <c r="A6004" t="s">
        <v>28</v>
      </c>
      <c r="B6004" t="s">
        <v>29</v>
      </c>
      <c r="C6004" t="s">
        <v>22</v>
      </c>
      <c r="D6004" t="s">
        <v>23</v>
      </c>
      <c r="E6004" t="s">
        <v>5</v>
      </c>
      <c r="G6004" t="s">
        <v>25</v>
      </c>
      <c r="H6004">
        <v>3345622</v>
      </c>
      <c r="I6004">
        <v>3346611</v>
      </c>
      <c r="J6004" t="s">
        <v>26</v>
      </c>
      <c r="K6004" t="s">
        <v>7569</v>
      </c>
      <c r="N6004" t="s">
        <v>73</v>
      </c>
      <c r="Q6004" t="s">
        <v>7568</v>
      </c>
      <c r="R6004">
        <v>990</v>
      </c>
      <c r="S6004">
        <v>329</v>
      </c>
    </row>
    <row r="6005" spans="1:19" x14ac:dyDescent="0.55000000000000004">
      <c r="A6005" t="s">
        <v>20</v>
      </c>
      <c r="B6005" t="s">
        <v>21</v>
      </c>
      <c r="C6005" t="s">
        <v>22</v>
      </c>
      <c r="D6005" t="s">
        <v>23</v>
      </c>
      <c r="E6005" t="s">
        <v>5</v>
      </c>
      <c r="G6005" t="s">
        <v>25</v>
      </c>
      <c r="H6005">
        <v>3346725</v>
      </c>
      <c r="I6005">
        <v>3347156</v>
      </c>
      <c r="J6005" t="s">
        <v>26</v>
      </c>
      <c r="Q6005" t="s">
        <v>7570</v>
      </c>
      <c r="R6005">
        <v>432</v>
      </c>
    </row>
    <row r="6006" spans="1:19" x14ac:dyDescent="0.55000000000000004">
      <c r="A6006" t="s">
        <v>28</v>
      </c>
      <c r="B6006" t="s">
        <v>29</v>
      </c>
      <c r="C6006" t="s">
        <v>22</v>
      </c>
      <c r="D6006" t="s">
        <v>23</v>
      </c>
      <c r="E6006" t="s">
        <v>5</v>
      </c>
      <c r="G6006" t="s">
        <v>25</v>
      </c>
      <c r="H6006">
        <v>3346725</v>
      </c>
      <c r="I6006">
        <v>3347156</v>
      </c>
      <c r="J6006" t="s">
        <v>26</v>
      </c>
      <c r="K6006" t="s">
        <v>7571</v>
      </c>
      <c r="N6006" t="s">
        <v>7572</v>
      </c>
      <c r="Q6006" t="s">
        <v>7570</v>
      </c>
      <c r="R6006">
        <v>432</v>
      </c>
      <c r="S6006">
        <v>143</v>
      </c>
    </row>
    <row r="6007" spans="1:19" x14ac:dyDescent="0.55000000000000004">
      <c r="A6007" t="s">
        <v>20</v>
      </c>
      <c r="B6007" t="s">
        <v>21</v>
      </c>
      <c r="C6007" t="s">
        <v>22</v>
      </c>
      <c r="D6007" t="s">
        <v>23</v>
      </c>
      <c r="E6007" t="s">
        <v>5</v>
      </c>
      <c r="G6007" t="s">
        <v>25</v>
      </c>
      <c r="H6007">
        <v>3347156</v>
      </c>
      <c r="I6007">
        <v>3347647</v>
      </c>
      <c r="J6007" t="s">
        <v>26</v>
      </c>
      <c r="Q6007" t="s">
        <v>7573</v>
      </c>
      <c r="R6007">
        <v>492</v>
      </c>
    </row>
    <row r="6008" spans="1:19" x14ac:dyDescent="0.55000000000000004">
      <c r="A6008" t="s">
        <v>28</v>
      </c>
      <c r="B6008" t="s">
        <v>29</v>
      </c>
      <c r="C6008" t="s">
        <v>22</v>
      </c>
      <c r="D6008" t="s">
        <v>23</v>
      </c>
      <c r="E6008" t="s">
        <v>5</v>
      </c>
      <c r="G6008" t="s">
        <v>25</v>
      </c>
      <c r="H6008">
        <v>3347156</v>
      </c>
      <c r="I6008">
        <v>3347647</v>
      </c>
      <c r="J6008" t="s">
        <v>26</v>
      </c>
      <c r="K6008" t="s">
        <v>7574</v>
      </c>
      <c r="N6008" t="s">
        <v>7575</v>
      </c>
      <c r="Q6008" t="s">
        <v>7573</v>
      </c>
      <c r="R6008">
        <v>492</v>
      </c>
      <c r="S6008">
        <v>163</v>
      </c>
    </row>
    <row r="6009" spans="1:19" x14ac:dyDescent="0.55000000000000004">
      <c r="A6009" t="s">
        <v>20</v>
      </c>
      <c r="B6009" t="s">
        <v>21</v>
      </c>
      <c r="C6009" t="s">
        <v>22</v>
      </c>
      <c r="D6009" t="s">
        <v>23</v>
      </c>
      <c r="E6009" t="s">
        <v>5</v>
      </c>
      <c r="G6009" t="s">
        <v>25</v>
      </c>
      <c r="H6009">
        <v>3347644</v>
      </c>
      <c r="I6009">
        <v>3348186</v>
      </c>
      <c r="J6009" t="s">
        <v>26</v>
      </c>
      <c r="Q6009" t="s">
        <v>7576</v>
      </c>
      <c r="R6009">
        <v>543</v>
      </c>
    </row>
    <row r="6010" spans="1:19" x14ac:dyDescent="0.55000000000000004">
      <c r="A6010" t="s">
        <v>28</v>
      </c>
      <c r="B6010" t="s">
        <v>29</v>
      </c>
      <c r="C6010" t="s">
        <v>22</v>
      </c>
      <c r="D6010" t="s">
        <v>23</v>
      </c>
      <c r="E6010" t="s">
        <v>5</v>
      </c>
      <c r="G6010" t="s">
        <v>25</v>
      </c>
      <c r="H6010">
        <v>3347644</v>
      </c>
      <c r="I6010">
        <v>3348186</v>
      </c>
      <c r="J6010" t="s">
        <v>26</v>
      </c>
      <c r="K6010" t="s">
        <v>7577</v>
      </c>
      <c r="N6010" t="s">
        <v>73</v>
      </c>
      <c r="Q6010" t="s">
        <v>7576</v>
      </c>
      <c r="R6010">
        <v>543</v>
      </c>
      <c r="S6010">
        <v>180</v>
      </c>
    </row>
    <row r="6011" spans="1:19" x14ac:dyDescent="0.55000000000000004">
      <c r="A6011" t="s">
        <v>20</v>
      </c>
      <c r="B6011" t="s">
        <v>21</v>
      </c>
      <c r="C6011" t="s">
        <v>22</v>
      </c>
      <c r="D6011" t="s">
        <v>23</v>
      </c>
      <c r="E6011" t="s">
        <v>5</v>
      </c>
      <c r="G6011" t="s">
        <v>25</v>
      </c>
      <c r="H6011">
        <v>3348179</v>
      </c>
      <c r="I6011">
        <v>3348394</v>
      </c>
      <c r="J6011" t="s">
        <v>26</v>
      </c>
      <c r="Q6011" t="s">
        <v>7578</v>
      </c>
      <c r="R6011">
        <v>216</v>
      </c>
    </row>
    <row r="6012" spans="1:19" x14ac:dyDescent="0.55000000000000004">
      <c r="A6012" t="s">
        <v>28</v>
      </c>
      <c r="B6012" t="s">
        <v>29</v>
      </c>
      <c r="C6012" t="s">
        <v>22</v>
      </c>
      <c r="D6012" t="s">
        <v>23</v>
      </c>
      <c r="E6012" t="s">
        <v>5</v>
      </c>
      <c r="G6012" t="s">
        <v>25</v>
      </c>
      <c r="H6012">
        <v>3348179</v>
      </c>
      <c r="I6012">
        <v>3348394</v>
      </c>
      <c r="J6012" t="s">
        <v>26</v>
      </c>
      <c r="K6012" t="s">
        <v>7579</v>
      </c>
      <c r="N6012" t="s">
        <v>73</v>
      </c>
      <c r="Q6012" t="s">
        <v>7578</v>
      </c>
      <c r="R6012">
        <v>216</v>
      </c>
      <c r="S6012">
        <v>71</v>
      </c>
    </row>
    <row r="6013" spans="1:19" x14ac:dyDescent="0.55000000000000004">
      <c r="A6013" t="s">
        <v>20</v>
      </c>
      <c r="B6013" t="s">
        <v>21</v>
      </c>
      <c r="C6013" t="s">
        <v>22</v>
      </c>
      <c r="D6013" t="s">
        <v>23</v>
      </c>
      <c r="E6013" t="s">
        <v>5</v>
      </c>
      <c r="G6013" t="s">
        <v>25</v>
      </c>
      <c r="H6013">
        <v>3348397</v>
      </c>
      <c r="I6013">
        <v>3350088</v>
      </c>
      <c r="J6013" t="s">
        <v>26</v>
      </c>
      <c r="Q6013" t="s">
        <v>7580</v>
      </c>
      <c r="R6013">
        <v>1692</v>
      </c>
    </row>
    <row r="6014" spans="1:19" x14ac:dyDescent="0.55000000000000004">
      <c r="A6014" t="s">
        <v>28</v>
      </c>
      <c r="B6014" t="s">
        <v>29</v>
      </c>
      <c r="C6014" t="s">
        <v>22</v>
      </c>
      <c r="D6014" t="s">
        <v>23</v>
      </c>
      <c r="E6014" t="s">
        <v>5</v>
      </c>
      <c r="G6014" t="s">
        <v>25</v>
      </c>
      <c r="H6014">
        <v>3348397</v>
      </c>
      <c r="I6014">
        <v>3350088</v>
      </c>
      <c r="J6014" t="s">
        <v>26</v>
      </c>
      <c r="K6014" t="s">
        <v>7581</v>
      </c>
      <c r="N6014" t="s">
        <v>73</v>
      </c>
      <c r="Q6014" t="s">
        <v>7580</v>
      </c>
      <c r="R6014">
        <v>1692</v>
      </c>
      <c r="S6014">
        <v>563</v>
      </c>
    </row>
    <row r="6015" spans="1:19" x14ac:dyDescent="0.55000000000000004">
      <c r="A6015" t="s">
        <v>20</v>
      </c>
      <c r="B6015" t="s">
        <v>21</v>
      </c>
      <c r="C6015" t="s">
        <v>22</v>
      </c>
      <c r="D6015" t="s">
        <v>23</v>
      </c>
      <c r="E6015" t="s">
        <v>5</v>
      </c>
      <c r="G6015" t="s">
        <v>25</v>
      </c>
      <c r="H6015">
        <v>3350099</v>
      </c>
      <c r="I6015">
        <v>3350539</v>
      </c>
      <c r="J6015" t="s">
        <v>26</v>
      </c>
      <c r="Q6015" t="s">
        <v>7582</v>
      </c>
      <c r="R6015">
        <v>441</v>
      </c>
    </row>
    <row r="6016" spans="1:19" x14ac:dyDescent="0.55000000000000004">
      <c r="A6016" t="s">
        <v>28</v>
      </c>
      <c r="B6016" t="s">
        <v>29</v>
      </c>
      <c r="C6016" t="s">
        <v>22</v>
      </c>
      <c r="D6016" t="s">
        <v>23</v>
      </c>
      <c r="E6016" t="s">
        <v>5</v>
      </c>
      <c r="G6016" t="s">
        <v>25</v>
      </c>
      <c r="H6016">
        <v>3350099</v>
      </c>
      <c r="I6016">
        <v>3350539</v>
      </c>
      <c r="J6016" t="s">
        <v>26</v>
      </c>
      <c r="K6016" t="s">
        <v>7583</v>
      </c>
      <c r="N6016" t="s">
        <v>73</v>
      </c>
      <c r="Q6016" t="s">
        <v>7582</v>
      </c>
      <c r="R6016">
        <v>441</v>
      </c>
      <c r="S6016">
        <v>146</v>
      </c>
    </row>
    <row r="6017" spans="1:19" x14ac:dyDescent="0.55000000000000004">
      <c r="A6017" t="s">
        <v>20</v>
      </c>
      <c r="B6017" t="s">
        <v>21</v>
      </c>
      <c r="C6017" t="s">
        <v>22</v>
      </c>
      <c r="D6017" t="s">
        <v>23</v>
      </c>
      <c r="E6017" t="s">
        <v>5</v>
      </c>
      <c r="G6017" t="s">
        <v>25</v>
      </c>
      <c r="H6017">
        <v>3350552</v>
      </c>
      <c r="I6017">
        <v>3350881</v>
      </c>
      <c r="J6017" t="s">
        <v>26</v>
      </c>
      <c r="Q6017" t="s">
        <v>7584</v>
      </c>
      <c r="R6017">
        <v>330</v>
      </c>
    </row>
    <row r="6018" spans="1:19" x14ac:dyDescent="0.55000000000000004">
      <c r="A6018" t="s">
        <v>28</v>
      </c>
      <c r="B6018" t="s">
        <v>29</v>
      </c>
      <c r="C6018" t="s">
        <v>22</v>
      </c>
      <c r="D6018" t="s">
        <v>23</v>
      </c>
      <c r="E6018" t="s">
        <v>5</v>
      </c>
      <c r="G6018" t="s">
        <v>25</v>
      </c>
      <c r="H6018">
        <v>3350552</v>
      </c>
      <c r="I6018">
        <v>3350881</v>
      </c>
      <c r="J6018" t="s">
        <v>26</v>
      </c>
      <c r="K6018" t="s">
        <v>7585</v>
      </c>
      <c r="N6018" t="s">
        <v>73</v>
      </c>
      <c r="Q6018" t="s">
        <v>7584</v>
      </c>
      <c r="R6018">
        <v>330</v>
      </c>
      <c r="S6018">
        <v>109</v>
      </c>
    </row>
    <row r="6019" spans="1:19" x14ac:dyDescent="0.55000000000000004">
      <c r="A6019" t="s">
        <v>20</v>
      </c>
      <c r="B6019" t="s">
        <v>21</v>
      </c>
      <c r="C6019" t="s">
        <v>22</v>
      </c>
      <c r="D6019" t="s">
        <v>23</v>
      </c>
      <c r="E6019" t="s">
        <v>5</v>
      </c>
      <c r="G6019" t="s">
        <v>25</v>
      </c>
      <c r="H6019">
        <v>3350899</v>
      </c>
      <c r="I6019">
        <v>3351084</v>
      </c>
      <c r="J6019" t="s">
        <v>26</v>
      </c>
      <c r="Q6019" t="s">
        <v>7586</v>
      </c>
      <c r="R6019">
        <v>186</v>
      </c>
    </row>
    <row r="6020" spans="1:19" x14ac:dyDescent="0.55000000000000004">
      <c r="A6020" t="s">
        <v>28</v>
      </c>
      <c r="B6020" t="s">
        <v>29</v>
      </c>
      <c r="C6020" t="s">
        <v>22</v>
      </c>
      <c r="D6020" t="s">
        <v>23</v>
      </c>
      <c r="E6020" t="s">
        <v>5</v>
      </c>
      <c r="G6020" t="s">
        <v>25</v>
      </c>
      <c r="H6020">
        <v>3350899</v>
      </c>
      <c r="I6020">
        <v>3351084</v>
      </c>
      <c r="J6020" t="s">
        <v>26</v>
      </c>
      <c r="K6020" t="s">
        <v>7587</v>
      </c>
      <c r="N6020" t="s">
        <v>73</v>
      </c>
      <c r="Q6020" t="s">
        <v>7586</v>
      </c>
      <c r="R6020">
        <v>186</v>
      </c>
      <c r="S6020">
        <v>61</v>
      </c>
    </row>
    <row r="6021" spans="1:19" x14ac:dyDescent="0.55000000000000004">
      <c r="A6021" t="s">
        <v>20</v>
      </c>
      <c r="B6021" t="s">
        <v>21</v>
      </c>
      <c r="C6021" t="s">
        <v>22</v>
      </c>
      <c r="D6021" t="s">
        <v>23</v>
      </c>
      <c r="E6021" t="s">
        <v>5</v>
      </c>
      <c r="G6021" t="s">
        <v>25</v>
      </c>
      <c r="H6021">
        <v>3351086</v>
      </c>
      <c r="I6021">
        <v>3353287</v>
      </c>
      <c r="J6021" t="s">
        <v>26</v>
      </c>
      <c r="Q6021" t="s">
        <v>7588</v>
      </c>
      <c r="R6021">
        <v>2202</v>
      </c>
    </row>
    <row r="6022" spans="1:19" x14ac:dyDescent="0.55000000000000004">
      <c r="A6022" t="s">
        <v>28</v>
      </c>
      <c r="B6022" t="s">
        <v>29</v>
      </c>
      <c r="C6022" t="s">
        <v>22</v>
      </c>
      <c r="D6022" t="s">
        <v>23</v>
      </c>
      <c r="E6022" t="s">
        <v>5</v>
      </c>
      <c r="G6022" t="s">
        <v>25</v>
      </c>
      <c r="H6022">
        <v>3351086</v>
      </c>
      <c r="I6022">
        <v>3353287</v>
      </c>
      <c r="J6022" t="s">
        <v>26</v>
      </c>
      <c r="K6022" t="s">
        <v>7589</v>
      </c>
      <c r="N6022" t="s">
        <v>2117</v>
      </c>
      <c r="Q6022" t="s">
        <v>7588</v>
      </c>
      <c r="R6022">
        <v>2202</v>
      </c>
      <c r="S6022">
        <v>733</v>
      </c>
    </row>
    <row r="6023" spans="1:19" x14ac:dyDescent="0.55000000000000004">
      <c r="A6023" t="s">
        <v>20</v>
      </c>
      <c r="B6023" t="s">
        <v>21</v>
      </c>
      <c r="C6023" t="s">
        <v>22</v>
      </c>
      <c r="D6023" t="s">
        <v>23</v>
      </c>
      <c r="E6023" t="s">
        <v>5</v>
      </c>
      <c r="G6023" t="s">
        <v>25</v>
      </c>
      <c r="H6023">
        <v>3353289</v>
      </c>
      <c r="I6023">
        <v>3353804</v>
      </c>
      <c r="J6023" t="s">
        <v>26</v>
      </c>
      <c r="Q6023" t="s">
        <v>7590</v>
      </c>
      <c r="R6023">
        <v>516</v>
      </c>
    </row>
    <row r="6024" spans="1:19" x14ac:dyDescent="0.55000000000000004">
      <c r="A6024" t="s">
        <v>28</v>
      </c>
      <c r="B6024" t="s">
        <v>29</v>
      </c>
      <c r="C6024" t="s">
        <v>22</v>
      </c>
      <c r="D6024" t="s">
        <v>23</v>
      </c>
      <c r="E6024" t="s">
        <v>5</v>
      </c>
      <c r="G6024" t="s">
        <v>25</v>
      </c>
      <c r="H6024">
        <v>3353289</v>
      </c>
      <c r="I6024">
        <v>3353804</v>
      </c>
      <c r="J6024" t="s">
        <v>26</v>
      </c>
      <c r="K6024" t="s">
        <v>7591</v>
      </c>
      <c r="N6024" t="s">
        <v>73</v>
      </c>
      <c r="Q6024" t="s">
        <v>7590</v>
      </c>
      <c r="R6024">
        <v>516</v>
      </c>
      <c r="S6024">
        <v>171</v>
      </c>
    </row>
    <row r="6025" spans="1:19" x14ac:dyDescent="0.55000000000000004">
      <c r="A6025" t="s">
        <v>20</v>
      </c>
      <c r="B6025" t="s">
        <v>21</v>
      </c>
      <c r="C6025" t="s">
        <v>22</v>
      </c>
      <c r="D6025" t="s">
        <v>23</v>
      </c>
      <c r="E6025" t="s">
        <v>5</v>
      </c>
      <c r="G6025" t="s">
        <v>25</v>
      </c>
      <c r="H6025">
        <v>3353804</v>
      </c>
      <c r="I6025">
        <v>3354637</v>
      </c>
      <c r="J6025" t="s">
        <v>26</v>
      </c>
      <c r="Q6025" t="s">
        <v>7592</v>
      </c>
      <c r="R6025">
        <v>834</v>
      </c>
    </row>
    <row r="6026" spans="1:19" x14ac:dyDescent="0.55000000000000004">
      <c r="A6026" t="s">
        <v>28</v>
      </c>
      <c r="B6026" t="s">
        <v>29</v>
      </c>
      <c r="C6026" t="s">
        <v>22</v>
      </c>
      <c r="D6026" t="s">
        <v>23</v>
      </c>
      <c r="E6026" t="s">
        <v>5</v>
      </c>
      <c r="G6026" t="s">
        <v>25</v>
      </c>
      <c r="H6026">
        <v>3353804</v>
      </c>
      <c r="I6026">
        <v>3354637</v>
      </c>
      <c r="J6026" t="s">
        <v>26</v>
      </c>
      <c r="K6026" t="s">
        <v>7593</v>
      </c>
      <c r="N6026" t="s">
        <v>73</v>
      </c>
      <c r="Q6026" t="s">
        <v>7592</v>
      </c>
      <c r="R6026">
        <v>834</v>
      </c>
      <c r="S6026">
        <v>277</v>
      </c>
    </row>
    <row r="6027" spans="1:19" x14ac:dyDescent="0.55000000000000004">
      <c r="A6027" t="s">
        <v>20</v>
      </c>
      <c r="B6027" t="s">
        <v>21</v>
      </c>
      <c r="C6027" t="s">
        <v>22</v>
      </c>
      <c r="D6027" t="s">
        <v>23</v>
      </c>
      <c r="E6027" t="s">
        <v>5</v>
      </c>
      <c r="G6027" t="s">
        <v>25</v>
      </c>
      <c r="H6027">
        <v>3354624</v>
      </c>
      <c r="I6027">
        <v>3355346</v>
      </c>
      <c r="J6027" t="s">
        <v>26</v>
      </c>
      <c r="Q6027" t="s">
        <v>7594</v>
      </c>
      <c r="R6027">
        <v>723</v>
      </c>
    </row>
    <row r="6028" spans="1:19" x14ac:dyDescent="0.55000000000000004">
      <c r="A6028" t="s">
        <v>28</v>
      </c>
      <c r="B6028" t="s">
        <v>29</v>
      </c>
      <c r="C6028" t="s">
        <v>22</v>
      </c>
      <c r="D6028" t="s">
        <v>23</v>
      </c>
      <c r="E6028" t="s">
        <v>5</v>
      </c>
      <c r="G6028" t="s">
        <v>25</v>
      </c>
      <c r="H6028">
        <v>3354624</v>
      </c>
      <c r="I6028">
        <v>3355346</v>
      </c>
      <c r="J6028" t="s">
        <v>26</v>
      </c>
      <c r="K6028" t="s">
        <v>7595</v>
      </c>
      <c r="N6028" t="s">
        <v>7596</v>
      </c>
      <c r="Q6028" t="s">
        <v>7594</v>
      </c>
      <c r="R6028">
        <v>723</v>
      </c>
      <c r="S6028">
        <v>240</v>
      </c>
    </row>
    <row r="6029" spans="1:19" x14ac:dyDescent="0.55000000000000004">
      <c r="A6029" t="s">
        <v>20</v>
      </c>
      <c r="B6029" t="s">
        <v>21</v>
      </c>
      <c r="C6029" t="s">
        <v>22</v>
      </c>
      <c r="D6029" t="s">
        <v>23</v>
      </c>
      <c r="E6029" t="s">
        <v>5</v>
      </c>
      <c r="G6029" t="s">
        <v>25</v>
      </c>
      <c r="H6029">
        <v>3355819</v>
      </c>
      <c r="I6029">
        <v>3356229</v>
      </c>
      <c r="J6029" t="s">
        <v>26</v>
      </c>
      <c r="Q6029" t="s">
        <v>7597</v>
      </c>
      <c r="R6029">
        <v>411</v>
      </c>
    </row>
    <row r="6030" spans="1:19" x14ac:dyDescent="0.55000000000000004">
      <c r="A6030" t="s">
        <v>28</v>
      </c>
      <c r="B6030" t="s">
        <v>29</v>
      </c>
      <c r="C6030" t="s">
        <v>22</v>
      </c>
      <c r="D6030" t="s">
        <v>23</v>
      </c>
      <c r="E6030" t="s">
        <v>5</v>
      </c>
      <c r="G6030" t="s">
        <v>25</v>
      </c>
      <c r="H6030">
        <v>3355819</v>
      </c>
      <c r="I6030">
        <v>3356229</v>
      </c>
      <c r="J6030" t="s">
        <v>26</v>
      </c>
      <c r="K6030" t="s">
        <v>7598</v>
      </c>
      <c r="N6030" t="s">
        <v>7596</v>
      </c>
      <c r="Q6030" t="s">
        <v>7597</v>
      </c>
      <c r="R6030">
        <v>411</v>
      </c>
      <c r="S6030">
        <v>136</v>
      </c>
    </row>
    <row r="6031" spans="1:19" x14ac:dyDescent="0.55000000000000004">
      <c r="A6031" t="s">
        <v>20</v>
      </c>
      <c r="B6031" t="s">
        <v>21</v>
      </c>
      <c r="C6031" t="s">
        <v>22</v>
      </c>
      <c r="D6031" t="s">
        <v>23</v>
      </c>
      <c r="E6031" t="s">
        <v>5</v>
      </c>
      <c r="G6031" t="s">
        <v>25</v>
      </c>
      <c r="H6031">
        <v>3356201</v>
      </c>
      <c r="I6031">
        <v>3357364</v>
      </c>
      <c r="J6031" t="s">
        <v>26</v>
      </c>
      <c r="Q6031" t="s">
        <v>7599</v>
      </c>
      <c r="R6031">
        <v>1164</v>
      </c>
    </row>
    <row r="6032" spans="1:19" x14ac:dyDescent="0.55000000000000004">
      <c r="A6032" t="s">
        <v>28</v>
      </c>
      <c r="B6032" t="s">
        <v>29</v>
      </c>
      <c r="C6032" t="s">
        <v>22</v>
      </c>
      <c r="D6032" t="s">
        <v>23</v>
      </c>
      <c r="E6032" t="s">
        <v>5</v>
      </c>
      <c r="G6032" t="s">
        <v>25</v>
      </c>
      <c r="H6032">
        <v>3356201</v>
      </c>
      <c r="I6032">
        <v>3357364</v>
      </c>
      <c r="J6032" t="s">
        <v>26</v>
      </c>
      <c r="K6032" t="s">
        <v>7600</v>
      </c>
      <c r="N6032" t="s">
        <v>2151</v>
      </c>
      <c r="Q6032" t="s">
        <v>7599</v>
      </c>
      <c r="R6032">
        <v>1164</v>
      </c>
      <c r="S6032">
        <v>387</v>
      </c>
    </row>
    <row r="6033" spans="1:19" x14ac:dyDescent="0.55000000000000004">
      <c r="A6033" t="s">
        <v>20</v>
      </c>
      <c r="B6033" t="s">
        <v>21</v>
      </c>
      <c r="C6033" t="s">
        <v>22</v>
      </c>
      <c r="D6033" t="s">
        <v>23</v>
      </c>
      <c r="E6033" t="s">
        <v>5</v>
      </c>
      <c r="G6033" t="s">
        <v>25</v>
      </c>
      <c r="H6033">
        <v>3357364</v>
      </c>
      <c r="I6033">
        <v>3358011</v>
      </c>
      <c r="J6033" t="s">
        <v>26</v>
      </c>
      <c r="Q6033" t="s">
        <v>7601</v>
      </c>
      <c r="R6033">
        <v>648</v>
      </c>
    </row>
    <row r="6034" spans="1:19" x14ac:dyDescent="0.55000000000000004">
      <c r="A6034" t="s">
        <v>28</v>
      </c>
      <c r="B6034" t="s">
        <v>29</v>
      </c>
      <c r="C6034" t="s">
        <v>22</v>
      </c>
      <c r="D6034" t="s">
        <v>23</v>
      </c>
      <c r="E6034" t="s">
        <v>5</v>
      </c>
      <c r="G6034" t="s">
        <v>25</v>
      </c>
      <c r="H6034">
        <v>3357364</v>
      </c>
      <c r="I6034">
        <v>3358011</v>
      </c>
      <c r="J6034" t="s">
        <v>26</v>
      </c>
      <c r="K6034" t="s">
        <v>7602</v>
      </c>
      <c r="N6034" t="s">
        <v>73</v>
      </c>
      <c r="Q6034" t="s">
        <v>7601</v>
      </c>
      <c r="R6034">
        <v>648</v>
      </c>
      <c r="S6034">
        <v>215</v>
      </c>
    </row>
    <row r="6035" spans="1:19" x14ac:dyDescent="0.55000000000000004">
      <c r="A6035" t="s">
        <v>20</v>
      </c>
      <c r="B6035" t="s">
        <v>21</v>
      </c>
      <c r="C6035" t="s">
        <v>22</v>
      </c>
      <c r="D6035" t="s">
        <v>23</v>
      </c>
      <c r="E6035" t="s">
        <v>5</v>
      </c>
      <c r="G6035" t="s">
        <v>25</v>
      </c>
      <c r="H6035">
        <v>3358022</v>
      </c>
      <c r="I6035">
        <v>3359581</v>
      </c>
      <c r="J6035" t="s">
        <v>26</v>
      </c>
      <c r="Q6035" t="s">
        <v>7603</v>
      </c>
      <c r="R6035">
        <v>1560</v>
      </c>
    </row>
    <row r="6036" spans="1:19" x14ac:dyDescent="0.55000000000000004">
      <c r="A6036" t="s">
        <v>28</v>
      </c>
      <c r="B6036" t="s">
        <v>29</v>
      </c>
      <c r="C6036" t="s">
        <v>22</v>
      </c>
      <c r="D6036" t="s">
        <v>23</v>
      </c>
      <c r="E6036" t="s">
        <v>5</v>
      </c>
      <c r="G6036" t="s">
        <v>25</v>
      </c>
      <c r="H6036">
        <v>3358022</v>
      </c>
      <c r="I6036">
        <v>3359581</v>
      </c>
      <c r="J6036" t="s">
        <v>26</v>
      </c>
      <c r="K6036" t="s">
        <v>7604</v>
      </c>
      <c r="N6036" t="s">
        <v>7605</v>
      </c>
      <c r="Q6036" t="s">
        <v>7603</v>
      </c>
      <c r="R6036">
        <v>1560</v>
      </c>
      <c r="S6036">
        <v>519</v>
      </c>
    </row>
    <row r="6037" spans="1:19" x14ac:dyDescent="0.55000000000000004">
      <c r="A6037" t="s">
        <v>20</v>
      </c>
      <c r="B6037" t="s">
        <v>21</v>
      </c>
      <c r="C6037" t="s">
        <v>22</v>
      </c>
      <c r="D6037" t="s">
        <v>23</v>
      </c>
      <c r="E6037" t="s">
        <v>5</v>
      </c>
      <c r="G6037" t="s">
        <v>25</v>
      </c>
      <c r="H6037">
        <v>3359594</v>
      </c>
      <c r="I6037">
        <v>3360178</v>
      </c>
      <c r="J6037" t="s">
        <v>26</v>
      </c>
      <c r="Q6037" t="s">
        <v>7606</v>
      </c>
      <c r="R6037">
        <v>585</v>
      </c>
    </row>
    <row r="6038" spans="1:19" x14ac:dyDescent="0.55000000000000004">
      <c r="A6038" t="s">
        <v>28</v>
      </c>
      <c r="B6038" t="s">
        <v>29</v>
      </c>
      <c r="C6038" t="s">
        <v>22</v>
      </c>
      <c r="D6038" t="s">
        <v>23</v>
      </c>
      <c r="E6038" t="s">
        <v>5</v>
      </c>
      <c r="G6038" t="s">
        <v>25</v>
      </c>
      <c r="H6038">
        <v>3359594</v>
      </c>
      <c r="I6038">
        <v>3360178</v>
      </c>
      <c r="J6038" t="s">
        <v>26</v>
      </c>
      <c r="K6038" t="s">
        <v>7607</v>
      </c>
      <c r="N6038" t="s">
        <v>73</v>
      </c>
      <c r="Q6038" t="s">
        <v>7606</v>
      </c>
      <c r="R6038">
        <v>585</v>
      </c>
      <c r="S6038">
        <v>194</v>
      </c>
    </row>
    <row r="6039" spans="1:19" x14ac:dyDescent="0.55000000000000004">
      <c r="A6039" t="s">
        <v>20</v>
      </c>
      <c r="B6039" t="s">
        <v>21</v>
      </c>
      <c r="C6039" t="s">
        <v>22</v>
      </c>
      <c r="D6039" t="s">
        <v>23</v>
      </c>
      <c r="E6039" t="s">
        <v>5</v>
      </c>
      <c r="G6039" t="s">
        <v>25</v>
      </c>
      <c r="H6039">
        <v>3360780</v>
      </c>
      <c r="I6039">
        <v>3361904</v>
      </c>
      <c r="J6039" t="s">
        <v>26</v>
      </c>
      <c r="Q6039" t="s">
        <v>7608</v>
      </c>
      <c r="R6039">
        <v>1125</v>
      </c>
    </row>
    <row r="6040" spans="1:19" x14ac:dyDescent="0.55000000000000004">
      <c r="A6040" t="s">
        <v>28</v>
      </c>
      <c r="B6040" t="s">
        <v>29</v>
      </c>
      <c r="C6040" t="s">
        <v>22</v>
      </c>
      <c r="D6040" t="s">
        <v>23</v>
      </c>
      <c r="E6040" t="s">
        <v>5</v>
      </c>
      <c r="G6040" t="s">
        <v>25</v>
      </c>
      <c r="H6040">
        <v>3360780</v>
      </c>
      <c r="I6040">
        <v>3361904</v>
      </c>
      <c r="J6040" t="s">
        <v>26</v>
      </c>
      <c r="K6040" t="s">
        <v>7609</v>
      </c>
      <c r="N6040" t="s">
        <v>73</v>
      </c>
      <c r="Q6040" t="s">
        <v>7608</v>
      </c>
      <c r="R6040">
        <v>1125</v>
      </c>
      <c r="S6040">
        <v>374</v>
      </c>
    </row>
    <row r="6041" spans="1:19" x14ac:dyDescent="0.55000000000000004">
      <c r="A6041" t="s">
        <v>20</v>
      </c>
      <c r="B6041" t="s">
        <v>21</v>
      </c>
      <c r="C6041" t="s">
        <v>22</v>
      </c>
      <c r="D6041" t="s">
        <v>23</v>
      </c>
      <c r="E6041" t="s">
        <v>5</v>
      </c>
      <c r="G6041" t="s">
        <v>25</v>
      </c>
      <c r="H6041">
        <v>3361901</v>
      </c>
      <c r="I6041">
        <v>3362491</v>
      </c>
      <c r="J6041" t="s">
        <v>26</v>
      </c>
      <c r="Q6041" t="s">
        <v>7610</v>
      </c>
      <c r="R6041">
        <v>591</v>
      </c>
    </row>
    <row r="6042" spans="1:19" x14ac:dyDescent="0.55000000000000004">
      <c r="A6042" t="s">
        <v>28</v>
      </c>
      <c r="B6042" t="s">
        <v>29</v>
      </c>
      <c r="C6042" t="s">
        <v>22</v>
      </c>
      <c r="D6042" t="s">
        <v>23</v>
      </c>
      <c r="E6042" t="s">
        <v>5</v>
      </c>
      <c r="G6042" t="s">
        <v>25</v>
      </c>
      <c r="H6042">
        <v>3361901</v>
      </c>
      <c r="I6042">
        <v>3362491</v>
      </c>
      <c r="J6042" t="s">
        <v>26</v>
      </c>
      <c r="K6042" t="s">
        <v>7611</v>
      </c>
      <c r="N6042" t="s">
        <v>2790</v>
      </c>
      <c r="Q6042" t="s">
        <v>7610</v>
      </c>
      <c r="R6042">
        <v>591</v>
      </c>
      <c r="S6042">
        <v>196</v>
      </c>
    </row>
    <row r="6043" spans="1:19" x14ac:dyDescent="0.55000000000000004">
      <c r="A6043" t="s">
        <v>20</v>
      </c>
      <c r="B6043" t="s">
        <v>21</v>
      </c>
      <c r="C6043" t="s">
        <v>22</v>
      </c>
      <c r="D6043" t="s">
        <v>23</v>
      </c>
      <c r="E6043" t="s">
        <v>5</v>
      </c>
      <c r="G6043" t="s">
        <v>25</v>
      </c>
      <c r="H6043">
        <v>3362945</v>
      </c>
      <c r="I6043">
        <v>3364108</v>
      </c>
      <c r="J6043" t="s">
        <v>26</v>
      </c>
      <c r="Q6043" t="s">
        <v>7612</v>
      </c>
      <c r="R6043">
        <v>1164</v>
      </c>
    </row>
    <row r="6044" spans="1:19" x14ac:dyDescent="0.55000000000000004">
      <c r="A6044" t="s">
        <v>28</v>
      </c>
      <c r="B6044" t="s">
        <v>29</v>
      </c>
      <c r="C6044" t="s">
        <v>22</v>
      </c>
      <c r="D6044" t="s">
        <v>23</v>
      </c>
      <c r="E6044" t="s">
        <v>5</v>
      </c>
      <c r="G6044" t="s">
        <v>25</v>
      </c>
      <c r="H6044">
        <v>3362945</v>
      </c>
      <c r="I6044">
        <v>3364108</v>
      </c>
      <c r="J6044" t="s">
        <v>26</v>
      </c>
      <c r="K6044" t="s">
        <v>7613</v>
      </c>
      <c r="N6044" t="s">
        <v>1454</v>
      </c>
      <c r="Q6044" t="s">
        <v>7612</v>
      </c>
      <c r="R6044">
        <v>1164</v>
      </c>
      <c r="S6044">
        <v>387</v>
      </c>
    </row>
    <row r="6045" spans="1:19" x14ac:dyDescent="0.55000000000000004">
      <c r="A6045" t="s">
        <v>20</v>
      </c>
      <c r="B6045" t="s">
        <v>21</v>
      </c>
      <c r="C6045" t="s">
        <v>22</v>
      </c>
      <c r="D6045" t="s">
        <v>23</v>
      </c>
      <c r="E6045" t="s">
        <v>5</v>
      </c>
      <c r="G6045" t="s">
        <v>25</v>
      </c>
      <c r="H6045">
        <v>3364112</v>
      </c>
      <c r="I6045">
        <v>3365350</v>
      </c>
      <c r="J6045" t="s">
        <v>26</v>
      </c>
      <c r="Q6045" t="s">
        <v>7614</v>
      </c>
      <c r="R6045">
        <v>1239</v>
      </c>
    </row>
    <row r="6046" spans="1:19" x14ac:dyDescent="0.55000000000000004">
      <c r="A6046" t="s">
        <v>28</v>
      </c>
      <c r="B6046" t="s">
        <v>29</v>
      </c>
      <c r="C6046" t="s">
        <v>22</v>
      </c>
      <c r="D6046" t="s">
        <v>23</v>
      </c>
      <c r="E6046" t="s">
        <v>5</v>
      </c>
      <c r="G6046" t="s">
        <v>25</v>
      </c>
      <c r="H6046">
        <v>3364112</v>
      </c>
      <c r="I6046">
        <v>3365350</v>
      </c>
      <c r="J6046" t="s">
        <v>26</v>
      </c>
      <c r="K6046" t="s">
        <v>7615</v>
      </c>
      <c r="N6046" t="s">
        <v>73</v>
      </c>
      <c r="Q6046" t="s">
        <v>7614</v>
      </c>
      <c r="R6046">
        <v>1239</v>
      </c>
      <c r="S6046">
        <v>412</v>
      </c>
    </row>
    <row r="6047" spans="1:19" x14ac:dyDescent="0.55000000000000004">
      <c r="A6047" t="s">
        <v>20</v>
      </c>
      <c r="B6047" t="s">
        <v>21</v>
      </c>
      <c r="C6047" t="s">
        <v>22</v>
      </c>
      <c r="D6047" t="s">
        <v>23</v>
      </c>
      <c r="E6047" t="s">
        <v>5</v>
      </c>
      <c r="G6047" t="s">
        <v>25</v>
      </c>
      <c r="H6047">
        <v>3365917</v>
      </c>
      <c r="I6047">
        <v>3366162</v>
      </c>
      <c r="J6047" t="s">
        <v>26</v>
      </c>
      <c r="Q6047" t="s">
        <v>7616</v>
      </c>
      <c r="R6047">
        <v>246</v>
      </c>
    </row>
    <row r="6048" spans="1:19" x14ac:dyDescent="0.55000000000000004">
      <c r="A6048" t="s">
        <v>28</v>
      </c>
      <c r="B6048" t="s">
        <v>29</v>
      </c>
      <c r="C6048" t="s">
        <v>22</v>
      </c>
      <c r="D6048" t="s">
        <v>23</v>
      </c>
      <c r="E6048" t="s">
        <v>5</v>
      </c>
      <c r="G6048" t="s">
        <v>25</v>
      </c>
      <c r="H6048">
        <v>3365917</v>
      </c>
      <c r="I6048">
        <v>3366162</v>
      </c>
      <c r="J6048" t="s">
        <v>26</v>
      </c>
      <c r="K6048" t="s">
        <v>7617</v>
      </c>
      <c r="N6048" t="s">
        <v>73</v>
      </c>
      <c r="Q6048" t="s">
        <v>7616</v>
      </c>
      <c r="R6048">
        <v>246</v>
      </c>
      <c r="S6048">
        <v>81</v>
      </c>
    </row>
    <row r="6049" spans="1:20" x14ac:dyDescent="0.55000000000000004">
      <c r="A6049" t="s">
        <v>20</v>
      </c>
      <c r="B6049" t="s">
        <v>1260</v>
      </c>
      <c r="C6049" t="s">
        <v>22</v>
      </c>
      <c r="D6049" t="s">
        <v>23</v>
      </c>
      <c r="E6049" t="s">
        <v>5</v>
      </c>
      <c r="G6049" t="s">
        <v>25</v>
      </c>
      <c r="H6049">
        <v>3366244</v>
      </c>
      <c r="I6049">
        <v>3366438</v>
      </c>
      <c r="J6049" t="s">
        <v>67</v>
      </c>
      <c r="Q6049" t="s">
        <v>7618</v>
      </c>
      <c r="R6049">
        <v>195</v>
      </c>
      <c r="T6049" t="s">
        <v>1262</v>
      </c>
    </row>
    <row r="6050" spans="1:20" x14ac:dyDescent="0.55000000000000004">
      <c r="A6050" t="s">
        <v>20</v>
      </c>
      <c r="B6050" t="s">
        <v>21</v>
      </c>
      <c r="C6050" t="s">
        <v>22</v>
      </c>
      <c r="D6050" t="s">
        <v>23</v>
      </c>
      <c r="E6050" t="s">
        <v>5</v>
      </c>
      <c r="G6050" t="s">
        <v>25</v>
      </c>
      <c r="H6050">
        <v>3366552</v>
      </c>
      <c r="I6050">
        <v>3366809</v>
      </c>
      <c r="J6050" t="s">
        <v>26</v>
      </c>
      <c r="Q6050" t="s">
        <v>7619</v>
      </c>
      <c r="R6050">
        <v>258</v>
      </c>
    </row>
    <row r="6051" spans="1:20" x14ac:dyDescent="0.55000000000000004">
      <c r="A6051" t="s">
        <v>28</v>
      </c>
      <c r="B6051" t="s">
        <v>29</v>
      </c>
      <c r="C6051" t="s">
        <v>22</v>
      </c>
      <c r="D6051" t="s">
        <v>23</v>
      </c>
      <c r="E6051" t="s">
        <v>5</v>
      </c>
      <c r="G6051" t="s">
        <v>25</v>
      </c>
      <c r="H6051">
        <v>3366552</v>
      </c>
      <c r="I6051">
        <v>3366809</v>
      </c>
      <c r="J6051" t="s">
        <v>26</v>
      </c>
      <c r="K6051" t="s">
        <v>7620</v>
      </c>
      <c r="N6051" t="s">
        <v>73</v>
      </c>
      <c r="Q6051" t="s">
        <v>7619</v>
      </c>
      <c r="R6051">
        <v>258</v>
      </c>
      <c r="S6051">
        <v>85</v>
      </c>
    </row>
    <row r="6052" spans="1:20" x14ac:dyDescent="0.55000000000000004">
      <c r="A6052" t="s">
        <v>20</v>
      </c>
      <c r="B6052" t="s">
        <v>21</v>
      </c>
      <c r="C6052" t="s">
        <v>22</v>
      </c>
      <c r="D6052" t="s">
        <v>23</v>
      </c>
      <c r="E6052" t="s">
        <v>5</v>
      </c>
      <c r="G6052" t="s">
        <v>25</v>
      </c>
      <c r="H6052">
        <v>3366806</v>
      </c>
      <c r="I6052">
        <v>3368296</v>
      </c>
      <c r="J6052" t="s">
        <v>26</v>
      </c>
      <c r="Q6052" t="s">
        <v>7621</v>
      </c>
      <c r="R6052">
        <v>1491</v>
      </c>
    </row>
    <row r="6053" spans="1:20" x14ac:dyDescent="0.55000000000000004">
      <c r="A6053" t="s">
        <v>28</v>
      </c>
      <c r="B6053" t="s">
        <v>29</v>
      </c>
      <c r="C6053" t="s">
        <v>22</v>
      </c>
      <c r="D6053" t="s">
        <v>23</v>
      </c>
      <c r="E6053" t="s">
        <v>5</v>
      </c>
      <c r="G6053" t="s">
        <v>25</v>
      </c>
      <c r="H6053">
        <v>3366806</v>
      </c>
      <c r="I6053">
        <v>3368296</v>
      </c>
      <c r="J6053" t="s">
        <v>26</v>
      </c>
      <c r="K6053" t="s">
        <v>7622</v>
      </c>
      <c r="N6053" t="s">
        <v>73</v>
      </c>
      <c r="Q6053" t="s">
        <v>7621</v>
      </c>
      <c r="R6053">
        <v>1491</v>
      </c>
      <c r="S6053">
        <v>496</v>
      </c>
    </row>
    <row r="6054" spans="1:20" x14ac:dyDescent="0.55000000000000004">
      <c r="A6054" t="s">
        <v>20</v>
      </c>
      <c r="B6054" t="s">
        <v>21</v>
      </c>
      <c r="C6054" t="s">
        <v>22</v>
      </c>
      <c r="D6054" t="s">
        <v>23</v>
      </c>
      <c r="E6054" t="s">
        <v>5</v>
      </c>
      <c r="G6054" t="s">
        <v>25</v>
      </c>
      <c r="H6054">
        <v>3368632</v>
      </c>
      <c r="I6054">
        <v>3369405</v>
      </c>
      <c r="J6054" t="s">
        <v>67</v>
      </c>
      <c r="Q6054" t="s">
        <v>7623</v>
      </c>
      <c r="R6054">
        <v>774</v>
      </c>
    </row>
    <row r="6055" spans="1:20" x14ac:dyDescent="0.55000000000000004">
      <c r="A6055" t="s">
        <v>28</v>
      </c>
      <c r="B6055" t="s">
        <v>29</v>
      </c>
      <c r="C6055" t="s">
        <v>22</v>
      </c>
      <c r="D6055" t="s">
        <v>23</v>
      </c>
      <c r="E6055" t="s">
        <v>5</v>
      </c>
      <c r="G6055" t="s">
        <v>25</v>
      </c>
      <c r="H6055">
        <v>3368632</v>
      </c>
      <c r="I6055">
        <v>3369405</v>
      </c>
      <c r="J6055" t="s">
        <v>67</v>
      </c>
      <c r="K6055" t="s">
        <v>7624</v>
      </c>
      <c r="N6055" t="s">
        <v>6552</v>
      </c>
      <c r="Q6055" t="s">
        <v>7623</v>
      </c>
      <c r="R6055">
        <v>774</v>
      </c>
      <c r="S6055">
        <v>257</v>
      </c>
    </row>
    <row r="6056" spans="1:20" x14ac:dyDescent="0.55000000000000004">
      <c r="A6056" t="s">
        <v>20</v>
      </c>
      <c r="B6056" t="s">
        <v>21</v>
      </c>
      <c r="C6056" t="s">
        <v>22</v>
      </c>
      <c r="D6056" t="s">
        <v>23</v>
      </c>
      <c r="E6056" t="s">
        <v>5</v>
      </c>
      <c r="G6056" t="s">
        <v>25</v>
      </c>
      <c r="H6056">
        <v>3369405</v>
      </c>
      <c r="I6056">
        <v>3370433</v>
      </c>
      <c r="J6056" t="s">
        <v>67</v>
      </c>
      <c r="Q6056" t="s">
        <v>7625</v>
      </c>
      <c r="R6056">
        <v>1029</v>
      </c>
    </row>
    <row r="6057" spans="1:20" x14ac:dyDescent="0.55000000000000004">
      <c r="A6057" t="s">
        <v>28</v>
      </c>
      <c r="B6057" t="s">
        <v>29</v>
      </c>
      <c r="C6057" t="s">
        <v>22</v>
      </c>
      <c r="D6057" t="s">
        <v>23</v>
      </c>
      <c r="E6057" t="s">
        <v>5</v>
      </c>
      <c r="G6057" t="s">
        <v>25</v>
      </c>
      <c r="H6057">
        <v>3369405</v>
      </c>
      <c r="I6057">
        <v>3370433</v>
      </c>
      <c r="J6057" t="s">
        <v>67</v>
      </c>
      <c r="K6057" t="s">
        <v>7626</v>
      </c>
      <c r="N6057" t="s">
        <v>1265</v>
      </c>
      <c r="Q6057" t="s">
        <v>7625</v>
      </c>
      <c r="R6057">
        <v>1029</v>
      </c>
      <c r="S6057">
        <v>342</v>
      </c>
    </row>
    <row r="6058" spans="1:20" x14ac:dyDescent="0.55000000000000004">
      <c r="A6058" t="s">
        <v>20</v>
      </c>
      <c r="B6058" t="s">
        <v>21</v>
      </c>
      <c r="C6058" t="s">
        <v>22</v>
      </c>
      <c r="D6058" t="s">
        <v>23</v>
      </c>
      <c r="E6058" t="s">
        <v>5</v>
      </c>
      <c r="G6058" t="s">
        <v>25</v>
      </c>
      <c r="H6058">
        <v>3370634</v>
      </c>
      <c r="I6058">
        <v>3370867</v>
      </c>
      <c r="J6058" t="s">
        <v>67</v>
      </c>
      <c r="Q6058" t="s">
        <v>7627</v>
      </c>
      <c r="R6058">
        <v>234</v>
      </c>
    </row>
    <row r="6059" spans="1:20" x14ac:dyDescent="0.55000000000000004">
      <c r="A6059" t="s">
        <v>28</v>
      </c>
      <c r="B6059" t="s">
        <v>29</v>
      </c>
      <c r="C6059" t="s">
        <v>22</v>
      </c>
      <c r="D6059" t="s">
        <v>23</v>
      </c>
      <c r="E6059" t="s">
        <v>5</v>
      </c>
      <c r="G6059" t="s">
        <v>25</v>
      </c>
      <c r="H6059">
        <v>3370634</v>
      </c>
      <c r="I6059">
        <v>3370867</v>
      </c>
      <c r="J6059" t="s">
        <v>67</v>
      </c>
      <c r="K6059" t="s">
        <v>7628</v>
      </c>
      <c r="N6059" t="s">
        <v>7629</v>
      </c>
      <c r="Q6059" t="s">
        <v>7627</v>
      </c>
      <c r="R6059">
        <v>234</v>
      </c>
      <c r="S6059">
        <v>77</v>
      </c>
    </row>
    <row r="6060" spans="1:20" x14ac:dyDescent="0.55000000000000004">
      <c r="A6060" t="s">
        <v>20</v>
      </c>
      <c r="B6060" t="s">
        <v>21</v>
      </c>
      <c r="C6060" t="s">
        <v>22</v>
      </c>
      <c r="D6060" t="s">
        <v>23</v>
      </c>
      <c r="E6060" t="s">
        <v>5</v>
      </c>
      <c r="G6060" t="s">
        <v>25</v>
      </c>
      <c r="H6060">
        <v>3370923</v>
      </c>
      <c r="I6060">
        <v>3371357</v>
      </c>
      <c r="J6060" t="s">
        <v>67</v>
      </c>
      <c r="Q6060" t="s">
        <v>7630</v>
      </c>
      <c r="R6060">
        <v>435</v>
      </c>
    </row>
    <row r="6061" spans="1:20" x14ac:dyDescent="0.55000000000000004">
      <c r="A6061" t="s">
        <v>28</v>
      </c>
      <c r="B6061" t="s">
        <v>29</v>
      </c>
      <c r="C6061" t="s">
        <v>22</v>
      </c>
      <c r="D6061" t="s">
        <v>23</v>
      </c>
      <c r="E6061" t="s">
        <v>5</v>
      </c>
      <c r="G6061" t="s">
        <v>25</v>
      </c>
      <c r="H6061">
        <v>3370923</v>
      </c>
      <c r="I6061">
        <v>3371357</v>
      </c>
      <c r="J6061" t="s">
        <v>67</v>
      </c>
      <c r="K6061" t="s">
        <v>7631</v>
      </c>
      <c r="N6061" t="s">
        <v>73</v>
      </c>
      <c r="Q6061" t="s">
        <v>7630</v>
      </c>
      <c r="R6061">
        <v>435</v>
      </c>
      <c r="S6061">
        <v>144</v>
      </c>
    </row>
    <row r="6062" spans="1:20" x14ac:dyDescent="0.55000000000000004">
      <c r="A6062" t="s">
        <v>20</v>
      </c>
      <c r="B6062" t="s">
        <v>21</v>
      </c>
      <c r="C6062" t="s">
        <v>22</v>
      </c>
      <c r="D6062" t="s">
        <v>23</v>
      </c>
      <c r="E6062" t="s">
        <v>5</v>
      </c>
      <c r="G6062" t="s">
        <v>25</v>
      </c>
      <c r="H6062">
        <v>3371759</v>
      </c>
      <c r="I6062">
        <v>3372040</v>
      </c>
      <c r="J6062" t="s">
        <v>26</v>
      </c>
      <c r="Q6062" t="s">
        <v>7632</v>
      </c>
      <c r="R6062">
        <v>282</v>
      </c>
    </row>
    <row r="6063" spans="1:20" x14ac:dyDescent="0.55000000000000004">
      <c r="A6063" t="s">
        <v>28</v>
      </c>
      <c r="B6063" t="s">
        <v>29</v>
      </c>
      <c r="C6063" t="s">
        <v>22</v>
      </c>
      <c r="D6063" t="s">
        <v>23</v>
      </c>
      <c r="E6063" t="s">
        <v>5</v>
      </c>
      <c r="G6063" t="s">
        <v>25</v>
      </c>
      <c r="H6063">
        <v>3371759</v>
      </c>
      <c r="I6063">
        <v>3372040</v>
      </c>
      <c r="J6063" t="s">
        <v>26</v>
      </c>
      <c r="K6063" t="s">
        <v>7633</v>
      </c>
      <c r="N6063" t="s">
        <v>291</v>
      </c>
      <c r="Q6063" t="s">
        <v>7632</v>
      </c>
      <c r="R6063">
        <v>282</v>
      </c>
      <c r="S6063">
        <v>93</v>
      </c>
    </row>
    <row r="6064" spans="1:20" x14ac:dyDescent="0.55000000000000004">
      <c r="A6064" t="s">
        <v>20</v>
      </c>
      <c r="B6064" t="s">
        <v>21</v>
      </c>
      <c r="C6064" t="s">
        <v>22</v>
      </c>
      <c r="D6064" t="s">
        <v>23</v>
      </c>
      <c r="E6064" t="s">
        <v>5</v>
      </c>
      <c r="G6064" t="s">
        <v>25</v>
      </c>
      <c r="H6064">
        <v>3372076</v>
      </c>
      <c r="I6064">
        <v>3372645</v>
      </c>
      <c r="J6064" t="s">
        <v>26</v>
      </c>
      <c r="Q6064" t="s">
        <v>7634</v>
      </c>
      <c r="R6064">
        <v>570</v>
      </c>
    </row>
    <row r="6065" spans="1:19" x14ac:dyDescent="0.55000000000000004">
      <c r="A6065" t="s">
        <v>28</v>
      </c>
      <c r="B6065" t="s">
        <v>29</v>
      </c>
      <c r="C6065" t="s">
        <v>22</v>
      </c>
      <c r="D6065" t="s">
        <v>23</v>
      </c>
      <c r="E6065" t="s">
        <v>5</v>
      </c>
      <c r="G6065" t="s">
        <v>25</v>
      </c>
      <c r="H6065">
        <v>3372076</v>
      </c>
      <c r="I6065">
        <v>3372645</v>
      </c>
      <c r="J6065" t="s">
        <v>26</v>
      </c>
      <c r="K6065" t="s">
        <v>7635</v>
      </c>
      <c r="N6065" t="s">
        <v>3010</v>
      </c>
      <c r="Q6065" t="s">
        <v>7634</v>
      </c>
      <c r="R6065">
        <v>570</v>
      </c>
      <c r="S6065">
        <v>189</v>
      </c>
    </row>
    <row r="6066" spans="1:19" x14ac:dyDescent="0.55000000000000004">
      <c r="A6066" t="s">
        <v>20</v>
      </c>
      <c r="B6066" t="s">
        <v>21</v>
      </c>
      <c r="C6066" t="s">
        <v>22</v>
      </c>
      <c r="D6066" t="s">
        <v>23</v>
      </c>
      <c r="E6066" t="s">
        <v>5</v>
      </c>
      <c r="G6066" t="s">
        <v>25</v>
      </c>
      <c r="H6066">
        <v>3372738</v>
      </c>
      <c r="I6066">
        <v>3375587</v>
      </c>
      <c r="J6066" t="s">
        <v>26</v>
      </c>
      <c r="Q6066" t="s">
        <v>7636</v>
      </c>
      <c r="R6066">
        <v>2850</v>
      </c>
    </row>
    <row r="6067" spans="1:19" x14ac:dyDescent="0.55000000000000004">
      <c r="A6067" t="s">
        <v>28</v>
      </c>
      <c r="B6067" t="s">
        <v>29</v>
      </c>
      <c r="C6067" t="s">
        <v>22</v>
      </c>
      <c r="D6067" t="s">
        <v>23</v>
      </c>
      <c r="E6067" t="s">
        <v>5</v>
      </c>
      <c r="G6067" t="s">
        <v>25</v>
      </c>
      <c r="H6067">
        <v>3372738</v>
      </c>
      <c r="I6067">
        <v>3375587</v>
      </c>
      <c r="J6067" t="s">
        <v>26</v>
      </c>
      <c r="K6067" t="s">
        <v>7637</v>
      </c>
      <c r="N6067" t="s">
        <v>7638</v>
      </c>
      <c r="Q6067" t="s">
        <v>7636</v>
      </c>
      <c r="R6067">
        <v>2850</v>
      </c>
      <c r="S6067">
        <v>949</v>
      </c>
    </row>
    <row r="6068" spans="1:19" x14ac:dyDescent="0.55000000000000004">
      <c r="A6068" t="s">
        <v>20</v>
      </c>
      <c r="B6068" t="s">
        <v>21</v>
      </c>
      <c r="C6068" t="s">
        <v>22</v>
      </c>
      <c r="D6068" t="s">
        <v>23</v>
      </c>
      <c r="E6068" t="s">
        <v>5</v>
      </c>
      <c r="G6068" t="s">
        <v>25</v>
      </c>
      <c r="H6068">
        <v>3375605</v>
      </c>
      <c r="I6068">
        <v>3376084</v>
      </c>
      <c r="J6068" t="s">
        <v>26</v>
      </c>
      <c r="Q6068" t="s">
        <v>7639</v>
      </c>
      <c r="R6068">
        <v>480</v>
      </c>
    </row>
    <row r="6069" spans="1:19" x14ac:dyDescent="0.55000000000000004">
      <c r="A6069" t="s">
        <v>28</v>
      </c>
      <c r="B6069" t="s">
        <v>29</v>
      </c>
      <c r="C6069" t="s">
        <v>22</v>
      </c>
      <c r="D6069" t="s">
        <v>23</v>
      </c>
      <c r="E6069" t="s">
        <v>5</v>
      </c>
      <c r="G6069" t="s">
        <v>25</v>
      </c>
      <c r="H6069">
        <v>3375605</v>
      </c>
      <c r="I6069">
        <v>3376084</v>
      </c>
      <c r="J6069" t="s">
        <v>26</v>
      </c>
      <c r="K6069" t="s">
        <v>7640</v>
      </c>
      <c r="N6069" t="s">
        <v>73</v>
      </c>
      <c r="Q6069" t="s">
        <v>7639</v>
      </c>
      <c r="R6069">
        <v>480</v>
      </c>
      <c r="S6069">
        <v>159</v>
      </c>
    </row>
    <row r="6070" spans="1:19" x14ac:dyDescent="0.55000000000000004">
      <c r="A6070" t="s">
        <v>20</v>
      </c>
      <c r="B6070" t="s">
        <v>21</v>
      </c>
      <c r="C6070" t="s">
        <v>22</v>
      </c>
      <c r="D6070" t="s">
        <v>23</v>
      </c>
      <c r="E6070" t="s">
        <v>5</v>
      </c>
      <c r="G6070" t="s">
        <v>25</v>
      </c>
      <c r="H6070">
        <v>3376112</v>
      </c>
      <c r="I6070">
        <v>3377995</v>
      </c>
      <c r="J6070" t="s">
        <v>26</v>
      </c>
      <c r="Q6070" t="s">
        <v>7641</v>
      </c>
      <c r="R6070">
        <v>1884</v>
      </c>
    </row>
    <row r="6071" spans="1:19" x14ac:dyDescent="0.55000000000000004">
      <c r="A6071" t="s">
        <v>28</v>
      </c>
      <c r="B6071" t="s">
        <v>29</v>
      </c>
      <c r="C6071" t="s">
        <v>22</v>
      </c>
      <c r="D6071" t="s">
        <v>23</v>
      </c>
      <c r="E6071" t="s">
        <v>5</v>
      </c>
      <c r="G6071" t="s">
        <v>25</v>
      </c>
      <c r="H6071">
        <v>3376112</v>
      </c>
      <c r="I6071">
        <v>3377995</v>
      </c>
      <c r="J6071" t="s">
        <v>26</v>
      </c>
      <c r="K6071" t="s">
        <v>7642</v>
      </c>
      <c r="N6071" t="s">
        <v>3418</v>
      </c>
      <c r="Q6071" t="s">
        <v>7641</v>
      </c>
      <c r="R6071">
        <v>1884</v>
      </c>
      <c r="S6071">
        <v>627</v>
      </c>
    </row>
    <row r="6072" spans="1:19" x14ac:dyDescent="0.55000000000000004">
      <c r="A6072" t="s">
        <v>20</v>
      </c>
      <c r="B6072" t="s">
        <v>21</v>
      </c>
      <c r="C6072" t="s">
        <v>22</v>
      </c>
      <c r="D6072" t="s">
        <v>23</v>
      </c>
      <c r="E6072" t="s">
        <v>5</v>
      </c>
      <c r="G6072" t="s">
        <v>25</v>
      </c>
      <c r="H6072">
        <v>3377992</v>
      </c>
      <c r="I6072">
        <v>3378432</v>
      </c>
      <c r="J6072" t="s">
        <v>26</v>
      </c>
      <c r="Q6072" t="s">
        <v>7643</v>
      </c>
      <c r="R6072">
        <v>441</v>
      </c>
    </row>
    <row r="6073" spans="1:19" x14ac:dyDescent="0.55000000000000004">
      <c r="A6073" t="s">
        <v>28</v>
      </c>
      <c r="B6073" t="s">
        <v>29</v>
      </c>
      <c r="C6073" t="s">
        <v>22</v>
      </c>
      <c r="D6073" t="s">
        <v>23</v>
      </c>
      <c r="E6073" t="s">
        <v>5</v>
      </c>
      <c r="G6073" t="s">
        <v>25</v>
      </c>
      <c r="H6073">
        <v>3377992</v>
      </c>
      <c r="I6073">
        <v>3378432</v>
      </c>
      <c r="J6073" t="s">
        <v>26</v>
      </c>
      <c r="K6073" t="s">
        <v>7644</v>
      </c>
      <c r="N6073" t="s">
        <v>4711</v>
      </c>
      <c r="Q6073" t="s">
        <v>7643</v>
      </c>
      <c r="R6073">
        <v>441</v>
      </c>
      <c r="S6073">
        <v>146</v>
      </c>
    </row>
    <row r="6074" spans="1:19" x14ac:dyDescent="0.55000000000000004">
      <c r="A6074" t="s">
        <v>20</v>
      </c>
      <c r="B6074" t="s">
        <v>21</v>
      </c>
      <c r="C6074" t="s">
        <v>22</v>
      </c>
      <c r="D6074" t="s">
        <v>23</v>
      </c>
      <c r="E6074" t="s">
        <v>5</v>
      </c>
      <c r="G6074" t="s">
        <v>25</v>
      </c>
      <c r="H6074">
        <v>3378588</v>
      </c>
      <c r="I6074">
        <v>3381395</v>
      </c>
      <c r="J6074" t="s">
        <v>26</v>
      </c>
      <c r="Q6074" t="s">
        <v>7645</v>
      </c>
      <c r="R6074">
        <v>2808</v>
      </c>
    </row>
    <row r="6075" spans="1:19" x14ac:dyDescent="0.55000000000000004">
      <c r="A6075" t="s">
        <v>28</v>
      </c>
      <c r="B6075" t="s">
        <v>29</v>
      </c>
      <c r="C6075" t="s">
        <v>22</v>
      </c>
      <c r="D6075" t="s">
        <v>23</v>
      </c>
      <c r="E6075" t="s">
        <v>5</v>
      </c>
      <c r="G6075" t="s">
        <v>25</v>
      </c>
      <c r="H6075">
        <v>3378588</v>
      </c>
      <c r="I6075">
        <v>3381395</v>
      </c>
      <c r="J6075" t="s">
        <v>26</v>
      </c>
      <c r="K6075" t="s">
        <v>7646</v>
      </c>
      <c r="N6075" t="s">
        <v>1309</v>
      </c>
      <c r="Q6075" t="s">
        <v>7645</v>
      </c>
      <c r="R6075">
        <v>2808</v>
      </c>
      <c r="S6075">
        <v>935</v>
      </c>
    </row>
    <row r="6076" spans="1:19" x14ac:dyDescent="0.55000000000000004">
      <c r="A6076" t="s">
        <v>20</v>
      </c>
      <c r="B6076" t="s">
        <v>21</v>
      </c>
      <c r="C6076" t="s">
        <v>22</v>
      </c>
      <c r="D6076" t="s">
        <v>23</v>
      </c>
      <c r="E6076" t="s">
        <v>5</v>
      </c>
      <c r="G6076" t="s">
        <v>25</v>
      </c>
      <c r="H6076">
        <v>3381706</v>
      </c>
      <c r="I6076">
        <v>3382080</v>
      </c>
      <c r="J6076" t="s">
        <v>26</v>
      </c>
      <c r="Q6076" t="s">
        <v>7647</v>
      </c>
      <c r="R6076">
        <v>375</v>
      </c>
    </row>
    <row r="6077" spans="1:19" x14ac:dyDescent="0.55000000000000004">
      <c r="A6077" t="s">
        <v>28</v>
      </c>
      <c r="B6077" t="s">
        <v>29</v>
      </c>
      <c r="C6077" t="s">
        <v>22</v>
      </c>
      <c r="D6077" t="s">
        <v>23</v>
      </c>
      <c r="E6077" t="s">
        <v>5</v>
      </c>
      <c r="G6077" t="s">
        <v>25</v>
      </c>
      <c r="H6077">
        <v>3381706</v>
      </c>
      <c r="I6077">
        <v>3382080</v>
      </c>
      <c r="J6077" t="s">
        <v>26</v>
      </c>
      <c r="K6077" t="s">
        <v>7648</v>
      </c>
      <c r="N6077" t="s">
        <v>73</v>
      </c>
      <c r="Q6077" t="s">
        <v>7647</v>
      </c>
      <c r="R6077">
        <v>375</v>
      </c>
      <c r="S6077">
        <v>124</v>
      </c>
    </row>
    <row r="6078" spans="1:19" x14ac:dyDescent="0.55000000000000004">
      <c r="A6078" t="s">
        <v>20</v>
      </c>
      <c r="B6078" t="s">
        <v>21</v>
      </c>
      <c r="C6078" t="s">
        <v>22</v>
      </c>
      <c r="D6078" t="s">
        <v>23</v>
      </c>
      <c r="E6078" t="s">
        <v>5</v>
      </c>
      <c r="G6078" t="s">
        <v>25</v>
      </c>
      <c r="H6078">
        <v>3382058</v>
      </c>
      <c r="I6078">
        <v>3383023</v>
      </c>
      <c r="J6078" t="s">
        <v>26</v>
      </c>
      <c r="Q6078" t="s">
        <v>7649</v>
      </c>
      <c r="R6078">
        <v>966</v>
      </c>
    </row>
    <row r="6079" spans="1:19" x14ac:dyDescent="0.55000000000000004">
      <c r="A6079" t="s">
        <v>28</v>
      </c>
      <c r="B6079" t="s">
        <v>29</v>
      </c>
      <c r="C6079" t="s">
        <v>22</v>
      </c>
      <c r="D6079" t="s">
        <v>23</v>
      </c>
      <c r="E6079" t="s">
        <v>5</v>
      </c>
      <c r="G6079" t="s">
        <v>25</v>
      </c>
      <c r="H6079">
        <v>3382058</v>
      </c>
      <c r="I6079">
        <v>3383023</v>
      </c>
      <c r="J6079" t="s">
        <v>26</v>
      </c>
      <c r="K6079" t="s">
        <v>7650</v>
      </c>
      <c r="N6079" t="s">
        <v>265</v>
      </c>
      <c r="Q6079" t="s">
        <v>7649</v>
      </c>
      <c r="R6079">
        <v>966</v>
      </c>
      <c r="S6079">
        <v>321</v>
      </c>
    </row>
    <row r="6080" spans="1:19" x14ac:dyDescent="0.55000000000000004">
      <c r="A6080" t="s">
        <v>20</v>
      </c>
      <c r="B6080" t="s">
        <v>21</v>
      </c>
      <c r="C6080" t="s">
        <v>22</v>
      </c>
      <c r="D6080" t="s">
        <v>23</v>
      </c>
      <c r="E6080" t="s">
        <v>5</v>
      </c>
      <c r="G6080" t="s">
        <v>25</v>
      </c>
      <c r="H6080">
        <v>3383048</v>
      </c>
      <c r="I6080">
        <v>3384199</v>
      </c>
      <c r="J6080" t="s">
        <v>26</v>
      </c>
      <c r="Q6080" t="s">
        <v>7651</v>
      </c>
      <c r="R6080">
        <v>1152</v>
      </c>
    </row>
    <row r="6081" spans="1:20" x14ac:dyDescent="0.55000000000000004">
      <c r="A6081" t="s">
        <v>28</v>
      </c>
      <c r="B6081" t="s">
        <v>29</v>
      </c>
      <c r="C6081" t="s">
        <v>22</v>
      </c>
      <c r="D6081" t="s">
        <v>23</v>
      </c>
      <c r="E6081" t="s">
        <v>5</v>
      </c>
      <c r="G6081" t="s">
        <v>25</v>
      </c>
      <c r="H6081">
        <v>3383048</v>
      </c>
      <c r="I6081">
        <v>3384199</v>
      </c>
      <c r="J6081" t="s">
        <v>26</v>
      </c>
      <c r="K6081" t="s">
        <v>7652</v>
      </c>
      <c r="N6081" t="s">
        <v>7653</v>
      </c>
      <c r="Q6081" t="s">
        <v>7651</v>
      </c>
      <c r="R6081">
        <v>1152</v>
      </c>
      <c r="S6081">
        <v>383</v>
      </c>
    </row>
    <row r="6082" spans="1:20" x14ac:dyDescent="0.55000000000000004">
      <c r="A6082" t="s">
        <v>20</v>
      </c>
      <c r="B6082" t="s">
        <v>21</v>
      </c>
      <c r="C6082" t="s">
        <v>22</v>
      </c>
      <c r="D6082" t="s">
        <v>23</v>
      </c>
      <c r="E6082" t="s">
        <v>5</v>
      </c>
      <c r="G6082" t="s">
        <v>25</v>
      </c>
      <c r="H6082">
        <v>3384218</v>
      </c>
      <c r="I6082">
        <v>3384664</v>
      </c>
      <c r="J6082" t="s">
        <v>67</v>
      </c>
      <c r="Q6082" t="s">
        <v>7654</v>
      </c>
      <c r="R6082">
        <v>447</v>
      </c>
    </row>
    <row r="6083" spans="1:20" x14ac:dyDescent="0.55000000000000004">
      <c r="A6083" t="s">
        <v>28</v>
      </c>
      <c r="B6083" t="s">
        <v>29</v>
      </c>
      <c r="C6083" t="s">
        <v>22</v>
      </c>
      <c r="D6083" t="s">
        <v>23</v>
      </c>
      <c r="E6083" t="s">
        <v>5</v>
      </c>
      <c r="G6083" t="s">
        <v>25</v>
      </c>
      <c r="H6083">
        <v>3384218</v>
      </c>
      <c r="I6083">
        <v>3384664</v>
      </c>
      <c r="J6083" t="s">
        <v>67</v>
      </c>
      <c r="K6083" t="s">
        <v>7655</v>
      </c>
      <c r="N6083" t="s">
        <v>7656</v>
      </c>
      <c r="Q6083" t="s">
        <v>7654</v>
      </c>
      <c r="R6083">
        <v>447</v>
      </c>
      <c r="S6083">
        <v>148</v>
      </c>
    </row>
    <row r="6084" spans="1:20" x14ac:dyDescent="0.55000000000000004">
      <c r="A6084" t="s">
        <v>20</v>
      </c>
      <c r="B6084" t="s">
        <v>1260</v>
      </c>
      <c r="C6084" t="s">
        <v>22</v>
      </c>
      <c r="D6084" t="s">
        <v>23</v>
      </c>
      <c r="E6084" t="s">
        <v>5</v>
      </c>
      <c r="G6084" t="s">
        <v>25</v>
      </c>
      <c r="H6084">
        <v>3384679</v>
      </c>
      <c r="I6084">
        <v>3384756</v>
      </c>
      <c r="J6084" t="s">
        <v>67</v>
      </c>
      <c r="Q6084" t="s">
        <v>7657</v>
      </c>
      <c r="R6084">
        <v>78</v>
      </c>
      <c r="T6084" t="s">
        <v>1262</v>
      </c>
    </row>
    <row r="6085" spans="1:20" x14ac:dyDescent="0.55000000000000004">
      <c r="A6085" t="s">
        <v>20</v>
      </c>
      <c r="B6085" t="s">
        <v>1260</v>
      </c>
      <c r="C6085" t="s">
        <v>22</v>
      </c>
      <c r="D6085" t="s">
        <v>23</v>
      </c>
      <c r="E6085" t="s">
        <v>5</v>
      </c>
      <c r="G6085" t="s">
        <v>25</v>
      </c>
      <c r="H6085">
        <v>3384766</v>
      </c>
      <c r="I6085">
        <v>3385592</v>
      </c>
      <c r="J6085" t="s">
        <v>67</v>
      </c>
      <c r="Q6085" t="s">
        <v>7658</v>
      </c>
      <c r="R6085">
        <v>827</v>
      </c>
      <c r="T6085" t="s">
        <v>1262</v>
      </c>
    </row>
    <row r="6086" spans="1:20" x14ac:dyDescent="0.55000000000000004">
      <c r="A6086" t="s">
        <v>20</v>
      </c>
      <c r="B6086" t="s">
        <v>21</v>
      </c>
      <c r="C6086" t="s">
        <v>22</v>
      </c>
      <c r="D6086" t="s">
        <v>23</v>
      </c>
      <c r="E6086" t="s">
        <v>5</v>
      </c>
      <c r="G6086" t="s">
        <v>25</v>
      </c>
      <c r="H6086">
        <v>3385668</v>
      </c>
      <c r="I6086">
        <v>3388622</v>
      </c>
      <c r="J6086" t="s">
        <v>67</v>
      </c>
      <c r="Q6086" t="s">
        <v>7659</v>
      </c>
      <c r="R6086">
        <v>2955</v>
      </c>
    </row>
    <row r="6087" spans="1:20" x14ac:dyDescent="0.55000000000000004">
      <c r="A6087" t="s">
        <v>28</v>
      </c>
      <c r="B6087" t="s">
        <v>29</v>
      </c>
      <c r="C6087" t="s">
        <v>22</v>
      </c>
      <c r="D6087" t="s">
        <v>23</v>
      </c>
      <c r="E6087" t="s">
        <v>5</v>
      </c>
      <c r="G6087" t="s">
        <v>25</v>
      </c>
      <c r="H6087">
        <v>3385668</v>
      </c>
      <c r="I6087">
        <v>3388622</v>
      </c>
      <c r="J6087" t="s">
        <v>67</v>
      </c>
      <c r="K6087" t="s">
        <v>7660</v>
      </c>
      <c r="N6087" t="s">
        <v>7661</v>
      </c>
      <c r="Q6087" t="s">
        <v>7659</v>
      </c>
      <c r="R6087">
        <v>2955</v>
      </c>
      <c r="S6087">
        <v>984</v>
      </c>
    </row>
    <row r="6088" spans="1:20" x14ac:dyDescent="0.55000000000000004">
      <c r="A6088" t="s">
        <v>20</v>
      </c>
      <c r="B6088" t="s">
        <v>21</v>
      </c>
      <c r="C6088" t="s">
        <v>22</v>
      </c>
      <c r="D6088" t="s">
        <v>23</v>
      </c>
      <c r="E6088" t="s">
        <v>5</v>
      </c>
      <c r="G6088" t="s">
        <v>25</v>
      </c>
      <c r="H6088">
        <v>3388615</v>
      </c>
      <c r="I6088">
        <v>3389787</v>
      </c>
      <c r="J6088" t="s">
        <v>67</v>
      </c>
      <c r="Q6088" t="s">
        <v>7662</v>
      </c>
      <c r="R6088">
        <v>1173</v>
      </c>
    </row>
    <row r="6089" spans="1:20" x14ac:dyDescent="0.55000000000000004">
      <c r="A6089" t="s">
        <v>28</v>
      </c>
      <c r="B6089" t="s">
        <v>29</v>
      </c>
      <c r="C6089" t="s">
        <v>22</v>
      </c>
      <c r="D6089" t="s">
        <v>23</v>
      </c>
      <c r="E6089" t="s">
        <v>5</v>
      </c>
      <c r="G6089" t="s">
        <v>25</v>
      </c>
      <c r="H6089">
        <v>3388615</v>
      </c>
      <c r="I6089">
        <v>3389787</v>
      </c>
      <c r="J6089" t="s">
        <v>67</v>
      </c>
      <c r="K6089" t="s">
        <v>7663</v>
      </c>
      <c r="N6089" t="s">
        <v>4230</v>
      </c>
      <c r="Q6089" t="s">
        <v>7662</v>
      </c>
      <c r="R6089">
        <v>1173</v>
      </c>
      <c r="S6089">
        <v>390</v>
      </c>
    </row>
    <row r="6090" spans="1:20" x14ac:dyDescent="0.55000000000000004">
      <c r="A6090" t="s">
        <v>20</v>
      </c>
      <c r="B6090" t="s">
        <v>21</v>
      </c>
      <c r="C6090" t="s">
        <v>22</v>
      </c>
      <c r="D6090" t="s">
        <v>23</v>
      </c>
      <c r="E6090" t="s">
        <v>5</v>
      </c>
      <c r="G6090" t="s">
        <v>25</v>
      </c>
      <c r="H6090">
        <v>3389784</v>
      </c>
      <c r="I6090">
        <v>3391100</v>
      </c>
      <c r="J6090" t="s">
        <v>67</v>
      </c>
      <c r="Q6090" t="s">
        <v>7664</v>
      </c>
      <c r="R6090">
        <v>1317</v>
      </c>
    </row>
    <row r="6091" spans="1:20" x14ac:dyDescent="0.55000000000000004">
      <c r="A6091" t="s">
        <v>28</v>
      </c>
      <c r="B6091" t="s">
        <v>29</v>
      </c>
      <c r="C6091" t="s">
        <v>22</v>
      </c>
      <c r="D6091" t="s">
        <v>23</v>
      </c>
      <c r="E6091" t="s">
        <v>5</v>
      </c>
      <c r="G6091" t="s">
        <v>25</v>
      </c>
      <c r="H6091">
        <v>3389784</v>
      </c>
      <c r="I6091">
        <v>3391100</v>
      </c>
      <c r="J6091" t="s">
        <v>67</v>
      </c>
      <c r="K6091" t="s">
        <v>7665</v>
      </c>
      <c r="N6091" t="s">
        <v>1319</v>
      </c>
      <c r="Q6091" t="s">
        <v>7664</v>
      </c>
      <c r="R6091">
        <v>1317</v>
      </c>
      <c r="S6091">
        <v>438</v>
      </c>
    </row>
    <row r="6092" spans="1:20" x14ac:dyDescent="0.55000000000000004">
      <c r="A6092" t="s">
        <v>20</v>
      </c>
      <c r="B6092" t="s">
        <v>21</v>
      </c>
      <c r="C6092" t="s">
        <v>22</v>
      </c>
      <c r="D6092" t="s">
        <v>23</v>
      </c>
      <c r="E6092" t="s">
        <v>5</v>
      </c>
      <c r="G6092" t="s">
        <v>25</v>
      </c>
      <c r="H6092">
        <v>3391090</v>
      </c>
      <c r="I6092">
        <v>3392604</v>
      </c>
      <c r="J6092" t="s">
        <v>67</v>
      </c>
      <c r="Q6092" t="s">
        <v>7666</v>
      </c>
      <c r="R6092">
        <v>1515</v>
      </c>
    </row>
    <row r="6093" spans="1:20" x14ac:dyDescent="0.55000000000000004">
      <c r="A6093" t="s">
        <v>28</v>
      </c>
      <c r="B6093" t="s">
        <v>29</v>
      </c>
      <c r="C6093" t="s">
        <v>22</v>
      </c>
      <c r="D6093" t="s">
        <v>23</v>
      </c>
      <c r="E6093" t="s">
        <v>5</v>
      </c>
      <c r="G6093" t="s">
        <v>25</v>
      </c>
      <c r="H6093">
        <v>3391090</v>
      </c>
      <c r="I6093">
        <v>3392604</v>
      </c>
      <c r="J6093" t="s">
        <v>67</v>
      </c>
      <c r="K6093" t="s">
        <v>7667</v>
      </c>
      <c r="N6093" t="s">
        <v>2090</v>
      </c>
      <c r="Q6093" t="s">
        <v>7666</v>
      </c>
      <c r="R6093">
        <v>1515</v>
      </c>
      <c r="S6093">
        <v>504</v>
      </c>
    </row>
    <row r="6094" spans="1:20" x14ac:dyDescent="0.55000000000000004">
      <c r="A6094" t="s">
        <v>20</v>
      </c>
      <c r="B6094" t="s">
        <v>21</v>
      </c>
      <c r="C6094" t="s">
        <v>22</v>
      </c>
      <c r="D6094" t="s">
        <v>23</v>
      </c>
      <c r="E6094" t="s">
        <v>5</v>
      </c>
      <c r="G6094" t="s">
        <v>25</v>
      </c>
      <c r="H6094">
        <v>3392601</v>
      </c>
      <c r="I6094">
        <v>3392828</v>
      </c>
      <c r="J6094" t="s">
        <v>67</v>
      </c>
      <c r="Q6094" t="s">
        <v>7668</v>
      </c>
      <c r="R6094">
        <v>228</v>
      </c>
    </row>
    <row r="6095" spans="1:20" x14ac:dyDescent="0.55000000000000004">
      <c r="A6095" t="s">
        <v>28</v>
      </c>
      <c r="B6095" t="s">
        <v>29</v>
      </c>
      <c r="C6095" t="s">
        <v>22</v>
      </c>
      <c r="D6095" t="s">
        <v>23</v>
      </c>
      <c r="E6095" t="s">
        <v>5</v>
      </c>
      <c r="G6095" t="s">
        <v>25</v>
      </c>
      <c r="H6095">
        <v>3392601</v>
      </c>
      <c r="I6095">
        <v>3392828</v>
      </c>
      <c r="J6095" t="s">
        <v>67</v>
      </c>
      <c r="K6095" t="s">
        <v>7669</v>
      </c>
      <c r="N6095" t="s">
        <v>73</v>
      </c>
      <c r="Q6095" t="s">
        <v>7668</v>
      </c>
      <c r="R6095">
        <v>228</v>
      </c>
      <c r="S6095">
        <v>75</v>
      </c>
    </row>
    <row r="6096" spans="1:20" x14ac:dyDescent="0.55000000000000004">
      <c r="A6096" t="s">
        <v>20</v>
      </c>
      <c r="B6096" t="s">
        <v>21</v>
      </c>
      <c r="C6096" t="s">
        <v>22</v>
      </c>
      <c r="D6096" t="s">
        <v>23</v>
      </c>
      <c r="E6096" t="s">
        <v>5</v>
      </c>
      <c r="G6096" t="s">
        <v>25</v>
      </c>
      <c r="H6096">
        <v>3392825</v>
      </c>
      <c r="I6096">
        <v>3394342</v>
      </c>
      <c r="J6096" t="s">
        <v>67</v>
      </c>
      <c r="Q6096" t="s">
        <v>7670</v>
      </c>
      <c r="R6096">
        <v>1518</v>
      </c>
    </row>
    <row r="6097" spans="1:19" x14ac:dyDescent="0.55000000000000004">
      <c r="A6097" t="s">
        <v>28</v>
      </c>
      <c r="B6097" t="s">
        <v>29</v>
      </c>
      <c r="C6097" t="s">
        <v>22</v>
      </c>
      <c r="D6097" t="s">
        <v>23</v>
      </c>
      <c r="E6097" t="s">
        <v>5</v>
      </c>
      <c r="G6097" t="s">
        <v>25</v>
      </c>
      <c r="H6097">
        <v>3392825</v>
      </c>
      <c r="I6097">
        <v>3394342</v>
      </c>
      <c r="J6097" t="s">
        <v>67</v>
      </c>
      <c r="K6097" t="s">
        <v>7671</v>
      </c>
      <c r="N6097" t="s">
        <v>7672</v>
      </c>
      <c r="Q6097" t="s">
        <v>7670</v>
      </c>
      <c r="R6097">
        <v>1518</v>
      </c>
      <c r="S6097">
        <v>505</v>
      </c>
    </row>
    <row r="6098" spans="1:19" x14ac:dyDescent="0.55000000000000004">
      <c r="A6098" t="s">
        <v>20</v>
      </c>
      <c r="B6098" t="s">
        <v>21</v>
      </c>
      <c r="C6098" t="s">
        <v>22</v>
      </c>
      <c r="D6098" t="s">
        <v>23</v>
      </c>
      <c r="E6098" t="s">
        <v>5</v>
      </c>
      <c r="G6098" t="s">
        <v>25</v>
      </c>
      <c r="H6098">
        <v>3394339</v>
      </c>
      <c r="I6098">
        <v>3394539</v>
      </c>
      <c r="J6098" t="s">
        <v>67</v>
      </c>
      <c r="Q6098" t="s">
        <v>7673</v>
      </c>
      <c r="R6098">
        <v>201</v>
      </c>
    </row>
    <row r="6099" spans="1:19" x14ac:dyDescent="0.55000000000000004">
      <c r="A6099" t="s">
        <v>28</v>
      </c>
      <c r="B6099" t="s">
        <v>29</v>
      </c>
      <c r="C6099" t="s">
        <v>22</v>
      </c>
      <c r="D6099" t="s">
        <v>23</v>
      </c>
      <c r="E6099" t="s">
        <v>5</v>
      </c>
      <c r="G6099" t="s">
        <v>25</v>
      </c>
      <c r="H6099">
        <v>3394339</v>
      </c>
      <c r="I6099">
        <v>3394539</v>
      </c>
      <c r="J6099" t="s">
        <v>67</v>
      </c>
      <c r="K6099" t="s">
        <v>7674</v>
      </c>
      <c r="N6099" t="s">
        <v>291</v>
      </c>
      <c r="Q6099" t="s">
        <v>7673</v>
      </c>
      <c r="R6099">
        <v>201</v>
      </c>
      <c r="S6099">
        <v>66</v>
      </c>
    </row>
    <row r="6100" spans="1:19" x14ac:dyDescent="0.55000000000000004">
      <c r="A6100" t="s">
        <v>20</v>
      </c>
      <c r="B6100" t="s">
        <v>21</v>
      </c>
      <c r="C6100" t="s">
        <v>22</v>
      </c>
      <c r="D6100" t="s">
        <v>23</v>
      </c>
      <c r="E6100" t="s">
        <v>5</v>
      </c>
      <c r="G6100" t="s">
        <v>25</v>
      </c>
      <c r="H6100">
        <v>3394941</v>
      </c>
      <c r="I6100">
        <v>3395762</v>
      </c>
      <c r="J6100" t="s">
        <v>26</v>
      </c>
      <c r="Q6100" t="s">
        <v>7675</v>
      </c>
      <c r="R6100">
        <v>822</v>
      </c>
    </row>
    <row r="6101" spans="1:19" x14ac:dyDescent="0.55000000000000004">
      <c r="A6101" t="s">
        <v>28</v>
      </c>
      <c r="B6101" t="s">
        <v>29</v>
      </c>
      <c r="C6101" t="s">
        <v>22</v>
      </c>
      <c r="D6101" t="s">
        <v>23</v>
      </c>
      <c r="E6101" t="s">
        <v>5</v>
      </c>
      <c r="G6101" t="s">
        <v>25</v>
      </c>
      <c r="H6101">
        <v>3394941</v>
      </c>
      <c r="I6101">
        <v>3395762</v>
      </c>
      <c r="J6101" t="s">
        <v>26</v>
      </c>
      <c r="K6101" t="s">
        <v>7676</v>
      </c>
      <c r="N6101" t="s">
        <v>6580</v>
      </c>
      <c r="Q6101" t="s">
        <v>7675</v>
      </c>
      <c r="R6101">
        <v>822</v>
      </c>
      <c r="S6101">
        <v>273</v>
      </c>
    </row>
    <row r="6102" spans="1:19" x14ac:dyDescent="0.55000000000000004">
      <c r="A6102" t="s">
        <v>20</v>
      </c>
      <c r="B6102" t="s">
        <v>21</v>
      </c>
      <c r="C6102" t="s">
        <v>22</v>
      </c>
      <c r="D6102" t="s">
        <v>23</v>
      </c>
      <c r="E6102" t="s">
        <v>5</v>
      </c>
      <c r="G6102" t="s">
        <v>25</v>
      </c>
      <c r="H6102">
        <v>3395840</v>
      </c>
      <c r="I6102">
        <v>3397111</v>
      </c>
      <c r="J6102" t="s">
        <v>26</v>
      </c>
      <c r="Q6102" t="s">
        <v>7677</v>
      </c>
      <c r="R6102">
        <v>1272</v>
      </c>
    </row>
    <row r="6103" spans="1:19" x14ac:dyDescent="0.55000000000000004">
      <c r="A6103" t="s">
        <v>28</v>
      </c>
      <c r="B6103" t="s">
        <v>29</v>
      </c>
      <c r="C6103" t="s">
        <v>22</v>
      </c>
      <c r="D6103" t="s">
        <v>23</v>
      </c>
      <c r="E6103" t="s">
        <v>5</v>
      </c>
      <c r="G6103" t="s">
        <v>25</v>
      </c>
      <c r="H6103">
        <v>3395840</v>
      </c>
      <c r="I6103">
        <v>3397111</v>
      </c>
      <c r="J6103" t="s">
        <v>26</v>
      </c>
      <c r="K6103" t="s">
        <v>7678</v>
      </c>
      <c r="N6103" t="s">
        <v>73</v>
      </c>
      <c r="Q6103" t="s">
        <v>7677</v>
      </c>
      <c r="R6103">
        <v>1272</v>
      </c>
      <c r="S6103">
        <v>423</v>
      </c>
    </row>
    <row r="6104" spans="1:19" x14ac:dyDescent="0.55000000000000004">
      <c r="A6104" t="s">
        <v>20</v>
      </c>
      <c r="B6104" t="s">
        <v>21</v>
      </c>
      <c r="C6104" t="s">
        <v>22</v>
      </c>
      <c r="D6104" t="s">
        <v>23</v>
      </c>
      <c r="E6104" t="s">
        <v>5</v>
      </c>
      <c r="G6104" t="s">
        <v>25</v>
      </c>
      <c r="H6104">
        <v>3397113</v>
      </c>
      <c r="I6104">
        <v>3398129</v>
      </c>
      <c r="J6104" t="s">
        <v>26</v>
      </c>
      <c r="Q6104" t="s">
        <v>7679</v>
      </c>
      <c r="R6104">
        <v>1017</v>
      </c>
    </row>
    <row r="6105" spans="1:19" x14ac:dyDescent="0.55000000000000004">
      <c r="A6105" t="s">
        <v>28</v>
      </c>
      <c r="B6105" t="s">
        <v>29</v>
      </c>
      <c r="C6105" t="s">
        <v>22</v>
      </c>
      <c r="D6105" t="s">
        <v>23</v>
      </c>
      <c r="E6105" t="s">
        <v>5</v>
      </c>
      <c r="G6105" t="s">
        <v>25</v>
      </c>
      <c r="H6105">
        <v>3397113</v>
      </c>
      <c r="I6105">
        <v>3398129</v>
      </c>
      <c r="J6105" t="s">
        <v>26</v>
      </c>
      <c r="K6105" t="s">
        <v>7680</v>
      </c>
      <c r="N6105" t="s">
        <v>6575</v>
      </c>
      <c r="Q6105" t="s">
        <v>7679</v>
      </c>
      <c r="R6105">
        <v>1017</v>
      </c>
      <c r="S6105">
        <v>338</v>
      </c>
    </row>
    <row r="6106" spans="1:19" x14ac:dyDescent="0.55000000000000004">
      <c r="A6106" t="s">
        <v>20</v>
      </c>
      <c r="B6106" t="s">
        <v>21</v>
      </c>
      <c r="C6106" t="s">
        <v>22</v>
      </c>
      <c r="D6106" t="s">
        <v>23</v>
      </c>
      <c r="E6106" t="s">
        <v>5</v>
      </c>
      <c r="G6106" t="s">
        <v>25</v>
      </c>
      <c r="H6106">
        <v>3398192</v>
      </c>
      <c r="I6106">
        <v>3399211</v>
      </c>
      <c r="J6106" t="s">
        <v>26</v>
      </c>
      <c r="Q6106" t="s">
        <v>7681</v>
      </c>
      <c r="R6106">
        <v>1020</v>
      </c>
    </row>
    <row r="6107" spans="1:19" x14ac:dyDescent="0.55000000000000004">
      <c r="A6107" t="s">
        <v>28</v>
      </c>
      <c r="B6107" t="s">
        <v>29</v>
      </c>
      <c r="C6107" t="s">
        <v>22</v>
      </c>
      <c r="D6107" t="s">
        <v>23</v>
      </c>
      <c r="E6107" t="s">
        <v>5</v>
      </c>
      <c r="G6107" t="s">
        <v>25</v>
      </c>
      <c r="H6107">
        <v>3398192</v>
      </c>
      <c r="I6107">
        <v>3399211</v>
      </c>
      <c r="J6107" t="s">
        <v>26</v>
      </c>
      <c r="K6107" t="s">
        <v>7682</v>
      </c>
      <c r="N6107" t="s">
        <v>73</v>
      </c>
      <c r="Q6107" t="s">
        <v>7681</v>
      </c>
      <c r="R6107">
        <v>1020</v>
      </c>
      <c r="S6107">
        <v>339</v>
      </c>
    </row>
    <row r="6108" spans="1:19" x14ac:dyDescent="0.55000000000000004">
      <c r="A6108" t="s">
        <v>20</v>
      </c>
      <c r="B6108" t="s">
        <v>21</v>
      </c>
      <c r="C6108" t="s">
        <v>22</v>
      </c>
      <c r="D6108" t="s">
        <v>23</v>
      </c>
      <c r="E6108" t="s">
        <v>5</v>
      </c>
      <c r="G6108" t="s">
        <v>25</v>
      </c>
      <c r="H6108">
        <v>3399216</v>
      </c>
      <c r="I6108">
        <v>3400859</v>
      </c>
      <c r="J6108" t="s">
        <v>26</v>
      </c>
      <c r="Q6108" t="s">
        <v>7683</v>
      </c>
      <c r="R6108">
        <v>1644</v>
      </c>
    </row>
    <row r="6109" spans="1:19" x14ac:dyDescent="0.55000000000000004">
      <c r="A6109" t="s">
        <v>28</v>
      </c>
      <c r="B6109" t="s">
        <v>29</v>
      </c>
      <c r="C6109" t="s">
        <v>22</v>
      </c>
      <c r="D6109" t="s">
        <v>23</v>
      </c>
      <c r="E6109" t="s">
        <v>5</v>
      </c>
      <c r="G6109" t="s">
        <v>25</v>
      </c>
      <c r="H6109">
        <v>3399216</v>
      </c>
      <c r="I6109">
        <v>3400859</v>
      </c>
      <c r="J6109" t="s">
        <v>26</v>
      </c>
      <c r="K6109" t="s">
        <v>7684</v>
      </c>
      <c r="N6109" t="s">
        <v>6570</v>
      </c>
      <c r="Q6109" t="s">
        <v>7683</v>
      </c>
      <c r="R6109">
        <v>1644</v>
      </c>
      <c r="S6109">
        <v>547</v>
      </c>
    </row>
    <row r="6110" spans="1:19" x14ac:dyDescent="0.55000000000000004">
      <c r="A6110" t="s">
        <v>20</v>
      </c>
      <c r="B6110" t="s">
        <v>21</v>
      </c>
      <c r="C6110" t="s">
        <v>22</v>
      </c>
      <c r="D6110" t="s">
        <v>23</v>
      </c>
      <c r="E6110" t="s">
        <v>5</v>
      </c>
      <c r="G6110" t="s">
        <v>25</v>
      </c>
      <c r="H6110">
        <v>3401148</v>
      </c>
      <c r="I6110">
        <v>3401426</v>
      </c>
      <c r="J6110" t="s">
        <v>26</v>
      </c>
      <c r="Q6110" t="s">
        <v>7685</v>
      </c>
      <c r="R6110">
        <v>279</v>
      </c>
    </row>
    <row r="6111" spans="1:19" x14ac:dyDescent="0.55000000000000004">
      <c r="A6111" t="s">
        <v>28</v>
      </c>
      <c r="B6111" t="s">
        <v>29</v>
      </c>
      <c r="C6111" t="s">
        <v>22</v>
      </c>
      <c r="D6111" t="s">
        <v>23</v>
      </c>
      <c r="E6111" t="s">
        <v>5</v>
      </c>
      <c r="G6111" t="s">
        <v>25</v>
      </c>
      <c r="H6111">
        <v>3401148</v>
      </c>
      <c r="I6111">
        <v>3401426</v>
      </c>
      <c r="J6111" t="s">
        <v>26</v>
      </c>
      <c r="K6111" t="s">
        <v>7686</v>
      </c>
      <c r="N6111" t="s">
        <v>73</v>
      </c>
      <c r="Q6111" t="s">
        <v>7685</v>
      </c>
      <c r="R6111">
        <v>279</v>
      </c>
      <c r="S6111">
        <v>92</v>
      </c>
    </row>
    <row r="6112" spans="1:19" x14ac:dyDescent="0.55000000000000004">
      <c r="A6112" t="s">
        <v>20</v>
      </c>
      <c r="B6112" t="s">
        <v>21</v>
      </c>
      <c r="C6112" t="s">
        <v>22</v>
      </c>
      <c r="D6112" t="s">
        <v>23</v>
      </c>
      <c r="E6112" t="s">
        <v>5</v>
      </c>
      <c r="G6112" t="s">
        <v>25</v>
      </c>
      <c r="H6112">
        <v>3401910</v>
      </c>
      <c r="I6112">
        <v>3402575</v>
      </c>
      <c r="J6112" t="s">
        <v>26</v>
      </c>
      <c r="Q6112" t="s">
        <v>7687</v>
      </c>
      <c r="R6112">
        <v>666</v>
      </c>
    </row>
    <row r="6113" spans="1:19" x14ac:dyDescent="0.55000000000000004">
      <c r="A6113" t="s">
        <v>28</v>
      </c>
      <c r="B6113" t="s">
        <v>29</v>
      </c>
      <c r="C6113" t="s">
        <v>22</v>
      </c>
      <c r="D6113" t="s">
        <v>23</v>
      </c>
      <c r="E6113" t="s">
        <v>5</v>
      </c>
      <c r="G6113" t="s">
        <v>25</v>
      </c>
      <c r="H6113">
        <v>3401910</v>
      </c>
      <c r="I6113">
        <v>3402575</v>
      </c>
      <c r="J6113" t="s">
        <v>26</v>
      </c>
      <c r="K6113" t="s">
        <v>7688</v>
      </c>
      <c r="N6113" t="s">
        <v>73</v>
      </c>
      <c r="Q6113" t="s">
        <v>7687</v>
      </c>
      <c r="R6113">
        <v>666</v>
      </c>
      <c r="S6113">
        <v>221</v>
      </c>
    </row>
    <row r="6114" spans="1:19" x14ac:dyDescent="0.55000000000000004">
      <c r="A6114" t="s">
        <v>20</v>
      </c>
      <c r="B6114" t="s">
        <v>21</v>
      </c>
      <c r="C6114" t="s">
        <v>22</v>
      </c>
      <c r="D6114" t="s">
        <v>23</v>
      </c>
      <c r="E6114" t="s">
        <v>5</v>
      </c>
      <c r="G6114" t="s">
        <v>25</v>
      </c>
      <c r="H6114">
        <v>3402849</v>
      </c>
      <c r="I6114">
        <v>3403610</v>
      </c>
      <c r="J6114" t="s">
        <v>67</v>
      </c>
      <c r="Q6114" t="s">
        <v>7689</v>
      </c>
      <c r="R6114">
        <v>762</v>
      </c>
    </row>
    <row r="6115" spans="1:19" x14ac:dyDescent="0.55000000000000004">
      <c r="A6115" t="s">
        <v>28</v>
      </c>
      <c r="B6115" t="s">
        <v>29</v>
      </c>
      <c r="C6115" t="s">
        <v>22</v>
      </c>
      <c r="D6115" t="s">
        <v>23</v>
      </c>
      <c r="E6115" t="s">
        <v>5</v>
      </c>
      <c r="G6115" t="s">
        <v>25</v>
      </c>
      <c r="H6115">
        <v>3402849</v>
      </c>
      <c r="I6115">
        <v>3403610</v>
      </c>
      <c r="J6115" t="s">
        <v>67</v>
      </c>
      <c r="K6115" t="s">
        <v>7690</v>
      </c>
      <c r="N6115" t="s">
        <v>2060</v>
      </c>
      <c r="Q6115" t="s">
        <v>7689</v>
      </c>
      <c r="R6115">
        <v>762</v>
      </c>
      <c r="S6115">
        <v>253</v>
      </c>
    </row>
    <row r="6116" spans="1:19" x14ac:dyDescent="0.55000000000000004">
      <c r="A6116" t="s">
        <v>20</v>
      </c>
      <c r="B6116" t="s">
        <v>21</v>
      </c>
      <c r="C6116" t="s">
        <v>22</v>
      </c>
      <c r="D6116" t="s">
        <v>23</v>
      </c>
      <c r="E6116" t="s">
        <v>5</v>
      </c>
      <c r="G6116" t="s">
        <v>25</v>
      </c>
      <c r="H6116">
        <v>3403838</v>
      </c>
      <c r="I6116">
        <v>3404386</v>
      </c>
      <c r="J6116" t="s">
        <v>26</v>
      </c>
      <c r="Q6116" t="s">
        <v>7691</v>
      </c>
      <c r="R6116">
        <v>549</v>
      </c>
    </row>
    <row r="6117" spans="1:19" x14ac:dyDescent="0.55000000000000004">
      <c r="A6117" t="s">
        <v>28</v>
      </c>
      <c r="B6117" t="s">
        <v>29</v>
      </c>
      <c r="C6117" t="s">
        <v>22</v>
      </c>
      <c r="D6117" t="s">
        <v>23</v>
      </c>
      <c r="E6117" t="s">
        <v>5</v>
      </c>
      <c r="G6117" t="s">
        <v>25</v>
      </c>
      <c r="H6117">
        <v>3403838</v>
      </c>
      <c r="I6117">
        <v>3404386</v>
      </c>
      <c r="J6117" t="s">
        <v>26</v>
      </c>
      <c r="K6117" t="s">
        <v>7692</v>
      </c>
      <c r="N6117" t="s">
        <v>73</v>
      </c>
      <c r="Q6117" t="s">
        <v>7691</v>
      </c>
      <c r="R6117">
        <v>549</v>
      </c>
      <c r="S6117">
        <v>182</v>
      </c>
    </row>
    <row r="6118" spans="1:19" x14ac:dyDescent="0.55000000000000004">
      <c r="A6118" t="s">
        <v>20</v>
      </c>
      <c r="B6118" t="s">
        <v>21</v>
      </c>
      <c r="C6118" t="s">
        <v>22</v>
      </c>
      <c r="D6118" t="s">
        <v>23</v>
      </c>
      <c r="E6118" t="s">
        <v>5</v>
      </c>
      <c r="G6118" t="s">
        <v>25</v>
      </c>
      <c r="H6118">
        <v>3404482</v>
      </c>
      <c r="I6118">
        <v>3404856</v>
      </c>
      <c r="J6118" t="s">
        <v>26</v>
      </c>
      <c r="Q6118" t="s">
        <v>7693</v>
      </c>
      <c r="R6118">
        <v>375</v>
      </c>
    </row>
    <row r="6119" spans="1:19" x14ac:dyDescent="0.55000000000000004">
      <c r="A6119" t="s">
        <v>28</v>
      </c>
      <c r="B6119" t="s">
        <v>29</v>
      </c>
      <c r="C6119" t="s">
        <v>22</v>
      </c>
      <c r="D6119" t="s">
        <v>23</v>
      </c>
      <c r="E6119" t="s">
        <v>5</v>
      </c>
      <c r="G6119" t="s">
        <v>25</v>
      </c>
      <c r="H6119">
        <v>3404482</v>
      </c>
      <c r="I6119">
        <v>3404856</v>
      </c>
      <c r="J6119" t="s">
        <v>26</v>
      </c>
      <c r="K6119" t="s">
        <v>7694</v>
      </c>
      <c r="N6119" t="s">
        <v>73</v>
      </c>
      <c r="Q6119" t="s">
        <v>7693</v>
      </c>
      <c r="R6119">
        <v>375</v>
      </c>
      <c r="S6119">
        <v>124</v>
      </c>
    </row>
    <row r="6120" spans="1:19" x14ac:dyDescent="0.55000000000000004">
      <c r="A6120" t="s">
        <v>20</v>
      </c>
      <c r="B6120" t="s">
        <v>203</v>
      </c>
      <c r="C6120" t="s">
        <v>22</v>
      </c>
      <c r="D6120" t="s">
        <v>23</v>
      </c>
      <c r="E6120" t="s">
        <v>5</v>
      </c>
      <c r="G6120" t="s">
        <v>25</v>
      </c>
      <c r="H6120">
        <v>3405199</v>
      </c>
      <c r="I6120">
        <v>3405274</v>
      </c>
      <c r="J6120" t="s">
        <v>67</v>
      </c>
      <c r="Q6120" t="s">
        <v>7695</v>
      </c>
      <c r="R6120">
        <v>76</v>
      </c>
    </row>
    <row r="6121" spans="1:19" x14ac:dyDescent="0.55000000000000004">
      <c r="A6121" t="s">
        <v>203</v>
      </c>
      <c r="C6121" t="s">
        <v>22</v>
      </c>
      <c r="D6121" t="s">
        <v>23</v>
      </c>
      <c r="E6121" t="s">
        <v>5</v>
      </c>
      <c r="G6121" t="s">
        <v>25</v>
      </c>
      <c r="H6121">
        <v>3405199</v>
      </c>
      <c r="I6121">
        <v>3405274</v>
      </c>
      <c r="J6121" t="s">
        <v>67</v>
      </c>
      <c r="N6121" t="s">
        <v>207</v>
      </c>
      <c r="Q6121" t="s">
        <v>7695</v>
      </c>
      <c r="R6121">
        <v>76</v>
      </c>
    </row>
    <row r="6122" spans="1:19" x14ac:dyDescent="0.55000000000000004">
      <c r="A6122" t="s">
        <v>20</v>
      </c>
      <c r="B6122" t="s">
        <v>21</v>
      </c>
      <c r="C6122" t="s">
        <v>22</v>
      </c>
      <c r="D6122" t="s">
        <v>23</v>
      </c>
      <c r="E6122" t="s">
        <v>5</v>
      </c>
      <c r="G6122" t="s">
        <v>25</v>
      </c>
      <c r="H6122">
        <v>3405581</v>
      </c>
      <c r="I6122">
        <v>3408031</v>
      </c>
      <c r="J6122" t="s">
        <v>26</v>
      </c>
      <c r="Q6122" t="s">
        <v>7696</v>
      </c>
      <c r="R6122">
        <v>2451</v>
      </c>
    </row>
    <row r="6123" spans="1:19" x14ac:dyDescent="0.55000000000000004">
      <c r="A6123" t="s">
        <v>28</v>
      </c>
      <c r="B6123" t="s">
        <v>29</v>
      </c>
      <c r="C6123" t="s">
        <v>22</v>
      </c>
      <c r="D6123" t="s">
        <v>23</v>
      </c>
      <c r="E6123" t="s">
        <v>5</v>
      </c>
      <c r="G6123" t="s">
        <v>25</v>
      </c>
      <c r="H6123">
        <v>3405581</v>
      </c>
      <c r="I6123">
        <v>3408031</v>
      </c>
      <c r="J6123" t="s">
        <v>26</v>
      </c>
      <c r="K6123" t="s">
        <v>7697</v>
      </c>
      <c r="N6123" t="s">
        <v>4219</v>
      </c>
      <c r="Q6123" t="s">
        <v>7696</v>
      </c>
      <c r="R6123">
        <v>2451</v>
      </c>
      <c r="S6123">
        <v>816</v>
      </c>
    </row>
    <row r="6124" spans="1:19" x14ac:dyDescent="0.55000000000000004">
      <c r="A6124" t="s">
        <v>20</v>
      </c>
      <c r="B6124" t="s">
        <v>21</v>
      </c>
      <c r="C6124" t="s">
        <v>22</v>
      </c>
      <c r="D6124" t="s">
        <v>23</v>
      </c>
      <c r="E6124" t="s">
        <v>5</v>
      </c>
      <c r="G6124" t="s">
        <v>25</v>
      </c>
      <c r="H6124">
        <v>3408405</v>
      </c>
      <c r="I6124">
        <v>3408713</v>
      </c>
      <c r="J6124" t="s">
        <v>26</v>
      </c>
      <c r="Q6124" t="s">
        <v>7698</v>
      </c>
      <c r="R6124">
        <v>309</v>
      </c>
    </row>
    <row r="6125" spans="1:19" x14ac:dyDescent="0.55000000000000004">
      <c r="A6125" t="s">
        <v>28</v>
      </c>
      <c r="B6125" t="s">
        <v>29</v>
      </c>
      <c r="C6125" t="s">
        <v>22</v>
      </c>
      <c r="D6125" t="s">
        <v>23</v>
      </c>
      <c r="E6125" t="s">
        <v>5</v>
      </c>
      <c r="G6125" t="s">
        <v>25</v>
      </c>
      <c r="H6125">
        <v>3408405</v>
      </c>
      <c r="I6125">
        <v>3408713</v>
      </c>
      <c r="J6125" t="s">
        <v>26</v>
      </c>
      <c r="K6125" t="s">
        <v>7699</v>
      </c>
      <c r="N6125" t="s">
        <v>73</v>
      </c>
      <c r="Q6125" t="s">
        <v>7698</v>
      </c>
      <c r="R6125">
        <v>309</v>
      </c>
      <c r="S6125">
        <v>102</v>
      </c>
    </row>
    <row r="6126" spans="1:19" x14ac:dyDescent="0.55000000000000004">
      <c r="A6126" t="s">
        <v>20</v>
      </c>
      <c r="B6126" t="s">
        <v>21</v>
      </c>
      <c r="C6126" t="s">
        <v>22</v>
      </c>
      <c r="D6126" t="s">
        <v>23</v>
      </c>
      <c r="E6126" t="s">
        <v>5</v>
      </c>
      <c r="G6126" t="s">
        <v>25</v>
      </c>
      <c r="H6126">
        <v>3409419</v>
      </c>
      <c r="I6126">
        <v>3412016</v>
      </c>
      <c r="J6126" t="s">
        <v>26</v>
      </c>
      <c r="Q6126" t="s">
        <v>7700</v>
      </c>
      <c r="R6126">
        <v>2598</v>
      </c>
    </row>
    <row r="6127" spans="1:19" x14ac:dyDescent="0.55000000000000004">
      <c r="A6127" t="s">
        <v>28</v>
      </c>
      <c r="B6127" t="s">
        <v>29</v>
      </c>
      <c r="C6127" t="s">
        <v>22</v>
      </c>
      <c r="D6127" t="s">
        <v>23</v>
      </c>
      <c r="E6127" t="s">
        <v>5</v>
      </c>
      <c r="G6127" t="s">
        <v>25</v>
      </c>
      <c r="H6127">
        <v>3409419</v>
      </c>
      <c r="I6127">
        <v>3412016</v>
      </c>
      <c r="J6127" t="s">
        <v>26</v>
      </c>
      <c r="K6127" t="s">
        <v>7701</v>
      </c>
      <c r="N6127" t="s">
        <v>7702</v>
      </c>
      <c r="Q6127" t="s">
        <v>7700</v>
      </c>
      <c r="R6127">
        <v>2598</v>
      </c>
      <c r="S6127">
        <v>865</v>
      </c>
    </row>
    <row r="6128" spans="1:19" x14ac:dyDescent="0.55000000000000004">
      <c r="A6128" t="s">
        <v>20</v>
      </c>
      <c r="B6128" t="s">
        <v>21</v>
      </c>
      <c r="C6128" t="s">
        <v>22</v>
      </c>
      <c r="D6128" t="s">
        <v>23</v>
      </c>
      <c r="E6128" t="s">
        <v>5</v>
      </c>
      <c r="G6128" t="s">
        <v>25</v>
      </c>
      <c r="H6128">
        <v>3412093</v>
      </c>
      <c r="I6128">
        <v>3413283</v>
      </c>
      <c r="J6128" t="s">
        <v>26</v>
      </c>
      <c r="Q6128" t="s">
        <v>7703</v>
      </c>
      <c r="R6128">
        <v>1191</v>
      </c>
    </row>
    <row r="6129" spans="1:19" x14ac:dyDescent="0.55000000000000004">
      <c r="A6129" t="s">
        <v>28</v>
      </c>
      <c r="B6129" t="s">
        <v>29</v>
      </c>
      <c r="C6129" t="s">
        <v>22</v>
      </c>
      <c r="D6129" t="s">
        <v>23</v>
      </c>
      <c r="E6129" t="s">
        <v>5</v>
      </c>
      <c r="G6129" t="s">
        <v>25</v>
      </c>
      <c r="H6129">
        <v>3412093</v>
      </c>
      <c r="I6129">
        <v>3413283</v>
      </c>
      <c r="J6129" t="s">
        <v>26</v>
      </c>
      <c r="K6129" t="s">
        <v>7704</v>
      </c>
      <c r="N6129" t="s">
        <v>73</v>
      </c>
      <c r="Q6129" t="s">
        <v>7703</v>
      </c>
      <c r="R6129">
        <v>1191</v>
      </c>
      <c r="S6129">
        <v>396</v>
      </c>
    </row>
    <row r="6130" spans="1:19" x14ac:dyDescent="0.55000000000000004">
      <c r="A6130" t="s">
        <v>20</v>
      </c>
      <c r="B6130" t="s">
        <v>21</v>
      </c>
      <c r="C6130" t="s">
        <v>22</v>
      </c>
      <c r="D6130" t="s">
        <v>23</v>
      </c>
      <c r="E6130" t="s">
        <v>5</v>
      </c>
      <c r="G6130" t="s">
        <v>25</v>
      </c>
      <c r="H6130">
        <v>3413313</v>
      </c>
      <c r="I6130">
        <v>3414488</v>
      </c>
      <c r="J6130" t="s">
        <v>26</v>
      </c>
      <c r="Q6130" t="s">
        <v>7705</v>
      </c>
      <c r="R6130">
        <v>1176</v>
      </c>
    </row>
    <row r="6131" spans="1:19" x14ac:dyDescent="0.55000000000000004">
      <c r="A6131" t="s">
        <v>28</v>
      </c>
      <c r="B6131" t="s">
        <v>29</v>
      </c>
      <c r="C6131" t="s">
        <v>22</v>
      </c>
      <c r="D6131" t="s">
        <v>23</v>
      </c>
      <c r="E6131" t="s">
        <v>5</v>
      </c>
      <c r="G6131" t="s">
        <v>25</v>
      </c>
      <c r="H6131">
        <v>3413313</v>
      </c>
      <c r="I6131">
        <v>3414488</v>
      </c>
      <c r="J6131" t="s">
        <v>26</v>
      </c>
      <c r="K6131" t="s">
        <v>7706</v>
      </c>
      <c r="N6131" t="s">
        <v>6255</v>
      </c>
      <c r="Q6131" t="s">
        <v>7705</v>
      </c>
      <c r="R6131">
        <v>1176</v>
      </c>
      <c r="S6131">
        <v>391</v>
      </c>
    </row>
    <row r="6132" spans="1:19" x14ac:dyDescent="0.55000000000000004">
      <c r="A6132" t="s">
        <v>20</v>
      </c>
      <c r="B6132" t="s">
        <v>21</v>
      </c>
      <c r="C6132" t="s">
        <v>22</v>
      </c>
      <c r="D6132" t="s">
        <v>23</v>
      </c>
      <c r="E6132" t="s">
        <v>5</v>
      </c>
      <c r="G6132" t="s">
        <v>25</v>
      </c>
      <c r="H6132">
        <v>3414555</v>
      </c>
      <c r="I6132">
        <v>3414860</v>
      </c>
      <c r="J6132" t="s">
        <v>26</v>
      </c>
      <c r="Q6132" t="s">
        <v>7707</v>
      </c>
      <c r="R6132">
        <v>306</v>
      </c>
    </row>
    <row r="6133" spans="1:19" x14ac:dyDescent="0.55000000000000004">
      <c r="A6133" t="s">
        <v>28</v>
      </c>
      <c r="B6133" t="s">
        <v>29</v>
      </c>
      <c r="C6133" t="s">
        <v>22</v>
      </c>
      <c r="D6133" t="s">
        <v>23</v>
      </c>
      <c r="E6133" t="s">
        <v>5</v>
      </c>
      <c r="G6133" t="s">
        <v>25</v>
      </c>
      <c r="H6133">
        <v>3414555</v>
      </c>
      <c r="I6133">
        <v>3414860</v>
      </c>
      <c r="J6133" t="s">
        <v>26</v>
      </c>
      <c r="K6133" t="s">
        <v>7708</v>
      </c>
      <c r="N6133" t="s">
        <v>7709</v>
      </c>
      <c r="Q6133" t="s">
        <v>7707</v>
      </c>
      <c r="R6133">
        <v>306</v>
      </c>
      <c r="S6133">
        <v>101</v>
      </c>
    </row>
    <row r="6134" spans="1:19" x14ac:dyDescent="0.55000000000000004">
      <c r="A6134" t="s">
        <v>20</v>
      </c>
      <c r="B6134" t="s">
        <v>21</v>
      </c>
      <c r="C6134" t="s">
        <v>22</v>
      </c>
      <c r="D6134" t="s">
        <v>23</v>
      </c>
      <c r="E6134" t="s">
        <v>5</v>
      </c>
      <c r="G6134" t="s">
        <v>25</v>
      </c>
      <c r="H6134">
        <v>3415046</v>
      </c>
      <c r="I6134">
        <v>3416119</v>
      </c>
      <c r="J6134" t="s">
        <v>26</v>
      </c>
      <c r="Q6134" t="s">
        <v>7710</v>
      </c>
      <c r="R6134">
        <v>1074</v>
      </c>
    </row>
    <row r="6135" spans="1:19" x14ac:dyDescent="0.55000000000000004">
      <c r="A6135" t="s">
        <v>28</v>
      </c>
      <c r="B6135" t="s">
        <v>29</v>
      </c>
      <c r="C6135" t="s">
        <v>22</v>
      </c>
      <c r="D6135" t="s">
        <v>23</v>
      </c>
      <c r="E6135" t="s">
        <v>5</v>
      </c>
      <c r="G6135" t="s">
        <v>25</v>
      </c>
      <c r="H6135">
        <v>3415046</v>
      </c>
      <c r="I6135">
        <v>3416119</v>
      </c>
      <c r="J6135" t="s">
        <v>26</v>
      </c>
      <c r="K6135" t="s">
        <v>7711</v>
      </c>
      <c r="N6135" t="s">
        <v>7712</v>
      </c>
      <c r="Q6135" t="s">
        <v>7710</v>
      </c>
      <c r="R6135">
        <v>1074</v>
      </c>
      <c r="S6135">
        <v>357</v>
      </c>
    </row>
    <row r="6136" spans="1:19" x14ac:dyDescent="0.55000000000000004">
      <c r="A6136" t="s">
        <v>20</v>
      </c>
      <c r="B6136" t="s">
        <v>21</v>
      </c>
      <c r="C6136" t="s">
        <v>22</v>
      </c>
      <c r="D6136" t="s">
        <v>23</v>
      </c>
      <c r="E6136" t="s">
        <v>5</v>
      </c>
      <c r="G6136" t="s">
        <v>25</v>
      </c>
      <c r="H6136">
        <v>3416427</v>
      </c>
      <c r="I6136">
        <v>3417665</v>
      </c>
      <c r="J6136" t="s">
        <v>67</v>
      </c>
      <c r="Q6136" t="s">
        <v>7713</v>
      </c>
      <c r="R6136">
        <v>1239</v>
      </c>
    </row>
    <row r="6137" spans="1:19" x14ac:dyDescent="0.55000000000000004">
      <c r="A6137" t="s">
        <v>28</v>
      </c>
      <c r="B6137" t="s">
        <v>29</v>
      </c>
      <c r="C6137" t="s">
        <v>22</v>
      </c>
      <c r="D6137" t="s">
        <v>23</v>
      </c>
      <c r="E6137" t="s">
        <v>5</v>
      </c>
      <c r="G6137" t="s">
        <v>25</v>
      </c>
      <c r="H6137">
        <v>3416427</v>
      </c>
      <c r="I6137">
        <v>3417665</v>
      </c>
      <c r="J6137" t="s">
        <v>67</v>
      </c>
      <c r="K6137" t="s">
        <v>7714</v>
      </c>
      <c r="N6137" t="s">
        <v>629</v>
      </c>
      <c r="Q6137" t="s">
        <v>7713</v>
      </c>
      <c r="R6137">
        <v>1239</v>
      </c>
      <c r="S6137">
        <v>412</v>
      </c>
    </row>
    <row r="6138" spans="1:19" x14ac:dyDescent="0.55000000000000004">
      <c r="A6138" t="s">
        <v>20</v>
      </c>
      <c r="B6138" t="s">
        <v>21</v>
      </c>
      <c r="C6138" t="s">
        <v>22</v>
      </c>
      <c r="D6138" t="s">
        <v>23</v>
      </c>
      <c r="E6138" t="s">
        <v>5</v>
      </c>
      <c r="G6138" t="s">
        <v>25</v>
      </c>
      <c r="H6138">
        <v>3417847</v>
      </c>
      <c r="I6138">
        <v>3419148</v>
      </c>
      <c r="J6138" t="s">
        <v>67</v>
      </c>
      <c r="Q6138" t="s">
        <v>7715</v>
      </c>
      <c r="R6138">
        <v>1302</v>
      </c>
    </row>
    <row r="6139" spans="1:19" x14ac:dyDescent="0.55000000000000004">
      <c r="A6139" t="s">
        <v>28</v>
      </c>
      <c r="B6139" t="s">
        <v>29</v>
      </c>
      <c r="C6139" t="s">
        <v>22</v>
      </c>
      <c r="D6139" t="s">
        <v>23</v>
      </c>
      <c r="E6139" t="s">
        <v>5</v>
      </c>
      <c r="G6139" t="s">
        <v>25</v>
      </c>
      <c r="H6139">
        <v>3417847</v>
      </c>
      <c r="I6139">
        <v>3419148</v>
      </c>
      <c r="J6139" t="s">
        <v>67</v>
      </c>
      <c r="K6139" t="s">
        <v>7716</v>
      </c>
      <c r="N6139" t="s">
        <v>2205</v>
      </c>
      <c r="Q6139" t="s">
        <v>7715</v>
      </c>
      <c r="R6139">
        <v>1302</v>
      </c>
      <c r="S6139">
        <v>433</v>
      </c>
    </row>
    <row r="6140" spans="1:19" x14ac:dyDescent="0.55000000000000004">
      <c r="A6140" t="s">
        <v>20</v>
      </c>
      <c r="B6140" t="s">
        <v>21</v>
      </c>
      <c r="C6140" t="s">
        <v>22</v>
      </c>
      <c r="D6140" t="s">
        <v>23</v>
      </c>
      <c r="E6140" t="s">
        <v>5</v>
      </c>
      <c r="G6140" t="s">
        <v>25</v>
      </c>
      <c r="H6140">
        <v>3419328</v>
      </c>
      <c r="I6140">
        <v>3420599</v>
      </c>
      <c r="J6140" t="s">
        <v>26</v>
      </c>
      <c r="Q6140" t="s">
        <v>7717</v>
      </c>
      <c r="R6140">
        <v>1272</v>
      </c>
    </row>
    <row r="6141" spans="1:19" x14ac:dyDescent="0.55000000000000004">
      <c r="A6141" t="s">
        <v>28</v>
      </c>
      <c r="B6141" t="s">
        <v>29</v>
      </c>
      <c r="C6141" t="s">
        <v>22</v>
      </c>
      <c r="D6141" t="s">
        <v>23</v>
      </c>
      <c r="E6141" t="s">
        <v>5</v>
      </c>
      <c r="G6141" t="s">
        <v>25</v>
      </c>
      <c r="H6141">
        <v>3419328</v>
      </c>
      <c r="I6141">
        <v>3420599</v>
      </c>
      <c r="J6141" t="s">
        <v>26</v>
      </c>
      <c r="K6141" t="s">
        <v>7718</v>
      </c>
      <c r="N6141" t="s">
        <v>7719</v>
      </c>
      <c r="Q6141" t="s">
        <v>7717</v>
      </c>
      <c r="R6141">
        <v>1272</v>
      </c>
      <c r="S6141">
        <v>423</v>
      </c>
    </row>
    <row r="6142" spans="1:19" x14ac:dyDescent="0.55000000000000004">
      <c r="A6142" t="s">
        <v>20</v>
      </c>
      <c r="B6142" t="s">
        <v>21</v>
      </c>
      <c r="C6142" t="s">
        <v>22</v>
      </c>
      <c r="D6142" t="s">
        <v>23</v>
      </c>
      <c r="E6142" t="s">
        <v>5</v>
      </c>
      <c r="G6142" t="s">
        <v>25</v>
      </c>
      <c r="H6142">
        <v>3420694</v>
      </c>
      <c r="I6142">
        <v>3421200</v>
      </c>
      <c r="J6142" t="s">
        <v>26</v>
      </c>
      <c r="Q6142" t="s">
        <v>7720</v>
      </c>
      <c r="R6142">
        <v>507</v>
      </c>
    </row>
    <row r="6143" spans="1:19" x14ac:dyDescent="0.55000000000000004">
      <c r="A6143" t="s">
        <v>28</v>
      </c>
      <c r="B6143" t="s">
        <v>29</v>
      </c>
      <c r="C6143" t="s">
        <v>22</v>
      </c>
      <c r="D6143" t="s">
        <v>23</v>
      </c>
      <c r="E6143" t="s">
        <v>5</v>
      </c>
      <c r="G6143" t="s">
        <v>25</v>
      </c>
      <c r="H6143">
        <v>3420694</v>
      </c>
      <c r="I6143">
        <v>3421200</v>
      </c>
      <c r="J6143" t="s">
        <v>26</v>
      </c>
      <c r="K6143" t="s">
        <v>7721</v>
      </c>
      <c r="N6143" t="s">
        <v>7722</v>
      </c>
      <c r="Q6143" t="s">
        <v>7720</v>
      </c>
      <c r="R6143">
        <v>507</v>
      </c>
      <c r="S6143">
        <v>168</v>
      </c>
    </row>
    <row r="6144" spans="1:19" x14ac:dyDescent="0.55000000000000004">
      <c r="A6144" t="s">
        <v>20</v>
      </c>
      <c r="B6144" t="s">
        <v>21</v>
      </c>
      <c r="C6144" t="s">
        <v>22</v>
      </c>
      <c r="D6144" t="s">
        <v>23</v>
      </c>
      <c r="E6144" t="s">
        <v>5</v>
      </c>
      <c r="G6144" t="s">
        <v>25</v>
      </c>
      <c r="H6144">
        <v>3421280</v>
      </c>
      <c r="I6144">
        <v>3421591</v>
      </c>
      <c r="J6144" t="s">
        <v>67</v>
      </c>
      <c r="Q6144" t="s">
        <v>7723</v>
      </c>
      <c r="R6144">
        <v>312</v>
      </c>
    </row>
    <row r="6145" spans="1:19" x14ac:dyDescent="0.55000000000000004">
      <c r="A6145" t="s">
        <v>28</v>
      </c>
      <c r="B6145" t="s">
        <v>29</v>
      </c>
      <c r="C6145" t="s">
        <v>22</v>
      </c>
      <c r="D6145" t="s">
        <v>23</v>
      </c>
      <c r="E6145" t="s">
        <v>5</v>
      </c>
      <c r="G6145" t="s">
        <v>25</v>
      </c>
      <c r="H6145">
        <v>3421280</v>
      </c>
      <c r="I6145">
        <v>3421591</v>
      </c>
      <c r="J6145" t="s">
        <v>67</v>
      </c>
      <c r="K6145" t="s">
        <v>7724</v>
      </c>
      <c r="N6145" t="s">
        <v>73</v>
      </c>
      <c r="Q6145" t="s">
        <v>7723</v>
      </c>
      <c r="R6145">
        <v>312</v>
      </c>
      <c r="S6145">
        <v>103</v>
      </c>
    </row>
    <row r="6146" spans="1:19" x14ac:dyDescent="0.55000000000000004">
      <c r="A6146" t="s">
        <v>20</v>
      </c>
      <c r="B6146" t="s">
        <v>21</v>
      </c>
      <c r="C6146" t="s">
        <v>22</v>
      </c>
      <c r="D6146" t="s">
        <v>23</v>
      </c>
      <c r="E6146" t="s">
        <v>5</v>
      </c>
      <c r="G6146" t="s">
        <v>25</v>
      </c>
      <c r="H6146">
        <v>3421622</v>
      </c>
      <c r="I6146">
        <v>3422410</v>
      </c>
      <c r="J6146" t="s">
        <v>67</v>
      </c>
      <c r="Q6146" t="s">
        <v>7725</v>
      </c>
      <c r="R6146">
        <v>789</v>
      </c>
    </row>
    <row r="6147" spans="1:19" x14ac:dyDescent="0.55000000000000004">
      <c r="A6147" t="s">
        <v>28</v>
      </c>
      <c r="B6147" t="s">
        <v>29</v>
      </c>
      <c r="C6147" t="s">
        <v>22</v>
      </c>
      <c r="D6147" t="s">
        <v>23</v>
      </c>
      <c r="E6147" t="s">
        <v>5</v>
      </c>
      <c r="G6147" t="s">
        <v>25</v>
      </c>
      <c r="H6147">
        <v>3421622</v>
      </c>
      <c r="I6147">
        <v>3422410</v>
      </c>
      <c r="J6147" t="s">
        <v>67</v>
      </c>
      <c r="K6147" t="s">
        <v>7726</v>
      </c>
      <c r="N6147" t="s">
        <v>7727</v>
      </c>
      <c r="Q6147" t="s">
        <v>7725</v>
      </c>
      <c r="R6147">
        <v>789</v>
      </c>
      <c r="S6147">
        <v>262</v>
      </c>
    </row>
    <row r="6148" spans="1:19" x14ac:dyDescent="0.55000000000000004">
      <c r="A6148" t="s">
        <v>20</v>
      </c>
      <c r="B6148" t="s">
        <v>21</v>
      </c>
      <c r="C6148" t="s">
        <v>22</v>
      </c>
      <c r="D6148" t="s">
        <v>23</v>
      </c>
      <c r="E6148" t="s">
        <v>5</v>
      </c>
      <c r="G6148" t="s">
        <v>25</v>
      </c>
      <c r="H6148">
        <v>3423304</v>
      </c>
      <c r="I6148">
        <v>3425382</v>
      </c>
      <c r="J6148" t="s">
        <v>26</v>
      </c>
      <c r="Q6148" t="s">
        <v>7728</v>
      </c>
      <c r="R6148">
        <v>2079</v>
      </c>
    </row>
    <row r="6149" spans="1:19" x14ac:dyDescent="0.55000000000000004">
      <c r="A6149" t="s">
        <v>28</v>
      </c>
      <c r="B6149" t="s">
        <v>29</v>
      </c>
      <c r="C6149" t="s">
        <v>22</v>
      </c>
      <c r="D6149" t="s">
        <v>23</v>
      </c>
      <c r="E6149" t="s">
        <v>5</v>
      </c>
      <c r="G6149" t="s">
        <v>25</v>
      </c>
      <c r="H6149">
        <v>3423304</v>
      </c>
      <c r="I6149">
        <v>3425382</v>
      </c>
      <c r="J6149" t="s">
        <v>26</v>
      </c>
      <c r="K6149" t="s">
        <v>7729</v>
      </c>
      <c r="N6149" t="s">
        <v>7730</v>
      </c>
      <c r="Q6149" t="s">
        <v>7728</v>
      </c>
      <c r="R6149">
        <v>2079</v>
      </c>
      <c r="S6149">
        <v>692</v>
      </c>
    </row>
    <row r="6150" spans="1:19" x14ac:dyDescent="0.55000000000000004">
      <c r="A6150" t="s">
        <v>20</v>
      </c>
      <c r="B6150" t="s">
        <v>21</v>
      </c>
      <c r="C6150" t="s">
        <v>22</v>
      </c>
      <c r="D6150" t="s">
        <v>23</v>
      </c>
      <c r="E6150" t="s">
        <v>5</v>
      </c>
      <c r="G6150" t="s">
        <v>25</v>
      </c>
      <c r="H6150">
        <v>3425558</v>
      </c>
      <c r="I6150">
        <v>3427027</v>
      </c>
      <c r="J6150" t="s">
        <v>26</v>
      </c>
      <c r="Q6150" t="s">
        <v>7731</v>
      </c>
      <c r="R6150">
        <v>1470</v>
      </c>
    </row>
    <row r="6151" spans="1:19" x14ac:dyDescent="0.55000000000000004">
      <c r="A6151" t="s">
        <v>28</v>
      </c>
      <c r="B6151" t="s">
        <v>29</v>
      </c>
      <c r="C6151" t="s">
        <v>22</v>
      </c>
      <c r="D6151" t="s">
        <v>23</v>
      </c>
      <c r="E6151" t="s">
        <v>5</v>
      </c>
      <c r="G6151" t="s">
        <v>25</v>
      </c>
      <c r="H6151">
        <v>3425558</v>
      </c>
      <c r="I6151">
        <v>3427027</v>
      </c>
      <c r="J6151" t="s">
        <v>26</v>
      </c>
      <c r="K6151" t="s">
        <v>7732</v>
      </c>
      <c r="N6151" t="s">
        <v>570</v>
      </c>
      <c r="Q6151" t="s">
        <v>7731</v>
      </c>
      <c r="R6151">
        <v>1470</v>
      </c>
      <c r="S6151">
        <v>489</v>
      </c>
    </row>
    <row r="6152" spans="1:19" x14ac:dyDescent="0.55000000000000004">
      <c r="A6152" t="s">
        <v>20</v>
      </c>
      <c r="B6152" t="s">
        <v>21</v>
      </c>
      <c r="C6152" t="s">
        <v>22</v>
      </c>
      <c r="D6152" t="s">
        <v>23</v>
      </c>
      <c r="E6152" t="s">
        <v>5</v>
      </c>
      <c r="G6152" t="s">
        <v>25</v>
      </c>
      <c r="H6152">
        <v>3427108</v>
      </c>
      <c r="I6152">
        <v>3428097</v>
      </c>
      <c r="J6152" t="s">
        <v>67</v>
      </c>
      <c r="Q6152" t="s">
        <v>7733</v>
      </c>
      <c r="R6152">
        <v>990</v>
      </c>
    </row>
    <row r="6153" spans="1:19" x14ac:dyDescent="0.55000000000000004">
      <c r="A6153" t="s">
        <v>28</v>
      </c>
      <c r="B6153" t="s">
        <v>29</v>
      </c>
      <c r="C6153" t="s">
        <v>22</v>
      </c>
      <c r="D6153" t="s">
        <v>23</v>
      </c>
      <c r="E6153" t="s">
        <v>5</v>
      </c>
      <c r="G6153" t="s">
        <v>25</v>
      </c>
      <c r="H6153">
        <v>3427108</v>
      </c>
      <c r="I6153">
        <v>3428097</v>
      </c>
      <c r="J6153" t="s">
        <v>67</v>
      </c>
      <c r="K6153" t="s">
        <v>7734</v>
      </c>
      <c r="N6153" t="s">
        <v>7735</v>
      </c>
      <c r="Q6153" t="s">
        <v>7733</v>
      </c>
      <c r="R6153">
        <v>990</v>
      </c>
      <c r="S6153">
        <v>329</v>
      </c>
    </row>
    <row r="6154" spans="1:19" x14ac:dyDescent="0.55000000000000004">
      <c r="A6154" t="s">
        <v>20</v>
      </c>
      <c r="B6154" t="s">
        <v>21</v>
      </c>
      <c r="C6154" t="s">
        <v>22</v>
      </c>
      <c r="D6154" t="s">
        <v>23</v>
      </c>
      <c r="E6154" t="s">
        <v>5</v>
      </c>
      <c r="G6154" t="s">
        <v>25</v>
      </c>
      <c r="H6154">
        <v>3428239</v>
      </c>
      <c r="I6154">
        <v>3428901</v>
      </c>
      <c r="J6154" t="s">
        <v>67</v>
      </c>
      <c r="Q6154" t="s">
        <v>7736</v>
      </c>
      <c r="R6154">
        <v>663</v>
      </c>
    </row>
    <row r="6155" spans="1:19" x14ac:dyDescent="0.55000000000000004">
      <c r="A6155" t="s">
        <v>28</v>
      </c>
      <c r="B6155" t="s">
        <v>29</v>
      </c>
      <c r="C6155" t="s">
        <v>22</v>
      </c>
      <c r="D6155" t="s">
        <v>23</v>
      </c>
      <c r="E6155" t="s">
        <v>5</v>
      </c>
      <c r="G6155" t="s">
        <v>25</v>
      </c>
      <c r="H6155">
        <v>3428239</v>
      </c>
      <c r="I6155">
        <v>3428901</v>
      </c>
      <c r="J6155" t="s">
        <v>67</v>
      </c>
      <c r="K6155" t="s">
        <v>7737</v>
      </c>
      <c r="N6155" t="s">
        <v>73</v>
      </c>
      <c r="Q6155" t="s">
        <v>7736</v>
      </c>
      <c r="R6155">
        <v>663</v>
      </c>
      <c r="S6155">
        <v>220</v>
      </c>
    </row>
    <row r="6156" spans="1:19" x14ac:dyDescent="0.55000000000000004">
      <c r="A6156" t="s">
        <v>20</v>
      </c>
      <c r="B6156" t="s">
        <v>21</v>
      </c>
      <c r="C6156" t="s">
        <v>22</v>
      </c>
      <c r="D6156" t="s">
        <v>23</v>
      </c>
      <c r="E6156" t="s">
        <v>5</v>
      </c>
      <c r="G6156" t="s">
        <v>25</v>
      </c>
      <c r="H6156">
        <v>3428906</v>
      </c>
      <c r="I6156">
        <v>3430297</v>
      </c>
      <c r="J6156" t="s">
        <v>67</v>
      </c>
      <c r="Q6156" t="s">
        <v>7738</v>
      </c>
      <c r="R6156">
        <v>1392</v>
      </c>
    </row>
    <row r="6157" spans="1:19" x14ac:dyDescent="0.55000000000000004">
      <c r="A6157" t="s">
        <v>28</v>
      </c>
      <c r="B6157" t="s">
        <v>29</v>
      </c>
      <c r="C6157" t="s">
        <v>22</v>
      </c>
      <c r="D6157" t="s">
        <v>23</v>
      </c>
      <c r="E6157" t="s">
        <v>5</v>
      </c>
      <c r="G6157" t="s">
        <v>25</v>
      </c>
      <c r="H6157">
        <v>3428906</v>
      </c>
      <c r="I6157">
        <v>3430297</v>
      </c>
      <c r="J6157" t="s">
        <v>67</v>
      </c>
      <c r="K6157" t="s">
        <v>7739</v>
      </c>
      <c r="N6157" t="s">
        <v>7740</v>
      </c>
      <c r="Q6157" t="s">
        <v>7738</v>
      </c>
      <c r="R6157">
        <v>1392</v>
      </c>
      <c r="S6157">
        <v>463</v>
      </c>
    </row>
    <row r="6158" spans="1:19" x14ac:dyDescent="0.55000000000000004">
      <c r="A6158" t="s">
        <v>20</v>
      </c>
      <c r="B6158" t="s">
        <v>21</v>
      </c>
      <c r="C6158" t="s">
        <v>22</v>
      </c>
      <c r="D6158" t="s">
        <v>23</v>
      </c>
      <c r="E6158" t="s">
        <v>5</v>
      </c>
      <c r="G6158" t="s">
        <v>25</v>
      </c>
      <c r="H6158">
        <v>3430405</v>
      </c>
      <c r="I6158">
        <v>3431130</v>
      </c>
      <c r="J6158" t="s">
        <v>67</v>
      </c>
      <c r="Q6158" t="s">
        <v>7741</v>
      </c>
      <c r="R6158">
        <v>726</v>
      </c>
    </row>
    <row r="6159" spans="1:19" x14ac:dyDescent="0.55000000000000004">
      <c r="A6159" t="s">
        <v>28</v>
      </c>
      <c r="B6159" t="s">
        <v>29</v>
      </c>
      <c r="C6159" t="s">
        <v>22</v>
      </c>
      <c r="D6159" t="s">
        <v>23</v>
      </c>
      <c r="E6159" t="s">
        <v>5</v>
      </c>
      <c r="G6159" t="s">
        <v>25</v>
      </c>
      <c r="H6159">
        <v>3430405</v>
      </c>
      <c r="I6159">
        <v>3431130</v>
      </c>
      <c r="J6159" t="s">
        <v>67</v>
      </c>
      <c r="K6159" t="s">
        <v>7742</v>
      </c>
      <c r="N6159" t="s">
        <v>4302</v>
      </c>
      <c r="Q6159" t="s">
        <v>7741</v>
      </c>
      <c r="R6159">
        <v>726</v>
      </c>
      <c r="S6159">
        <v>241</v>
      </c>
    </row>
    <row r="6160" spans="1:19" x14ac:dyDescent="0.55000000000000004">
      <c r="A6160" t="s">
        <v>20</v>
      </c>
      <c r="B6160" t="s">
        <v>21</v>
      </c>
      <c r="C6160" t="s">
        <v>22</v>
      </c>
      <c r="D6160" t="s">
        <v>23</v>
      </c>
      <c r="E6160" t="s">
        <v>5</v>
      </c>
      <c r="G6160" t="s">
        <v>25</v>
      </c>
      <c r="H6160">
        <v>3431290</v>
      </c>
      <c r="I6160">
        <v>3432207</v>
      </c>
      <c r="J6160" t="s">
        <v>26</v>
      </c>
      <c r="Q6160" t="s">
        <v>7743</v>
      </c>
      <c r="R6160">
        <v>918</v>
      </c>
    </row>
    <row r="6161" spans="1:19" x14ac:dyDescent="0.55000000000000004">
      <c r="A6161" t="s">
        <v>28</v>
      </c>
      <c r="B6161" t="s">
        <v>29</v>
      </c>
      <c r="C6161" t="s">
        <v>22</v>
      </c>
      <c r="D6161" t="s">
        <v>23</v>
      </c>
      <c r="E6161" t="s">
        <v>5</v>
      </c>
      <c r="G6161" t="s">
        <v>25</v>
      </c>
      <c r="H6161">
        <v>3431290</v>
      </c>
      <c r="I6161">
        <v>3432207</v>
      </c>
      <c r="J6161" t="s">
        <v>26</v>
      </c>
      <c r="K6161" t="s">
        <v>7744</v>
      </c>
      <c r="N6161" t="s">
        <v>7745</v>
      </c>
      <c r="Q6161" t="s">
        <v>7743</v>
      </c>
      <c r="R6161">
        <v>918</v>
      </c>
      <c r="S6161">
        <v>305</v>
      </c>
    </row>
    <row r="6162" spans="1:19" x14ac:dyDescent="0.55000000000000004">
      <c r="A6162" t="s">
        <v>20</v>
      </c>
      <c r="B6162" t="s">
        <v>21</v>
      </c>
      <c r="C6162" t="s">
        <v>22</v>
      </c>
      <c r="D6162" t="s">
        <v>23</v>
      </c>
      <c r="E6162" t="s">
        <v>5</v>
      </c>
      <c r="G6162" t="s">
        <v>25</v>
      </c>
      <c r="H6162">
        <v>3432204</v>
      </c>
      <c r="I6162">
        <v>3433745</v>
      </c>
      <c r="J6162" t="s">
        <v>26</v>
      </c>
      <c r="Q6162" t="s">
        <v>7746</v>
      </c>
      <c r="R6162">
        <v>1542</v>
      </c>
    </row>
    <row r="6163" spans="1:19" x14ac:dyDescent="0.55000000000000004">
      <c r="A6163" t="s">
        <v>28</v>
      </c>
      <c r="B6163" t="s">
        <v>29</v>
      </c>
      <c r="C6163" t="s">
        <v>22</v>
      </c>
      <c r="D6163" t="s">
        <v>23</v>
      </c>
      <c r="E6163" t="s">
        <v>5</v>
      </c>
      <c r="G6163" t="s">
        <v>25</v>
      </c>
      <c r="H6163">
        <v>3432204</v>
      </c>
      <c r="I6163">
        <v>3433745</v>
      </c>
      <c r="J6163" t="s">
        <v>26</v>
      </c>
      <c r="K6163" t="s">
        <v>7747</v>
      </c>
      <c r="N6163" t="s">
        <v>7748</v>
      </c>
      <c r="Q6163" t="s">
        <v>7746</v>
      </c>
      <c r="R6163">
        <v>1542</v>
      </c>
      <c r="S6163">
        <v>513</v>
      </c>
    </row>
    <row r="6164" spans="1:19" x14ac:dyDescent="0.55000000000000004">
      <c r="A6164" t="s">
        <v>20</v>
      </c>
      <c r="B6164" t="s">
        <v>21</v>
      </c>
      <c r="C6164" t="s">
        <v>22</v>
      </c>
      <c r="D6164" t="s">
        <v>23</v>
      </c>
      <c r="E6164" t="s">
        <v>5</v>
      </c>
      <c r="G6164" t="s">
        <v>25</v>
      </c>
      <c r="H6164">
        <v>3433812</v>
      </c>
      <c r="I6164">
        <v>3434792</v>
      </c>
      <c r="J6164" t="s">
        <v>67</v>
      </c>
      <c r="Q6164" t="s">
        <v>7749</v>
      </c>
      <c r="R6164">
        <v>981</v>
      </c>
    </row>
    <row r="6165" spans="1:19" x14ac:dyDescent="0.55000000000000004">
      <c r="A6165" t="s">
        <v>28</v>
      </c>
      <c r="B6165" t="s">
        <v>29</v>
      </c>
      <c r="C6165" t="s">
        <v>22</v>
      </c>
      <c r="D6165" t="s">
        <v>23</v>
      </c>
      <c r="E6165" t="s">
        <v>5</v>
      </c>
      <c r="G6165" t="s">
        <v>25</v>
      </c>
      <c r="H6165">
        <v>3433812</v>
      </c>
      <c r="I6165">
        <v>3434792</v>
      </c>
      <c r="J6165" t="s">
        <v>67</v>
      </c>
      <c r="K6165" t="s">
        <v>7750</v>
      </c>
      <c r="N6165" t="s">
        <v>637</v>
      </c>
      <c r="Q6165" t="s">
        <v>7749</v>
      </c>
      <c r="R6165">
        <v>981</v>
      </c>
      <c r="S6165">
        <v>326</v>
      </c>
    </row>
    <row r="6166" spans="1:19" x14ac:dyDescent="0.55000000000000004">
      <c r="A6166" t="s">
        <v>20</v>
      </c>
      <c r="B6166" t="s">
        <v>21</v>
      </c>
      <c r="C6166" t="s">
        <v>22</v>
      </c>
      <c r="D6166" t="s">
        <v>23</v>
      </c>
      <c r="E6166" t="s">
        <v>5</v>
      </c>
      <c r="G6166" t="s">
        <v>25</v>
      </c>
      <c r="H6166">
        <v>3434977</v>
      </c>
      <c r="I6166">
        <v>3435570</v>
      </c>
      <c r="J6166" t="s">
        <v>26</v>
      </c>
      <c r="Q6166" t="s">
        <v>7751</v>
      </c>
      <c r="R6166">
        <v>594</v>
      </c>
    </row>
    <row r="6167" spans="1:19" x14ac:dyDescent="0.55000000000000004">
      <c r="A6167" t="s">
        <v>28</v>
      </c>
      <c r="B6167" t="s">
        <v>29</v>
      </c>
      <c r="C6167" t="s">
        <v>22</v>
      </c>
      <c r="D6167" t="s">
        <v>23</v>
      </c>
      <c r="E6167" t="s">
        <v>5</v>
      </c>
      <c r="G6167" t="s">
        <v>25</v>
      </c>
      <c r="H6167">
        <v>3434977</v>
      </c>
      <c r="I6167">
        <v>3435570</v>
      </c>
      <c r="J6167" t="s">
        <v>26</v>
      </c>
      <c r="K6167" t="s">
        <v>7752</v>
      </c>
      <c r="N6167" t="s">
        <v>4026</v>
      </c>
      <c r="Q6167" t="s">
        <v>7751</v>
      </c>
      <c r="R6167">
        <v>594</v>
      </c>
      <c r="S6167">
        <v>197</v>
      </c>
    </row>
    <row r="6168" spans="1:19" x14ac:dyDescent="0.55000000000000004">
      <c r="A6168" t="s">
        <v>20</v>
      </c>
      <c r="B6168" t="s">
        <v>21</v>
      </c>
      <c r="C6168" t="s">
        <v>22</v>
      </c>
      <c r="D6168" t="s">
        <v>23</v>
      </c>
      <c r="E6168" t="s">
        <v>5</v>
      </c>
      <c r="G6168" t="s">
        <v>25</v>
      </c>
      <c r="H6168">
        <v>3435579</v>
      </c>
      <c r="I6168">
        <v>3436529</v>
      </c>
      <c r="J6168" t="s">
        <v>67</v>
      </c>
      <c r="Q6168" t="s">
        <v>7753</v>
      </c>
      <c r="R6168">
        <v>951</v>
      </c>
    </row>
    <row r="6169" spans="1:19" x14ac:dyDescent="0.55000000000000004">
      <c r="A6169" t="s">
        <v>28</v>
      </c>
      <c r="B6169" t="s">
        <v>29</v>
      </c>
      <c r="C6169" t="s">
        <v>22</v>
      </c>
      <c r="D6169" t="s">
        <v>23</v>
      </c>
      <c r="E6169" t="s">
        <v>5</v>
      </c>
      <c r="G6169" t="s">
        <v>25</v>
      </c>
      <c r="H6169">
        <v>3435579</v>
      </c>
      <c r="I6169">
        <v>3436529</v>
      </c>
      <c r="J6169" t="s">
        <v>67</v>
      </c>
      <c r="K6169" t="s">
        <v>7754</v>
      </c>
      <c r="N6169" t="s">
        <v>7755</v>
      </c>
      <c r="Q6169" t="s">
        <v>7753</v>
      </c>
      <c r="R6169">
        <v>951</v>
      </c>
      <c r="S6169">
        <v>316</v>
      </c>
    </row>
    <row r="6170" spans="1:19" x14ac:dyDescent="0.55000000000000004">
      <c r="A6170" t="s">
        <v>20</v>
      </c>
      <c r="B6170" t="s">
        <v>21</v>
      </c>
      <c r="C6170" t="s">
        <v>22</v>
      </c>
      <c r="D6170" t="s">
        <v>23</v>
      </c>
      <c r="E6170" t="s">
        <v>5</v>
      </c>
      <c r="G6170" t="s">
        <v>25</v>
      </c>
      <c r="H6170">
        <v>3436631</v>
      </c>
      <c r="I6170">
        <v>3437254</v>
      </c>
      <c r="J6170" t="s">
        <v>26</v>
      </c>
      <c r="Q6170" t="s">
        <v>7756</v>
      </c>
      <c r="R6170">
        <v>624</v>
      </c>
    </row>
    <row r="6171" spans="1:19" x14ac:dyDescent="0.55000000000000004">
      <c r="A6171" t="s">
        <v>28</v>
      </c>
      <c r="B6171" t="s">
        <v>29</v>
      </c>
      <c r="C6171" t="s">
        <v>22</v>
      </c>
      <c r="D6171" t="s">
        <v>23</v>
      </c>
      <c r="E6171" t="s">
        <v>5</v>
      </c>
      <c r="G6171" t="s">
        <v>25</v>
      </c>
      <c r="H6171">
        <v>3436631</v>
      </c>
      <c r="I6171">
        <v>3437254</v>
      </c>
      <c r="J6171" t="s">
        <v>26</v>
      </c>
      <c r="K6171" t="s">
        <v>7757</v>
      </c>
      <c r="N6171" t="s">
        <v>3116</v>
      </c>
      <c r="Q6171" t="s">
        <v>7756</v>
      </c>
      <c r="R6171">
        <v>624</v>
      </c>
      <c r="S6171">
        <v>207</v>
      </c>
    </row>
    <row r="6172" spans="1:19" x14ac:dyDescent="0.55000000000000004">
      <c r="A6172" t="s">
        <v>20</v>
      </c>
      <c r="B6172" t="s">
        <v>21</v>
      </c>
      <c r="C6172" t="s">
        <v>22</v>
      </c>
      <c r="D6172" t="s">
        <v>23</v>
      </c>
      <c r="E6172" t="s">
        <v>5</v>
      </c>
      <c r="G6172" t="s">
        <v>25</v>
      </c>
      <c r="H6172">
        <v>3437477</v>
      </c>
      <c r="I6172">
        <v>3438625</v>
      </c>
      <c r="J6172" t="s">
        <v>67</v>
      </c>
      <c r="Q6172" t="s">
        <v>7758</v>
      </c>
      <c r="R6172">
        <v>1149</v>
      </c>
    </row>
    <row r="6173" spans="1:19" x14ac:dyDescent="0.55000000000000004">
      <c r="A6173" t="s">
        <v>28</v>
      </c>
      <c r="B6173" t="s">
        <v>29</v>
      </c>
      <c r="C6173" t="s">
        <v>22</v>
      </c>
      <c r="D6173" t="s">
        <v>23</v>
      </c>
      <c r="E6173" t="s">
        <v>5</v>
      </c>
      <c r="G6173" t="s">
        <v>25</v>
      </c>
      <c r="H6173">
        <v>3437477</v>
      </c>
      <c r="I6173">
        <v>3438625</v>
      </c>
      <c r="J6173" t="s">
        <v>67</v>
      </c>
      <c r="K6173" t="s">
        <v>7759</v>
      </c>
      <c r="N6173" t="s">
        <v>7760</v>
      </c>
      <c r="Q6173" t="s">
        <v>7758</v>
      </c>
      <c r="R6173">
        <v>1149</v>
      </c>
      <c r="S6173">
        <v>382</v>
      </c>
    </row>
    <row r="6174" spans="1:19" x14ac:dyDescent="0.55000000000000004">
      <c r="A6174" t="s">
        <v>20</v>
      </c>
      <c r="B6174" t="s">
        <v>21</v>
      </c>
      <c r="C6174" t="s">
        <v>22</v>
      </c>
      <c r="D6174" t="s">
        <v>23</v>
      </c>
      <c r="E6174" t="s">
        <v>5</v>
      </c>
      <c r="G6174" t="s">
        <v>25</v>
      </c>
      <c r="H6174">
        <v>3438923</v>
      </c>
      <c r="I6174">
        <v>3439735</v>
      </c>
      <c r="J6174" t="s">
        <v>67</v>
      </c>
      <c r="Q6174" t="s">
        <v>7761</v>
      </c>
      <c r="R6174">
        <v>813</v>
      </c>
    </row>
    <row r="6175" spans="1:19" x14ac:dyDescent="0.55000000000000004">
      <c r="A6175" t="s">
        <v>28</v>
      </c>
      <c r="B6175" t="s">
        <v>29</v>
      </c>
      <c r="C6175" t="s">
        <v>22</v>
      </c>
      <c r="D6175" t="s">
        <v>23</v>
      </c>
      <c r="E6175" t="s">
        <v>5</v>
      </c>
      <c r="G6175" t="s">
        <v>25</v>
      </c>
      <c r="H6175">
        <v>3438923</v>
      </c>
      <c r="I6175">
        <v>3439735</v>
      </c>
      <c r="J6175" t="s">
        <v>67</v>
      </c>
      <c r="K6175" t="s">
        <v>7762</v>
      </c>
      <c r="N6175" t="s">
        <v>7763</v>
      </c>
      <c r="Q6175" t="s">
        <v>7761</v>
      </c>
      <c r="R6175">
        <v>813</v>
      </c>
      <c r="S6175">
        <v>270</v>
      </c>
    </row>
    <row r="6176" spans="1:19" x14ac:dyDescent="0.55000000000000004">
      <c r="A6176" t="s">
        <v>20</v>
      </c>
      <c r="B6176" t="s">
        <v>21</v>
      </c>
      <c r="C6176" t="s">
        <v>22</v>
      </c>
      <c r="D6176" t="s">
        <v>23</v>
      </c>
      <c r="E6176" t="s">
        <v>5</v>
      </c>
      <c r="G6176" t="s">
        <v>25</v>
      </c>
      <c r="H6176">
        <v>3439750</v>
      </c>
      <c r="I6176">
        <v>3440913</v>
      </c>
      <c r="J6176" t="s">
        <v>67</v>
      </c>
      <c r="Q6176" t="s">
        <v>7764</v>
      </c>
      <c r="R6176">
        <v>1164</v>
      </c>
    </row>
    <row r="6177" spans="1:19" x14ac:dyDescent="0.55000000000000004">
      <c r="A6177" t="s">
        <v>28</v>
      </c>
      <c r="B6177" t="s">
        <v>29</v>
      </c>
      <c r="C6177" t="s">
        <v>22</v>
      </c>
      <c r="D6177" t="s">
        <v>23</v>
      </c>
      <c r="E6177" t="s">
        <v>5</v>
      </c>
      <c r="G6177" t="s">
        <v>25</v>
      </c>
      <c r="H6177">
        <v>3439750</v>
      </c>
      <c r="I6177">
        <v>3440913</v>
      </c>
      <c r="J6177" t="s">
        <v>67</v>
      </c>
      <c r="K6177" t="s">
        <v>7765</v>
      </c>
      <c r="N6177" t="s">
        <v>7766</v>
      </c>
      <c r="Q6177" t="s">
        <v>7764</v>
      </c>
      <c r="R6177">
        <v>1164</v>
      </c>
      <c r="S6177">
        <v>387</v>
      </c>
    </row>
    <row r="6178" spans="1:19" x14ac:dyDescent="0.55000000000000004">
      <c r="A6178" t="s">
        <v>20</v>
      </c>
      <c r="B6178" t="s">
        <v>21</v>
      </c>
      <c r="C6178" t="s">
        <v>22</v>
      </c>
      <c r="D6178" t="s">
        <v>23</v>
      </c>
      <c r="E6178" t="s">
        <v>5</v>
      </c>
      <c r="G6178" t="s">
        <v>25</v>
      </c>
      <c r="H6178">
        <v>3441001</v>
      </c>
      <c r="I6178">
        <v>3441645</v>
      </c>
      <c r="J6178" t="s">
        <v>67</v>
      </c>
      <c r="Q6178" t="s">
        <v>7767</v>
      </c>
      <c r="R6178">
        <v>645</v>
      </c>
    </row>
    <row r="6179" spans="1:19" x14ac:dyDescent="0.55000000000000004">
      <c r="A6179" t="s">
        <v>28</v>
      </c>
      <c r="B6179" t="s">
        <v>29</v>
      </c>
      <c r="C6179" t="s">
        <v>22</v>
      </c>
      <c r="D6179" t="s">
        <v>23</v>
      </c>
      <c r="E6179" t="s">
        <v>5</v>
      </c>
      <c r="G6179" t="s">
        <v>25</v>
      </c>
      <c r="H6179">
        <v>3441001</v>
      </c>
      <c r="I6179">
        <v>3441645</v>
      </c>
      <c r="J6179" t="s">
        <v>67</v>
      </c>
      <c r="K6179" t="s">
        <v>7768</v>
      </c>
      <c r="N6179" t="s">
        <v>7769</v>
      </c>
      <c r="Q6179" t="s">
        <v>7767</v>
      </c>
      <c r="R6179">
        <v>645</v>
      </c>
      <c r="S6179">
        <v>214</v>
      </c>
    </row>
    <row r="6180" spans="1:19" x14ac:dyDescent="0.55000000000000004">
      <c r="A6180" t="s">
        <v>20</v>
      </c>
      <c r="B6180" t="s">
        <v>21</v>
      </c>
      <c r="C6180" t="s">
        <v>22</v>
      </c>
      <c r="D6180" t="s">
        <v>23</v>
      </c>
      <c r="E6180" t="s">
        <v>5</v>
      </c>
      <c r="G6180" t="s">
        <v>25</v>
      </c>
      <c r="H6180">
        <v>3441665</v>
      </c>
      <c r="I6180">
        <v>3442426</v>
      </c>
      <c r="J6180" t="s">
        <v>67</v>
      </c>
      <c r="Q6180" t="s">
        <v>7770</v>
      </c>
      <c r="R6180">
        <v>762</v>
      </c>
    </row>
    <row r="6181" spans="1:19" x14ac:dyDescent="0.55000000000000004">
      <c r="A6181" t="s">
        <v>28</v>
      </c>
      <c r="B6181" t="s">
        <v>29</v>
      </c>
      <c r="C6181" t="s">
        <v>22</v>
      </c>
      <c r="D6181" t="s">
        <v>23</v>
      </c>
      <c r="E6181" t="s">
        <v>5</v>
      </c>
      <c r="G6181" t="s">
        <v>25</v>
      </c>
      <c r="H6181">
        <v>3441665</v>
      </c>
      <c r="I6181">
        <v>3442426</v>
      </c>
      <c r="J6181" t="s">
        <v>67</v>
      </c>
      <c r="K6181" t="s">
        <v>7771</v>
      </c>
      <c r="N6181" t="s">
        <v>7772</v>
      </c>
      <c r="Q6181" t="s">
        <v>7770</v>
      </c>
      <c r="R6181">
        <v>762</v>
      </c>
      <c r="S6181">
        <v>253</v>
      </c>
    </row>
    <row r="6182" spans="1:19" x14ac:dyDescent="0.55000000000000004">
      <c r="A6182" t="s">
        <v>20</v>
      </c>
      <c r="B6182" t="s">
        <v>21</v>
      </c>
      <c r="C6182" t="s">
        <v>22</v>
      </c>
      <c r="D6182" t="s">
        <v>23</v>
      </c>
      <c r="E6182" t="s">
        <v>5</v>
      </c>
      <c r="G6182" t="s">
        <v>25</v>
      </c>
      <c r="H6182">
        <v>3442419</v>
      </c>
      <c r="I6182">
        <v>3443414</v>
      </c>
      <c r="J6182" t="s">
        <v>67</v>
      </c>
      <c r="Q6182" t="s">
        <v>7773</v>
      </c>
      <c r="R6182">
        <v>996</v>
      </c>
    </row>
    <row r="6183" spans="1:19" x14ac:dyDescent="0.55000000000000004">
      <c r="A6183" t="s">
        <v>28</v>
      </c>
      <c r="B6183" t="s">
        <v>29</v>
      </c>
      <c r="C6183" t="s">
        <v>22</v>
      </c>
      <c r="D6183" t="s">
        <v>23</v>
      </c>
      <c r="E6183" t="s">
        <v>5</v>
      </c>
      <c r="G6183" t="s">
        <v>25</v>
      </c>
      <c r="H6183">
        <v>3442419</v>
      </c>
      <c r="I6183">
        <v>3443414</v>
      </c>
      <c r="J6183" t="s">
        <v>67</v>
      </c>
      <c r="K6183" t="s">
        <v>7774</v>
      </c>
      <c r="N6183" t="s">
        <v>7775</v>
      </c>
      <c r="Q6183" t="s">
        <v>7773</v>
      </c>
      <c r="R6183">
        <v>996</v>
      </c>
      <c r="S6183">
        <v>331</v>
      </c>
    </row>
    <row r="6184" spans="1:19" x14ac:dyDescent="0.55000000000000004">
      <c r="A6184" t="s">
        <v>20</v>
      </c>
      <c r="B6184" t="s">
        <v>21</v>
      </c>
      <c r="C6184" t="s">
        <v>22</v>
      </c>
      <c r="D6184" t="s">
        <v>23</v>
      </c>
      <c r="E6184" t="s">
        <v>5</v>
      </c>
      <c r="G6184" t="s">
        <v>25</v>
      </c>
      <c r="H6184">
        <v>3443433</v>
      </c>
      <c r="I6184">
        <v>3444038</v>
      </c>
      <c r="J6184" t="s">
        <v>67</v>
      </c>
      <c r="Q6184" t="s">
        <v>7776</v>
      </c>
      <c r="R6184">
        <v>606</v>
      </c>
    </row>
    <row r="6185" spans="1:19" x14ac:dyDescent="0.55000000000000004">
      <c r="A6185" t="s">
        <v>28</v>
      </c>
      <c r="B6185" t="s">
        <v>29</v>
      </c>
      <c r="C6185" t="s">
        <v>22</v>
      </c>
      <c r="D6185" t="s">
        <v>23</v>
      </c>
      <c r="E6185" t="s">
        <v>5</v>
      </c>
      <c r="G6185" t="s">
        <v>25</v>
      </c>
      <c r="H6185">
        <v>3443433</v>
      </c>
      <c r="I6185">
        <v>3444038</v>
      </c>
      <c r="J6185" t="s">
        <v>67</v>
      </c>
      <c r="K6185" t="s">
        <v>7777</v>
      </c>
      <c r="N6185" t="s">
        <v>7778</v>
      </c>
      <c r="Q6185" t="s">
        <v>7776</v>
      </c>
      <c r="R6185">
        <v>606</v>
      </c>
      <c r="S6185">
        <v>201</v>
      </c>
    </row>
    <row r="6186" spans="1:19" x14ac:dyDescent="0.55000000000000004">
      <c r="A6186" t="s">
        <v>20</v>
      </c>
      <c r="B6186" t="s">
        <v>21</v>
      </c>
      <c r="C6186" t="s">
        <v>22</v>
      </c>
      <c r="D6186" t="s">
        <v>23</v>
      </c>
      <c r="E6186" t="s">
        <v>5</v>
      </c>
      <c r="G6186" t="s">
        <v>25</v>
      </c>
      <c r="H6186">
        <v>3444019</v>
      </c>
      <c r="I6186">
        <v>3445452</v>
      </c>
      <c r="J6186" t="s">
        <v>67</v>
      </c>
      <c r="Q6186" t="s">
        <v>7779</v>
      </c>
      <c r="R6186">
        <v>1434</v>
      </c>
    </row>
    <row r="6187" spans="1:19" x14ac:dyDescent="0.55000000000000004">
      <c r="A6187" t="s">
        <v>28</v>
      </c>
      <c r="B6187" t="s">
        <v>29</v>
      </c>
      <c r="C6187" t="s">
        <v>22</v>
      </c>
      <c r="D6187" t="s">
        <v>23</v>
      </c>
      <c r="E6187" t="s">
        <v>5</v>
      </c>
      <c r="G6187" t="s">
        <v>25</v>
      </c>
      <c r="H6187">
        <v>3444019</v>
      </c>
      <c r="I6187">
        <v>3445452</v>
      </c>
      <c r="J6187" t="s">
        <v>67</v>
      </c>
      <c r="K6187" t="s">
        <v>7780</v>
      </c>
      <c r="N6187" t="s">
        <v>7781</v>
      </c>
      <c r="Q6187" t="s">
        <v>7779</v>
      </c>
      <c r="R6187">
        <v>1434</v>
      </c>
      <c r="S6187">
        <v>477</v>
      </c>
    </row>
    <row r="6188" spans="1:19" x14ac:dyDescent="0.55000000000000004">
      <c r="A6188" t="s">
        <v>20</v>
      </c>
      <c r="B6188" t="s">
        <v>21</v>
      </c>
      <c r="C6188" t="s">
        <v>22</v>
      </c>
      <c r="D6188" t="s">
        <v>23</v>
      </c>
      <c r="E6188" t="s">
        <v>5</v>
      </c>
      <c r="G6188" t="s">
        <v>25</v>
      </c>
      <c r="H6188">
        <v>3445565</v>
      </c>
      <c r="I6188">
        <v>3446347</v>
      </c>
      <c r="J6188" t="s">
        <v>67</v>
      </c>
      <c r="Q6188" t="s">
        <v>7782</v>
      </c>
      <c r="R6188">
        <v>783</v>
      </c>
    </row>
    <row r="6189" spans="1:19" x14ac:dyDescent="0.55000000000000004">
      <c r="A6189" t="s">
        <v>28</v>
      </c>
      <c r="B6189" t="s">
        <v>29</v>
      </c>
      <c r="C6189" t="s">
        <v>22</v>
      </c>
      <c r="D6189" t="s">
        <v>23</v>
      </c>
      <c r="E6189" t="s">
        <v>5</v>
      </c>
      <c r="G6189" t="s">
        <v>25</v>
      </c>
      <c r="H6189">
        <v>3445565</v>
      </c>
      <c r="I6189">
        <v>3446347</v>
      </c>
      <c r="J6189" t="s">
        <v>67</v>
      </c>
      <c r="K6189" t="s">
        <v>7783</v>
      </c>
      <c r="N6189" t="s">
        <v>7784</v>
      </c>
      <c r="Q6189" t="s">
        <v>7782</v>
      </c>
      <c r="R6189">
        <v>783</v>
      </c>
      <c r="S6189">
        <v>260</v>
      </c>
    </row>
    <row r="6190" spans="1:19" x14ac:dyDescent="0.55000000000000004">
      <c r="A6190" t="s">
        <v>20</v>
      </c>
      <c r="B6190" t="s">
        <v>21</v>
      </c>
      <c r="C6190" t="s">
        <v>22</v>
      </c>
      <c r="D6190" t="s">
        <v>23</v>
      </c>
      <c r="E6190" t="s">
        <v>5</v>
      </c>
      <c r="G6190" t="s">
        <v>25</v>
      </c>
      <c r="H6190">
        <v>3446338</v>
      </c>
      <c r="I6190">
        <v>3447666</v>
      </c>
      <c r="J6190" t="s">
        <v>67</v>
      </c>
      <c r="Q6190" t="s">
        <v>7785</v>
      </c>
      <c r="R6190">
        <v>1329</v>
      </c>
    </row>
    <row r="6191" spans="1:19" x14ac:dyDescent="0.55000000000000004">
      <c r="A6191" t="s">
        <v>28</v>
      </c>
      <c r="B6191" t="s">
        <v>29</v>
      </c>
      <c r="C6191" t="s">
        <v>22</v>
      </c>
      <c r="D6191" t="s">
        <v>23</v>
      </c>
      <c r="E6191" t="s">
        <v>5</v>
      </c>
      <c r="G6191" t="s">
        <v>25</v>
      </c>
      <c r="H6191">
        <v>3446338</v>
      </c>
      <c r="I6191">
        <v>3447666</v>
      </c>
      <c r="J6191" t="s">
        <v>67</v>
      </c>
      <c r="K6191" t="s">
        <v>7786</v>
      </c>
      <c r="N6191" t="s">
        <v>7787</v>
      </c>
      <c r="Q6191" t="s">
        <v>7785</v>
      </c>
      <c r="R6191">
        <v>1329</v>
      </c>
      <c r="S6191">
        <v>442</v>
      </c>
    </row>
    <row r="6192" spans="1:19" x14ac:dyDescent="0.55000000000000004">
      <c r="A6192" t="s">
        <v>20</v>
      </c>
      <c r="B6192" t="s">
        <v>21</v>
      </c>
      <c r="C6192" t="s">
        <v>22</v>
      </c>
      <c r="D6192" t="s">
        <v>23</v>
      </c>
      <c r="E6192" t="s">
        <v>5</v>
      </c>
      <c r="G6192" t="s">
        <v>25</v>
      </c>
      <c r="H6192">
        <v>3447721</v>
      </c>
      <c r="I6192">
        <v>3448860</v>
      </c>
      <c r="J6192" t="s">
        <v>67</v>
      </c>
      <c r="Q6192" t="s">
        <v>7788</v>
      </c>
      <c r="R6192">
        <v>1140</v>
      </c>
    </row>
    <row r="6193" spans="1:19" x14ac:dyDescent="0.55000000000000004">
      <c r="A6193" t="s">
        <v>28</v>
      </c>
      <c r="B6193" t="s">
        <v>29</v>
      </c>
      <c r="C6193" t="s">
        <v>22</v>
      </c>
      <c r="D6193" t="s">
        <v>23</v>
      </c>
      <c r="E6193" t="s">
        <v>5</v>
      </c>
      <c r="G6193" t="s">
        <v>25</v>
      </c>
      <c r="H6193">
        <v>3447721</v>
      </c>
      <c r="I6193">
        <v>3448860</v>
      </c>
      <c r="J6193" t="s">
        <v>67</v>
      </c>
      <c r="K6193" t="s">
        <v>7789</v>
      </c>
      <c r="N6193" t="s">
        <v>7790</v>
      </c>
      <c r="Q6193" t="s">
        <v>7788</v>
      </c>
      <c r="R6193">
        <v>1140</v>
      </c>
      <c r="S6193">
        <v>379</v>
      </c>
    </row>
    <row r="6194" spans="1:19" x14ac:dyDescent="0.55000000000000004">
      <c r="A6194" t="s">
        <v>20</v>
      </c>
      <c r="B6194" t="s">
        <v>21</v>
      </c>
      <c r="C6194" t="s">
        <v>22</v>
      </c>
      <c r="D6194" t="s">
        <v>23</v>
      </c>
      <c r="E6194" t="s">
        <v>5</v>
      </c>
      <c r="G6194" t="s">
        <v>25</v>
      </c>
      <c r="H6194">
        <v>3448863</v>
      </c>
      <c r="I6194">
        <v>3449849</v>
      </c>
      <c r="J6194" t="s">
        <v>67</v>
      </c>
      <c r="Q6194" t="s">
        <v>7791</v>
      </c>
      <c r="R6194">
        <v>987</v>
      </c>
    </row>
    <row r="6195" spans="1:19" x14ac:dyDescent="0.55000000000000004">
      <c r="A6195" t="s">
        <v>28</v>
      </c>
      <c r="B6195" t="s">
        <v>29</v>
      </c>
      <c r="C6195" t="s">
        <v>22</v>
      </c>
      <c r="D6195" t="s">
        <v>23</v>
      </c>
      <c r="E6195" t="s">
        <v>5</v>
      </c>
      <c r="G6195" t="s">
        <v>25</v>
      </c>
      <c r="H6195">
        <v>3448863</v>
      </c>
      <c r="I6195">
        <v>3449849</v>
      </c>
      <c r="J6195" t="s">
        <v>67</v>
      </c>
      <c r="K6195" t="s">
        <v>7792</v>
      </c>
      <c r="N6195" t="s">
        <v>7793</v>
      </c>
      <c r="Q6195" t="s">
        <v>7791</v>
      </c>
      <c r="R6195">
        <v>987</v>
      </c>
      <c r="S6195">
        <v>328</v>
      </c>
    </row>
    <row r="6196" spans="1:19" x14ac:dyDescent="0.55000000000000004">
      <c r="A6196" t="s">
        <v>20</v>
      </c>
      <c r="B6196" t="s">
        <v>21</v>
      </c>
      <c r="C6196" t="s">
        <v>22</v>
      </c>
      <c r="D6196" t="s">
        <v>23</v>
      </c>
      <c r="E6196" t="s">
        <v>5</v>
      </c>
      <c r="G6196" t="s">
        <v>25</v>
      </c>
      <c r="H6196">
        <v>3449851</v>
      </c>
      <c r="I6196">
        <v>3450666</v>
      </c>
      <c r="J6196" t="s">
        <v>67</v>
      </c>
      <c r="Q6196" t="s">
        <v>7794</v>
      </c>
      <c r="R6196">
        <v>816</v>
      </c>
    </row>
    <row r="6197" spans="1:19" x14ac:dyDescent="0.55000000000000004">
      <c r="A6197" t="s">
        <v>28</v>
      </c>
      <c r="B6197" t="s">
        <v>29</v>
      </c>
      <c r="C6197" t="s">
        <v>22</v>
      </c>
      <c r="D6197" t="s">
        <v>23</v>
      </c>
      <c r="E6197" t="s">
        <v>5</v>
      </c>
      <c r="G6197" t="s">
        <v>25</v>
      </c>
      <c r="H6197">
        <v>3449851</v>
      </c>
      <c r="I6197">
        <v>3450666</v>
      </c>
      <c r="J6197" t="s">
        <v>67</v>
      </c>
      <c r="K6197" t="s">
        <v>7795</v>
      </c>
      <c r="N6197" t="s">
        <v>7796</v>
      </c>
      <c r="Q6197" t="s">
        <v>7794</v>
      </c>
      <c r="R6197">
        <v>816</v>
      </c>
      <c r="S6197">
        <v>271</v>
      </c>
    </row>
    <row r="6198" spans="1:19" x14ac:dyDescent="0.55000000000000004">
      <c r="A6198" t="s">
        <v>20</v>
      </c>
      <c r="B6198" t="s">
        <v>21</v>
      </c>
      <c r="C6198" t="s">
        <v>22</v>
      </c>
      <c r="D6198" t="s">
        <v>23</v>
      </c>
      <c r="E6198" t="s">
        <v>5</v>
      </c>
      <c r="G6198" t="s">
        <v>25</v>
      </c>
      <c r="H6198">
        <v>3450695</v>
      </c>
      <c r="I6198">
        <v>3451498</v>
      </c>
      <c r="J6198" t="s">
        <v>67</v>
      </c>
      <c r="Q6198" t="s">
        <v>7797</v>
      </c>
      <c r="R6198">
        <v>804</v>
      </c>
    </row>
    <row r="6199" spans="1:19" x14ac:dyDescent="0.55000000000000004">
      <c r="A6199" t="s">
        <v>28</v>
      </c>
      <c r="B6199" t="s">
        <v>29</v>
      </c>
      <c r="C6199" t="s">
        <v>22</v>
      </c>
      <c r="D6199" t="s">
        <v>23</v>
      </c>
      <c r="E6199" t="s">
        <v>5</v>
      </c>
      <c r="G6199" t="s">
        <v>25</v>
      </c>
      <c r="H6199">
        <v>3450695</v>
      </c>
      <c r="I6199">
        <v>3451498</v>
      </c>
      <c r="J6199" t="s">
        <v>67</v>
      </c>
      <c r="K6199" t="s">
        <v>7798</v>
      </c>
      <c r="N6199" t="s">
        <v>7796</v>
      </c>
      <c r="Q6199" t="s">
        <v>7797</v>
      </c>
      <c r="R6199">
        <v>804</v>
      </c>
      <c r="S6199">
        <v>267</v>
      </c>
    </row>
    <row r="6200" spans="1:19" x14ac:dyDescent="0.55000000000000004">
      <c r="A6200" t="s">
        <v>20</v>
      </c>
      <c r="B6200" t="s">
        <v>21</v>
      </c>
      <c r="C6200" t="s">
        <v>22</v>
      </c>
      <c r="D6200" t="s">
        <v>23</v>
      </c>
      <c r="E6200" t="s">
        <v>5</v>
      </c>
      <c r="G6200" t="s">
        <v>25</v>
      </c>
      <c r="H6200">
        <v>3452034</v>
      </c>
      <c r="I6200">
        <v>3453419</v>
      </c>
      <c r="J6200" t="s">
        <v>26</v>
      </c>
      <c r="Q6200" t="s">
        <v>7799</v>
      </c>
      <c r="R6200">
        <v>1386</v>
      </c>
    </row>
    <row r="6201" spans="1:19" x14ac:dyDescent="0.55000000000000004">
      <c r="A6201" t="s">
        <v>28</v>
      </c>
      <c r="B6201" t="s">
        <v>29</v>
      </c>
      <c r="C6201" t="s">
        <v>22</v>
      </c>
      <c r="D6201" t="s">
        <v>23</v>
      </c>
      <c r="E6201" t="s">
        <v>5</v>
      </c>
      <c r="G6201" t="s">
        <v>25</v>
      </c>
      <c r="H6201">
        <v>3452034</v>
      </c>
      <c r="I6201">
        <v>3453419</v>
      </c>
      <c r="J6201" t="s">
        <v>26</v>
      </c>
      <c r="K6201" t="s">
        <v>7800</v>
      </c>
      <c r="N6201" t="s">
        <v>5299</v>
      </c>
      <c r="Q6201" t="s">
        <v>7799</v>
      </c>
      <c r="R6201">
        <v>1386</v>
      </c>
      <c r="S6201">
        <v>461</v>
      </c>
    </row>
    <row r="6202" spans="1:19" x14ac:dyDescent="0.55000000000000004">
      <c r="A6202" t="s">
        <v>20</v>
      </c>
      <c r="B6202" t="s">
        <v>21</v>
      </c>
      <c r="C6202" t="s">
        <v>22</v>
      </c>
      <c r="D6202" t="s">
        <v>23</v>
      </c>
      <c r="E6202" t="s">
        <v>5</v>
      </c>
      <c r="G6202" t="s">
        <v>25</v>
      </c>
      <c r="H6202">
        <v>3453440</v>
      </c>
      <c r="I6202">
        <v>3453766</v>
      </c>
      <c r="J6202" t="s">
        <v>26</v>
      </c>
      <c r="Q6202" t="s">
        <v>7801</v>
      </c>
      <c r="R6202">
        <v>327</v>
      </c>
    </row>
    <row r="6203" spans="1:19" x14ac:dyDescent="0.55000000000000004">
      <c r="A6203" t="s">
        <v>28</v>
      </c>
      <c r="B6203" t="s">
        <v>29</v>
      </c>
      <c r="C6203" t="s">
        <v>22</v>
      </c>
      <c r="D6203" t="s">
        <v>23</v>
      </c>
      <c r="E6203" t="s">
        <v>5</v>
      </c>
      <c r="G6203" t="s">
        <v>25</v>
      </c>
      <c r="H6203">
        <v>3453440</v>
      </c>
      <c r="I6203">
        <v>3453766</v>
      </c>
      <c r="J6203" t="s">
        <v>26</v>
      </c>
      <c r="K6203" t="s">
        <v>7802</v>
      </c>
      <c r="N6203" t="s">
        <v>5296</v>
      </c>
      <c r="Q6203" t="s">
        <v>7801</v>
      </c>
      <c r="R6203">
        <v>327</v>
      </c>
      <c r="S6203">
        <v>108</v>
      </c>
    </row>
    <row r="6204" spans="1:19" x14ac:dyDescent="0.55000000000000004">
      <c r="A6204" t="s">
        <v>20</v>
      </c>
      <c r="B6204" t="s">
        <v>21</v>
      </c>
      <c r="C6204" t="s">
        <v>22</v>
      </c>
      <c r="D6204" t="s">
        <v>23</v>
      </c>
      <c r="E6204" t="s">
        <v>5</v>
      </c>
      <c r="G6204" t="s">
        <v>25</v>
      </c>
      <c r="H6204">
        <v>3453931</v>
      </c>
      <c r="I6204">
        <v>3454971</v>
      </c>
      <c r="J6204" t="s">
        <v>67</v>
      </c>
      <c r="Q6204" t="s">
        <v>7803</v>
      </c>
      <c r="R6204">
        <v>1041</v>
      </c>
    </row>
    <row r="6205" spans="1:19" x14ac:dyDescent="0.55000000000000004">
      <c r="A6205" t="s">
        <v>28</v>
      </c>
      <c r="B6205" t="s">
        <v>29</v>
      </c>
      <c r="C6205" t="s">
        <v>22</v>
      </c>
      <c r="D6205" t="s">
        <v>23</v>
      </c>
      <c r="E6205" t="s">
        <v>5</v>
      </c>
      <c r="G6205" t="s">
        <v>25</v>
      </c>
      <c r="H6205">
        <v>3453931</v>
      </c>
      <c r="I6205">
        <v>3454971</v>
      </c>
      <c r="J6205" t="s">
        <v>67</v>
      </c>
      <c r="K6205" t="s">
        <v>7804</v>
      </c>
      <c r="N6205" t="s">
        <v>7122</v>
      </c>
      <c r="Q6205" t="s">
        <v>7803</v>
      </c>
      <c r="R6205">
        <v>1041</v>
      </c>
      <c r="S6205">
        <v>346</v>
      </c>
    </row>
    <row r="6206" spans="1:19" x14ac:dyDescent="0.55000000000000004">
      <c r="A6206" t="s">
        <v>20</v>
      </c>
      <c r="B6206" t="s">
        <v>21</v>
      </c>
      <c r="C6206" t="s">
        <v>22</v>
      </c>
      <c r="D6206" t="s">
        <v>23</v>
      </c>
      <c r="E6206" t="s">
        <v>5</v>
      </c>
      <c r="G6206" t="s">
        <v>25</v>
      </c>
      <c r="H6206">
        <v>3454972</v>
      </c>
      <c r="I6206">
        <v>3455481</v>
      </c>
      <c r="J6206" t="s">
        <v>67</v>
      </c>
      <c r="Q6206" t="s">
        <v>7805</v>
      </c>
      <c r="R6206">
        <v>510</v>
      </c>
    </row>
    <row r="6207" spans="1:19" x14ac:dyDescent="0.55000000000000004">
      <c r="A6207" t="s">
        <v>28</v>
      </c>
      <c r="B6207" t="s">
        <v>29</v>
      </c>
      <c r="C6207" t="s">
        <v>22</v>
      </c>
      <c r="D6207" t="s">
        <v>23</v>
      </c>
      <c r="E6207" t="s">
        <v>5</v>
      </c>
      <c r="G6207" t="s">
        <v>25</v>
      </c>
      <c r="H6207">
        <v>3454972</v>
      </c>
      <c r="I6207">
        <v>3455481</v>
      </c>
      <c r="J6207" t="s">
        <v>67</v>
      </c>
      <c r="K6207" t="s">
        <v>7806</v>
      </c>
      <c r="N6207" t="s">
        <v>7807</v>
      </c>
      <c r="Q6207" t="s">
        <v>7805</v>
      </c>
      <c r="R6207">
        <v>510</v>
      </c>
      <c r="S6207">
        <v>169</v>
      </c>
    </row>
    <row r="6208" spans="1:19" x14ac:dyDescent="0.55000000000000004">
      <c r="A6208" t="s">
        <v>20</v>
      </c>
      <c r="B6208" t="s">
        <v>21</v>
      </c>
      <c r="C6208" t="s">
        <v>22</v>
      </c>
      <c r="D6208" t="s">
        <v>23</v>
      </c>
      <c r="E6208" t="s">
        <v>5</v>
      </c>
      <c r="G6208" t="s">
        <v>25</v>
      </c>
      <c r="H6208">
        <v>3455481</v>
      </c>
      <c r="I6208">
        <v>3456275</v>
      </c>
      <c r="J6208" t="s">
        <v>67</v>
      </c>
      <c r="Q6208" t="s">
        <v>7808</v>
      </c>
      <c r="R6208">
        <v>795</v>
      </c>
    </row>
    <row r="6209" spans="1:19" x14ac:dyDescent="0.55000000000000004">
      <c r="A6209" t="s">
        <v>28</v>
      </c>
      <c r="B6209" t="s">
        <v>29</v>
      </c>
      <c r="C6209" t="s">
        <v>22</v>
      </c>
      <c r="D6209" t="s">
        <v>23</v>
      </c>
      <c r="E6209" t="s">
        <v>5</v>
      </c>
      <c r="G6209" t="s">
        <v>25</v>
      </c>
      <c r="H6209">
        <v>3455481</v>
      </c>
      <c r="I6209">
        <v>3456275</v>
      </c>
      <c r="J6209" t="s">
        <v>67</v>
      </c>
      <c r="K6209" t="s">
        <v>7809</v>
      </c>
      <c r="N6209" t="s">
        <v>73</v>
      </c>
      <c r="Q6209" t="s">
        <v>7808</v>
      </c>
      <c r="R6209">
        <v>795</v>
      </c>
      <c r="S6209">
        <v>264</v>
      </c>
    </row>
    <row r="6210" spans="1:19" x14ac:dyDescent="0.55000000000000004">
      <c r="A6210" t="s">
        <v>20</v>
      </c>
      <c r="B6210" t="s">
        <v>21</v>
      </c>
      <c r="C6210" t="s">
        <v>22</v>
      </c>
      <c r="D6210" t="s">
        <v>23</v>
      </c>
      <c r="E6210" t="s">
        <v>5</v>
      </c>
      <c r="G6210" t="s">
        <v>25</v>
      </c>
      <c r="H6210">
        <v>3456951</v>
      </c>
      <c r="I6210">
        <v>3460220</v>
      </c>
      <c r="J6210" t="s">
        <v>67</v>
      </c>
      <c r="Q6210" t="s">
        <v>7810</v>
      </c>
      <c r="R6210">
        <v>3270</v>
      </c>
    </row>
    <row r="6211" spans="1:19" x14ac:dyDescent="0.55000000000000004">
      <c r="A6211" t="s">
        <v>28</v>
      </c>
      <c r="B6211" t="s">
        <v>29</v>
      </c>
      <c r="C6211" t="s">
        <v>22</v>
      </c>
      <c r="D6211" t="s">
        <v>23</v>
      </c>
      <c r="E6211" t="s">
        <v>5</v>
      </c>
      <c r="G6211" t="s">
        <v>25</v>
      </c>
      <c r="H6211">
        <v>3456951</v>
      </c>
      <c r="I6211">
        <v>3460220</v>
      </c>
      <c r="J6211" t="s">
        <v>67</v>
      </c>
      <c r="K6211" t="s">
        <v>7811</v>
      </c>
      <c r="N6211" t="s">
        <v>2054</v>
      </c>
      <c r="Q6211" t="s">
        <v>7810</v>
      </c>
      <c r="R6211">
        <v>3270</v>
      </c>
      <c r="S6211">
        <v>1089</v>
      </c>
    </row>
    <row r="6212" spans="1:19" x14ac:dyDescent="0.55000000000000004">
      <c r="A6212" t="s">
        <v>20</v>
      </c>
      <c r="B6212" t="s">
        <v>21</v>
      </c>
      <c r="C6212" t="s">
        <v>22</v>
      </c>
      <c r="D6212" t="s">
        <v>23</v>
      </c>
      <c r="E6212" t="s">
        <v>5</v>
      </c>
      <c r="G6212" t="s">
        <v>25</v>
      </c>
      <c r="H6212">
        <v>3460451</v>
      </c>
      <c r="I6212">
        <v>3461278</v>
      </c>
      <c r="J6212" t="s">
        <v>26</v>
      </c>
      <c r="Q6212" t="s">
        <v>7812</v>
      </c>
      <c r="R6212">
        <v>828</v>
      </c>
    </row>
    <row r="6213" spans="1:19" x14ac:dyDescent="0.55000000000000004">
      <c r="A6213" t="s">
        <v>28</v>
      </c>
      <c r="B6213" t="s">
        <v>29</v>
      </c>
      <c r="C6213" t="s">
        <v>22</v>
      </c>
      <c r="D6213" t="s">
        <v>23</v>
      </c>
      <c r="E6213" t="s">
        <v>5</v>
      </c>
      <c r="G6213" t="s">
        <v>25</v>
      </c>
      <c r="H6213">
        <v>3460451</v>
      </c>
      <c r="I6213">
        <v>3461278</v>
      </c>
      <c r="J6213" t="s">
        <v>26</v>
      </c>
      <c r="K6213" t="s">
        <v>7813</v>
      </c>
      <c r="N6213" t="s">
        <v>7814</v>
      </c>
      <c r="Q6213" t="s">
        <v>7812</v>
      </c>
      <c r="R6213">
        <v>828</v>
      </c>
      <c r="S6213">
        <v>275</v>
      </c>
    </row>
    <row r="6214" spans="1:19" x14ac:dyDescent="0.55000000000000004">
      <c r="A6214" t="s">
        <v>20</v>
      </c>
      <c r="B6214" t="s">
        <v>21</v>
      </c>
      <c r="C6214" t="s">
        <v>22</v>
      </c>
      <c r="D6214" t="s">
        <v>23</v>
      </c>
      <c r="E6214" t="s">
        <v>5</v>
      </c>
      <c r="G6214" t="s">
        <v>25</v>
      </c>
      <c r="H6214">
        <v>3461275</v>
      </c>
      <c r="I6214">
        <v>3462075</v>
      </c>
      <c r="J6214" t="s">
        <v>26</v>
      </c>
      <c r="Q6214" t="s">
        <v>7815</v>
      </c>
      <c r="R6214">
        <v>801</v>
      </c>
    </row>
    <row r="6215" spans="1:19" x14ac:dyDescent="0.55000000000000004">
      <c r="A6215" t="s">
        <v>28</v>
      </c>
      <c r="B6215" t="s">
        <v>29</v>
      </c>
      <c r="C6215" t="s">
        <v>22</v>
      </c>
      <c r="D6215" t="s">
        <v>23</v>
      </c>
      <c r="E6215" t="s">
        <v>5</v>
      </c>
      <c r="G6215" t="s">
        <v>25</v>
      </c>
      <c r="H6215">
        <v>3461275</v>
      </c>
      <c r="I6215">
        <v>3462075</v>
      </c>
      <c r="J6215" t="s">
        <v>26</v>
      </c>
      <c r="K6215" t="s">
        <v>7816</v>
      </c>
      <c r="N6215" t="s">
        <v>7817</v>
      </c>
      <c r="Q6215" t="s">
        <v>7815</v>
      </c>
      <c r="R6215">
        <v>801</v>
      </c>
      <c r="S6215">
        <v>266</v>
      </c>
    </row>
    <row r="6216" spans="1:19" x14ac:dyDescent="0.55000000000000004">
      <c r="A6216" t="s">
        <v>20</v>
      </c>
      <c r="B6216" t="s">
        <v>21</v>
      </c>
      <c r="C6216" t="s">
        <v>22</v>
      </c>
      <c r="D6216" t="s">
        <v>23</v>
      </c>
      <c r="E6216" t="s">
        <v>5</v>
      </c>
      <c r="G6216" t="s">
        <v>25</v>
      </c>
      <c r="H6216">
        <v>3462078</v>
      </c>
      <c r="I6216">
        <v>3462359</v>
      </c>
      <c r="J6216" t="s">
        <v>26</v>
      </c>
      <c r="Q6216" t="s">
        <v>7818</v>
      </c>
      <c r="R6216">
        <v>282</v>
      </c>
    </row>
    <row r="6217" spans="1:19" x14ac:dyDescent="0.55000000000000004">
      <c r="A6217" t="s">
        <v>28</v>
      </c>
      <c r="B6217" t="s">
        <v>29</v>
      </c>
      <c r="C6217" t="s">
        <v>22</v>
      </c>
      <c r="D6217" t="s">
        <v>23</v>
      </c>
      <c r="E6217" t="s">
        <v>5</v>
      </c>
      <c r="G6217" t="s">
        <v>25</v>
      </c>
      <c r="H6217">
        <v>3462078</v>
      </c>
      <c r="I6217">
        <v>3462359</v>
      </c>
      <c r="J6217" t="s">
        <v>26</v>
      </c>
      <c r="K6217" t="s">
        <v>7819</v>
      </c>
      <c r="N6217" t="s">
        <v>73</v>
      </c>
      <c r="Q6217" t="s">
        <v>7818</v>
      </c>
      <c r="R6217">
        <v>282</v>
      </c>
      <c r="S6217">
        <v>93</v>
      </c>
    </row>
    <row r="6218" spans="1:19" x14ac:dyDescent="0.55000000000000004">
      <c r="A6218" t="s">
        <v>20</v>
      </c>
      <c r="B6218" t="s">
        <v>21</v>
      </c>
      <c r="C6218" t="s">
        <v>22</v>
      </c>
      <c r="D6218" t="s">
        <v>23</v>
      </c>
      <c r="E6218" t="s">
        <v>5</v>
      </c>
      <c r="G6218" t="s">
        <v>25</v>
      </c>
      <c r="H6218">
        <v>3462488</v>
      </c>
      <c r="I6218">
        <v>3464296</v>
      </c>
      <c r="J6218" t="s">
        <v>67</v>
      </c>
      <c r="Q6218" t="s">
        <v>7820</v>
      </c>
      <c r="R6218">
        <v>1809</v>
      </c>
    </row>
    <row r="6219" spans="1:19" x14ac:dyDescent="0.55000000000000004">
      <c r="A6219" t="s">
        <v>28</v>
      </c>
      <c r="B6219" t="s">
        <v>29</v>
      </c>
      <c r="C6219" t="s">
        <v>22</v>
      </c>
      <c r="D6219" t="s">
        <v>23</v>
      </c>
      <c r="E6219" t="s">
        <v>5</v>
      </c>
      <c r="G6219" t="s">
        <v>25</v>
      </c>
      <c r="H6219">
        <v>3462488</v>
      </c>
      <c r="I6219">
        <v>3464296</v>
      </c>
      <c r="J6219" t="s">
        <v>67</v>
      </c>
      <c r="K6219" t="s">
        <v>7821</v>
      </c>
      <c r="N6219" t="s">
        <v>746</v>
      </c>
      <c r="Q6219" t="s">
        <v>7820</v>
      </c>
      <c r="R6219">
        <v>1809</v>
      </c>
      <c r="S6219">
        <v>602</v>
      </c>
    </row>
    <row r="6220" spans="1:19" x14ac:dyDescent="0.55000000000000004">
      <c r="A6220" t="s">
        <v>20</v>
      </c>
      <c r="B6220" t="s">
        <v>21</v>
      </c>
      <c r="C6220" t="s">
        <v>22</v>
      </c>
      <c r="D6220" t="s">
        <v>23</v>
      </c>
      <c r="E6220" t="s">
        <v>5</v>
      </c>
      <c r="G6220" t="s">
        <v>25</v>
      </c>
      <c r="H6220">
        <v>3464444</v>
      </c>
      <c r="I6220">
        <v>3465388</v>
      </c>
      <c r="J6220" t="s">
        <v>67</v>
      </c>
      <c r="Q6220" t="s">
        <v>7822</v>
      </c>
      <c r="R6220">
        <v>945</v>
      </c>
    </row>
    <row r="6221" spans="1:19" x14ac:dyDescent="0.55000000000000004">
      <c r="A6221" t="s">
        <v>28</v>
      </c>
      <c r="B6221" t="s">
        <v>29</v>
      </c>
      <c r="C6221" t="s">
        <v>22</v>
      </c>
      <c r="D6221" t="s">
        <v>23</v>
      </c>
      <c r="E6221" t="s">
        <v>5</v>
      </c>
      <c r="G6221" t="s">
        <v>25</v>
      </c>
      <c r="H6221">
        <v>3464444</v>
      </c>
      <c r="I6221">
        <v>3465388</v>
      </c>
      <c r="J6221" t="s">
        <v>67</v>
      </c>
      <c r="K6221" t="s">
        <v>7823</v>
      </c>
      <c r="N6221" t="s">
        <v>7824</v>
      </c>
      <c r="Q6221" t="s">
        <v>7822</v>
      </c>
      <c r="R6221">
        <v>945</v>
      </c>
      <c r="S6221">
        <v>314</v>
      </c>
    </row>
    <row r="6222" spans="1:19" x14ac:dyDescent="0.55000000000000004">
      <c r="A6222" t="s">
        <v>20</v>
      </c>
      <c r="B6222" t="s">
        <v>203</v>
      </c>
      <c r="C6222" t="s">
        <v>22</v>
      </c>
      <c r="D6222" t="s">
        <v>23</v>
      </c>
      <c r="E6222" t="s">
        <v>5</v>
      </c>
      <c r="G6222" t="s">
        <v>25</v>
      </c>
      <c r="H6222">
        <v>3465584</v>
      </c>
      <c r="I6222">
        <v>3465670</v>
      </c>
      <c r="J6222" t="s">
        <v>26</v>
      </c>
      <c r="Q6222" t="s">
        <v>7825</v>
      </c>
      <c r="R6222">
        <v>87</v>
      </c>
    </row>
    <row r="6223" spans="1:19" x14ac:dyDescent="0.55000000000000004">
      <c r="A6223" t="s">
        <v>203</v>
      </c>
      <c r="C6223" t="s">
        <v>22</v>
      </c>
      <c r="D6223" t="s">
        <v>23</v>
      </c>
      <c r="E6223" t="s">
        <v>5</v>
      </c>
      <c r="G6223" t="s">
        <v>25</v>
      </c>
      <c r="H6223">
        <v>3465584</v>
      </c>
      <c r="I6223">
        <v>3465670</v>
      </c>
      <c r="J6223" t="s">
        <v>26</v>
      </c>
      <c r="N6223" t="s">
        <v>1987</v>
      </c>
      <c r="Q6223" t="s">
        <v>7825</v>
      </c>
      <c r="R6223">
        <v>87</v>
      </c>
    </row>
    <row r="6224" spans="1:19" x14ac:dyDescent="0.55000000000000004">
      <c r="A6224" t="s">
        <v>20</v>
      </c>
      <c r="B6224" t="s">
        <v>21</v>
      </c>
      <c r="C6224" t="s">
        <v>22</v>
      </c>
      <c r="D6224" t="s">
        <v>23</v>
      </c>
      <c r="E6224" t="s">
        <v>5</v>
      </c>
      <c r="G6224" t="s">
        <v>25</v>
      </c>
      <c r="H6224">
        <v>3465819</v>
      </c>
      <c r="I6224">
        <v>3466337</v>
      </c>
      <c r="J6224" t="s">
        <v>67</v>
      </c>
      <c r="Q6224" t="s">
        <v>7826</v>
      </c>
      <c r="R6224">
        <v>519</v>
      </c>
    </row>
    <row r="6225" spans="1:19" x14ac:dyDescent="0.55000000000000004">
      <c r="A6225" t="s">
        <v>28</v>
      </c>
      <c r="B6225" t="s">
        <v>29</v>
      </c>
      <c r="C6225" t="s">
        <v>22</v>
      </c>
      <c r="D6225" t="s">
        <v>23</v>
      </c>
      <c r="E6225" t="s">
        <v>5</v>
      </c>
      <c r="G6225" t="s">
        <v>25</v>
      </c>
      <c r="H6225">
        <v>3465819</v>
      </c>
      <c r="I6225">
        <v>3466337</v>
      </c>
      <c r="J6225" t="s">
        <v>67</v>
      </c>
      <c r="K6225" t="s">
        <v>7827</v>
      </c>
      <c r="N6225" t="s">
        <v>73</v>
      </c>
      <c r="Q6225" t="s">
        <v>7826</v>
      </c>
      <c r="R6225">
        <v>519</v>
      </c>
      <c r="S6225">
        <v>172</v>
      </c>
    </row>
    <row r="6226" spans="1:19" x14ac:dyDescent="0.55000000000000004">
      <c r="A6226" t="s">
        <v>20</v>
      </c>
      <c r="B6226" t="s">
        <v>21</v>
      </c>
      <c r="C6226" t="s">
        <v>22</v>
      </c>
      <c r="D6226" t="s">
        <v>23</v>
      </c>
      <c r="E6226" t="s">
        <v>5</v>
      </c>
      <c r="G6226" t="s">
        <v>25</v>
      </c>
      <c r="H6226">
        <v>3466621</v>
      </c>
      <c r="I6226">
        <v>3468708</v>
      </c>
      <c r="J6226" t="s">
        <v>26</v>
      </c>
      <c r="Q6226" t="s">
        <v>7828</v>
      </c>
      <c r="R6226">
        <v>2088</v>
      </c>
    </row>
    <row r="6227" spans="1:19" x14ac:dyDescent="0.55000000000000004">
      <c r="A6227" t="s">
        <v>28</v>
      </c>
      <c r="B6227" t="s">
        <v>29</v>
      </c>
      <c r="C6227" t="s">
        <v>22</v>
      </c>
      <c r="D6227" t="s">
        <v>23</v>
      </c>
      <c r="E6227" t="s">
        <v>5</v>
      </c>
      <c r="G6227" t="s">
        <v>25</v>
      </c>
      <c r="H6227">
        <v>3466621</v>
      </c>
      <c r="I6227">
        <v>3468708</v>
      </c>
      <c r="J6227" t="s">
        <v>26</v>
      </c>
      <c r="K6227" t="s">
        <v>7829</v>
      </c>
      <c r="N6227" t="s">
        <v>522</v>
      </c>
      <c r="Q6227" t="s">
        <v>7828</v>
      </c>
      <c r="R6227">
        <v>2088</v>
      </c>
      <c r="S6227">
        <v>695</v>
      </c>
    </row>
    <row r="6228" spans="1:19" x14ac:dyDescent="0.55000000000000004">
      <c r="A6228" t="s">
        <v>20</v>
      </c>
      <c r="B6228" t="s">
        <v>21</v>
      </c>
      <c r="C6228" t="s">
        <v>22</v>
      </c>
      <c r="D6228" t="s">
        <v>23</v>
      </c>
      <c r="E6228" t="s">
        <v>5</v>
      </c>
      <c r="G6228" t="s">
        <v>25</v>
      </c>
      <c r="H6228">
        <v>3468816</v>
      </c>
      <c r="I6228">
        <v>3469928</v>
      </c>
      <c r="J6228" t="s">
        <v>26</v>
      </c>
      <c r="Q6228" t="s">
        <v>7830</v>
      </c>
      <c r="R6228">
        <v>1113</v>
      </c>
    </row>
    <row r="6229" spans="1:19" x14ac:dyDescent="0.55000000000000004">
      <c r="A6229" t="s">
        <v>28</v>
      </c>
      <c r="B6229" t="s">
        <v>29</v>
      </c>
      <c r="C6229" t="s">
        <v>22</v>
      </c>
      <c r="D6229" t="s">
        <v>23</v>
      </c>
      <c r="E6229" t="s">
        <v>5</v>
      </c>
      <c r="G6229" t="s">
        <v>25</v>
      </c>
      <c r="H6229">
        <v>3468816</v>
      </c>
      <c r="I6229">
        <v>3469928</v>
      </c>
      <c r="J6229" t="s">
        <v>26</v>
      </c>
      <c r="K6229" t="s">
        <v>7831</v>
      </c>
      <c r="N6229" t="s">
        <v>7832</v>
      </c>
      <c r="Q6229" t="s">
        <v>7830</v>
      </c>
      <c r="R6229">
        <v>1113</v>
      </c>
      <c r="S6229">
        <v>370</v>
      </c>
    </row>
    <row r="6230" spans="1:19" x14ac:dyDescent="0.55000000000000004">
      <c r="A6230" t="s">
        <v>20</v>
      </c>
      <c r="B6230" t="s">
        <v>21</v>
      </c>
      <c r="C6230" t="s">
        <v>22</v>
      </c>
      <c r="D6230" t="s">
        <v>23</v>
      </c>
      <c r="E6230" t="s">
        <v>5</v>
      </c>
      <c r="G6230" t="s">
        <v>25</v>
      </c>
      <c r="H6230">
        <v>3469943</v>
      </c>
      <c r="I6230">
        <v>3471055</v>
      </c>
      <c r="J6230" t="s">
        <v>26</v>
      </c>
      <c r="Q6230" t="s">
        <v>7833</v>
      </c>
      <c r="R6230">
        <v>1113</v>
      </c>
    </row>
    <row r="6231" spans="1:19" x14ac:dyDescent="0.55000000000000004">
      <c r="A6231" t="s">
        <v>28</v>
      </c>
      <c r="B6231" t="s">
        <v>29</v>
      </c>
      <c r="C6231" t="s">
        <v>22</v>
      </c>
      <c r="D6231" t="s">
        <v>23</v>
      </c>
      <c r="E6231" t="s">
        <v>5</v>
      </c>
      <c r="G6231" t="s">
        <v>25</v>
      </c>
      <c r="H6231">
        <v>3469943</v>
      </c>
      <c r="I6231">
        <v>3471055</v>
      </c>
      <c r="J6231" t="s">
        <v>26</v>
      </c>
      <c r="K6231" t="s">
        <v>7834</v>
      </c>
      <c r="N6231" t="s">
        <v>265</v>
      </c>
      <c r="Q6231" t="s">
        <v>7833</v>
      </c>
      <c r="R6231">
        <v>1113</v>
      </c>
      <c r="S6231">
        <v>370</v>
      </c>
    </row>
    <row r="6232" spans="1:19" x14ac:dyDescent="0.55000000000000004">
      <c r="A6232" t="s">
        <v>20</v>
      </c>
      <c r="B6232" t="s">
        <v>21</v>
      </c>
      <c r="C6232" t="s">
        <v>22</v>
      </c>
      <c r="D6232" t="s">
        <v>23</v>
      </c>
      <c r="E6232" t="s">
        <v>5</v>
      </c>
      <c r="G6232" t="s">
        <v>25</v>
      </c>
      <c r="H6232">
        <v>3471230</v>
      </c>
      <c r="I6232">
        <v>3471697</v>
      </c>
      <c r="J6232" t="s">
        <v>26</v>
      </c>
      <c r="Q6232" t="s">
        <v>7835</v>
      </c>
      <c r="R6232">
        <v>468</v>
      </c>
    </row>
    <row r="6233" spans="1:19" x14ac:dyDescent="0.55000000000000004">
      <c r="A6233" t="s">
        <v>28</v>
      </c>
      <c r="B6233" t="s">
        <v>29</v>
      </c>
      <c r="C6233" t="s">
        <v>22</v>
      </c>
      <c r="D6233" t="s">
        <v>23</v>
      </c>
      <c r="E6233" t="s">
        <v>5</v>
      </c>
      <c r="G6233" t="s">
        <v>25</v>
      </c>
      <c r="H6233">
        <v>3471230</v>
      </c>
      <c r="I6233">
        <v>3471697</v>
      </c>
      <c r="J6233" t="s">
        <v>26</v>
      </c>
      <c r="K6233" t="s">
        <v>7836</v>
      </c>
      <c r="N6233" t="s">
        <v>7837</v>
      </c>
      <c r="Q6233" t="s">
        <v>7835</v>
      </c>
      <c r="R6233">
        <v>468</v>
      </c>
      <c r="S6233">
        <v>155</v>
      </c>
    </row>
    <row r="6234" spans="1:19" x14ac:dyDescent="0.55000000000000004">
      <c r="A6234" t="s">
        <v>20</v>
      </c>
      <c r="B6234" t="s">
        <v>21</v>
      </c>
      <c r="C6234" t="s">
        <v>22</v>
      </c>
      <c r="D6234" t="s">
        <v>23</v>
      </c>
      <c r="E6234" t="s">
        <v>5</v>
      </c>
      <c r="G6234" t="s">
        <v>25</v>
      </c>
      <c r="H6234">
        <v>3471863</v>
      </c>
      <c r="I6234">
        <v>3472429</v>
      </c>
      <c r="J6234" t="s">
        <v>26</v>
      </c>
      <c r="Q6234" t="s">
        <v>7838</v>
      </c>
      <c r="R6234">
        <v>567</v>
      </c>
    </row>
    <row r="6235" spans="1:19" x14ac:dyDescent="0.55000000000000004">
      <c r="A6235" t="s">
        <v>28</v>
      </c>
      <c r="B6235" t="s">
        <v>29</v>
      </c>
      <c r="C6235" t="s">
        <v>22</v>
      </c>
      <c r="D6235" t="s">
        <v>23</v>
      </c>
      <c r="E6235" t="s">
        <v>5</v>
      </c>
      <c r="G6235" t="s">
        <v>25</v>
      </c>
      <c r="H6235">
        <v>3471863</v>
      </c>
      <c r="I6235">
        <v>3472429</v>
      </c>
      <c r="J6235" t="s">
        <v>26</v>
      </c>
      <c r="K6235" t="s">
        <v>7839</v>
      </c>
      <c r="N6235" t="s">
        <v>7840</v>
      </c>
      <c r="Q6235" t="s">
        <v>7838</v>
      </c>
      <c r="R6235">
        <v>567</v>
      </c>
      <c r="S6235">
        <v>188</v>
      </c>
    </row>
    <row r="6236" spans="1:19" x14ac:dyDescent="0.55000000000000004">
      <c r="A6236" t="s">
        <v>20</v>
      </c>
      <c r="B6236" t="s">
        <v>21</v>
      </c>
      <c r="C6236" t="s">
        <v>22</v>
      </c>
      <c r="D6236" t="s">
        <v>23</v>
      </c>
      <c r="E6236" t="s">
        <v>5</v>
      </c>
      <c r="G6236" t="s">
        <v>25</v>
      </c>
      <c r="H6236">
        <v>3472478</v>
      </c>
      <c r="I6236">
        <v>3474904</v>
      </c>
      <c r="J6236" t="s">
        <v>26</v>
      </c>
      <c r="Q6236" t="s">
        <v>7841</v>
      </c>
      <c r="R6236">
        <v>2427</v>
      </c>
    </row>
    <row r="6237" spans="1:19" x14ac:dyDescent="0.55000000000000004">
      <c r="A6237" t="s">
        <v>28</v>
      </c>
      <c r="B6237" t="s">
        <v>29</v>
      </c>
      <c r="C6237" t="s">
        <v>22</v>
      </c>
      <c r="D6237" t="s">
        <v>23</v>
      </c>
      <c r="E6237" t="s">
        <v>5</v>
      </c>
      <c r="G6237" t="s">
        <v>25</v>
      </c>
      <c r="H6237">
        <v>3472478</v>
      </c>
      <c r="I6237">
        <v>3474904</v>
      </c>
      <c r="J6237" t="s">
        <v>26</v>
      </c>
      <c r="K6237" t="s">
        <v>7842</v>
      </c>
      <c r="N6237" t="s">
        <v>1120</v>
      </c>
      <c r="Q6237" t="s">
        <v>7841</v>
      </c>
      <c r="R6237">
        <v>2427</v>
      </c>
      <c r="S6237">
        <v>808</v>
      </c>
    </row>
    <row r="6238" spans="1:19" x14ac:dyDescent="0.55000000000000004">
      <c r="A6238" t="s">
        <v>20</v>
      </c>
      <c r="B6238" t="s">
        <v>21</v>
      </c>
      <c r="C6238" t="s">
        <v>22</v>
      </c>
      <c r="D6238" t="s">
        <v>23</v>
      </c>
      <c r="E6238" t="s">
        <v>5</v>
      </c>
      <c r="G6238" t="s">
        <v>25</v>
      </c>
      <c r="H6238">
        <v>3474956</v>
      </c>
      <c r="I6238">
        <v>3475684</v>
      </c>
      <c r="J6238" t="s">
        <v>26</v>
      </c>
      <c r="Q6238" t="s">
        <v>7843</v>
      </c>
      <c r="R6238">
        <v>729</v>
      </c>
    </row>
    <row r="6239" spans="1:19" x14ac:dyDescent="0.55000000000000004">
      <c r="A6239" t="s">
        <v>28</v>
      </c>
      <c r="B6239" t="s">
        <v>29</v>
      </c>
      <c r="C6239" t="s">
        <v>22</v>
      </c>
      <c r="D6239" t="s">
        <v>23</v>
      </c>
      <c r="E6239" t="s">
        <v>5</v>
      </c>
      <c r="G6239" t="s">
        <v>25</v>
      </c>
      <c r="H6239">
        <v>3474956</v>
      </c>
      <c r="I6239">
        <v>3475684</v>
      </c>
      <c r="J6239" t="s">
        <v>26</v>
      </c>
      <c r="K6239" t="s">
        <v>7844</v>
      </c>
      <c r="N6239" t="s">
        <v>1858</v>
      </c>
      <c r="Q6239" t="s">
        <v>7843</v>
      </c>
      <c r="R6239">
        <v>729</v>
      </c>
      <c r="S6239">
        <v>242</v>
      </c>
    </row>
    <row r="6240" spans="1:19" x14ac:dyDescent="0.55000000000000004">
      <c r="A6240" t="s">
        <v>20</v>
      </c>
      <c r="B6240" t="s">
        <v>21</v>
      </c>
      <c r="C6240" t="s">
        <v>22</v>
      </c>
      <c r="D6240" t="s">
        <v>23</v>
      </c>
      <c r="E6240" t="s">
        <v>5</v>
      </c>
      <c r="G6240" t="s">
        <v>25</v>
      </c>
      <c r="H6240">
        <v>3475743</v>
      </c>
      <c r="I6240">
        <v>3476666</v>
      </c>
      <c r="J6240" t="s">
        <v>26</v>
      </c>
      <c r="Q6240" t="s">
        <v>7845</v>
      </c>
      <c r="R6240">
        <v>924</v>
      </c>
    </row>
    <row r="6241" spans="1:19" x14ac:dyDescent="0.55000000000000004">
      <c r="A6241" t="s">
        <v>28</v>
      </c>
      <c r="B6241" t="s">
        <v>29</v>
      </c>
      <c r="C6241" t="s">
        <v>22</v>
      </c>
      <c r="D6241" t="s">
        <v>23</v>
      </c>
      <c r="E6241" t="s">
        <v>5</v>
      </c>
      <c r="G6241" t="s">
        <v>25</v>
      </c>
      <c r="H6241">
        <v>3475743</v>
      </c>
      <c r="I6241">
        <v>3476666</v>
      </c>
      <c r="J6241" t="s">
        <v>26</v>
      </c>
      <c r="K6241" t="s">
        <v>7846</v>
      </c>
      <c r="N6241" t="s">
        <v>1638</v>
      </c>
      <c r="Q6241" t="s">
        <v>7845</v>
      </c>
      <c r="R6241">
        <v>924</v>
      </c>
      <c r="S6241">
        <v>307</v>
      </c>
    </row>
    <row r="6242" spans="1:19" x14ac:dyDescent="0.55000000000000004">
      <c r="A6242" t="s">
        <v>20</v>
      </c>
      <c r="B6242" t="s">
        <v>21</v>
      </c>
      <c r="C6242" t="s">
        <v>22</v>
      </c>
      <c r="D6242" t="s">
        <v>23</v>
      </c>
      <c r="E6242" t="s">
        <v>5</v>
      </c>
      <c r="G6242" t="s">
        <v>25</v>
      </c>
      <c r="H6242">
        <v>3476696</v>
      </c>
      <c r="I6242">
        <v>3477580</v>
      </c>
      <c r="J6242" t="s">
        <v>26</v>
      </c>
      <c r="Q6242" t="s">
        <v>7847</v>
      </c>
      <c r="R6242">
        <v>885</v>
      </c>
    </row>
    <row r="6243" spans="1:19" x14ac:dyDescent="0.55000000000000004">
      <c r="A6243" t="s">
        <v>28</v>
      </c>
      <c r="B6243" t="s">
        <v>29</v>
      </c>
      <c r="C6243" t="s">
        <v>22</v>
      </c>
      <c r="D6243" t="s">
        <v>23</v>
      </c>
      <c r="E6243" t="s">
        <v>5</v>
      </c>
      <c r="G6243" t="s">
        <v>25</v>
      </c>
      <c r="H6243">
        <v>3476696</v>
      </c>
      <c r="I6243">
        <v>3477580</v>
      </c>
      <c r="J6243" t="s">
        <v>26</v>
      </c>
      <c r="K6243" t="s">
        <v>7848</v>
      </c>
      <c r="N6243" t="s">
        <v>7849</v>
      </c>
      <c r="Q6243" t="s">
        <v>7847</v>
      </c>
      <c r="R6243">
        <v>885</v>
      </c>
      <c r="S6243">
        <v>294</v>
      </c>
    </row>
    <row r="6244" spans="1:19" x14ac:dyDescent="0.55000000000000004">
      <c r="A6244" t="s">
        <v>20</v>
      </c>
      <c r="B6244" t="s">
        <v>21</v>
      </c>
      <c r="C6244" t="s">
        <v>22</v>
      </c>
      <c r="D6244" t="s">
        <v>23</v>
      </c>
      <c r="E6244" t="s">
        <v>5</v>
      </c>
      <c r="G6244" t="s">
        <v>25</v>
      </c>
      <c r="H6244">
        <v>3477599</v>
      </c>
      <c r="I6244">
        <v>3478741</v>
      </c>
      <c r="J6244" t="s">
        <v>67</v>
      </c>
      <c r="Q6244" t="s">
        <v>7850</v>
      </c>
      <c r="R6244">
        <v>1143</v>
      </c>
    </row>
    <row r="6245" spans="1:19" x14ac:dyDescent="0.55000000000000004">
      <c r="A6245" t="s">
        <v>28</v>
      </c>
      <c r="B6245" t="s">
        <v>29</v>
      </c>
      <c r="C6245" t="s">
        <v>22</v>
      </c>
      <c r="D6245" t="s">
        <v>23</v>
      </c>
      <c r="E6245" t="s">
        <v>5</v>
      </c>
      <c r="G6245" t="s">
        <v>25</v>
      </c>
      <c r="H6245">
        <v>3477599</v>
      </c>
      <c r="I6245">
        <v>3478741</v>
      </c>
      <c r="J6245" t="s">
        <v>67</v>
      </c>
      <c r="K6245" t="s">
        <v>7851</v>
      </c>
      <c r="N6245" t="s">
        <v>1980</v>
      </c>
      <c r="Q6245" t="s">
        <v>7850</v>
      </c>
      <c r="R6245">
        <v>1143</v>
      </c>
      <c r="S6245">
        <v>380</v>
      </c>
    </row>
    <row r="6246" spans="1:19" x14ac:dyDescent="0.55000000000000004">
      <c r="A6246" t="s">
        <v>20</v>
      </c>
      <c r="B6246" t="s">
        <v>21</v>
      </c>
      <c r="C6246" t="s">
        <v>22</v>
      </c>
      <c r="D6246" t="s">
        <v>23</v>
      </c>
      <c r="E6246" t="s">
        <v>5</v>
      </c>
      <c r="G6246" t="s">
        <v>25</v>
      </c>
      <c r="H6246">
        <v>3478883</v>
      </c>
      <c r="I6246">
        <v>3479653</v>
      </c>
      <c r="J6246" t="s">
        <v>26</v>
      </c>
      <c r="Q6246" t="s">
        <v>7852</v>
      </c>
      <c r="R6246">
        <v>771</v>
      </c>
    </row>
    <row r="6247" spans="1:19" x14ac:dyDescent="0.55000000000000004">
      <c r="A6247" t="s">
        <v>28</v>
      </c>
      <c r="B6247" t="s">
        <v>29</v>
      </c>
      <c r="C6247" t="s">
        <v>22</v>
      </c>
      <c r="D6247" t="s">
        <v>23</v>
      </c>
      <c r="E6247" t="s">
        <v>5</v>
      </c>
      <c r="G6247" t="s">
        <v>25</v>
      </c>
      <c r="H6247">
        <v>3478883</v>
      </c>
      <c r="I6247">
        <v>3479653</v>
      </c>
      <c r="J6247" t="s">
        <v>26</v>
      </c>
      <c r="K6247" t="s">
        <v>7853</v>
      </c>
      <c r="N6247" t="s">
        <v>376</v>
      </c>
      <c r="Q6247" t="s">
        <v>7852</v>
      </c>
      <c r="R6247">
        <v>771</v>
      </c>
      <c r="S6247">
        <v>256</v>
      </c>
    </row>
    <row r="6248" spans="1:19" x14ac:dyDescent="0.55000000000000004">
      <c r="A6248" t="s">
        <v>20</v>
      </c>
      <c r="B6248" t="s">
        <v>21</v>
      </c>
      <c r="C6248" t="s">
        <v>22</v>
      </c>
      <c r="D6248" t="s">
        <v>23</v>
      </c>
      <c r="E6248" t="s">
        <v>5</v>
      </c>
      <c r="G6248" t="s">
        <v>25</v>
      </c>
      <c r="H6248">
        <v>3479655</v>
      </c>
      <c r="I6248">
        <v>3480329</v>
      </c>
      <c r="J6248" t="s">
        <v>26</v>
      </c>
      <c r="Q6248" t="s">
        <v>7854</v>
      </c>
      <c r="R6248">
        <v>675</v>
      </c>
    </row>
    <row r="6249" spans="1:19" x14ac:dyDescent="0.55000000000000004">
      <c r="A6249" t="s">
        <v>28</v>
      </c>
      <c r="B6249" t="s">
        <v>29</v>
      </c>
      <c r="C6249" t="s">
        <v>22</v>
      </c>
      <c r="D6249" t="s">
        <v>23</v>
      </c>
      <c r="E6249" t="s">
        <v>5</v>
      </c>
      <c r="G6249" t="s">
        <v>25</v>
      </c>
      <c r="H6249">
        <v>3479655</v>
      </c>
      <c r="I6249">
        <v>3480329</v>
      </c>
      <c r="J6249" t="s">
        <v>26</v>
      </c>
      <c r="K6249" t="s">
        <v>7855</v>
      </c>
      <c r="N6249" t="s">
        <v>7856</v>
      </c>
      <c r="Q6249" t="s">
        <v>7854</v>
      </c>
      <c r="R6249">
        <v>675</v>
      </c>
      <c r="S6249">
        <v>224</v>
      </c>
    </row>
    <row r="6250" spans="1:19" x14ac:dyDescent="0.55000000000000004">
      <c r="A6250" t="s">
        <v>20</v>
      </c>
      <c r="B6250" t="s">
        <v>21</v>
      </c>
      <c r="C6250" t="s">
        <v>22</v>
      </c>
      <c r="D6250" t="s">
        <v>23</v>
      </c>
      <c r="E6250" t="s">
        <v>5</v>
      </c>
      <c r="G6250" t="s">
        <v>25</v>
      </c>
      <c r="H6250">
        <v>3480326</v>
      </c>
      <c r="I6250">
        <v>3481057</v>
      </c>
      <c r="J6250" t="s">
        <v>26</v>
      </c>
      <c r="Q6250" t="s">
        <v>7857</v>
      </c>
      <c r="R6250">
        <v>732</v>
      </c>
    </row>
    <row r="6251" spans="1:19" x14ac:dyDescent="0.55000000000000004">
      <c r="A6251" t="s">
        <v>28</v>
      </c>
      <c r="B6251" t="s">
        <v>29</v>
      </c>
      <c r="C6251" t="s">
        <v>22</v>
      </c>
      <c r="D6251" t="s">
        <v>23</v>
      </c>
      <c r="E6251" t="s">
        <v>5</v>
      </c>
      <c r="G6251" t="s">
        <v>25</v>
      </c>
      <c r="H6251">
        <v>3480326</v>
      </c>
      <c r="I6251">
        <v>3481057</v>
      </c>
      <c r="J6251" t="s">
        <v>26</v>
      </c>
      <c r="K6251" t="s">
        <v>7858</v>
      </c>
      <c r="N6251" t="s">
        <v>7859</v>
      </c>
      <c r="Q6251" t="s">
        <v>7857</v>
      </c>
      <c r="R6251">
        <v>732</v>
      </c>
      <c r="S6251">
        <v>243</v>
      </c>
    </row>
    <row r="6252" spans="1:19" x14ac:dyDescent="0.55000000000000004">
      <c r="A6252" t="s">
        <v>20</v>
      </c>
      <c r="B6252" t="s">
        <v>21</v>
      </c>
      <c r="C6252" t="s">
        <v>22</v>
      </c>
      <c r="D6252" t="s">
        <v>23</v>
      </c>
      <c r="E6252" t="s">
        <v>5</v>
      </c>
      <c r="G6252" t="s">
        <v>25</v>
      </c>
      <c r="H6252">
        <v>3481210</v>
      </c>
      <c r="I6252">
        <v>3481587</v>
      </c>
      <c r="J6252" t="s">
        <v>67</v>
      </c>
      <c r="Q6252" t="s">
        <v>7860</v>
      </c>
      <c r="R6252">
        <v>378</v>
      </c>
    </row>
    <row r="6253" spans="1:19" x14ac:dyDescent="0.55000000000000004">
      <c r="A6253" t="s">
        <v>28</v>
      </c>
      <c r="B6253" t="s">
        <v>29</v>
      </c>
      <c r="C6253" t="s">
        <v>22</v>
      </c>
      <c r="D6253" t="s">
        <v>23</v>
      </c>
      <c r="E6253" t="s">
        <v>5</v>
      </c>
      <c r="G6253" t="s">
        <v>25</v>
      </c>
      <c r="H6253">
        <v>3481210</v>
      </c>
      <c r="I6253">
        <v>3481587</v>
      </c>
      <c r="J6253" t="s">
        <v>67</v>
      </c>
      <c r="K6253" t="s">
        <v>7861</v>
      </c>
      <c r="N6253" t="s">
        <v>7837</v>
      </c>
      <c r="Q6253" t="s">
        <v>7860</v>
      </c>
      <c r="R6253">
        <v>378</v>
      </c>
      <c r="S6253">
        <v>125</v>
      </c>
    </row>
    <row r="6254" spans="1:19" x14ac:dyDescent="0.55000000000000004">
      <c r="A6254" t="s">
        <v>20</v>
      </c>
      <c r="B6254" t="s">
        <v>21</v>
      </c>
      <c r="C6254" t="s">
        <v>22</v>
      </c>
      <c r="D6254" t="s">
        <v>23</v>
      </c>
      <c r="E6254" t="s">
        <v>5</v>
      </c>
      <c r="G6254" t="s">
        <v>25</v>
      </c>
      <c r="H6254">
        <v>3482018</v>
      </c>
      <c r="I6254">
        <v>3483199</v>
      </c>
      <c r="J6254" t="s">
        <v>26</v>
      </c>
      <c r="Q6254" t="s">
        <v>7862</v>
      </c>
      <c r="R6254">
        <v>1182</v>
      </c>
    </row>
    <row r="6255" spans="1:19" x14ac:dyDescent="0.55000000000000004">
      <c r="A6255" t="s">
        <v>28</v>
      </c>
      <c r="B6255" t="s">
        <v>29</v>
      </c>
      <c r="C6255" t="s">
        <v>22</v>
      </c>
      <c r="D6255" t="s">
        <v>23</v>
      </c>
      <c r="E6255" t="s">
        <v>5</v>
      </c>
      <c r="G6255" t="s">
        <v>25</v>
      </c>
      <c r="H6255">
        <v>3482018</v>
      </c>
      <c r="I6255">
        <v>3483199</v>
      </c>
      <c r="J6255" t="s">
        <v>26</v>
      </c>
      <c r="K6255" t="s">
        <v>7863</v>
      </c>
      <c r="N6255" t="s">
        <v>2658</v>
      </c>
      <c r="Q6255" t="s">
        <v>7862</v>
      </c>
      <c r="R6255">
        <v>1182</v>
      </c>
      <c r="S6255">
        <v>393</v>
      </c>
    </row>
    <row r="6256" spans="1:19" x14ac:dyDescent="0.55000000000000004">
      <c r="A6256" t="s">
        <v>20</v>
      </c>
      <c r="B6256" t="s">
        <v>21</v>
      </c>
      <c r="C6256" t="s">
        <v>22</v>
      </c>
      <c r="D6256" t="s">
        <v>23</v>
      </c>
      <c r="E6256" t="s">
        <v>5</v>
      </c>
      <c r="G6256" t="s">
        <v>25</v>
      </c>
      <c r="H6256">
        <v>3483315</v>
      </c>
      <c r="I6256">
        <v>3483872</v>
      </c>
      <c r="J6256" t="s">
        <v>26</v>
      </c>
      <c r="Q6256" t="s">
        <v>7864</v>
      </c>
      <c r="R6256">
        <v>558</v>
      </c>
    </row>
    <row r="6257" spans="1:19" x14ac:dyDescent="0.55000000000000004">
      <c r="A6257" t="s">
        <v>28</v>
      </c>
      <c r="B6257" t="s">
        <v>29</v>
      </c>
      <c r="C6257" t="s">
        <v>22</v>
      </c>
      <c r="D6257" t="s">
        <v>23</v>
      </c>
      <c r="E6257" t="s">
        <v>5</v>
      </c>
      <c r="G6257" t="s">
        <v>25</v>
      </c>
      <c r="H6257">
        <v>3483315</v>
      </c>
      <c r="I6257">
        <v>3483872</v>
      </c>
      <c r="J6257" t="s">
        <v>26</v>
      </c>
      <c r="K6257" t="s">
        <v>7865</v>
      </c>
      <c r="N6257" t="s">
        <v>2753</v>
      </c>
      <c r="Q6257" t="s">
        <v>7864</v>
      </c>
      <c r="R6257">
        <v>558</v>
      </c>
      <c r="S6257">
        <v>185</v>
      </c>
    </row>
    <row r="6258" spans="1:19" x14ac:dyDescent="0.55000000000000004">
      <c r="A6258" t="s">
        <v>20</v>
      </c>
      <c r="B6258" t="s">
        <v>21</v>
      </c>
      <c r="C6258" t="s">
        <v>22</v>
      </c>
      <c r="D6258" t="s">
        <v>23</v>
      </c>
      <c r="E6258" t="s">
        <v>5</v>
      </c>
      <c r="G6258" t="s">
        <v>25</v>
      </c>
      <c r="H6258">
        <v>3483869</v>
      </c>
      <c r="I6258">
        <v>3484795</v>
      </c>
      <c r="J6258" t="s">
        <v>26</v>
      </c>
      <c r="Q6258" t="s">
        <v>7866</v>
      </c>
      <c r="R6258">
        <v>927</v>
      </c>
    </row>
    <row r="6259" spans="1:19" x14ac:dyDescent="0.55000000000000004">
      <c r="A6259" t="s">
        <v>28</v>
      </c>
      <c r="B6259" t="s">
        <v>29</v>
      </c>
      <c r="C6259" t="s">
        <v>22</v>
      </c>
      <c r="D6259" t="s">
        <v>23</v>
      </c>
      <c r="E6259" t="s">
        <v>5</v>
      </c>
      <c r="G6259" t="s">
        <v>25</v>
      </c>
      <c r="H6259">
        <v>3483869</v>
      </c>
      <c r="I6259">
        <v>3484795</v>
      </c>
      <c r="J6259" t="s">
        <v>26</v>
      </c>
      <c r="K6259" t="s">
        <v>7867</v>
      </c>
      <c r="N6259" t="s">
        <v>2756</v>
      </c>
      <c r="Q6259" t="s">
        <v>7866</v>
      </c>
      <c r="R6259">
        <v>927</v>
      </c>
      <c r="S6259">
        <v>308</v>
      </c>
    </row>
    <row r="6260" spans="1:19" x14ac:dyDescent="0.55000000000000004">
      <c r="A6260" t="s">
        <v>20</v>
      </c>
      <c r="B6260" t="s">
        <v>21</v>
      </c>
      <c r="C6260" t="s">
        <v>22</v>
      </c>
      <c r="D6260" t="s">
        <v>23</v>
      </c>
      <c r="E6260" t="s">
        <v>5</v>
      </c>
      <c r="G6260" t="s">
        <v>25</v>
      </c>
      <c r="H6260">
        <v>3484792</v>
      </c>
      <c r="I6260">
        <v>3486750</v>
      </c>
      <c r="J6260" t="s">
        <v>26</v>
      </c>
      <c r="Q6260" t="s">
        <v>7868</v>
      </c>
      <c r="R6260">
        <v>1959</v>
      </c>
    </row>
    <row r="6261" spans="1:19" x14ac:dyDescent="0.55000000000000004">
      <c r="A6261" t="s">
        <v>28</v>
      </c>
      <c r="B6261" t="s">
        <v>29</v>
      </c>
      <c r="C6261" t="s">
        <v>22</v>
      </c>
      <c r="D6261" t="s">
        <v>23</v>
      </c>
      <c r="E6261" t="s">
        <v>5</v>
      </c>
      <c r="G6261" t="s">
        <v>25</v>
      </c>
      <c r="H6261">
        <v>3484792</v>
      </c>
      <c r="I6261">
        <v>3486750</v>
      </c>
      <c r="J6261" t="s">
        <v>26</v>
      </c>
      <c r="K6261" t="s">
        <v>7869</v>
      </c>
      <c r="N6261" t="s">
        <v>5669</v>
      </c>
      <c r="Q6261" t="s">
        <v>7868</v>
      </c>
      <c r="R6261">
        <v>1959</v>
      </c>
      <c r="S6261">
        <v>652</v>
      </c>
    </row>
    <row r="6262" spans="1:19" x14ac:dyDescent="0.55000000000000004">
      <c r="A6262" t="s">
        <v>20</v>
      </c>
      <c r="B6262" t="s">
        <v>21</v>
      </c>
      <c r="C6262" t="s">
        <v>22</v>
      </c>
      <c r="D6262" t="s">
        <v>23</v>
      </c>
      <c r="E6262" t="s">
        <v>5</v>
      </c>
      <c r="G6262" t="s">
        <v>25</v>
      </c>
      <c r="H6262">
        <v>3486738</v>
      </c>
      <c r="I6262">
        <v>3487202</v>
      </c>
      <c r="J6262" t="s">
        <v>26</v>
      </c>
      <c r="Q6262" t="s">
        <v>7870</v>
      </c>
      <c r="R6262">
        <v>465</v>
      </c>
    </row>
    <row r="6263" spans="1:19" x14ac:dyDescent="0.55000000000000004">
      <c r="A6263" t="s">
        <v>28</v>
      </c>
      <c r="B6263" t="s">
        <v>29</v>
      </c>
      <c r="C6263" t="s">
        <v>22</v>
      </c>
      <c r="D6263" t="s">
        <v>23</v>
      </c>
      <c r="E6263" t="s">
        <v>5</v>
      </c>
      <c r="G6263" t="s">
        <v>25</v>
      </c>
      <c r="H6263">
        <v>3486738</v>
      </c>
      <c r="I6263">
        <v>3487202</v>
      </c>
      <c r="J6263" t="s">
        <v>26</v>
      </c>
      <c r="K6263" t="s">
        <v>7871</v>
      </c>
      <c r="N6263" t="s">
        <v>2761</v>
      </c>
      <c r="Q6263" t="s">
        <v>7870</v>
      </c>
      <c r="R6263">
        <v>465</v>
      </c>
      <c r="S6263">
        <v>154</v>
      </c>
    </row>
    <row r="6264" spans="1:19" x14ac:dyDescent="0.55000000000000004">
      <c r="A6264" t="s">
        <v>20</v>
      </c>
      <c r="B6264" t="s">
        <v>21</v>
      </c>
      <c r="C6264" t="s">
        <v>22</v>
      </c>
      <c r="D6264" t="s">
        <v>23</v>
      </c>
      <c r="E6264" t="s">
        <v>5</v>
      </c>
      <c r="G6264" t="s">
        <v>25</v>
      </c>
      <c r="H6264">
        <v>3487219</v>
      </c>
      <c r="I6264">
        <v>3488181</v>
      </c>
      <c r="J6264" t="s">
        <v>26</v>
      </c>
      <c r="Q6264" t="s">
        <v>7872</v>
      </c>
      <c r="R6264">
        <v>963</v>
      </c>
    </row>
    <row r="6265" spans="1:19" x14ac:dyDescent="0.55000000000000004">
      <c r="A6265" t="s">
        <v>28</v>
      </c>
      <c r="B6265" t="s">
        <v>29</v>
      </c>
      <c r="C6265" t="s">
        <v>22</v>
      </c>
      <c r="D6265" t="s">
        <v>23</v>
      </c>
      <c r="E6265" t="s">
        <v>5</v>
      </c>
      <c r="G6265" t="s">
        <v>25</v>
      </c>
      <c r="H6265">
        <v>3487219</v>
      </c>
      <c r="I6265">
        <v>3488181</v>
      </c>
      <c r="J6265" t="s">
        <v>26</v>
      </c>
      <c r="K6265" t="s">
        <v>7873</v>
      </c>
      <c r="N6265" t="s">
        <v>634</v>
      </c>
      <c r="Q6265" t="s">
        <v>7872</v>
      </c>
      <c r="R6265">
        <v>963</v>
      </c>
      <c r="S6265">
        <v>320</v>
      </c>
    </row>
    <row r="6266" spans="1:19" x14ac:dyDescent="0.55000000000000004">
      <c r="A6266" t="s">
        <v>20</v>
      </c>
      <c r="B6266" t="s">
        <v>21</v>
      </c>
      <c r="C6266" t="s">
        <v>22</v>
      </c>
      <c r="D6266" t="s">
        <v>23</v>
      </c>
      <c r="E6266" t="s">
        <v>5</v>
      </c>
      <c r="G6266" t="s">
        <v>25</v>
      </c>
      <c r="H6266">
        <v>3488181</v>
      </c>
      <c r="I6266">
        <v>3489269</v>
      </c>
      <c r="J6266" t="s">
        <v>26</v>
      </c>
      <c r="Q6266" t="s">
        <v>7874</v>
      </c>
      <c r="R6266">
        <v>1089</v>
      </c>
    </row>
    <row r="6267" spans="1:19" x14ac:dyDescent="0.55000000000000004">
      <c r="A6267" t="s">
        <v>28</v>
      </c>
      <c r="B6267" t="s">
        <v>29</v>
      </c>
      <c r="C6267" t="s">
        <v>22</v>
      </c>
      <c r="D6267" t="s">
        <v>23</v>
      </c>
      <c r="E6267" t="s">
        <v>5</v>
      </c>
      <c r="G6267" t="s">
        <v>25</v>
      </c>
      <c r="H6267">
        <v>3488181</v>
      </c>
      <c r="I6267">
        <v>3489269</v>
      </c>
      <c r="J6267" t="s">
        <v>26</v>
      </c>
      <c r="K6267" t="s">
        <v>7875</v>
      </c>
      <c r="N6267" t="s">
        <v>7876</v>
      </c>
      <c r="Q6267" t="s">
        <v>7874</v>
      </c>
      <c r="R6267">
        <v>1089</v>
      </c>
      <c r="S6267">
        <v>362</v>
      </c>
    </row>
    <row r="6268" spans="1:19" x14ac:dyDescent="0.55000000000000004">
      <c r="A6268" t="s">
        <v>20</v>
      </c>
      <c r="B6268" t="s">
        <v>21</v>
      </c>
      <c r="C6268" t="s">
        <v>22</v>
      </c>
      <c r="D6268" t="s">
        <v>23</v>
      </c>
      <c r="E6268" t="s">
        <v>5</v>
      </c>
      <c r="G6268" t="s">
        <v>25</v>
      </c>
      <c r="H6268">
        <v>3489262</v>
      </c>
      <c r="I6268">
        <v>3490101</v>
      </c>
      <c r="J6268" t="s">
        <v>26</v>
      </c>
      <c r="Q6268" t="s">
        <v>7877</v>
      </c>
      <c r="R6268">
        <v>840</v>
      </c>
    </row>
    <row r="6269" spans="1:19" x14ac:dyDescent="0.55000000000000004">
      <c r="A6269" t="s">
        <v>28</v>
      </c>
      <c r="B6269" t="s">
        <v>29</v>
      </c>
      <c r="C6269" t="s">
        <v>22</v>
      </c>
      <c r="D6269" t="s">
        <v>23</v>
      </c>
      <c r="E6269" t="s">
        <v>5</v>
      </c>
      <c r="G6269" t="s">
        <v>25</v>
      </c>
      <c r="H6269">
        <v>3489262</v>
      </c>
      <c r="I6269">
        <v>3490101</v>
      </c>
      <c r="J6269" t="s">
        <v>26</v>
      </c>
      <c r="K6269" t="s">
        <v>7878</v>
      </c>
      <c r="N6269" t="s">
        <v>2829</v>
      </c>
      <c r="Q6269" t="s">
        <v>7877</v>
      </c>
      <c r="R6269">
        <v>840</v>
      </c>
      <c r="S6269">
        <v>279</v>
      </c>
    </row>
    <row r="6270" spans="1:19" x14ac:dyDescent="0.55000000000000004">
      <c r="A6270" t="s">
        <v>20</v>
      </c>
      <c r="B6270" t="s">
        <v>21</v>
      </c>
      <c r="C6270" t="s">
        <v>22</v>
      </c>
      <c r="D6270" t="s">
        <v>23</v>
      </c>
      <c r="E6270" t="s">
        <v>5</v>
      </c>
      <c r="G6270" t="s">
        <v>25</v>
      </c>
      <c r="H6270">
        <v>3490202</v>
      </c>
      <c r="I6270">
        <v>3491002</v>
      </c>
      <c r="J6270" t="s">
        <v>26</v>
      </c>
      <c r="Q6270" t="s">
        <v>7879</v>
      </c>
      <c r="R6270">
        <v>801</v>
      </c>
    </row>
    <row r="6271" spans="1:19" x14ac:dyDescent="0.55000000000000004">
      <c r="A6271" t="s">
        <v>28</v>
      </c>
      <c r="B6271" t="s">
        <v>29</v>
      </c>
      <c r="C6271" t="s">
        <v>22</v>
      </c>
      <c r="D6271" t="s">
        <v>23</v>
      </c>
      <c r="E6271" t="s">
        <v>5</v>
      </c>
      <c r="G6271" t="s">
        <v>25</v>
      </c>
      <c r="H6271">
        <v>3490202</v>
      </c>
      <c r="I6271">
        <v>3491002</v>
      </c>
      <c r="J6271" t="s">
        <v>26</v>
      </c>
      <c r="K6271" t="s">
        <v>7880</v>
      </c>
      <c r="N6271" t="s">
        <v>73</v>
      </c>
      <c r="Q6271" t="s">
        <v>7879</v>
      </c>
      <c r="R6271">
        <v>801</v>
      </c>
      <c r="S6271">
        <v>266</v>
      </c>
    </row>
    <row r="6272" spans="1:19" x14ac:dyDescent="0.55000000000000004">
      <c r="A6272" t="s">
        <v>20</v>
      </c>
      <c r="B6272" t="s">
        <v>21</v>
      </c>
      <c r="C6272" t="s">
        <v>22</v>
      </c>
      <c r="D6272" t="s">
        <v>23</v>
      </c>
      <c r="E6272" t="s">
        <v>5</v>
      </c>
      <c r="G6272" t="s">
        <v>25</v>
      </c>
      <c r="H6272">
        <v>3491073</v>
      </c>
      <c r="I6272">
        <v>3491267</v>
      </c>
      <c r="J6272" t="s">
        <v>67</v>
      </c>
      <c r="Q6272" t="s">
        <v>7881</v>
      </c>
      <c r="R6272">
        <v>195</v>
      </c>
    </row>
    <row r="6273" spans="1:19" x14ac:dyDescent="0.55000000000000004">
      <c r="A6273" t="s">
        <v>28</v>
      </c>
      <c r="B6273" t="s">
        <v>29</v>
      </c>
      <c r="C6273" t="s">
        <v>22</v>
      </c>
      <c r="D6273" t="s">
        <v>23</v>
      </c>
      <c r="E6273" t="s">
        <v>5</v>
      </c>
      <c r="G6273" t="s">
        <v>25</v>
      </c>
      <c r="H6273">
        <v>3491073</v>
      </c>
      <c r="I6273">
        <v>3491267</v>
      </c>
      <c r="J6273" t="s">
        <v>67</v>
      </c>
      <c r="K6273" t="s">
        <v>7882</v>
      </c>
      <c r="N6273" t="s">
        <v>73</v>
      </c>
      <c r="Q6273" t="s">
        <v>7881</v>
      </c>
      <c r="R6273">
        <v>195</v>
      </c>
      <c r="S6273">
        <v>64</v>
      </c>
    </row>
    <row r="6274" spans="1:19" x14ac:dyDescent="0.55000000000000004">
      <c r="A6274" t="s">
        <v>20</v>
      </c>
      <c r="B6274" t="s">
        <v>21</v>
      </c>
      <c r="C6274" t="s">
        <v>22</v>
      </c>
      <c r="D6274" t="s">
        <v>23</v>
      </c>
      <c r="E6274" t="s">
        <v>5</v>
      </c>
      <c r="G6274" t="s">
        <v>25</v>
      </c>
      <c r="H6274">
        <v>3491618</v>
      </c>
      <c r="I6274">
        <v>3492760</v>
      </c>
      <c r="J6274" t="s">
        <v>26</v>
      </c>
      <c r="Q6274" t="s">
        <v>7883</v>
      </c>
      <c r="R6274">
        <v>1143</v>
      </c>
    </row>
    <row r="6275" spans="1:19" x14ac:dyDescent="0.55000000000000004">
      <c r="A6275" t="s">
        <v>28</v>
      </c>
      <c r="B6275" t="s">
        <v>29</v>
      </c>
      <c r="C6275" t="s">
        <v>22</v>
      </c>
      <c r="D6275" t="s">
        <v>23</v>
      </c>
      <c r="E6275" t="s">
        <v>5</v>
      </c>
      <c r="G6275" t="s">
        <v>25</v>
      </c>
      <c r="H6275">
        <v>3491618</v>
      </c>
      <c r="I6275">
        <v>3492760</v>
      </c>
      <c r="J6275" t="s">
        <v>26</v>
      </c>
      <c r="K6275" t="s">
        <v>7884</v>
      </c>
      <c r="N6275" t="s">
        <v>2658</v>
      </c>
      <c r="Q6275" t="s">
        <v>7883</v>
      </c>
      <c r="R6275">
        <v>1143</v>
      </c>
      <c r="S6275">
        <v>380</v>
      </c>
    </row>
    <row r="6276" spans="1:19" x14ac:dyDescent="0.55000000000000004">
      <c r="A6276" t="s">
        <v>20</v>
      </c>
      <c r="B6276" t="s">
        <v>21</v>
      </c>
      <c r="C6276" t="s">
        <v>22</v>
      </c>
      <c r="D6276" t="s">
        <v>23</v>
      </c>
      <c r="E6276" t="s">
        <v>5</v>
      </c>
      <c r="G6276" t="s">
        <v>25</v>
      </c>
      <c r="H6276">
        <v>3492760</v>
      </c>
      <c r="I6276">
        <v>3493992</v>
      </c>
      <c r="J6276" t="s">
        <v>26</v>
      </c>
      <c r="Q6276" t="s">
        <v>7885</v>
      </c>
      <c r="R6276">
        <v>1233</v>
      </c>
    </row>
    <row r="6277" spans="1:19" x14ac:dyDescent="0.55000000000000004">
      <c r="A6277" t="s">
        <v>28</v>
      </c>
      <c r="B6277" t="s">
        <v>29</v>
      </c>
      <c r="C6277" t="s">
        <v>22</v>
      </c>
      <c r="D6277" t="s">
        <v>23</v>
      </c>
      <c r="E6277" t="s">
        <v>5</v>
      </c>
      <c r="G6277" t="s">
        <v>25</v>
      </c>
      <c r="H6277">
        <v>3492760</v>
      </c>
      <c r="I6277">
        <v>3493992</v>
      </c>
      <c r="J6277" t="s">
        <v>26</v>
      </c>
      <c r="K6277" t="s">
        <v>7886</v>
      </c>
      <c r="N6277" t="s">
        <v>1198</v>
      </c>
      <c r="Q6277" t="s">
        <v>7885</v>
      </c>
      <c r="R6277">
        <v>1233</v>
      </c>
      <c r="S6277">
        <v>410</v>
      </c>
    </row>
    <row r="6278" spans="1:19" x14ac:dyDescent="0.55000000000000004">
      <c r="A6278" t="s">
        <v>20</v>
      </c>
      <c r="B6278" t="s">
        <v>21</v>
      </c>
      <c r="C6278" t="s">
        <v>22</v>
      </c>
      <c r="D6278" t="s">
        <v>23</v>
      </c>
      <c r="E6278" t="s">
        <v>5</v>
      </c>
      <c r="G6278" t="s">
        <v>25</v>
      </c>
      <c r="H6278">
        <v>3493985</v>
      </c>
      <c r="I6278">
        <v>3495328</v>
      </c>
      <c r="J6278" t="s">
        <v>26</v>
      </c>
      <c r="Q6278" t="s">
        <v>7887</v>
      </c>
      <c r="R6278">
        <v>1344</v>
      </c>
    </row>
    <row r="6279" spans="1:19" x14ac:dyDescent="0.55000000000000004">
      <c r="A6279" t="s">
        <v>28</v>
      </c>
      <c r="B6279" t="s">
        <v>29</v>
      </c>
      <c r="C6279" t="s">
        <v>22</v>
      </c>
      <c r="D6279" t="s">
        <v>23</v>
      </c>
      <c r="E6279" t="s">
        <v>5</v>
      </c>
      <c r="G6279" t="s">
        <v>25</v>
      </c>
      <c r="H6279">
        <v>3493985</v>
      </c>
      <c r="I6279">
        <v>3495328</v>
      </c>
      <c r="J6279" t="s">
        <v>26</v>
      </c>
      <c r="K6279" t="s">
        <v>7888</v>
      </c>
      <c r="N6279" t="s">
        <v>270</v>
      </c>
      <c r="Q6279" t="s">
        <v>7887</v>
      </c>
      <c r="R6279">
        <v>1344</v>
      </c>
      <c r="S6279">
        <v>447</v>
      </c>
    </row>
    <row r="6280" spans="1:19" x14ac:dyDescent="0.55000000000000004">
      <c r="A6280" t="s">
        <v>20</v>
      </c>
      <c r="B6280" t="s">
        <v>21</v>
      </c>
      <c r="C6280" t="s">
        <v>22</v>
      </c>
      <c r="D6280" t="s">
        <v>23</v>
      </c>
      <c r="E6280" t="s">
        <v>5</v>
      </c>
      <c r="G6280" t="s">
        <v>25</v>
      </c>
      <c r="H6280">
        <v>3495781</v>
      </c>
      <c r="I6280">
        <v>3496806</v>
      </c>
      <c r="J6280" t="s">
        <v>26</v>
      </c>
      <c r="Q6280" t="s">
        <v>7889</v>
      </c>
      <c r="R6280">
        <v>1026</v>
      </c>
    </row>
    <row r="6281" spans="1:19" x14ac:dyDescent="0.55000000000000004">
      <c r="A6281" t="s">
        <v>28</v>
      </c>
      <c r="B6281" t="s">
        <v>29</v>
      </c>
      <c r="C6281" t="s">
        <v>22</v>
      </c>
      <c r="D6281" t="s">
        <v>23</v>
      </c>
      <c r="E6281" t="s">
        <v>5</v>
      </c>
      <c r="G6281" t="s">
        <v>25</v>
      </c>
      <c r="H6281">
        <v>3495781</v>
      </c>
      <c r="I6281">
        <v>3496806</v>
      </c>
      <c r="J6281" t="s">
        <v>26</v>
      </c>
      <c r="K6281" t="s">
        <v>7890</v>
      </c>
      <c r="N6281" t="s">
        <v>7891</v>
      </c>
      <c r="Q6281" t="s">
        <v>7889</v>
      </c>
      <c r="R6281">
        <v>1026</v>
      </c>
      <c r="S6281">
        <v>341</v>
      </c>
    </row>
    <row r="6282" spans="1:19" x14ac:dyDescent="0.55000000000000004">
      <c r="A6282" t="s">
        <v>20</v>
      </c>
      <c r="B6282" t="s">
        <v>21</v>
      </c>
      <c r="C6282" t="s">
        <v>22</v>
      </c>
      <c r="D6282" t="s">
        <v>23</v>
      </c>
      <c r="E6282" t="s">
        <v>5</v>
      </c>
      <c r="G6282" t="s">
        <v>25</v>
      </c>
      <c r="H6282">
        <v>3496915</v>
      </c>
      <c r="I6282">
        <v>3499638</v>
      </c>
      <c r="J6282" t="s">
        <v>26</v>
      </c>
      <c r="Q6282" t="s">
        <v>7892</v>
      </c>
      <c r="R6282">
        <v>2724</v>
      </c>
    </row>
    <row r="6283" spans="1:19" x14ac:dyDescent="0.55000000000000004">
      <c r="A6283" t="s">
        <v>28</v>
      </c>
      <c r="B6283" t="s">
        <v>29</v>
      </c>
      <c r="C6283" t="s">
        <v>22</v>
      </c>
      <c r="D6283" t="s">
        <v>23</v>
      </c>
      <c r="E6283" t="s">
        <v>5</v>
      </c>
      <c r="G6283" t="s">
        <v>25</v>
      </c>
      <c r="H6283">
        <v>3496915</v>
      </c>
      <c r="I6283">
        <v>3499638</v>
      </c>
      <c r="J6283" t="s">
        <v>26</v>
      </c>
      <c r="K6283" t="s">
        <v>7893</v>
      </c>
      <c r="N6283" t="s">
        <v>7894</v>
      </c>
      <c r="Q6283" t="s">
        <v>7892</v>
      </c>
      <c r="R6283">
        <v>2724</v>
      </c>
      <c r="S6283">
        <v>907</v>
      </c>
    </row>
    <row r="6284" spans="1:19" x14ac:dyDescent="0.55000000000000004">
      <c r="A6284" t="s">
        <v>20</v>
      </c>
      <c r="B6284" t="s">
        <v>21</v>
      </c>
      <c r="C6284" t="s">
        <v>22</v>
      </c>
      <c r="D6284" t="s">
        <v>23</v>
      </c>
      <c r="E6284" t="s">
        <v>5</v>
      </c>
      <c r="G6284" t="s">
        <v>25</v>
      </c>
      <c r="H6284">
        <v>3499750</v>
      </c>
      <c r="I6284">
        <v>3502260</v>
      </c>
      <c r="J6284" t="s">
        <v>26</v>
      </c>
      <c r="Q6284" t="s">
        <v>7895</v>
      </c>
      <c r="R6284">
        <v>2511</v>
      </c>
    </row>
    <row r="6285" spans="1:19" x14ac:dyDescent="0.55000000000000004">
      <c r="A6285" t="s">
        <v>28</v>
      </c>
      <c r="B6285" t="s">
        <v>29</v>
      </c>
      <c r="C6285" t="s">
        <v>22</v>
      </c>
      <c r="D6285" t="s">
        <v>23</v>
      </c>
      <c r="E6285" t="s">
        <v>5</v>
      </c>
      <c r="G6285" t="s">
        <v>25</v>
      </c>
      <c r="H6285">
        <v>3499750</v>
      </c>
      <c r="I6285">
        <v>3502260</v>
      </c>
      <c r="J6285" t="s">
        <v>26</v>
      </c>
      <c r="K6285" t="s">
        <v>7896</v>
      </c>
      <c r="N6285" t="s">
        <v>516</v>
      </c>
      <c r="Q6285" t="s">
        <v>7895</v>
      </c>
      <c r="R6285">
        <v>2511</v>
      </c>
      <c r="S6285">
        <v>836</v>
      </c>
    </row>
    <row r="6286" spans="1:19" x14ac:dyDescent="0.55000000000000004">
      <c r="A6286" t="s">
        <v>20</v>
      </c>
      <c r="B6286" t="s">
        <v>21</v>
      </c>
      <c r="C6286" t="s">
        <v>22</v>
      </c>
      <c r="D6286" t="s">
        <v>23</v>
      </c>
      <c r="E6286" t="s">
        <v>5</v>
      </c>
      <c r="G6286" t="s">
        <v>25</v>
      </c>
      <c r="H6286">
        <v>3502257</v>
      </c>
      <c r="I6286">
        <v>3502472</v>
      </c>
      <c r="J6286" t="s">
        <v>26</v>
      </c>
      <c r="Q6286" t="s">
        <v>7897</v>
      </c>
      <c r="R6286">
        <v>216</v>
      </c>
    </row>
    <row r="6287" spans="1:19" x14ac:dyDescent="0.55000000000000004">
      <c r="A6287" t="s">
        <v>28</v>
      </c>
      <c r="B6287" t="s">
        <v>29</v>
      </c>
      <c r="C6287" t="s">
        <v>22</v>
      </c>
      <c r="D6287" t="s">
        <v>23</v>
      </c>
      <c r="E6287" t="s">
        <v>5</v>
      </c>
      <c r="G6287" t="s">
        <v>25</v>
      </c>
      <c r="H6287">
        <v>3502257</v>
      </c>
      <c r="I6287">
        <v>3502472</v>
      </c>
      <c r="J6287" t="s">
        <v>26</v>
      </c>
      <c r="K6287" t="s">
        <v>7898</v>
      </c>
      <c r="N6287" t="s">
        <v>73</v>
      </c>
      <c r="Q6287" t="s">
        <v>7897</v>
      </c>
      <c r="R6287">
        <v>216</v>
      </c>
      <c r="S6287">
        <v>71</v>
      </c>
    </row>
    <row r="6288" spans="1:19" x14ac:dyDescent="0.55000000000000004">
      <c r="A6288" t="s">
        <v>20</v>
      </c>
      <c r="B6288" t="s">
        <v>21</v>
      </c>
      <c r="C6288" t="s">
        <v>22</v>
      </c>
      <c r="D6288" t="s">
        <v>23</v>
      </c>
      <c r="E6288" t="s">
        <v>5</v>
      </c>
      <c r="G6288" t="s">
        <v>25</v>
      </c>
      <c r="H6288">
        <v>3502469</v>
      </c>
      <c r="I6288">
        <v>3503200</v>
      </c>
      <c r="J6288" t="s">
        <v>26</v>
      </c>
      <c r="Q6288" t="s">
        <v>7899</v>
      </c>
      <c r="R6288">
        <v>732</v>
      </c>
    </row>
    <row r="6289" spans="1:19" x14ac:dyDescent="0.55000000000000004">
      <c r="A6289" t="s">
        <v>28</v>
      </c>
      <c r="B6289" t="s">
        <v>29</v>
      </c>
      <c r="C6289" t="s">
        <v>22</v>
      </c>
      <c r="D6289" t="s">
        <v>23</v>
      </c>
      <c r="E6289" t="s">
        <v>5</v>
      </c>
      <c r="G6289" t="s">
        <v>25</v>
      </c>
      <c r="H6289">
        <v>3502469</v>
      </c>
      <c r="I6289">
        <v>3503200</v>
      </c>
      <c r="J6289" t="s">
        <v>26</v>
      </c>
      <c r="K6289" t="s">
        <v>7900</v>
      </c>
      <c r="N6289" t="s">
        <v>46</v>
      </c>
      <c r="Q6289" t="s">
        <v>7899</v>
      </c>
      <c r="R6289">
        <v>732</v>
      </c>
      <c r="S6289">
        <v>243</v>
      </c>
    </row>
    <row r="6290" spans="1:19" x14ac:dyDescent="0.55000000000000004">
      <c r="A6290" t="s">
        <v>20</v>
      </c>
      <c r="B6290" t="s">
        <v>21</v>
      </c>
      <c r="C6290" t="s">
        <v>22</v>
      </c>
      <c r="D6290" t="s">
        <v>23</v>
      </c>
      <c r="E6290" t="s">
        <v>5</v>
      </c>
      <c r="G6290" t="s">
        <v>25</v>
      </c>
      <c r="H6290">
        <v>3503232</v>
      </c>
      <c r="I6290">
        <v>3503684</v>
      </c>
      <c r="J6290" t="s">
        <v>26</v>
      </c>
      <c r="Q6290" t="s">
        <v>7901</v>
      </c>
      <c r="R6290">
        <v>453</v>
      </c>
    </row>
    <row r="6291" spans="1:19" x14ac:dyDescent="0.55000000000000004">
      <c r="A6291" t="s">
        <v>28</v>
      </c>
      <c r="B6291" t="s">
        <v>29</v>
      </c>
      <c r="C6291" t="s">
        <v>22</v>
      </c>
      <c r="D6291" t="s">
        <v>23</v>
      </c>
      <c r="E6291" t="s">
        <v>5</v>
      </c>
      <c r="G6291" t="s">
        <v>25</v>
      </c>
      <c r="H6291">
        <v>3503232</v>
      </c>
      <c r="I6291">
        <v>3503684</v>
      </c>
      <c r="J6291" t="s">
        <v>26</v>
      </c>
      <c r="K6291" t="s">
        <v>7902</v>
      </c>
      <c r="N6291" t="s">
        <v>7903</v>
      </c>
      <c r="Q6291" t="s">
        <v>7901</v>
      </c>
      <c r="R6291">
        <v>453</v>
      </c>
      <c r="S6291">
        <v>150</v>
      </c>
    </row>
    <row r="6292" spans="1:19" x14ac:dyDescent="0.55000000000000004">
      <c r="A6292" t="s">
        <v>20</v>
      </c>
      <c r="B6292" t="s">
        <v>21</v>
      </c>
      <c r="C6292" t="s">
        <v>22</v>
      </c>
      <c r="D6292" t="s">
        <v>23</v>
      </c>
      <c r="E6292" t="s">
        <v>5</v>
      </c>
      <c r="G6292" t="s">
        <v>25</v>
      </c>
      <c r="H6292">
        <v>3503690</v>
      </c>
      <c r="I6292">
        <v>3505084</v>
      </c>
      <c r="J6292" t="s">
        <v>26</v>
      </c>
      <c r="Q6292" t="s">
        <v>7904</v>
      </c>
      <c r="R6292">
        <v>1395</v>
      </c>
    </row>
    <row r="6293" spans="1:19" x14ac:dyDescent="0.55000000000000004">
      <c r="A6293" t="s">
        <v>28</v>
      </c>
      <c r="B6293" t="s">
        <v>29</v>
      </c>
      <c r="C6293" t="s">
        <v>22</v>
      </c>
      <c r="D6293" t="s">
        <v>23</v>
      </c>
      <c r="E6293" t="s">
        <v>5</v>
      </c>
      <c r="G6293" t="s">
        <v>25</v>
      </c>
      <c r="H6293">
        <v>3503690</v>
      </c>
      <c r="I6293">
        <v>3505084</v>
      </c>
      <c r="J6293" t="s">
        <v>26</v>
      </c>
      <c r="K6293" t="s">
        <v>7905</v>
      </c>
      <c r="N6293" t="s">
        <v>130</v>
      </c>
      <c r="Q6293" t="s">
        <v>7904</v>
      </c>
      <c r="R6293">
        <v>1395</v>
      </c>
      <c r="S6293">
        <v>464</v>
      </c>
    </row>
    <row r="6294" spans="1:19" x14ac:dyDescent="0.55000000000000004">
      <c r="A6294" t="s">
        <v>20</v>
      </c>
      <c r="B6294" t="s">
        <v>21</v>
      </c>
      <c r="C6294" t="s">
        <v>22</v>
      </c>
      <c r="D6294" t="s">
        <v>23</v>
      </c>
      <c r="E6294" t="s">
        <v>5</v>
      </c>
      <c r="G6294" t="s">
        <v>25</v>
      </c>
      <c r="H6294">
        <v>3505081</v>
      </c>
      <c r="I6294">
        <v>3506655</v>
      </c>
      <c r="J6294" t="s">
        <v>26</v>
      </c>
      <c r="Q6294" t="s">
        <v>7906</v>
      </c>
      <c r="R6294">
        <v>1575</v>
      </c>
    </row>
    <row r="6295" spans="1:19" x14ac:dyDescent="0.55000000000000004">
      <c r="A6295" t="s">
        <v>28</v>
      </c>
      <c r="B6295" t="s">
        <v>29</v>
      </c>
      <c r="C6295" t="s">
        <v>22</v>
      </c>
      <c r="D6295" t="s">
        <v>23</v>
      </c>
      <c r="E6295" t="s">
        <v>5</v>
      </c>
      <c r="G6295" t="s">
        <v>25</v>
      </c>
      <c r="H6295">
        <v>3505081</v>
      </c>
      <c r="I6295">
        <v>3506655</v>
      </c>
      <c r="J6295" t="s">
        <v>26</v>
      </c>
      <c r="K6295" t="s">
        <v>7907</v>
      </c>
      <c r="N6295" t="s">
        <v>7908</v>
      </c>
      <c r="Q6295" t="s">
        <v>7906</v>
      </c>
      <c r="R6295">
        <v>1575</v>
      </c>
      <c r="S6295">
        <v>524</v>
      </c>
    </row>
    <row r="6296" spans="1:19" x14ac:dyDescent="0.55000000000000004">
      <c r="A6296" t="s">
        <v>20</v>
      </c>
      <c r="B6296" t="s">
        <v>21</v>
      </c>
      <c r="C6296" t="s">
        <v>22</v>
      </c>
      <c r="D6296" t="s">
        <v>23</v>
      </c>
      <c r="E6296" t="s">
        <v>5</v>
      </c>
      <c r="G6296" t="s">
        <v>25</v>
      </c>
      <c r="H6296">
        <v>3506639</v>
      </c>
      <c r="I6296">
        <v>3507700</v>
      </c>
      <c r="J6296" t="s">
        <v>26</v>
      </c>
      <c r="Q6296" t="s">
        <v>7909</v>
      </c>
      <c r="R6296">
        <v>1062</v>
      </c>
    </row>
    <row r="6297" spans="1:19" x14ac:dyDescent="0.55000000000000004">
      <c r="A6297" t="s">
        <v>28</v>
      </c>
      <c r="B6297" t="s">
        <v>29</v>
      </c>
      <c r="C6297" t="s">
        <v>22</v>
      </c>
      <c r="D6297" t="s">
        <v>23</v>
      </c>
      <c r="E6297" t="s">
        <v>5</v>
      </c>
      <c r="G6297" t="s">
        <v>25</v>
      </c>
      <c r="H6297">
        <v>3506639</v>
      </c>
      <c r="I6297">
        <v>3507700</v>
      </c>
      <c r="J6297" t="s">
        <v>26</v>
      </c>
      <c r="K6297" t="s">
        <v>7910</v>
      </c>
      <c r="N6297" t="s">
        <v>7911</v>
      </c>
      <c r="Q6297" t="s">
        <v>7909</v>
      </c>
      <c r="R6297">
        <v>1062</v>
      </c>
      <c r="S6297">
        <v>353</v>
      </c>
    </row>
    <row r="6298" spans="1:19" x14ac:dyDescent="0.55000000000000004">
      <c r="A6298" t="s">
        <v>20</v>
      </c>
      <c r="B6298" t="s">
        <v>21</v>
      </c>
      <c r="C6298" t="s">
        <v>22</v>
      </c>
      <c r="D6298" t="s">
        <v>23</v>
      </c>
      <c r="E6298" t="s">
        <v>5</v>
      </c>
      <c r="G6298" t="s">
        <v>25</v>
      </c>
      <c r="H6298">
        <v>3507700</v>
      </c>
      <c r="I6298">
        <v>3508854</v>
      </c>
      <c r="J6298" t="s">
        <v>26</v>
      </c>
      <c r="Q6298" t="s">
        <v>7912</v>
      </c>
      <c r="R6298">
        <v>1155</v>
      </c>
    </row>
    <row r="6299" spans="1:19" x14ac:dyDescent="0.55000000000000004">
      <c r="A6299" t="s">
        <v>28</v>
      </c>
      <c r="B6299" t="s">
        <v>29</v>
      </c>
      <c r="C6299" t="s">
        <v>22</v>
      </c>
      <c r="D6299" t="s">
        <v>23</v>
      </c>
      <c r="E6299" t="s">
        <v>5</v>
      </c>
      <c r="G6299" t="s">
        <v>25</v>
      </c>
      <c r="H6299">
        <v>3507700</v>
      </c>
      <c r="I6299">
        <v>3508854</v>
      </c>
      <c r="J6299" t="s">
        <v>26</v>
      </c>
      <c r="K6299" t="s">
        <v>7913</v>
      </c>
      <c r="N6299" t="s">
        <v>629</v>
      </c>
      <c r="Q6299" t="s">
        <v>7912</v>
      </c>
      <c r="R6299">
        <v>1155</v>
      </c>
      <c r="S6299">
        <v>384</v>
      </c>
    </row>
    <row r="6300" spans="1:19" x14ac:dyDescent="0.55000000000000004">
      <c r="A6300" t="s">
        <v>20</v>
      </c>
      <c r="B6300" t="s">
        <v>21</v>
      </c>
      <c r="C6300" t="s">
        <v>22</v>
      </c>
      <c r="D6300" t="s">
        <v>23</v>
      </c>
      <c r="E6300" t="s">
        <v>5</v>
      </c>
      <c r="G6300" t="s">
        <v>25</v>
      </c>
      <c r="H6300">
        <v>3508876</v>
      </c>
      <c r="I6300">
        <v>3510231</v>
      </c>
      <c r="J6300" t="s">
        <v>67</v>
      </c>
      <c r="Q6300" t="s">
        <v>7914</v>
      </c>
      <c r="R6300">
        <v>1356</v>
      </c>
    </row>
    <row r="6301" spans="1:19" x14ac:dyDescent="0.55000000000000004">
      <c r="A6301" t="s">
        <v>28</v>
      </c>
      <c r="B6301" t="s">
        <v>29</v>
      </c>
      <c r="C6301" t="s">
        <v>22</v>
      </c>
      <c r="D6301" t="s">
        <v>23</v>
      </c>
      <c r="E6301" t="s">
        <v>5</v>
      </c>
      <c r="G6301" t="s">
        <v>25</v>
      </c>
      <c r="H6301">
        <v>3508876</v>
      </c>
      <c r="I6301">
        <v>3510231</v>
      </c>
      <c r="J6301" t="s">
        <v>67</v>
      </c>
      <c r="K6301" t="s">
        <v>7915</v>
      </c>
      <c r="N6301" t="s">
        <v>1150</v>
      </c>
      <c r="Q6301" t="s">
        <v>7914</v>
      </c>
      <c r="R6301">
        <v>1356</v>
      </c>
      <c r="S6301">
        <v>451</v>
      </c>
    </row>
    <row r="6302" spans="1:19" x14ac:dyDescent="0.55000000000000004">
      <c r="A6302" t="s">
        <v>20</v>
      </c>
      <c r="B6302" t="s">
        <v>21</v>
      </c>
      <c r="C6302" t="s">
        <v>22</v>
      </c>
      <c r="D6302" t="s">
        <v>23</v>
      </c>
      <c r="E6302" t="s">
        <v>5</v>
      </c>
      <c r="G6302" t="s">
        <v>25</v>
      </c>
      <c r="H6302">
        <v>3510392</v>
      </c>
      <c r="I6302">
        <v>3510547</v>
      </c>
      <c r="J6302" t="s">
        <v>67</v>
      </c>
      <c r="Q6302" t="s">
        <v>7916</v>
      </c>
      <c r="R6302">
        <v>156</v>
      </c>
    </row>
    <row r="6303" spans="1:19" x14ac:dyDescent="0.55000000000000004">
      <c r="A6303" t="s">
        <v>28</v>
      </c>
      <c r="B6303" t="s">
        <v>29</v>
      </c>
      <c r="C6303" t="s">
        <v>22</v>
      </c>
      <c r="D6303" t="s">
        <v>23</v>
      </c>
      <c r="E6303" t="s">
        <v>5</v>
      </c>
      <c r="G6303" t="s">
        <v>25</v>
      </c>
      <c r="H6303">
        <v>3510392</v>
      </c>
      <c r="I6303">
        <v>3510547</v>
      </c>
      <c r="J6303" t="s">
        <v>67</v>
      </c>
      <c r="K6303" t="s">
        <v>7917</v>
      </c>
      <c r="N6303" t="s">
        <v>73</v>
      </c>
      <c r="Q6303" t="s">
        <v>7916</v>
      </c>
      <c r="R6303">
        <v>156</v>
      </c>
      <c r="S6303">
        <v>51</v>
      </c>
    </row>
    <row r="6304" spans="1:19" x14ac:dyDescent="0.55000000000000004">
      <c r="A6304" t="s">
        <v>20</v>
      </c>
      <c r="B6304" t="s">
        <v>21</v>
      </c>
      <c r="C6304" t="s">
        <v>22</v>
      </c>
      <c r="D6304" t="s">
        <v>23</v>
      </c>
      <c r="E6304" t="s">
        <v>5</v>
      </c>
      <c r="G6304" t="s">
        <v>25</v>
      </c>
      <c r="H6304">
        <v>3510806</v>
      </c>
      <c r="I6304">
        <v>3511534</v>
      </c>
      <c r="J6304" t="s">
        <v>26</v>
      </c>
      <c r="Q6304" t="s">
        <v>7918</v>
      </c>
      <c r="R6304">
        <v>729</v>
      </c>
    </row>
    <row r="6305" spans="1:19" x14ac:dyDescent="0.55000000000000004">
      <c r="A6305" t="s">
        <v>28</v>
      </c>
      <c r="B6305" t="s">
        <v>29</v>
      </c>
      <c r="C6305" t="s">
        <v>22</v>
      </c>
      <c r="D6305" t="s">
        <v>23</v>
      </c>
      <c r="E6305" t="s">
        <v>5</v>
      </c>
      <c r="G6305" t="s">
        <v>25</v>
      </c>
      <c r="H6305">
        <v>3510806</v>
      </c>
      <c r="I6305">
        <v>3511534</v>
      </c>
      <c r="J6305" t="s">
        <v>26</v>
      </c>
      <c r="K6305" t="s">
        <v>7919</v>
      </c>
      <c r="N6305" t="s">
        <v>1213</v>
      </c>
      <c r="Q6305" t="s">
        <v>7918</v>
      </c>
      <c r="R6305">
        <v>729</v>
      </c>
      <c r="S6305">
        <v>242</v>
      </c>
    </row>
    <row r="6306" spans="1:19" x14ac:dyDescent="0.55000000000000004">
      <c r="A6306" t="s">
        <v>20</v>
      </c>
      <c r="B6306" t="s">
        <v>21</v>
      </c>
      <c r="C6306" t="s">
        <v>22</v>
      </c>
      <c r="D6306" t="s">
        <v>23</v>
      </c>
      <c r="E6306" t="s">
        <v>5</v>
      </c>
      <c r="G6306" t="s">
        <v>25</v>
      </c>
      <c r="H6306">
        <v>3511620</v>
      </c>
      <c r="I6306">
        <v>3512423</v>
      </c>
      <c r="J6306" t="s">
        <v>26</v>
      </c>
      <c r="Q6306" t="s">
        <v>7920</v>
      </c>
      <c r="R6306">
        <v>804</v>
      </c>
    </row>
    <row r="6307" spans="1:19" x14ac:dyDescent="0.55000000000000004">
      <c r="A6307" t="s">
        <v>28</v>
      </c>
      <c r="B6307" t="s">
        <v>29</v>
      </c>
      <c r="C6307" t="s">
        <v>22</v>
      </c>
      <c r="D6307" t="s">
        <v>23</v>
      </c>
      <c r="E6307" t="s">
        <v>5</v>
      </c>
      <c r="G6307" t="s">
        <v>25</v>
      </c>
      <c r="H6307">
        <v>3511620</v>
      </c>
      <c r="I6307">
        <v>3512423</v>
      </c>
      <c r="J6307" t="s">
        <v>26</v>
      </c>
      <c r="K6307" t="s">
        <v>7921</v>
      </c>
      <c r="N6307" t="s">
        <v>7922</v>
      </c>
      <c r="Q6307" t="s">
        <v>7920</v>
      </c>
      <c r="R6307">
        <v>804</v>
      </c>
      <c r="S6307">
        <v>267</v>
      </c>
    </row>
    <row r="6308" spans="1:19" x14ac:dyDescent="0.55000000000000004">
      <c r="A6308" t="s">
        <v>20</v>
      </c>
      <c r="B6308" t="s">
        <v>21</v>
      </c>
      <c r="C6308" t="s">
        <v>22</v>
      </c>
      <c r="D6308" t="s">
        <v>23</v>
      </c>
      <c r="E6308" t="s">
        <v>5</v>
      </c>
      <c r="G6308" t="s">
        <v>25</v>
      </c>
      <c r="H6308">
        <v>3512532</v>
      </c>
      <c r="I6308">
        <v>3514004</v>
      </c>
      <c r="J6308" t="s">
        <v>26</v>
      </c>
      <c r="Q6308" t="s">
        <v>7923</v>
      </c>
      <c r="R6308">
        <v>1473</v>
      </c>
    </row>
    <row r="6309" spans="1:19" x14ac:dyDescent="0.55000000000000004">
      <c r="A6309" t="s">
        <v>28</v>
      </c>
      <c r="B6309" t="s">
        <v>29</v>
      </c>
      <c r="C6309" t="s">
        <v>22</v>
      </c>
      <c r="D6309" t="s">
        <v>23</v>
      </c>
      <c r="E6309" t="s">
        <v>5</v>
      </c>
      <c r="G6309" t="s">
        <v>25</v>
      </c>
      <c r="H6309">
        <v>3512532</v>
      </c>
      <c r="I6309">
        <v>3514004</v>
      </c>
      <c r="J6309" t="s">
        <v>26</v>
      </c>
      <c r="K6309" t="s">
        <v>7924</v>
      </c>
      <c r="N6309" t="s">
        <v>3768</v>
      </c>
      <c r="Q6309" t="s">
        <v>7923</v>
      </c>
      <c r="R6309">
        <v>1473</v>
      </c>
      <c r="S6309">
        <v>490</v>
      </c>
    </row>
    <row r="6310" spans="1:19" x14ac:dyDescent="0.55000000000000004">
      <c r="A6310" t="s">
        <v>20</v>
      </c>
      <c r="B6310" t="s">
        <v>21</v>
      </c>
      <c r="C6310" t="s">
        <v>22</v>
      </c>
      <c r="D6310" t="s">
        <v>23</v>
      </c>
      <c r="E6310" t="s">
        <v>5</v>
      </c>
      <c r="G6310" t="s">
        <v>25</v>
      </c>
      <c r="H6310">
        <v>3514008</v>
      </c>
      <c r="I6310">
        <v>3514583</v>
      </c>
      <c r="J6310" t="s">
        <v>26</v>
      </c>
      <c r="Q6310" t="s">
        <v>7925</v>
      </c>
      <c r="R6310">
        <v>576</v>
      </c>
    </row>
    <row r="6311" spans="1:19" x14ac:dyDescent="0.55000000000000004">
      <c r="A6311" t="s">
        <v>28</v>
      </c>
      <c r="B6311" t="s">
        <v>29</v>
      </c>
      <c r="C6311" t="s">
        <v>22</v>
      </c>
      <c r="D6311" t="s">
        <v>23</v>
      </c>
      <c r="E6311" t="s">
        <v>5</v>
      </c>
      <c r="G6311" t="s">
        <v>25</v>
      </c>
      <c r="H6311">
        <v>3514008</v>
      </c>
      <c r="I6311">
        <v>3514583</v>
      </c>
      <c r="J6311" t="s">
        <v>26</v>
      </c>
      <c r="K6311" t="s">
        <v>7926</v>
      </c>
      <c r="N6311" t="s">
        <v>73</v>
      </c>
      <c r="Q6311" t="s">
        <v>7925</v>
      </c>
      <c r="R6311">
        <v>576</v>
      </c>
      <c r="S6311">
        <v>191</v>
      </c>
    </row>
    <row r="6312" spans="1:19" x14ac:dyDescent="0.55000000000000004">
      <c r="A6312" t="s">
        <v>20</v>
      </c>
      <c r="B6312" t="s">
        <v>203</v>
      </c>
      <c r="C6312" t="s">
        <v>22</v>
      </c>
      <c r="D6312" t="s">
        <v>23</v>
      </c>
      <c r="E6312" t="s">
        <v>5</v>
      </c>
      <c r="G6312" t="s">
        <v>25</v>
      </c>
      <c r="H6312">
        <v>3514674</v>
      </c>
      <c r="I6312">
        <v>3514749</v>
      </c>
      <c r="J6312" t="s">
        <v>26</v>
      </c>
      <c r="Q6312" t="s">
        <v>7927</v>
      </c>
      <c r="R6312">
        <v>76</v>
      </c>
    </row>
    <row r="6313" spans="1:19" x14ac:dyDescent="0.55000000000000004">
      <c r="A6313" t="s">
        <v>203</v>
      </c>
      <c r="C6313" t="s">
        <v>22</v>
      </c>
      <c r="D6313" t="s">
        <v>23</v>
      </c>
      <c r="E6313" t="s">
        <v>5</v>
      </c>
      <c r="G6313" t="s">
        <v>25</v>
      </c>
      <c r="H6313">
        <v>3514674</v>
      </c>
      <c r="I6313">
        <v>3514749</v>
      </c>
      <c r="J6313" t="s">
        <v>26</v>
      </c>
      <c r="N6313" t="s">
        <v>7928</v>
      </c>
      <c r="Q6313" t="s">
        <v>7927</v>
      </c>
      <c r="R6313">
        <v>76</v>
      </c>
    </row>
    <row r="6314" spans="1:19" x14ac:dyDescent="0.55000000000000004">
      <c r="A6314" t="s">
        <v>20</v>
      </c>
      <c r="B6314" t="s">
        <v>21</v>
      </c>
      <c r="C6314" t="s">
        <v>22</v>
      </c>
      <c r="D6314" t="s">
        <v>23</v>
      </c>
      <c r="E6314" t="s">
        <v>5</v>
      </c>
      <c r="G6314" t="s">
        <v>25</v>
      </c>
      <c r="H6314">
        <v>3515251</v>
      </c>
      <c r="I6314">
        <v>3515547</v>
      </c>
      <c r="J6314" t="s">
        <v>26</v>
      </c>
      <c r="Q6314" t="s">
        <v>7929</v>
      </c>
      <c r="R6314">
        <v>297</v>
      </c>
    </row>
    <row r="6315" spans="1:19" x14ac:dyDescent="0.55000000000000004">
      <c r="A6315" t="s">
        <v>28</v>
      </c>
      <c r="B6315" t="s">
        <v>29</v>
      </c>
      <c r="C6315" t="s">
        <v>22</v>
      </c>
      <c r="D6315" t="s">
        <v>23</v>
      </c>
      <c r="E6315" t="s">
        <v>5</v>
      </c>
      <c r="G6315" t="s">
        <v>25</v>
      </c>
      <c r="H6315">
        <v>3515251</v>
      </c>
      <c r="I6315">
        <v>3515547</v>
      </c>
      <c r="J6315" t="s">
        <v>26</v>
      </c>
      <c r="K6315" t="s">
        <v>7930</v>
      </c>
      <c r="N6315" t="s">
        <v>73</v>
      </c>
      <c r="Q6315" t="s">
        <v>7929</v>
      </c>
      <c r="R6315">
        <v>297</v>
      </c>
      <c r="S6315">
        <v>98</v>
      </c>
    </row>
    <row r="6316" spans="1:19" x14ac:dyDescent="0.55000000000000004">
      <c r="A6316" t="s">
        <v>20</v>
      </c>
      <c r="B6316" t="s">
        <v>21</v>
      </c>
      <c r="C6316" t="s">
        <v>22</v>
      </c>
      <c r="D6316" t="s">
        <v>23</v>
      </c>
      <c r="E6316" t="s">
        <v>5</v>
      </c>
      <c r="G6316" t="s">
        <v>25</v>
      </c>
      <c r="H6316">
        <v>3515696</v>
      </c>
      <c r="I6316">
        <v>3516511</v>
      </c>
      <c r="J6316" t="s">
        <v>67</v>
      </c>
      <c r="Q6316" t="s">
        <v>7931</v>
      </c>
      <c r="R6316">
        <v>816</v>
      </c>
    </row>
    <row r="6317" spans="1:19" x14ac:dyDescent="0.55000000000000004">
      <c r="A6317" t="s">
        <v>28</v>
      </c>
      <c r="B6317" t="s">
        <v>29</v>
      </c>
      <c r="C6317" t="s">
        <v>22</v>
      </c>
      <c r="D6317" t="s">
        <v>23</v>
      </c>
      <c r="E6317" t="s">
        <v>5</v>
      </c>
      <c r="G6317" t="s">
        <v>25</v>
      </c>
      <c r="H6317">
        <v>3515696</v>
      </c>
      <c r="I6317">
        <v>3516511</v>
      </c>
      <c r="J6317" t="s">
        <v>67</v>
      </c>
      <c r="K6317" t="s">
        <v>7932</v>
      </c>
      <c r="N6317" t="s">
        <v>7933</v>
      </c>
      <c r="Q6317" t="s">
        <v>7931</v>
      </c>
      <c r="R6317">
        <v>816</v>
      </c>
      <c r="S6317">
        <v>271</v>
      </c>
    </row>
    <row r="6318" spans="1:19" x14ac:dyDescent="0.55000000000000004">
      <c r="A6318" t="s">
        <v>20</v>
      </c>
      <c r="B6318" t="s">
        <v>21</v>
      </c>
      <c r="C6318" t="s">
        <v>22</v>
      </c>
      <c r="D6318" t="s">
        <v>23</v>
      </c>
      <c r="E6318" t="s">
        <v>5</v>
      </c>
      <c r="G6318" t="s">
        <v>25</v>
      </c>
      <c r="H6318">
        <v>3516593</v>
      </c>
      <c r="I6318">
        <v>3518569</v>
      </c>
      <c r="J6318" t="s">
        <v>67</v>
      </c>
      <c r="Q6318" t="s">
        <v>7934</v>
      </c>
      <c r="R6318">
        <v>1977</v>
      </c>
    </row>
    <row r="6319" spans="1:19" x14ac:dyDescent="0.55000000000000004">
      <c r="A6319" t="s">
        <v>28</v>
      </c>
      <c r="B6319" t="s">
        <v>29</v>
      </c>
      <c r="C6319" t="s">
        <v>22</v>
      </c>
      <c r="D6319" t="s">
        <v>23</v>
      </c>
      <c r="E6319" t="s">
        <v>5</v>
      </c>
      <c r="G6319" t="s">
        <v>25</v>
      </c>
      <c r="H6319">
        <v>3516593</v>
      </c>
      <c r="I6319">
        <v>3518569</v>
      </c>
      <c r="J6319" t="s">
        <v>67</v>
      </c>
      <c r="K6319" t="s">
        <v>7935</v>
      </c>
      <c r="N6319" t="s">
        <v>2811</v>
      </c>
      <c r="Q6319" t="s">
        <v>7934</v>
      </c>
      <c r="R6319">
        <v>1977</v>
      </c>
      <c r="S6319">
        <v>658</v>
      </c>
    </row>
    <row r="6320" spans="1:19" x14ac:dyDescent="0.55000000000000004">
      <c r="A6320" t="s">
        <v>20</v>
      </c>
      <c r="B6320" t="s">
        <v>21</v>
      </c>
      <c r="C6320" t="s">
        <v>22</v>
      </c>
      <c r="D6320" t="s">
        <v>23</v>
      </c>
      <c r="E6320" t="s">
        <v>5</v>
      </c>
      <c r="G6320" t="s">
        <v>25</v>
      </c>
      <c r="H6320">
        <v>3519368</v>
      </c>
      <c r="I6320">
        <v>3521389</v>
      </c>
      <c r="J6320" t="s">
        <v>26</v>
      </c>
      <c r="Q6320" t="s">
        <v>7936</v>
      </c>
      <c r="R6320">
        <v>2022</v>
      </c>
    </row>
    <row r="6321" spans="1:19" x14ac:dyDescent="0.55000000000000004">
      <c r="A6321" t="s">
        <v>28</v>
      </c>
      <c r="B6321" t="s">
        <v>29</v>
      </c>
      <c r="C6321" t="s">
        <v>22</v>
      </c>
      <c r="D6321" t="s">
        <v>23</v>
      </c>
      <c r="E6321" t="s">
        <v>5</v>
      </c>
      <c r="G6321" t="s">
        <v>25</v>
      </c>
      <c r="H6321">
        <v>3519368</v>
      </c>
      <c r="I6321">
        <v>3521389</v>
      </c>
      <c r="J6321" t="s">
        <v>26</v>
      </c>
      <c r="K6321" t="s">
        <v>7937</v>
      </c>
      <c r="N6321" t="s">
        <v>522</v>
      </c>
      <c r="Q6321" t="s">
        <v>7936</v>
      </c>
      <c r="R6321">
        <v>2022</v>
      </c>
      <c r="S6321">
        <v>673</v>
      </c>
    </row>
    <row r="6322" spans="1:19" x14ac:dyDescent="0.55000000000000004">
      <c r="A6322" t="s">
        <v>20</v>
      </c>
      <c r="B6322" t="s">
        <v>21</v>
      </c>
      <c r="C6322" t="s">
        <v>22</v>
      </c>
      <c r="D6322" t="s">
        <v>23</v>
      </c>
      <c r="E6322" t="s">
        <v>5</v>
      </c>
      <c r="G6322" t="s">
        <v>25</v>
      </c>
      <c r="H6322">
        <v>3521662</v>
      </c>
      <c r="I6322">
        <v>3522114</v>
      </c>
      <c r="J6322" t="s">
        <v>26</v>
      </c>
      <c r="Q6322" t="s">
        <v>7938</v>
      </c>
      <c r="R6322">
        <v>453</v>
      </c>
    </row>
    <row r="6323" spans="1:19" x14ac:dyDescent="0.55000000000000004">
      <c r="A6323" t="s">
        <v>28</v>
      </c>
      <c r="B6323" t="s">
        <v>29</v>
      </c>
      <c r="C6323" t="s">
        <v>22</v>
      </c>
      <c r="D6323" t="s">
        <v>23</v>
      </c>
      <c r="E6323" t="s">
        <v>5</v>
      </c>
      <c r="G6323" t="s">
        <v>25</v>
      </c>
      <c r="H6323">
        <v>3521662</v>
      </c>
      <c r="I6323">
        <v>3522114</v>
      </c>
      <c r="J6323" t="s">
        <v>26</v>
      </c>
      <c r="K6323" t="s">
        <v>7939</v>
      </c>
      <c r="N6323" t="s">
        <v>7940</v>
      </c>
      <c r="Q6323" t="s">
        <v>7938</v>
      </c>
      <c r="R6323">
        <v>453</v>
      </c>
      <c r="S6323">
        <v>150</v>
      </c>
    </row>
    <row r="6324" spans="1:19" x14ac:dyDescent="0.55000000000000004">
      <c r="A6324" t="s">
        <v>20</v>
      </c>
      <c r="B6324" t="s">
        <v>21</v>
      </c>
      <c r="C6324" t="s">
        <v>22</v>
      </c>
      <c r="D6324" t="s">
        <v>23</v>
      </c>
      <c r="E6324" t="s">
        <v>5</v>
      </c>
      <c r="G6324" t="s">
        <v>25</v>
      </c>
      <c r="H6324">
        <v>3522130</v>
      </c>
      <c r="I6324">
        <v>3522573</v>
      </c>
      <c r="J6324" t="s">
        <v>26</v>
      </c>
      <c r="Q6324" t="s">
        <v>7941</v>
      </c>
      <c r="R6324">
        <v>444</v>
      </c>
    </row>
    <row r="6325" spans="1:19" x14ac:dyDescent="0.55000000000000004">
      <c r="A6325" t="s">
        <v>28</v>
      </c>
      <c r="B6325" t="s">
        <v>29</v>
      </c>
      <c r="C6325" t="s">
        <v>22</v>
      </c>
      <c r="D6325" t="s">
        <v>23</v>
      </c>
      <c r="E6325" t="s">
        <v>5</v>
      </c>
      <c r="G6325" t="s">
        <v>25</v>
      </c>
      <c r="H6325">
        <v>3522130</v>
      </c>
      <c r="I6325">
        <v>3522573</v>
      </c>
      <c r="J6325" t="s">
        <v>26</v>
      </c>
      <c r="K6325" t="s">
        <v>7942</v>
      </c>
      <c r="N6325" t="s">
        <v>7943</v>
      </c>
      <c r="Q6325" t="s">
        <v>7941</v>
      </c>
      <c r="R6325">
        <v>444</v>
      </c>
      <c r="S6325">
        <v>147</v>
      </c>
    </row>
    <row r="6326" spans="1:19" x14ac:dyDescent="0.55000000000000004">
      <c r="A6326" t="s">
        <v>20</v>
      </c>
      <c r="B6326" t="s">
        <v>21</v>
      </c>
      <c r="C6326" t="s">
        <v>22</v>
      </c>
      <c r="D6326" t="s">
        <v>23</v>
      </c>
      <c r="E6326" t="s">
        <v>5</v>
      </c>
      <c r="G6326" t="s">
        <v>25</v>
      </c>
      <c r="H6326">
        <v>3522659</v>
      </c>
      <c r="I6326">
        <v>3523498</v>
      </c>
      <c r="J6326" t="s">
        <v>67</v>
      </c>
      <c r="Q6326" t="s">
        <v>7944</v>
      </c>
      <c r="R6326">
        <v>840</v>
      </c>
    </row>
    <row r="6327" spans="1:19" x14ac:dyDescent="0.55000000000000004">
      <c r="A6327" t="s">
        <v>28</v>
      </c>
      <c r="B6327" t="s">
        <v>29</v>
      </c>
      <c r="C6327" t="s">
        <v>22</v>
      </c>
      <c r="D6327" t="s">
        <v>23</v>
      </c>
      <c r="E6327" t="s">
        <v>5</v>
      </c>
      <c r="G6327" t="s">
        <v>25</v>
      </c>
      <c r="H6327">
        <v>3522659</v>
      </c>
      <c r="I6327">
        <v>3523498</v>
      </c>
      <c r="J6327" t="s">
        <v>67</v>
      </c>
      <c r="K6327" t="s">
        <v>7945</v>
      </c>
      <c r="N6327" t="s">
        <v>7946</v>
      </c>
      <c r="Q6327" t="s">
        <v>7944</v>
      </c>
      <c r="R6327">
        <v>840</v>
      </c>
      <c r="S6327">
        <v>279</v>
      </c>
    </row>
    <row r="6328" spans="1:19" x14ac:dyDescent="0.55000000000000004">
      <c r="A6328" t="s">
        <v>20</v>
      </c>
      <c r="B6328" t="s">
        <v>21</v>
      </c>
      <c r="C6328" t="s">
        <v>22</v>
      </c>
      <c r="D6328" t="s">
        <v>23</v>
      </c>
      <c r="E6328" t="s">
        <v>5</v>
      </c>
      <c r="G6328" t="s">
        <v>25</v>
      </c>
      <c r="H6328">
        <v>3523662</v>
      </c>
      <c r="I6328">
        <v>3524546</v>
      </c>
      <c r="J6328" t="s">
        <v>67</v>
      </c>
      <c r="Q6328" t="s">
        <v>7947</v>
      </c>
      <c r="R6328">
        <v>885</v>
      </c>
    </row>
    <row r="6329" spans="1:19" x14ac:dyDescent="0.55000000000000004">
      <c r="A6329" t="s">
        <v>28</v>
      </c>
      <c r="B6329" t="s">
        <v>29</v>
      </c>
      <c r="C6329" t="s">
        <v>22</v>
      </c>
      <c r="D6329" t="s">
        <v>23</v>
      </c>
      <c r="E6329" t="s">
        <v>5</v>
      </c>
      <c r="G6329" t="s">
        <v>25</v>
      </c>
      <c r="H6329">
        <v>3523662</v>
      </c>
      <c r="I6329">
        <v>3524546</v>
      </c>
      <c r="J6329" t="s">
        <v>67</v>
      </c>
      <c r="K6329" t="s">
        <v>7948</v>
      </c>
      <c r="N6329" t="s">
        <v>7949</v>
      </c>
      <c r="Q6329" t="s">
        <v>7947</v>
      </c>
      <c r="R6329">
        <v>885</v>
      </c>
      <c r="S6329">
        <v>294</v>
      </c>
    </row>
    <row r="6330" spans="1:19" x14ac:dyDescent="0.55000000000000004">
      <c r="A6330" t="s">
        <v>20</v>
      </c>
      <c r="B6330" t="s">
        <v>21</v>
      </c>
      <c r="C6330" t="s">
        <v>22</v>
      </c>
      <c r="D6330" t="s">
        <v>23</v>
      </c>
      <c r="E6330" t="s">
        <v>5</v>
      </c>
      <c r="G6330" t="s">
        <v>25</v>
      </c>
      <c r="H6330">
        <v>3524546</v>
      </c>
      <c r="I6330">
        <v>3524938</v>
      </c>
      <c r="J6330" t="s">
        <v>67</v>
      </c>
      <c r="Q6330" t="s">
        <v>7950</v>
      </c>
      <c r="R6330">
        <v>393</v>
      </c>
    </row>
    <row r="6331" spans="1:19" x14ac:dyDescent="0.55000000000000004">
      <c r="A6331" t="s">
        <v>28</v>
      </c>
      <c r="B6331" t="s">
        <v>29</v>
      </c>
      <c r="C6331" t="s">
        <v>22</v>
      </c>
      <c r="D6331" t="s">
        <v>23</v>
      </c>
      <c r="E6331" t="s">
        <v>5</v>
      </c>
      <c r="G6331" t="s">
        <v>25</v>
      </c>
      <c r="H6331">
        <v>3524546</v>
      </c>
      <c r="I6331">
        <v>3524938</v>
      </c>
      <c r="J6331" t="s">
        <v>67</v>
      </c>
      <c r="K6331" t="s">
        <v>7951</v>
      </c>
      <c r="N6331" t="s">
        <v>7952</v>
      </c>
      <c r="Q6331" t="s">
        <v>7950</v>
      </c>
      <c r="R6331">
        <v>393</v>
      </c>
      <c r="S6331">
        <v>130</v>
      </c>
    </row>
    <row r="6332" spans="1:19" x14ac:dyDescent="0.55000000000000004">
      <c r="A6332" t="s">
        <v>20</v>
      </c>
      <c r="B6332" t="s">
        <v>21</v>
      </c>
      <c r="C6332" t="s">
        <v>22</v>
      </c>
      <c r="D6332" t="s">
        <v>23</v>
      </c>
      <c r="E6332" t="s">
        <v>5</v>
      </c>
      <c r="G6332" t="s">
        <v>25</v>
      </c>
      <c r="H6332">
        <v>3525105</v>
      </c>
      <c r="I6332">
        <v>3526103</v>
      </c>
      <c r="J6332" t="s">
        <v>67</v>
      </c>
      <c r="Q6332" t="s">
        <v>7953</v>
      </c>
      <c r="R6332">
        <v>999</v>
      </c>
    </row>
    <row r="6333" spans="1:19" x14ac:dyDescent="0.55000000000000004">
      <c r="A6333" t="s">
        <v>28</v>
      </c>
      <c r="B6333" t="s">
        <v>29</v>
      </c>
      <c r="C6333" t="s">
        <v>22</v>
      </c>
      <c r="D6333" t="s">
        <v>23</v>
      </c>
      <c r="E6333" t="s">
        <v>5</v>
      </c>
      <c r="G6333" t="s">
        <v>25</v>
      </c>
      <c r="H6333">
        <v>3525105</v>
      </c>
      <c r="I6333">
        <v>3526103</v>
      </c>
      <c r="J6333" t="s">
        <v>67</v>
      </c>
      <c r="K6333" t="s">
        <v>7954</v>
      </c>
      <c r="N6333" t="s">
        <v>6029</v>
      </c>
      <c r="Q6333" t="s">
        <v>7953</v>
      </c>
      <c r="R6333">
        <v>999</v>
      </c>
      <c r="S6333">
        <v>332</v>
      </c>
    </row>
    <row r="6334" spans="1:19" x14ac:dyDescent="0.55000000000000004">
      <c r="A6334" t="s">
        <v>20</v>
      </c>
      <c r="B6334" t="s">
        <v>21</v>
      </c>
      <c r="C6334" t="s">
        <v>22</v>
      </c>
      <c r="D6334" t="s">
        <v>23</v>
      </c>
      <c r="E6334" t="s">
        <v>5</v>
      </c>
      <c r="G6334" t="s">
        <v>25</v>
      </c>
      <c r="H6334">
        <v>3526130</v>
      </c>
      <c r="I6334">
        <v>3527149</v>
      </c>
      <c r="J6334" t="s">
        <v>67</v>
      </c>
      <c r="Q6334" t="s">
        <v>7955</v>
      </c>
      <c r="R6334">
        <v>1020</v>
      </c>
    </row>
    <row r="6335" spans="1:19" x14ac:dyDescent="0.55000000000000004">
      <c r="A6335" t="s">
        <v>28</v>
      </c>
      <c r="B6335" t="s">
        <v>29</v>
      </c>
      <c r="C6335" t="s">
        <v>22</v>
      </c>
      <c r="D6335" t="s">
        <v>23</v>
      </c>
      <c r="E6335" t="s">
        <v>5</v>
      </c>
      <c r="G6335" t="s">
        <v>25</v>
      </c>
      <c r="H6335">
        <v>3526130</v>
      </c>
      <c r="I6335">
        <v>3527149</v>
      </c>
      <c r="J6335" t="s">
        <v>67</v>
      </c>
      <c r="K6335" t="s">
        <v>7956</v>
      </c>
      <c r="N6335" t="s">
        <v>7957</v>
      </c>
      <c r="Q6335" t="s">
        <v>7955</v>
      </c>
      <c r="R6335">
        <v>1020</v>
      </c>
      <c r="S6335">
        <v>339</v>
      </c>
    </row>
    <row r="6336" spans="1:19" x14ac:dyDescent="0.55000000000000004">
      <c r="A6336" t="s">
        <v>20</v>
      </c>
      <c r="B6336" t="s">
        <v>21</v>
      </c>
      <c r="C6336" t="s">
        <v>22</v>
      </c>
      <c r="D6336" t="s">
        <v>23</v>
      </c>
      <c r="E6336" t="s">
        <v>5</v>
      </c>
      <c r="G6336" t="s">
        <v>25</v>
      </c>
      <c r="H6336">
        <v>3527207</v>
      </c>
      <c r="I6336">
        <v>3529366</v>
      </c>
      <c r="J6336" t="s">
        <v>67</v>
      </c>
      <c r="Q6336" t="s">
        <v>7958</v>
      </c>
      <c r="R6336">
        <v>2160</v>
      </c>
    </row>
    <row r="6337" spans="1:19" x14ac:dyDescent="0.55000000000000004">
      <c r="A6337" t="s">
        <v>28</v>
      </c>
      <c r="B6337" t="s">
        <v>29</v>
      </c>
      <c r="C6337" t="s">
        <v>22</v>
      </c>
      <c r="D6337" t="s">
        <v>23</v>
      </c>
      <c r="E6337" t="s">
        <v>5</v>
      </c>
      <c r="G6337" t="s">
        <v>25</v>
      </c>
      <c r="H6337">
        <v>3527207</v>
      </c>
      <c r="I6337">
        <v>3529366</v>
      </c>
      <c r="J6337" t="s">
        <v>67</v>
      </c>
      <c r="K6337" t="s">
        <v>7959</v>
      </c>
      <c r="N6337" t="s">
        <v>2054</v>
      </c>
      <c r="Q6337" t="s">
        <v>7958</v>
      </c>
      <c r="R6337">
        <v>2160</v>
      </c>
      <c r="S6337">
        <v>719</v>
      </c>
    </row>
    <row r="6338" spans="1:19" x14ac:dyDescent="0.55000000000000004">
      <c r="A6338" t="s">
        <v>20</v>
      </c>
      <c r="B6338" t="s">
        <v>21</v>
      </c>
      <c r="C6338" t="s">
        <v>22</v>
      </c>
      <c r="D6338" t="s">
        <v>23</v>
      </c>
      <c r="E6338" t="s">
        <v>5</v>
      </c>
      <c r="G6338" t="s">
        <v>25</v>
      </c>
      <c r="H6338">
        <v>3529380</v>
      </c>
      <c r="I6338">
        <v>3530810</v>
      </c>
      <c r="J6338" t="s">
        <v>67</v>
      </c>
      <c r="Q6338" t="s">
        <v>7960</v>
      </c>
      <c r="R6338">
        <v>1431</v>
      </c>
    </row>
    <row r="6339" spans="1:19" x14ac:dyDescent="0.55000000000000004">
      <c r="A6339" t="s">
        <v>28</v>
      </c>
      <c r="B6339" t="s">
        <v>29</v>
      </c>
      <c r="C6339" t="s">
        <v>22</v>
      </c>
      <c r="D6339" t="s">
        <v>23</v>
      </c>
      <c r="E6339" t="s">
        <v>5</v>
      </c>
      <c r="G6339" t="s">
        <v>25</v>
      </c>
      <c r="H6339">
        <v>3529380</v>
      </c>
      <c r="I6339">
        <v>3530810</v>
      </c>
      <c r="J6339" t="s">
        <v>67</v>
      </c>
      <c r="K6339" t="s">
        <v>7961</v>
      </c>
      <c r="N6339" t="s">
        <v>7962</v>
      </c>
      <c r="Q6339" t="s">
        <v>7960</v>
      </c>
      <c r="R6339">
        <v>1431</v>
      </c>
      <c r="S6339">
        <v>476</v>
      </c>
    </row>
    <row r="6340" spans="1:19" x14ac:dyDescent="0.55000000000000004">
      <c r="A6340" t="s">
        <v>20</v>
      </c>
      <c r="B6340" t="s">
        <v>21</v>
      </c>
      <c r="C6340" t="s">
        <v>22</v>
      </c>
      <c r="D6340" t="s">
        <v>23</v>
      </c>
      <c r="E6340" t="s">
        <v>5</v>
      </c>
      <c r="G6340" t="s">
        <v>25</v>
      </c>
      <c r="H6340">
        <v>3530962</v>
      </c>
      <c r="I6340">
        <v>3531327</v>
      </c>
      <c r="J6340" t="s">
        <v>26</v>
      </c>
      <c r="Q6340" t="s">
        <v>7963</v>
      </c>
      <c r="R6340">
        <v>366</v>
      </c>
    </row>
    <row r="6341" spans="1:19" x14ac:dyDescent="0.55000000000000004">
      <c r="A6341" t="s">
        <v>28</v>
      </c>
      <c r="B6341" t="s">
        <v>29</v>
      </c>
      <c r="C6341" t="s">
        <v>22</v>
      </c>
      <c r="D6341" t="s">
        <v>23</v>
      </c>
      <c r="E6341" t="s">
        <v>5</v>
      </c>
      <c r="G6341" t="s">
        <v>25</v>
      </c>
      <c r="H6341">
        <v>3530962</v>
      </c>
      <c r="I6341">
        <v>3531327</v>
      </c>
      <c r="J6341" t="s">
        <v>26</v>
      </c>
      <c r="K6341" t="s">
        <v>7964</v>
      </c>
      <c r="N6341" t="s">
        <v>73</v>
      </c>
      <c r="Q6341" t="s">
        <v>7963</v>
      </c>
      <c r="R6341">
        <v>366</v>
      </c>
      <c r="S6341">
        <v>121</v>
      </c>
    </row>
    <row r="6342" spans="1:19" x14ac:dyDescent="0.55000000000000004">
      <c r="A6342" t="s">
        <v>20</v>
      </c>
      <c r="B6342" t="s">
        <v>203</v>
      </c>
      <c r="C6342" t="s">
        <v>22</v>
      </c>
      <c r="D6342" t="s">
        <v>23</v>
      </c>
      <c r="E6342" t="s">
        <v>5</v>
      </c>
      <c r="G6342" t="s">
        <v>25</v>
      </c>
      <c r="H6342">
        <v>3531911</v>
      </c>
      <c r="I6342">
        <v>3531997</v>
      </c>
      <c r="J6342" t="s">
        <v>67</v>
      </c>
      <c r="Q6342" t="s">
        <v>7965</v>
      </c>
      <c r="R6342">
        <v>87</v>
      </c>
    </row>
    <row r="6343" spans="1:19" x14ac:dyDescent="0.55000000000000004">
      <c r="A6343" t="s">
        <v>203</v>
      </c>
      <c r="C6343" t="s">
        <v>22</v>
      </c>
      <c r="D6343" t="s">
        <v>23</v>
      </c>
      <c r="E6343" t="s">
        <v>5</v>
      </c>
      <c r="G6343" t="s">
        <v>25</v>
      </c>
      <c r="H6343">
        <v>3531911</v>
      </c>
      <c r="I6343">
        <v>3531997</v>
      </c>
      <c r="J6343" t="s">
        <v>67</v>
      </c>
      <c r="N6343" t="s">
        <v>1987</v>
      </c>
      <c r="Q6343" t="s">
        <v>7965</v>
      </c>
      <c r="R6343">
        <v>87</v>
      </c>
    </row>
    <row r="6344" spans="1:19" x14ac:dyDescent="0.55000000000000004">
      <c r="A6344" t="s">
        <v>20</v>
      </c>
      <c r="B6344" t="s">
        <v>200</v>
      </c>
      <c r="C6344" t="s">
        <v>22</v>
      </c>
      <c r="D6344" t="s">
        <v>23</v>
      </c>
      <c r="E6344" t="s">
        <v>5</v>
      </c>
      <c r="G6344" t="s">
        <v>25</v>
      </c>
      <c r="H6344">
        <v>3533617</v>
      </c>
      <c r="I6344">
        <v>3533731</v>
      </c>
      <c r="J6344" t="s">
        <v>67</v>
      </c>
      <c r="Q6344" t="s">
        <v>7966</v>
      </c>
      <c r="R6344">
        <v>115</v>
      </c>
    </row>
    <row r="6345" spans="1:19" x14ac:dyDescent="0.55000000000000004">
      <c r="A6345" t="s">
        <v>200</v>
      </c>
      <c r="C6345" t="s">
        <v>22</v>
      </c>
      <c r="D6345" t="s">
        <v>23</v>
      </c>
      <c r="E6345" t="s">
        <v>5</v>
      </c>
      <c r="G6345" t="s">
        <v>25</v>
      </c>
      <c r="H6345">
        <v>3533617</v>
      </c>
      <c r="I6345">
        <v>3533731</v>
      </c>
      <c r="J6345" t="s">
        <v>67</v>
      </c>
      <c r="N6345" t="s">
        <v>211</v>
      </c>
      <c r="Q6345" t="s">
        <v>7966</v>
      </c>
      <c r="R6345">
        <v>115</v>
      </c>
    </row>
    <row r="6346" spans="1:19" x14ac:dyDescent="0.55000000000000004">
      <c r="A6346" t="s">
        <v>20</v>
      </c>
      <c r="B6346" t="s">
        <v>200</v>
      </c>
      <c r="C6346" t="s">
        <v>22</v>
      </c>
      <c r="D6346" t="s">
        <v>23</v>
      </c>
      <c r="E6346" t="s">
        <v>5</v>
      </c>
      <c r="G6346" t="s">
        <v>25</v>
      </c>
      <c r="H6346">
        <v>3533851</v>
      </c>
      <c r="I6346">
        <v>3536779</v>
      </c>
      <c r="J6346" t="s">
        <v>67</v>
      </c>
      <c r="Q6346" t="s">
        <v>7967</v>
      </c>
      <c r="R6346">
        <v>2929</v>
      </c>
    </row>
    <row r="6347" spans="1:19" x14ac:dyDescent="0.55000000000000004">
      <c r="A6347" t="s">
        <v>200</v>
      </c>
      <c r="C6347" t="s">
        <v>22</v>
      </c>
      <c r="D6347" t="s">
        <v>23</v>
      </c>
      <c r="E6347" t="s">
        <v>5</v>
      </c>
      <c r="G6347" t="s">
        <v>25</v>
      </c>
      <c r="H6347">
        <v>3533851</v>
      </c>
      <c r="I6347">
        <v>3536779</v>
      </c>
      <c r="J6347" t="s">
        <v>67</v>
      </c>
      <c r="N6347" t="s">
        <v>209</v>
      </c>
      <c r="Q6347" t="s">
        <v>7967</v>
      </c>
      <c r="R6347">
        <v>2929</v>
      </c>
    </row>
    <row r="6348" spans="1:19" x14ac:dyDescent="0.55000000000000004">
      <c r="A6348" t="s">
        <v>20</v>
      </c>
      <c r="B6348" t="s">
        <v>203</v>
      </c>
      <c r="C6348" t="s">
        <v>22</v>
      </c>
      <c r="D6348" t="s">
        <v>23</v>
      </c>
      <c r="E6348" t="s">
        <v>5</v>
      </c>
      <c r="G6348" t="s">
        <v>25</v>
      </c>
      <c r="H6348">
        <v>3536987</v>
      </c>
      <c r="I6348">
        <v>3537062</v>
      </c>
      <c r="J6348" t="s">
        <v>67</v>
      </c>
      <c r="Q6348" t="s">
        <v>7968</v>
      </c>
      <c r="R6348">
        <v>76</v>
      </c>
    </row>
    <row r="6349" spans="1:19" x14ac:dyDescent="0.55000000000000004">
      <c r="A6349" t="s">
        <v>203</v>
      </c>
      <c r="C6349" t="s">
        <v>22</v>
      </c>
      <c r="D6349" t="s">
        <v>23</v>
      </c>
      <c r="E6349" t="s">
        <v>5</v>
      </c>
      <c r="G6349" t="s">
        <v>25</v>
      </c>
      <c r="H6349">
        <v>3536987</v>
      </c>
      <c r="I6349">
        <v>3537062</v>
      </c>
      <c r="J6349" t="s">
        <v>67</v>
      </c>
      <c r="N6349" t="s">
        <v>207</v>
      </c>
      <c r="Q6349" t="s">
        <v>7968</v>
      </c>
      <c r="R6349">
        <v>76</v>
      </c>
    </row>
    <row r="6350" spans="1:19" x14ac:dyDescent="0.55000000000000004">
      <c r="A6350" t="s">
        <v>20</v>
      </c>
      <c r="B6350" t="s">
        <v>203</v>
      </c>
      <c r="C6350" t="s">
        <v>22</v>
      </c>
      <c r="D6350" t="s">
        <v>23</v>
      </c>
      <c r="E6350" t="s">
        <v>5</v>
      </c>
      <c r="G6350" t="s">
        <v>25</v>
      </c>
      <c r="H6350">
        <v>3537077</v>
      </c>
      <c r="I6350">
        <v>3537153</v>
      </c>
      <c r="J6350" t="s">
        <v>67</v>
      </c>
      <c r="Q6350" t="s">
        <v>7969</v>
      </c>
      <c r="R6350">
        <v>77</v>
      </c>
    </row>
    <row r="6351" spans="1:19" x14ac:dyDescent="0.55000000000000004">
      <c r="A6351" t="s">
        <v>203</v>
      </c>
      <c r="C6351" t="s">
        <v>22</v>
      </c>
      <c r="D6351" t="s">
        <v>23</v>
      </c>
      <c r="E6351" t="s">
        <v>5</v>
      </c>
      <c r="G6351" t="s">
        <v>25</v>
      </c>
      <c r="H6351">
        <v>3537077</v>
      </c>
      <c r="I6351">
        <v>3537153</v>
      </c>
      <c r="J6351" t="s">
        <v>67</v>
      </c>
      <c r="N6351" t="s">
        <v>205</v>
      </c>
      <c r="Q6351" t="s">
        <v>7969</v>
      </c>
      <c r="R6351">
        <v>77</v>
      </c>
    </row>
    <row r="6352" spans="1:19" x14ac:dyDescent="0.55000000000000004">
      <c r="A6352" t="s">
        <v>20</v>
      </c>
      <c r="B6352" t="s">
        <v>200</v>
      </c>
      <c r="C6352" t="s">
        <v>22</v>
      </c>
      <c r="D6352" t="s">
        <v>23</v>
      </c>
      <c r="E6352" t="s">
        <v>5</v>
      </c>
      <c r="G6352" t="s">
        <v>25</v>
      </c>
      <c r="H6352">
        <v>3537225</v>
      </c>
      <c r="I6352">
        <v>3538754</v>
      </c>
      <c r="J6352" t="s">
        <v>67</v>
      </c>
      <c r="Q6352" t="s">
        <v>7970</v>
      </c>
      <c r="R6352">
        <v>1530</v>
      </c>
    </row>
    <row r="6353" spans="1:19" x14ac:dyDescent="0.55000000000000004">
      <c r="A6353" t="s">
        <v>200</v>
      </c>
      <c r="C6353" t="s">
        <v>22</v>
      </c>
      <c r="D6353" t="s">
        <v>23</v>
      </c>
      <c r="E6353" t="s">
        <v>5</v>
      </c>
      <c r="G6353" t="s">
        <v>25</v>
      </c>
      <c r="H6353">
        <v>3537225</v>
      </c>
      <c r="I6353">
        <v>3538754</v>
      </c>
      <c r="J6353" t="s">
        <v>67</v>
      </c>
      <c r="N6353" t="s">
        <v>202</v>
      </c>
      <c r="Q6353" t="s">
        <v>7970</v>
      </c>
      <c r="R6353">
        <v>1530</v>
      </c>
    </row>
    <row r="6354" spans="1:19" x14ac:dyDescent="0.55000000000000004">
      <c r="A6354" t="s">
        <v>20</v>
      </c>
      <c r="B6354" t="s">
        <v>21</v>
      </c>
      <c r="C6354" t="s">
        <v>22</v>
      </c>
      <c r="D6354" t="s">
        <v>23</v>
      </c>
      <c r="E6354" t="s">
        <v>5</v>
      </c>
      <c r="G6354" t="s">
        <v>25</v>
      </c>
      <c r="H6354">
        <v>3539285</v>
      </c>
      <c r="I6354">
        <v>3540919</v>
      </c>
      <c r="J6354" t="s">
        <v>67</v>
      </c>
      <c r="Q6354" t="s">
        <v>7971</v>
      </c>
      <c r="R6354">
        <v>1635</v>
      </c>
    </row>
    <row r="6355" spans="1:19" x14ac:dyDescent="0.55000000000000004">
      <c r="A6355" t="s">
        <v>28</v>
      </c>
      <c r="B6355" t="s">
        <v>29</v>
      </c>
      <c r="C6355" t="s">
        <v>22</v>
      </c>
      <c r="D6355" t="s">
        <v>23</v>
      </c>
      <c r="E6355" t="s">
        <v>5</v>
      </c>
      <c r="G6355" t="s">
        <v>25</v>
      </c>
      <c r="H6355">
        <v>3539285</v>
      </c>
      <c r="I6355">
        <v>3540919</v>
      </c>
      <c r="J6355" t="s">
        <v>67</v>
      </c>
      <c r="K6355" t="s">
        <v>7972</v>
      </c>
      <c r="N6355" t="s">
        <v>4043</v>
      </c>
      <c r="Q6355" t="s">
        <v>7971</v>
      </c>
      <c r="R6355">
        <v>1635</v>
      </c>
      <c r="S6355">
        <v>544</v>
      </c>
    </row>
    <row r="6356" spans="1:19" x14ac:dyDescent="0.55000000000000004">
      <c r="A6356" t="s">
        <v>20</v>
      </c>
      <c r="B6356" t="s">
        <v>21</v>
      </c>
      <c r="C6356" t="s">
        <v>22</v>
      </c>
      <c r="D6356" t="s">
        <v>23</v>
      </c>
      <c r="E6356" t="s">
        <v>5</v>
      </c>
      <c r="G6356" t="s">
        <v>25</v>
      </c>
      <c r="H6356">
        <v>3541092</v>
      </c>
      <c r="I6356">
        <v>3541853</v>
      </c>
      <c r="J6356" t="s">
        <v>26</v>
      </c>
      <c r="Q6356" t="s">
        <v>7973</v>
      </c>
      <c r="R6356">
        <v>762</v>
      </c>
    </row>
    <row r="6357" spans="1:19" x14ac:dyDescent="0.55000000000000004">
      <c r="A6357" t="s">
        <v>28</v>
      </c>
      <c r="B6357" t="s">
        <v>29</v>
      </c>
      <c r="C6357" t="s">
        <v>22</v>
      </c>
      <c r="D6357" t="s">
        <v>23</v>
      </c>
      <c r="E6357" t="s">
        <v>5</v>
      </c>
      <c r="G6357" t="s">
        <v>25</v>
      </c>
      <c r="H6357">
        <v>3541092</v>
      </c>
      <c r="I6357">
        <v>3541853</v>
      </c>
      <c r="J6357" t="s">
        <v>26</v>
      </c>
      <c r="K6357" t="s">
        <v>7974</v>
      </c>
      <c r="N6357" t="s">
        <v>7975</v>
      </c>
      <c r="Q6357" t="s">
        <v>7973</v>
      </c>
      <c r="R6357">
        <v>762</v>
      </c>
      <c r="S6357">
        <v>253</v>
      </c>
    </row>
    <row r="6358" spans="1:19" x14ac:dyDescent="0.55000000000000004">
      <c r="A6358" t="s">
        <v>20</v>
      </c>
      <c r="B6358" t="s">
        <v>21</v>
      </c>
      <c r="C6358" t="s">
        <v>22</v>
      </c>
      <c r="D6358" t="s">
        <v>23</v>
      </c>
      <c r="E6358" t="s">
        <v>5</v>
      </c>
      <c r="G6358" t="s">
        <v>25</v>
      </c>
      <c r="H6358">
        <v>3541933</v>
      </c>
      <c r="I6358">
        <v>3542202</v>
      </c>
      <c r="J6358" t="s">
        <v>67</v>
      </c>
      <c r="Q6358" t="s">
        <v>7976</v>
      </c>
      <c r="R6358">
        <v>270</v>
      </c>
    </row>
    <row r="6359" spans="1:19" x14ac:dyDescent="0.55000000000000004">
      <c r="A6359" t="s">
        <v>28</v>
      </c>
      <c r="B6359" t="s">
        <v>29</v>
      </c>
      <c r="C6359" t="s">
        <v>22</v>
      </c>
      <c r="D6359" t="s">
        <v>23</v>
      </c>
      <c r="E6359" t="s">
        <v>5</v>
      </c>
      <c r="G6359" t="s">
        <v>25</v>
      </c>
      <c r="H6359">
        <v>3541933</v>
      </c>
      <c r="I6359">
        <v>3542202</v>
      </c>
      <c r="J6359" t="s">
        <v>67</v>
      </c>
      <c r="K6359" t="s">
        <v>7977</v>
      </c>
      <c r="N6359" t="s">
        <v>7978</v>
      </c>
      <c r="Q6359" t="s">
        <v>7976</v>
      </c>
      <c r="R6359">
        <v>270</v>
      </c>
      <c r="S6359">
        <v>89</v>
      </c>
    </row>
    <row r="6360" spans="1:19" x14ac:dyDescent="0.55000000000000004">
      <c r="A6360" t="s">
        <v>20</v>
      </c>
      <c r="B6360" t="s">
        <v>21</v>
      </c>
      <c r="C6360" t="s">
        <v>22</v>
      </c>
      <c r="D6360" t="s">
        <v>23</v>
      </c>
      <c r="E6360" t="s">
        <v>5</v>
      </c>
      <c r="G6360" t="s">
        <v>25</v>
      </c>
      <c r="H6360">
        <v>3542237</v>
      </c>
      <c r="I6360">
        <v>3542980</v>
      </c>
      <c r="J6360" t="s">
        <v>67</v>
      </c>
      <c r="Q6360" t="s">
        <v>7979</v>
      </c>
      <c r="R6360">
        <v>744</v>
      </c>
    </row>
    <row r="6361" spans="1:19" x14ac:dyDescent="0.55000000000000004">
      <c r="A6361" t="s">
        <v>28</v>
      </c>
      <c r="B6361" t="s">
        <v>29</v>
      </c>
      <c r="C6361" t="s">
        <v>22</v>
      </c>
      <c r="D6361" t="s">
        <v>23</v>
      </c>
      <c r="E6361" t="s">
        <v>5</v>
      </c>
      <c r="G6361" t="s">
        <v>25</v>
      </c>
      <c r="H6361">
        <v>3542237</v>
      </c>
      <c r="I6361">
        <v>3542980</v>
      </c>
      <c r="J6361" t="s">
        <v>67</v>
      </c>
      <c r="K6361" t="s">
        <v>7980</v>
      </c>
      <c r="N6361" t="s">
        <v>7981</v>
      </c>
      <c r="Q6361" t="s">
        <v>7979</v>
      </c>
      <c r="R6361">
        <v>744</v>
      </c>
      <c r="S6361">
        <v>247</v>
      </c>
    </row>
    <row r="6362" spans="1:19" x14ac:dyDescent="0.55000000000000004">
      <c r="A6362" t="s">
        <v>20</v>
      </c>
      <c r="B6362" t="s">
        <v>21</v>
      </c>
      <c r="C6362" t="s">
        <v>22</v>
      </c>
      <c r="D6362" t="s">
        <v>23</v>
      </c>
      <c r="E6362" t="s">
        <v>5</v>
      </c>
      <c r="G6362" t="s">
        <v>25</v>
      </c>
      <c r="H6362">
        <v>3543012</v>
      </c>
      <c r="I6362">
        <v>3543518</v>
      </c>
      <c r="J6362" t="s">
        <v>67</v>
      </c>
      <c r="Q6362" t="s">
        <v>7982</v>
      </c>
      <c r="R6362">
        <v>507</v>
      </c>
    </row>
    <row r="6363" spans="1:19" x14ac:dyDescent="0.55000000000000004">
      <c r="A6363" t="s">
        <v>28</v>
      </c>
      <c r="B6363" t="s">
        <v>29</v>
      </c>
      <c r="C6363" t="s">
        <v>22</v>
      </c>
      <c r="D6363" t="s">
        <v>23</v>
      </c>
      <c r="E6363" t="s">
        <v>5</v>
      </c>
      <c r="G6363" t="s">
        <v>25</v>
      </c>
      <c r="H6363">
        <v>3543012</v>
      </c>
      <c r="I6363">
        <v>3543518</v>
      </c>
      <c r="J6363" t="s">
        <v>67</v>
      </c>
      <c r="K6363" t="s">
        <v>7983</v>
      </c>
      <c r="N6363" t="s">
        <v>7984</v>
      </c>
      <c r="Q6363" t="s">
        <v>7982</v>
      </c>
      <c r="R6363">
        <v>507</v>
      </c>
      <c r="S6363">
        <v>168</v>
      </c>
    </row>
    <row r="6364" spans="1:19" x14ac:dyDescent="0.55000000000000004">
      <c r="A6364" t="s">
        <v>20</v>
      </c>
      <c r="B6364" t="s">
        <v>21</v>
      </c>
      <c r="C6364" t="s">
        <v>22</v>
      </c>
      <c r="D6364" t="s">
        <v>23</v>
      </c>
      <c r="E6364" t="s">
        <v>5</v>
      </c>
      <c r="G6364" t="s">
        <v>25</v>
      </c>
      <c r="H6364">
        <v>3543532</v>
      </c>
      <c r="I6364">
        <v>3544059</v>
      </c>
      <c r="J6364" t="s">
        <v>67</v>
      </c>
      <c r="Q6364" t="s">
        <v>7985</v>
      </c>
      <c r="R6364">
        <v>528</v>
      </c>
    </row>
    <row r="6365" spans="1:19" x14ac:dyDescent="0.55000000000000004">
      <c r="A6365" t="s">
        <v>28</v>
      </c>
      <c r="B6365" t="s">
        <v>29</v>
      </c>
      <c r="C6365" t="s">
        <v>22</v>
      </c>
      <c r="D6365" t="s">
        <v>23</v>
      </c>
      <c r="E6365" t="s">
        <v>5</v>
      </c>
      <c r="G6365" t="s">
        <v>25</v>
      </c>
      <c r="H6365">
        <v>3543532</v>
      </c>
      <c r="I6365">
        <v>3544059</v>
      </c>
      <c r="J6365" t="s">
        <v>67</v>
      </c>
      <c r="K6365" t="s">
        <v>7986</v>
      </c>
      <c r="N6365" t="s">
        <v>7987</v>
      </c>
      <c r="Q6365" t="s">
        <v>7985</v>
      </c>
      <c r="R6365">
        <v>528</v>
      </c>
      <c r="S6365">
        <v>175</v>
      </c>
    </row>
    <row r="6366" spans="1:19" x14ac:dyDescent="0.55000000000000004">
      <c r="A6366" t="s">
        <v>20</v>
      </c>
      <c r="B6366" t="s">
        <v>21</v>
      </c>
      <c r="C6366" t="s">
        <v>22</v>
      </c>
      <c r="D6366" t="s">
        <v>23</v>
      </c>
      <c r="E6366" t="s">
        <v>5</v>
      </c>
      <c r="G6366" t="s">
        <v>25</v>
      </c>
      <c r="H6366">
        <v>3544115</v>
      </c>
      <c r="I6366">
        <v>3544591</v>
      </c>
      <c r="J6366" t="s">
        <v>67</v>
      </c>
      <c r="Q6366" t="s">
        <v>7988</v>
      </c>
      <c r="R6366">
        <v>477</v>
      </c>
    </row>
    <row r="6367" spans="1:19" x14ac:dyDescent="0.55000000000000004">
      <c r="A6367" t="s">
        <v>28</v>
      </c>
      <c r="B6367" t="s">
        <v>29</v>
      </c>
      <c r="C6367" t="s">
        <v>22</v>
      </c>
      <c r="D6367" t="s">
        <v>23</v>
      </c>
      <c r="E6367" t="s">
        <v>5</v>
      </c>
      <c r="G6367" t="s">
        <v>25</v>
      </c>
      <c r="H6367">
        <v>3544115</v>
      </c>
      <c r="I6367">
        <v>3544591</v>
      </c>
      <c r="J6367" t="s">
        <v>67</v>
      </c>
      <c r="K6367" t="s">
        <v>7989</v>
      </c>
      <c r="N6367" t="s">
        <v>926</v>
      </c>
      <c r="Q6367" t="s">
        <v>7988</v>
      </c>
      <c r="R6367">
        <v>477</v>
      </c>
      <c r="S6367">
        <v>158</v>
      </c>
    </row>
    <row r="6368" spans="1:19" x14ac:dyDescent="0.55000000000000004">
      <c r="A6368" t="s">
        <v>20</v>
      </c>
      <c r="B6368" t="s">
        <v>21</v>
      </c>
      <c r="C6368" t="s">
        <v>22</v>
      </c>
      <c r="D6368" t="s">
        <v>23</v>
      </c>
      <c r="E6368" t="s">
        <v>5</v>
      </c>
      <c r="G6368" t="s">
        <v>25</v>
      </c>
      <c r="H6368">
        <v>3544619</v>
      </c>
      <c r="I6368">
        <v>3545347</v>
      </c>
      <c r="J6368" t="s">
        <v>67</v>
      </c>
      <c r="Q6368" t="s">
        <v>7990</v>
      </c>
      <c r="R6368">
        <v>729</v>
      </c>
    </row>
    <row r="6369" spans="1:19" x14ac:dyDescent="0.55000000000000004">
      <c r="A6369" t="s">
        <v>28</v>
      </c>
      <c r="B6369" t="s">
        <v>29</v>
      </c>
      <c r="C6369" t="s">
        <v>22</v>
      </c>
      <c r="D6369" t="s">
        <v>23</v>
      </c>
      <c r="E6369" t="s">
        <v>5</v>
      </c>
      <c r="G6369" t="s">
        <v>25</v>
      </c>
      <c r="H6369">
        <v>3544619</v>
      </c>
      <c r="I6369">
        <v>3545347</v>
      </c>
      <c r="J6369" t="s">
        <v>67</v>
      </c>
      <c r="K6369" t="s">
        <v>7991</v>
      </c>
      <c r="N6369" t="s">
        <v>3476</v>
      </c>
      <c r="Q6369" t="s">
        <v>7990</v>
      </c>
      <c r="R6369">
        <v>729</v>
      </c>
      <c r="S6369">
        <v>242</v>
      </c>
    </row>
    <row r="6370" spans="1:19" x14ac:dyDescent="0.55000000000000004">
      <c r="A6370" t="s">
        <v>20</v>
      </c>
      <c r="B6370" t="s">
        <v>21</v>
      </c>
      <c r="C6370" t="s">
        <v>22</v>
      </c>
      <c r="D6370" t="s">
        <v>23</v>
      </c>
      <c r="E6370" t="s">
        <v>5</v>
      </c>
      <c r="G6370" t="s">
        <v>25</v>
      </c>
      <c r="H6370">
        <v>3545350</v>
      </c>
      <c r="I6370">
        <v>3546270</v>
      </c>
      <c r="J6370" t="s">
        <v>67</v>
      </c>
      <c r="Q6370" t="s">
        <v>7992</v>
      </c>
      <c r="R6370">
        <v>921</v>
      </c>
    </row>
    <row r="6371" spans="1:19" x14ac:dyDescent="0.55000000000000004">
      <c r="A6371" t="s">
        <v>28</v>
      </c>
      <c r="B6371" t="s">
        <v>29</v>
      </c>
      <c r="C6371" t="s">
        <v>22</v>
      </c>
      <c r="D6371" t="s">
        <v>23</v>
      </c>
      <c r="E6371" t="s">
        <v>5</v>
      </c>
      <c r="G6371" t="s">
        <v>25</v>
      </c>
      <c r="H6371">
        <v>3545350</v>
      </c>
      <c r="I6371">
        <v>3546270</v>
      </c>
      <c r="J6371" t="s">
        <v>67</v>
      </c>
      <c r="K6371" t="s">
        <v>7993</v>
      </c>
      <c r="N6371" t="s">
        <v>3476</v>
      </c>
      <c r="Q6371" t="s">
        <v>7992</v>
      </c>
      <c r="R6371">
        <v>921</v>
      </c>
      <c r="S6371">
        <v>306</v>
      </c>
    </row>
    <row r="6372" spans="1:19" x14ac:dyDescent="0.55000000000000004">
      <c r="A6372" t="s">
        <v>20</v>
      </c>
      <c r="B6372" t="s">
        <v>21</v>
      </c>
      <c r="C6372" t="s">
        <v>22</v>
      </c>
      <c r="D6372" t="s">
        <v>23</v>
      </c>
      <c r="E6372" t="s">
        <v>5</v>
      </c>
      <c r="G6372" t="s">
        <v>25</v>
      </c>
      <c r="H6372">
        <v>3546342</v>
      </c>
      <c r="I6372">
        <v>3547106</v>
      </c>
      <c r="J6372" t="s">
        <v>67</v>
      </c>
      <c r="Q6372" t="s">
        <v>7994</v>
      </c>
      <c r="R6372">
        <v>765</v>
      </c>
    </row>
    <row r="6373" spans="1:19" x14ac:dyDescent="0.55000000000000004">
      <c r="A6373" t="s">
        <v>28</v>
      </c>
      <c r="B6373" t="s">
        <v>29</v>
      </c>
      <c r="C6373" t="s">
        <v>22</v>
      </c>
      <c r="D6373" t="s">
        <v>23</v>
      </c>
      <c r="E6373" t="s">
        <v>5</v>
      </c>
      <c r="G6373" t="s">
        <v>25</v>
      </c>
      <c r="H6373">
        <v>3546342</v>
      </c>
      <c r="I6373">
        <v>3547106</v>
      </c>
      <c r="J6373" t="s">
        <v>67</v>
      </c>
      <c r="K6373" t="s">
        <v>7995</v>
      </c>
      <c r="N6373" t="s">
        <v>1080</v>
      </c>
      <c r="Q6373" t="s">
        <v>7994</v>
      </c>
      <c r="R6373">
        <v>765</v>
      </c>
      <c r="S6373">
        <v>254</v>
      </c>
    </row>
    <row r="6374" spans="1:19" x14ac:dyDescent="0.55000000000000004">
      <c r="A6374" t="s">
        <v>20</v>
      </c>
      <c r="B6374" t="s">
        <v>21</v>
      </c>
      <c r="C6374" t="s">
        <v>22</v>
      </c>
      <c r="D6374" t="s">
        <v>23</v>
      </c>
      <c r="E6374" t="s">
        <v>5</v>
      </c>
      <c r="G6374" t="s">
        <v>25</v>
      </c>
      <c r="H6374">
        <v>3547129</v>
      </c>
      <c r="I6374">
        <v>3547866</v>
      </c>
      <c r="J6374" t="s">
        <v>67</v>
      </c>
      <c r="Q6374" t="s">
        <v>7996</v>
      </c>
      <c r="R6374">
        <v>738</v>
      </c>
    </row>
    <row r="6375" spans="1:19" x14ac:dyDescent="0.55000000000000004">
      <c r="A6375" t="s">
        <v>28</v>
      </c>
      <c r="B6375" t="s">
        <v>29</v>
      </c>
      <c r="C6375" t="s">
        <v>22</v>
      </c>
      <c r="D6375" t="s">
        <v>23</v>
      </c>
      <c r="E6375" t="s">
        <v>5</v>
      </c>
      <c r="G6375" t="s">
        <v>25</v>
      </c>
      <c r="H6375">
        <v>3547129</v>
      </c>
      <c r="I6375">
        <v>3547866</v>
      </c>
      <c r="J6375" t="s">
        <v>67</v>
      </c>
      <c r="K6375" t="s">
        <v>7997</v>
      </c>
      <c r="N6375" t="s">
        <v>7998</v>
      </c>
      <c r="Q6375" t="s">
        <v>7996</v>
      </c>
      <c r="R6375">
        <v>738</v>
      </c>
      <c r="S6375">
        <v>245</v>
      </c>
    </row>
    <row r="6376" spans="1:19" x14ac:dyDescent="0.55000000000000004">
      <c r="A6376" t="s">
        <v>20</v>
      </c>
      <c r="B6376" t="s">
        <v>21</v>
      </c>
      <c r="C6376" t="s">
        <v>22</v>
      </c>
      <c r="D6376" t="s">
        <v>23</v>
      </c>
      <c r="E6376" t="s">
        <v>5</v>
      </c>
      <c r="G6376" t="s">
        <v>25</v>
      </c>
      <c r="H6376">
        <v>3548044</v>
      </c>
      <c r="I6376">
        <v>3548970</v>
      </c>
      <c r="J6376" t="s">
        <v>67</v>
      </c>
      <c r="Q6376" t="s">
        <v>7999</v>
      </c>
      <c r="R6376">
        <v>927</v>
      </c>
    </row>
    <row r="6377" spans="1:19" x14ac:dyDescent="0.55000000000000004">
      <c r="A6377" t="s">
        <v>28</v>
      </c>
      <c r="B6377" t="s">
        <v>29</v>
      </c>
      <c r="C6377" t="s">
        <v>22</v>
      </c>
      <c r="D6377" t="s">
        <v>23</v>
      </c>
      <c r="E6377" t="s">
        <v>5</v>
      </c>
      <c r="G6377" t="s">
        <v>25</v>
      </c>
      <c r="H6377">
        <v>3548044</v>
      </c>
      <c r="I6377">
        <v>3548970</v>
      </c>
      <c r="J6377" t="s">
        <v>67</v>
      </c>
      <c r="K6377" t="s">
        <v>8000</v>
      </c>
      <c r="N6377" t="s">
        <v>8001</v>
      </c>
      <c r="Q6377" t="s">
        <v>7999</v>
      </c>
      <c r="R6377">
        <v>927</v>
      </c>
      <c r="S6377">
        <v>308</v>
      </c>
    </row>
    <row r="6378" spans="1:19" x14ac:dyDescent="0.55000000000000004">
      <c r="A6378" t="s">
        <v>20</v>
      </c>
      <c r="B6378" t="s">
        <v>21</v>
      </c>
      <c r="C6378" t="s">
        <v>22</v>
      </c>
      <c r="D6378" t="s">
        <v>23</v>
      </c>
      <c r="E6378" t="s">
        <v>5</v>
      </c>
      <c r="G6378" t="s">
        <v>25</v>
      </c>
      <c r="H6378">
        <v>3549114</v>
      </c>
      <c r="I6378">
        <v>3550466</v>
      </c>
      <c r="J6378" t="s">
        <v>26</v>
      </c>
      <c r="Q6378" t="s">
        <v>8002</v>
      </c>
      <c r="R6378">
        <v>1353</v>
      </c>
    </row>
    <row r="6379" spans="1:19" x14ac:dyDescent="0.55000000000000004">
      <c r="A6379" t="s">
        <v>28</v>
      </c>
      <c r="B6379" t="s">
        <v>29</v>
      </c>
      <c r="C6379" t="s">
        <v>22</v>
      </c>
      <c r="D6379" t="s">
        <v>23</v>
      </c>
      <c r="E6379" t="s">
        <v>5</v>
      </c>
      <c r="G6379" t="s">
        <v>25</v>
      </c>
      <c r="H6379">
        <v>3549114</v>
      </c>
      <c r="I6379">
        <v>3550466</v>
      </c>
      <c r="J6379" t="s">
        <v>26</v>
      </c>
      <c r="K6379" t="s">
        <v>8003</v>
      </c>
      <c r="N6379" t="s">
        <v>1265</v>
      </c>
      <c r="Q6379" t="s">
        <v>8002</v>
      </c>
      <c r="R6379">
        <v>1353</v>
      </c>
      <c r="S6379">
        <v>450</v>
      </c>
    </row>
    <row r="6380" spans="1:19" x14ac:dyDescent="0.55000000000000004">
      <c r="A6380" t="s">
        <v>20</v>
      </c>
      <c r="B6380" t="s">
        <v>21</v>
      </c>
      <c r="C6380" t="s">
        <v>22</v>
      </c>
      <c r="D6380" t="s">
        <v>23</v>
      </c>
      <c r="E6380" t="s">
        <v>5</v>
      </c>
      <c r="G6380" t="s">
        <v>25</v>
      </c>
      <c r="H6380">
        <v>3550636</v>
      </c>
      <c r="I6380">
        <v>3550905</v>
      </c>
      <c r="J6380" t="s">
        <v>26</v>
      </c>
      <c r="Q6380" t="s">
        <v>8004</v>
      </c>
      <c r="R6380">
        <v>270</v>
      </c>
    </row>
    <row r="6381" spans="1:19" x14ac:dyDescent="0.55000000000000004">
      <c r="A6381" t="s">
        <v>28</v>
      </c>
      <c r="B6381" t="s">
        <v>29</v>
      </c>
      <c r="C6381" t="s">
        <v>22</v>
      </c>
      <c r="D6381" t="s">
        <v>23</v>
      </c>
      <c r="E6381" t="s">
        <v>5</v>
      </c>
      <c r="G6381" t="s">
        <v>25</v>
      </c>
      <c r="H6381">
        <v>3550636</v>
      </c>
      <c r="I6381">
        <v>3550905</v>
      </c>
      <c r="J6381" t="s">
        <v>26</v>
      </c>
      <c r="K6381" t="s">
        <v>8005</v>
      </c>
      <c r="N6381" t="s">
        <v>73</v>
      </c>
      <c r="Q6381" t="s">
        <v>8004</v>
      </c>
      <c r="R6381">
        <v>270</v>
      </c>
      <c r="S6381">
        <v>89</v>
      </c>
    </row>
    <row r="6382" spans="1:19" x14ac:dyDescent="0.55000000000000004">
      <c r="A6382" t="s">
        <v>20</v>
      </c>
      <c r="B6382" t="s">
        <v>21</v>
      </c>
      <c r="C6382" t="s">
        <v>22</v>
      </c>
      <c r="D6382" t="s">
        <v>23</v>
      </c>
      <c r="E6382" t="s">
        <v>5</v>
      </c>
      <c r="G6382" t="s">
        <v>25</v>
      </c>
      <c r="H6382">
        <v>3551011</v>
      </c>
      <c r="I6382">
        <v>3551754</v>
      </c>
      <c r="J6382" t="s">
        <v>67</v>
      </c>
      <c r="Q6382" t="s">
        <v>8006</v>
      </c>
      <c r="R6382">
        <v>744</v>
      </c>
    </row>
    <row r="6383" spans="1:19" x14ac:dyDescent="0.55000000000000004">
      <c r="A6383" t="s">
        <v>28</v>
      </c>
      <c r="B6383" t="s">
        <v>29</v>
      </c>
      <c r="C6383" t="s">
        <v>22</v>
      </c>
      <c r="D6383" t="s">
        <v>23</v>
      </c>
      <c r="E6383" t="s">
        <v>5</v>
      </c>
      <c r="G6383" t="s">
        <v>25</v>
      </c>
      <c r="H6383">
        <v>3551011</v>
      </c>
      <c r="I6383">
        <v>3551754</v>
      </c>
      <c r="J6383" t="s">
        <v>67</v>
      </c>
      <c r="K6383" t="s">
        <v>8007</v>
      </c>
      <c r="N6383" t="s">
        <v>8008</v>
      </c>
      <c r="Q6383" t="s">
        <v>8006</v>
      </c>
      <c r="R6383">
        <v>744</v>
      </c>
      <c r="S6383">
        <v>247</v>
      </c>
    </row>
    <row r="6384" spans="1:19" x14ac:dyDescent="0.55000000000000004">
      <c r="A6384" t="s">
        <v>20</v>
      </c>
      <c r="B6384" t="s">
        <v>21</v>
      </c>
      <c r="C6384" t="s">
        <v>22</v>
      </c>
      <c r="D6384" t="s">
        <v>23</v>
      </c>
      <c r="E6384" t="s">
        <v>5</v>
      </c>
      <c r="G6384" t="s">
        <v>25</v>
      </c>
      <c r="H6384">
        <v>3551947</v>
      </c>
      <c r="I6384">
        <v>3553119</v>
      </c>
      <c r="J6384" t="s">
        <v>26</v>
      </c>
      <c r="Q6384" t="s">
        <v>8009</v>
      </c>
      <c r="R6384">
        <v>1173</v>
      </c>
    </row>
    <row r="6385" spans="1:19" x14ac:dyDescent="0.55000000000000004">
      <c r="A6385" t="s">
        <v>28</v>
      </c>
      <c r="B6385" t="s">
        <v>29</v>
      </c>
      <c r="C6385" t="s">
        <v>22</v>
      </c>
      <c r="D6385" t="s">
        <v>23</v>
      </c>
      <c r="E6385" t="s">
        <v>5</v>
      </c>
      <c r="G6385" t="s">
        <v>25</v>
      </c>
      <c r="H6385">
        <v>3551947</v>
      </c>
      <c r="I6385">
        <v>3553119</v>
      </c>
      <c r="J6385" t="s">
        <v>26</v>
      </c>
      <c r="K6385" t="s">
        <v>8010</v>
      </c>
      <c r="N6385" t="s">
        <v>1218</v>
      </c>
      <c r="Q6385" t="s">
        <v>8009</v>
      </c>
      <c r="R6385">
        <v>1173</v>
      </c>
      <c r="S6385">
        <v>390</v>
      </c>
    </row>
    <row r="6386" spans="1:19" x14ac:dyDescent="0.55000000000000004">
      <c r="A6386" t="s">
        <v>20</v>
      </c>
      <c r="B6386" t="s">
        <v>21</v>
      </c>
      <c r="C6386" t="s">
        <v>22</v>
      </c>
      <c r="D6386" t="s">
        <v>23</v>
      </c>
      <c r="E6386" t="s">
        <v>5</v>
      </c>
      <c r="G6386" t="s">
        <v>25</v>
      </c>
      <c r="H6386">
        <v>3553217</v>
      </c>
      <c r="I6386">
        <v>3554569</v>
      </c>
      <c r="J6386" t="s">
        <v>26</v>
      </c>
      <c r="Q6386" t="s">
        <v>8011</v>
      </c>
      <c r="R6386">
        <v>1353</v>
      </c>
    </row>
    <row r="6387" spans="1:19" x14ac:dyDescent="0.55000000000000004">
      <c r="A6387" t="s">
        <v>28</v>
      </c>
      <c r="B6387" t="s">
        <v>29</v>
      </c>
      <c r="C6387" t="s">
        <v>22</v>
      </c>
      <c r="D6387" t="s">
        <v>23</v>
      </c>
      <c r="E6387" t="s">
        <v>5</v>
      </c>
      <c r="G6387" t="s">
        <v>25</v>
      </c>
      <c r="H6387">
        <v>3553217</v>
      </c>
      <c r="I6387">
        <v>3554569</v>
      </c>
      <c r="J6387" t="s">
        <v>26</v>
      </c>
      <c r="K6387" t="s">
        <v>8012</v>
      </c>
      <c r="N6387" t="s">
        <v>8013</v>
      </c>
      <c r="Q6387" t="s">
        <v>8011</v>
      </c>
      <c r="R6387">
        <v>1353</v>
      </c>
      <c r="S6387">
        <v>450</v>
      </c>
    </row>
    <row r="6388" spans="1:19" x14ac:dyDescent="0.55000000000000004">
      <c r="A6388" t="s">
        <v>20</v>
      </c>
      <c r="B6388" t="s">
        <v>21</v>
      </c>
      <c r="C6388" t="s">
        <v>22</v>
      </c>
      <c r="D6388" t="s">
        <v>23</v>
      </c>
      <c r="E6388" t="s">
        <v>5</v>
      </c>
      <c r="G6388" t="s">
        <v>25</v>
      </c>
      <c r="H6388">
        <v>3554573</v>
      </c>
      <c r="I6388">
        <v>3556012</v>
      </c>
      <c r="J6388" t="s">
        <v>26</v>
      </c>
      <c r="Q6388" t="s">
        <v>8014</v>
      </c>
      <c r="R6388">
        <v>1440</v>
      </c>
    </row>
    <row r="6389" spans="1:19" x14ac:dyDescent="0.55000000000000004">
      <c r="A6389" t="s">
        <v>28</v>
      </c>
      <c r="B6389" t="s">
        <v>29</v>
      </c>
      <c r="C6389" t="s">
        <v>22</v>
      </c>
      <c r="D6389" t="s">
        <v>23</v>
      </c>
      <c r="E6389" t="s">
        <v>5</v>
      </c>
      <c r="G6389" t="s">
        <v>25</v>
      </c>
      <c r="H6389">
        <v>3554573</v>
      </c>
      <c r="I6389">
        <v>3556012</v>
      </c>
      <c r="J6389" t="s">
        <v>26</v>
      </c>
      <c r="K6389" t="s">
        <v>8015</v>
      </c>
      <c r="N6389" t="s">
        <v>765</v>
      </c>
      <c r="Q6389" t="s">
        <v>8014</v>
      </c>
      <c r="R6389">
        <v>1440</v>
      </c>
      <c r="S6389">
        <v>479</v>
      </c>
    </row>
    <row r="6390" spans="1:19" x14ac:dyDescent="0.55000000000000004">
      <c r="A6390" t="s">
        <v>20</v>
      </c>
      <c r="B6390" t="s">
        <v>21</v>
      </c>
      <c r="C6390" t="s">
        <v>22</v>
      </c>
      <c r="D6390" t="s">
        <v>23</v>
      </c>
      <c r="E6390" t="s">
        <v>5</v>
      </c>
      <c r="G6390" t="s">
        <v>25</v>
      </c>
      <c r="H6390">
        <v>3556025</v>
      </c>
      <c r="I6390">
        <v>3557404</v>
      </c>
      <c r="J6390" t="s">
        <v>26</v>
      </c>
      <c r="Q6390" t="s">
        <v>8016</v>
      </c>
      <c r="R6390">
        <v>1380</v>
      </c>
    </row>
    <row r="6391" spans="1:19" x14ac:dyDescent="0.55000000000000004">
      <c r="A6391" t="s">
        <v>28</v>
      </c>
      <c r="B6391" t="s">
        <v>29</v>
      </c>
      <c r="C6391" t="s">
        <v>22</v>
      </c>
      <c r="D6391" t="s">
        <v>23</v>
      </c>
      <c r="E6391" t="s">
        <v>5</v>
      </c>
      <c r="G6391" t="s">
        <v>25</v>
      </c>
      <c r="H6391">
        <v>3556025</v>
      </c>
      <c r="I6391">
        <v>3557404</v>
      </c>
      <c r="J6391" t="s">
        <v>26</v>
      </c>
      <c r="K6391" t="s">
        <v>8017</v>
      </c>
      <c r="N6391" t="s">
        <v>270</v>
      </c>
      <c r="Q6391" t="s">
        <v>8016</v>
      </c>
      <c r="R6391">
        <v>1380</v>
      </c>
      <c r="S6391">
        <v>459</v>
      </c>
    </row>
    <row r="6392" spans="1:19" x14ac:dyDescent="0.55000000000000004">
      <c r="A6392" t="s">
        <v>20</v>
      </c>
      <c r="B6392" t="s">
        <v>21</v>
      </c>
      <c r="C6392" t="s">
        <v>22</v>
      </c>
      <c r="D6392" t="s">
        <v>23</v>
      </c>
      <c r="E6392" t="s">
        <v>5</v>
      </c>
      <c r="G6392" t="s">
        <v>25</v>
      </c>
      <c r="H6392">
        <v>3557615</v>
      </c>
      <c r="I6392">
        <v>3558790</v>
      </c>
      <c r="J6392" t="s">
        <v>26</v>
      </c>
      <c r="Q6392" t="s">
        <v>8018</v>
      </c>
      <c r="R6392">
        <v>1176</v>
      </c>
    </row>
    <row r="6393" spans="1:19" x14ac:dyDescent="0.55000000000000004">
      <c r="A6393" t="s">
        <v>28</v>
      </c>
      <c r="B6393" t="s">
        <v>29</v>
      </c>
      <c r="C6393" t="s">
        <v>22</v>
      </c>
      <c r="D6393" t="s">
        <v>23</v>
      </c>
      <c r="E6393" t="s">
        <v>5</v>
      </c>
      <c r="G6393" t="s">
        <v>25</v>
      </c>
      <c r="H6393">
        <v>3557615</v>
      </c>
      <c r="I6393">
        <v>3558790</v>
      </c>
      <c r="J6393" t="s">
        <v>26</v>
      </c>
      <c r="K6393" t="s">
        <v>8019</v>
      </c>
      <c r="N6393" t="s">
        <v>8020</v>
      </c>
      <c r="Q6393" t="s">
        <v>8018</v>
      </c>
      <c r="R6393">
        <v>1176</v>
      </c>
      <c r="S6393">
        <v>391</v>
      </c>
    </row>
    <row r="6394" spans="1:19" x14ac:dyDescent="0.55000000000000004">
      <c r="A6394" t="s">
        <v>20</v>
      </c>
      <c r="B6394" t="s">
        <v>21</v>
      </c>
      <c r="C6394" t="s">
        <v>22</v>
      </c>
      <c r="D6394" t="s">
        <v>23</v>
      </c>
      <c r="E6394" t="s">
        <v>5</v>
      </c>
      <c r="G6394" t="s">
        <v>25</v>
      </c>
      <c r="H6394">
        <v>3558813</v>
      </c>
      <c r="I6394">
        <v>3559157</v>
      </c>
      <c r="J6394" t="s">
        <v>26</v>
      </c>
      <c r="Q6394" t="s">
        <v>8021</v>
      </c>
      <c r="R6394">
        <v>345</v>
      </c>
    </row>
    <row r="6395" spans="1:19" x14ac:dyDescent="0.55000000000000004">
      <c r="A6395" t="s">
        <v>28</v>
      </c>
      <c r="B6395" t="s">
        <v>29</v>
      </c>
      <c r="C6395" t="s">
        <v>22</v>
      </c>
      <c r="D6395" t="s">
        <v>23</v>
      </c>
      <c r="E6395" t="s">
        <v>5</v>
      </c>
      <c r="G6395" t="s">
        <v>25</v>
      </c>
      <c r="H6395">
        <v>3558813</v>
      </c>
      <c r="I6395">
        <v>3559157</v>
      </c>
      <c r="J6395" t="s">
        <v>26</v>
      </c>
      <c r="K6395" t="s">
        <v>8022</v>
      </c>
      <c r="N6395" t="s">
        <v>73</v>
      </c>
      <c r="Q6395" t="s">
        <v>8021</v>
      </c>
      <c r="R6395">
        <v>345</v>
      </c>
      <c r="S6395">
        <v>114</v>
      </c>
    </row>
    <row r="6396" spans="1:19" x14ac:dyDescent="0.55000000000000004">
      <c r="A6396" t="s">
        <v>20</v>
      </c>
      <c r="B6396" t="s">
        <v>21</v>
      </c>
      <c r="C6396" t="s">
        <v>22</v>
      </c>
      <c r="D6396" t="s">
        <v>23</v>
      </c>
      <c r="E6396" t="s">
        <v>5</v>
      </c>
      <c r="G6396" t="s">
        <v>25</v>
      </c>
      <c r="H6396">
        <v>3559232</v>
      </c>
      <c r="I6396">
        <v>3560038</v>
      </c>
      <c r="J6396" t="s">
        <v>67</v>
      </c>
      <c r="Q6396" t="s">
        <v>8023</v>
      </c>
      <c r="R6396">
        <v>807</v>
      </c>
    </row>
    <row r="6397" spans="1:19" x14ac:dyDescent="0.55000000000000004">
      <c r="A6397" t="s">
        <v>28</v>
      </c>
      <c r="B6397" t="s">
        <v>29</v>
      </c>
      <c r="C6397" t="s">
        <v>22</v>
      </c>
      <c r="D6397" t="s">
        <v>23</v>
      </c>
      <c r="E6397" t="s">
        <v>5</v>
      </c>
      <c r="G6397" t="s">
        <v>25</v>
      </c>
      <c r="H6397">
        <v>3559232</v>
      </c>
      <c r="I6397">
        <v>3560038</v>
      </c>
      <c r="J6397" t="s">
        <v>67</v>
      </c>
      <c r="K6397" t="s">
        <v>8024</v>
      </c>
      <c r="N6397" t="s">
        <v>73</v>
      </c>
      <c r="Q6397" t="s">
        <v>8023</v>
      </c>
      <c r="R6397">
        <v>807</v>
      </c>
      <c r="S6397">
        <v>268</v>
      </c>
    </row>
    <row r="6398" spans="1:19" x14ac:dyDescent="0.55000000000000004">
      <c r="A6398" t="s">
        <v>20</v>
      </c>
      <c r="B6398" t="s">
        <v>21</v>
      </c>
      <c r="C6398" t="s">
        <v>22</v>
      </c>
      <c r="D6398" t="s">
        <v>23</v>
      </c>
      <c r="E6398" t="s">
        <v>5</v>
      </c>
      <c r="G6398" t="s">
        <v>25</v>
      </c>
      <c r="H6398">
        <v>3560212</v>
      </c>
      <c r="I6398">
        <v>3563172</v>
      </c>
      <c r="J6398" t="s">
        <v>26</v>
      </c>
      <c r="Q6398" t="s">
        <v>8025</v>
      </c>
      <c r="R6398">
        <v>2961</v>
      </c>
    </row>
    <row r="6399" spans="1:19" x14ac:dyDescent="0.55000000000000004">
      <c r="A6399" t="s">
        <v>28</v>
      </c>
      <c r="B6399" t="s">
        <v>29</v>
      </c>
      <c r="C6399" t="s">
        <v>22</v>
      </c>
      <c r="D6399" t="s">
        <v>23</v>
      </c>
      <c r="E6399" t="s">
        <v>5</v>
      </c>
      <c r="G6399" t="s">
        <v>25</v>
      </c>
      <c r="H6399">
        <v>3560212</v>
      </c>
      <c r="I6399">
        <v>3563172</v>
      </c>
      <c r="J6399" t="s">
        <v>26</v>
      </c>
      <c r="K6399" t="s">
        <v>8026</v>
      </c>
      <c r="N6399" t="s">
        <v>8027</v>
      </c>
      <c r="Q6399" t="s">
        <v>8025</v>
      </c>
      <c r="R6399">
        <v>2961</v>
      </c>
      <c r="S6399">
        <v>986</v>
      </c>
    </row>
    <row r="6400" spans="1:19" x14ac:dyDescent="0.55000000000000004">
      <c r="A6400" t="s">
        <v>20</v>
      </c>
      <c r="B6400" t="s">
        <v>21</v>
      </c>
      <c r="C6400" t="s">
        <v>22</v>
      </c>
      <c r="D6400" t="s">
        <v>23</v>
      </c>
      <c r="E6400" t="s">
        <v>5</v>
      </c>
      <c r="G6400" t="s">
        <v>25</v>
      </c>
      <c r="H6400">
        <v>3563351</v>
      </c>
      <c r="I6400">
        <v>3566182</v>
      </c>
      <c r="J6400" t="s">
        <v>26</v>
      </c>
      <c r="Q6400" t="s">
        <v>8028</v>
      </c>
      <c r="R6400">
        <v>2832</v>
      </c>
    </row>
    <row r="6401" spans="1:19" x14ac:dyDescent="0.55000000000000004">
      <c r="A6401" t="s">
        <v>28</v>
      </c>
      <c r="B6401" t="s">
        <v>29</v>
      </c>
      <c r="C6401" t="s">
        <v>22</v>
      </c>
      <c r="D6401" t="s">
        <v>23</v>
      </c>
      <c r="E6401" t="s">
        <v>5</v>
      </c>
      <c r="G6401" t="s">
        <v>25</v>
      </c>
      <c r="H6401">
        <v>3563351</v>
      </c>
      <c r="I6401">
        <v>3566182</v>
      </c>
      <c r="J6401" t="s">
        <v>26</v>
      </c>
      <c r="K6401" t="s">
        <v>8029</v>
      </c>
      <c r="N6401" t="s">
        <v>438</v>
      </c>
      <c r="Q6401" t="s">
        <v>8028</v>
      </c>
      <c r="R6401">
        <v>2832</v>
      </c>
      <c r="S6401">
        <v>943</v>
      </c>
    </row>
    <row r="6402" spans="1:19" x14ac:dyDescent="0.55000000000000004">
      <c r="A6402" t="s">
        <v>20</v>
      </c>
      <c r="B6402" t="s">
        <v>21</v>
      </c>
      <c r="C6402" t="s">
        <v>22</v>
      </c>
      <c r="D6402" t="s">
        <v>23</v>
      </c>
      <c r="E6402" t="s">
        <v>5</v>
      </c>
      <c r="G6402" t="s">
        <v>25</v>
      </c>
      <c r="H6402">
        <v>3566327</v>
      </c>
      <c r="I6402">
        <v>3566833</v>
      </c>
      <c r="J6402" t="s">
        <v>67</v>
      </c>
      <c r="Q6402" t="s">
        <v>8030</v>
      </c>
      <c r="R6402">
        <v>507</v>
      </c>
    </row>
    <row r="6403" spans="1:19" x14ac:dyDescent="0.55000000000000004">
      <c r="A6403" t="s">
        <v>28</v>
      </c>
      <c r="B6403" t="s">
        <v>29</v>
      </c>
      <c r="C6403" t="s">
        <v>22</v>
      </c>
      <c r="D6403" t="s">
        <v>23</v>
      </c>
      <c r="E6403" t="s">
        <v>5</v>
      </c>
      <c r="G6403" t="s">
        <v>25</v>
      </c>
      <c r="H6403">
        <v>3566327</v>
      </c>
      <c r="I6403">
        <v>3566833</v>
      </c>
      <c r="J6403" t="s">
        <v>67</v>
      </c>
      <c r="K6403" t="s">
        <v>8031</v>
      </c>
      <c r="N6403" t="s">
        <v>8032</v>
      </c>
      <c r="Q6403" t="s">
        <v>8030</v>
      </c>
      <c r="R6403">
        <v>507</v>
      </c>
      <c r="S6403">
        <v>168</v>
      </c>
    </row>
    <row r="6404" spans="1:19" x14ac:dyDescent="0.55000000000000004">
      <c r="A6404" t="s">
        <v>20</v>
      </c>
      <c r="B6404" t="s">
        <v>21</v>
      </c>
      <c r="C6404" t="s">
        <v>22</v>
      </c>
      <c r="D6404" t="s">
        <v>23</v>
      </c>
      <c r="E6404" t="s">
        <v>5</v>
      </c>
      <c r="G6404" t="s">
        <v>25</v>
      </c>
      <c r="H6404">
        <v>3566833</v>
      </c>
      <c r="I6404">
        <v>3567618</v>
      </c>
      <c r="J6404" t="s">
        <v>67</v>
      </c>
      <c r="Q6404" t="s">
        <v>8033</v>
      </c>
      <c r="R6404">
        <v>786</v>
      </c>
    </row>
    <row r="6405" spans="1:19" x14ac:dyDescent="0.55000000000000004">
      <c r="A6405" t="s">
        <v>28</v>
      </c>
      <c r="B6405" t="s">
        <v>29</v>
      </c>
      <c r="C6405" t="s">
        <v>22</v>
      </c>
      <c r="D6405" t="s">
        <v>23</v>
      </c>
      <c r="E6405" t="s">
        <v>5</v>
      </c>
      <c r="G6405" t="s">
        <v>25</v>
      </c>
      <c r="H6405">
        <v>3566833</v>
      </c>
      <c r="I6405">
        <v>3567618</v>
      </c>
      <c r="J6405" t="s">
        <v>67</v>
      </c>
      <c r="K6405" t="s">
        <v>8034</v>
      </c>
      <c r="N6405" t="s">
        <v>2926</v>
      </c>
      <c r="Q6405" t="s">
        <v>8033</v>
      </c>
      <c r="R6405">
        <v>786</v>
      </c>
      <c r="S6405">
        <v>261</v>
      </c>
    </row>
    <row r="6406" spans="1:19" x14ac:dyDescent="0.55000000000000004">
      <c r="A6406" t="s">
        <v>20</v>
      </c>
      <c r="B6406" t="s">
        <v>21</v>
      </c>
      <c r="C6406" t="s">
        <v>22</v>
      </c>
      <c r="D6406" t="s">
        <v>23</v>
      </c>
      <c r="E6406" t="s">
        <v>5</v>
      </c>
      <c r="G6406" t="s">
        <v>25</v>
      </c>
      <c r="H6406">
        <v>3567678</v>
      </c>
      <c r="I6406">
        <v>3568667</v>
      </c>
      <c r="J6406" t="s">
        <v>67</v>
      </c>
      <c r="Q6406" t="s">
        <v>8035</v>
      </c>
      <c r="R6406">
        <v>990</v>
      </c>
    </row>
    <row r="6407" spans="1:19" x14ac:dyDescent="0.55000000000000004">
      <c r="A6407" t="s">
        <v>28</v>
      </c>
      <c r="B6407" t="s">
        <v>29</v>
      </c>
      <c r="C6407" t="s">
        <v>22</v>
      </c>
      <c r="D6407" t="s">
        <v>23</v>
      </c>
      <c r="E6407" t="s">
        <v>5</v>
      </c>
      <c r="G6407" t="s">
        <v>25</v>
      </c>
      <c r="H6407">
        <v>3567678</v>
      </c>
      <c r="I6407">
        <v>3568667</v>
      </c>
      <c r="J6407" t="s">
        <v>67</v>
      </c>
      <c r="K6407" t="s">
        <v>8036</v>
      </c>
      <c r="N6407" t="s">
        <v>8037</v>
      </c>
      <c r="Q6407" t="s">
        <v>8035</v>
      </c>
      <c r="R6407">
        <v>990</v>
      </c>
      <c r="S6407">
        <v>329</v>
      </c>
    </row>
    <row r="6408" spans="1:19" x14ac:dyDescent="0.55000000000000004">
      <c r="A6408" t="s">
        <v>20</v>
      </c>
      <c r="B6408" t="s">
        <v>21</v>
      </c>
      <c r="C6408" t="s">
        <v>22</v>
      </c>
      <c r="D6408" t="s">
        <v>23</v>
      </c>
      <c r="E6408" t="s">
        <v>5</v>
      </c>
      <c r="G6408" t="s">
        <v>25</v>
      </c>
      <c r="H6408">
        <v>3568693</v>
      </c>
      <c r="I6408">
        <v>3569367</v>
      </c>
      <c r="J6408" t="s">
        <v>67</v>
      </c>
      <c r="Q6408" t="s">
        <v>8038</v>
      </c>
      <c r="R6408">
        <v>675</v>
      </c>
    </row>
    <row r="6409" spans="1:19" x14ac:dyDescent="0.55000000000000004">
      <c r="A6409" t="s">
        <v>28</v>
      </c>
      <c r="B6409" t="s">
        <v>29</v>
      </c>
      <c r="C6409" t="s">
        <v>22</v>
      </c>
      <c r="D6409" t="s">
        <v>23</v>
      </c>
      <c r="E6409" t="s">
        <v>5</v>
      </c>
      <c r="G6409" t="s">
        <v>25</v>
      </c>
      <c r="H6409">
        <v>3568693</v>
      </c>
      <c r="I6409">
        <v>3569367</v>
      </c>
      <c r="J6409" t="s">
        <v>67</v>
      </c>
      <c r="K6409" t="s">
        <v>8039</v>
      </c>
      <c r="N6409" t="s">
        <v>8040</v>
      </c>
      <c r="Q6409" t="s">
        <v>8038</v>
      </c>
      <c r="R6409">
        <v>675</v>
      </c>
      <c r="S6409">
        <v>224</v>
      </c>
    </row>
    <row r="6410" spans="1:19" x14ac:dyDescent="0.55000000000000004">
      <c r="A6410" t="s">
        <v>20</v>
      </c>
      <c r="B6410" t="s">
        <v>21</v>
      </c>
      <c r="C6410" t="s">
        <v>22</v>
      </c>
      <c r="D6410" t="s">
        <v>23</v>
      </c>
      <c r="E6410" t="s">
        <v>5</v>
      </c>
      <c r="G6410" t="s">
        <v>25</v>
      </c>
      <c r="H6410">
        <v>3569514</v>
      </c>
      <c r="I6410">
        <v>3569882</v>
      </c>
      <c r="J6410" t="s">
        <v>67</v>
      </c>
      <c r="Q6410" t="s">
        <v>8041</v>
      </c>
      <c r="R6410">
        <v>369</v>
      </c>
    </row>
    <row r="6411" spans="1:19" x14ac:dyDescent="0.55000000000000004">
      <c r="A6411" t="s">
        <v>28</v>
      </c>
      <c r="B6411" t="s">
        <v>29</v>
      </c>
      <c r="C6411" t="s">
        <v>22</v>
      </c>
      <c r="D6411" t="s">
        <v>23</v>
      </c>
      <c r="E6411" t="s">
        <v>5</v>
      </c>
      <c r="G6411" t="s">
        <v>25</v>
      </c>
      <c r="H6411">
        <v>3569514</v>
      </c>
      <c r="I6411">
        <v>3569882</v>
      </c>
      <c r="J6411" t="s">
        <v>67</v>
      </c>
      <c r="K6411" t="s">
        <v>8042</v>
      </c>
      <c r="N6411" t="s">
        <v>181</v>
      </c>
      <c r="Q6411" t="s">
        <v>8041</v>
      </c>
      <c r="R6411">
        <v>369</v>
      </c>
      <c r="S6411">
        <v>122</v>
      </c>
    </row>
    <row r="6412" spans="1:19" x14ac:dyDescent="0.55000000000000004">
      <c r="A6412" t="s">
        <v>20</v>
      </c>
      <c r="B6412" t="s">
        <v>21</v>
      </c>
      <c r="C6412" t="s">
        <v>22</v>
      </c>
      <c r="D6412" t="s">
        <v>23</v>
      </c>
      <c r="E6412" t="s">
        <v>5</v>
      </c>
      <c r="G6412" t="s">
        <v>25</v>
      </c>
      <c r="H6412">
        <v>3570461</v>
      </c>
      <c r="I6412">
        <v>3570682</v>
      </c>
      <c r="J6412" t="s">
        <v>26</v>
      </c>
      <c r="Q6412" t="s">
        <v>8043</v>
      </c>
      <c r="R6412">
        <v>222</v>
      </c>
    </row>
    <row r="6413" spans="1:19" x14ac:dyDescent="0.55000000000000004">
      <c r="A6413" t="s">
        <v>28</v>
      </c>
      <c r="B6413" t="s">
        <v>29</v>
      </c>
      <c r="C6413" t="s">
        <v>22</v>
      </c>
      <c r="D6413" t="s">
        <v>23</v>
      </c>
      <c r="E6413" t="s">
        <v>5</v>
      </c>
      <c r="G6413" t="s">
        <v>25</v>
      </c>
      <c r="H6413">
        <v>3570461</v>
      </c>
      <c r="I6413">
        <v>3570682</v>
      </c>
      <c r="J6413" t="s">
        <v>26</v>
      </c>
      <c r="K6413" t="s">
        <v>8044</v>
      </c>
      <c r="N6413" t="s">
        <v>73</v>
      </c>
      <c r="Q6413" t="s">
        <v>8043</v>
      </c>
      <c r="R6413">
        <v>222</v>
      </c>
      <c r="S6413">
        <v>73</v>
      </c>
    </row>
    <row r="6414" spans="1:19" x14ac:dyDescent="0.55000000000000004">
      <c r="A6414" t="s">
        <v>20</v>
      </c>
      <c r="B6414" t="s">
        <v>21</v>
      </c>
      <c r="C6414" t="s">
        <v>22</v>
      </c>
      <c r="D6414" t="s">
        <v>23</v>
      </c>
      <c r="E6414" t="s">
        <v>5</v>
      </c>
      <c r="G6414" t="s">
        <v>25</v>
      </c>
      <c r="H6414">
        <v>3570761</v>
      </c>
      <c r="I6414">
        <v>3571669</v>
      </c>
      <c r="J6414" t="s">
        <v>26</v>
      </c>
      <c r="Q6414" t="s">
        <v>8045</v>
      </c>
      <c r="R6414">
        <v>909</v>
      </c>
    </row>
    <row r="6415" spans="1:19" x14ac:dyDescent="0.55000000000000004">
      <c r="A6415" t="s">
        <v>28</v>
      </c>
      <c r="B6415" t="s">
        <v>29</v>
      </c>
      <c r="C6415" t="s">
        <v>22</v>
      </c>
      <c r="D6415" t="s">
        <v>23</v>
      </c>
      <c r="E6415" t="s">
        <v>5</v>
      </c>
      <c r="G6415" t="s">
        <v>25</v>
      </c>
      <c r="H6415">
        <v>3570761</v>
      </c>
      <c r="I6415">
        <v>3571669</v>
      </c>
      <c r="J6415" t="s">
        <v>26</v>
      </c>
      <c r="K6415" t="s">
        <v>8046</v>
      </c>
      <c r="N6415" t="s">
        <v>8047</v>
      </c>
      <c r="Q6415" t="s">
        <v>8045</v>
      </c>
      <c r="R6415">
        <v>909</v>
      </c>
      <c r="S6415">
        <v>302</v>
      </c>
    </row>
    <row r="6416" spans="1:19" x14ac:dyDescent="0.55000000000000004">
      <c r="A6416" t="s">
        <v>20</v>
      </c>
      <c r="B6416" t="s">
        <v>21</v>
      </c>
      <c r="C6416" t="s">
        <v>22</v>
      </c>
      <c r="D6416" t="s">
        <v>23</v>
      </c>
      <c r="E6416" t="s">
        <v>5</v>
      </c>
      <c r="G6416" t="s">
        <v>25</v>
      </c>
      <c r="H6416">
        <v>3571830</v>
      </c>
      <c r="I6416">
        <v>3572879</v>
      </c>
      <c r="J6416" t="s">
        <v>26</v>
      </c>
      <c r="Q6416" t="s">
        <v>8048</v>
      </c>
      <c r="R6416">
        <v>1050</v>
      </c>
    </row>
    <row r="6417" spans="1:19" x14ac:dyDescent="0.55000000000000004">
      <c r="A6417" t="s">
        <v>28</v>
      </c>
      <c r="B6417" t="s">
        <v>29</v>
      </c>
      <c r="C6417" t="s">
        <v>22</v>
      </c>
      <c r="D6417" t="s">
        <v>23</v>
      </c>
      <c r="E6417" t="s">
        <v>5</v>
      </c>
      <c r="G6417" t="s">
        <v>25</v>
      </c>
      <c r="H6417">
        <v>3571830</v>
      </c>
      <c r="I6417">
        <v>3572879</v>
      </c>
      <c r="J6417" t="s">
        <v>26</v>
      </c>
      <c r="K6417" t="s">
        <v>8049</v>
      </c>
      <c r="N6417" t="s">
        <v>513</v>
      </c>
      <c r="Q6417" t="s">
        <v>8048</v>
      </c>
      <c r="R6417">
        <v>1050</v>
      </c>
      <c r="S6417">
        <v>349</v>
      </c>
    </row>
    <row r="6418" spans="1:19" x14ac:dyDescent="0.55000000000000004">
      <c r="A6418" t="s">
        <v>20</v>
      </c>
      <c r="B6418" t="s">
        <v>21</v>
      </c>
      <c r="C6418" t="s">
        <v>22</v>
      </c>
      <c r="D6418" t="s">
        <v>23</v>
      </c>
      <c r="E6418" t="s">
        <v>5</v>
      </c>
      <c r="G6418" t="s">
        <v>25</v>
      </c>
      <c r="H6418">
        <v>3573107</v>
      </c>
      <c r="I6418">
        <v>3575557</v>
      </c>
      <c r="J6418" t="s">
        <v>26</v>
      </c>
      <c r="Q6418" t="s">
        <v>8050</v>
      </c>
      <c r="R6418">
        <v>2451</v>
      </c>
    </row>
    <row r="6419" spans="1:19" x14ac:dyDescent="0.55000000000000004">
      <c r="A6419" t="s">
        <v>28</v>
      </c>
      <c r="B6419" t="s">
        <v>29</v>
      </c>
      <c r="C6419" t="s">
        <v>22</v>
      </c>
      <c r="D6419" t="s">
        <v>23</v>
      </c>
      <c r="E6419" t="s">
        <v>5</v>
      </c>
      <c r="G6419" t="s">
        <v>25</v>
      </c>
      <c r="H6419">
        <v>3573107</v>
      </c>
      <c r="I6419">
        <v>3575557</v>
      </c>
      <c r="J6419" t="s">
        <v>26</v>
      </c>
      <c r="K6419" t="s">
        <v>8051</v>
      </c>
      <c r="N6419" t="s">
        <v>190</v>
      </c>
      <c r="Q6419" t="s">
        <v>8050</v>
      </c>
      <c r="R6419">
        <v>2451</v>
      </c>
      <c r="S6419">
        <v>816</v>
      </c>
    </row>
    <row r="6420" spans="1:19" x14ac:dyDescent="0.55000000000000004">
      <c r="A6420" t="s">
        <v>20</v>
      </c>
      <c r="B6420" t="s">
        <v>21</v>
      </c>
      <c r="C6420" t="s">
        <v>22</v>
      </c>
      <c r="D6420" t="s">
        <v>23</v>
      </c>
      <c r="E6420" t="s">
        <v>5</v>
      </c>
      <c r="G6420" t="s">
        <v>25</v>
      </c>
      <c r="H6420">
        <v>3575682</v>
      </c>
      <c r="I6420">
        <v>3575900</v>
      </c>
      <c r="J6420" t="s">
        <v>67</v>
      </c>
      <c r="Q6420" t="s">
        <v>8052</v>
      </c>
      <c r="R6420">
        <v>219</v>
      </c>
    </row>
    <row r="6421" spans="1:19" x14ac:dyDescent="0.55000000000000004">
      <c r="A6421" t="s">
        <v>28</v>
      </c>
      <c r="B6421" t="s">
        <v>29</v>
      </c>
      <c r="C6421" t="s">
        <v>22</v>
      </c>
      <c r="D6421" t="s">
        <v>23</v>
      </c>
      <c r="E6421" t="s">
        <v>5</v>
      </c>
      <c r="G6421" t="s">
        <v>25</v>
      </c>
      <c r="H6421">
        <v>3575682</v>
      </c>
      <c r="I6421">
        <v>3575900</v>
      </c>
      <c r="J6421" t="s">
        <v>67</v>
      </c>
      <c r="K6421" t="s">
        <v>8053</v>
      </c>
      <c r="N6421" t="s">
        <v>8054</v>
      </c>
      <c r="Q6421" t="s">
        <v>8052</v>
      </c>
      <c r="R6421">
        <v>219</v>
      </c>
      <c r="S6421">
        <v>72</v>
      </c>
    </row>
    <row r="6422" spans="1:19" x14ac:dyDescent="0.55000000000000004">
      <c r="A6422" t="s">
        <v>20</v>
      </c>
      <c r="B6422" t="s">
        <v>203</v>
      </c>
      <c r="C6422" t="s">
        <v>22</v>
      </c>
      <c r="D6422" t="s">
        <v>23</v>
      </c>
      <c r="E6422" t="s">
        <v>5</v>
      </c>
      <c r="G6422" t="s">
        <v>25</v>
      </c>
      <c r="H6422">
        <v>3575981</v>
      </c>
      <c r="I6422">
        <v>3576057</v>
      </c>
      <c r="J6422" t="s">
        <v>67</v>
      </c>
      <c r="Q6422" t="s">
        <v>8055</v>
      </c>
      <c r="R6422">
        <v>77</v>
      </c>
    </row>
    <row r="6423" spans="1:19" x14ac:dyDescent="0.55000000000000004">
      <c r="A6423" t="s">
        <v>203</v>
      </c>
      <c r="C6423" t="s">
        <v>22</v>
      </c>
      <c r="D6423" t="s">
        <v>23</v>
      </c>
      <c r="E6423" t="s">
        <v>5</v>
      </c>
      <c r="G6423" t="s">
        <v>25</v>
      </c>
      <c r="H6423">
        <v>3575981</v>
      </c>
      <c r="I6423">
        <v>3576057</v>
      </c>
      <c r="J6423" t="s">
        <v>67</v>
      </c>
      <c r="N6423" t="s">
        <v>3616</v>
      </c>
      <c r="Q6423" t="s">
        <v>8055</v>
      </c>
      <c r="R6423">
        <v>77</v>
      </c>
    </row>
    <row r="6424" spans="1:19" x14ac:dyDescent="0.55000000000000004">
      <c r="A6424" t="s">
        <v>20</v>
      </c>
      <c r="B6424" t="s">
        <v>21</v>
      </c>
      <c r="C6424" t="s">
        <v>22</v>
      </c>
      <c r="D6424" t="s">
        <v>23</v>
      </c>
      <c r="E6424" t="s">
        <v>5</v>
      </c>
      <c r="G6424" t="s">
        <v>25</v>
      </c>
      <c r="H6424">
        <v>3576179</v>
      </c>
      <c r="I6424">
        <v>3576895</v>
      </c>
      <c r="J6424" t="s">
        <v>67</v>
      </c>
      <c r="Q6424" t="s">
        <v>8056</v>
      </c>
      <c r="R6424">
        <v>717</v>
      </c>
    </row>
    <row r="6425" spans="1:19" x14ac:dyDescent="0.55000000000000004">
      <c r="A6425" t="s">
        <v>28</v>
      </c>
      <c r="B6425" t="s">
        <v>29</v>
      </c>
      <c r="C6425" t="s">
        <v>22</v>
      </c>
      <c r="D6425" t="s">
        <v>23</v>
      </c>
      <c r="E6425" t="s">
        <v>5</v>
      </c>
      <c r="G6425" t="s">
        <v>25</v>
      </c>
      <c r="H6425">
        <v>3576179</v>
      </c>
      <c r="I6425">
        <v>3576895</v>
      </c>
      <c r="J6425" t="s">
        <v>67</v>
      </c>
      <c r="K6425" t="s">
        <v>8057</v>
      </c>
      <c r="N6425" t="s">
        <v>73</v>
      </c>
      <c r="Q6425" t="s">
        <v>8056</v>
      </c>
      <c r="R6425">
        <v>717</v>
      </c>
      <c r="S6425">
        <v>238</v>
      </c>
    </row>
    <row r="6426" spans="1:19" x14ac:dyDescent="0.55000000000000004">
      <c r="A6426" t="s">
        <v>20</v>
      </c>
      <c r="B6426" t="s">
        <v>21</v>
      </c>
      <c r="C6426" t="s">
        <v>22</v>
      </c>
      <c r="D6426" t="s">
        <v>23</v>
      </c>
      <c r="E6426" t="s">
        <v>5</v>
      </c>
      <c r="G6426" t="s">
        <v>25</v>
      </c>
      <c r="H6426">
        <v>3576942</v>
      </c>
      <c r="I6426">
        <v>3577568</v>
      </c>
      <c r="J6426" t="s">
        <v>26</v>
      </c>
      <c r="Q6426" t="s">
        <v>8058</v>
      </c>
      <c r="R6426">
        <v>627</v>
      </c>
    </row>
    <row r="6427" spans="1:19" x14ac:dyDescent="0.55000000000000004">
      <c r="A6427" t="s">
        <v>28</v>
      </c>
      <c r="B6427" t="s">
        <v>29</v>
      </c>
      <c r="C6427" t="s">
        <v>22</v>
      </c>
      <c r="D6427" t="s">
        <v>23</v>
      </c>
      <c r="E6427" t="s">
        <v>5</v>
      </c>
      <c r="G6427" t="s">
        <v>25</v>
      </c>
      <c r="H6427">
        <v>3576942</v>
      </c>
      <c r="I6427">
        <v>3577568</v>
      </c>
      <c r="J6427" t="s">
        <v>26</v>
      </c>
      <c r="K6427" t="s">
        <v>8059</v>
      </c>
      <c r="N6427" t="s">
        <v>8060</v>
      </c>
      <c r="Q6427" t="s">
        <v>8058</v>
      </c>
      <c r="R6427">
        <v>627</v>
      </c>
      <c r="S6427">
        <v>208</v>
      </c>
    </row>
    <row r="6428" spans="1:19" x14ac:dyDescent="0.55000000000000004">
      <c r="A6428" t="s">
        <v>20</v>
      </c>
      <c r="B6428" t="s">
        <v>21</v>
      </c>
      <c r="C6428" t="s">
        <v>22</v>
      </c>
      <c r="D6428" t="s">
        <v>23</v>
      </c>
      <c r="E6428" t="s">
        <v>5</v>
      </c>
      <c r="G6428" t="s">
        <v>25</v>
      </c>
      <c r="H6428">
        <v>3577559</v>
      </c>
      <c r="I6428">
        <v>3578320</v>
      </c>
      <c r="J6428" t="s">
        <v>26</v>
      </c>
      <c r="Q6428" t="s">
        <v>8061</v>
      </c>
      <c r="R6428">
        <v>762</v>
      </c>
    </row>
    <row r="6429" spans="1:19" x14ac:dyDescent="0.55000000000000004">
      <c r="A6429" t="s">
        <v>28</v>
      </c>
      <c r="B6429" t="s">
        <v>29</v>
      </c>
      <c r="C6429" t="s">
        <v>22</v>
      </c>
      <c r="D6429" t="s">
        <v>23</v>
      </c>
      <c r="E6429" t="s">
        <v>5</v>
      </c>
      <c r="G6429" t="s">
        <v>25</v>
      </c>
      <c r="H6429">
        <v>3577559</v>
      </c>
      <c r="I6429">
        <v>3578320</v>
      </c>
      <c r="J6429" t="s">
        <v>26</v>
      </c>
      <c r="K6429" t="s">
        <v>8062</v>
      </c>
      <c r="N6429" t="s">
        <v>8063</v>
      </c>
      <c r="Q6429" t="s">
        <v>8061</v>
      </c>
      <c r="R6429">
        <v>762</v>
      </c>
      <c r="S6429">
        <v>253</v>
      </c>
    </row>
    <row r="6430" spans="1:19" x14ac:dyDescent="0.55000000000000004">
      <c r="A6430" t="s">
        <v>20</v>
      </c>
      <c r="B6430" t="s">
        <v>21</v>
      </c>
      <c r="C6430" t="s">
        <v>22</v>
      </c>
      <c r="D6430" t="s">
        <v>23</v>
      </c>
      <c r="E6430" t="s">
        <v>5</v>
      </c>
      <c r="G6430" t="s">
        <v>25</v>
      </c>
      <c r="H6430">
        <v>3578329</v>
      </c>
      <c r="I6430">
        <v>3578877</v>
      </c>
      <c r="J6430" t="s">
        <v>26</v>
      </c>
      <c r="Q6430" t="s">
        <v>8064</v>
      </c>
      <c r="R6430">
        <v>549</v>
      </c>
    </row>
    <row r="6431" spans="1:19" x14ac:dyDescent="0.55000000000000004">
      <c r="A6431" t="s">
        <v>28</v>
      </c>
      <c r="B6431" t="s">
        <v>29</v>
      </c>
      <c r="C6431" t="s">
        <v>22</v>
      </c>
      <c r="D6431" t="s">
        <v>23</v>
      </c>
      <c r="E6431" t="s">
        <v>5</v>
      </c>
      <c r="G6431" t="s">
        <v>25</v>
      </c>
      <c r="H6431">
        <v>3578329</v>
      </c>
      <c r="I6431">
        <v>3578877</v>
      </c>
      <c r="J6431" t="s">
        <v>26</v>
      </c>
      <c r="K6431" t="s">
        <v>8065</v>
      </c>
      <c r="N6431" t="s">
        <v>7781</v>
      </c>
      <c r="Q6431" t="s">
        <v>8064</v>
      </c>
      <c r="R6431">
        <v>549</v>
      </c>
      <c r="S6431">
        <v>182</v>
      </c>
    </row>
    <row r="6432" spans="1:19" x14ac:dyDescent="0.55000000000000004">
      <c r="A6432" t="s">
        <v>20</v>
      </c>
      <c r="B6432" t="s">
        <v>21</v>
      </c>
      <c r="C6432" t="s">
        <v>22</v>
      </c>
      <c r="D6432" t="s">
        <v>23</v>
      </c>
      <c r="E6432" t="s">
        <v>5</v>
      </c>
      <c r="G6432" t="s">
        <v>25</v>
      </c>
      <c r="H6432">
        <v>3578933</v>
      </c>
      <c r="I6432">
        <v>3580201</v>
      </c>
      <c r="J6432" t="s">
        <v>26</v>
      </c>
      <c r="Q6432" t="s">
        <v>8066</v>
      </c>
      <c r="R6432">
        <v>1269</v>
      </c>
    </row>
    <row r="6433" spans="1:19" x14ac:dyDescent="0.55000000000000004">
      <c r="A6433" t="s">
        <v>28</v>
      </c>
      <c r="B6433" t="s">
        <v>29</v>
      </c>
      <c r="C6433" t="s">
        <v>22</v>
      </c>
      <c r="D6433" t="s">
        <v>23</v>
      </c>
      <c r="E6433" t="s">
        <v>5</v>
      </c>
      <c r="G6433" t="s">
        <v>25</v>
      </c>
      <c r="H6433">
        <v>3578933</v>
      </c>
      <c r="I6433">
        <v>3580201</v>
      </c>
      <c r="J6433" t="s">
        <v>26</v>
      </c>
      <c r="K6433" t="s">
        <v>8067</v>
      </c>
      <c r="N6433" t="s">
        <v>7781</v>
      </c>
      <c r="Q6433" t="s">
        <v>8066</v>
      </c>
      <c r="R6433">
        <v>1269</v>
      </c>
      <c r="S6433">
        <v>422</v>
      </c>
    </row>
    <row r="6434" spans="1:19" x14ac:dyDescent="0.55000000000000004">
      <c r="A6434" t="s">
        <v>20</v>
      </c>
      <c r="B6434" t="s">
        <v>21</v>
      </c>
      <c r="C6434" t="s">
        <v>22</v>
      </c>
      <c r="D6434" t="s">
        <v>23</v>
      </c>
      <c r="E6434" t="s">
        <v>5</v>
      </c>
      <c r="G6434" t="s">
        <v>25</v>
      </c>
      <c r="H6434">
        <v>3580198</v>
      </c>
      <c r="I6434">
        <v>3580998</v>
      </c>
      <c r="J6434" t="s">
        <v>26</v>
      </c>
      <c r="Q6434" t="s">
        <v>8068</v>
      </c>
      <c r="R6434">
        <v>801</v>
      </c>
    </row>
    <row r="6435" spans="1:19" x14ac:dyDescent="0.55000000000000004">
      <c r="A6435" t="s">
        <v>28</v>
      </c>
      <c r="B6435" t="s">
        <v>29</v>
      </c>
      <c r="C6435" t="s">
        <v>22</v>
      </c>
      <c r="D6435" t="s">
        <v>23</v>
      </c>
      <c r="E6435" t="s">
        <v>5</v>
      </c>
      <c r="G6435" t="s">
        <v>25</v>
      </c>
      <c r="H6435">
        <v>3580198</v>
      </c>
      <c r="I6435">
        <v>3580998</v>
      </c>
      <c r="J6435" t="s">
        <v>26</v>
      </c>
      <c r="K6435" t="s">
        <v>8069</v>
      </c>
      <c r="N6435" t="s">
        <v>610</v>
      </c>
      <c r="Q6435" t="s">
        <v>8068</v>
      </c>
      <c r="R6435">
        <v>801</v>
      </c>
      <c r="S6435">
        <v>266</v>
      </c>
    </row>
    <row r="6436" spans="1:19" x14ac:dyDescent="0.55000000000000004">
      <c r="A6436" t="s">
        <v>20</v>
      </c>
      <c r="B6436" t="s">
        <v>21</v>
      </c>
      <c r="C6436" t="s">
        <v>22</v>
      </c>
      <c r="D6436" t="s">
        <v>23</v>
      </c>
      <c r="E6436" t="s">
        <v>5</v>
      </c>
      <c r="G6436" t="s">
        <v>25</v>
      </c>
      <c r="H6436">
        <v>3580995</v>
      </c>
      <c r="I6436">
        <v>3581831</v>
      </c>
      <c r="J6436" t="s">
        <v>26</v>
      </c>
      <c r="Q6436" t="s">
        <v>8070</v>
      </c>
      <c r="R6436">
        <v>837</v>
      </c>
    </row>
    <row r="6437" spans="1:19" x14ac:dyDescent="0.55000000000000004">
      <c r="A6437" t="s">
        <v>28</v>
      </c>
      <c r="B6437" t="s">
        <v>29</v>
      </c>
      <c r="C6437" t="s">
        <v>22</v>
      </c>
      <c r="D6437" t="s">
        <v>23</v>
      </c>
      <c r="E6437" t="s">
        <v>5</v>
      </c>
      <c r="G6437" t="s">
        <v>25</v>
      </c>
      <c r="H6437">
        <v>3580995</v>
      </c>
      <c r="I6437">
        <v>3581831</v>
      </c>
      <c r="J6437" t="s">
        <v>26</v>
      </c>
      <c r="K6437" t="s">
        <v>8071</v>
      </c>
      <c r="N6437" t="s">
        <v>73</v>
      </c>
      <c r="Q6437" t="s">
        <v>8070</v>
      </c>
      <c r="R6437">
        <v>837</v>
      </c>
      <c r="S6437">
        <v>278</v>
      </c>
    </row>
    <row r="6438" spans="1:19" x14ac:dyDescent="0.55000000000000004">
      <c r="A6438" t="s">
        <v>20</v>
      </c>
      <c r="B6438" t="s">
        <v>21</v>
      </c>
      <c r="C6438" t="s">
        <v>22</v>
      </c>
      <c r="D6438" t="s">
        <v>23</v>
      </c>
      <c r="E6438" t="s">
        <v>5</v>
      </c>
      <c r="G6438" t="s">
        <v>25</v>
      </c>
      <c r="H6438">
        <v>3581837</v>
      </c>
      <c r="I6438">
        <v>3582994</v>
      </c>
      <c r="J6438" t="s">
        <v>67</v>
      </c>
      <c r="Q6438" t="s">
        <v>8072</v>
      </c>
      <c r="R6438">
        <v>1158</v>
      </c>
    </row>
    <row r="6439" spans="1:19" x14ac:dyDescent="0.55000000000000004">
      <c r="A6439" t="s">
        <v>28</v>
      </c>
      <c r="B6439" t="s">
        <v>29</v>
      </c>
      <c r="C6439" t="s">
        <v>22</v>
      </c>
      <c r="D6439" t="s">
        <v>23</v>
      </c>
      <c r="E6439" t="s">
        <v>5</v>
      </c>
      <c r="G6439" t="s">
        <v>25</v>
      </c>
      <c r="H6439">
        <v>3581837</v>
      </c>
      <c r="I6439">
        <v>3582994</v>
      </c>
      <c r="J6439" t="s">
        <v>67</v>
      </c>
      <c r="K6439" t="s">
        <v>8073</v>
      </c>
      <c r="N6439" t="s">
        <v>6680</v>
      </c>
      <c r="Q6439" t="s">
        <v>8072</v>
      </c>
      <c r="R6439">
        <v>1158</v>
      </c>
      <c r="S6439">
        <v>385</v>
      </c>
    </row>
    <row r="6440" spans="1:19" x14ac:dyDescent="0.55000000000000004">
      <c r="A6440" t="s">
        <v>20</v>
      </c>
      <c r="B6440" t="s">
        <v>21</v>
      </c>
      <c r="C6440" t="s">
        <v>22</v>
      </c>
      <c r="D6440" t="s">
        <v>23</v>
      </c>
      <c r="E6440" t="s">
        <v>5</v>
      </c>
      <c r="G6440" t="s">
        <v>25</v>
      </c>
      <c r="H6440">
        <v>3583202</v>
      </c>
      <c r="I6440">
        <v>3583627</v>
      </c>
      <c r="J6440" t="s">
        <v>26</v>
      </c>
      <c r="Q6440" t="s">
        <v>8074</v>
      </c>
      <c r="R6440">
        <v>426</v>
      </c>
    </row>
    <row r="6441" spans="1:19" x14ac:dyDescent="0.55000000000000004">
      <c r="A6441" t="s">
        <v>28</v>
      </c>
      <c r="B6441" t="s">
        <v>29</v>
      </c>
      <c r="C6441" t="s">
        <v>22</v>
      </c>
      <c r="D6441" t="s">
        <v>23</v>
      </c>
      <c r="E6441" t="s">
        <v>5</v>
      </c>
      <c r="G6441" t="s">
        <v>25</v>
      </c>
      <c r="H6441">
        <v>3583202</v>
      </c>
      <c r="I6441">
        <v>3583627</v>
      </c>
      <c r="J6441" t="s">
        <v>26</v>
      </c>
      <c r="K6441" t="s">
        <v>8075</v>
      </c>
      <c r="N6441" t="s">
        <v>73</v>
      </c>
      <c r="Q6441" t="s">
        <v>8074</v>
      </c>
      <c r="R6441">
        <v>426</v>
      </c>
      <c r="S6441">
        <v>141</v>
      </c>
    </row>
    <row r="6442" spans="1:19" x14ac:dyDescent="0.55000000000000004">
      <c r="A6442" t="s">
        <v>20</v>
      </c>
      <c r="B6442" t="s">
        <v>21</v>
      </c>
      <c r="C6442" t="s">
        <v>22</v>
      </c>
      <c r="D6442" t="s">
        <v>23</v>
      </c>
      <c r="E6442" t="s">
        <v>5</v>
      </c>
      <c r="G6442" t="s">
        <v>25</v>
      </c>
      <c r="H6442">
        <v>3583778</v>
      </c>
      <c r="I6442">
        <v>3585115</v>
      </c>
      <c r="J6442" t="s">
        <v>26</v>
      </c>
      <c r="Q6442" t="s">
        <v>8076</v>
      </c>
      <c r="R6442">
        <v>1338</v>
      </c>
    </row>
    <row r="6443" spans="1:19" x14ac:dyDescent="0.55000000000000004">
      <c r="A6443" t="s">
        <v>28</v>
      </c>
      <c r="B6443" t="s">
        <v>29</v>
      </c>
      <c r="C6443" t="s">
        <v>22</v>
      </c>
      <c r="D6443" t="s">
        <v>23</v>
      </c>
      <c r="E6443" t="s">
        <v>5</v>
      </c>
      <c r="G6443" t="s">
        <v>25</v>
      </c>
      <c r="H6443">
        <v>3583778</v>
      </c>
      <c r="I6443">
        <v>3585115</v>
      </c>
      <c r="J6443" t="s">
        <v>26</v>
      </c>
      <c r="K6443" t="s">
        <v>8077</v>
      </c>
      <c r="N6443" t="s">
        <v>4302</v>
      </c>
      <c r="Q6443" t="s">
        <v>8076</v>
      </c>
      <c r="R6443">
        <v>1338</v>
      </c>
      <c r="S6443">
        <v>445</v>
      </c>
    </row>
    <row r="6444" spans="1:19" x14ac:dyDescent="0.55000000000000004">
      <c r="A6444" t="s">
        <v>20</v>
      </c>
      <c r="B6444" t="s">
        <v>21</v>
      </c>
      <c r="C6444" t="s">
        <v>22</v>
      </c>
      <c r="D6444" t="s">
        <v>23</v>
      </c>
      <c r="E6444" t="s">
        <v>5</v>
      </c>
      <c r="G6444" t="s">
        <v>25</v>
      </c>
      <c r="H6444">
        <v>3585115</v>
      </c>
      <c r="I6444">
        <v>3589170</v>
      </c>
      <c r="J6444" t="s">
        <v>26</v>
      </c>
      <c r="Q6444" t="s">
        <v>8078</v>
      </c>
      <c r="R6444">
        <v>4056</v>
      </c>
    </row>
    <row r="6445" spans="1:19" x14ac:dyDescent="0.55000000000000004">
      <c r="A6445" t="s">
        <v>28</v>
      </c>
      <c r="B6445" t="s">
        <v>29</v>
      </c>
      <c r="C6445" t="s">
        <v>22</v>
      </c>
      <c r="D6445" t="s">
        <v>23</v>
      </c>
      <c r="E6445" t="s">
        <v>5</v>
      </c>
      <c r="G6445" t="s">
        <v>25</v>
      </c>
      <c r="H6445">
        <v>3585115</v>
      </c>
      <c r="I6445">
        <v>3589170</v>
      </c>
      <c r="J6445" t="s">
        <v>26</v>
      </c>
      <c r="K6445" t="s">
        <v>8079</v>
      </c>
      <c r="N6445" t="s">
        <v>73</v>
      </c>
      <c r="Q6445" t="s">
        <v>8078</v>
      </c>
      <c r="R6445">
        <v>4056</v>
      </c>
      <c r="S6445">
        <v>1351</v>
      </c>
    </row>
    <row r="6446" spans="1:19" x14ac:dyDescent="0.55000000000000004">
      <c r="A6446" t="s">
        <v>20</v>
      </c>
      <c r="B6446" t="s">
        <v>21</v>
      </c>
      <c r="C6446" t="s">
        <v>22</v>
      </c>
      <c r="D6446" t="s">
        <v>23</v>
      </c>
      <c r="E6446" t="s">
        <v>5</v>
      </c>
      <c r="G6446" t="s">
        <v>25</v>
      </c>
      <c r="H6446">
        <v>3589196</v>
      </c>
      <c r="I6446">
        <v>3590545</v>
      </c>
      <c r="J6446" t="s">
        <v>26</v>
      </c>
      <c r="Q6446" t="s">
        <v>8080</v>
      </c>
      <c r="R6446">
        <v>1350</v>
      </c>
    </row>
    <row r="6447" spans="1:19" x14ac:dyDescent="0.55000000000000004">
      <c r="A6447" t="s">
        <v>28</v>
      </c>
      <c r="B6447" t="s">
        <v>29</v>
      </c>
      <c r="C6447" t="s">
        <v>22</v>
      </c>
      <c r="D6447" t="s">
        <v>23</v>
      </c>
      <c r="E6447" t="s">
        <v>5</v>
      </c>
      <c r="G6447" t="s">
        <v>25</v>
      </c>
      <c r="H6447">
        <v>3589196</v>
      </c>
      <c r="I6447">
        <v>3590545</v>
      </c>
      <c r="J6447" t="s">
        <v>26</v>
      </c>
      <c r="K6447" t="s">
        <v>8081</v>
      </c>
      <c r="N6447" t="s">
        <v>73</v>
      </c>
      <c r="Q6447" t="s">
        <v>8080</v>
      </c>
      <c r="R6447">
        <v>1350</v>
      </c>
      <c r="S6447">
        <v>449</v>
      </c>
    </row>
    <row r="6448" spans="1:19" x14ac:dyDescent="0.55000000000000004">
      <c r="A6448" t="s">
        <v>20</v>
      </c>
      <c r="B6448" t="s">
        <v>21</v>
      </c>
      <c r="C6448" t="s">
        <v>22</v>
      </c>
      <c r="D6448" t="s">
        <v>23</v>
      </c>
      <c r="E6448" t="s">
        <v>5</v>
      </c>
      <c r="G6448" t="s">
        <v>25</v>
      </c>
      <c r="H6448">
        <v>3590745</v>
      </c>
      <c r="I6448">
        <v>3592106</v>
      </c>
      <c r="J6448" t="s">
        <v>67</v>
      </c>
      <c r="Q6448" t="s">
        <v>8082</v>
      </c>
      <c r="R6448">
        <v>1362</v>
      </c>
    </row>
    <row r="6449" spans="1:19" x14ac:dyDescent="0.55000000000000004">
      <c r="A6449" t="s">
        <v>28</v>
      </c>
      <c r="B6449" t="s">
        <v>29</v>
      </c>
      <c r="C6449" t="s">
        <v>22</v>
      </c>
      <c r="D6449" t="s">
        <v>23</v>
      </c>
      <c r="E6449" t="s">
        <v>5</v>
      </c>
      <c r="G6449" t="s">
        <v>25</v>
      </c>
      <c r="H6449">
        <v>3590745</v>
      </c>
      <c r="I6449">
        <v>3592106</v>
      </c>
      <c r="J6449" t="s">
        <v>67</v>
      </c>
      <c r="K6449" t="s">
        <v>8083</v>
      </c>
      <c r="N6449" t="s">
        <v>2186</v>
      </c>
      <c r="Q6449" t="s">
        <v>8082</v>
      </c>
      <c r="R6449">
        <v>1362</v>
      </c>
      <c r="S6449">
        <v>453</v>
      </c>
    </row>
    <row r="6450" spans="1:19" x14ac:dyDescent="0.55000000000000004">
      <c r="A6450" t="s">
        <v>20</v>
      </c>
      <c r="B6450" t="s">
        <v>21</v>
      </c>
      <c r="C6450" t="s">
        <v>22</v>
      </c>
      <c r="D6450" t="s">
        <v>23</v>
      </c>
      <c r="E6450" t="s">
        <v>5</v>
      </c>
      <c r="G6450" t="s">
        <v>25</v>
      </c>
      <c r="H6450">
        <v>3592267</v>
      </c>
      <c r="I6450">
        <v>3593352</v>
      </c>
      <c r="J6450" t="s">
        <v>26</v>
      </c>
      <c r="Q6450" t="s">
        <v>8084</v>
      </c>
      <c r="R6450">
        <v>1086</v>
      </c>
    </row>
    <row r="6451" spans="1:19" x14ac:dyDescent="0.55000000000000004">
      <c r="A6451" t="s">
        <v>28</v>
      </c>
      <c r="B6451" t="s">
        <v>29</v>
      </c>
      <c r="C6451" t="s">
        <v>22</v>
      </c>
      <c r="D6451" t="s">
        <v>23</v>
      </c>
      <c r="E6451" t="s">
        <v>5</v>
      </c>
      <c r="G6451" t="s">
        <v>25</v>
      </c>
      <c r="H6451">
        <v>3592267</v>
      </c>
      <c r="I6451">
        <v>3593352</v>
      </c>
      <c r="J6451" t="s">
        <v>26</v>
      </c>
      <c r="K6451" t="s">
        <v>8085</v>
      </c>
      <c r="N6451" t="s">
        <v>966</v>
      </c>
      <c r="Q6451" t="s">
        <v>8084</v>
      </c>
      <c r="R6451">
        <v>1086</v>
      </c>
      <c r="S6451">
        <v>361</v>
      </c>
    </row>
    <row r="6452" spans="1:19" x14ac:dyDescent="0.55000000000000004">
      <c r="A6452" t="s">
        <v>20</v>
      </c>
      <c r="B6452" t="s">
        <v>21</v>
      </c>
      <c r="C6452" t="s">
        <v>22</v>
      </c>
      <c r="D6452" t="s">
        <v>23</v>
      </c>
      <c r="E6452" t="s">
        <v>5</v>
      </c>
      <c r="G6452" t="s">
        <v>25</v>
      </c>
      <c r="H6452">
        <v>3593467</v>
      </c>
      <c r="I6452">
        <v>3594153</v>
      </c>
      <c r="J6452" t="s">
        <v>26</v>
      </c>
      <c r="Q6452" t="s">
        <v>8086</v>
      </c>
      <c r="R6452">
        <v>687</v>
      </c>
    </row>
    <row r="6453" spans="1:19" x14ac:dyDescent="0.55000000000000004">
      <c r="A6453" t="s">
        <v>28</v>
      </c>
      <c r="B6453" t="s">
        <v>29</v>
      </c>
      <c r="C6453" t="s">
        <v>22</v>
      </c>
      <c r="D6453" t="s">
        <v>23</v>
      </c>
      <c r="E6453" t="s">
        <v>5</v>
      </c>
      <c r="G6453" t="s">
        <v>25</v>
      </c>
      <c r="H6453">
        <v>3593467</v>
      </c>
      <c r="I6453">
        <v>3594153</v>
      </c>
      <c r="J6453" t="s">
        <v>26</v>
      </c>
      <c r="K6453" t="s">
        <v>8087</v>
      </c>
      <c r="N6453" t="s">
        <v>8088</v>
      </c>
      <c r="Q6453" t="s">
        <v>8086</v>
      </c>
      <c r="R6453">
        <v>687</v>
      </c>
      <c r="S6453">
        <v>228</v>
      </c>
    </row>
    <row r="6454" spans="1:19" x14ac:dyDescent="0.55000000000000004">
      <c r="A6454" t="s">
        <v>20</v>
      </c>
      <c r="B6454" t="s">
        <v>21</v>
      </c>
      <c r="C6454" t="s">
        <v>22</v>
      </c>
      <c r="D6454" t="s">
        <v>23</v>
      </c>
      <c r="E6454" t="s">
        <v>5</v>
      </c>
      <c r="G6454" t="s">
        <v>25</v>
      </c>
      <c r="H6454">
        <v>3594165</v>
      </c>
      <c r="I6454">
        <v>3594605</v>
      </c>
      <c r="J6454" t="s">
        <v>26</v>
      </c>
      <c r="Q6454" t="s">
        <v>8089</v>
      </c>
      <c r="R6454">
        <v>441</v>
      </c>
    </row>
    <row r="6455" spans="1:19" x14ac:dyDescent="0.55000000000000004">
      <c r="A6455" t="s">
        <v>28</v>
      </c>
      <c r="B6455" t="s">
        <v>29</v>
      </c>
      <c r="C6455" t="s">
        <v>22</v>
      </c>
      <c r="D6455" t="s">
        <v>23</v>
      </c>
      <c r="E6455" t="s">
        <v>5</v>
      </c>
      <c r="G6455" t="s">
        <v>25</v>
      </c>
      <c r="H6455">
        <v>3594165</v>
      </c>
      <c r="I6455">
        <v>3594605</v>
      </c>
      <c r="J6455" t="s">
        <v>26</v>
      </c>
      <c r="K6455" t="s">
        <v>8090</v>
      </c>
      <c r="N6455" t="s">
        <v>8091</v>
      </c>
      <c r="Q6455" t="s">
        <v>8089</v>
      </c>
      <c r="R6455">
        <v>441</v>
      </c>
      <c r="S6455">
        <v>146</v>
      </c>
    </row>
    <row r="6456" spans="1:19" x14ac:dyDescent="0.55000000000000004">
      <c r="A6456" t="s">
        <v>20</v>
      </c>
      <c r="B6456" t="s">
        <v>21</v>
      </c>
      <c r="C6456" t="s">
        <v>22</v>
      </c>
      <c r="D6456" t="s">
        <v>23</v>
      </c>
      <c r="E6456" t="s">
        <v>5</v>
      </c>
      <c r="G6456" t="s">
        <v>25</v>
      </c>
      <c r="H6456">
        <v>3594624</v>
      </c>
      <c r="I6456">
        <v>3595622</v>
      </c>
      <c r="J6456" t="s">
        <v>26</v>
      </c>
      <c r="Q6456" t="s">
        <v>8092</v>
      </c>
      <c r="R6456">
        <v>999</v>
      </c>
    </row>
    <row r="6457" spans="1:19" x14ac:dyDescent="0.55000000000000004">
      <c r="A6457" t="s">
        <v>28</v>
      </c>
      <c r="B6457" t="s">
        <v>29</v>
      </c>
      <c r="C6457" t="s">
        <v>22</v>
      </c>
      <c r="D6457" t="s">
        <v>23</v>
      </c>
      <c r="E6457" t="s">
        <v>5</v>
      </c>
      <c r="G6457" t="s">
        <v>25</v>
      </c>
      <c r="H6457">
        <v>3594624</v>
      </c>
      <c r="I6457">
        <v>3595622</v>
      </c>
      <c r="J6457" t="s">
        <v>26</v>
      </c>
      <c r="K6457" t="s">
        <v>8093</v>
      </c>
      <c r="N6457" t="s">
        <v>8094</v>
      </c>
      <c r="Q6457" t="s">
        <v>8092</v>
      </c>
      <c r="R6457">
        <v>999</v>
      </c>
      <c r="S6457">
        <v>332</v>
      </c>
    </row>
    <row r="6458" spans="1:19" x14ac:dyDescent="0.55000000000000004">
      <c r="A6458" t="s">
        <v>20</v>
      </c>
      <c r="B6458" t="s">
        <v>21</v>
      </c>
      <c r="C6458" t="s">
        <v>22</v>
      </c>
      <c r="D6458" t="s">
        <v>23</v>
      </c>
      <c r="E6458" t="s">
        <v>5</v>
      </c>
      <c r="G6458" t="s">
        <v>25</v>
      </c>
      <c r="H6458">
        <v>3595706</v>
      </c>
      <c r="I6458">
        <v>3597031</v>
      </c>
      <c r="J6458" t="s">
        <v>26</v>
      </c>
      <c r="Q6458" t="s">
        <v>8095</v>
      </c>
      <c r="R6458">
        <v>1326</v>
      </c>
    </row>
    <row r="6459" spans="1:19" x14ac:dyDescent="0.55000000000000004">
      <c r="A6459" t="s">
        <v>28</v>
      </c>
      <c r="B6459" t="s">
        <v>29</v>
      </c>
      <c r="C6459" t="s">
        <v>22</v>
      </c>
      <c r="D6459" t="s">
        <v>23</v>
      </c>
      <c r="E6459" t="s">
        <v>5</v>
      </c>
      <c r="G6459" t="s">
        <v>25</v>
      </c>
      <c r="H6459">
        <v>3595706</v>
      </c>
      <c r="I6459">
        <v>3597031</v>
      </c>
      <c r="J6459" t="s">
        <v>26</v>
      </c>
      <c r="K6459" t="s">
        <v>8096</v>
      </c>
      <c r="N6459" t="s">
        <v>8097</v>
      </c>
      <c r="Q6459" t="s">
        <v>8095</v>
      </c>
      <c r="R6459">
        <v>1326</v>
      </c>
      <c r="S6459">
        <v>441</v>
      </c>
    </row>
    <row r="6460" spans="1:19" x14ac:dyDescent="0.55000000000000004">
      <c r="A6460" t="s">
        <v>20</v>
      </c>
      <c r="B6460" t="s">
        <v>21</v>
      </c>
      <c r="C6460" t="s">
        <v>22</v>
      </c>
      <c r="D6460" t="s">
        <v>23</v>
      </c>
      <c r="E6460" t="s">
        <v>5</v>
      </c>
      <c r="G6460" t="s">
        <v>25</v>
      </c>
      <c r="H6460">
        <v>3597268</v>
      </c>
      <c r="I6460">
        <v>3597801</v>
      </c>
      <c r="J6460" t="s">
        <v>26</v>
      </c>
      <c r="Q6460" t="s">
        <v>8098</v>
      </c>
      <c r="R6460">
        <v>534</v>
      </c>
    </row>
    <row r="6461" spans="1:19" x14ac:dyDescent="0.55000000000000004">
      <c r="A6461" t="s">
        <v>28</v>
      </c>
      <c r="B6461" t="s">
        <v>29</v>
      </c>
      <c r="C6461" t="s">
        <v>22</v>
      </c>
      <c r="D6461" t="s">
        <v>23</v>
      </c>
      <c r="E6461" t="s">
        <v>5</v>
      </c>
      <c r="G6461" t="s">
        <v>25</v>
      </c>
      <c r="H6461">
        <v>3597268</v>
      </c>
      <c r="I6461">
        <v>3597801</v>
      </c>
      <c r="J6461" t="s">
        <v>26</v>
      </c>
      <c r="K6461" t="s">
        <v>8099</v>
      </c>
      <c r="N6461" t="s">
        <v>8100</v>
      </c>
      <c r="Q6461" t="s">
        <v>8098</v>
      </c>
      <c r="R6461">
        <v>534</v>
      </c>
      <c r="S6461">
        <v>177</v>
      </c>
    </row>
    <row r="6462" spans="1:19" x14ac:dyDescent="0.55000000000000004">
      <c r="A6462" t="s">
        <v>20</v>
      </c>
      <c r="B6462" t="s">
        <v>21</v>
      </c>
      <c r="C6462" t="s">
        <v>22</v>
      </c>
      <c r="D6462" t="s">
        <v>23</v>
      </c>
      <c r="E6462" t="s">
        <v>5</v>
      </c>
      <c r="G6462" t="s">
        <v>25</v>
      </c>
      <c r="H6462">
        <v>3598159</v>
      </c>
      <c r="I6462">
        <v>3599589</v>
      </c>
      <c r="J6462" t="s">
        <v>67</v>
      </c>
      <c r="Q6462" t="s">
        <v>8101</v>
      </c>
      <c r="R6462">
        <v>1431</v>
      </c>
    </row>
    <row r="6463" spans="1:19" x14ac:dyDescent="0.55000000000000004">
      <c r="A6463" t="s">
        <v>28</v>
      </c>
      <c r="B6463" t="s">
        <v>29</v>
      </c>
      <c r="C6463" t="s">
        <v>22</v>
      </c>
      <c r="D6463" t="s">
        <v>23</v>
      </c>
      <c r="E6463" t="s">
        <v>5</v>
      </c>
      <c r="G6463" t="s">
        <v>25</v>
      </c>
      <c r="H6463">
        <v>3598159</v>
      </c>
      <c r="I6463">
        <v>3599589</v>
      </c>
      <c r="J6463" t="s">
        <v>67</v>
      </c>
      <c r="K6463" t="s">
        <v>8102</v>
      </c>
      <c r="N6463" t="s">
        <v>2826</v>
      </c>
      <c r="Q6463" t="s">
        <v>8101</v>
      </c>
      <c r="R6463">
        <v>1431</v>
      </c>
      <c r="S6463">
        <v>476</v>
      </c>
    </row>
    <row r="6464" spans="1:19" x14ac:dyDescent="0.55000000000000004">
      <c r="A6464" t="s">
        <v>20</v>
      </c>
      <c r="B6464" t="s">
        <v>21</v>
      </c>
      <c r="C6464" t="s">
        <v>22</v>
      </c>
      <c r="D6464" t="s">
        <v>23</v>
      </c>
      <c r="E6464" t="s">
        <v>5</v>
      </c>
      <c r="G6464" t="s">
        <v>25</v>
      </c>
      <c r="H6464">
        <v>3599576</v>
      </c>
      <c r="I6464">
        <v>3600424</v>
      </c>
      <c r="J6464" t="s">
        <v>67</v>
      </c>
      <c r="Q6464" t="s">
        <v>8103</v>
      </c>
      <c r="R6464">
        <v>849</v>
      </c>
    </row>
    <row r="6465" spans="1:19" x14ac:dyDescent="0.55000000000000004">
      <c r="A6465" t="s">
        <v>28</v>
      </c>
      <c r="B6465" t="s">
        <v>29</v>
      </c>
      <c r="C6465" t="s">
        <v>22</v>
      </c>
      <c r="D6465" t="s">
        <v>23</v>
      </c>
      <c r="E6465" t="s">
        <v>5</v>
      </c>
      <c r="G6465" t="s">
        <v>25</v>
      </c>
      <c r="H6465">
        <v>3599576</v>
      </c>
      <c r="I6465">
        <v>3600424</v>
      </c>
      <c r="J6465" t="s">
        <v>67</v>
      </c>
      <c r="K6465" t="s">
        <v>8104</v>
      </c>
      <c r="N6465" t="s">
        <v>2829</v>
      </c>
      <c r="Q6465" t="s">
        <v>8103</v>
      </c>
      <c r="R6465">
        <v>849</v>
      </c>
      <c r="S6465">
        <v>282</v>
      </c>
    </row>
    <row r="6466" spans="1:19" x14ac:dyDescent="0.55000000000000004">
      <c r="A6466" t="s">
        <v>20</v>
      </c>
      <c r="B6466" t="s">
        <v>21</v>
      </c>
      <c r="C6466" t="s">
        <v>22</v>
      </c>
      <c r="D6466" t="s">
        <v>23</v>
      </c>
      <c r="E6466" t="s">
        <v>5</v>
      </c>
      <c r="G6466" t="s">
        <v>25</v>
      </c>
      <c r="H6466">
        <v>3600764</v>
      </c>
      <c r="I6466">
        <v>3602083</v>
      </c>
      <c r="J6466" t="s">
        <v>67</v>
      </c>
      <c r="Q6466" t="s">
        <v>8105</v>
      </c>
      <c r="R6466">
        <v>1320</v>
      </c>
    </row>
    <row r="6467" spans="1:19" x14ac:dyDescent="0.55000000000000004">
      <c r="A6467" t="s">
        <v>28</v>
      </c>
      <c r="B6467" t="s">
        <v>29</v>
      </c>
      <c r="C6467" t="s">
        <v>22</v>
      </c>
      <c r="D6467" t="s">
        <v>23</v>
      </c>
      <c r="E6467" t="s">
        <v>5</v>
      </c>
      <c r="G6467" t="s">
        <v>25</v>
      </c>
      <c r="H6467">
        <v>3600764</v>
      </c>
      <c r="I6467">
        <v>3602083</v>
      </c>
      <c r="J6467" t="s">
        <v>67</v>
      </c>
      <c r="K6467" t="s">
        <v>8106</v>
      </c>
      <c r="N6467" t="s">
        <v>2834</v>
      </c>
      <c r="Q6467" t="s">
        <v>8105</v>
      </c>
      <c r="R6467">
        <v>1320</v>
      </c>
      <c r="S6467">
        <v>439</v>
      </c>
    </row>
    <row r="6468" spans="1:19" x14ac:dyDescent="0.55000000000000004">
      <c r="A6468" t="s">
        <v>20</v>
      </c>
      <c r="B6468" t="s">
        <v>21</v>
      </c>
      <c r="C6468" t="s">
        <v>22</v>
      </c>
      <c r="D6468" t="s">
        <v>23</v>
      </c>
      <c r="E6468" t="s">
        <v>5</v>
      </c>
      <c r="G6468" t="s">
        <v>25</v>
      </c>
      <c r="H6468">
        <v>3602102</v>
      </c>
      <c r="I6468">
        <v>3602647</v>
      </c>
      <c r="J6468" t="s">
        <v>67</v>
      </c>
      <c r="Q6468" t="s">
        <v>8107</v>
      </c>
      <c r="R6468">
        <v>546</v>
      </c>
    </row>
    <row r="6469" spans="1:19" x14ac:dyDescent="0.55000000000000004">
      <c r="A6469" t="s">
        <v>28</v>
      </c>
      <c r="B6469" t="s">
        <v>29</v>
      </c>
      <c r="C6469" t="s">
        <v>22</v>
      </c>
      <c r="D6469" t="s">
        <v>23</v>
      </c>
      <c r="E6469" t="s">
        <v>5</v>
      </c>
      <c r="G6469" t="s">
        <v>25</v>
      </c>
      <c r="H6469">
        <v>3602102</v>
      </c>
      <c r="I6469">
        <v>3602647</v>
      </c>
      <c r="J6469" t="s">
        <v>67</v>
      </c>
      <c r="K6469" t="s">
        <v>8108</v>
      </c>
      <c r="N6469" t="s">
        <v>2837</v>
      </c>
      <c r="Q6469" t="s">
        <v>8107</v>
      </c>
      <c r="R6469">
        <v>546</v>
      </c>
      <c r="S6469">
        <v>181</v>
      </c>
    </row>
    <row r="6470" spans="1:19" x14ac:dyDescent="0.55000000000000004">
      <c r="A6470" t="s">
        <v>20</v>
      </c>
      <c r="B6470" t="s">
        <v>21</v>
      </c>
      <c r="C6470" t="s">
        <v>22</v>
      </c>
      <c r="D6470" t="s">
        <v>23</v>
      </c>
      <c r="E6470" t="s">
        <v>5</v>
      </c>
      <c r="G6470" t="s">
        <v>25</v>
      </c>
      <c r="H6470">
        <v>3602647</v>
      </c>
      <c r="I6470">
        <v>3603486</v>
      </c>
      <c r="J6470" t="s">
        <v>67</v>
      </c>
      <c r="Q6470" t="s">
        <v>8109</v>
      </c>
      <c r="R6470">
        <v>840</v>
      </c>
    </row>
    <row r="6471" spans="1:19" x14ac:dyDescent="0.55000000000000004">
      <c r="A6471" t="s">
        <v>28</v>
      </c>
      <c r="B6471" t="s">
        <v>29</v>
      </c>
      <c r="C6471" t="s">
        <v>22</v>
      </c>
      <c r="D6471" t="s">
        <v>23</v>
      </c>
      <c r="E6471" t="s">
        <v>5</v>
      </c>
      <c r="G6471" t="s">
        <v>25</v>
      </c>
      <c r="H6471">
        <v>3602647</v>
      </c>
      <c r="I6471">
        <v>3603486</v>
      </c>
      <c r="J6471" t="s">
        <v>67</v>
      </c>
      <c r="K6471" t="s">
        <v>8110</v>
      </c>
      <c r="N6471" t="s">
        <v>2840</v>
      </c>
      <c r="Q6471" t="s">
        <v>8109</v>
      </c>
      <c r="R6471">
        <v>840</v>
      </c>
      <c r="S6471">
        <v>279</v>
      </c>
    </row>
    <row r="6472" spans="1:19" x14ac:dyDescent="0.55000000000000004">
      <c r="A6472" t="s">
        <v>20</v>
      </c>
      <c r="B6472" t="s">
        <v>21</v>
      </c>
      <c r="C6472" t="s">
        <v>22</v>
      </c>
      <c r="D6472" t="s">
        <v>23</v>
      </c>
      <c r="E6472" t="s">
        <v>5</v>
      </c>
      <c r="G6472" t="s">
        <v>25</v>
      </c>
      <c r="H6472">
        <v>3603752</v>
      </c>
      <c r="I6472">
        <v>3605185</v>
      </c>
      <c r="J6472" t="s">
        <v>67</v>
      </c>
      <c r="Q6472" t="s">
        <v>8111</v>
      </c>
      <c r="R6472">
        <v>1434</v>
      </c>
    </row>
    <row r="6473" spans="1:19" x14ac:dyDescent="0.55000000000000004">
      <c r="A6473" t="s">
        <v>28</v>
      </c>
      <c r="B6473" t="s">
        <v>29</v>
      </c>
      <c r="C6473" t="s">
        <v>22</v>
      </c>
      <c r="D6473" t="s">
        <v>23</v>
      </c>
      <c r="E6473" t="s">
        <v>5</v>
      </c>
      <c r="G6473" t="s">
        <v>25</v>
      </c>
      <c r="H6473">
        <v>3603752</v>
      </c>
      <c r="I6473">
        <v>3605185</v>
      </c>
      <c r="J6473" t="s">
        <v>67</v>
      </c>
      <c r="K6473" t="s">
        <v>8112</v>
      </c>
      <c r="N6473" t="s">
        <v>8113</v>
      </c>
      <c r="Q6473" t="s">
        <v>8111</v>
      </c>
      <c r="R6473">
        <v>1434</v>
      </c>
      <c r="S6473">
        <v>477</v>
      </c>
    </row>
    <row r="6474" spans="1:19" x14ac:dyDescent="0.55000000000000004">
      <c r="A6474" t="s">
        <v>20</v>
      </c>
      <c r="B6474" t="s">
        <v>21</v>
      </c>
      <c r="C6474" t="s">
        <v>22</v>
      </c>
      <c r="D6474" t="s">
        <v>23</v>
      </c>
      <c r="E6474" t="s">
        <v>5</v>
      </c>
      <c r="G6474" t="s">
        <v>25</v>
      </c>
      <c r="H6474">
        <v>3605244</v>
      </c>
      <c r="I6474">
        <v>3607370</v>
      </c>
      <c r="J6474" t="s">
        <v>67</v>
      </c>
      <c r="Q6474" t="s">
        <v>8114</v>
      </c>
      <c r="R6474">
        <v>2127</v>
      </c>
    </row>
    <row r="6475" spans="1:19" x14ac:dyDescent="0.55000000000000004">
      <c r="A6475" t="s">
        <v>28</v>
      </c>
      <c r="B6475" t="s">
        <v>29</v>
      </c>
      <c r="C6475" t="s">
        <v>22</v>
      </c>
      <c r="D6475" t="s">
        <v>23</v>
      </c>
      <c r="E6475" t="s">
        <v>5</v>
      </c>
      <c r="G6475" t="s">
        <v>25</v>
      </c>
      <c r="H6475">
        <v>3605244</v>
      </c>
      <c r="I6475">
        <v>3607370</v>
      </c>
      <c r="J6475" t="s">
        <v>67</v>
      </c>
      <c r="K6475" t="s">
        <v>8115</v>
      </c>
      <c r="N6475" t="s">
        <v>5744</v>
      </c>
      <c r="Q6475" t="s">
        <v>8114</v>
      </c>
      <c r="R6475">
        <v>2127</v>
      </c>
      <c r="S6475">
        <v>708</v>
      </c>
    </row>
    <row r="6476" spans="1:19" x14ac:dyDescent="0.55000000000000004">
      <c r="A6476" t="s">
        <v>20</v>
      </c>
      <c r="B6476" t="s">
        <v>21</v>
      </c>
      <c r="C6476" t="s">
        <v>22</v>
      </c>
      <c r="D6476" t="s">
        <v>23</v>
      </c>
      <c r="E6476" t="s">
        <v>5</v>
      </c>
      <c r="G6476" t="s">
        <v>25</v>
      </c>
      <c r="H6476">
        <v>3608347</v>
      </c>
      <c r="I6476">
        <v>3609147</v>
      </c>
      <c r="J6476" t="s">
        <v>67</v>
      </c>
      <c r="Q6476" t="s">
        <v>8116</v>
      </c>
      <c r="R6476">
        <v>801</v>
      </c>
    </row>
    <row r="6477" spans="1:19" x14ac:dyDescent="0.55000000000000004">
      <c r="A6477" t="s">
        <v>28</v>
      </c>
      <c r="B6477" t="s">
        <v>29</v>
      </c>
      <c r="C6477" t="s">
        <v>22</v>
      </c>
      <c r="D6477" t="s">
        <v>23</v>
      </c>
      <c r="E6477" t="s">
        <v>5</v>
      </c>
      <c r="G6477" t="s">
        <v>25</v>
      </c>
      <c r="H6477">
        <v>3608347</v>
      </c>
      <c r="I6477">
        <v>3609147</v>
      </c>
      <c r="J6477" t="s">
        <v>67</v>
      </c>
      <c r="K6477" t="s">
        <v>8117</v>
      </c>
      <c r="N6477" t="s">
        <v>675</v>
      </c>
      <c r="Q6477" t="s">
        <v>8116</v>
      </c>
      <c r="R6477">
        <v>801</v>
      </c>
      <c r="S6477">
        <v>266</v>
      </c>
    </row>
    <row r="6478" spans="1:19" x14ac:dyDescent="0.55000000000000004">
      <c r="A6478" t="s">
        <v>20</v>
      </c>
      <c r="B6478" t="s">
        <v>21</v>
      </c>
      <c r="C6478" t="s">
        <v>22</v>
      </c>
      <c r="D6478" t="s">
        <v>23</v>
      </c>
      <c r="E6478" t="s">
        <v>5</v>
      </c>
      <c r="G6478" t="s">
        <v>25</v>
      </c>
      <c r="H6478">
        <v>3609169</v>
      </c>
      <c r="I6478">
        <v>3610296</v>
      </c>
      <c r="J6478" t="s">
        <v>67</v>
      </c>
      <c r="Q6478" t="s">
        <v>8118</v>
      </c>
      <c r="R6478">
        <v>1128</v>
      </c>
    </row>
    <row r="6479" spans="1:19" x14ac:dyDescent="0.55000000000000004">
      <c r="A6479" t="s">
        <v>28</v>
      </c>
      <c r="B6479" t="s">
        <v>29</v>
      </c>
      <c r="C6479" t="s">
        <v>22</v>
      </c>
      <c r="D6479" t="s">
        <v>23</v>
      </c>
      <c r="E6479" t="s">
        <v>5</v>
      </c>
      <c r="G6479" t="s">
        <v>25</v>
      </c>
      <c r="H6479">
        <v>3609169</v>
      </c>
      <c r="I6479">
        <v>3610296</v>
      </c>
      <c r="J6479" t="s">
        <v>67</v>
      </c>
      <c r="K6479" t="s">
        <v>8119</v>
      </c>
      <c r="N6479" t="s">
        <v>8120</v>
      </c>
      <c r="Q6479" t="s">
        <v>8118</v>
      </c>
      <c r="R6479">
        <v>1128</v>
      </c>
      <c r="S6479">
        <v>375</v>
      </c>
    </row>
    <row r="6480" spans="1:19" x14ac:dyDescent="0.55000000000000004">
      <c r="A6480" t="s">
        <v>20</v>
      </c>
      <c r="B6480" t="s">
        <v>21</v>
      </c>
      <c r="C6480" t="s">
        <v>22</v>
      </c>
      <c r="D6480" t="s">
        <v>23</v>
      </c>
      <c r="E6480" t="s">
        <v>5</v>
      </c>
      <c r="G6480" t="s">
        <v>25</v>
      </c>
      <c r="H6480">
        <v>3610293</v>
      </c>
      <c r="I6480">
        <v>3611042</v>
      </c>
      <c r="J6480" t="s">
        <v>67</v>
      </c>
      <c r="Q6480" t="s">
        <v>8121</v>
      </c>
      <c r="R6480">
        <v>750</v>
      </c>
    </row>
    <row r="6481" spans="1:19" x14ac:dyDescent="0.55000000000000004">
      <c r="A6481" t="s">
        <v>28</v>
      </c>
      <c r="B6481" t="s">
        <v>29</v>
      </c>
      <c r="C6481" t="s">
        <v>22</v>
      </c>
      <c r="D6481" t="s">
        <v>23</v>
      </c>
      <c r="E6481" t="s">
        <v>5</v>
      </c>
      <c r="G6481" t="s">
        <v>25</v>
      </c>
      <c r="H6481">
        <v>3610293</v>
      </c>
      <c r="I6481">
        <v>3611042</v>
      </c>
      <c r="J6481" t="s">
        <v>67</v>
      </c>
      <c r="K6481" t="s">
        <v>8122</v>
      </c>
      <c r="N6481" t="s">
        <v>8123</v>
      </c>
      <c r="Q6481" t="s">
        <v>8121</v>
      </c>
      <c r="R6481">
        <v>750</v>
      </c>
      <c r="S6481">
        <v>249</v>
      </c>
    </row>
    <row r="6482" spans="1:19" x14ac:dyDescent="0.55000000000000004">
      <c r="A6482" t="s">
        <v>20</v>
      </c>
      <c r="B6482" t="s">
        <v>21</v>
      </c>
      <c r="C6482" t="s">
        <v>22</v>
      </c>
      <c r="D6482" t="s">
        <v>23</v>
      </c>
      <c r="E6482" t="s">
        <v>5</v>
      </c>
      <c r="G6482" t="s">
        <v>25</v>
      </c>
      <c r="H6482">
        <v>3611324</v>
      </c>
      <c r="I6482">
        <v>3612910</v>
      </c>
      <c r="J6482" t="s">
        <v>26</v>
      </c>
      <c r="Q6482" t="s">
        <v>8124</v>
      </c>
      <c r="R6482">
        <v>1587</v>
      </c>
    </row>
    <row r="6483" spans="1:19" x14ac:dyDescent="0.55000000000000004">
      <c r="A6483" t="s">
        <v>28</v>
      </c>
      <c r="B6483" t="s">
        <v>29</v>
      </c>
      <c r="C6483" t="s">
        <v>22</v>
      </c>
      <c r="D6483" t="s">
        <v>23</v>
      </c>
      <c r="E6483" t="s">
        <v>5</v>
      </c>
      <c r="G6483" t="s">
        <v>25</v>
      </c>
      <c r="H6483">
        <v>3611324</v>
      </c>
      <c r="I6483">
        <v>3612910</v>
      </c>
      <c r="J6483" t="s">
        <v>26</v>
      </c>
      <c r="K6483" t="s">
        <v>8125</v>
      </c>
      <c r="N6483" t="s">
        <v>8126</v>
      </c>
      <c r="Q6483" t="s">
        <v>8124</v>
      </c>
      <c r="R6483">
        <v>1587</v>
      </c>
      <c r="S6483">
        <v>528</v>
      </c>
    </row>
    <row r="6484" spans="1:19" x14ac:dyDescent="0.55000000000000004">
      <c r="A6484" t="s">
        <v>20</v>
      </c>
      <c r="B6484" t="s">
        <v>21</v>
      </c>
      <c r="C6484" t="s">
        <v>22</v>
      </c>
      <c r="D6484" t="s">
        <v>23</v>
      </c>
      <c r="E6484" t="s">
        <v>5</v>
      </c>
      <c r="G6484" t="s">
        <v>25</v>
      </c>
      <c r="H6484">
        <v>3612966</v>
      </c>
      <c r="I6484">
        <v>3614222</v>
      </c>
      <c r="J6484" t="s">
        <v>26</v>
      </c>
      <c r="Q6484" t="s">
        <v>8127</v>
      </c>
      <c r="R6484">
        <v>1257</v>
      </c>
    </row>
    <row r="6485" spans="1:19" x14ac:dyDescent="0.55000000000000004">
      <c r="A6485" t="s">
        <v>28</v>
      </c>
      <c r="B6485" t="s">
        <v>29</v>
      </c>
      <c r="C6485" t="s">
        <v>22</v>
      </c>
      <c r="D6485" t="s">
        <v>23</v>
      </c>
      <c r="E6485" t="s">
        <v>5</v>
      </c>
      <c r="G6485" t="s">
        <v>25</v>
      </c>
      <c r="H6485">
        <v>3612966</v>
      </c>
      <c r="I6485">
        <v>3614222</v>
      </c>
      <c r="J6485" t="s">
        <v>26</v>
      </c>
      <c r="K6485" t="s">
        <v>8128</v>
      </c>
      <c r="N6485" t="s">
        <v>73</v>
      </c>
      <c r="Q6485" t="s">
        <v>8127</v>
      </c>
      <c r="R6485">
        <v>1257</v>
      </c>
      <c r="S6485">
        <v>418</v>
      </c>
    </row>
    <row r="6486" spans="1:19" x14ac:dyDescent="0.55000000000000004">
      <c r="A6486" t="s">
        <v>20</v>
      </c>
      <c r="B6486" t="s">
        <v>21</v>
      </c>
      <c r="C6486" t="s">
        <v>22</v>
      </c>
      <c r="D6486" t="s">
        <v>23</v>
      </c>
      <c r="E6486" t="s">
        <v>5</v>
      </c>
      <c r="G6486" t="s">
        <v>25</v>
      </c>
      <c r="H6486">
        <v>3614406</v>
      </c>
      <c r="I6486">
        <v>3615482</v>
      </c>
      <c r="J6486" t="s">
        <v>26</v>
      </c>
      <c r="Q6486" t="s">
        <v>8129</v>
      </c>
      <c r="R6486">
        <v>1077</v>
      </c>
    </row>
    <row r="6487" spans="1:19" x14ac:dyDescent="0.55000000000000004">
      <c r="A6487" t="s">
        <v>28</v>
      </c>
      <c r="B6487" t="s">
        <v>29</v>
      </c>
      <c r="C6487" t="s">
        <v>22</v>
      </c>
      <c r="D6487" t="s">
        <v>23</v>
      </c>
      <c r="E6487" t="s">
        <v>5</v>
      </c>
      <c r="G6487" t="s">
        <v>25</v>
      </c>
      <c r="H6487">
        <v>3614406</v>
      </c>
      <c r="I6487">
        <v>3615482</v>
      </c>
      <c r="J6487" t="s">
        <v>26</v>
      </c>
      <c r="K6487" t="s">
        <v>8130</v>
      </c>
      <c r="N6487" t="s">
        <v>8131</v>
      </c>
      <c r="Q6487" t="s">
        <v>8129</v>
      </c>
      <c r="R6487">
        <v>1077</v>
      </c>
      <c r="S6487">
        <v>358</v>
      </c>
    </row>
    <row r="6488" spans="1:19" x14ac:dyDescent="0.55000000000000004">
      <c r="A6488" t="s">
        <v>20</v>
      </c>
      <c r="B6488" t="s">
        <v>21</v>
      </c>
      <c r="C6488" t="s">
        <v>22</v>
      </c>
      <c r="D6488" t="s">
        <v>23</v>
      </c>
      <c r="E6488" t="s">
        <v>5</v>
      </c>
      <c r="G6488" t="s">
        <v>25</v>
      </c>
      <c r="H6488">
        <v>3615479</v>
      </c>
      <c r="I6488">
        <v>3616783</v>
      </c>
      <c r="J6488" t="s">
        <v>26</v>
      </c>
      <c r="Q6488" t="s">
        <v>8132</v>
      </c>
      <c r="R6488">
        <v>1305</v>
      </c>
    </row>
    <row r="6489" spans="1:19" x14ac:dyDescent="0.55000000000000004">
      <c r="A6489" t="s">
        <v>28</v>
      </c>
      <c r="B6489" t="s">
        <v>29</v>
      </c>
      <c r="C6489" t="s">
        <v>22</v>
      </c>
      <c r="D6489" t="s">
        <v>23</v>
      </c>
      <c r="E6489" t="s">
        <v>5</v>
      </c>
      <c r="G6489" t="s">
        <v>25</v>
      </c>
      <c r="H6489">
        <v>3615479</v>
      </c>
      <c r="I6489">
        <v>3616783</v>
      </c>
      <c r="J6489" t="s">
        <v>26</v>
      </c>
      <c r="K6489" t="s">
        <v>8133</v>
      </c>
      <c r="N6489" t="s">
        <v>8134</v>
      </c>
      <c r="Q6489" t="s">
        <v>8132</v>
      </c>
      <c r="R6489">
        <v>1305</v>
      </c>
      <c r="S6489">
        <v>434</v>
      </c>
    </row>
    <row r="6490" spans="1:19" x14ac:dyDescent="0.55000000000000004">
      <c r="A6490" t="s">
        <v>20</v>
      </c>
      <c r="B6490" t="s">
        <v>21</v>
      </c>
      <c r="C6490" t="s">
        <v>22</v>
      </c>
      <c r="D6490" t="s">
        <v>23</v>
      </c>
      <c r="E6490" t="s">
        <v>5</v>
      </c>
      <c r="G6490" t="s">
        <v>25</v>
      </c>
      <c r="H6490">
        <v>3616895</v>
      </c>
      <c r="I6490">
        <v>3617899</v>
      </c>
      <c r="J6490" t="s">
        <v>26</v>
      </c>
      <c r="Q6490" t="s">
        <v>8135</v>
      </c>
      <c r="R6490">
        <v>1005</v>
      </c>
    </row>
    <row r="6491" spans="1:19" x14ac:dyDescent="0.55000000000000004">
      <c r="A6491" t="s">
        <v>28</v>
      </c>
      <c r="B6491" t="s">
        <v>29</v>
      </c>
      <c r="C6491" t="s">
        <v>22</v>
      </c>
      <c r="D6491" t="s">
        <v>23</v>
      </c>
      <c r="E6491" t="s">
        <v>5</v>
      </c>
      <c r="G6491" t="s">
        <v>25</v>
      </c>
      <c r="H6491">
        <v>3616895</v>
      </c>
      <c r="I6491">
        <v>3617899</v>
      </c>
      <c r="J6491" t="s">
        <v>26</v>
      </c>
      <c r="K6491" t="s">
        <v>8136</v>
      </c>
      <c r="N6491" t="s">
        <v>8137</v>
      </c>
      <c r="Q6491" t="s">
        <v>8135</v>
      </c>
      <c r="R6491">
        <v>1005</v>
      </c>
      <c r="S6491">
        <v>334</v>
      </c>
    </row>
    <row r="6492" spans="1:19" x14ac:dyDescent="0.55000000000000004">
      <c r="A6492" t="s">
        <v>20</v>
      </c>
      <c r="B6492" t="s">
        <v>21</v>
      </c>
      <c r="C6492" t="s">
        <v>22</v>
      </c>
      <c r="D6492" t="s">
        <v>23</v>
      </c>
      <c r="E6492" t="s">
        <v>5</v>
      </c>
      <c r="G6492" t="s">
        <v>25</v>
      </c>
      <c r="H6492">
        <v>3617908</v>
      </c>
      <c r="I6492">
        <v>3619149</v>
      </c>
      <c r="J6492" t="s">
        <v>26</v>
      </c>
      <c r="Q6492" t="s">
        <v>8138</v>
      </c>
      <c r="R6492">
        <v>1242</v>
      </c>
    </row>
    <row r="6493" spans="1:19" x14ac:dyDescent="0.55000000000000004">
      <c r="A6493" t="s">
        <v>28</v>
      </c>
      <c r="B6493" t="s">
        <v>29</v>
      </c>
      <c r="C6493" t="s">
        <v>22</v>
      </c>
      <c r="D6493" t="s">
        <v>23</v>
      </c>
      <c r="E6493" t="s">
        <v>5</v>
      </c>
      <c r="G6493" t="s">
        <v>25</v>
      </c>
      <c r="H6493">
        <v>3617908</v>
      </c>
      <c r="I6493">
        <v>3619149</v>
      </c>
      <c r="J6493" t="s">
        <v>26</v>
      </c>
      <c r="K6493" t="s">
        <v>8139</v>
      </c>
      <c r="N6493" t="s">
        <v>8140</v>
      </c>
      <c r="Q6493" t="s">
        <v>8138</v>
      </c>
      <c r="R6493">
        <v>1242</v>
      </c>
      <c r="S6493">
        <v>413</v>
      </c>
    </row>
    <row r="6494" spans="1:19" x14ac:dyDescent="0.55000000000000004">
      <c r="A6494" t="s">
        <v>20</v>
      </c>
      <c r="B6494" t="s">
        <v>21</v>
      </c>
      <c r="C6494" t="s">
        <v>22</v>
      </c>
      <c r="D6494" t="s">
        <v>23</v>
      </c>
      <c r="E6494" t="s">
        <v>5</v>
      </c>
      <c r="G6494" t="s">
        <v>25</v>
      </c>
      <c r="H6494">
        <v>3619194</v>
      </c>
      <c r="I6494">
        <v>3620294</v>
      </c>
      <c r="J6494" t="s">
        <v>26</v>
      </c>
      <c r="Q6494" t="s">
        <v>8141</v>
      </c>
      <c r="R6494">
        <v>1101</v>
      </c>
    </row>
    <row r="6495" spans="1:19" x14ac:dyDescent="0.55000000000000004">
      <c r="A6495" t="s">
        <v>28</v>
      </c>
      <c r="B6495" t="s">
        <v>29</v>
      </c>
      <c r="C6495" t="s">
        <v>22</v>
      </c>
      <c r="D6495" t="s">
        <v>23</v>
      </c>
      <c r="E6495" t="s">
        <v>5</v>
      </c>
      <c r="G6495" t="s">
        <v>25</v>
      </c>
      <c r="H6495">
        <v>3619194</v>
      </c>
      <c r="I6495">
        <v>3620294</v>
      </c>
      <c r="J6495" t="s">
        <v>26</v>
      </c>
      <c r="K6495" t="s">
        <v>8142</v>
      </c>
      <c r="N6495" t="s">
        <v>8143</v>
      </c>
      <c r="Q6495" t="s">
        <v>8141</v>
      </c>
      <c r="R6495">
        <v>1101</v>
      </c>
      <c r="S6495">
        <v>366</v>
      </c>
    </row>
    <row r="6496" spans="1:19" x14ac:dyDescent="0.55000000000000004">
      <c r="A6496" t="s">
        <v>20</v>
      </c>
      <c r="B6496" t="s">
        <v>21</v>
      </c>
      <c r="C6496" t="s">
        <v>22</v>
      </c>
      <c r="D6496" t="s">
        <v>23</v>
      </c>
      <c r="E6496" t="s">
        <v>5</v>
      </c>
      <c r="G6496" t="s">
        <v>25</v>
      </c>
      <c r="H6496">
        <v>3620449</v>
      </c>
      <c r="I6496">
        <v>3621720</v>
      </c>
      <c r="J6496" t="s">
        <v>26</v>
      </c>
      <c r="Q6496" t="s">
        <v>8144</v>
      </c>
      <c r="R6496">
        <v>1272</v>
      </c>
    </row>
    <row r="6497" spans="1:19" x14ac:dyDescent="0.55000000000000004">
      <c r="A6497" t="s">
        <v>28</v>
      </c>
      <c r="B6497" t="s">
        <v>29</v>
      </c>
      <c r="C6497" t="s">
        <v>22</v>
      </c>
      <c r="D6497" t="s">
        <v>23</v>
      </c>
      <c r="E6497" t="s">
        <v>5</v>
      </c>
      <c r="G6497" t="s">
        <v>25</v>
      </c>
      <c r="H6497">
        <v>3620449</v>
      </c>
      <c r="I6497">
        <v>3621720</v>
      </c>
      <c r="J6497" t="s">
        <v>26</v>
      </c>
      <c r="K6497" t="s">
        <v>8145</v>
      </c>
      <c r="N6497" t="s">
        <v>8146</v>
      </c>
      <c r="Q6497" t="s">
        <v>8144</v>
      </c>
      <c r="R6497">
        <v>1272</v>
      </c>
      <c r="S6497">
        <v>423</v>
      </c>
    </row>
    <row r="6498" spans="1:19" x14ac:dyDescent="0.55000000000000004">
      <c r="A6498" t="s">
        <v>20</v>
      </c>
      <c r="B6498" t="s">
        <v>21</v>
      </c>
      <c r="C6498" t="s">
        <v>22</v>
      </c>
      <c r="D6498" t="s">
        <v>23</v>
      </c>
      <c r="E6498" t="s">
        <v>5</v>
      </c>
      <c r="G6498" t="s">
        <v>25</v>
      </c>
      <c r="H6498">
        <v>3621788</v>
      </c>
      <c r="I6498">
        <v>3622906</v>
      </c>
      <c r="J6498" t="s">
        <v>26</v>
      </c>
      <c r="Q6498" t="s">
        <v>8147</v>
      </c>
      <c r="R6498">
        <v>1119</v>
      </c>
    </row>
    <row r="6499" spans="1:19" x14ac:dyDescent="0.55000000000000004">
      <c r="A6499" t="s">
        <v>28</v>
      </c>
      <c r="B6499" t="s">
        <v>29</v>
      </c>
      <c r="C6499" t="s">
        <v>22</v>
      </c>
      <c r="D6499" t="s">
        <v>23</v>
      </c>
      <c r="E6499" t="s">
        <v>5</v>
      </c>
      <c r="G6499" t="s">
        <v>25</v>
      </c>
      <c r="H6499">
        <v>3621788</v>
      </c>
      <c r="I6499">
        <v>3622906</v>
      </c>
      <c r="J6499" t="s">
        <v>26</v>
      </c>
      <c r="K6499" t="s">
        <v>8148</v>
      </c>
      <c r="N6499" t="s">
        <v>335</v>
      </c>
      <c r="Q6499" t="s">
        <v>8147</v>
      </c>
      <c r="R6499">
        <v>1119</v>
      </c>
      <c r="S6499">
        <v>372</v>
      </c>
    </row>
    <row r="6500" spans="1:19" x14ac:dyDescent="0.55000000000000004">
      <c r="A6500" t="s">
        <v>20</v>
      </c>
      <c r="B6500" t="s">
        <v>21</v>
      </c>
      <c r="C6500" t="s">
        <v>22</v>
      </c>
      <c r="D6500" t="s">
        <v>23</v>
      </c>
      <c r="E6500" t="s">
        <v>5</v>
      </c>
      <c r="G6500" t="s">
        <v>25</v>
      </c>
      <c r="H6500">
        <v>3622906</v>
      </c>
      <c r="I6500">
        <v>3623730</v>
      </c>
      <c r="J6500" t="s">
        <v>26</v>
      </c>
      <c r="Q6500" t="s">
        <v>8149</v>
      </c>
      <c r="R6500">
        <v>825</v>
      </c>
    </row>
    <row r="6501" spans="1:19" x14ac:dyDescent="0.55000000000000004">
      <c r="A6501" t="s">
        <v>28</v>
      </c>
      <c r="B6501" t="s">
        <v>29</v>
      </c>
      <c r="C6501" t="s">
        <v>22</v>
      </c>
      <c r="D6501" t="s">
        <v>23</v>
      </c>
      <c r="E6501" t="s">
        <v>5</v>
      </c>
      <c r="G6501" t="s">
        <v>25</v>
      </c>
      <c r="H6501">
        <v>3622906</v>
      </c>
      <c r="I6501">
        <v>3623730</v>
      </c>
      <c r="J6501" t="s">
        <v>26</v>
      </c>
      <c r="K6501" t="s">
        <v>8150</v>
      </c>
      <c r="N6501" t="s">
        <v>335</v>
      </c>
      <c r="Q6501" t="s">
        <v>8149</v>
      </c>
      <c r="R6501">
        <v>825</v>
      </c>
      <c r="S6501">
        <v>274</v>
      </c>
    </row>
    <row r="6502" spans="1:19" x14ac:dyDescent="0.55000000000000004">
      <c r="A6502" t="s">
        <v>20</v>
      </c>
      <c r="B6502" t="s">
        <v>21</v>
      </c>
      <c r="C6502" t="s">
        <v>22</v>
      </c>
      <c r="D6502" t="s">
        <v>23</v>
      </c>
      <c r="E6502" t="s">
        <v>5</v>
      </c>
      <c r="G6502" t="s">
        <v>25</v>
      </c>
      <c r="H6502">
        <v>3624070</v>
      </c>
      <c r="I6502">
        <v>3624519</v>
      </c>
      <c r="J6502" t="s">
        <v>67</v>
      </c>
      <c r="Q6502" t="s">
        <v>8151</v>
      </c>
      <c r="R6502">
        <v>450</v>
      </c>
    </row>
    <row r="6503" spans="1:19" x14ac:dyDescent="0.55000000000000004">
      <c r="A6503" t="s">
        <v>28</v>
      </c>
      <c r="B6503" t="s">
        <v>29</v>
      </c>
      <c r="C6503" t="s">
        <v>22</v>
      </c>
      <c r="D6503" t="s">
        <v>23</v>
      </c>
      <c r="E6503" t="s">
        <v>5</v>
      </c>
      <c r="G6503" t="s">
        <v>25</v>
      </c>
      <c r="H6503">
        <v>3624070</v>
      </c>
      <c r="I6503">
        <v>3624519</v>
      </c>
      <c r="J6503" t="s">
        <v>67</v>
      </c>
      <c r="K6503" t="s">
        <v>8152</v>
      </c>
      <c r="N6503" t="s">
        <v>5378</v>
      </c>
      <c r="Q6503" t="s">
        <v>8151</v>
      </c>
      <c r="R6503">
        <v>450</v>
      </c>
      <c r="S6503">
        <v>149</v>
      </c>
    </row>
    <row r="6504" spans="1:19" x14ac:dyDescent="0.55000000000000004">
      <c r="A6504" t="s">
        <v>20</v>
      </c>
      <c r="B6504" t="s">
        <v>21</v>
      </c>
      <c r="C6504" t="s">
        <v>22</v>
      </c>
      <c r="D6504" t="s">
        <v>23</v>
      </c>
      <c r="E6504" t="s">
        <v>5</v>
      </c>
      <c r="G6504" t="s">
        <v>25</v>
      </c>
      <c r="H6504">
        <v>3624677</v>
      </c>
      <c r="I6504">
        <v>3626587</v>
      </c>
      <c r="J6504" t="s">
        <v>26</v>
      </c>
      <c r="Q6504" t="s">
        <v>8153</v>
      </c>
      <c r="R6504">
        <v>1911</v>
      </c>
    </row>
    <row r="6505" spans="1:19" x14ac:dyDescent="0.55000000000000004">
      <c r="A6505" t="s">
        <v>28</v>
      </c>
      <c r="B6505" t="s">
        <v>29</v>
      </c>
      <c r="C6505" t="s">
        <v>22</v>
      </c>
      <c r="D6505" t="s">
        <v>23</v>
      </c>
      <c r="E6505" t="s">
        <v>5</v>
      </c>
      <c r="G6505" t="s">
        <v>25</v>
      </c>
      <c r="H6505">
        <v>3624677</v>
      </c>
      <c r="I6505">
        <v>3626587</v>
      </c>
      <c r="J6505" t="s">
        <v>26</v>
      </c>
      <c r="K6505" t="s">
        <v>8154</v>
      </c>
      <c r="N6505" t="s">
        <v>2604</v>
      </c>
      <c r="Q6505" t="s">
        <v>8153</v>
      </c>
      <c r="R6505">
        <v>1911</v>
      </c>
      <c r="S6505">
        <v>636</v>
      </c>
    </row>
    <row r="6506" spans="1:19" x14ac:dyDescent="0.55000000000000004">
      <c r="A6506" t="s">
        <v>20</v>
      </c>
      <c r="B6506" t="s">
        <v>21</v>
      </c>
      <c r="C6506" t="s">
        <v>22</v>
      </c>
      <c r="D6506" t="s">
        <v>23</v>
      </c>
      <c r="E6506" t="s">
        <v>5</v>
      </c>
      <c r="G6506" t="s">
        <v>25</v>
      </c>
      <c r="H6506">
        <v>3626878</v>
      </c>
      <c r="I6506">
        <v>3627294</v>
      </c>
      <c r="J6506" t="s">
        <v>26</v>
      </c>
      <c r="Q6506" t="s">
        <v>8155</v>
      </c>
      <c r="R6506">
        <v>417</v>
      </c>
    </row>
    <row r="6507" spans="1:19" x14ac:dyDescent="0.55000000000000004">
      <c r="A6507" t="s">
        <v>28</v>
      </c>
      <c r="B6507" t="s">
        <v>29</v>
      </c>
      <c r="C6507" t="s">
        <v>22</v>
      </c>
      <c r="D6507" t="s">
        <v>23</v>
      </c>
      <c r="E6507" t="s">
        <v>5</v>
      </c>
      <c r="G6507" t="s">
        <v>25</v>
      </c>
      <c r="H6507">
        <v>3626878</v>
      </c>
      <c r="I6507">
        <v>3627294</v>
      </c>
      <c r="J6507" t="s">
        <v>26</v>
      </c>
      <c r="K6507" t="s">
        <v>8156</v>
      </c>
      <c r="N6507" t="s">
        <v>7234</v>
      </c>
      <c r="Q6507" t="s">
        <v>8155</v>
      </c>
      <c r="R6507">
        <v>417</v>
      </c>
      <c r="S6507">
        <v>138</v>
      </c>
    </row>
    <row r="6508" spans="1:19" x14ac:dyDescent="0.55000000000000004">
      <c r="A6508" t="s">
        <v>20</v>
      </c>
      <c r="B6508" t="s">
        <v>21</v>
      </c>
      <c r="C6508" t="s">
        <v>22</v>
      </c>
      <c r="D6508" t="s">
        <v>23</v>
      </c>
      <c r="E6508" t="s">
        <v>5</v>
      </c>
      <c r="G6508" t="s">
        <v>25</v>
      </c>
      <c r="H6508">
        <v>3628063</v>
      </c>
      <c r="I6508">
        <v>3628239</v>
      </c>
      <c r="J6508" t="s">
        <v>26</v>
      </c>
      <c r="Q6508" t="s">
        <v>8157</v>
      </c>
      <c r="R6508">
        <v>177</v>
      </c>
    </row>
    <row r="6509" spans="1:19" x14ac:dyDescent="0.55000000000000004">
      <c r="A6509" t="s">
        <v>28</v>
      </c>
      <c r="B6509" t="s">
        <v>29</v>
      </c>
      <c r="C6509" t="s">
        <v>22</v>
      </c>
      <c r="D6509" t="s">
        <v>23</v>
      </c>
      <c r="E6509" t="s">
        <v>5</v>
      </c>
      <c r="G6509" t="s">
        <v>25</v>
      </c>
      <c r="H6509">
        <v>3628063</v>
      </c>
      <c r="I6509">
        <v>3628239</v>
      </c>
      <c r="J6509" t="s">
        <v>26</v>
      </c>
      <c r="K6509" t="s">
        <v>8158</v>
      </c>
      <c r="N6509" t="s">
        <v>73</v>
      </c>
      <c r="Q6509" t="s">
        <v>8157</v>
      </c>
      <c r="R6509">
        <v>177</v>
      </c>
      <c r="S6509">
        <v>58</v>
      </c>
    </row>
    <row r="6510" spans="1:19" x14ac:dyDescent="0.55000000000000004">
      <c r="A6510" t="s">
        <v>20</v>
      </c>
      <c r="B6510" t="s">
        <v>21</v>
      </c>
      <c r="C6510" t="s">
        <v>22</v>
      </c>
      <c r="D6510" t="s">
        <v>23</v>
      </c>
      <c r="E6510" t="s">
        <v>5</v>
      </c>
      <c r="G6510" t="s">
        <v>25</v>
      </c>
      <c r="H6510">
        <v>3628645</v>
      </c>
      <c r="I6510">
        <v>3628800</v>
      </c>
      <c r="J6510" t="s">
        <v>67</v>
      </c>
      <c r="Q6510" t="s">
        <v>8159</v>
      </c>
      <c r="R6510">
        <v>156</v>
      </c>
    </row>
    <row r="6511" spans="1:19" x14ac:dyDescent="0.55000000000000004">
      <c r="A6511" t="s">
        <v>28</v>
      </c>
      <c r="B6511" t="s">
        <v>29</v>
      </c>
      <c r="C6511" t="s">
        <v>22</v>
      </c>
      <c r="D6511" t="s">
        <v>23</v>
      </c>
      <c r="E6511" t="s">
        <v>5</v>
      </c>
      <c r="G6511" t="s">
        <v>25</v>
      </c>
      <c r="H6511">
        <v>3628645</v>
      </c>
      <c r="I6511">
        <v>3628800</v>
      </c>
      <c r="J6511" t="s">
        <v>67</v>
      </c>
      <c r="K6511" t="s">
        <v>8160</v>
      </c>
      <c r="N6511" t="s">
        <v>73</v>
      </c>
      <c r="Q6511" t="s">
        <v>8159</v>
      </c>
      <c r="R6511">
        <v>156</v>
      </c>
      <c r="S6511">
        <v>51</v>
      </c>
    </row>
    <row r="6512" spans="1:19" x14ac:dyDescent="0.55000000000000004">
      <c r="A6512" t="s">
        <v>20</v>
      </c>
      <c r="B6512" t="s">
        <v>21</v>
      </c>
      <c r="C6512" t="s">
        <v>22</v>
      </c>
      <c r="D6512" t="s">
        <v>23</v>
      </c>
      <c r="E6512" t="s">
        <v>5</v>
      </c>
      <c r="G6512" t="s">
        <v>25</v>
      </c>
      <c r="H6512">
        <v>3628781</v>
      </c>
      <c r="I6512">
        <v>3628993</v>
      </c>
      <c r="J6512" t="s">
        <v>67</v>
      </c>
      <c r="Q6512" t="s">
        <v>8161</v>
      </c>
      <c r="R6512">
        <v>213</v>
      </c>
    </row>
    <row r="6513" spans="1:19" x14ac:dyDescent="0.55000000000000004">
      <c r="A6513" t="s">
        <v>28</v>
      </c>
      <c r="B6513" t="s">
        <v>29</v>
      </c>
      <c r="C6513" t="s">
        <v>22</v>
      </c>
      <c r="D6513" t="s">
        <v>23</v>
      </c>
      <c r="E6513" t="s">
        <v>5</v>
      </c>
      <c r="G6513" t="s">
        <v>25</v>
      </c>
      <c r="H6513">
        <v>3628781</v>
      </c>
      <c r="I6513">
        <v>3628993</v>
      </c>
      <c r="J6513" t="s">
        <v>67</v>
      </c>
      <c r="K6513" t="s">
        <v>8162</v>
      </c>
      <c r="N6513" t="s">
        <v>73</v>
      </c>
      <c r="Q6513" t="s">
        <v>8161</v>
      </c>
      <c r="R6513">
        <v>213</v>
      </c>
      <c r="S6513">
        <v>70</v>
      </c>
    </row>
    <row r="6514" spans="1:19" x14ac:dyDescent="0.55000000000000004">
      <c r="A6514" t="s">
        <v>20</v>
      </c>
      <c r="B6514" t="s">
        <v>21</v>
      </c>
      <c r="C6514" t="s">
        <v>22</v>
      </c>
      <c r="D6514" t="s">
        <v>23</v>
      </c>
      <c r="E6514" t="s">
        <v>5</v>
      </c>
      <c r="G6514" t="s">
        <v>25</v>
      </c>
      <c r="H6514">
        <v>3629019</v>
      </c>
      <c r="I6514">
        <v>3629465</v>
      </c>
      <c r="J6514" t="s">
        <v>67</v>
      </c>
      <c r="Q6514" t="s">
        <v>8163</v>
      </c>
      <c r="R6514">
        <v>447</v>
      </c>
    </row>
    <row r="6515" spans="1:19" x14ac:dyDescent="0.55000000000000004">
      <c r="A6515" t="s">
        <v>28</v>
      </c>
      <c r="B6515" t="s">
        <v>29</v>
      </c>
      <c r="C6515" t="s">
        <v>22</v>
      </c>
      <c r="D6515" t="s">
        <v>23</v>
      </c>
      <c r="E6515" t="s">
        <v>5</v>
      </c>
      <c r="G6515" t="s">
        <v>25</v>
      </c>
      <c r="H6515">
        <v>3629019</v>
      </c>
      <c r="I6515">
        <v>3629465</v>
      </c>
      <c r="J6515" t="s">
        <v>67</v>
      </c>
      <c r="K6515" t="s">
        <v>8164</v>
      </c>
      <c r="N6515" t="s">
        <v>8165</v>
      </c>
      <c r="Q6515" t="s">
        <v>8163</v>
      </c>
      <c r="R6515">
        <v>447</v>
      </c>
      <c r="S6515">
        <v>148</v>
      </c>
    </row>
    <row r="6516" spans="1:19" x14ac:dyDescent="0.55000000000000004">
      <c r="A6516" t="s">
        <v>20</v>
      </c>
      <c r="B6516" t="s">
        <v>21</v>
      </c>
      <c r="C6516" t="s">
        <v>22</v>
      </c>
      <c r="D6516" t="s">
        <v>23</v>
      </c>
      <c r="E6516" t="s">
        <v>5</v>
      </c>
      <c r="G6516" t="s">
        <v>25</v>
      </c>
      <c r="H6516">
        <v>3630212</v>
      </c>
      <c r="I6516">
        <v>3631333</v>
      </c>
      <c r="J6516" t="s">
        <v>26</v>
      </c>
      <c r="Q6516" t="s">
        <v>8166</v>
      </c>
      <c r="R6516">
        <v>1122</v>
      </c>
    </row>
    <row r="6517" spans="1:19" x14ac:dyDescent="0.55000000000000004">
      <c r="A6517" t="s">
        <v>28</v>
      </c>
      <c r="B6517" t="s">
        <v>29</v>
      </c>
      <c r="C6517" t="s">
        <v>22</v>
      </c>
      <c r="D6517" t="s">
        <v>23</v>
      </c>
      <c r="E6517" t="s">
        <v>5</v>
      </c>
      <c r="G6517" t="s">
        <v>25</v>
      </c>
      <c r="H6517">
        <v>3630212</v>
      </c>
      <c r="I6517">
        <v>3631333</v>
      </c>
      <c r="J6517" t="s">
        <v>26</v>
      </c>
      <c r="K6517" t="s">
        <v>8167</v>
      </c>
      <c r="N6517" t="s">
        <v>8168</v>
      </c>
      <c r="Q6517" t="s">
        <v>8166</v>
      </c>
      <c r="R6517">
        <v>1122</v>
      </c>
      <c r="S6517">
        <v>373</v>
      </c>
    </row>
    <row r="6518" spans="1:19" x14ac:dyDescent="0.55000000000000004">
      <c r="A6518" t="s">
        <v>20</v>
      </c>
      <c r="B6518" t="s">
        <v>21</v>
      </c>
      <c r="C6518" t="s">
        <v>22</v>
      </c>
      <c r="D6518" t="s">
        <v>23</v>
      </c>
      <c r="E6518" t="s">
        <v>5</v>
      </c>
      <c r="G6518" t="s">
        <v>25</v>
      </c>
      <c r="H6518">
        <v>3631320</v>
      </c>
      <c r="I6518">
        <v>3632198</v>
      </c>
      <c r="J6518" t="s">
        <v>26</v>
      </c>
      <c r="Q6518" t="s">
        <v>8169</v>
      </c>
      <c r="R6518">
        <v>879</v>
      </c>
    </row>
    <row r="6519" spans="1:19" x14ac:dyDescent="0.55000000000000004">
      <c r="A6519" t="s">
        <v>28</v>
      </c>
      <c r="B6519" t="s">
        <v>29</v>
      </c>
      <c r="C6519" t="s">
        <v>22</v>
      </c>
      <c r="D6519" t="s">
        <v>23</v>
      </c>
      <c r="E6519" t="s">
        <v>5</v>
      </c>
      <c r="G6519" t="s">
        <v>25</v>
      </c>
      <c r="H6519">
        <v>3631320</v>
      </c>
      <c r="I6519">
        <v>3632198</v>
      </c>
      <c r="J6519" t="s">
        <v>26</v>
      </c>
      <c r="K6519" t="s">
        <v>8170</v>
      </c>
      <c r="N6519" t="s">
        <v>335</v>
      </c>
      <c r="Q6519" t="s">
        <v>8169</v>
      </c>
      <c r="R6519">
        <v>879</v>
      </c>
      <c r="S6519">
        <v>292</v>
      </c>
    </row>
    <row r="6520" spans="1:19" x14ac:dyDescent="0.55000000000000004">
      <c r="A6520" t="s">
        <v>20</v>
      </c>
      <c r="B6520" t="s">
        <v>21</v>
      </c>
      <c r="C6520" t="s">
        <v>22</v>
      </c>
      <c r="D6520" t="s">
        <v>23</v>
      </c>
      <c r="E6520" t="s">
        <v>5</v>
      </c>
      <c r="G6520" t="s">
        <v>25</v>
      </c>
      <c r="H6520">
        <v>3632198</v>
      </c>
      <c r="I6520">
        <v>3632968</v>
      </c>
      <c r="J6520" t="s">
        <v>26</v>
      </c>
      <c r="Q6520" t="s">
        <v>8171</v>
      </c>
      <c r="R6520">
        <v>771</v>
      </c>
    </row>
    <row r="6521" spans="1:19" x14ac:dyDescent="0.55000000000000004">
      <c r="A6521" t="s">
        <v>28</v>
      </c>
      <c r="B6521" t="s">
        <v>29</v>
      </c>
      <c r="C6521" t="s">
        <v>22</v>
      </c>
      <c r="D6521" t="s">
        <v>23</v>
      </c>
      <c r="E6521" t="s">
        <v>5</v>
      </c>
      <c r="G6521" t="s">
        <v>25</v>
      </c>
      <c r="H6521">
        <v>3632198</v>
      </c>
      <c r="I6521">
        <v>3632968</v>
      </c>
      <c r="J6521" t="s">
        <v>26</v>
      </c>
      <c r="K6521" t="s">
        <v>8172</v>
      </c>
      <c r="N6521" t="s">
        <v>335</v>
      </c>
      <c r="Q6521" t="s">
        <v>8171</v>
      </c>
      <c r="R6521">
        <v>771</v>
      </c>
      <c r="S6521">
        <v>256</v>
      </c>
    </row>
    <row r="6522" spans="1:19" x14ac:dyDescent="0.55000000000000004">
      <c r="A6522" t="s">
        <v>20</v>
      </c>
      <c r="B6522" t="s">
        <v>21</v>
      </c>
      <c r="C6522" t="s">
        <v>22</v>
      </c>
      <c r="D6522" t="s">
        <v>23</v>
      </c>
      <c r="E6522" t="s">
        <v>5</v>
      </c>
      <c r="G6522" t="s">
        <v>25</v>
      </c>
      <c r="H6522">
        <v>3632965</v>
      </c>
      <c r="I6522">
        <v>3634011</v>
      </c>
      <c r="J6522" t="s">
        <v>26</v>
      </c>
      <c r="Q6522" t="s">
        <v>8173</v>
      </c>
      <c r="R6522">
        <v>1047</v>
      </c>
    </row>
    <row r="6523" spans="1:19" x14ac:dyDescent="0.55000000000000004">
      <c r="A6523" t="s">
        <v>28</v>
      </c>
      <c r="B6523" t="s">
        <v>29</v>
      </c>
      <c r="C6523" t="s">
        <v>22</v>
      </c>
      <c r="D6523" t="s">
        <v>23</v>
      </c>
      <c r="E6523" t="s">
        <v>5</v>
      </c>
      <c r="G6523" t="s">
        <v>25</v>
      </c>
      <c r="H6523">
        <v>3632965</v>
      </c>
      <c r="I6523">
        <v>3634011</v>
      </c>
      <c r="J6523" t="s">
        <v>26</v>
      </c>
      <c r="K6523" t="s">
        <v>8174</v>
      </c>
      <c r="N6523" t="s">
        <v>8146</v>
      </c>
      <c r="Q6523" t="s">
        <v>8173</v>
      </c>
      <c r="R6523">
        <v>1047</v>
      </c>
      <c r="S6523">
        <v>348</v>
      </c>
    </row>
    <row r="6524" spans="1:19" x14ac:dyDescent="0.55000000000000004">
      <c r="A6524" t="s">
        <v>20</v>
      </c>
      <c r="B6524" t="s">
        <v>21</v>
      </c>
      <c r="C6524" t="s">
        <v>22</v>
      </c>
      <c r="D6524" t="s">
        <v>23</v>
      </c>
      <c r="E6524" t="s">
        <v>5</v>
      </c>
      <c r="G6524" t="s">
        <v>25</v>
      </c>
      <c r="H6524">
        <v>3634568</v>
      </c>
      <c r="I6524">
        <v>3634957</v>
      </c>
      <c r="J6524" t="s">
        <v>67</v>
      </c>
      <c r="Q6524" t="s">
        <v>8175</v>
      </c>
      <c r="R6524">
        <v>390</v>
      </c>
    </row>
    <row r="6525" spans="1:19" x14ac:dyDescent="0.55000000000000004">
      <c r="A6525" t="s">
        <v>28</v>
      </c>
      <c r="B6525" t="s">
        <v>29</v>
      </c>
      <c r="C6525" t="s">
        <v>22</v>
      </c>
      <c r="D6525" t="s">
        <v>23</v>
      </c>
      <c r="E6525" t="s">
        <v>5</v>
      </c>
      <c r="G6525" t="s">
        <v>25</v>
      </c>
      <c r="H6525">
        <v>3634568</v>
      </c>
      <c r="I6525">
        <v>3634957</v>
      </c>
      <c r="J6525" t="s">
        <v>67</v>
      </c>
      <c r="K6525" t="s">
        <v>8176</v>
      </c>
      <c r="N6525" t="s">
        <v>1175</v>
      </c>
      <c r="Q6525" t="s">
        <v>8175</v>
      </c>
      <c r="R6525">
        <v>390</v>
      </c>
      <c r="S6525">
        <v>129</v>
      </c>
    </row>
    <row r="6526" spans="1:19" x14ac:dyDescent="0.55000000000000004">
      <c r="A6526" t="s">
        <v>20</v>
      </c>
      <c r="B6526" t="s">
        <v>21</v>
      </c>
      <c r="C6526" t="s">
        <v>22</v>
      </c>
      <c r="D6526" t="s">
        <v>23</v>
      </c>
      <c r="E6526" t="s">
        <v>5</v>
      </c>
      <c r="G6526" t="s">
        <v>25</v>
      </c>
      <c r="H6526">
        <v>3635069</v>
      </c>
      <c r="I6526">
        <v>3636895</v>
      </c>
      <c r="J6526" t="s">
        <v>67</v>
      </c>
      <c r="Q6526" t="s">
        <v>8177</v>
      </c>
      <c r="R6526">
        <v>1827</v>
      </c>
    </row>
    <row r="6527" spans="1:19" x14ac:dyDescent="0.55000000000000004">
      <c r="A6527" t="s">
        <v>28</v>
      </c>
      <c r="B6527" t="s">
        <v>29</v>
      </c>
      <c r="C6527" t="s">
        <v>22</v>
      </c>
      <c r="D6527" t="s">
        <v>23</v>
      </c>
      <c r="E6527" t="s">
        <v>5</v>
      </c>
      <c r="G6527" t="s">
        <v>25</v>
      </c>
      <c r="H6527">
        <v>3635069</v>
      </c>
      <c r="I6527">
        <v>3636895</v>
      </c>
      <c r="J6527" t="s">
        <v>67</v>
      </c>
      <c r="K6527" t="s">
        <v>8178</v>
      </c>
      <c r="N6527" t="s">
        <v>73</v>
      </c>
      <c r="Q6527" t="s">
        <v>8177</v>
      </c>
      <c r="R6527">
        <v>1827</v>
      </c>
      <c r="S6527">
        <v>608</v>
      </c>
    </row>
    <row r="6528" spans="1:19" x14ac:dyDescent="0.55000000000000004">
      <c r="A6528" t="s">
        <v>20</v>
      </c>
      <c r="B6528" t="s">
        <v>21</v>
      </c>
      <c r="C6528" t="s">
        <v>22</v>
      </c>
      <c r="D6528" t="s">
        <v>23</v>
      </c>
      <c r="E6528" t="s">
        <v>5</v>
      </c>
      <c r="G6528" t="s">
        <v>25</v>
      </c>
      <c r="H6528">
        <v>3636916</v>
      </c>
      <c r="I6528">
        <v>3637542</v>
      </c>
      <c r="J6528" t="s">
        <v>67</v>
      </c>
      <c r="Q6528" t="s">
        <v>8179</v>
      </c>
      <c r="R6528">
        <v>627</v>
      </c>
    </row>
    <row r="6529" spans="1:19" x14ac:dyDescent="0.55000000000000004">
      <c r="A6529" t="s">
        <v>28</v>
      </c>
      <c r="B6529" t="s">
        <v>29</v>
      </c>
      <c r="C6529" t="s">
        <v>22</v>
      </c>
      <c r="D6529" t="s">
        <v>23</v>
      </c>
      <c r="E6529" t="s">
        <v>5</v>
      </c>
      <c r="G6529" t="s">
        <v>25</v>
      </c>
      <c r="H6529">
        <v>3636916</v>
      </c>
      <c r="I6529">
        <v>3637542</v>
      </c>
      <c r="J6529" t="s">
        <v>67</v>
      </c>
      <c r="K6529" t="s">
        <v>8180</v>
      </c>
      <c r="N6529" t="s">
        <v>7320</v>
      </c>
      <c r="Q6529" t="s">
        <v>8179</v>
      </c>
      <c r="R6529">
        <v>627</v>
      </c>
      <c r="S6529">
        <v>208</v>
      </c>
    </row>
    <row r="6530" spans="1:19" x14ac:dyDescent="0.55000000000000004">
      <c r="A6530" t="s">
        <v>20</v>
      </c>
      <c r="B6530" t="s">
        <v>21</v>
      </c>
      <c r="C6530" t="s">
        <v>22</v>
      </c>
      <c r="D6530" t="s">
        <v>23</v>
      </c>
      <c r="E6530" t="s">
        <v>5</v>
      </c>
      <c r="G6530" t="s">
        <v>25</v>
      </c>
      <c r="H6530">
        <v>3637615</v>
      </c>
      <c r="I6530">
        <v>3639513</v>
      </c>
      <c r="J6530" t="s">
        <v>67</v>
      </c>
      <c r="Q6530" t="s">
        <v>8181</v>
      </c>
      <c r="R6530">
        <v>1899</v>
      </c>
    </row>
    <row r="6531" spans="1:19" x14ac:dyDescent="0.55000000000000004">
      <c r="A6531" t="s">
        <v>28</v>
      </c>
      <c r="B6531" t="s">
        <v>29</v>
      </c>
      <c r="C6531" t="s">
        <v>22</v>
      </c>
      <c r="D6531" t="s">
        <v>23</v>
      </c>
      <c r="E6531" t="s">
        <v>5</v>
      </c>
      <c r="G6531" t="s">
        <v>25</v>
      </c>
      <c r="H6531">
        <v>3637615</v>
      </c>
      <c r="I6531">
        <v>3639513</v>
      </c>
      <c r="J6531" t="s">
        <v>67</v>
      </c>
      <c r="K6531" t="s">
        <v>8182</v>
      </c>
      <c r="N6531" t="s">
        <v>6525</v>
      </c>
      <c r="Q6531" t="s">
        <v>8181</v>
      </c>
      <c r="R6531">
        <v>1899</v>
      </c>
      <c r="S6531">
        <v>632</v>
      </c>
    </row>
    <row r="6532" spans="1:19" x14ac:dyDescent="0.55000000000000004">
      <c r="A6532" t="s">
        <v>20</v>
      </c>
      <c r="B6532" t="s">
        <v>21</v>
      </c>
      <c r="C6532" t="s">
        <v>22</v>
      </c>
      <c r="D6532" t="s">
        <v>23</v>
      </c>
      <c r="E6532" t="s">
        <v>5</v>
      </c>
      <c r="G6532" t="s">
        <v>25</v>
      </c>
      <c r="H6532">
        <v>3639501</v>
      </c>
      <c r="I6532">
        <v>3640901</v>
      </c>
      <c r="J6532" t="s">
        <v>67</v>
      </c>
      <c r="Q6532" t="s">
        <v>8183</v>
      </c>
      <c r="R6532">
        <v>1401</v>
      </c>
    </row>
    <row r="6533" spans="1:19" x14ac:dyDescent="0.55000000000000004">
      <c r="A6533" t="s">
        <v>28</v>
      </c>
      <c r="B6533" t="s">
        <v>29</v>
      </c>
      <c r="C6533" t="s">
        <v>22</v>
      </c>
      <c r="D6533" t="s">
        <v>23</v>
      </c>
      <c r="E6533" t="s">
        <v>5</v>
      </c>
      <c r="G6533" t="s">
        <v>25</v>
      </c>
      <c r="H6533">
        <v>3639501</v>
      </c>
      <c r="I6533">
        <v>3640901</v>
      </c>
      <c r="J6533" t="s">
        <v>67</v>
      </c>
      <c r="K6533" t="s">
        <v>8184</v>
      </c>
      <c r="N6533" t="s">
        <v>513</v>
      </c>
      <c r="Q6533" t="s">
        <v>8183</v>
      </c>
      <c r="R6533">
        <v>1401</v>
      </c>
      <c r="S6533">
        <v>466</v>
      </c>
    </row>
    <row r="6534" spans="1:19" x14ac:dyDescent="0.55000000000000004">
      <c r="A6534" t="s">
        <v>20</v>
      </c>
      <c r="B6534" t="s">
        <v>21</v>
      </c>
      <c r="C6534" t="s">
        <v>22</v>
      </c>
      <c r="D6534" t="s">
        <v>23</v>
      </c>
      <c r="E6534" t="s">
        <v>5</v>
      </c>
      <c r="G6534" t="s">
        <v>25</v>
      </c>
      <c r="H6534">
        <v>3640894</v>
      </c>
      <c r="I6534">
        <v>3641742</v>
      </c>
      <c r="J6534" t="s">
        <v>67</v>
      </c>
      <c r="Q6534" t="s">
        <v>8185</v>
      </c>
      <c r="R6534">
        <v>849</v>
      </c>
    </row>
    <row r="6535" spans="1:19" x14ac:dyDescent="0.55000000000000004">
      <c r="A6535" t="s">
        <v>28</v>
      </c>
      <c r="B6535" t="s">
        <v>29</v>
      </c>
      <c r="C6535" t="s">
        <v>22</v>
      </c>
      <c r="D6535" t="s">
        <v>23</v>
      </c>
      <c r="E6535" t="s">
        <v>5</v>
      </c>
      <c r="G6535" t="s">
        <v>25</v>
      </c>
      <c r="H6535">
        <v>3640894</v>
      </c>
      <c r="I6535">
        <v>3641742</v>
      </c>
      <c r="J6535" t="s">
        <v>67</v>
      </c>
      <c r="K6535" t="s">
        <v>8186</v>
      </c>
      <c r="N6535" t="s">
        <v>1013</v>
      </c>
      <c r="Q6535" t="s">
        <v>8185</v>
      </c>
      <c r="R6535">
        <v>849</v>
      </c>
      <c r="S6535">
        <v>282</v>
      </c>
    </row>
    <row r="6536" spans="1:19" x14ac:dyDescent="0.55000000000000004">
      <c r="A6536" t="s">
        <v>20</v>
      </c>
      <c r="B6536" t="s">
        <v>21</v>
      </c>
      <c r="C6536" t="s">
        <v>22</v>
      </c>
      <c r="D6536" t="s">
        <v>23</v>
      </c>
      <c r="E6536" t="s">
        <v>5</v>
      </c>
      <c r="G6536" t="s">
        <v>25</v>
      </c>
      <c r="H6536">
        <v>3641739</v>
      </c>
      <c r="I6536">
        <v>3642338</v>
      </c>
      <c r="J6536" t="s">
        <v>67</v>
      </c>
      <c r="Q6536" t="s">
        <v>8187</v>
      </c>
      <c r="R6536">
        <v>600</v>
      </c>
    </row>
    <row r="6537" spans="1:19" x14ac:dyDescent="0.55000000000000004">
      <c r="A6537" t="s">
        <v>28</v>
      </c>
      <c r="B6537" t="s">
        <v>29</v>
      </c>
      <c r="C6537" t="s">
        <v>22</v>
      </c>
      <c r="D6537" t="s">
        <v>23</v>
      </c>
      <c r="E6537" t="s">
        <v>5</v>
      </c>
      <c r="G6537" t="s">
        <v>25</v>
      </c>
      <c r="H6537">
        <v>3641739</v>
      </c>
      <c r="I6537">
        <v>3642338</v>
      </c>
      <c r="J6537" t="s">
        <v>67</v>
      </c>
      <c r="K6537" t="s">
        <v>8188</v>
      </c>
      <c r="N6537" t="s">
        <v>73</v>
      </c>
      <c r="Q6537" t="s">
        <v>8187</v>
      </c>
      <c r="R6537">
        <v>600</v>
      </c>
      <c r="S6537">
        <v>199</v>
      </c>
    </row>
    <row r="6538" spans="1:19" x14ac:dyDescent="0.55000000000000004">
      <c r="A6538" t="s">
        <v>20</v>
      </c>
      <c r="B6538" t="s">
        <v>21</v>
      </c>
      <c r="C6538" t="s">
        <v>22</v>
      </c>
      <c r="D6538" t="s">
        <v>23</v>
      </c>
      <c r="E6538" t="s">
        <v>5</v>
      </c>
      <c r="G6538" t="s">
        <v>25</v>
      </c>
      <c r="H6538">
        <v>3642341</v>
      </c>
      <c r="I6538">
        <v>3643375</v>
      </c>
      <c r="J6538" t="s">
        <v>67</v>
      </c>
      <c r="Q6538" t="s">
        <v>8189</v>
      </c>
      <c r="R6538">
        <v>1035</v>
      </c>
    </row>
    <row r="6539" spans="1:19" x14ac:dyDescent="0.55000000000000004">
      <c r="A6539" t="s">
        <v>28</v>
      </c>
      <c r="B6539" t="s">
        <v>29</v>
      </c>
      <c r="C6539" t="s">
        <v>22</v>
      </c>
      <c r="D6539" t="s">
        <v>23</v>
      </c>
      <c r="E6539" t="s">
        <v>5</v>
      </c>
      <c r="G6539" t="s">
        <v>25</v>
      </c>
      <c r="H6539">
        <v>3642341</v>
      </c>
      <c r="I6539">
        <v>3643375</v>
      </c>
      <c r="J6539" t="s">
        <v>67</v>
      </c>
      <c r="K6539" t="s">
        <v>8190</v>
      </c>
      <c r="N6539" t="s">
        <v>7337</v>
      </c>
      <c r="Q6539" t="s">
        <v>8189</v>
      </c>
      <c r="R6539">
        <v>1035</v>
      </c>
      <c r="S6539">
        <v>344</v>
      </c>
    </row>
    <row r="6540" spans="1:19" x14ac:dyDescent="0.55000000000000004">
      <c r="A6540" t="s">
        <v>20</v>
      </c>
      <c r="B6540" t="s">
        <v>21</v>
      </c>
      <c r="C6540" t="s">
        <v>22</v>
      </c>
      <c r="D6540" t="s">
        <v>23</v>
      </c>
      <c r="E6540" t="s">
        <v>5</v>
      </c>
      <c r="G6540" t="s">
        <v>25</v>
      </c>
      <c r="H6540">
        <v>3643669</v>
      </c>
      <c r="I6540">
        <v>3645480</v>
      </c>
      <c r="J6540" t="s">
        <v>26</v>
      </c>
      <c r="Q6540" t="s">
        <v>8191</v>
      </c>
      <c r="R6540">
        <v>1812</v>
      </c>
    </row>
    <row r="6541" spans="1:19" x14ac:dyDescent="0.55000000000000004">
      <c r="A6541" t="s">
        <v>28</v>
      </c>
      <c r="B6541" t="s">
        <v>29</v>
      </c>
      <c r="C6541" t="s">
        <v>22</v>
      </c>
      <c r="D6541" t="s">
        <v>23</v>
      </c>
      <c r="E6541" t="s">
        <v>5</v>
      </c>
      <c r="G6541" t="s">
        <v>25</v>
      </c>
      <c r="H6541">
        <v>3643669</v>
      </c>
      <c r="I6541">
        <v>3645480</v>
      </c>
      <c r="J6541" t="s">
        <v>26</v>
      </c>
      <c r="K6541" t="s">
        <v>8192</v>
      </c>
      <c r="N6541" t="s">
        <v>3627</v>
      </c>
      <c r="Q6541" t="s">
        <v>8191</v>
      </c>
      <c r="R6541">
        <v>1812</v>
      </c>
      <c r="S6541">
        <v>603</v>
      </c>
    </row>
    <row r="6542" spans="1:19" x14ac:dyDescent="0.55000000000000004">
      <c r="A6542" t="s">
        <v>20</v>
      </c>
      <c r="B6542" t="s">
        <v>21</v>
      </c>
      <c r="C6542" t="s">
        <v>22</v>
      </c>
      <c r="D6542" t="s">
        <v>23</v>
      </c>
      <c r="E6542" t="s">
        <v>5</v>
      </c>
      <c r="G6542" t="s">
        <v>25</v>
      </c>
      <c r="H6542">
        <v>3645540</v>
      </c>
      <c r="I6542">
        <v>3646070</v>
      </c>
      <c r="J6542" t="s">
        <v>26</v>
      </c>
      <c r="Q6542" t="s">
        <v>8193</v>
      </c>
      <c r="R6542">
        <v>531</v>
      </c>
    </row>
    <row r="6543" spans="1:19" x14ac:dyDescent="0.55000000000000004">
      <c r="A6543" t="s">
        <v>28</v>
      </c>
      <c r="B6543" t="s">
        <v>29</v>
      </c>
      <c r="C6543" t="s">
        <v>22</v>
      </c>
      <c r="D6543" t="s">
        <v>23</v>
      </c>
      <c r="E6543" t="s">
        <v>5</v>
      </c>
      <c r="G6543" t="s">
        <v>25</v>
      </c>
      <c r="H6543">
        <v>3645540</v>
      </c>
      <c r="I6543">
        <v>3646070</v>
      </c>
      <c r="J6543" t="s">
        <v>26</v>
      </c>
      <c r="K6543" t="s">
        <v>8194</v>
      </c>
      <c r="N6543" t="s">
        <v>73</v>
      </c>
      <c r="Q6543" t="s">
        <v>8193</v>
      </c>
      <c r="R6543">
        <v>531</v>
      </c>
      <c r="S6543">
        <v>176</v>
      </c>
    </row>
    <row r="6544" spans="1:19" x14ac:dyDescent="0.55000000000000004">
      <c r="A6544" t="s">
        <v>20</v>
      </c>
      <c r="B6544" t="s">
        <v>21</v>
      </c>
      <c r="C6544" t="s">
        <v>22</v>
      </c>
      <c r="D6544" t="s">
        <v>23</v>
      </c>
      <c r="E6544" t="s">
        <v>5</v>
      </c>
      <c r="G6544" t="s">
        <v>25</v>
      </c>
      <c r="H6544">
        <v>3646073</v>
      </c>
      <c r="I6544">
        <v>3646849</v>
      </c>
      <c r="J6544" t="s">
        <v>26</v>
      </c>
      <c r="Q6544" t="s">
        <v>8195</v>
      </c>
      <c r="R6544">
        <v>777</v>
      </c>
    </row>
    <row r="6545" spans="1:19" x14ac:dyDescent="0.55000000000000004">
      <c r="A6545" t="s">
        <v>28</v>
      </c>
      <c r="B6545" t="s">
        <v>29</v>
      </c>
      <c r="C6545" t="s">
        <v>22</v>
      </c>
      <c r="D6545" t="s">
        <v>23</v>
      </c>
      <c r="E6545" t="s">
        <v>5</v>
      </c>
      <c r="G6545" t="s">
        <v>25</v>
      </c>
      <c r="H6545">
        <v>3646073</v>
      </c>
      <c r="I6545">
        <v>3646849</v>
      </c>
      <c r="J6545" t="s">
        <v>26</v>
      </c>
      <c r="K6545" t="s">
        <v>8196</v>
      </c>
      <c r="N6545" t="s">
        <v>8197</v>
      </c>
      <c r="Q6545" t="s">
        <v>8195</v>
      </c>
      <c r="R6545">
        <v>777</v>
      </c>
      <c r="S6545">
        <v>258</v>
      </c>
    </row>
    <row r="6546" spans="1:19" x14ac:dyDescent="0.55000000000000004">
      <c r="A6546" t="s">
        <v>20</v>
      </c>
      <c r="B6546" t="s">
        <v>21</v>
      </c>
      <c r="C6546" t="s">
        <v>22</v>
      </c>
      <c r="D6546" t="s">
        <v>23</v>
      </c>
      <c r="E6546" t="s">
        <v>5</v>
      </c>
      <c r="G6546" t="s">
        <v>25</v>
      </c>
      <c r="H6546">
        <v>3646876</v>
      </c>
      <c r="I6546">
        <v>3647799</v>
      </c>
      <c r="J6546" t="s">
        <v>26</v>
      </c>
      <c r="Q6546" t="s">
        <v>8198</v>
      </c>
      <c r="R6546">
        <v>924</v>
      </c>
    </row>
    <row r="6547" spans="1:19" x14ac:dyDescent="0.55000000000000004">
      <c r="A6547" t="s">
        <v>28</v>
      </c>
      <c r="B6547" t="s">
        <v>29</v>
      </c>
      <c r="C6547" t="s">
        <v>22</v>
      </c>
      <c r="D6547" t="s">
        <v>23</v>
      </c>
      <c r="E6547" t="s">
        <v>5</v>
      </c>
      <c r="G6547" t="s">
        <v>25</v>
      </c>
      <c r="H6547">
        <v>3646876</v>
      </c>
      <c r="I6547">
        <v>3647799</v>
      </c>
      <c r="J6547" t="s">
        <v>26</v>
      </c>
      <c r="K6547" t="s">
        <v>8199</v>
      </c>
      <c r="N6547" t="s">
        <v>564</v>
      </c>
      <c r="Q6547" t="s">
        <v>8198</v>
      </c>
      <c r="R6547">
        <v>924</v>
      </c>
      <c r="S6547">
        <v>307</v>
      </c>
    </row>
    <row r="6548" spans="1:19" x14ac:dyDescent="0.55000000000000004">
      <c r="A6548" t="s">
        <v>20</v>
      </c>
      <c r="B6548" t="s">
        <v>21</v>
      </c>
      <c r="C6548" t="s">
        <v>22</v>
      </c>
      <c r="D6548" t="s">
        <v>23</v>
      </c>
      <c r="E6548" t="s">
        <v>5</v>
      </c>
      <c r="G6548" t="s">
        <v>25</v>
      </c>
      <c r="H6548">
        <v>3647931</v>
      </c>
      <c r="I6548">
        <v>3648704</v>
      </c>
      <c r="J6548" t="s">
        <v>26</v>
      </c>
      <c r="Q6548" t="s">
        <v>8200</v>
      </c>
      <c r="R6548">
        <v>774</v>
      </c>
    </row>
    <row r="6549" spans="1:19" x14ac:dyDescent="0.55000000000000004">
      <c r="A6549" t="s">
        <v>28</v>
      </c>
      <c r="B6549" t="s">
        <v>29</v>
      </c>
      <c r="C6549" t="s">
        <v>22</v>
      </c>
      <c r="D6549" t="s">
        <v>23</v>
      </c>
      <c r="E6549" t="s">
        <v>5</v>
      </c>
      <c r="G6549" t="s">
        <v>25</v>
      </c>
      <c r="H6549">
        <v>3647931</v>
      </c>
      <c r="I6549">
        <v>3648704</v>
      </c>
      <c r="J6549" t="s">
        <v>26</v>
      </c>
      <c r="K6549" t="s">
        <v>8201</v>
      </c>
      <c r="N6549" t="s">
        <v>8123</v>
      </c>
      <c r="Q6549" t="s">
        <v>8200</v>
      </c>
      <c r="R6549">
        <v>774</v>
      </c>
      <c r="S6549">
        <v>257</v>
      </c>
    </row>
    <row r="6550" spans="1:19" x14ac:dyDescent="0.55000000000000004">
      <c r="A6550" t="s">
        <v>20</v>
      </c>
      <c r="B6550" t="s">
        <v>21</v>
      </c>
      <c r="C6550" t="s">
        <v>22</v>
      </c>
      <c r="D6550" t="s">
        <v>23</v>
      </c>
      <c r="E6550" t="s">
        <v>5</v>
      </c>
      <c r="G6550" t="s">
        <v>25</v>
      </c>
      <c r="H6550">
        <v>3648708</v>
      </c>
      <c r="I6550">
        <v>3649316</v>
      </c>
      <c r="J6550" t="s">
        <v>26</v>
      </c>
      <c r="Q6550" t="s">
        <v>8202</v>
      </c>
      <c r="R6550">
        <v>609</v>
      </c>
    </row>
    <row r="6551" spans="1:19" x14ac:dyDescent="0.55000000000000004">
      <c r="A6551" t="s">
        <v>28</v>
      </c>
      <c r="B6551" t="s">
        <v>29</v>
      </c>
      <c r="C6551" t="s">
        <v>22</v>
      </c>
      <c r="D6551" t="s">
        <v>23</v>
      </c>
      <c r="E6551" t="s">
        <v>5</v>
      </c>
      <c r="G6551" t="s">
        <v>25</v>
      </c>
      <c r="H6551">
        <v>3648708</v>
      </c>
      <c r="I6551">
        <v>3649316</v>
      </c>
      <c r="J6551" t="s">
        <v>26</v>
      </c>
      <c r="K6551" t="s">
        <v>8203</v>
      </c>
      <c r="N6551" t="s">
        <v>8113</v>
      </c>
      <c r="Q6551" t="s">
        <v>8202</v>
      </c>
      <c r="R6551">
        <v>609</v>
      </c>
      <c r="S6551">
        <v>202</v>
      </c>
    </row>
    <row r="6552" spans="1:19" x14ac:dyDescent="0.55000000000000004">
      <c r="A6552" t="s">
        <v>20</v>
      </c>
      <c r="B6552" t="s">
        <v>21</v>
      </c>
      <c r="C6552" t="s">
        <v>22</v>
      </c>
      <c r="D6552" t="s">
        <v>23</v>
      </c>
      <c r="E6552" t="s">
        <v>5</v>
      </c>
      <c r="G6552" t="s">
        <v>25</v>
      </c>
      <c r="H6552">
        <v>3649373</v>
      </c>
      <c r="I6552">
        <v>3650290</v>
      </c>
      <c r="J6552" t="s">
        <v>26</v>
      </c>
      <c r="Q6552" t="s">
        <v>8204</v>
      </c>
      <c r="R6552">
        <v>918</v>
      </c>
    </row>
    <row r="6553" spans="1:19" x14ac:dyDescent="0.55000000000000004">
      <c r="A6553" t="s">
        <v>28</v>
      </c>
      <c r="B6553" t="s">
        <v>29</v>
      </c>
      <c r="C6553" t="s">
        <v>22</v>
      </c>
      <c r="D6553" t="s">
        <v>23</v>
      </c>
      <c r="E6553" t="s">
        <v>5</v>
      </c>
      <c r="G6553" t="s">
        <v>25</v>
      </c>
      <c r="H6553">
        <v>3649373</v>
      </c>
      <c r="I6553">
        <v>3650290</v>
      </c>
      <c r="J6553" t="s">
        <v>26</v>
      </c>
      <c r="K6553" t="s">
        <v>8205</v>
      </c>
      <c r="N6553" t="s">
        <v>3807</v>
      </c>
      <c r="Q6553" t="s">
        <v>8204</v>
      </c>
      <c r="R6553">
        <v>918</v>
      </c>
      <c r="S6553">
        <v>305</v>
      </c>
    </row>
    <row r="6554" spans="1:19" x14ac:dyDescent="0.55000000000000004">
      <c r="A6554" t="s">
        <v>20</v>
      </c>
      <c r="B6554" t="s">
        <v>21</v>
      </c>
      <c r="C6554" t="s">
        <v>22</v>
      </c>
      <c r="D6554" t="s">
        <v>23</v>
      </c>
      <c r="E6554" t="s">
        <v>5</v>
      </c>
      <c r="G6554" t="s">
        <v>25</v>
      </c>
      <c r="H6554">
        <v>3650290</v>
      </c>
      <c r="I6554">
        <v>3650940</v>
      </c>
      <c r="J6554" t="s">
        <v>26</v>
      </c>
      <c r="Q6554" t="s">
        <v>8206</v>
      </c>
      <c r="R6554">
        <v>651</v>
      </c>
    </row>
    <row r="6555" spans="1:19" x14ac:dyDescent="0.55000000000000004">
      <c r="A6555" t="s">
        <v>28</v>
      </c>
      <c r="B6555" t="s">
        <v>29</v>
      </c>
      <c r="C6555" t="s">
        <v>22</v>
      </c>
      <c r="D6555" t="s">
        <v>23</v>
      </c>
      <c r="E6555" t="s">
        <v>5</v>
      </c>
      <c r="G6555" t="s">
        <v>25</v>
      </c>
      <c r="H6555">
        <v>3650290</v>
      </c>
      <c r="I6555">
        <v>3650940</v>
      </c>
      <c r="J6555" t="s">
        <v>26</v>
      </c>
      <c r="K6555" t="s">
        <v>8207</v>
      </c>
      <c r="N6555" t="s">
        <v>7237</v>
      </c>
      <c r="Q6555" t="s">
        <v>8206</v>
      </c>
      <c r="R6555">
        <v>651</v>
      </c>
      <c r="S6555">
        <v>216</v>
      </c>
    </row>
    <row r="6556" spans="1:19" x14ac:dyDescent="0.55000000000000004">
      <c r="A6556" t="s">
        <v>20</v>
      </c>
      <c r="B6556" t="s">
        <v>21</v>
      </c>
      <c r="C6556" t="s">
        <v>22</v>
      </c>
      <c r="D6556" t="s">
        <v>23</v>
      </c>
      <c r="E6556" t="s">
        <v>5</v>
      </c>
      <c r="G6556" t="s">
        <v>25</v>
      </c>
      <c r="H6556">
        <v>3651000</v>
      </c>
      <c r="I6556">
        <v>3651959</v>
      </c>
      <c r="J6556" t="s">
        <v>26</v>
      </c>
      <c r="Q6556" t="s">
        <v>8208</v>
      </c>
      <c r="R6556">
        <v>960</v>
      </c>
    </row>
    <row r="6557" spans="1:19" x14ac:dyDescent="0.55000000000000004">
      <c r="A6557" t="s">
        <v>28</v>
      </c>
      <c r="B6557" t="s">
        <v>29</v>
      </c>
      <c r="C6557" t="s">
        <v>22</v>
      </c>
      <c r="D6557" t="s">
        <v>23</v>
      </c>
      <c r="E6557" t="s">
        <v>5</v>
      </c>
      <c r="G6557" t="s">
        <v>25</v>
      </c>
      <c r="H6557">
        <v>3651000</v>
      </c>
      <c r="I6557">
        <v>3651959</v>
      </c>
      <c r="J6557" t="s">
        <v>26</v>
      </c>
      <c r="K6557" t="s">
        <v>8209</v>
      </c>
      <c r="N6557" t="s">
        <v>4986</v>
      </c>
      <c r="Q6557" t="s">
        <v>8208</v>
      </c>
      <c r="R6557">
        <v>960</v>
      </c>
      <c r="S6557">
        <v>319</v>
      </c>
    </row>
    <row r="6558" spans="1:19" x14ac:dyDescent="0.55000000000000004">
      <c r="A6558" t="s">
        <v>20</v>
      </c>
      <c r="B6558" t="s">
        <v>21</v>
      </c>
      <c r="C6558" t="s">
        <v>22</v>
      </c>
      <c r="D6558" t="s">
        <v>23</v>
      </c>
      <c r="E6558" t="s">
        <v>5</v>
      </c>
      <c r="G6558" t="s">
        <v>25</v>
      </c>
      <c r="H6558">
        <v>3651975</v>
      </c>
      <c r="I6558">
        <v>3652727</v>
      </c>
      <c r="J6558" t="s">
        <v>26</v>
      </c>
      <c r="Q6558" t="s">
        <v>8210</v>
      </c>
      <c r="R6558">
        <v>753</v>
      </c>
    </row>
    <row r="6559" spans="1:19" x14ac:dyDescent="0.55000000000000004">
      <c r="A6559" t="s">
        <v>28</v>
      </c>
      <c r="B6559" t="s">
        <v>29</v>
      </c>
      <c r="C6559" t="s">
        <v>22</v>
      </c>
      <c r="D6559" t="s">
        <v>23</v>
      </c>
      <c r="E6559" t="s">
        <v>5</v>
      </c>
      <c r="G6559" t="s">
        <v>25</v>
      </c>
      <c r="H6559">
        <v>3651975</v>
      </c>
      <c r="I6559">
        <v>3652727</v>
      </c>
      <c r="J6559" t="s">
        <v>26</v>
      </c>
      <c r="K6559" t="s">
        <v>8211</v>
      </c>
      <c r="N6559" t="s">
        <v>73</v>
      </c>
      <c r="Q6559" t="s">
        <v>8210</v>
      </c>
      <c r="R6559">
        <v>753</v>
      </c>
      <c r="S6559">
        <v>250</v>
      </c>
    </row>
    <row r="6560" spans="1:19" x14ac:dyDescent="0.55000000000000004">
      <c r="A6560" t="s">
        <v>20</v>
      </c>
      <c r="B6560" t="s">
        <v>21</v>
      </c>
      <c r="C6560" t="s">
        <v>22</v>
      </c>
      <c r="D6560" t="s">
        <v>23</v>
      </c>
      <c r="E6560" t="s">
        <v>5</v>
      </c>
      <c r="G6560" t="s">
        <v>25</v>
      </c>
      <c r="H6560">
        <v>3652731</v>
      </c>
      <c r="I6560">
        <v>3656201</v>
      </c>
      <c r="J6560" t="s">
        <v>26</v>
      </c>
      <c r="Q6560" t="s">
        <v>8212</v>
      </c>
      <c r="R6560">
        <v>3471</v>
      </c>
    </row>
    <row r="6561" spans="1:19" x14ac:dyDescent="0.55000000000000004">
      <c r="A6561" t="s">
        <v>28</v>
      </c>
      <c r="B6561" t="s">
        <v>29</v>
      </c>
      <c r="C6561" t="s">
        <v>22</v>
      </c>
      <c r="D6561" t="s">
        <v>23</v>
      </c>
      <c r="E6561" t="s">
        <v>5</v>
      </c>
      <c r="G6561" t="s">
        <v>25</v>
      </c>
      <c r="H6561">
        <v>3652731</v>
      </c>
      <c r="I6561">
        <v>3656201</v>
      </c>
      <c r="J6561" t="s">
        <v>26</v>
      </c>
      <c r="K6561" t="s">
        <v>8213</v>
      </c>
      <c r="N6561" t="s">
        <v>866</v>
      </c>
      <c r="Q6561" t="s">
        <v>8212</v>
      </c>
      <c r="R6561">
        <v>3471</v>
      </c>
      <c r="S6561">
        <v>1156</v>
      </c>
    </row>
    <row r="6562" spans="1:19" x14ac:dyDescent="0.55000000000000004">
      <c r="A6562" t="s">
        <v>20</v>
      </c>
      <c r="B6562" t="s">
        <v>21</v>
      </c>
      <c r="C6562" t="s">
        <v>22</v>
      </c>
      <c r="D6562" t="s">
        <v>23</v>
      </c>
      <c r="E6562" t="s">
        <v>5</v>
      </c>
      <c r="G6562" t="s">
        <v>25</v>
      </c>
      <c r="H6562">
        <v>3656243</v>
      </c>
      <c r="I6562">
        <v>3657034</v>
      </c>
      <c r="J6562" t="s">
        <v>26</v>
      </c>
      <c r="Q6562" t="s">
        <v>8214</v>
      </c>
      <c r="R6562">
        <v>792</v>
      </c>
    </row>
    <row r="6563" spans="1:19" x14ac:dyDescent="0.55000000000000004">
      <c r="A6563" t="s">
        <v>28</v>
      </c>
      <c r="B6563" t="s">
        <v>29</v>
      </c>
      <c r="C6563" t="s">
        <v>22</v>
      </c>
      <c r="D6563" t="s">
        <v>23</v>
      </c>
      <c r="E6563" t="s">
        <v>5</v>
      </c>
      <c r="G6563" t="s">
        <v>25</v>
      </c>
      <c r="H6563">
        <v>3656243</v>
      </c>
      <c r="I6563">
        <v>3657034</v>
      </c>
      <c r="J6563" t="s">
        <v>26</v>
      </c>
      <c r="K6563" t="s">
        <v>8215</v>
      </c>
      <c r="N6563" t="s">
        <v>8216</v>
      </c>
      <c r="Q6563" t="s">
        <v>8214</v>
      </c>
      <c r="R6563">
        <v>792</v>
      </c>
      <c r="S6563">
        <v>263</v>
      </c>
    </row>
    <row r="6564" spans="1:19" x14ac:dyDescent="0.55000000000000004">
      <c r="A6564" t="s">
        <v>20</v>
      </c>
      <c r="B6564" t="s">
        <v>21</v>
      </c>
      <c r="C6564" t="s">
        <v>22</v>
      </c>
      <c r="D6564" t="s">
        <v>23</v>
      </c>
      <c r="E6564" t="s">
        <v>5</v>
      </c>
      <c r="G6564" t="s">
        <v>25</v>
      </c>
      <c r="H6564">
        <v>3657024</v>
      </c>
      <c r="I6564">
        <v>3658130</v>
      </c>
      <c r="J6564" t="s">
        <v>26</v>
      </c>
      <c r="Q6564" t="s">
        <v>8217</v>
      </c>
      <c r="R6564">
        <v>1107</v>
      </c>
    </row>
    <row r="6565" spans="1:19" x14ac:dyDescent="0.55000000000000004">
      <c r="A6565" t="s">
        <v>28</v>
      </c>
      <c r="B6565" t="s">
        <v>29</v>
      </c>
      <c r="C6565" t="s">
        <v>22</v>
      </c>
      <c r="D6565" t="s">
        <v>23</v>
      </c>
      <c r="E6565" t="s">
        <v>5</v>
      </c>
      <c r="G6565" t="s">
        <v>25</v>
      </c>
      <c r="H6565">
        <v>3657024</v>
      </c>
      <c r="I6565">
        <v>3658130</v>
      </c>
      <c r="J6565" t="s">
        <v>26</v>
      </c>
      <c r="K6565" t="s">
        <v>8218</v>
      </c>
      <c r="N6565" t="s">
        <v>8219</v>
      </c>
      <c r="Q6565" t="s">
        <v>8217</v>
      </c>
      <c r="R6565">
        <v>1107</v>
      </c>
      <c r="S6565">
        <v>368</v>
      </c>
    </row>
    <row r="6566" spans="1:19" x14ac:dyDescent="0.55000000000000004">
      <c r="A6566" t="s">
        <v>20</v>
      </c>
      <c r="B6566" t="s">
        <v>21</v>
      </c>
      <c r="C6566" t="s">
        <v>22</v>
      </c>
      <c r="D6566" t="s">
        <v>23</v>
      </c>
      <c r="E6566" t="s">
        <v>5</v>
      </c>
      <c r="G6566" t="s">
        <v>25</v>
      </c>
      <c r="H6566">
        <v>3658115</v>
      </c>
      <c r="I6566">
        <v>3658636</v>
      </c>
      <c r="J6566" t="s">
        <v>26</v>
      </c>
      <c r="Q6566" t="s">
        <v>8220</v>
      </c>
      <c r="R6566">
        <v>522</v>
      </c>
    </row>
    <row r="6567" spans="1:19" x14ac:dyDescent="0.55000000000000004">
      <c r="A6567" t="s">
        <v>28</v>
      </c>
      <c r="B6567" t="s">
        <v>29</v>
      </c>
      <c r="C6567" t="s">
        <v>22</v>
      </c>
      <c r="D6567" t="s">
        <v>23</v>
      </c>
      <c r="E6567" t="s">
        <v>5</v>
      </c>
      <c r="G6567" t="s">
        <v>25</v>
      </c>
      <c r="H6567">
        <v>3658115</v>
      </c>
      <c r="I6567">
        <v>3658636</v>
      </c>
      <c r="J6567" t="s">
        <v>26</v>
      </c>
      <c r="K6567" t="s">
        <v>8221</v>
      </c>
      <c r="N6567" t="s">
        <v>8222</v>
      </c>
      <c r="Q6567" t="s">
        <v>8220</v>
      </c>
      <c r="R6567">
        <v>522</v>
      </c>
      <c r="S6567">
        <v>173</v>
      </c>
    </row>
    <row r="6568" spans="1:19" x14ac:dyDescent="0.55000000000000004">
      <c r="A6568" t="s">
        <v>20</v>
      </c>
      <c r="B6568" t="s">
        <v>21</v>
      </c>
      <c r="C6568" t="s">
        <v>22</v>
      </c>
      <c r="D6568" t="s">
        <v>23</v>
      </c>
      <c r="E6568" t="s">
        <v>5</v>
      </c>
      <c r="G6568" t="s">
        <v>25</v>
      </c>
      <c r="H6568">
        <v>3658671</v>
      </c>
      <c r="I6568">
        <v>3659825</v>
      </c>
      <c r="J6568" t="s">
        <v>26</v>
      </c>
      <c r="Q6568" t="s">
        <v>8223</v>
      </c>
      <c r="R6568">
        <v>1155</v>
      </c>
    </row>
    <row r="6569" spans="1:19" x14ac:dyDescent="0.55000000000000004">
      <c r="A6569" t="s">
        <v>28</v>
      </c>
      <c r="B6569" t="s">
        <v>29</v>
      </c>
      <c r="C6569" t="s">
        <v>22</v>
      </c>
      <c r="D6569" t="s">
        <v>23</v>
      </c>
      <c r="E6569" t="s">
        <v>5</v>
      </c>
      <c r="G6569" t="s">
        <v>25</v>
      </c>
      <c r="H6569">
        <v>3658671</v>
      </c>
      <c r="I6569">
        <v>3659825</v>
      </c>
      <c r="J6569" t="s">
        <v>26</v>
      </c>
      <c r="K6569" t="s">
        <v>8224</v>
      </c>
      <c r="N6569" t="s">
        <v>866</v>
      </c>
      <c r="Q6569" t="s">
        <v>8223</v>
      </c>
      <c r="R6569">
        <v>1155</v>
      </c>
      <c r="S6569">
        <v>384</v>
      </c>
    </row>
    <row r="6570" spans="1:19" x14ac:dyDescent="0.55000000000000004">
      <c r="A6570" t="s">
        <v>20</v>
      </c>
      <c r="B6570" t="s">
        <v>21</v>
      </c>
      <c r="C6570" t="s">
        <v>22</v>
      </c>
      <c r="D6570" t="s">
        <v>23</v>
      </c>
      <c r="E6570" t="s">
        <v>5</v>
      </c>
      <c r="G6570" t="s">
        <v>25</v>
      </c>
      <c r="H6570">
        <v>3659825</v>
      </c>
      <c r="I6570">
        <v>3660808</v>
      </c>
      <c r="J6570" t="s">
        <v>26</v>
      </c>
      <c r="Q6570" t="s">
        <v>8225</v>
      </c>
      <c r="R6570">
        <v>984</v>
      </c>
    </row>
    <row r="6571" spans="1:19" x14ac:dyDescent="0.55000000000000004">
      <c r="A6571" t="s">
        <v>28</v>
      </c>
      <c r="B6571" t="s">
        <v>29</v>
      </c>
      <c r="C6571" t="s">
        <v>22</v>
      </c>
      <c r="D6571" t="s">
        <v>23</v>
      </c>
      <c r="E6571" t="s">
        <v>5</v>
      </c>
      <c r="G6571" t="s">
        <v>25</v>
      </c>
      <c r="H6571">
        <v>3659825</v>
      </c>
      <c r="I6571">
        <v>3660808</v>
      </c>
      <c r="J6571" t="s">
        <v>26</v>
      </c>
      <c r="K6571" t="s">
        <v>8226</v>
      </c>
      <c r="N6571" t="s">
        <v>513</v>
      </c>
      <c r="Q6571" t="s">
        <v>8225</v>
      </c>
      <c r="R6571">
        <v>984</v>
      </c>
      <c r="S6571">
        <v>327</v>
      </c>
    </row>
    <row r="6572" spans="1:19" x14ac:dyDescent="0.55000000000000004">
      <c r="A6572" t="s">
        <v>20</v>
      </c>
      <c r="B6572" t="s">
        <v>21</v>
      </c>
      <c r="C6572" t="s">
        <v>22</v>
      </c>
      <c r="D6572" t="s">
        <v>23</v>
      </c>
      <c r="E6572" t="s">
        <v>5</v>
      </c>
      <c r="G6572" t="s">
        <v>25</v>
      </c>
      <c r="H6572">
        <v>3660845</v>
      </c>
      <c r="I6572">
        <v>3663013</v>
      </c>
      <c r="J6572" t="s">
        <v>26</v>
      </c>
      <c r="Q6572" t="s">
        <v>8227</v>
      </c>
      <c r="R6572">
        <v>2169</v>
      </c>
    </row>
    <row r="6573" spans="1:19" x14ac:dyDescent="0.55000000000000004">
      <c r="A6573" t="s">
        <v>28</v>
      </c>
      <c r="B6573" t="s">
        <v>29</v>
      </c>
      <c r="C6573" t="s">
        <v>22</v>
      </c>
      <c r="D6573" t="s">
        <v>23</v>
      </c>
      <c r="E6573" t="s">
        <v>5</v>
      </c>
      <c r="G6573" t="s">
        <v>25</v>
      </c>
      <c r="H6573">
        <v>3660845</v>
      </c>
      <c r="I6573">
        <v>3663013</v>
      </c>
      <c r="J6573" t="s">
        <v>26</v>
      </c>
      <c r="K6573" t="s">
        <v>8228</v>
      </c>
      <c r="N6573" t="s">
        <v>8229</v>
      </c>
      <c r="Q6573" t="s">
        <v>8227</v>
      </c>
      <c r="R6573">
        <v>2169</v>
      </c>
      <c r="S6573">
        <v>722</v>
      </c>
    </row>
    <row r="6574" spans="1:19" x14ac:dyDescent="0.55000000000000004">
      <c r="A6574" t="s">
        <v>20</v>
      </c>
      <c r="B6574" t="s">
        <v>21</v>
      </c>
      <c r="C6574" t="s">
        <v>22</v>
      </c>
      <c r="D6574" t="s">
        <v>23</v>
      </c>
      <c r="E6574" t="s">
        <v>5</v>
      </c>
      <c r="G6574" t="s">
        <v>25</v>
      </c>
      <c r="H6574">
        <v>3663105</v>
      </c>
      <c r="I6574">
        <v>3663590</v>
      </c>
      <c r="J6574" t="s">
        <v>26</v>
      </c>
      <c r="Q6574" t="s">
        <v>8230</v>
      </c>
      <c r="R6574">
        <v>486</v>
      </c>
    </row>
    <row r="6575" spans="1:19" x14ac:dyDescent="0.55000000000000004">
      <c r="A6575" t="s">
        <v>28</v>
      </c>
      <c r="B6575" t="s">
        <v>29</v>
      </c>
      <c r="C6575" t="s">
        <v>22</v>
      </c>
      <c r="D6575" t="s">
        <v>23</v>
      </c>
      <c r="E6575" t="s">
        <v>5</v>
      </c>
      <c r="G6575" t="s">
        <v>25</v>
      </c>
      <c r="H6575">
        <v>3663105</v>
      </c>
      <c r="I6575">
        <v>3663590</v>
      </c>
      <c r="J6575" t="s">
        <v>26</v>
      </c>
      <c r="K6575" t="s">
        <v>8231</v>
      </c>
      <c r="N6575" t="s">
        <v>73</v>
      </c>
      <c r="Q6575" t="s">
        <v>8230</v>
      </c>
      <c r="R6575">
        <v>486</v>
      </c>
      <c r="S6575">
        <v>161</v>
      </c>
    </row>
    <row r="6576" spans="1:19" x14ac:dyDescent="0.55000000000000004">
      <c r="A6576" t="s">
        <v>20</v>
      </c>
      <c r="B6576" t="s">
        <v>21</v>
      </c>
      <c r="C6576" t="s">
        <v>22</v>
      </c>
      <c r="D6576" t="s">
        <v>23</v>
      </c>
      <c r="E6576" t="s">
        <v>5</v>
      </c>
      <c r="G6576" t="s">
        <v>25</v>
      </c>
      <c r="H6576">
        <v>3663587</v>
      </c>
      <c r="I6576">
        <v>3664180</v>
      </c>
      <c r="J6576" t="s">
        <v>26</v>
      </c>
      <c r="Q6576" t="s">
        <v>8232</v>
      </c>
      <c r="R6576">
        <v>594</v>
      </c>
    </row>
    <row r="6577" spans="1:19" x14ac:dyDescent="0.55000000000000004">
      <c r="A6577" t="s">
        <v>28</v>
      </c>
      <c r="B6577" t="s">
        <v>29</v>
      </c>
      <c r="C6577" t="s">
        <v>22</v>
      </c>
      <c r="D6577" t="s">
        <v>23</v>
      </c>
      <c r="E6577" t="s">
        <v>5</v>
      </c>
      <c r="G6577" t="s">
        <v>25</v>
      </c>
      <c r="H6577">
        <v>3663587</v>
      </c>
      <c r="I6577">
        <v>3664180</v>
      </c>
      <c r="J6577" t="s">
        <v>26</v>
      </c>
      <c r="K6577" t="s">
        <v>8233</v>
      </c>
      <c r="N6577" t="s">
        <v>8234</v>
      </c>
      <c r="Q6577" t="s">
        <v>8232</v>
      </c>
      <c r="R6577">
        <v>594</v>
      </c>
      <c r="S6577">
        <v>197</v>
      </c>
    </row>
    <row r="6578" spans="1:19" x14ac:dyDescent="0.55000000000000004">
      <c r="A6578" t="s">
        <v>20</v>
      </c>
      <c r="B6578" t="s">
        <v>21</v>
      </c>
      <c r="C6578" t="s">
        <v>22</v>
      </c>
      <c r="D6578" t="s">
        <v>23</v>
      </c>
      <c r="E6578" t="s">
        <v>5</v>
      </c>
      <c r="G6578" t="s">
        <v>25</v>
      </c>
      <c r="H6578">
        <v>3664296</v>
      </c>
      <c r="I6578">
        <v>3665222</v>
      </c>
      <c r="J6578" t="s">
        <v>67</v>
      </c>
      <c r="Q6578" t="s">
        <v>8235</v>
      </c>
      <c r="R6578">
        <v>927</v>
      </c>
    </row>
    <row r="6579" spans="1:19" x14ac:dyDescent="0.55000000000000004">
      <c r="A6579" t="s">
        <v>28</v>
      </c>
      <c r="B6579" t="s">
        <v>29</v>
      </c>
      <c r="C6579" t="s">
        <v>22</v>
      </c>
      <c r="D6579" t="s">
        <v>23</v>
      </c>
      <c r="E6579" t="s">
        <v>5</v>
      </c>
      <c r="G6579" t="s">
        <v>25</v>
      </c>
      <c r="H6579">
        <v>3664296</v>
      </c>
      <c r="I6579">
        <v>3665222</v>
      </c>
      <c r="J6579" t="s">
        <v>67</v>
      </c>
      <c r="K6579" t="s">
        <v>8236</v>
      </c>
      <c r="N6579" t="s">
        <v>3649</v>
      </c>
      <c r="Q6579" t="s">
        <v>8235</v>
      </c>
      <c r="R6579">
        <v>927</v>
      </c>
      <c r="S6579">
        <v>308</v>
      </c>
    </row>
    <row r="6580" spans="1:19" x14ac:dyDescent="0.55000000000000004">
      <c r="A6580" t="s">
        <v>20</v>
      </c>
      <c r="B6580" t="s">
        <v>21</v>
      </c>
      <c r="C6580" t="s">
        <v>22</v>
      </c>
      <c r="D6580" t="s">
        <v>23</v>
      </c>
      <c r="E6580" t="s">
        <v>5</v>
      </c>
      <c r="G6580" t="s">
        <v>25</v>
      </c>
      <c r="H6580">
        <v>3665377</v>
      </c>
      <c r="I6580">
        <v>3665928</v>
      </c>
      <c r="J6580" t="s">
        <v>26</v>
      </c>
      <c r="Q6580" t="s">
        <v>8237</v>
      </c>
      <c r="R6580">
        <v>552</v>
      </c>
    </row>
    <row r="6581" spans="1:19" x14ac:dyDescent="0.55000000000000004">
      <c r="A6581" t="s">
        <v>28</v>
      </c>
      <c r="B6581" t="s">
        <v>29</v>
      </c>
      <c r="C6581" t="s">
        <v>22</v>
      </c>
      <c r="D6581" t="s">
        <v>23</v>
      </c>
      <c r="E6581" t="s">
        <v>5</v>
      </c>
      <c r="G6581" t="s">
        <v>25</v>
      </c>
      <c r="H6581">
        <v>3665377</v>
      </c>
      <c r="I6581">
        <v>3665928</v>
      </c>
      <c r="J6581" t="s">
        <v>26</v>
      </c>
      <c r="K6581" t="s">
        <v>8238</v>
      </c>
      <c r="N6581" t="s">
        <v>957</v>
      </c>
      <c r="Q6581" t="s">
        <v>8237</v>
      </c>
      <c r="R6581">
        <v>552</v>
      </c>
      <c r="S6581">
        <v>183</v>
      </c>
    </row>
    <row r="6582" spans="1:19" x14ac:dyDescent="0.55000000000000004">
      <c r="A6582" t="s">
        <v>20</v>
      </c>
      <c r="B6582" t="s">
        <v>21</v>
      </c>
      <c r="C6582" t="s">
        <v>22</v>
      </c>
      <c r="D6582" t="s">
        <v>23</v>
      </c>
      <c r="E6582" t="s">
        <v>5</v>
      </c>
      <c r="G6582" t="s">
        <v>25</v>
      </c>
      <c r="H6582">
        <v>3665955</v>
      </c>
      <c r="I6582">
        <v>3667325</v>
      </c>
      <c r="J6582" t="s">
        <v>26</v>
      </c>
      <c r="Q6582" t="s">
        <v>8239</v>
      </c>
      <c r="R6582">
        <v>1371</v>
      </c>
    </row>
    <row r="6583" spans="1:19" x14ac:dyDescent="0.55000000000000004">
      <c r="A6583" t="s">
        <v>28</v>
      </c>
      <c r="B6583" t="s">
        <v>29</v>
      </c>
      <c r="C6583" t="s">
        <v>22</v>
      </c>
      <c r="D6583" t="s">
        <v>23</v>
      </c>
      <c r="E6583" t="s">
        <v>5</v>
      </c>
      <c r="G6583" t="s">
        <v>25</v>
      </c>
      <c r="H6583">
        <v>3665955</v>
      </c>
      <c r="I6583">
        <v>3667325</v>
      </c>
      <c r="J6583" t="s">
        <v>26</v>
      </c>
      <c r="K6583" t="s">
        <v>8240</v>
      </c>
      <c r="N6583" t="s">
        <v>8241</v>
      </c>
      <c r="Q6583" t="s">
        <v>8239</v>
      </c>
      <c r="R6583">
        <v>1371</v>
      </c>
      <c r="S6583">
        <v>456</v>
      </c>
    </row>
    <row r="6584" spans="1:19" x14ac:dyDescent="0.55000000000000004">
      <c r="A6584" t="s">
        <v>20</v>
      </c>
      <c r="B6584" t="s">
        <v>21</v>
      </c>
      <c r="C6584" t="s">
        <v>22</v>
      </c>
      <c r="D6584" t="s">
        <v>23</v>
      </c>
      <c r="E6584" t="s">
        <v>5</v>
      </c>
      <c r="G6584" t="s">
        <v>25</v>
      </c>
      <c r="H6584">
        <v>3667395</v>
      </c>
      <c r="I6584">
        <v>3667733</v>
      </c>
      <c r="J6584" t="s">
        <v>26</v>
      </c>
      <c r="Q6584" t="s">
        <v>8242</v>
      </c>
      <c r="R6584">
        <v>339</v>
      </c>
    </row>
    <row r="6585" spans="1:19" x14ac:dyDescent="0.55000000000000004">
      <c r="A6585" t="s">
        <v>28</v>
      </c>
      <c r="B6585" t="s">
        <v>29</v>
      </c>
      <c r="C6585" t="s">
        <v>22</v>
      </c>
      <c r="D6585" t="s">
        <v>23</v>
      </c>
      <c r="E6585" t="s">
        <v>5</v>
      </c>
      <c r="G6585" t="s">
        <v>25</v>
      </c>
      <c r="H6585">
        <v>3667395</v>
      </c>
      <c r="I6585">
        <v>3667733</v>
      </c>
      <c r="J6585" t="s">
        <v>26</v>
      </c>
      <c r="K6585" t="s">
        <v>8243</v>
      </c>
      <c r="N6585" t="s">
        <v>8244</v>
      </c>
      <c r="Q6585" t="s">
        <v>8242</v>
      </c>
      <c r="R6585">
        <v>339</v>
      </c>
      <c r="S6585">
        <v>112</v>
      </c>
    </row>
    <row r="6586" spans="1:19" x14ac:dyDescent="0.55000000000000004">
      <c r="A6586" t="s">
        <v>20</v>
      </c>
      <c r="B6586" t="s">
        <v>21</v>
      </c>
      <c r="C6586" t="s">
        <v>22</v>
      </c>
      <c r="D6586" t="s">
        <v>23</v>
      </c>
      <c r="E6586" t="s">
        <v>5</v>
      </c>
      <c r="G6586" t="s">
        <v>25</v>
      </c>
      <c r="H6586">
        <v>3668393</v>
      </c>
      <c r="I6586">
        <v>3669643</v>
      </c>
      <c r="J6586" t="s">
        <v>26</v>
      </c>
      <c r="Q6586" t="s">
        <v>8245</v>
      </c>
      <c r="R6586">
        <v>1251</v>
      </c>
    </row>
    <row r="6587" spans="1:19" x14ac:dyDescent="0.55000000000000004">
      <c r="A6587" t="s">
        <v>28</v>
      </c>
      <c r="B6587" t="s">
        <v>29</v>
      </c>
      <c r="C6587" t="s">
        <v>22</v>
      </c>
      <c r="D6587" t="s">
        <v>23</v>
      </c>
      <c r="E6587" t="s">
        <v>5</v>
      </c>
      <c r="G6587" t="s">
        <v>25</v>
      </c>
      <c r="H6587">
        <v>3668393</v>
      </c>
      <c r="I6587">
        <v>3669643</v>
      </c>
      <c r="J6587" t="s">
        <v>26</v>
      </c>
      <c r="K6587" t="s">
        <v>8246</v>
      </c>
      <c r="N6587" t="s">
        <v>73</v>
      </c>
      <c r="Q6587" t="s">
        <v>8245</v>
      </c>
      <c r="R6587">
        <v>1251</v>
      </c>
      <c r="S6587">
        <v>416</v>
      </c>
    </row>
    <row r="6588" spans="1:19" x14ac:dyDescent="0.55000000000000004">
      <c r="A6588" t="s">
        <v>20</v>
      </c>
      <c r="B6588" t="s">
        <v>21</v>
      </c>
      <c r="C6588" t="s">
        <v>22</v>
      </c>
      <c r="D6588" t="s">
        <v>23</v>
      </c>
      <c r="E6588" t="s">
        <v>5</v>
      </c>
      <c r="G6588" t="s">
        <v>25</v>
      </c>
      <c r="H6588">
        <v>3669658</v>
      </c>
      <c r="I6588">
        <v>3670317</v>
      </c>
      <c r="J6588" t="s">
        <v>26</v>
      </c>
      <c r="Q6588" t="s">
        <v>8247</v>
      </c>
      <c r="R6588">
        <v>660</v>
      </c>
    </row>
    <row r="6589" spans="1:19" x14ac:dyDescent="0.55000000000000004">
      <c r="A6589" t="s">
        <v>28</v>
      </c>
      <c r="B6589" t="s">
        <v>29</v>
      </c>
      <c r="C6589" t="s">
        <v>22</v>
      </c>
      <c r="D6589" t="s">
        <v>23</v>
      </c>
      <c r="E6589" t="s">
        <v>5</v>
      </c>
      <c r="G6589" t="s">
        <v>25</v>
      </c>
      <c r="H6589">
        <v>3669658</v>
      </c>
      <c r="I6589">
        <v>3670317</v>
      </c>
      <c r="J6589" t="s">
        <v>26</v>
      </c>
      <c r="K6589" t="s">
        <v>8248</v>
      </c>
      <c r="N6589" t="s">
        <v>8249</v>
      </c>
      <c r="Q6589" t="s">
        <v>8247</v>
      </c>
      <c r="R6589">
        <v>660</v>
      </c>
      <c r="S6589">
        <v>219</v>
      </c>
    </row>
    <row r="6590" spans="1:19" x14ac:dyDescent="0.55000000000000004">
      <c r="A6590" t="s">
        <v>20</v>
      </c>
      <c r="B6590" t="s">
        <v>21</v>
      </c>
      <c r="C6590" t="s">
        <v>22</v>
      </c>
      <c r="D6590" t="s">
        <v>23</v>
      </c>
      <c r="E6590" t="s">
        <v>5</v>
      </c>
      <c r="G6590" t="s">
        <v>25</v>
      </c>
      <c r="H6590">
        <v>3670338</v>
      </c>
      <c r="I6590">
        <v>3671657</v>
      </c>
      <c r="J6590" t="s">
        <v>26</v>
      </c>
      <c r="Q6590" t="s">
        <v>8250</v>
      </c>
      <c r="R6590">
        <v>1320</v>
      </c>
    </row>
    <row r="6591" spans="1:19" x14ac:dyDescent="0.55000000000000004">
      <c r="A6591" t="s">
        <v>28</v>
      </c>
      <c r="B6591" t="s">
        <v>29</v>
      </c>
      <c r="C6591" t="s">
        <v>22</v>
      </c>
      <c r="D6591" t="s">
        <v>23</v>
      </c>
      <c r="E6591" t="s">
        <v>5</v>
      </c>
      <c r="G6591" t="s">
        <v>25</v>
      </c>
      <c r="H6591">
        <v>3670338</v>
      </c>
      <c r="I6591">
        <v>3671657</v>
      </c>
      <c r="J6591" t="s">
        <v>26</v>
      </c>
      <c r="K6591" t="s">
        <v>8251</v>
      </c>
      <c r="N6591" t="s">
        <v>8252</v>
      </c>
      <c r="Q6591" t="s">
        <v>8250</v>
      </c>
      <c r="R6591">
        <v>1320</v>
      </c>
      <c r="S6591">
        <v>439</v>
      </c>
    </row>
    <row r="6592" spans="1:19" x14ac:dyDescent="0.55000000000000004">
      <c r="A6592" t="s">
        <v>20</v>
      </c>
      <c r="B6592" t="s">
        <v>21</v>
      </c>
      <c r="C6592" t="s">
        <v>22</v>
      </c>
      <c r="D6592" t="s">
        <v>23</v>
      </c>
      <c r="E6592" t="s">
        <v>5</v>
      </c>
      <c r="G6592" t="s">
        <v>25</v>
      </c>
      <c r="H6592">
        <v>3671678</v>
      </c>
      <c r="I6592">
        <v>3672064</v>
      </c>
      <c r="J6592" t="s">
        <v>26</v>
      </c>
      <c r="Q6592" t="s">
        <v>8253</v>
      </c>
      <c r="R6592">
        <v>387</v>
      </c>
    </row>
    <row r="6593" spans="1:19" x14ac:dyDescent="0.55000000000000004">
      <c r="A6593" t="s">
        <v>28</v>
      </c>
      <c r="B6593" t="s">
        <v>29</v>
      </c>
      <c r="C6593" t="s">
        <v>22</v>
      </c>
      <c r="D6593" t="s">
        <v>23</v>
      </c>
      <c r="E6593" t="s">
        <v>5</v>
      </c>
      <c r="G6593" t="s">
        <v>25</v>
      </c>
      <c r="H6593">
        <v>3671678</v>
      </c>
      <c r="I6593">
        <v>3672064</v>
      </c>
      <c r="J6593" t="s">
        <v>26</v>
      </c>
      <c r="K6593" t="s">
        <v>8254</v>
      </c>
      <c r="N6593" t="s">
        <v>8255</v>
      </c>
      <c r="Q6593" t="s">
        <v>8253</v>
      </c>
      <c r="R6593">
        <v>387</v>
      </c>
      <c r="S6593">
        <v>128</v>
      </c>
    </row>
    <row r="6594" spans="1:19" x14ac:dyDescent="0.55000000000000004">
      <c r="A6594" t="s">
        <v>20</v>
      </c>
      <c r="B6594" t="s">
        <v>21</v>
      </c>
      <c r="C6594" t="s">
        <v>22</v>
      </c>
      <c r="D6594" t="s">
        <v>23</v>
      </c>
      <c r="E6594" t="s">
        <v>5</v>
      </c>
      <c r="G6594" t="s">
        <v>25</v>
      </c>
      <c r="H6594">
        <v>3672078</v>
      </c>
      <c r="I6594">
        <v>3672620</v>
      </c>
      <c r="J6594" t="s">
        <v>26</v>
      </c>
      <c r="Q6594" t="s">
        <v>8256</v>
      </c>
      <c r="R6594">
        <v>543</v>
      </c>
    </row>
    <row r="6595" spans="1:19" x14ac:dyDescent="0.55000000000000004">
      <c r="A6595" t="s">
        <v>28</v>
      </c>
      <c r="B6595" t="s">
        <v>29</v>
      </c>
      <c r="C6595" t="s">
        <v>22</v>
      </c>
      <c r="D6595" t="s">
        <v>23</v>
      </c>
      <c r="E6595" t="s">
        <v>5</v>
      </c>
      <c r="G6595" t="s">
        <v>25</v>
      </c>
      <c r="H6595">
        <v>3672078</v>
      </c>
      <c r="I6595">
        <v>3672620</v>
      </c>
      <c r="J6595" t="s">
        <v>26</v>
      </c>
      <c r="K6595" t="s">
        <v>8257</v>
      </c>
      <c r="N6595" t="s">
        <v>73</v>
      </c>
      <c r="Q6595" t="s">
        <v>8256</v>
      </c>
      <c r="R6595">
        <v>543</v>
      </c>
      <c r="S6595">
        <v>180</v>
      </c>
    </row>
    <row r="6596" spans="1:19" x14ac:dyDescent="0.55000000000000004">
      <c r="A6596" t="s">
        <v>20</v>
      </c>
      <c r="B6596" t="s">
        <v>21</v>
      </c>
      <c r="C6596" t="s">
        <v>22</v>
      </c>
      <c r="D6596" t="s">
        <v>23</v>
      </c>
      <c r="E6596" t="s">
        <v>5</v>
      </c>
      <c r="G6596" t="s">
        <v>25</v>
      </c>
      <c r="H6596">
        <v>3672624</v>
      </c>
      <c r="I6596">
        <v>3673547</v>
      </c>
      <c r="J6596" t="s">
        <v>26</v>
      </c>
      <c r="Q6596" t="s">
        <v>8258</v>
      </c>
      <c r="R6596">
        <v>924</v>
      </c>
    </row>
    <row r="6597" spans="1:19" x14ac:dyDescent="0.55000000000000004">
      <c r="A6597" t="s">
        <v>28</v>
      </c>
      <c r="B6597" t="s">
        <v>29</v>
      </c>
      <c r="C6597" t="s">
        <v>22</v>
      </c>
      <c r="D6597" t="s">
        <v>23</v>
      </c>
      <c r="E6597" t="s">
        <v>5</v>
      </c>
      <c r="G6597" t="s">
        <v>25</v>
      </c>
      <c r="H6597">
        <v>3672624</v>
      </c>
      <c r="I6597">
        <v>3673547</v>
      </c>
      <c r="J6597" t="s">
        <v>26</v>
      </c>
      <c r="K6597" t="s">
        <v>8259</v>
      </c>
      <c r="N6597" t="s">
        <v>133</v>
      </c>
      <c r="Q6597" t="s">
        <v>8258</v>
      </c>
      <c r="R6597">
        <v>924</v>
      </c>
      <c r="S6597">
        <v>307</v>
      </c>
    </row>
    <row r="6598" spans="1:19" x14ac:dyDescent="0.55000000000000004">
      <c r="A6598" t="s">
        <v>20</v>
      </c>
      <c r="B6598" t="s">
        <v>21</v>
      </c>
      <c r="C6598" t="s">
        <v>22</v>
      </c>
      <c r="D6598" t="s">
        <v>23</v>
      </c>
      <c r="E6598" t="s">
        <v>5</v>
      </c>
      <c r="G6598" t="s">
        <v>25</v>
      </c>
      <c r="H6598">
        <v>3673568</v>
      </c>
      <c r="I6598">
        <v>3674029</v>
      </c>
      <c r="J6598" t="s">
        <v>26</v>
      </c>
      <c r="Q6598" t="s">
        <v>8260</v>
      </c>
      <c r="R6598">
        <v>462</v>
      </c>
    </row>
    <row r="6599" spans="1:19" x14ac:dyDescent="0.55000000000000004">
      <c r="A6599" t="s">
        <v>28</v>
      </c>
      <c r="B6599" t="s">
        <v>29</v>
      </c>
      <c r="C6599" t="s">
        <v>22</v>
      </c>
      <c r="D6599" t="s">
        <v>23</v>
      </c>
      <c r="E6599" t="s">
        <v>5</v>
      </c>
      <c r="G6599" t="s">
        <v>25</v>
      </c>
      <c r="H6599">
        <v>3673568</v>
      </c>
      <c r="I6599">
        <v>3674029</v>
      </c>
      <c r="J6599" t="s">
        <v>26</v>
      </c>
      <c r="K6599" t="s">
        <v>8261</v>
      </c>
      <c r="N6599" t="s">
        <v>181</v>
      </c>
      <c r="Q6599" t="s">
        <v>8260</v>
      </c>
      <c r="R6599">
        <v>462</v>
      </c>
      <c r="S6599">
        <v>153</v>
      </c>
    </row>
    <row r="6600" spans="1:19" x14ac:dyDescent="0.55000000000000004">
      <c r="A6600" t="s">
        <v>20</v>
      </c>
      <c r="B6600" t="s">
        <v>21</v>
      </c>
      <c r="C6600" t="s">
        <v>22</v>
      </c>
      <c r="D6600" t="s">
        <v>23</v>
      </c>
      <c r="E6600" t="s">
        <v>5</v>
      </c>
      <c r="G6600" t="s">
        <v>25</v>
      </c>
      <c r="H6600">
        <v>3674004</v>
      </c>
      <c r="I6600">
        <v>3674399</v>
      </c>
      <c r="J6600" t="s">
        <v>26</v>
      </c>
      <c r="Q6600" t="s">
        <v>8262</v>
      </c>
      <c r="R6600">
        <v>396</v>
      </c>
    </row>
    <row r="6601" spans="1:19" x14ac:dyDescent="0.55000000000000004">
      <c r="A6601" t="s">
        <v>28</v>
      </c>
      <c r="B6601" t="s">
        <v>29</v>
      </c>
      <c r="C6601" t="s">
        <v>22</v>
      </c>
      <c r="D6601" t="s">
        <v>23</v>
      </c>
      <c r="E6601" t="s">
        <v>5</v>
      </c>
      <c r="G6601" t="s">
        <v>25</v>
      </c>
      <c r="H6601">
        <v>3674004</v>
      </c>
      <c r="I6601">
        <v>3674399</v>
      </c>
      <c r="J6601" t="s">
        <v>26</v>
      </c>
      <c r="K6601" t="s">
        <v>8263</v>
      </c>
      <c r="N6601" t="s">
        <v>181</v>
      </c>
      <c r="Q6601" t="s">
        <v>8262</v>
      </c>
      <c r="R6601">
        <v>396</v>
      </c>
      <c r="S6601">
        <v>131</v>
      </c>
    </row>
    <row r="6602" spans="1:19" x14ac:dyDescent="0.55000000000000004">
      <c r="A6602" t="s">
        <v>20</v>
      </c>
      <c r="B6602" t="s">
        <v>21</v>
      </c>
      <c r="C6602" t="s">
        <v>22</v>
      </c>
      <c r="D6602" t="s">
        <v>23</v>
      </c>
      <c r="E6602" t="s">
        <v>5</v>
      </c>
      <c r="G6602" t="s">
        <v>25</v>
      </c>
      <c r="H6602">
        <v>3674500</v>
      </c>
      <c r="I6602">
        <v>3676461</v>
      </c>
      <c r="J6602" t="s">
        <v>26</v>
      </c>
      <c r="Q6602" t="s">
        <v>8264</v>
      </c>
      <c r="R6602">
        <v>1962</v>
      </c>
    </row>
    <row r="6603" spans="1:19" x14ac:dyDescent="0.55000000000000004">
      <c r="A6603" t="s">
        <v>28</v>
      </c>
      <c r="B6603" t="s">
        <v>29</v>
      </c>
      <c r="C6603" t="s">
        <v>22</v>
      </c>
      <c r="D6603" t="s">
        <v>23</v>
      </c>
      <c r="E6603" t="s">
        <v>5</v>
      </c>
      <c r="G6603" t="s">
        <v>25</v>
      </c>
      <c r="H6603">
        <v>3674500</v>
      </c>
      <c r="I6603">
        <v>3676461</v>
      </c>
      <c r="J6603" t="s">
        <v>26</v>
      </c>
      <c r="K6603" t="s">
        <v>8265</v>
      </c>
      <c r="N6603" t="s">
        <v>570</v>
      </c>
      <c r="Q6603" t="s">
        <v>8264</v>
      </c>
      <c r="R6603">
        <v>1962</v>
      </c>
      <c r="S6603">
        <v>653</v>
      </c>
    </row>
    <row r="6604" spans="1:19" x14ac:dyDescent="0.55000000000000004">
      <c r="A6604" t="s">
        <v>20</v>
      </c>
      <c r="B6604" t="s">
        <v>21</v>
      </c>
      <c r="C6604" t="s">
        <v>22</v>
      </c>
      <c r="D6604" t="s">
        <v>23</v>
      </c>
      <c r="E6604" t="s">
        <v>5</v>
      </c>
      <c r="G6604" t="s">
        <v>25</v>
      </c>
      <c r="H6604">
        <v>3676621</v>
      </c>
      <c r="I6604">
        <v>3677826</v>
      </c>
      <c r="J6604" t="s">
        <v>67</v>
      </c>
      <c r="Q6604" t="s">
        <v>8266</v>
      </c>
      <c r="R6604">
        <v>1206</v>
      </c>
    </row>
    <row r="6605" spans="1:19" x14ac:dyDescent="0.55000000000000004">
      <c r="A6605" t="s">
        <v>28</v>
      </c>
      <c r="B6605" t="s">
        <v>29</v>
      </c>
      <c r="C6605" t="s">
        <v>22</v>
      </c>
      <c r="D6605" t="s">
        <v>23</v>
      </c>
      <c r="E6605" t="s">
        <v>5</v>
      </c>
      <c r="G6605" t="s">
        <v>25</v>
      </c>
      <c r="H6605">
        <v>3676621</v>
      </c>
      <c r="I6605">
        <v>3677826</v>
      </c>
      <c r="J6605" t="s">
        <v>67</v>
      </c>
      <c r="K6605" t="s">
        <v>8267</v>
      </c>
      <c r="N6605" t="s">
        <v>4406</v>
      </c>
      <c r="Q6605" t="s">
        <v>8266</v>
      </c>
      <c r="R6605">
        <v>1206</v>
      </c>
      <c r="S6605">
        <v>401</v>
      </c>
    </row>
    <row r="6606" spans="1:19" x14ac:dyDescent="0.55000000000000004">
      <c r="A6606" t="s">
        <v>20</v>
      </c>
      <c r="B6606" t="s">
        <v>21</v>
      </c>
      <c r="C6606" t="s">
        <v>22</v>
      </c>
      <c r="D6606" t="s">
        <v>23</v>
      </c>
      <c r="E6606" t="s">
        <v>5</v>
      </c>
      <c r="G6606" t="s">
        <v>25</v>
      </c>
      <c r="H6606">
        <v>3677866</v>
      </c>
      <c r="I6606">
        <v>3680163</v>
      </c>
      <c r="J6606" t="s">
        <v>67</v>
      </c>
      <c r="Q6606" t="s">
        <v>8268</v>
      </c>
      <c r="R6606">
        <v>2298</v>
      </c>
    </row>
    <row r="6607" spans="1:19" x14ac:dyDescent="0.55000000000000004">
      <c r="A6607" t="s">
        <v>28</v>
      </c>
      <c r="B6607" t="s">
        <v>29</v>
      </c>
      <c r="C6607" t="s">
        <v>22</v>
      </c>
      <c r="D6607" t="s">
        <v>23</v>
      </c>
      <c r="E6607" t="s">
        <v>5</v>
      </c>
      <c r="G6607" t="s">
        <v>25</v>
      </c>
      <c r="H6607">
        <v>3677866</v>
      </c>
      <c r="I6607">
        <v>3680163</v>
      </c>
      <c r="J6607" t="s">
        <v>67</v>
      </c>
      <c r="K6607" t="s">
        <v>8269</v>
      </c>
      <c r="N6607" t="s">
        <v>570</v>
      </c>
      <c r="Q6607" t="s">
        <v>8268</v>
      </c>
      <c r="R6607">
        <v>2298</v>
      </c>
      <c r="S6607">
        <v>765</v>
      </c>
    </row>
    <row r="6608" spans="1:19" x14ac:dyDescent="0.55000000000000004">
      <c r="A6608" t="s">
        <v>20</v>
      </c>
      <c r="B6608" t="s">
        <v>21</v>
      </c>
      <c r="C6608" t="s">
        <v>22</v>
      </c>
      <c r="D6608" t="s">
        <v>23</v>
      </c>
      <c r="E6608" t="s">
        <v>5</v>
      </c>
      <c r="G6608" t="s">
        <v>25</v>
      </c>
      <c r="H6608">
        <v>3680327</v>
      </c>
      <c r="I6608">
        <v>3680821</v>
      </c>
      <c r="J6608" t="s">
        <v>67</v>
      </c>
      <c r="Q6608" t="s">
        <v>8270</v>
      </c>
      <c r="R6608">
        <v>495</v>
      </c>
    </row>
    <row r="6609" spans="1:19" x14ac:dyDescent="0.55000000000000004">
      <c r="A6609" t="s">
        <v>28</v>
      </c>
      <c r="B6609" t="s">
        <v>29</v>
      </c>
      <c r="C6609" t="s">
        <v>22</v>
      </c>
      <c r="D6609" t="s">
        <v>23</v>
      </c>
      <c r="E6609" t="s">
        <v>5</v>
      </c>
      <c r="G6609" t="s">
        <v>25</v>
      </c>
      <c r="H6609">
        <v>3680327</v>
      </c>
      <c r="I6609">
        <v>3680821</v>
      </c>
      <c r="J6609" t="s">
        <v>67</v>
      </c>
      <c r="K6609" t="s">
        <v>8271</v>
      </c>
      <c r="N6609" t="s">
        <v>536</v>
      </c>
      <c r="Q6609" t="s">
        <v>8270</v>
      </c>
      <c r="R6609">
        <v>495</v>
      </c>
      <c r="S6609">
        <v>164</v>
      </c>
    </row>
    <row r="6610" spans="1:19" x14ac:dyDescent="0.55000000000000004">
      <c r="A6610" t="s">
        <v>20</v>
      </c>
      <c r="B6610" t="s">
        <v>21</v>
      </c>
      <c r="C6610" t="s">
        <v>22</v>
      </c>
      <c r="D6610" t="s">
        <v>23</v>
      </c>
      <c r="E6610" t="s">
        <v>5</v>
      </c>
      <c r="G6610" t="s">
        <v>25</v>
      </c>
      <c r="H6610">
        <v>3681318</v>
      </c>
      <c r="I6610">
        <v>3681650</v>
      </c>
      <c r="J6610" t="s">
        <v>26</v>
      </c>
      <c r="Q6610" t="s">
        <v>8272</v>
      </c>
      <c r="R6610">
        <v>333</v>
      </c>
    </row>
    <row r="6611" spans="1:19" x14ac:dyDescent="0.55000000000000004">
      <c r="A6611" t="s">
        <v>28</v>
      </c>
      <c r="B6611" t="s">
        <v>29</v>
      </c>
      <c r="C6611" t="s">
        <v>22</v>
      </c>
      <c r="D6611" t="s">
        <v>23</v>
      </c>
      <c r="E6611" t="s">
        <v>5</v>
      </c>
      <c r="G6611" t="s">
        <v>25</v>
      </c>
      <c r="H6611">
        <v>3681318</v>
      </c>
      <c r="I6611">
        <v>3681650</v>
      </c>
      <c r="J6611" t="s">
        <v>26</v>
      </c>
      <c r="K6611" t="s">
        <v>8273</v>
      </c>
      <c r="N6611" t="s">
        <v>6317</v>
      </c>
      <c r="Q6611" t="s">
        <v>8272</v>
      </c>
      <c r="R6611">
        <v>333</v>
      </c>
      <c r="S6611">
        <v>110</v>
      </c>
    </row>
    <row r="6612" spans="1:19" x14ac:dyDescent="0.55000000000000004">
      <c r="A6612" t="s">
        <v>20</v>
      </c>
      <c r="B6612" t="s">
        <v>21</v>
      </c>
      <c r="C6612" t="s">
        <v>22</v>
      </c>
      <c r="D6612" t="s">
        <v>23</v>
      </c>
      <c r="E6612" t="s">
        <v>5</v>
      </c>
      <c r="G6612" t="s">
        <v>25</v>
      </c>
      <c r="H6612">
        <v>3681704</v>
      </c>
      <c r="I6612">
        <v>3682849</v>
      </c>
      <c r="J6612" t="s">
        <v>26</v>
      </c>
      <c r="Q6612" t="s">
        <v>8274</v>
      </c>
      <c r="R6612">
        <v>1146</v>
      </c>
    </row>
    <row r="6613" spans="1:19" x14ac:dyDescent="0.55000000000000004">
      <c r="A6613" t="s">
        <v>28</v>
      </c>
      <c r="B6613" t="s">
        <v>29</v>
      </c>
      <c r="C6613" t="s">
        <v>22</v>
      </c>
      <c r="D6613" t="s">
        <v>23</v>
      </c>
      <c r="E6613" t="s">
        <v>5</v>
      </c>
      <c r="G6613" t="s">
        <v>25</v>
      </c>
      <c r="H6613">
        <v>3681704</v>
      </c>
      <c r="I6613">
        <v>3682849</v>
      </c>
      <c r="J6613" t="s">
        <v>26</v>
      </c>
      <c r="K6613" t="s">
        <v>8275</v>
      </c>
      <c r="N6613" t="s">
        <v>326</v>
      </c>
      <c r="Q6613" t="s">
        <v>8274</v>
      </c>
      <c r="R6613">
        <v>1146</v>
      </c>
      <c r="S6613">
        <v>381</v>
      </c>
    </row>
    <row r="6614" spans="1:19" x14ac:dyDescent="0.55000000000000004">
      <c r="A6614" t="s">
        <v>20</v>
      </c>
      <c r="B6614" t="s">
        <v>21</v>
      </c>
      <c r="C6614" t="s">
        <v>22</v>
      </c>
      <c r="D6614" t="s">
        <v>23</v>
      </c>
      <c r="E6614" t="s">
        <v>5</v>
      </c>
      <c r="G6614" t="s">
        <v>25</v>
      </c>
      <c r="H6614">
        <v>3683236</v>
      </c>
      <c r="I6614">
        <v>3684033</v>
      </c>
      <c r="J6614" t="s">
        <v>67</v>
      </c>
      <c r="Q6614" t="s">
        <v>8276</v>
      </c>
      <c r="R6614">
        <v>798</v>
      </c>
    </row>
    <row r="6615" spans="1:19" x14ac:dyDescent="0.55000000000000004">
      <c r="A6615" t="s">
        <v>28</v>
      </c>
      <c r="B6615" t="s">
        <v>29</v>
      </c>
      <c r="C6615" t="s">
        <v>22</v>
      </c>
      <c r="D6615" t="s">
        <v>23</v>
      </c>
      <c r="E6615" t="s">
        <v>5</v>
      </c>
      <c r="G6615" t="s">
        <v>25</v>
      </c>
      <c r="H6615">
        <v>3683236</v>
      </c>
      <c r="I6615">
        <v>3684033</v>
      </c>
      <c r="J6615" t="s">
        <v>67</v>
      </c>
      <c r="K6615" t="s">
        <v>8277</v>
      </c>
      <c r="N6615" t="s">
        <v>7462</v>
      </c>
      <c r="Q6615" t="s">
        <v>8276</v>
      </c>
      <c r="R6615">
        <v>798</v>
      </c>
      <c r="S6615">
        <v>265</v>
      </c>
    </row>
    <row r="6616" spans="1:19" x14ac:dyDescent="0.55000000000000004">
      <c r="A6616" t="s">
        <v>20</v>
      </c>
      <c r="B6616" t="s">
        <v>21</v>
      </c>
      <c r="C6616" t="s">
        <v>22</v>
      </c>
      <c r="D6616" t="s">
        <v>23</v>
      </c>
      <c r="E6616" t="s">
        <v>5</v>
      </c>
      <c r="G6616" t="s">
        <v>25</v>
      </c>
      <c r="H6616">
        <v>3684030</v>
      </c>
      <c r="I6616">
        <v>3684818</v>
      </c>
      <c r="J6616" t="s">
        <v>67</v>
      </c>
      <c r="Q6616" t="s">
        <v>8278</v>
      </c>
      <c r="R6616">
        <v>789</v>
      </c>
    </row>
    <row r="6617" spans="1:19" x14ac:dyDescent="0.55000000000000004">
      <c r="A6617" t="s">
        <v>28</v>
      </c>
      <c r="B6617" t="s">
        <v>29</v>
      </c>
      <c r="C6617" t="s">
        <v>22</v>
      </c>
      <c r="D6617" t="s">
        <v>23</v>
      </c>
      <c r="E6617" t="s">
        <v>5</v>
      </c>
      <c r="G6617" t="s">
        <v>25</v>
      </c>
      <c r="H6617">
        <v>3684030</v>
      </c>
      <c r="I6617">
        <v>3684818</v>
      </c>
      <c r="J6617" t="s">
        <v>67</v>
      </c>
      <c r="K6617" t="s">
        <v>8279</v>
      </c>
      <c r="N6617" t="s">
        <v>7462</v>
      </c>
      <c r="Q6617" t="s">
        <v>8278</v>
      </c>
      <c r="R6617">
        <v>789</v>
      </c>
      <c r="S6617">
        <v>262</v>
      </c>
    </row>
    <row r="6618" spans="1:19" x14ac:dyDescent="0.55000000000000004">
      <c r="A6618" t="s">
        <v>20</v>
      </c>
      <c r="B6618" t="s">
        <v>21</v>
      </c>
      <c r="C6618" t="s">
        <v>22</v>
      </c>
      <c r="D6618" t="s">
        <v>23</v>
      </c>
      <c r="E6618" t="s">
        <v>5</v>
      </c>
      <c r="G6618" t="s">
        <v>25</v>
      </c>
      <c r="H6618">
        <v>3684815</v>
      </c>
      <c r="I6618">
        <v>3685321</v>
      </c>
      <c r="J6618" t="s">
        <v>67</v>
      </c>
      <c r="Q6618" t="s">
        <v>8280</v>
      </c>
      <c r="R6618">
        <v>507</v>
      </c>
    </row>
    <row r="6619" spans="1:19" x14ac:dyDescent="0.55000000000000004">
      <c r="A6619" t="s">
        <v>28</v>
      </c>
      <c r="B6619" t="s">
        <v>29</v>
      </c>
      <c r="C6619" t="s">
        <v>22</v>
      </c>
      <c r="D6619" t="s">
        <v>23</v>
      </c>
      <c r="E6619" t="s">
        <v>5</v>
      </c>
      <c r="G6619" t="s">
        <v>25</v>
      </c>
      <c r="H6619">
        <v>3684815</v>
      </c>
      <c r="I6619">
        <v>3685321</v>
      </c>
      <c r="J6619" t="s">
        <v>67</v>
      </c>
      <c r="K6619" t="s">
        <v>8281</v>
      </c>
      <c r="N6619" t="s">
        <v>397</v>
      </c>
      <c r="Q6619" t="s">
        <v>8280</v>
      </c>
      <c r="R6619">
        <v>507</v>
      </c>
      <c r="S6619">
        <v>168</v>
      </c>
    </row>
    <row r="6620" spans="1:19" x14ac:dyDescent="0.55000000000000004">
      <c r="A6620" t="s">
        <v>20</v>
      </c>
      <c r="B6620" t="s">
        <v>21</v>
      </c>
      <c r="C6620" t="s">
        <v>22</v>
      </c>
      <c r="D6620" t="s">
        <v>23</v>
      </c>
      <c r="E6620" t="s">
        <v>5</v>
      </c>
      <c r="G6620" t="s">
        <v>25</v>
      </c>
      <c r="H6620">
        <v>3685318</v>
      </c>
      <c r="I6620">
        <v>3686673</v>
      </c>
      <c r="J6620" t="s">
        <v>67</v>
      </c>
      <c r="Q6620" t="s">
        <v>8282</v>
      </c>
      <c r="R6620">
        <v>1356</v>
      </c>
    </row>
    <row r="6621" spans="1:19" x14ac:dyDescent="0.55000000000000004">
      <c r="A6621" t="s">
        <v>28</v>
      </c>
      <c r="B6621" t="s">
        <v>29</v>
      </c>
      <c r="C6621" t="s">
        <v>22</v>
      </c>
      <c r="D6621" t="s">
        <v>23</v>
      </c>
      <c r="E6621" t="s">
        <v>5</v>
      </c>
      <c r="G6621" t="s">
        <v>25</v>
      </c>
      <c r="H6621">
        <v>3685318</v>
      </c>
      <c r="I6621">
        <v>3686673</v>
      </c>
      <c r="J6621" t="s">
        <v>67</v>
      </c>
      <c r="K6621" t="s">
        <v>8283</v>
      </c>
      <c r="N6621" t="s">
        <v>1150</v>
      </c>
      <c r="Q6621" t="s">
        <v>8282</v>
      </c>
      <c r="R6621">
        <v>1356</v>
      </c>
      <c r="S6621">
        <v>451</v>
      </c>
    </row>
    <row r="6622" spans="1:19" x14ac:dyDescent="0.55000000000000004">
      <c r="A6622" t="s">
        <v>20</v>
      </c>
      <c r="B6622" t="s">
        <v>21</v>
      </c>
      <c r="C6622" t="s">
        <v>22</v>
      </c>
      <c r="D6622" t="s">
        <v>23</v>
      </c>
      <c r="E6622" t="s">
        <v>5</v>
      </c>
      <c r="G6622" t="s">
        <v>25</v>
      </c>
      <c r="H6622">
        <v>3686834</v>
      </c>
      <c r="I6622">
        <v>3686989</v>
      </c>
      <c r="J6622" t="s">
        <v>67</v>
      </c>
      <c r="Q6622" t="s">
        <v>8284</v>
      </c>
      <c r="R6622">
        <v>156</v>
      </c>
    </row>
    <row r="6623" spans="1:19" x14ac:dyDescent="0.55000000000000004">
      <c r="A6623" t="s">
        <v>28</v>
      </c>
      <c r="B6623" t="s">
        <v>29</v>
      </c>
      <c r="C6623" t="s">
        <v>22</v>
      </c>
      <c r="D6623" t="s">
        <v>23</v>
      </c>
      <c r="E6623" t="s">
        <v>5</v>
      </c>
      <c r="G6623" t="s">
        <v>25</v>
      </c>
      <c r="H6623">
        <v>3686834</v>
      </c>
      <c r="I6623">
        <v>3686989</v>
      </c>
      <c r="J6623" t="s">
        <v>67</v>
      </c>
      <c r="K6623" t="s">
        <v>8285</v>
      </c>
      <c r="N6623" t="s">
        <v>73</v>
      </c>
      <c r="Q6623" t="s">
        <v>8284</v>
      </c>
      <c r="R6623">
        <v>156</v>
      </c>
      <c r="S6623">
        <v>51</v>
      </c>
    </row>
    <row r="6624" spans="1:19" x14ac:dyDescent="0.55000000000000004">
      <c r="A6624" t="s">
        <v>20</v>
      </c>
      <c r="B6624" t="s">
        <v>21</v>
      </c>
      <c r="C6624" t="s">
        <v>22</v>
      </c>
      <c r="D6624" t="s">
        <v>23</v>
      </c>
      <c r="E6624" t="s">
        <v>5</v>
      </c>
      <c r="G6624" t="s">
        <v>25</v>
      </c>
      <c r="H6624">
        <v>3687103</v>
      </c>
      <c r="I6624">
        <v>3687438</v>
      </c>
      <c r="J6624" t="s">
        <v>67</v>
      </c>
      <c r="Q6624" t="s">
        <v>8286</v>
      </c>
      <c r="R6624">
        <v>336</v>
      </c>
    </row>
    <row r="6625" spans="1:19" x14ac:dyDescent="0.55000000000000004">
      <c r="A6625" t="s">
        <v>28</v>
      </c>
      <c r="B6625" t="s">
        <v>29</v>
      </c>
      <c r="C6625" t="s">
        <v>22</v>
      </c>
      <c r="D6625" t="s">
        <v>23</v>
      </c>
      <c r="E6625" t="s">
        <v>5</v>
      </c>
      <c r="G6625" t="s">
        <v>25</v>
      </c>
      <c r="H6625">
        <v>3687103</v>
      </c>
      <c r="I6625">
        <v>3687438</v>
      </c>
      <c r="J6625" t="s">
        <v>67</v>
      </c>
      <c r="K6625" t="s">
        <v>8287</v>
      </c>
      <c r="N6625" t="s">
        <v>595</v>
      </c>
      <c r="Q6625" t="s">
        <v>8286</v>
      </c>
      <c r="R6625">
        <v>336</v>
      </c>
      <c r="S6625">
        <v>111</v>
      </c>
    </row>
    <row r="6626" spans="1:19" x14ac:dyDescent="0.55000000000000004">
      <c r="A6626" t="s">
        <v>20</v>
      </c>
      <c r="B6626" t="s">
        <v>21</v>
      </c>
      <c r="C6626" t="s">
        <v>22</v>
      </c>
      <c r="D6626" t="s">
        <v>23</v>
      </c>
      <c r="E6626" t="s">
        <v>5</v>
      </c>
      <c r="G6626" t="s">
        <v>25</v>
      </c>
      <c r="H6626">
        <v>3687543</v>
      </c>
      <c r="I6626">
        <v>3688568</v>
      </c>
      <c r="J6626" t="s">
        <v>67</v>
      </c>
      <c r="Q6626" t="s">
        <v>8288</v>
      </c>
      <c r="R6626">
        <v>1026</v>
      </c>
    </row>
    <row r="6627" spans="1:19" x14ac:dyDescent="0.55000000000000004">
      <c r="A6627" t="s">
        <v>28</v>
      </c>
      <c r="B6627" t="s">
        <v>29</v>
      </c>
      <c r="C6627" t="s">
        <v>22</v>
      </c>
      <c r="D6627" t="s">
        <v>23</v>
      </c>
      <c r="E6627" t="s">
        <v>5</v>
      </c>
      <c r="G6627" t="s">
        <v>25</v>
      </c>
      <c r="H6627">
        <v>3687543</v>
      </c>
      <c r="I6627">
        <v>3688568</v>
      </c>
      <c r="J6627" t="s">
        <v>67</v>
      </c>
      <c r="K6627" t="s">
        <v>8289</v>
      </c>
      <c r="N6627" t="s">
        <v>1427</v>
      </c>
      <c r="Q6627" t="s">
        <v>8288</v>
      </c>
      <c r="R6627">
        <v>1026</v>
      </c>
      <c r="S6627">
        <v>341</v>
      </c>
    </row>
    <row r="6628" spans="1:19" x14ac:dyDescent="0.55000000000000004">
      <c r="A6628" t="s">
        <v>20</v>
      </c>
      <c r="B6628" t="s">
        <v>21</v>
      </c>
      <c r="C6628" t="s">
        <v>22</v>
      </c>
      <c r="D6628" t="s">
        <v>23</v>
      </c>
      <c r="E6628" t="s">
        <v>5</v>
      </c>
      <c r="G6628" t="s">
        <v>25</v>
      </c>
      <c r="H6628">
        <v>3688805</v>
      </c>
      <c r="I6628">
        <v>3689569</v>
      </c>
      <c r="J6628" t="s">
        <v>67</v>
      </c>
      <c r="Q6628" t="s">
        <v>8290</v>
      </c>
      <c r="R6628">
        <v>765</v>
      </c>
    </row>
    <row r="6629" spans="1:19" x14ac:dyDescent="0.55000000000000004">
      <c r="A6629" t="s">
        <v>28</v>
      </c>
      <c r="B6629" t="s">
        <v>29</v>
      </c>
      <c r="C6629" t="s">
        <v>22</v>
      </c>
      <c r="D6629" t="s">
        <v>23</v>
      </c>
      <c r="E6629" t="s">
        <v>5</v>
      </c>
      <c r="G6629" t="s">
        <v>25</v>
      </c>
      <c r="H6629">
        <v>3688805</v>
      </c>
      <c r="I6629">
        <v>3689569</v>
      </c>
      <c r="J6629" t="s">
        <v>67</v>
      </c>
      <c r="K6629" t="s">
        <v>8291</v>
      </c>
      <c r="N6629" t="s">
        <v>323</v>
      </c>
      <c r="Q6629" t="s">
        <v>8290</v>
      </c>
      <c r="R6629">
        <v>765</v>
      </c>
      <c r="S6629">
        <v>254</v>
      </c>
    </row>
    <row r="6630" spans="1:19" x14ac:dyDescent="0.55000000000000004">
      <c r="A6630" t="s">
        <v>20</v>
      </c>
      <c r="B6630" t="s">
        <v>21</v>
      </c>
      <c r="C6630" t="s">
        <v>22</v>
      </c>
      <c r="D6630" t="s">
        <v>23</v>
      </c>
      <c r="E6630" t="s">
        <v>5</v>
      </c>
      <c r="G6630" t="s">
        <v>25</v>
      </c>
      <c r="H6630">
        <v>3689724</v>
      </c>
      <c r="I6630">
        <v>3690491</v>
      </c>
      <c r="J6630" t="s">
        <v>26</v>
      </c>
      <c r="Q6630" t="s">
        <v>8292</v>
      </c>
      <c r="R6630">
        <v>768</v>
      </c>
    </row>
    <row r="6631" spans="1:19" x14ac:dyDescent="0.55000000000000004">
      <c r="A6631" t="s">
        <v>28</v>
      </c>
      <c r="B6631" t="s">
        <v>29</v>
      </c>
      <c r="C6631" t="s">
        <v>22</v>
      </c>
      <c r="D6631" t="s">
        <v>23</v>
      </c>
      <c r="E6631" t="s">
        <v>5</v>
      </c>
      <c r="G6631" t="s">
        <v>25</v>
      </c>
      <c r="H6631">
        <v>3689724</v>
      </c>
      <c r="I6631">
        <v>3690491</v>
      </c>
      <c r="J6631" t="s">
        <v>26</v>
      </c>
      <c r="K6631" t="s">
        <v>8293</v>
      </c>
      <c r="N6631" t="s">
        <v>8294</v>
      </c>
      <c r="Q6631" t="s">
        <v>8292</v>
      </c>
      <c r="R6631">
        <v>768</v>
      </c>
      <c r="S6631">
        <v>255</v>
      </c>
    </row>
    <row r="6632" spans="1:19" x14ac:dyDescent="0.55000000000000004">
      <c r="A6632" t="s">
        <v>20</v>
      </c>
      <c r="B6632" t="s">
        <v>21</v>
      </c>
      <c r="C6632" t="s">
        <v>22</v>
      </c>
      <c r="D6632" t="s">
        <v>23</v>
      </c>
      <c r="E6632" t="s">
        <v>5</v>
      </c>
      <c r="G6632" t="s">
        <v>25</v>
      </c>
      <c r="H6632">
        <v>3690682</v>
      </c>
      <c r="I6632">
        <v>3692184</v>
      </c>
      <c r="J6632" t="s">
        <v>26</v>
      </c>
      <c r="Q6632" t="s">
        <v>8295</v>
      </c>
      <c r="R6632">
        <v>1503</v>
      </c>
    </row>
    <row r="6633" spans="1:19" x14ac:dyDescent="0.55000000000000004">
      <c r="A6633" t="s">
        <v>28</v>
      </c>
      <c r="B6633" t="s">
        <v>29</v>
      </c>
      <c r="C6633" t="s">
        <v>22</v>
      </c>
      <c r="D6633" t="s">
        <v>23</v>
      </c>
      <c r="E6633" t="s">
        <v>5</v>
      </c>
      <c r="G6633" t="s">
        <v>25</v>
      </c>
      <c r="H6633">
        <v>3690682</v>
      </c>
      <c r="I6633">
        <v>3692184</v>
      </c>
      <c r="J6633" t="s">
        <v>26</v>
      </c>
      <c r="K6633" t="s">
        <v>8296</v>
      </c>
      <c r="N6633" t="s">
        <v>976</v>
      </c>
      <c r="Q6633" t="s">
        <v>8295</v>
      </c>
      <c r="R6633">
        <v>1503</v>
      </c>
      <c r="S6633">
        <v>500</v>
      </c>
    </row>
    <row r="6634" spans="1:19" x14ac:dyDescent="0.55000000000000004">
      <c r="A6634" t="s">
        <v>20</v>
      </c>
      <c r="B6634" t="s">
        <v>21</v>
      </c>
      <c r="C6634" t="s">
        <v>22</v>
      </c>
      <c r="D6634" t="s">
        <v>23</v>
      </c>
      <c r="E6634" t="s">
        <v>5</v>
      </c>
      <c r="G6634" t="s">
        <v>25</v>
      </c>
      <c r="H6634">
        <v>3692314</v>
      </c>
      <c r="I6634">
        <v>3693126</v>
      </c>
      <c r="J6634" t="s">
        <v>67</v>
      </c>
      <c r="Q6634" t="s">
        <v>8297</v>
      </c>
      <c r="R6634">
        <v>813</v>
      </c>
    </row>
    <row r="6635" spans="1:19" x14ac:dyDescent="0.55000000000000004">
      <c r="A6635" t="s">
        <v>28</v>
      </c>
      <c r="B6635" t="s">
        <v>29</v>
      </c>
      <c r="C6635" t="s">
        <v>22</v>
      </c>
      <c r="D6635" t="s">
        <v>23</v>
      </c>
      <c r="E6635" t="s">
        <v>5</v>
      </c>
      <c r="G6635" t="s">
        <v>25</v>
      </c>
      <c r="H6635">
        <v>3692314</v>
      </c>
      <c r="I6635">
        <v>3693126</v>
      </c>
      <c r="J6635" t="s">
        <v>67</v>
      </c>
      <c r="K6635" t="s">
        <v>8298</v>
      </c>
      <c r="N6635" t="s">
        <v>3457</v>
      </c>
      <c r="Q6635" t="s">
        <v>8297</v>
      </c>
      <c r="R6635">
        <v>813</v>
      </c>
      <c r="S6635">
        <v>270</v>
      </c>
    </row>
    <row r="6636" spans="1:19" x14ac:dyDescent="0.55000000000000004">
      <c r="A6636" t="s">
        <v>20</v>
      </c>
      <c r="B6636" t="s">
        <v>21</v>
      </c>
      <c r="C6636" t="s">
        <v>22</v>
      </c>
      <c r="D6636" t="s">
        <v>23</v>
      </c>
      <c r="E6636" t="s">
        <v>5</v>
      </c>
      <c r="G6636" t="s">
        <v>25</v>
      </c>
      <c r="H6636">
        <v>3693294</v>
      </c>
      <c r="I6636">
        <v>3694313</v>
      </c>
      <c r="J6636" t="s">
        <v>67</v>
      </c>
      <c r="Q6636" t="s">
        <v>8299</v>
      </c>
      <c r="R6636">
        <v>1020</v>
      </c>
    </row>
    <row r="6637" spans="1:19" x14ac:dyDescent="0.55000000000000004">
      <c r="A6637" t="s">
        <v>28</v>
      </c>
      <c r="B6637" t="s">
        <v>29</v>
      </c>
      <c r="C6637" t="s">
        <v>22</v>
      </c>
      <c r="D6637" t="s">
        <v>23</v>
      </c>
      <c r="E6637" t="s">
        <v>5</v>
      </c>
      <c r="G6637" t="s">
        <v>25</v>
      </c>
      <c r="H6637">
        <v>3693294</v>
      </c>
      <c r="I6637">
        <v>3694313</v>
      </c>
      <c r="J6637" t="s">
        <v>67</v>
      </c>
      <c r="K6637" t="s">
        <v>8300</v>
      </c>
      <c r="N6637" t="s">
        <v>5369</v>
      </c>
      <c r="Q6637" t="s">
        <v>8299</v>
      </c>
      <c r="R6637">
        <v>1020</v>
      </c>
      <c r="S6637">
        <v>339</v>
      </c>
    </row>
    <row r="6638" spans="1:19" x14ac:dyDescent="0.55000000000000004">
      <c r="A6638" t="s">
        <v>20</v>
      </c>
      <c r="B6638" t="s">
        <v>21</v>
      </c>
      <c r="C6638" t="s">
        <v>22</v>
      </c>
      <c r="D6638" t="s">
        <v>23</v>
      </c>
      <c r="E6638" t="s">
        <v>5</v>
      </c>
      <c r="G6638" t="s">
        <v>25</v>
      </c>
      <c r="H6638">
        <v>3694359</v>
      </c>
      <c r="I6638">
        <v>3694919</v>
      </c>
      <c r="J6638" t="s">
        <v>67</v>
      </c>
      <c r="Q6638" t="s">
        <v>8301</v>
      </c>
      <c r="R6638">
        <v>561</v>
      </c>
    </row>
    <row r="6639" spans="1:19" x14ac:dyDescent="0.55000000000000004">
      <c r="A6639" t="s">
        <v>28</v>
      </c>
      <c r="B6639" t="s">
        <v>29</v>
      </c>
      <c r="C6639" t="s">
        <v>22</v>
      </c>
      <c r="D6639" t="s">
        <v>23</v>
      </c>
      <c r="E6639" t="s">
        <v>5</v>
      </c>
      <c r="G6639" t="s">
        <v>25</v>
      </c>
      <c r="H6639">
        <v>3694359</v>
      </c>
      <c r="I6639">
        <v>3694919</v>
      </c>
      <c r="J6639" t="s">
        <v>67</v>
      </c>
      <c r="K6639" t="s">
        <v>8302</v>
      </c>
      <c r="N6639" t="s">
        <v>8303</v>
      </c>
      <c r="Q6639" t="s">
        <v>8301</v>
      </c>
      <c r="R6639">
        <v>561</v>
      </c>
      <c r="S6639">
        <v>186</v>
      </c>
    </row>
    <row r="6640" spans="1:19" x14ac:dyDescent="0.55000000000000004">
      <c r="A6640" t="s">
        <v>20</v>
      </c>
      <c r="B6640" t="s">
        <v>21</v>
      </c>
      <c r="C6640" t="s">
        <v>22</v>
      </c>
      <c r="D6640" t="s">
        <v>23</v>
      </c>
      <c r="E6640" t="s">
        <v>5</v>
      </c>
      <c r="G6640" t="s">
        <v>25</v>
      </c>
      <c r="H6640">
        <v>3695407</v>
      </c>
      <c r="I6640">
        <v>3695622</v>
      </c>
      <c r="J6640" t="s">
        <v>67</v>
      </c>
      <c r="Q6640" t="s">
        <v>8304</v>
      </c>
      <c r="R6640">
        <v>216</v>
      </c>
    </row>
    <row r="6641" spans="1:20" x14ac:dyDescent="0.55000000000000004">
      <c r="A6641" t="s">
        <v>28</v>
      </c>
      <c r="B6641" t="s">
        <v>29</v>
      </c>
      <c r="C6641" t="s">
        <v>22</v>
      </c>
      <c r="D6641" t="s">
        <v>23</v>
      </c>
      <c r="E6641" t="s">
        <v>5</v>
      </c>
      <c r="G6641" t="s">
        <v>25</v>
      </c>
      <c r="H6641">
        <v>3695407</v>
      </c>
      <c r="I6641">
        <v>3695622</v>
      </c>
      <c r="J6641" t="s">
        <v>67</v>
      </c>
      <c r="K6641" t="s">
        <v>8305</v>
      </c>
      <c r="N6641" t="s">
        <v>73</v>
      </c>
      <c r="Q6641" t="s">
        <v>8304</v>
      </c>
      <c r="R6641">
        <v>216</v>
      </c>
      <c r="S6641">
        <v>71</v>
      </c>
    </row>
    <row r="6642" spans="1:20" x14ac:dyDescent="0.55000000000000004">
      <c r="A6642" t="s">
        <v>20</v>
      </c>
      <c r="B6642" t="s">
        <v>21</v>
      </c>
      <c r="C6642" t="s">
        <v>22</v>
      </c>
      <c r="D6642" t="s">
        <v>23</v>
      </c>
      <c r="E6642" t="s">
        <v>5</v>
      </c>
      <c r="G6642" t="s">
        <v>25</v>
      </c>
      <c r="H6642">
        <v>3695724</v>
      </c>
      <c r="I6642">
        <v>3696935</v>
      </c>
      <c r="J6642" t="s">
        <v>26</v>
      </c>
      <c r="Q6642" t="s">
        <v>8306</v>
      </c>
      <c r="R6642">
        <v>1212</v>
      </c>
    </row>
    <row r="6643" spans="1:20" x14ac:dyDescent="0.55000000000000004">
      <c r="A6643" t="s">
        <v>28</v>
      </c>
      <c r="B6643" t="s">
        <v>29</v>
      </c>
      <c r="C6643" t="s">
        <v>22</v>
      </c>
      <c r="D6643" t="s">
        <v>23</v>
      </c>
      <c r="E6643" t="s">
        <v>5</v>
      </c>
      <c r="G6643" t="s">
        <v>25</v>
      </c>
      <c r="H6643">
        <v>3695724</v>
      </c>
      <c r="I6643">
        <v>3696935</v>
      </c>
      <c r="J6643" t="s">
        <v>26</v>
      </c>
      <c r="K6643" t="s">
        <v>8307</v>
      </c>
      <c r="N6643" t="s">
        <v>6963</v>
      </c>
      <c r="Q6643" t="s">
        <v>8306</v>
      </c>
      <c r="R6643">
        <v>1212</v>
      </c>
      <c r="S6643">
        <v>403</v>
      </c>
    </row>
    <row r="6644" spans="1:20" x14ac:dyDescent="0.55000000000000004">
      <c r="A6644" t="s">
        <v>20</v>
      </c>
      <c r="B6644" t="s">
        <v>21</v>
      </c>
      <c r="C6644" t="s">
        <v>22</v>
      </c>
      <c r="D6644" t="s">
        <v>23</v>
      </c>
      <c r="E6644" t="s">
        <v>5</v>
      </c>
      <c r="G6644" t="s">
        <v>25</v>
      </c>
      <c r="H6644">
        <v>3697260</v>
      </c>
      <c r="I6644">
        <v>3698045</v>
      </c>
      <c r="J6644" t="s">
        <v>26</v>
      </c>
      <c r="Q6644" t="s">
        <v>8308</v>
      </c>
      <c r="R6644">
        <v>786</v>
      </c>
    </row>
    <row r="6645" spans="1:20" x14ac:dyDescent="0.55000000000000004">
      <c r="A6645" t="s">
        <v>28</v>
      </c>
      <c r="B6645" t="s">
        <v>29</v>
      </c>
      <c r="C6645" t="s">
        <v>22</v>
      </c>
      <c r="D6645" t="s">
        <v>23</v>
      </c>
      <c r="E6645" t="s">
        <v>5</v>
      </c>
      <c r="G6645" t="s">
        <v>25</v>
      </c>
      <c r="H6645">
        <v>3697260</v>
      </c>
      <c r="I6645">
        <v>3698045</v>
      </c>
      <c r="J6645" t="s">
        <v>26</v>
      </c>
      <c r="K6645" t="s">
        <v>8309</v>
      </c>
      <c r="N6645" t="s">
        <v>403</v>
      </c>
      <c r="Q6645" t="s">
        <v>8308</v>
      </c>
      <c r="R6645">
        <v>786</v>
      </c>
      <c r="S6645">
        <v>261</v>
      </c>
    </row>
    <row r="6646" spans="1:20" x14ac:dyDescent="0.55000000000000004">
      <c r="A6646" t="s">
        <v>20</v>
      </c>
      <c r="B6646" t="s">
        <v>21</v>
      </c>
      <c r="C6646" t="s">
        <v>22</v>
      </c>
      <c r="D6646" t="s">
        <v>23</v>
      </c>
      <c r="E6646" t="s">
        <v>5</v>
      </c>
      <c r="G6646" t="s">
        <v>25</v>
      </c>
      <c r="H6646">
        <v>3698136</v>
      </c>
      <c r="I6646">
        <v>3698789</v>
      </c>
      <c r="J6646" t="s">
        <v>26</v>
      </c>
      <c r="Q6646" t="s">
        <v>8310</v>
      </c>
      <c r="R6646">
        <v>654</v>
      </c>
    </row>
    <row r="6647" spans="1:20" x14ac:dyDescent="0.55000000000000004">
      <c r="A6647" t="s">
        <v>28</v>
      </c>
      <c r="B6647" t="s">
        <v>29</v>
      </c>
      <c r="C6647" t="s">
        <v>22</v>
      </c>
      <c r="D6647" t="s">
        <v>23</v>
      </c>
      <c r="E6647" t="s">
        <v>5</v>
      </c>
      <c r="G6647" t="s">
        <v>25</v>
      </c>
      <c r="H6647">
        <v>3698136</v>
      </c>
      <c r="I6647">
        <v>3698789</v>
      </c>
      <c r="J6647" t="s">
        <v>26</v>
      </c>
      <c r="K6647" t="s">
        <v>8311</v>
      </c>
      <c r="N6647" t="s">
        <v>400</v>
      </c>
      <c r="Q6647" t="s">
        <v>8310</v>
      </c>
      <c r="R6647">
        <v>654</v>
      </c>
      <c r="S6647">
        <v>217</v>
      </c>
    </row>
    <row r="6648" spans="1:20" x14ac:dyDescent="0.55000000000000004">
      <c r="A6648" t="s">
        <v>20</v>
      </c>
      <c r="B6648" t="s">
        <v>21</v>
      </c>
      <c r="C6648" t="s">
        <v>22</v>
      </c>
      <c r="D6648" t="s">
        <v>23</v>
      </c>
      <c r="E6648" t="s">
        <v>5</v>
      </c>
      <c r="G6648" t="s">
        <v>25</v>
      </c>
      <c r="H6648">
        <v>3698803</v>
      </c>
      <c r="I6648">
        <v>3699546</v>
      </c>
      <c r="J6648" t="s">
        <v>26</v>
      </c>
      <c r="Q6648" t="s">
        <v>8312</v>
      </c>
      <c r="R6648">
        <v>744</v>
      </c>
    </row>
    <row r="6649" spans="1:20" x14ac:dyDescent="0.55000000000000004">
      <c r="A6649" t="s">
        <v>28</v>
      </c>
      <c r="B6649" t="s">
        <v>29</v>
      </c>
      <c r="C6649" t="s">
        <v>22</v>
      </c>
      <c r="D6649" t="s">
        <v>23</v>
      </c>
      <c r="E6649" t="s">
        <v>5</v>
      </c>
      <c r="G6649" t="s">
        <v>25</v>
      </c>
      <c r="H6649">
        <v>3698803</v>
      </c>
      <c r="I6649">
        <v>3699546</v>
      </c>
      <c r="J6649" t="s">
        <v>26</v>
      </c>
      <c r="K6649" t="s">
        <v>8313</v>
      </c>
      <c r="N6649" t="s">
        <v>397</v>
      </c>
      <c r="Q6649" t="s">
        <v>8312</v>
      </c>
      <c r="R6649">
        <v>744</v>
      </c>
      <c r="S6649">
        <v>247</v>
      </c>
    </row>
    <row r="6650" spans="1:20" x14ac:dyDescent="0.55000000000000004">
      <c r="A6650" t="s">
        <v>20</v>
      </c>
      <c r="B6650" t="s">
        <v>1260</v>
      </c>
      <c r="C6650" t="s">
        <v>22</v>
      </c>
      <c r="D6650" t="s">
        <v>23</v>
      </c>
      <c r="E6650" t="s">
        <v>5</v>
      </c>
      <c r="G6650" t="s">
        <v>25</v>
      </c>
      <c r="H6650">
        <v>3700066</v>
      </c>
      <c r="I6650">
        <v>3701175</v>
      </c>
      <c r="J6650" t="s">
        <v>67</v>
      </c>
      <c r="Q6650" t="s">
        <v>8314</v>
      </c>
      <c r="R6650">
        <v>1110</v>
      </c>
      <c r="T6650" t="s">
        <v>1262</v>
      </c>
    </row>
    <row r="6651" spans="1:20" x14ac:dyDescent="0.55000000000000004">
      <c r="A6651" t="s">
        <v>20</v>
      </c>
      <c r="B6651" t="s">
        <v>21</v>
      </c>
      <c r="C6651" t="s">
        <v>22</v>
      </c>
      <c r="D6651" t="s">
        <v>23</v>
      </c>
      <c r="E6651" t="s">
        <v>5</v>
      </c>
      <c r="G6651" t="s">
        <v>25</v>
      </c>
      <c r="H6651">
        <v>3701546</v>
      </c>
      <c r="I6651">
        <v>3702556</v>
      </c>
      <c r="J6651" t="s">
        <v>26</v>
      </c>
      <c r="Q6651" t="s">
        <v>8315</v>
      </c>
      <c r="R6651">
        <v>1011</v>
      </c>
    </row>
    <row r="6652" spans="1:20" x14ac:dyDescent="0.55000000000000004">
      <c r="A6652" t="s">
        <v>28</v>
      </c>
      <c r="B6652" t="s">
        <v>29</v>
      </c>
      <c r="C6652" t="s">
        <v>22</v>
      </c>
      <c r="D6652" t="s">
        <v>23</v>
      </c>
      <c r="E6652" t="s">
        <v>5</v>
      </c>
      <c r="G6652" t="s">
        <v>25</v>
      </c>
      <c r="H6652">
        <v>3701546</v>
      </c>
      <c r="I6652">
        <v>3702556</v>
      </c>
      <c r="J6652" t="s">
        <v>26</v>
      </c>
      <c r="K6652" t="s">
        <v>8316</v>
      </c>
      <c r="N6652" t="s">
        <v>8317</v>
      </c>
      <c r="Q6652" t="s">
        <v>8315</v>
      </c>
      <c r="R6652">
        <v>1011</v>
      </c>
      <c r="S6652">
        <v>336</v>
      </c>
    </row>
    <row r="6653" spans="1:20" x14ac:dyDescent="0.55000000000000004">
      <c r="A6653" t="s">
        <v>20</v>
      </c>
      <c r="B6653" t="s">
        <v>1260</v>
      </c>
      <c r="C6653" t="s">
        <v>22</v>
      </c>
      <c r="D6653" t="s">
        <v>23</v>
      </c>
      <c r="E6653" t="s">
        <v>5</v>
      </c>
      <c r="G6653" t="s">
        <v>25</v>
      </c>
      <c r="H6653">
        <v>3702626</v>
      </c>
      <c r="I6653">
        <v>3703795</v>
      </c>
      <c r="J6653" t="s">
        <v>67</v>
      </c>
      <c r="Q6653" t="s">
        <v>8318</v>
      </c>
      <c r="R6653">
        <v>1170</v>
      </c>
      <c r="T6653" t="s">
        <v>1262</v>
      </c>
    </row>
    <row r="6654" spans="1:20" x14ac:dyDescent="0.55000000000000004">
      <c r="A6654" t="s">
        <v>20</v>
      </c>
      <c r="B6654" t="s">
        <v>21</v>
      </c>
      <c r="C6654" t="s">
        <v>22</v>
      </c>
      <c r="D6654" t="s">
        <v>23</v>
      </c>
      <c r="E6654" t="s">
        <v>5</v>
      </c>
      <c r="G6654" t="s">
        <v>25</v>
      </c>
      <c r="H6654">
        <v>3704076</v>
      </c>
      <c r="I6654">
        <v>3705275</v>
      </c>
      <c r="J6654" t="s">
        <v>26</v>
      </c>
      <c r="Q6654" t="s">
        <v>8319</v>
      </c>
      <c r="R6654">
        <v>1200</v>
      </c>
    </row>
    <row r="6655" spans="1:20" x14ac:dyDescent="0.55000000000000004">
      <c r="A6655" t="s">
        <v>28</v>
      </c>
      <c r="B6655" t="s">
        <v>29</v>
      </c>
      <c r="C6655" t="s">
        <v>22</v>
      </c>
      <c r="D6655" t="s">
        <v>23</v>
      </c>
      <c r="E6655" t="s">
        <v>5</v>
      </c>
      <c r="G6655" t="s">
        <v>25</v>
      </c>
      <c r="H6655">
        <v>3704076</v>
      </c>
      <c r="I6655">
        <v>3705275</v>
      </c>
      <c r="J6655" t="s">
        <v>26</v>
      </c>
      <c r="K6655" t="s">
        <v>8320</v>
      </c>
      <c r="N6655" t="s">
        <v>196</v>
      </c>
      <c r="Q6655" t="s">
        <v>8319</v>
      </c>
      <c r="R6655">
        <v>1200</v>
      </c>
      <c r="S6655">
        <v>399</v>
      </c>
    </row>
    <row r="6656" spans="1:20" x14ac:dyDescent="0.55000000000000004">
      <c r="A6656" t="s">
        <v>20</v>
      </c>
      <c r="B6656" t="s">
        <v>21</v>
      </c>
      <c r="C6656" t="s">
        <v>22</v>
      </c>
      <c r="D6656" t="s">
        <v>23</v>
      </c>
      <c r="E6656" t="s">
        <v>5</v>
      </c>
      <c r="G6656" t="s">
        <v>25</v>
      </c>
      <c r="H6656">
        <v>3705591</v>
      </c>
      <c r="I6656">
        <v>3705995</v>
      </c>
      <c r="J6656" t="s">
        <v>26</v>
      </c>
      <c r="Q6656" t="s">
        <v>8321</v>
      </c>
      <c r="R6656">
        <v>405</v>
      </c>
    </row>
    <row r="6657" spans="1:20" x14ac:dyDescent="0.55000000000000004">
      <c r="A6657" t="s">
        <v>28</v>
      </c>
      <c r="B6657" t="s">
        <v>29</v>
      </c>
      <c r="C6657" t="s">
        <v>22</v>
      </c>
      <c r="D6657" t="s">
        <v>23</v>
      </c>
      <c r="E6657" t="s">
        <v>5</v>
      </c>
      <c r="G6657" t="s">
        <v>25</v>
      </c>
      <c r="H6657">
        <v>3705591</v>
      </c>
      <c r="I6657">
        <v>3705995</v>
      </c>
      <c r="J6657" t="s">
        <v>26</v>
      </c>
      <c r="K6657" t="s">
        <v>8322</v>
      </c>
      <c r="N6657" t="s">
        <v>7165</v>
      </c>
      <c r="Q6657" t="s">
        <v>8321</v>
      </c>
      <c r="R6657">
        <v>405</v>
      </c>
      <c r="S6657">
        <v>134</v>
      </c>
    </row>
    <row r="6658" spans="1:20" x14ac:dyDescent="0.55000000000000004">
      <c r="A6658" t="s">
        <v>20</v>
      </c>
      <c r="B6658" t="s">
        <v>21</v>
      </c>
      <c r="C6658" t="s">
        <v>22</v>
      </c>
      <c r="D6658" t="s">
        <v>23</v>
      </c>
      <c r="E6658" t="s">
        <v>5</v>
      </c>
      <c r="G6658" t="s">
        <v>25</v>
      </c>
      <c r="H6658">
        <v>3706011</v>
      </c>
      <c r="I6658">
        <v>3706976</v>
      </c>
      <c r="J6658" t="s">
        <v>26</v>
      </c>
      <c r="Q6658" t="s">
        <v>8323</v>
      </c>
      <c r="R6658">
        <v>966</v>
      </c>
    </row>
    <row r="6659" spans="1:20" x14ac:dyDescent="0.55000000000000004">
      <c r="A6659" t="s">
        <v>28</v>
      </c>
      <c r="B6659" t="s">
        <v>29</v>
      </c>
      <c r="C6659" t="s">
        <v>22</v>
      </c>
      <c r="D6659" t="s">
        <v>23</v>
      </c>
      <c r="E6659" t="s">
        <v>5</v>
      </c>
      <c r="G6659" t="s">
        <v>25</v>
      </c>
      <c r="H6659">
        <v>3706011</v>
      </c>
      <c r="I6659">
        <v>3706976</v>
      </c>
      <c r="J6659" t="s">
        <v>26</v>
      </c>
      <c r="K6659" t="s">
        <v>8324</v>
      </c>
      <c r="N6659" t="s">
        <v>4872</v>
      </c>
      <c r="Q6659" t="s">
        <v>8323</v>
      </c>
      <c r="R6659">
        <v>966</v>
      </c>
      <c r="S6659">
        <v>321</v>
      </c>
    </row>
    <row r="6660" spans="1:20" x14ac:dyDescent="0.55000000000000004">
      <c r="A6660" t="s">
        <v>20</v>
      </c>
      <c r="B6660" t="s">
        <v>21</v>
      </c>
      <c r="C6660" t="s">
        <v>22</v>
      </c>
      <c r="D6660" t="s">
        <v>23</v>
      </c>
      <c r="E6660" t="s">
        <v>5</v>
      </c>
      <c r="G6660" t="s">
        <v>25</v>
      </c>
      <c r="H6660">
        <v>3707007</v>
      </c>
      <c r="I6660">
        <v>3708671</v>
      </c>
      <c r="J6660" t="s">
        <v>26</v>
      </c>
      <c r="Q6660" t="s">
        <v>8325</v>
      </c>
      <c r="R6660">
        <v>1665</v>
      </c>
    </row>
    <row r="6661" spans="1:20" x14ac:dyDescent="0.55000000000000004">
      <c r="A6661" t="s">
        <v>28</v>
      </c>
      <c r="B6661" t="s">
        <v>29</v>
      </c>
      <c r="C6661" t="s">
        <v>22</v>
      </c>
      <c r="D6661" t="s">
        <v>23</v>
      </c>
      <c r="E6661" t="s">
        <v>5</v>
      </c>
      <c r="G6661" t="s">
        <v>25</v>
      </c>
      <c r="H6661">
        <v>3707007</v>
      </c>
      <c r="I6661">
        <v>3708671</v>
      </c>
      <c r="J6661" t="s">
        <v>26</v>
      </c>
      <c r="K6661" t="s">
        <v>8326</v>
      </c>
      <c r="N6661" t="s">
        <v>4884</v>
      </c>
      <c r="Q6661" t="s">
        <v>8325</v>
      </c>
      <c r="R6661">
        <v>1665</v>
      </c>
      <c r="S6661">
        <v>554</v>
      </c>
    </row>
    <row r="6662" spans="1:20" x14ac:dyDescent="0.55000000000000004">
      <c r="A6662" t="s">
        <v>20</v>
      </c>
      <c r="B6662" t="s">
        <v>21</v>
      </c>
      <c r="C6662" t="s">
        <v>22</v>
      </c>
      <c r="D6662" t="s">
        <v>23</v>
      </c>
      <c r="E6662" t="s">
        <v>5</v>
      </c>
      <c r="G6662" t="s">
        <v>25</v>
      </c>
      <c r="H6662">
        <v>3709155</v>
      </c>
      <c r="I6662">
        <v>3710012</v>
      </c>
      <c r="J6662" t="s">
        <v>26</v>
      </c>
      <c r="Q6662" t="s">
        <v>8327</v>
      </c>
      <c r="R6662">
        <v>858</v>
      </c>
    </row>
    <row r="6663" spans="1:20" x14ac:dyDescent="0.55000000000000004">
      <c r="A6663" t="s">
        <v>28</v>
      </c>
      <c r="B6663" t="s">
        <v>29</v>
      </c>
      <c r="C6663" t="s">
        <v>22</v>
      </c>
      <c r="D6663" t="s">
        <v>23</v>
      </c>
      <c r="E6663" t="s">
        <v>5</v>
      </c>
      <c r="G6663" t="s">
        <v>25</v>
      </c>
      <c r="H6663">
        <v>3709155</v>
      </c>
      <c r="I6663">
        <v>3710012</v>
      </c>
      <c r="J6663" t="s">
        <v>26</v>
      </c>
      <c r="K6663" t="s">
        <v>8328</v>
      </c>
      <c r="N6663" t="s">
        <v>73</v>
      </c>
      <c r="Q6663" t="s">
        <v>8327</v>
      </c>
      <c r="R6663">
        <v>858</v>
      </c>
      <c r="S6663">
        <v>285</v>
      </c>
    </row>
    <row r="6664" spans="1:20" x14ac:dyDescent="0.55000000000000004">
      <c r="A6664" t="s">
        <v>20</v>
      </c>
      <c r="B6664" t="s">
        <v>21</v>
      </c>
      <c r="C6664" t="s">
        <v>22</v>
      </c>
      <c r="D6664" t="s">
        <v>23</v>
      </c>
      <c r="E6664" t="s">
        <v>5</v>
      </c>
      <c r="G6664" t="s">
        <v>25</v>
      </c>
      <c r="H6664">
        <v>3710092</v>
      </c>
      <c r="I6664">
        <v>3710250</v>
      </c>
      <c r="J6664" t="s">
        <v>67</v>
      </c>
      <c r="Q6664" t="s">
        <v>8329</v>
      </c>
      <c r="R6664">
        <v>159</v>
      </c>
    </row>
    <row r="6665" spans="1:20" x14ac:dyDescent="0.55000000000000004">
      <c r="A6665" t="s">
        <v>28</v>
      </c>
      <c r="B6665" t="s">
        <v>29</v>
      </c>
      <c r="C6665" t="s">
        <v>22</v>
      </c>
      <c r="D6665" t="s">
        <v>23</v>
      </c>
      <c r="E6665" t="s">
        <v>5</v>
      </c>
      <c r="G6665" t="s">
        <v>25</v>
      </c>
      <c r="H6665">
        <v>3710092</v>
      </c>
      <c r="I6665">
        <v>3710250</v>
      </c>
      <c r="J6665" t="s">
        <v>67</v>
      </c>
      <c r="K6665" t="s">
        <v>8330</v>
      </c>
      <c r="N6665" t="s">
        <v>73</v>
      </c>
      <c r="Q6665" t="s">
        <v>8329</v>
      </c>
      <c r="R6665">
        <v>159</v>
      </c>
      <c r="S6665">
        <v>52</v>
      </c>
    </row>
    <row r="6666" spans="1:20" x14ac:dyDescent="0.55000000000000004">
      <c r="A6666" t="s">
        <v>20</v>
      </c>
      <c r="B6666" t="s">
        <v>21</v>
      </c>
      <c r="C6666" t="s">
        <v>22</v>
      </c>
      <c r="D6666" t="s">
        <v>23</v>
      </c>
      <c r="E6666" t="s">
        <v>5</v>
      </c>
      <c r="G6666" t="s">
        <v>25</v>
      </c>
      <c r="H6666">
        <v>3710293</v>
      </c>
      <c r="I6666">
        <v>3710715</v>
      </c>
      <c r="J6666" t="s">
        <v>67</v>
      </c>
      <c r="Q6666" t="s">
        <v>8331</v>
      </c>
      <c r="R6666">
        <v>423</v>
      </c>
    </row>
    <row r="6667" spans="1:20" x14ac:dyDescent="0.55000000000000004">
      <c r="A6667" t="s">
        <v>28</v>
      </c>
      <c r="B6667" t="s">
        <v>29</v>
      </c>
      <c r="C6667" t="s">
        <v>22</v>
      </c>
      <c r="D6667" t="s">
        <v>23</v>
      </c>
      <c r="E6667" t="s">
        <v>5</v>
      </c>
      <c r="G6667" t="s">
        <v>25</v>
      </c>
      <c r="H6667">
        <v>3710293</v>
      </c>
      <c r="I6667">
        <v>3710715</v>
      </c>
      <c r="J6667" t="s">
        <v>67</v>
      </c>
      <c r="K6667" t="s">
        <v>8332</v>
      </c>
      <c r="N6667" t="s">
        <v>8333</v>
      </c>
      <c r="Q6667" t="s">
        <v>8331</v>
      </c>
      <c r="R6667">
        <v>423</v>
      </c>
      <c r="S6667">
        <v>140</v>
      </c>
    </row>
    <row r="6668" spans="1:20" x14ac:dyDescent="0.55000000000000004">
      <c r="A6668" t="s">
        <v>20</v>
      </c>
      <c r="B6668" t="s">
        <v>1260</v>
      </c>
      <c r="C6668" t="s">
        <v>22</v>
      </c>
      <c r="D6668" t="s">
        <v>23</v>
      </c>
      <c r="E6668" t="s">
        <v>5</v>
      </c>
      <c r="G6668" t="s">
        <v>25</v>
      </c>
      <c r="H6668">
        <v>3711056</v>
      </c>
      <c r="I6668">
        <v>3712117</v>
      </c>
      <c r="J6668" t="s">
        <v>26</v>
      </c>
      <c r="Q6668" t="s">
        <v>8334</v>
      </c>
      <c r="R6668">
        <v>1062</v>
      </c>
      <c r="T6668" t="s">
        <v>1262</v>
      </c>
    </row>
    <row r="6669" spans="1:20" x14ac:dyDescent="0.55000000000000004">
      <c r="A6669" t="s">
        <v>20</v>
      </c>
      <c r="B6669" t="s">
        <v>21</v>
      </c>
      <c r="C6669" t="s">
        <v>22</v>
      </c>
      <c r="D6669" t="s">
        <v>23</v>
      </c>
      <c r="E6669" t="s">
        <v>5</v>
      </c>
      <c r="G6669" t="s">
        <v>25</v>
      </c>
      <c r="H6669">
        <v>3712266</v>
      </c>
      <c r="I6669">
        <v>3712712</v>
      </c>
      <c r="J6669" t="s">
        <v>67</v>
      </c>
      <c r="Q6669" t="s">
        <v>8335</v>
      </c>
      <c r="R6669">
        <v>447</v>
      </c>
    </row>
    <row r="6670" spans="1:20" x14ac:dyDescent="0.55000000000000004">
      <c r="A6670" t="s">
        <v>28</v>
      </c>
      <c r="B6670" t="s">
        <v>29</v>
      </c>
      <c r="C6670" t="s">
        <v>22</v>
      </c>
      <c r="D6670" t="s">
        <v>23</v>
      </c>
      <c r="E6670" t="s">
        <v>5</v>
      </c>
      <c r="G6670" t="s">
        <v>25</v>
      </c>
      <c r="H6670">
        <v>3712266</v>
      </c>
      <c r="I6670">
        <v>3712712</v>
      </c>
      <c r="J6670" t="s">
        <v>67</v>
      </c>
      <c r="K6670" t="s">
        <v>8336</v>
      </c>
      <c r="N6670" t="s">
        <v>73</v>
      </c>
      <c r="Q6670" t="s">
        <v>8335</v>
      </c>
      <c r="R6670">
        <v>447</v>
      </c>
      <c r="S6670">
        <v>148</v>
      </c>
    </row>
    <row r="6671" spans="1:20" x14ac:dyDescent="0.55000000000000004">
      <c r="A6671" t="s">
        <v>20</v>
      </c>
      <c r="B6671" t="s">
        <v>203</v>
      </c>
      <c r="C6671" t="s">
        <v>22</v>
      </c>
      <c r="D6671" t="s">
        <v>23</v>
      </c>
      <c r="E6671" t="s">
        <v>5</v>
      </c>
      <c r="G6671" t="s">
        <v>25</v>
      </c>
      <c r="H6671">
        <v>3713040</v>
      </c>
      <c r="I6671">
        <v>3713115</v>
      </c>
      <c r="J6671" t="s">
        <v>67</v>
      </c>
      <c r="Q6671" t="s">
        <v>8337</v>
      </c>
      <c r="R6671">
        <v>76</v>
      </c>
    </row>
    <row r="6672" spans="1:20" x14ac:dyDescent="0.55000000000000004">
      <c r="A6672" t="s">
        <v>203</v>
      </c>
      <c r="C6672" t="s">
        <v>22</v>
      </c>
      <c r="D6672" t="s">
        <v>23</v>
      </c>
      <c r="E6672" t="s">
        <v>5</v>
      </c>
      <c r="G6672" t="s">
        <v>25</v>
      </c>
      <c r="H6672">
        <v>3713040</v>
      </c>
      <c r="I6672">
        <v>3713115</v>
      </c>
      <c r="J6672" t="s">
        <v>67</v>
      </c>
      <c r="N6672" t="s">
        <v>207</v>
      </c>
      <c r="Q6672" t="s">
        <v>8337</v>
      </c>
      <c r="R6672">
        <v>76</v>
      </c>
    </row>
    <row r="6673" spans="1:19" x14ac:dyDescent="0.55000000000000004">
      <c r="A6673" t="s">
        <v>20</v>
      </c>
      <c r="B6673" t="s">
        <v>21</v>
      </c>
      <c r="C6673" t="s">
        <v>22</v>
      </c>
      <c r="D6673" t="s">
        <v>23</v>
      </c>
      <c r="E6673" t="s">
        <v>5</v>
      </c>
      <c r="G6673" t="s">
        <v>25</v>
      </c>
      <c r="H6673">
        <v>3713262</v>
      </c>
      <c r="I6673">
        <v>3713483</v>
      </c>
      <c r="J6673" t="s">
        <v>26</v>
      </c>
      <c r="Q6673" t="s">
        <v>8338</v>
      </c>
      <c r="R6673">
        <v>222</v>
      </c>
    </row>
    <row r="6674" spans="1:19" x14ac:dyDescent="0.55000000000000004">
      <c r="A6674" t="s">
        <v>28</v>
      </c>
      <c r="B6674" t="s">
        <v>29</v>
      </c>
      <c r="C6674" t="s">
        <v>22</v>
      </c>
      <c r="D6674" t="s">
        <v>23</v>
      </c>
      <c r="E6674" t="s">
        <v>5</v>
      </c>
      <c r="G6674" t="s">
        <v>25</v>
      </c>
      <c r="H6674">
        <v>3713262</v>
      </c>
      <c r="I6674">
        <v>3713483</v>
      </c>
      <c r="J6674" t="s">
        <v>26</v>
      </c>
      <c r="K6674" t="s">
        <v>8339</v>
      </c>
      <c r="N6674" t="s">
        <v>1107</v>
      </c>
      <c r="Q6674" t="s">
        <v>8338</v>
      </c>
      <c r="R6674">
        <v>222</v>
      </c>
      <c r="S6674">
        <v>73</v>
      </c>
    </row>
    <row r="6675" spans="1:19" x14ac:dyDescent="0.55000000000000004">
      <c r="A6675" t="s">
        <v>20</v>
      </c>
      <c r="B6675" t="s">
        <v>21</v>
      </c>
      <c r="C6675" t="s">
        <v>22</v>
      </c>
      <c r="D6675" t="s">
        <v>23</v>
      </c>
      <c r="E6675" t="s">
        <v>5</v>
      </c>
      <c r="G6675" t="s">
        <v>25</v>
      </c>
      <c r="H6675">
        <v>3713903</v>
      </c>
      <c r="I6675">
        <v>3714706</v>
      </c>
      <c r="J6675" t="s">
        <v>26</v>
      </c>
      <c r="Q6675" t="s">
        <v>8340</v>
      </c>
      <c r="R6675">
        <v>804</v>
      </c>
    </row>
    <row r="6676" spans="1:19" x14ac:dyDescent="0.55000000000000004">
      <c r="A6676" t="s">
        <v>28</v>
      </c>
      <c r="B6676" t="s">
        <v>29</v>
      </c>
      <c r="C6676" t="s">
        <v>22</v>
      </c>
      <c r="D6676" t="s">
        <v>23</v>
      </c>
      <c r="E6676" t="s">
        <v>5</v>
      </c>
      <c r="G6676" t="s">
        <v>25</v>
      </c>
      <c r="H6676">
        <v>3713903</v>
      </c>
      <c r="I6676">
        <v>3714706</v>
      </c>
      <c r="J6676" t="s">
        <v>26</v>
      </c>
      <c r="K6676" t="s">
        <v>8341</v>
      </c>
      <c r="N6676" t="s">
        <v>8342</v>
      </c>
      <c r="Q6676" t="s">
        <v>8340</v>
      </c>
      <c r="R6676">
        <v>804</v>
      </c>
      <c r="S6676">
        <v>267</v>
      </c>
    </row>
    <row r="6677" spans="1:19" x14ac:dyDescent="0.55000000000000004">
      <c r="A6677" t="s">
        <v>20</v>
      </c>
      <c r="B6677" t="s">
        <v>21</v>
      </c>
      <c r="C6677" t="s">
        <v>22</v>
      </c>
      <c r="D6677" t="s">
        <v>23</v>
      </c>
      <c r="E6677" t="s">
        <v>5</v>
      </c>
      <c r="G6677" t="s">
        <v>25</v>
      </c>
      <c r="H6677">
        <v>3714816</v>
      </c>
      <c r="I6677">
        <v>3715034</v>
      </c>
      <c r="J6677" t="s">
        <v>26</v>
      </c>
      <c r="Q6677" t="s">
        <v>8343</v>
      </c>
      <c r="R6677">
        <v>219</v>
      </c>
    </row>
    <row r="6678" spans="1:19" x14ac:dyDescent="0.55000000000000004">
      <c r="A6678" t="s">
        <v>28</v>
      </c>
      <c r="B6678" t="s">
        <v>29</v>
      </c>
      <c r="C6678" t="s">
        <v>22</v>
      </c>
      <c r="D6678" t="s">
        <v>23</v>
      </c>
      <c r="E6678" t="s">
        <v>5</v>
      </c>
      <c r="G6678" t="s">
        <v>25</v>
      </c>
      <c r="H6678">
        <v>3714816</v>
      </c>
      <c r="I6678">
        <v>3715034</v>
      </c>
      <c r="J6678" t="s">
        <v>26</v>
      </c>
      <c r="K6678" t="s">
        <v>8344</v>
      </c>
      <c r="N6678" t="s">
        <v>8054</v>
      </c>
      <c r="Q6678" t="s">
        <v>8343</v>
      </c>
      <c r="R6678">
        <v>219</v>
      </c>
      <c r="S6678">
        <v>72</v>
      </c>
    </row>
    <row r="6679" spans="1:19" x14ac:dyDescent="0.55000000000000004">
      <c r="A6679" t="s">
        <v>20</v>
      </c>
      <c r="B6679" t="s">
        <v>21</v>
      </c>
      <c r="C6679" t="s">
        <v>22</v>
      </c>
      <c r="D6679" t="s">
        <v>23</v>
      </c>
      <c r="E6679" t="s">
        <v>5</v>
      </c>
      <c r="G6679" t="s">
        <v>25</v>
      </c>
      <c r="H6679">
        <v>3716205</v>
      </c>
      <c r="I6679">
        <v>3716831</v>
      </c>
      <c r="J6679" t="s">
        <v>67</v>
      </c>
      <c r="Q6679" t="s">
        <v>8345</v>
      </c>
      <c r="R6679">
        <v>627</v>
      </c>
    </row>
    <row r="6680" spans="1:19" x14ac:dyDescent="0.55000000000000004">
      <c r="A6680" t="s">
        <v>28</v>
      </c>
      <c r="B6680" t="s">
        <v>29</v>
      </c>
      <c r="C6680" t="s">
        <v>22</v>
      </c>
      <c r="D6680" t="s">
        <v>23</v>
      </c>
      <c r="E6680" t="s">
        <v>5</v>
      </c>
      <c r="G6680" t="s">
        <v>25</v>
      </c>
      <c r="H6680">
        <v>3716205</v>
      </c>
      <c r="I6680">
        <v>3716831</v>
      </c>
      <c r="J6680" t="s">
        <v>67</v>
      </c>
      <c r="K6680" t="s">
        <v>8346</v>
      </c>
      <c r="N6680" t="s">
        <v>854</v>
      </c>
      <c r="Q6680" t="s">
        <v>8345</v>
      </c>
      <c r="R6680">
        <v>627</v>
      </c>
      <c r="S6680">
        <v>208</v>
      </c>
    </row>
    <row r="6681" spans="1:19" x14ac:dyDescent="0.55000000000000004">
      <c r="A6681" t="s">
        <v>20</v>
      </c>
      <c r="B6681" t="s">
        <v>21</v>
      </c>
      <c r="C6681" t="s">
        <v>22</v>
      </c>
      <c r="D6681" t="s">
        <v>23</v>
      </c>
      <c r="E6681" t="s">
        <v>5</v>
      </c>
      <c r="G6681" t="s">
        <v>25</v>
      </c>
      <c r="H6681">
        <v>3716821</v>
      </c>
      <c r="I6681">
        <v>3717213</v>
      </c>
      <c r="J6681" t="s">
        <v>67</v>
      </c>
      <c r="Q6681" t="s">
        <v>8347</v>
      </c>
      <c r="R6681">
        <v>393</v>
      </c>
    </row>
    <row r="6682" spans="1:19" x14ac:dyDescent="0.55000000000000004">
      <c r="A6682" t="s">
        <v>28</v>
      </c>
      <c r="B6682" t="s">
        <v>29</v>
      </c>
      <c r="C6682" t="s">
        <v>22</v>
      </c>
      <c r="D6682" t="s">
        <v>23</v>
      </c>
      <c r="E6682" t="s">
        <v>5</v>
      </c>
      <c r="G6682" t="s">
        <v>25</v>
      </c>
      <c r="H6682">
        <v>3716821</v>
      </c>
      <c r="I6682">
        <v>3717213</v>
      </c>
      <c r="J6682" t="s">
        <v>67</v>
      </c>
      <c r="K6682" t="s">
        <v>8348</v>
      </c>
      <c r="N6682" t="s">
        <v>73</v>
      </c>
      <c r="Q6682" t="s">
        <v>8347</v>
      </c>
      <c r="R6682">
        <v>393</v>
      </c>
      <c r="S6682">
        <v>130</v>
      </c>
    </row>
    <row r="6683" spans="1:19" x14ac:dyDescent="0.55000000000000004">
      <c r="A6683" t="s">
        <v>20</v>
      </c>
      <c r="B6683" t="s">
        <v>21</v>
      </c>
      <c r="C6683" t="s">
        <v>22</v>
      </c>
      <c r="D6683" t="s">
        <v>23</v>
      </c>
      <c r="E6683" t="s">
        <v>5</v>
      </c>
      <c r="G6683" t="s">
        <v>25</v>
      </c>
      <c r="H6683">
        <v>3717213</v>
      </c>
      <c r="I6683">
        <v>3717884</v>
      </c>
      <c r="J6683" t="s">
        <v>67</v>
      </c>
      <c r="Q6683" t="s">
        <v>8349</v>
      </c>
      <c r="R6683">
        <v>672</v>
      </c>
    </row>
    <row r="6684" spans="1:19" x14ac:dyDescent="0.55000000000000004">
      <c r="A6684" t="s">
        <v>28</v>
      </c>
      <c r="B6684" t="s">
        <v>29</v>
      </c>
      <c r="C6684" t="s">
        <v>22</v>
      </c>
      <c r="D6684" t="s">
        <v>23</v>
      </c>
      <c r="E6684" t="s">
        <v>5</v>
      </c>
      <c r="G6684" t="s">
        <v>25</v>
      </c>
      <c r="H6684">
        <v>3717213</v>
      </c>
      <c r="I6684">
        <v>3717884</v>
      </c>
      <c r="J6684" t="s">
        <v>67</v>
      </c>
      <c r="K6684" t="s">
        <v>8350</v>
      </c>
      <c r="N6684" t="s">
        <v>2926</v>
      </c>
      <c r="Q6684" t="s">
        <v>8349</v>
      </c>
      <c r="R6684">
        <v>672</v>
      </c>
      <c r="S6684">
        <v>223</v>
      </c>
    </row>
    <row r="6685" spans="1:19" x14ac:dyDescent="0.55000000000000004">
      <c r="A6685" t="s">
        <v>20</v>
      </c>
      <c r="B6685" t="s">
        <v>21</v>
      </c>
      <c r="C6685" t="s">
        <v>22</v>
      </c>
      <c r="D6685" t="s">
        <v>23</v>
      </c>
      <c r="E6685" t="s">
        <v>5</v>
      </c>
      <c r="G6685" t="s">
        <v>25</v>
      </c>
      <c r="H6685">
        <v>3718264</v>
      </c>
      <c r="I6685">
        <v>3718452</v>
      </c>
      <c r="J6685" t="s">
        <v>67</v>
      </c>
      <c r="Q6685" t="s">
        <v>8351</v>
      </c>
      <c r="R6685">
        <v>189</v>
      </c>
    </row>
    <row r="6686" spans="1:19" x14ac:dyDescent="0.55000000000000004">
      <c r="A6686" t="s">
        <v>28</v>
      </c>
      <c r="B6686" t="s">
        <v>29</v>
      </c>
      <c r="C6686" t="s">
        <v>22</v>
      </c>
      <c r="D6686" t="s">
        <v>23</v>
      </c>
      <c r="E6686" t="s">
        <v>5</v>
      </c>
      <c r="G6686" t="s">
        <v>25</v>
      </c>
      <c r="H6686">
        <v>3718264</v>
      </c>
      <c r="I6686">
        <v>3718452</v>
      </c>
      <c r="J6686" t="s">
        <v>67</v>
      </c>
      <c r="K6686" t="s">
        <v>8352</v>
      </c>
      <c r="N6686" t="s">
        <v>634</v>
      </c>
      <c r="Q6686" t="s">
        <v>8351</v>
      </c>
      <c r="R6686">
        <v>189</v>
      </c>
      <c r="S6686">
        <v>62</v>
      </c>
    </row>
    <row r="6687" spans="1:19" x14ac:dyDescent="0.55000000000000004">
      <c r="A6687" t="s">
        <v>20</v>
      </c>
      <c r="B6687" t="s">
        <v>21</v>
      </c>
      <c r="C6687" t="s">
        <v>22</v>
      </c>
      <c r="D6687" t="s">
        <v>23</v>
      </c>
      <c r="E6687" t="s">
        <v>5</v>
      </c>
      <c r="G6687" t="s">
        <v>25</v>
      </c>
      <c r="H6687">
        <v>3718647</v>
      </c>
      <c r="I6687">
        <v>3720062</v>
      </c>
      <c r="J6687" t="s">
        <v>67</v>
      </c>
      <c r="Q6687" t="s">
        <v>8353</v>
      </c>
      <c r="R6687">
        <v>1416</v>
      </c>
    </row>
    <row r="6688" spans="1:19" x14ac:dyDescent="0.55000000000000004">
      <c r="A6688" t="s">
        <v>28</v>
      </c>
      <c r="B6688" t="s">
        <v>29</v>
      </c>
      <c r="C6688" t="s">
        <v>22</v>
      </c>
      <c r="D6688" t="s">
        <v>23</v>
      </c>
      <c r="E6688" t="s">
        <v>5</v>
      </c>
      <c r="G6688" t="s">
        <v>25</v>
      </c>
      <c r="H6688">
        <v>3718647</v>
      </c>
      <c r="I6688">
        <v>3720062</v>
      </c>
      <c r="J6688" t="s">
        <v>67</v>
      </c>
      <c r="K6688" t="s">
        <v>8354</v>
      </c>
      <c r="N6688" t="s">
        <v>8355</v>
      </c>
      <c r="Q6688" t="s">
        <v>8353</v>
      </c>
      <c r="R6688">
        <v>1416</v>
      </c>
      <c r="S6688">
        <v>471</v>
      </c>
    </row>
    <row r="6689" spans="1:19" x14ac:dyDescent="0.55000000000000004">
      <c r="A6689" t="s">
        <v>20</v>
      </c>
      <c r="B6689" t="s">
        <v>21</v>
      </c>
      <c r="C6689" t="s">
        <v>22</v>
      </c>
      <c r="D6689" t="s">
        <v>23</v>
      </c>
      <c r="E6689" t="s">
        <v>5</v>
      </c>
      <c r="G6689" t="s">
        <v>25</v>
      </c>
      <c r="H6689">
        <v>3720145</v>
      </c>
      <c r="I6689">
        <v>3721221</v>
      </c>
      <c r="J6689" t="s">
        <v>26</v>
      </c>
      <c r="Q6689" t="s">
        <v>8356</v>
      </c>
      <c r="R6689">
        <v>1077</v>
      </c>
    </row>
    <row r="6690" spans="1:19" x14ac:dyDescent="0.55000000000000004">
      <c r="A6690" t="s">
        <v>28</v>
      </c>
      <c r="B6690" t="s">
        <v>29</v>
      </c>
      <c r="C6690" t="s">
        <v>22</v>
      </c>
      <c r="D6690" t="s">
        <v>23</v>
      </c>
      <c r="E6690" t="s">
        <v>5</v>
      </c>
      <c r="G6690" t="s">
        <v>25</v>
      </c>
      <c r="H6690">
        <v>3720145</v>
      </c>
      <c r="I6690">
        <v>3721221</v>
      </c>
      <c r="J6690" t="s">
        <v>26</v>
      </c>
      <c r="K6690" t="s">
        <v>8357</v>
      </c>
      <c r="N6690" t="s">
        <v>8358</v>
      </c>
      <c r="Q6690" t="s">
        <v>8356</v>
      </c>
      <c r="R6690">
        <v>1077</v>
      </c>
      <c r="S6690">
        <v>358</v>
      </c>
    </row>
    <row r="6691" spans="1:19" x14ac:dyDescent="0.55000000000000004">
      <c r="A6691" t="s">
        <v>20</v>
      </c>
      <c r="B6691" t="s">
        <v>21</v>
      </c>
      <c r="C6691" t="s">
        <v>22</v>
      </c>
      <c r="D6691" t="s">
        <v>23</v>
      </c>
      <c r="E6691" t="s">
        <v>5</v>
      </c>
      <c r="G6691" t="s">
        <v>25</v>
      </c>
      <c r="H6691">
        <v>3721252</v>
      </c>
      <c r="I6691">
        <v>3722238</v>
      </c>
      <c r="J6691" t="s">
        <v>26</v>
      </c>
      <c r="Q6691" t="s">
        <v>8359</v>
      </c>
      <c r="R6691">
        <v>987</v>
      </c>
    </row>
    <row r="6692" spans="1:19" x14ac:dyDescent="0.55000000000000004">
      <c r="A6692" t="s">
        <v>28</v>
      </c>
      <c r="B6692" t="s">
        <v>29</v>
      </c>
      <c r="C6692" t="s">
        <v>22</v>
      </c>
      <c r="D6692" t="s">
        <v>23</v>
      </c>
      <c r="E6692" t="s">
        <v>5</v>
      </c>
      <c r="G6692" t="s">
        <v>25</v>
      </c>
      <c r="H6692">
        <v>3721252</v>
      </c>
      <c r="I6692">
        <v>3722238</v>
      </c>
      <c r="J6692" t="s">
        <v>26</v>
      </c>
      <c r="K6692" t="s">
        <v>8360</v>
      </c>
      <c r="N6692" t="s">
        <v>651</v>
      </c>
      <c r="Q6692" t="s">
        <v>8359</v>
      </c>
      <c r="R6692">
        <v>987</v>
      </c>
      <c r="S6692">
        <v>328</v>
      </c>
    </row>
    <row r="6693" spans="1:19" x14ac:dyDescent="0.55000000000000004">
      <c r="A6693" t="s">
        <v>20</v>
      </c>
      <c r="B6693" t="s">
        <v>21</v>
      </c>
      <c r="C6693" t="s">
        <v>22</v>
      </c>
      <c r="D6693" t="s">
        <v>23</v>
      </c>
      <c r="E6693" t="s">
        <v>5</v>
      </c>
      <c r="G6693" t="s">
        <v>25</v>
      </c>
      <c r="H6693">
        <v>3722472</v>
      </c>
      <c r="I6693">
        <v>3723575</v>
      </c>
      <c r="J6693" t="s">
        <v>26</v>
      </c>
      <c r="Q6693" t="s">
        <v>8361</v>
      </c>
      <c r="R6693">
        <v>1104</v>
      </c>
    </row>
    <row r="6694" spans="1:19" x14ac:dyDescent="0.55000000000000004">
      <c r="A6694" t="s">
        <v>28</v>
      </c>
      <c r="B6694" t="s">
        <v>29</v>
      </c>
      <c r="C6694" t="s">
        <v>22</v>
      </c>
      <c r="D6694" t="s">
        <v>23</v>
      </c>
      <c r="E6694" t="s">
        <v>5</v>
      </c>
      <c r="G6694" t="s">
        <v>25</v>
      </c>
      <c r="H6694">
        <v>3722472</v>
      </c>
      <c r="I6694">
        <v>3723575</v>
      </c>
      <c r="J6694" t="s">
        <v>26</v>
      </c>
      <c r="K6694" t="s">
        <v>8362</v>
      </c>
      <c r="N6694" t="s">
        <v>311</v>
      </c>
      <c r="Q6694" t="s">
        <v>8361</v>
      </c>
      <c r="R6694">
        <v>1104</v>
      </c>
      <c r="S6694">
        <v>367</v>
      </c>
    </row>
    <row r="6695" spans="1:19" x14ac:dyDescent="0.55000000000000004">
      <c r="A6695" t="s">
        <v>20</v>
      </c>
      <c r="B6695" t="s">
        <v>21</v>
      </c>
      <c r="C6695" t="s">
        <v>22</v>
      </c>
      <c r="D6695" t="s">
        <v>23</v>
      </c>
      <c r="E6695" t="s">
        <v>5</v>
      </c>
      <c r="G6695" t="s">
        <v>25</v>
      </c>
      <c r="H6695">
        <v>3723584</v>
      </c>
      <c r="I6695">
        <v>3723736</v>
      </c>
      <c r="J6695" t="s">
        <v>67</v>
      </c>
      <c r="Q6695" t="s">
        <v>8363</v>
      </c>
      <c r="R6695">
        <v>153</v>
      </c>
    </row>
    <row r="6696" spans="1:19" x14ac:dyDescent="0.55000000000000004">
      <c r="A6696" t="s">
        <v>28</v>
      </c>
      <c r="B6696" t="s">
        <v>29</v>
      </c>
      <c r="C6696" t="s">
        <v>22</v>
      </c>
      <c r="D6696" t="s">
        <v>23</v>
      </c>
      <c r="E6696" t="s">
        <v>5</v>
      </c>
      <c r="G6696" t="s">
        <v>25</v>
      </c>
      <c r="H6696">
        <v>3723584</v>
      </c>
      <c r="I6696">
        <v>3723736</v>
      </c>
      <c r="J6696" t="s">
        <v>67</v>
      </c>
      <c r="K6696" t="s">
        <v>8364</v>
      </c>
      <c r="N6696" t="s">
        <v>73</v>
      </c>
      <c r="Q6696" t="s">
        <v>8363</v>
      </c>
      <c r="R6696">
        <v>153</v>
      </c>
      <c r="S6696">
        <v>50</v>
      </c>
    </row>
    <row r="6697" spans="1:19" x14ac:dyDescent="0.55000000000000004">
      <c r="A6697" t="s">
        <v>20</v>
      </c>
      <c r="B6697" t="s">
        <v>21</v>
      </c>
      <c r="C6697" t="s">
        <v>22</v>
      </c>
      <c r="D6697" t="s">
        <v>23</v>
      </c>
      <c r="E6697" t="s">
        <v>5</v>
      </c>
      <c r="G6697" t="s">
        <v>25</v>
      </c>
      <c r="H6697">
        <v>3723780</v>
      </c>
      <c r="I6697">
        <v>3724460</v>
      </c>
      <c r="J6697" t="s">
        <v>67</v>
      </c>
      <c r="Q6697" t="s">
        <v>8365</v>
      </c>
      <c r="R6697">
        <v>681</v>
      </c>
    </row>
    <row r="6698" spans="1:19" x14ac:dyDescent="0.55000000000000004">
      <c r="A6698" t="s">
        <v>28</v>
      </c>
      <c r="B6698" t="s">
        <v>29</v>
      </c>
      <c r="C6698" t="s">
        <v>22</v>
      </c>
      <c r="D6698" t="s">
        <v>23</v>
      </c>
      <c r="E6698" t="s">
        <v>5</v>
      </c>
      <c r="G6698" t="s">
        <v>25</v>
      </c>
      <c r="H6698">
        <v>3723780</v>
      </c>
      <c r="I6698">
        <v>3724460</v>
      </c>
      <c r="J6698" t="s">
        <v>67</v>
      </c>
      <c r="K6698" t="s">
        <v>8366</v>
      </c>
      <c r="N6698" t="s">
        <v>8367</v>
      </c>
      <c r="Q6698" t="s">
        <v>8365</v>
      </c>
      <c r="R6698">
        <v>681</v>
      </c>
      <c r="S6698">
        <v>226</v>
      </c>
    </row>
    <row r="6699" spans="1:19" x14ac:dyDescent="0.55000000000000004">
      <c r="A6699" t="s">
        <v>20</v>
      </c>
      <c r="B6699" t="s">
        <v>21</v>
      </c>
      <c r="C6699" t="s">
        <v>22</v>
      </c>
      <c r="D6699" t="s">
        <v>23</v>
      </c>
      <c r="E6699" t="s">
        <v>5</v>
      </c>
      <c r="G6699" t="s">
        <v>25</v>
      </c>
      <c r="H6699">
        <v>3724493</v>
      </c>
      <c r="I6699">
        <v>3725728</v>
      </c>
      <c r="J6699" t="s">
        <v>67</v>
      </c>
      <c r="Q6699" t="s">
        <v>8368</v>
      </c>
      <c r="R6699">
        <v>1236</v>
      </c>
    </row>
    <row r="6700" spans="1:19" x14ac:dyDescent="0.55000000000000004">
      <c r="A6700" t="s">
        <v>28</v>
      </c>
      <c r="B6700" t="s">
        <v>29</v>
      </c>
      <c r="C6700" t="s">
        <v>22</v>
      </c>
      <c r="D6700" t="s">
        <v>23</v>
      </c>
      <c r="E6700" t="s">
        <v>5</v>
      </c>
      <c r="G6700" t="s">
        <v>25</v>
      </c>
      <c r="H6700">
        <v>3724493</v>
      </c>
      <c r="I6700">
        <v>3725728</v>
      </c>
      <c r="J6700" t="s">
        <v>67</v>
      </c>
      <c r="K6700" t="s">
        <v>8369</v>
      </c>
      <c r="N6700" t="s">
        <v>8370</v>
      </c>
      <c r="Q6700" t="s">
        <v>8368</v>
      </c>
      <c r="R6700">
        <v>1236</v>
      </c>
      <c r="S6700">
        <v>411</v>
      </c>
    </row>
    <row r="6701" spans="1:19" x14ac:dyDescent="0.55000000000000004">
      <c r="A6701" t="s">
        <v>20</v>
      </c>
      <c r="B6701" t="s">
        <v>21</v>
      </c>
      <c r="C6701" t="s">
        <v>22</v>
      </c>
      <c r="D6701" t="s">
        <v>23</v>
      </c>
      <c r="E6701" t="s">
        <v>5</v>
      </c>
      <c r="G6701" t="s">
        <v>25</v>
      </c>
      <c r="H6701">
        <v>3725959</v>
      </c>
      <c r="I6701">
        <v>3727779</v>
      </c>
      <c r="J6701" t="s">
        <v>26</v>
      </c>
      <c r="Q6701" t="s">
        <v>8371</v>
      </c>
      <c r="R6701">
        <v>1821</v>
      </c>
    </row>
    <row r="6702" spans="1:19" x14ac:dyDescent="0.55000000000000004">
      <c r="A6702" t="s">
        <v>28</v>
      </c>
      <c r="B6702" t="s">
        <v>29</v>
      </c>
      <c r="C6702" t="s">
        <v>22</v>
      </c>
      <c r="D6702" t="s">
        <v>23</v>
      </c>
      <c r="E6702" t="s">
        <v>5</v>
      </c>
      <c r="G6702" t="s">
        <v>25</v>
      </c>
      <c r="H6702">
        <v>3725959</v>
      </c>
      <c r="I6702">
        <v>3727779</v>
      </c>
      <c r="J6702" t="s">
        <v>26</v>
      </c>
      <c r="K6702" t="s">
        <v>8372</v>
      </c>
      <c r="N6702" t="s">
        <v>570</v>
      </c>
      <c r="Q6702" t="s">
        <v>8371</v>
      </c>
      <c r="R6702">
        <v>1821</v>
      </c>
      <c r="S6702">
        <v>606</v>
      </c>
    </row>
    <row r="6703" spans="1:19" x14ac:dyDescent="0.55000000000000004">
      <c r="A6703" t="s">
        <v>20</v>
      </c>
      <c r="B6703" t="s">
        <v>21</v>
      </c>
      <c r="C6703" t="s">
        <v>22</v>
      </c>
      <c r="D6703" t="s">
        <v>23</v>
      </c>
      <c r="E6703" t="s">
        <v>5</v>
      </c>
      <c r="G6703" t="s">
        <v>25</v>
      </c>
      <c r="H6703">
        <v>3728799</v>
      </c>
      <c r="I6703">
        <v>3730118</v>
      </c>
      <c r="J6703" t="s">
        <v>67</v>
      </c>
      <c r="Q6703" t="s">
        <v>8373</v>
      </c>
      <c r="R6703">
        <v>1320</v>
      </c>
    </row>
    <row r="6704" spans="1:19" x14ac:dyDescent="0.55000000000000004">
      <c r="A6704" t="s">
        <v>28</v>
      </c>
      <c r="B6704" t="s">
        <v>29</v>
      </c>
      <c r="C6704" t="s">
        <v>22</v>
      </c>
      <c r="D6704" t="s">
        <v>23</v>
      </c>
      <c r="E6704" t="s">
        <v>5</v>
      </c>
      <c r="G6704" t="s">
        <v>25</v>
      </c>
      <c r="H6704">
        <v>3728799</v>
      </c>
      <c r="I6704">
        <v>3730118</v>
      </c>
      <c r="J6704" t="s">
        <v>67</v>
      </c>
      <c r="K6704" t="s">
        <v>8374</v>
      </c>
      <c r="N6704" t="s">
        <v>578</v>
      </c>
      <c r="Q6704" t="s">
        <v>8373</v>
      </c>
      <c r="R6704">
        <v>1320</v>
      </c>
      <c r="S6704">
        <v>439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836A7-4CCB-429A-B35D-A4E514600741}">
  <dimension ref="A1:T6704"/>
  <sheetViews>
    <sheetView topLeftCell="L1" workbookViewId="0">
      <selection activeCell="B29" sqref="B29"/>
    </sheetView>
  </sheetViews>
  <sheetFormatPr defaultRowHeight="14.4" x14ac:dyDescent="0.55000000000000004"/>
  <cols>
    <col min="1" max="1" width="10.26171875" bestFit="1" customWidth="1"/>
    <col min="2" max="2" width="12.578125" bestFit="1" customWidth="1"/>
    <col min="3" max="3" width="15.5234375" bestFit="1" customWidth="1"/>
    <col min="4" max="4" width="14.7890625" bestFit="1" customWidth="1"/>
    <col min="5" max="5" width="11.20703125" bestFit="1" customWidth="1"/>
    <col min="6" max="6" width="13.5234375" bestFit="1" customWidth="1"/>
    <col min="7" max="7" width="18.47265625" bestFit="1" customWidth="1"/>
    <col min="8" max="9" width="7.68359375" bestFit="1" customWidth="1"/>
    <col min="10" max="10" width="8.1015625" bestFit="1" customWidth="1"/>
    <col min="11" max="11" width="17.9453125" bestFit="1" customWidth="1"/>
    <col min="12" max="12" width="21.41796875" bestFit="1" customWidth="1"/>
    <col min="13" max="13" width="17.41796875" bestFit="1" customWidth="1"/>
    <col min="14" max="14" width="80.83984375" bestFit="1" customWidth="1"/>
    <col min="15" max="15" width="8.7890625" bestFit="1" customWidth="1"/>
    <col min="16" max="16" width="8.9453125" bestFit="1" customWidth="1"/>
    <col min="17" max="17" width="10.578125" bestFit="1" customWidth="1"/>
    <col min="18" max="18" width="22.3671875" bestFit="1" customWidth="1"/>
    <col min="19" max="19" width="15.47265625" bestFit="1" customWidth="1"/>
    <col min="20" max="20" width="15.9453125" bestFit="1" customWidth="1"/>
  </cols>
  <sheetData>
    <row r="1" spans="1:20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55000000000000004">
      <c r="A2" s="1" t="s">
        <v>20</v>
      </c>
      <c r="B2" s="1" t="s">
        <v>21</v>
      </c>
      <c r="C2" s="1" t="s">
        <v>22</v>
      </c>
      <c r="D2" s="1" t="s">
        <v>23</v>
      </c>
      <c r="E2" s="1" t="s">
        <v>5</v>
      </c>
      <c r="F2" s="1" t="s">
        <v>24</v>
      </c>
      <c r="G2" s="1" t="s">
        <v>25</v>
      </c>
      <c r="H2">
        <v>189</v>
      </c>
      <c r="I2">
        <v>1499</v>
      </c>
      <c r="J2" s="1" t="s">
        <v>26</v>
      </c>
      <c r="K2" s="1" t="s">
        <v>24</v>
      </c>
      <c r="L2" s="1" t="s">
        <v>24</v>
      </c>
      <c r="M2" s="1" t="s">
        <v>24</v>
      </c>
      <c r="N2" s="1" t="s">
        <v>24</v>
      </c>
      <c r="O2" s="1" t="s">
        <v>24</v>
      </c>
      <c r="P2" s="1" t="s">
        <v>24</v>
      </c>
      <c r="Q2" s="1" t="s">
        <v>27</v>
      </c>
      <c r="R2">
        <v>1311</v>
      </c>
      <c r="T2" s="1" t="s">
        <v>24</v>
      </c>
    </row>
    <row r="3" spans="1:20" x14ac:dyDescent="0.55000000000000004">
      <c r="A3" s="1" t="s">
        <v>28</v>
      </c>
      <c r="B3" s="1" t="s">
        <v>29</v>
      </c>
      <c r="C3" s="1" t="s">
        <v>22</v>
      </c>
      <c r="D3" s="1" t="s">
        <v>23</v>
      </c>
      <c r="E3" s="1" t="s">
        <v>5</v>
      </c>
      <c r="F3" s="1" t="s">
        <v>24</v>
      </c>
      <c r="G3" s="1" t="s">
        <v>25</v>
      </c>
      <c r="H3">
        <v>189</v>
      </c>
      <c r="I3">
        <v>1499</v>
      </c>
      <c r="J3" s="1" t="s">
        <v>26</v>
      </c>
      <c r="K3" s="1" t="s">
        <v>30</v>
      </c>
      <c r="L3" s="1" t="s">
        <v>24</v>
      </c>
      <c r="M3" s="1" t="s">
        <v>24</v>
      </c>
      <c r="N3" s="1" t="s">
        <v>31</v>
      </c>
      <c r="O3" s="1" t="s">
        <v>24</v>
      </c>
      <c r="P3" s="1" t="s">
        <v>24</v>
      </c>
      <c r="Q3" s="1" t="s">
        <v>27</v>
      </c>
      <c r="R3">
        <v>1311</v>
      </c>
      <c r="S3">
        <v>436</v>
      </c>
      <c r="T3" s="1" t="s">
        <v>24</v>
      </c>
    </row>
    <row r="4" spans="1:20" x14ac:dyDescent="0.55000000000000004">
      <c r="A4" s="1" t="s">
        <v>20</v>
      </c>
      <c r="B4" s="1" t="s">
        <v>21</v>
      </c>
      <c r="C4" s="1" t="s">
        <v>22</v>
      </c>
      <c r="D4" s="1" t="s">
        <v>23</v>
      </c>
      <c r="E4" s="1" t="s">
        <v>5</v>
      </c>
      <c r="F4" s="1" t="s">
        <v>24</v>
      </c>
      <c r="G4" s="1" t="s">
        <v>25</v>
      </c>
      <c r="H4">
        <v>1642</v>
      </c>
      <c r="I4">
        <v>2796</v>
      </c>
      <c r="J4" s="1" t="s">
        <v>26</v>
      </c>
      <c r="K4" s="1" t="s">
        <v>24</v>
      </c>
      <c r="L4" s="1" t="s">
        <v>24</v>
      </c>
      <c r="M4" s="1" t="s">
        <v>24</v>
      </c>
      <c r="N4" s="1" t="s">
        <v>24</v>
      </c>
      <c r="O4" s="1" t="s">
        <v>24</v>
      </c>
      <c r="P4" s="1" t="s">
        <v>24</v>
      </c>
      <c r="Q4" s="1" t="s">
        <v>32</v>
      </c>
      <c r="R4">
        <v>1155</v>
      </c>
      <c r="T4" s="1" t="s">
        <v>24</v>
      </c>
    </row>
    <row r="5" spans="1:20" x14ac:dyDescent="0.55000000000000004">
      <c r="A5" s="1" t="s">
        <v>28</v>
      </c>
      <c r="B5" s="1" t="s">
        <v>29</v>
      </c>
      <c r="C5" s="1" t="s">
        <v>22</v>
      </c>
      <c r="D5" s="1" t="s">
        <v>23</v>
      </c>
      <c r="E5" s="1" t="s">
        <v>5</v>
      </c>
      <c r="F5" s="1" t="s">
        <v>24</v>
      </c>
      <c r="G5" s="1" t="s">
        <v>25</v>
      </c>
      <c r="H5">
        <v>1642</v>
      </c>
      <c r="I5">
        <v>2796</v>
      </c>
      <c r="J5" s="1" t="s">
        <v>26</v>
      </c>
      <c r="K5" s="1" t="s">
        <v>33</v>
      </c>
      <c r="L5" s="1" t="s">
        <v>24</v>
      </c>
      <c r="M5" s="1" t="s">
        <v>24</v>
      </c>
      <c r="N5" s="1" t="s">
        <v>34</v>
      </c>
      <c r="O5" s="1" t="s">
        <v>24</v>
      </c>
      <c r="P5" s="1" t="s">
        <v>24</v>
      </c>
      <c r="Q5" s="1" t="s">
        <v>32</v>
      </c>
      <c r="R5">
        <v>1155</v>
      </c>
      <c r="S5">
        <v>384</v>
      </c>
      <c r="T5" s="1" t="s">
        <v>24</v>
      </c>
    </row>
    <row r="6" spans="1:20" x14ac:dyDescent="0.55000000000000004">
      <c r="A6" s="1" t="s">
        <v>20</v>
      </c>
      <c r="B6" s="1" t="s">
        <v>21</v>
      </c>
      <c r="C6" s="1" t="s">
        <v>22</v>
      </c>
      <c r="D6" s="1" t="s">
        <v>23</v>
      </c>
      <c r="E6" s="1" t="s">
        <v>5</v>
      </c>
      <c r="F6" s="1" t="s">
        <v>24</v>
      </c>
      <c r="G6" s="1" t="s">
        <v>25</v>
      </c>
      <c r="H6">
        <v>2797</v>
      </c>
      <c r="I6">
        <v>5190</v>
      </c>
      <c r="J6" s="1" t="s">
        <v>26</v>
      </c>
      <c r="K6" s="1" t="s">
        <v>24</v>
      </c>
      <c r="L6" s="1" t="s">
        <v>24</v>
      </c>
      <c r="M6" s="1" t="s">
        <v>24</v>
      </c>
      <c r="N6" s="1" t="s">
        <v>24</v>
      </c>
      <c r="O6" s="1" t="s">
        <v>24</v>
      </c>
      <c r="P6" s="1" t="s">
        <v>24</v>
      </c>
      <c r="Q6" s="1" t="s">
        <v>35</v>
      </c>
      <c r="R6">
        <v>2394</v>
      </c>
      <c r="T6" s="1" t="s">
        <v>24</v>
      </c>
    </row>
    <row r="7" spans="1:20" x14ac:dyDescent="0.55000000000000004">
      <c r="A7" s="1" t="s">
        <v>28</v>
      </c>
      <c r="B7" s="1" t="s">
        <v>29</v>
      </c>
      <c r="C7" s="1" t="s">
        <v>22</v>
      </c>
      <c r="D7" s="1" t="s">
        <v>23</v>
      </c>
      <c r="E7" s="1" t="s">
        <v>5</v>
      </c>
      <c r="F7" s="1" t="s">
        <v>24</v>
      </c>
      <c r="G7" s="1" t="s">
        <v>25</v>
      </c>
      <c r="H7">
        <v>2797</v>
      </c>
      <c r="I7">
        <v>5190</v>
      </c>
      <c r="J7" s="1" t="s">
        <v>26</v>
      </c>
      <c r="K7" s="1" t="s">
        <v>36</v>
      </c>
      <c r="L7" s="1" t="s">
        <v>24</v>
      </c>
      <c r="M7" s="1" t="s">
        <v>24</v>
      </c>
      <c r="N7" s="1" t="s">
        <v>37</v>
      </c>
      <c r="O7" s="1" t="s">
        <v>24</v>
      </c>
      <c r="P7" s="1" t="s">
        <v>24</v>
      </c>
      <c r="Q7" s="1" t="s">
        <v>35</v>
      </c>
      <c r="R7">
        <v>2394</v>
      </c>
      <c r="S7">
        <v>797</v>
      </c>
      <c r="T7" s="1" t="s">
        <v>24</v>
      </c>
    </row>
    <row r="8" spans="1:20" x14ac:dyDescent="0.55000000000000004">
      <c r="A8" s="1" t="s">
        <v>20</v>
      </c>
      <c r="B8" s="1" t="s">
        <v>21</v>
      </c>
      <c r="C8" s="1" t="s">
        <v>22</v>
      </c>
      <c r="D8" s="1" t="s">
        <v>23</v>
      </c>
      <c r="E8" s="1" t="s">
        <v>5</v>
      </c>
      <c r="F8" s="1" t="s">
        <v>24</v>
      </c>
      <c r="G8" s="1" t="s">
        <v>25</v>
      </c>
      <c r="H8">
        <v>5212</v>
      </c>
      <c r="I8">
        <v>7647</v>
      </c>
      <c r="J8" s="1" t="s">
        <v>26</v>
      </c>
      <c r="K8" s="1" t="s">
        <v>24</v>
      </c>
      <c r="L8" s="1" t="s">
        <v>24</v>
      </c>
      <c r="M8" s="1" t="s">
        <v>24</v>
      </c>
      <c r="N8" s="1" t="s">
        <v>24</v>
      </c>
      <c r="O8" s="1" t="s">
        <v>24</v>
      </c>
      <c r="P8" s="1" t="s">
        <v>24</v>
      </c>
      <c r="Q8" s="1" t="s">
        <v>38</v>
      </c>
      <c r="R8">
        <v>2436</v>
      </c>
      <c r="T8" s="1" t="s">
        <v>24</v>
      </c>
    </row>
    <row r="9" spans="1:20" x14ac:dyDescent="0.55000000000000004">
      <c r="A9" s="1" t="s">
        <v>28</v>
      </c>
      <c r="B9" s="1" t="s">
        <v>29</v>
      </c>
      <c r="C9" s="1" t="s">
        <v>22</v>
      </c>
      <c r="D9" s="1" t="s">
        <v>23</v>
      </c>
      <c r="E9" s="1" t="s">
        <v>5</v>
      </c>
      <c r="F9" s="1" t="s">
        <v>24</v>
      </c>
      <c r="G9" s="1" t="s">
        <v>25</v>
      </c>
      <c r="H9">
        <v>5212</v>
      </c>
      <c r="I9">
        <v>7647</v>
      </c>
      <c r="J9" s="1" t="s">
        <v>26</v>
      </c>
      <c r="K9" s="1" t="s">
        <v>39</v>
      </c>
      <c r="L9" s="1" t="s">
        <v>24</v>
      </c>
      <c r="M9" s="1" t="s">
        <v>24</v>
      </c>
      <c r="N9" s="1" t="s">
        <v>40</v>
      </c>
      <c r="O9" s="1" t="s">
        <v>24</v>
      </c>
      <c r="P9" s="1" t="s">
        <v>24</v>
      </c>
      <c r="Q9" s="1" t="s">
        <v>38</v>
      </c>
      <c r="R9">
        <v>2436</v>
      </c>
      <c r="S9">
        <v>811</v>
      </c>
      <c r="T9" s="1" t="s">
        <v>24</v>
      </c>
    </row>
    <row r="10" spans="1:20" x14ac:dyDescent="0.55000000000000004">
      <c r="A10" s="1" t="s">
        <v>20</v>
      </c>
      <c r="B10" s="1" t="s">
        <v>21</v>
      </c>
      <c r="C10" s="1" t="s">
        <v>22</v>
      </c>
      <c r="D10" s="1" t="s">
        <v>23</v>
      </c>
      <c r="E10" s="1" t="s">
        <v>5</v>
      </c>
      <c r="F10" s="1" t="s">
        <v>24</v>
      </c>
      <c r="G10" s="1" t="s">
        <v>25</v>
      </c>
      <c r="H10">
        <v>7657</v>
      </c>
      <c r="I10">
        <v>8469</v>
      </c>
      <c r="J10" s="1" t="s">
        <v>26</v>
      </c>
      <c r="K10" s="1" t="s">
        <v>24</v>
      </c>
      <c r="L10" s="1" t="s">
        <v>24</v>
      </c>
      <c r="M10" s="1" t="s">
        <v>24</v>
      </c>
      <c r="N10" s="1" t="s">
        <v>24</v>
      </c>
      <c r="O10" s="1" t="s">
        <v>24</v>
      </c>
      <c r="P10" s="1" t="s">
        <v>24</v>
      </c>
      <c r="Q10" s="1" t="s">
        <v>41</v>
      </c>
      <c r="R10">
        <v>813</v>
      </c>
      <c r="T10" s="1" t="s">
        <v>24</v>
      </c>
    </row>
    <row r="11" spans="1:20" x14ac:dyDescent="0.55000000000000004">
      <c r="A11" s="1" t="s">
        <v>28</v>
      </c>
      <c r="B11" s="1" t="s">
        <v>29</v>
      </c>
      <c r="C11" s="1" t="s">
        <v>22</v>
      </c>
      <c r="D11" s="1" t="s">
        <v>23</v>
      </c>
      <c r="E11" s="1" t="s">
        <v>5</v>
      </c>
      <c r="F11" s="1" t="s">
        <v>24</v>
      </c>
      <c r="G11" s="1" t="s">
        <v>25</v>
      </c>
      <c r="H11">
        <v>7657</v>
      </c>
      <c r="I11">
        <v>8469</v>
      </c>
      <c r="J11" s="1" t="s">
        <v>26</v>
      </c>
      <c r="K11" s="1" t="s">
        <v>42</v>
      </c>
      <c r="L11" s="1" t="s">
        <v>24</v>
      </c>
      <c r="M11" s="1" t="s">
        <v>24</v>
      </c>
      <c r="N11" s="1" t="s">
        <v>43</v>
      </c>
      <c r="O11" s="1" t="s">
        <v>24</v>
      </c>
      <c r="P11" s="1" t="s">
        <v>24</v>
      </c>
      <c r="Q11" s="1" t="s">
        <v>41</v>
      </c>
      <c r="R11">
        <v>813</v>
      </c>
      <c r="S11">
        <v>270</v>
      </c>
      <c r="T11" s="1" t="s">
        <v>24</v>
      </c>
    </row>
    <row r="12" spans="1:20" x14ac:dyDescent="0.55000000000000004">
      <c r="A12" s="1" t="s">
        <v>20</v>
      </c>
      <c r="B12" s="1" t="s">
        <v>21</v>
      </c>
      <c r="C12" s="1" t="s">
        <v>22</v>
      </c>
      <c r="D12" s="1" t="s">
        <v>23</v>
      </c>
      <c r="E12" s="1" t="s">
        <v>5</v>
      </c>
      <c r="F12" s="1" t="s">
        <v>24</v>
      </c>
      <c r="G12" s="1" t="s">
        <v>25</v>
      </c>
      <c r="H12">
        <v>9373</v>
      </c>
      <c r="I12">
        <v>10113</v>
      </c>
      <c r="J12" s="1" t="s">
        <v>26</v>
      </c>
      <c r="K12" s="1" t="s">
        <v>24</v>
      </c>
      <c r="L12" s="1" t="s">
        <v>24</v>
      </c>
      <c r="M12" s="1" t="s">
        <v>24</v>
      </c>
      <c r="N12" s="1" t="s">
        <v>24</v>
      </c>
      <c r="O12" s="1" t="s">
        <v>24</v>
      </c>
      <c r="P12" s="1" t="s">
        <v>24</v>
      </c>
      <c r="Q12" s="1" t="s">
        <v>44</v>
      </c>
      <c r="R12">
        <v>741</v>
      </c>
      <c r="T12" s="1" t="s">
        <v>24</v>
      </c>
    </row>
    <row r="13" spans="1:20" x14ac:dyDescent="0.55000000000000004">
      <c r="A13" s="1" t="s">
        <v>28</v>
      </c>
      <c r="B13" s="1" t="s">
        <v>29</v>
      </c>
      <c r="C13" s="1" t="s">
        <v>22</v>
      </c>
      <c r="D13" s="1" t="s">
        <v>23</v>
      </c>
      <c r="E13" s="1" t="s">
        <v>5</v>
      </c>
      <c r="F13" s="1" t="s">
        <v>24</v>
      </c>
      <c r="G13" s="1" t="s">
        <v>25</v>
      </c>
      <c r="H13">
        <v>9373</v>
      </c>
      <c r="I13">
        <v>10113</v>
      </c>
      <c r="J13" s="1" t="s">
        <v>26</v>
      </c>
      <c r="K13" s="1" t="s">
        <v>45</v>
      </c>
      <c r="L13" s="1" t="s">
        <v>24</v>
      </c>
      <c r="M13" s="1" t="s">
        <v>24</v>
      </c>
      <c r="N13" s="1" t="s">
        <v>46</v>
      </c>
      <c r="O13" s="1" t="s">
        <v>24</v>
      </c>
      <c r="P13" s="1" t="s">
        <v>24</v>
      </c>
      <c r="Q13" s="1" t="s">
        <v>44</v>
      </c>
      <c r="R13">
        <v>741</v>
      </c>
      <c r="S13">
        <v>246</v>
      </c>
      <c r="T13" s="1" t="s">
        <v>24</v>
      </c>
    </row>
    <row r="14" spans="1:20" x14ac:dyDescent="0.55000000000000004">
      <c r="A14" s="1" t="s">
        <v>20</v>
      </c>
      <c r="B14" s="1" t="s">
        <v>21</v>
      </c>
      <c r="C14" s="1" t="s">
        <v>22</v>
      </c>
      <c r="D14" s="1" t="s">
        <v>23</v>
      </c>
      <c r="E14" s="1" t="s">
        <v>5</v>
      </c>
      <c r="F14" s="1" t="s">
        <v>24</v>
      </c>
      <c r="G14" s="1" t="s">
        <v>25</v>
      </c>
      <c r="H14">
        <v>10354</v>
      </c>
      <c r="I14">
        <v>11607</v>
      </c>
      <c r="J14" s="1" t="s">
        <v>26</v>
      </c>
      <c r="K14" s="1" t="s">
        <v>24</v>
      </c>
      <c r="L14" s="1" t="s">
        <v>24</v>
      </c>
      <c r="M14" s="1" t="s">
        <v>24</v>
      </c>
      <c r="N14" s="1" t="s">
        <v>24</v>
      </c>
      <c r="O14" s="1" t="s">
        <v>24</v>
      </c>
      <c r="P14" s="1" t="s">
        <v>24</v>
      </c>
      <c r="Q14" s="1" t="s">
        <v>47</v>
      </c>
      <c r="R14">
        <v>1254</v>
      </c>
      <c r="T14" s="1" t="s">
        <v>24</v>
      </c>
    </row>
    <row r="15" spans="1:20" x14ac:dyDescent="0.55000000000000004">
      <c r="A15" s="1" t="s">
        <v>28</v>
      </c>
      <c r="B15" s="1" t="s">
        <v>29</v>
      </c>
      <c r="C15" s="1" t="s">
        <v>22</v>
      </c>
      <c r="D15" s="1" t="s">
        <v>23</v>
      </c>
      <c r="E15" s="1" t="s">
        <v>5</v>
      </c>
      <c r="F15" s="1" t="s">
        <v>24</v>
      </c>
      <c r="G15" s="1" t="s">
        <v>25</v>
      </c>
      <c r="H15">
        <v>10354</v>
      </c>
      <c r="I15">
        <v>11607</v>
      </c>
      <c r="J15" s="1" t="s">
        <v>26</v>
      </c>
      <c r="K15" s="1" t="s">
        <v>48</v>
      </c>
      <c r="L15" s="1" t="s">
        <v>24</v>
      </c>
      <c r="M15" s="1" t="s">
        <v>24</v>
      </c>
      <c r="N15" s="1" t="s">
        <v>49</v>
      </c>
      <c r="O15" s="1" t="s">
        <v>24</v>
      </c>
      <c r="P15" s="1" t="s">
        <v>24</v>
      </c>
      <c r="Q15" s="1" t="s">
        <v>47</v>
      </c>
      <c r="R15">
        <v>1254</v>
      </c>
      <c r="S15">
        <v>417</v>
      </c>
      <c r="T15" s="1" t="s">
        <v>24</v>
      </c>
    </row>
    <row r="16" spans="1:20" x14ac:dyDescent="0.55000000000000004">
      <c r="A16" s="1" t="s">
        <v>20</v>
      </c>
      <c r="B16" s="1" t="s">
        <v>21</v>
      </c>
      <c r="C16" s="1" t="s">
        <v>22</v>
      </c>
      <c r="D16" s="1" t="s">
        <v>23</v>
      </c>
      <c r="E16" s="1" t="s">
        <v>5</v>
      </c>
      <c r="F16" s="1" t="s">
        <v>24</v>
      </c>
      <c r="G16" s="1" t="s">
        <v>25</v>
      </c>
      <c r="H16">
        <v>11670</v>
      </c>
      <c r="I16">
        <v>13490</v>
      </c>
      <c r="J16" s="1" t="s">
        <v>26</v>
      </c>
      <c r="K16" s="1" t="s">
        <v>24</v>
      </c>
      <c r="L16" s="1" t="s">
        <v>24</v>
      </c>
      <c r="M16" s="1" t="s">
        <v>24</v>
      </c>
      <c r="N16" s="1" t="s">
        <v>24</v>
      </c>
      <c r="O16" s="1" t="s">
        <v>24</v>
      </c>
      <c r="P16" s="1" t="s">
        <v>24</v>
      </c>
      <c r="Q16" s="1" t="s">
        <v>50</v>
      </c>
      <c r="R16">
        <v>1821</v>
      </c>
      <c r="T16" s="1" t="s">
        <v>24</v>
      </c>
    </row>
    <row r="17" spans="1:20" x14ac:dyDescent="0.55000000000000004">
      <c r="A17" s="1" t="s">
        <v>28</v>
      </c>
      <c r="B17" s="1" t="s">
        <v>29</v>
      </c>
      <c r="C17" s="1" t="s">
        <v>22</v>
      </c>
      <c r="D17" s="1" t="s">
        <v>23</v>
      </c>
      <c r="E17" s="1" t="s">
        <v>5</v>
      </c>
      <c r="F17" s="1" t="s">
        <v>24</v>
      </c>
      <c r="G17" s="1" t="s">
        <v>25</v>
      </c>
      <c r="H17">
        <v>11670</v>
      </c>
      <c r="I17">
        <v>13490</v>
      </c>
      <c r="J17" s="1" t="s">
        <v>26</v>
      </c>
      <c r="K17" s="1" t="s">
        <v>51</v>
      </c>
      <c r="L17" s="1" t="s">
        <v>24</v>
      </c>
      <c r="M17" s="1" t="s">
        <v>24</v>
      </c>
      <c r="N17" s="1" t="s">
        <v>52</v>
      </c>
      <c r="O17" s="1" t="s">
        <v>24</v>
      </c>
      <c r="P17" s="1" t="s">
        <v>24</v>
      </c>
      <c r="Q17" s="1" t="s">
        <v>50</v>
      </c>
      <c r="R17">
        <v>1821</v>
      </c>
      <c r="S17">
        <v>606</v>
      </c>
      <c r="T17" s="1" t="s">
        <v>24</v>
      </c>
    </row>
    <row r="18" spans="1:20" x14ac:dyDescent="0.55000000000000004">
      <c r="A18" s="1" t="s">
        <v>20</v>
      </c>
      <c r="B18" s="1" t="s">
        <v>21</v>
      </c>
      <c r="C18" s="1" t="s">
        <v>22</v>
      </c>
      <c r="D18" s="1" t="s">
        <v>23</v>
      </c>
      <c r="E18" s="1" t="s">
        <v>5</v>
      </c>
      <c r="F18" s="1" t="s">
        <v>24</v>
      </c>
      <c r="G18" s="1" t="s">
        <v>25</v>
      </c>
      <c r="H18">
        <v>13700</v>
      </c>
      <c r="I18">
        <v>14209</v>
      </c>
      <c r="J18" s="1" t="s">
        <v>26</v>
      </c>
      <c r="K18" s="1" t="s">
        <v>24</v>
      </c>
      <c r="L18" s="1" t="s">
        <v>24</v>
      </c>
      <c r="M18" s="1" t="s">
        <v>24</v>
      </c>
      <c r="N18" s="1" t="s">
        <v>24</v>
      </c>
      <c r="O18" s="1" t="s">
        <v>24</v>
      </c>
      <c r="P18" s="1" t="s">
        <v>24</v>
      </c>
      <c r="Q18" s="1" t="s">
        <v>53</v>
      </c>
      <c r="R18">
        <v>510</v>
      </c>
      <c r="T18" s="1" t="s">
        <v>24</v>
      </c>
    </row>
    <row r="19" spans="1:20" x14ac:dyDescent="0.55000000000000004">
      <c r="A19" s="1" t="s">
        <v>28</v>
      </c>
      <c r="B19" s="1" t="s">
        <v>29</v>
      </c>
      <c r="C19" s="1" t="s">
        <v>22</v>
      </c>
      <c r="D19" s="1" t="s">
        <v>23</v>
      </c>
      <c r="E19" s="1" t="s">
        <v>5</v>
      </c>
      <c r="F19" s="1" t="s">
        <v>24</v>
      </c>
      <c r="G19" s="1" t="s">
        <v>25</v>
      </c>
      <c r="H19">
        <v>13700</v>
      </c>
      <c r="I19">
        <v>14209</v>
      </c>
      <c r="J19" s="1" t="s">
        <v>26</v>
      </c>
      <c r="K19" s="1" t="s">
        <v>54</v>
      </c>
      <c r="L19" s="1" t="s">
        <v>24</v>
      </c>
      <c r="M19" s="1" t="s">
        <v>24</v>
      </c>
      <c r="N19" s="1" t="s">
        <v>55</v>
      </c>
      <c r="O19" s="1" t="s">
        <v>24</v>
      </c>
      <c r="P19" s="1" t="s">
        <v>24</v>
      </c>
      <c r="Q19" s="1" t="s">
        <v>53</v>
      </c>
      <c r="R19">
        <v>510</v>
      </c>
      <c r="S19">
        <v>169</v>
      </c>
      <c r="T19" s="1" t="s">
        <v>24</v>
      </c>
    </row>
    <row r="20" spans="1:20" x14ac:dyDescent="0.55000000000000004">
      <c r="A20" s="1" t="s">
        <v>20</v>
      </c>
      <c r="B20" s="1" t="s">
        <v>21</v>
      </c>
      <c r="C20" s="1" t="s">
        <v>22</v>
      </c>
      <c r="D20" s="1" t="s">
        <v>23</v>
      </c>
      <c r="E20" s="1" t="s">
        <v>5</v>
      </c>
      <c r="F20" s="1" t="s">
        <v>24</v>
      </c>
      <c r="G20" s="1" t="s">
        <v>25</v>
      </c>
      <c r="H20">
        <v>14185</v>
      </c>
      <c r="I20">
        <v>15174</v>
      </c>
      <c r="J20" s="1" t="s">
        <v>26</v>
      </c>
      <c r="K20" s="1" t="s">
        <v>24</v>
      </c>
      <c r="L20" s="1" t="s">
        <v>24</v>
      </c>
      <c r="M20" s="1" t="s">
        <v>24</v>
      </c>
      <c r="N20" s="1" t="s">
        <v>24</v>
      </c>
      <c r="O20" s="1" t="s">
        <v>24</v>
      </c>
      <c r="P20" s="1" t="s">
        <v>24</v>
      </c>
      <c r="Q20" s="1" t="s">
        <v>56</v>
      </c>
      <c r="R20">
        <v>990</v>
      </c>
      <c r="T20" s="1" t="s">
        <v>24</v>
      </c>
    </row>
    <row r="21" spans="1:20" x14ac:dyDescent="0.55000000000000004">
      <c r="A21" s="1" t="s">
        <v>28</v>
      </c>
      <c r="B21" s="1" t="s">
        <v>29</v>
      </c>
      <c r="C21" s="1" t="s">
        <v>22</v>
      </c>
      <c r="D21" s="1" t="s">
        <v>23</v>
      </c>
      <c r="E21" s="1" t="s">
        <v>5</v>
      </c>
      <c r="F21" s="1" t="s">
        <v>24</v>
      </c>
      <c r="G21" s="1" t="s">
        <v>25</v>
      </c>
      <c r="H21">
        <v>14185</v>
      </c>
      <c r="I21">
        <v>15174</v>
      </c>
      <c r="J21" s="1" t="s">
        <v>26</v>
      </c>
      <c r="K21" s="1" t="s">
        <v>57</v>
      </c>
      <c r="L21" s="1" t="s">
        <v>24</v>
      </c>
      <c r="M21" s="1" t="s">
        <v>24</v>
      </c>
      <c r="N21" s="1" t="s">
        <v>58</v>
      </c>
      <c r="O21" s="1" t="s">
        <v>24</v>
      </c>
      <c r="P21" s="1" t="s">
        <v>24</v>
      </c>
      <c r="Q21" s="1" t="s">
        <v>56</v>
      </c>
      <c r="R21">
        <v>990</v>
      </c>
      <c r="S21">
        <v>329</v>
      </c>
      <c r="T21" s="1" t="s">
        <v>24</v>
      </c>
    </row>
    <row r="22" spans="1:20" x14ac:dyDescent="0.55000000000000004">
      <c r="A22" s="1" t="s">
        <v>20</v>
      </c>
      <c r="B22" s="1" t="s">
        <v>21</v>
      </c>
      <c r="C22" s="1" t="s">
        <v>22</v>
      </c>
      <c r="D22" s="1" t="s">
        <v>23</v>
      </c>
      <c r="E22" s="1" t="s">
        <v>5</v>
      </c>
      <c r="F22" s="1" t="s">
        <v>24</v>
      </c>
      <c r="G22" s="1" t="s">
        <v>25</v>
      </c>
      <c r="H22">
        <v>15341</v>
      </c>
      <c r="I22">
        <v>15922</v>
      </c>
      <c r="J22" s="1" t="s">
        <v>26</v>
      </c>
      <c r="K22" s="1" t="s">
        <v>24</v>
      </c>
      <c r="L22" s="1" t="s">
        <v>24</v>
      </c>
      <c r="M22" s="1" t="s">
        <v>24</v>
      </c>
      <c r="N22" s="1" t="s">
        <v>24</v>
      </c>
      <c r="O22" s="1" t="s">
        <v>24</v>
      </c>
      <c r="P22" s="1" t="s">
        <v>24</v>
      </c>
      <c r="Q22" s="1" t="s">
        <v>59</v>
      </c>
      <c r="R22">
        <v>582</v>
      </c>
      <c r="T22" s="1" t="s">
        <v>24</v>
      </c>
    </row>
    <row r="23" spans="1:20" x14ac:dyDescent="0.55000000000000004">
      <c r="A23" s="1" t="s">
        <v>28</v>
      </c>
      <c r="B23" s="1" t="s">
        <v>29</v>
      </c>
      <c r="C23" s="1" t="s">
        <v>22</v>
      </c>
      <c r="D23" s="1" t="s">
        <v>23</v>
      </c>
      <c r="E23" s="1" t="s">
        <v>5</v>
      </c>
      <c r="F23" s="1" t="s">
        <v>24</v>
      </c>
      <c r="G23" s="1" t="s">
        <v>25</v>
      </c>
      <c r="H23">
        <v>15341</v>
      </c>
      <c r="I23">
        <v>15922</v>
      </c>
      <c r="J23" s="1" t="s">
        <v>26</v>
      </c>
      <c r="K23" s="1" t="s">
        <v>60</v>
      </c>
      <c r="L23" s="1" t="s">
        <v>24</v>
      </c>
      <c r="M23" s="1" t="s">
        <v>24</v>
      </c>
      <c r="N23" s="1" t="s">
        <v>61</v>
      </c>
      <c r="O23" s="1" t="s">
        <v>24</v>
      </c>
      <c r="P23" s="1" t="s">
        <v>24</v>
      </c>
      <c r="Q23" s="1" t="s">
        <v>59</v>
      </c>
      <c r="R23">
        <v>582</v>
      </c>
      <c r="S23">
        <v>193</v>
      </c>
      <c r="T23" s="1" t="s">
        <v>24</v>
      </c>
    </row>
    <row r="24" spans="1:20" x14ac:dyDescent="0.55000000000000004">
      <c r="A24" s="1" t="s">
        <v>20</v>
      </c>
      <c r="B24" s="1" t="s">
        <v>21</v>
      </c>
      <c r="C24" s="1" t="s">
        <v>22</v>
      </c>
      <c r="D24" s="1" t="s">
        <v>23</v>
      </c>
      <c r="E24" s="1" t="s">
        <v>5</v>
      </c>
      <c r="F24" s="1" t="s">
        <v>24</v>
      </c>
      <c r="G24" s="1" t="s">
        <v>25</v>
      </c>
      <c r="H24">
        <v>15929</v>
      </c>
      <c r="I24">
        <v>16216</v>
      </c>
      <c r="J24" s="1" t="s">
        <v>26</v>
      </c>
      <c r="K24" s="1" t="s">
        <v>24</v>
      </c>
      <c r="L24" s="1" t="s">
        <v>24</v>
      </c>
      <c r="M24" s="1" t="s">
        <v>24</v>
      </c>
      <c r="N24" s="1" t="s">
        <v>24</v>
      </c>
      <c r="O24" s="1" t="s">
        <v>24</v>
      </c>
      <c r="P24" s="1" t="s">
        <v>24</v>
      </c>
      <c r="Q24" s="1" t="s">
        <v>62</v>
      </c>
      <c r="R24">
        <v>288</v>
      </c>
      <c r="T24" s="1" t="s">
        <v>24</v>
      </c>
    </row>
    <row r="25" spans="1:20" x14ac:dyDescent="0.55000000000000004">
      <c r="A25" s="1" t="s">
        <v>28</v>
      </c>
      <c r="B25" s="1" t="s">
        <v>29</v>
      </c>
      <c r="C25" s="1" t="s">
        <v>22</v>
      </c>
      <c r="D25" s="1" t="s">
        <v>23</v>
      </c>
      <c r="E25" s="1" t="s">
        <v>5</v>
      </c>
      <c r="F25" s="1" t="s">
        <v>24</v>
      </c>
      <c r="G25" s="1" t="s">
        <v>25</v>
      </c>
      <c r="H25">
        <v>15929</v>
      </c>
      <c r="I25">
        <v>16216</v>
      </c>
      <c r="J25" s="1" t="s">
        <v>26</v>
      </c>
      <c r="K25" s="1" t="s">
        <v>63</v>
      </c>
      <c r="L25" s="1" t="s">
        <v>24</v>
      </c>
      <c r="M25" s="1" t="s">
        <v>24</v>
      </c>
      <c r="N25" s="1" t="s">
        <v>61</v>
      </c>
      <c r="O25" s="1" t="s">
        <v>24</v>
      </c>
      <c r="P25" s="1" t="s">
        <v>24</v>
      </c>
      <c r="Q25" s="1" t="s">
        <v>62</v>
      </c>
      <c r="R25">
        <v>288</v>
      </c>
      <c r="S25">
        <v>95</v>
      </c>
      <c r="T25" s="1" t="s">
        <v>24</v>
      </c>
    </row>
    <row r="26" spans="1:20" x14ac:dyDescent="0.55000000000000004">
      <c r="A26" s="1" t="s">
        <v>20</v>
      </c>
      <c r="B26" s="1" t="s">
        <v>21</v>
      </c>
      <c r="C26" s="1" t="s">
        <v>22</v>
      </c>
      <c r="D26" s="1" t="s">
        <v>23</v>
      </c>
      <c r="E26" s="1" t="s">
        <v>5</v>
      </c>
      <c r="F26" s="1" t="s">
        <v>24</v>
      </c>
      <c r="G26" s="1" t="s">
        <v>25</v>
      </c>
      <c r="H26">
        <v>16213</v>
      </c>
      <c r="I26">
        <v>17547</v>
      </c>
      <c r="J26" s="1" t="s">
        <v>26</v>
      </c>
      <c r="K26" s="1" t="s">
        <v>24</v>
      </c>
      <c r="L26" s="1" t="s">
        <v>24</v>
      </c>
      <c r="M26" s="1" t="s">
        <v>24</v>
      </c>
      <c r="N26" s="1" t="s">
        <v>24</v>
      </c>
      <c r="O26" s="1" t="s">
        <v>24</v>
      </c>
      <c r="P26" s="1" t="s">
        <v>24</v>
      </c>
      <c r="Q26" s="1" t="s">
        <v>64</v>
      </c>
      <c r="R26">
        <v>1335</v>
      </c>
      <c r="T26" s="1" t="s">
        <v>24</v>
      </c>
    </row>
    <row r="27" spans="1:20" x14ac:dyDescent="0.55000000000000004">
      <c r="A27" s="1" t="s">
        <v>28</v>
      </c>
      <c r="B27" s="1" t="s">
        <v>29</v>
      </c>
      <c r="C27" s="1" t="s">
        <v>22</v>
      </c>
      <c r="D27" s="1" t="s">
        <v>23</v>
      </c>
      <c r="E27" s="1" t="s">
        <v>5</v>
      </c>
      <c r="F27" s="1" t="s">
        <v>24</v>
      </c>
      <c r="G27" s="1" t="s">
        <v>25</v>
      </c>
      <c r="H27">
        <v>16213</v>
      </c>
      <c r="I27">
        <v>17547</v>
      </c>
      <c r="J27" s="1" t="s">
        <v>26</v>
      </c>
      <c r="K27" s="1" t="s">
        <v>65</v>
      </c>
      <c r="L27" s="1" t="s">
        <v>24</v>
      </c>
      <c r="M27" s="1" t="s">
        <v>24</v>
      </c>
      <c r="N27" s="1" t="s">
        <v>66</v>
      </c>
      <c r="O27" s="1" t="s">
        <v>24</v>
      </c>
      <c r="P27" s="1" t="s">
        <v>24</v>
      </c>
      <c r="Q27" s="1" t="s">
        <v>64</v>
      </c>
      <c r="R27">
        <v>1335</v>
      </c>
      <c r="S27">
        <v>444</v>
      </c>
      <c r="T27" s="1" t="s">
        <v>24</v>
      </c>
    </row>
    <row r="28" spans="1:20" x14ac:dyDescent="0.55000000000000004">
      <c r="A28" s="1" t="s">
        <v>20</v>
      </c>
      <c r="B28" s="1" t="s">
        <v>21</v>
      </c>
      <c r="C28" s="1" t="s">
        <v>22</v>
      </c>
      <c r="D28" s="1" t="s">
        <v>23</v>
      </c>
      <c r="E28" s="1" t="s">
        <v>5</v>
      </c>
      <c r="F28" s="1" t="s">
        <v>24</v>
      </c>
      <c r="G28" s="1" t="s">
        <v>25</v>
      </c>
      <c r="H28">
        <v>17820</v>
      </c>
      <c r="I28">
        <v>18191</v>
      </c>
      <c r="J28" s="1" t="s">
        <v>67</v>
      </c>
      <c r="K28" s="1" t="s">
        <v>24</v>
      </c>
      <c r="L28" s="1" t="s">
        <v>24</v>
      </c>
      <c r="M28" s="1" t="s">
        <v>24</v>
      </c>
      <c r="N28" s="1" t="s">
        <v>24</v>
      </c>
      <c r="O28" s="1" t="s">
        <v>24</v>
      </c>
      <c r="P28" s="1" t="s">
        <v>24</v>
      </c>
      <c r="Q28" s="1" t="s">
        <v>68</v>
      </c>
      <c r="R28">
        <v>372</v>
      </c>
      <c r="T28" s="1" t="s">
        <v>24</v>
      </c>
    </row>
    <row r="29" spans="1:20" x14ac:dyDescent="0.55000000000000004">
      <c r="A29" s="1" t="s">
        <v>28</v>
      </c>
      <c r="B29" s="1" t="s">
        <v>29</v>
      </c>
      <c r="C29" s="1" t="s">
        <v>22</v>
      </c>
      <c r="D29" s="1" t="s">
        <v>23</v>
      </c>
      <c r="E29" s="1" t="s">
        <v>5</v>
      </c>
      <c r="F29" s="1" t="s">
        <v>24</v>
      </c>
      <c r="G29" s="1" t="s">
        <v>25</v>
      </c>
      <c r="H29">
        <v>17820</v>
      </c>
      <c r="I29">
        <v>18191</v>
      </c>
      <c r="J29" s="1" t="s">
        <v>67</v>
      </c>
      <c r="K29" s="1" t="s">
        <v>69</v>
      </c>
      <c r="L29" s="1" t="s">
        <v>24</v>
      </c>
      <c r="M29" s="1" t="s">
        <v>24</v>
      </c>
      <c r="N29" s="1" t="s">
        <v>70</v>
      </c>
      <c r="O29" s="1" t="s">
        <v>24</v>
      </c>
      <c r="P29" s="1" t="s">
        <v>24</v>
      </c>
      <c r="Q29" s="1" t="s">
        <v>68</v>
      </c>
      <c r="R29">
        <v>372</v>
      </c>
      <c r="S29">
        <v>123</v>
      </c>
      <c r="T29" s="1" t="s">
        <v>24</v>
      </c>
    </row>
    <row r="30" spans="1:20" x14ac:dyDescent="0.55000000000000004">
      <c r="A30" s="1" t="s">
        <v>20</v>
      </c>
      <c r="B30" s="1" t="s">
        <v>21</v>
      </c>
      <c r="C30" s="1" t="s">
        <v>22</v>
      </c>
      <c r="D30" s="1" t="s">
        <v>23</v>
      </c>
      <c r="E30" s="1" t="s">
        <v>5</v>
      </c>
      <c r="F30" s="1" t="s">
        <v>24</v>
      </c>
      <c r="G30" s="1" t="s">
        <v>25</v>
      </c>
      <c r="H30">
        <v>18203</v>
      </c>
      <c r="I30">
        <v>18853</v>
      </c>
      <c r="J30" s="1" t="s">
        <v>67</v>
      </c>
      <c r="K30" s="1" t="s">
        <v>24</v>
      </c>
      <c r="L30" s="1" t="s">
        <v>24</v>
      </c>
      <c r="M30" s="1" t="s">
        <v>24</v>
      </c>
      <c r="N30" s="1" t="s">
        <v>24</v>
      </c>
      <c r="O30" s="1" t="s">
        <v>24</v>
      </c>
      <c r="P30" s="1" t="s">
        <v>24</v>
      </c>
      <c r="Q30" s="1" t="s">
        <v>71</v>
      </c>
      <c r="R30">
        <v>651</v>
      </c>
      <c r="T30" s="1" t="s">
        <v>24</v>
      </c>
    </row>
    <row r="31" spans="1:20" x14ac:dyDescent="0.55000000000000004">
      <c r="A31" s="1" t="s">
        <v>28</v>
      </c>
      <c r="B31" s="1" t="s">
        <v>29</v>
      </c>
      <c r="C31" s="1" t="s">
        <v>22</v>
      </c>
      <c r="D31" s="1" t="s">
        <v>23</v>
      </c>
      <c r="E31" s="1" t="s">
        <v>5</v>
      </c>
      <c r="F31" s="1" t="s">
        <v>24</v>
      </c>
      <c r="G31" s="1" t="s">
        <v>25</v>
      </c>
      <c r="H31">
        <v>18203</v>
      </c>
      <c r="I31">
        <v>18853</v>
      </c>
      <c r="J31" s="1" t="s">
        <v>67</v>
      </c>
      <c r="K31" s="1" t="s">
        <v>72</v>
      </c>
      <c r="L31" s="1" t="s">
        <v>24</v>
      </c>
      <c r="M31" s="1" t="s">
        <v>24</v>
      </c>
      <c r="N31" s="1" t="s">
        <v>73</v>
      </c>
      <c r="O31" s="1" t="s">
        <v>24</v>
      </c>
      <c r="P31" s="1" t="s">
        <v>24</v>
      </c>
      <c r="Q31" s="1" t="s">
        <v>71</v>
      </c>
      <c r="R31">
        <v>651</v>
      </c>
      <c r="S31">
        <v>216</v>
      </c>
      <c r="T31" s="1" t="s">
        <v>24</v>
      </c>
    </row>
    <row r="32" spans="1:20" x14ac:dyDescent="0.55000000000000004">
      <c r="A32" s="1" t="s">
        <v>20</v>
      </c>
      <c r="B32" s="1" t="s">
        <v>21</v>
      </c>
      <c r="C32" s="1" t="s">
        <v>22</v>
      </c>
      <c r="D32" s="1" t="s">
        <v>23</v>
      </c>
      <c r="E32" s="1" t="s">
        <v>5</v>
      </c>
      <c r="F32" s="1" t="s">
        <v>24</v>
      </c>
      <c r="G32" s="1" t="s">
        <v>25</v>
      </c>
      <c r="H32">
        <v>18872</v>
      </c>
      <c r="I32">
        <v>19813</v>
      </c>
      <c r="J32" s="1" t="s">
        <v>67</v>
      </c>
      <c r="K32" s="1" t="s">
        <v>24</v>
      </c>
      <c r="L32" s="1" t="s">
        <v>24</v>
      </c>
      <c r="M32" s="1" t="s">
        <v>24</v>
      </c>
      <c r="N32" s="1" t="s">
        <v>24</v>
      </c>
      <c r="O32" s="1" t="s">
        <v>24</v>
      </c>
      <c r="P32" s="1" t="s">
        <v>24</v>
      </c>
      <c r="Q32" s="1" t="s">
        <v>74</v>
      </c>
      <c r="R32">
        <v>942</v>
      </c>
      <c r="T32" s="1" t="s">
        <v>24</v>
      </c>
    </row>
    <row r="33" spans="1:20" x14ac:dyDescent="0.55000000000000004">
      <c r="A33" s="1" t="s">
        <v>28</v>
      </c>
      <c r="B33" s="1" t="s">
        <v>29</v>
      </c>
      <c r="C33" s="1" t="s">
        <v>22</v>
      </c>
      <c r="D33" s="1" t="s">
        <v>23</v>
      </c>
      <c r="E33" s="1" t="s">
        <v>5</v>
      </c>
      <c r="F33" s="1" t="s">
        <v>24</v>
      </c>
      <c r="G33" s="1" t="s">
        <v>25</v>
      </c>
      <c r="H33">
        <v>18872</v>
      </c>
      <c r="I33">
        <v>19813</v>
      </c>
      <c r="J33" s="1" t="s">
        <v>67</v>
      </c>
      <c r="K33" s="1" t="s">
        <v>75</v>
      </c>
      <c r="L33" s="1" t="s">
        <v>24</v>
      </c>
      <c r="M33" s="1" t="s">
        <v>24</v>
      </c>
      <c r="N33" s="1" t="s">
        <v>76</v>
      </c>
      <c r="O33" s="1" t="s">
        <v>24</v>
      </c>
      <c r="P33" s="1" t="s">
        <v>24</v>
      </c>
      <c r="Q33" s="1" t="s">
        <v>74</v>
      </c>
      <c r="R33">
        <v>942</v>
      </c>
      <c r="S33">
        <v>313</v>
      </c>
      <c r="T33" s="1" t="s">
        <v>24</v>
      </c>
    </row>
    <row r="34" spans="1:20" x14ac:dyDescent="0.55000000000000004">
      <c r="A34" s="1" t="s">
        <v>20</v>
      </c>
      <c r="B34" s="1" t="s">
        <v>21</v>
      </c>
      <c r="C34" s="1" t="s">
        <v>22</v>
      </c>
      <c r="D34" s="1" t="s">
        <v>23</v>
      </c>
      <c r="E34" s="1" t="s">
        <v>5</v>
      </c>
      <c r="F34" s="1" t="s">
        <v>24</v>
      </c>
      <c r="G34" s="1" t="s">
        <v>25</v>
      </c>
      <c r="H34">
        <v>19836</v>
      </c>
      <c r="I34">
        <v>20606</v>
      </c>
      <c r="J34" s="1" t="s">
        <v>67</v>
      </c>
      <c r="K34" s="1" t="s">
        <v>24</v>
      </c>
      <c r="L34" s="1" t="s">
        <v>24</v>
      </c>
      <c r="M34" s="1" t="s">
        <v>24</v>
      </c>
      <c r="N34" s="1" t="s">
        <v>24</v>
      </c>
      <c r="O34" s="1" t="s">
        <v>24</v>
      </c>
      <c r="P34" s="1" t="s">
        <v>24</v>
      </c>
      <c r="Q34" s="1" t="s">
        <v>77</v>
      </c>
      <c r="R34">
        <v>771</v>
      </c>
      <c r="T34" s="1" t="s">
        <v>24</v>
      </c>
    </row>
    <row r="35" spans="1:20" x14ac:dyDescent="0.55000000000000004">
      <c r="A35" s="1" t="s">
        <v>28</v>
      </c>
      <c r="B35" s="1" t="s">
        <v>29</v>
      </c>
      <c r="C35" s="1" t="s">
        <v>22</v>
      </c>
      <c r="D35" s="1" t="s">
        <v>23</v>
      </c>
      <c r="E35" s="1" t="s">
        <v>5</v>
      </c>
      <c r="F35" s="1" t="s">
        <v>24</v>
      </c>
      <c r="G35" s="1" t="s">
        <v>25</v>
      </c>
      <c r="H35">
        <v>19836</v>
      </c>
      <c r="I35">
        <v>20606</v>
      </c>
      <c r="J35" s="1" t="s">
        <v>67</v>
      </c>
      <c r="K35" s="1" t="s">
        <v>78</v>
      </c>
      <c r="L35" s="1" t="s">
        <v>24</v>
      </c>
      <c r="M35" s="1" t="s">
        <v>24</v>
      </c>
      <c r="N35" s="1" t="s">
        <v>79</v>
      </c>
      <c r="O35" s="1" t="s">
        <v>24</v>
      </c>
      <c r="P35" s="1" t="s">
        <v>24</v>
      </c>
      <c r="Q35" s="1" t="s">
        <v>77</v>
      </c>
      <c r="R35">
        <v>771</v>
      </c>
      <c r="S35">
        <v>256</v>
      </c>
      <c r="T35" s="1" t="s">
        <v>24</v>
      </c>
    </row>
    <row r="36" spans="1:20" x14ac:dyDescent="0.55000000000000004">
      <c r="A36" s="1" t="s">
        <v>20</v>
      </c>
      <c r="B36" s="1" t="s">
        <v>21</v>
      </c>
      <c r="C36" s="1" t="s">
        <v>22</v>
      </c>
      <c r="D36" s="1" t="s">
        <v>23</v>
      </c>
      <c r="E36" s="1" t="s">
        <v>5</v>
      </c>
      <c r="F36" s="1" t="s">
        <v>24</v>
      </c>
      <c r="G36" s="1" t="s">
        <v>25</v>
      </c>
      <c r="H36">
        <v>20610</v>
      </c>
      <c r="I36">
        <v>21362</v>
      </c>
      <c r="J36" s="1" t="s">
        <v>67</v>
      </c>
      <c r="K36" s="1" t="s">
        <v>24</v>
      </c>
      <c r="L36" s="1" t="s">
        <v>24</v>
      </c>
      <c r="M36" s="1" t="s">
        <v>24</v>
      </c>
      <c r="N36" s="1" t="s">
        <v>24</v>
      </c>
      <c r="O36" s="1" t="s">
        <v>24</v>
      </c>
      <c r="P36" s="1" t="s">
        <v>24</v>
      </c>
      <c r="Q36" s="1" t="s">
        <v>80</v>
      </c>
      <c r="R36">
        <v>753</v>
      </c>
      <c r="T36" s="1" t="s">
        <v>24</v>
      </c>
    </row>
    <row r="37" spans="1:20" x14ac:dyDescent="0.55000000000000004">
      <c r="A37" s="1" t="s">
        <v>28</v>
      </c>
      <c r="B37" s="1" t="s">
        <v>29</v>
      </c>
      <c r="C37" s="1" t="s">
        <v>22</v>
      </c>
      <c r="D37" s="1" t="s">
        <v>23</v>
      </c>
      <c r="E37" s="1" t="s">
        <v>5</v>
      </c>
      <c r="F37" s="1" t="s">
        <v>24</v>
      </c>
      <c r="G37" s="1" t="s">
        <v>25</v>
      </c>
      <c r="H37">
        <v>20610</v>
      </c>
      <c r="I37">
        <v>21362</v>
      </c>
      <c r="J37" s="1" t="s">
        <v>67</v>
      </c>
      <c r="K37" s="1" t="s">
        <v>81</v>
      </c>
      <c r="L37" s="1" t="s">
        <v>24</v>
      </c>
      <c r="M37" s="1" t="s">
        <v>24</v>
      </c>
      <c r="N37" s="1" t="s">
        <v>82</v>
      </c>
      <c r="O37" s="1" t="s">
        <v>24</v>
      </c>
      <c r="P37" s="1" t="s">
        <v>24</v>
      </c>
      <c r="Q37" s="1" t="s">
        <v>80</v>
      </c>
      <c r="R37">
        <v>753</v>
      </c>
      <c r="S37">
        <v>250</v>
      </c>
      <c r="T37" s="1" t="s">
        <v>24</v>
      </c>
    </row>
    <row r="38" spans="1:20" x14ac:dyDescent="0.55000000000000004">
      <c r="A38" s="1" t="s">
        <v>20</v>
      </c>
      <c r="B38" s="1" t="s">
        <v>21</v>
      </c>
      <c r="C38" s="1" t="s">
        <v>22</v>
      </c>
      <c r="D38" s="1" t="s">
        <v>23</v>
      </c>
      <c r="E38" s="1" t="s">
        <v>5</v>
      </c>
      <c r="F38" s="1" t="s">
        <v>24</v>
      </c>
      <c r="G38" s="1" t="s">
        <v>25</v>
      </c>
      <c r="H38">
        <v>21365</v>
      </c>
      <c r="I38">
        <v>21682</v>
      </c>
      <c r="J38" s="1" t="s">
        <v>67</v>
      </c>
      <c r="K38" s="1" t="s">
        <v>24</v>
      </c>
      <c r="L38" s="1" t="s">
        <v>24</v>
      </c>
      <c r="M38" s="1" t="s">
        <v>24</v>
      </c>
      <c r="N38" s="1" t="s">
        <v>24</v>
      </c>
      <c r="O38" s="1" t="s">
        <v>24</v>
      </c>
      <c r="P38" s="1" t="s">
        <v>24</v>
      </c>
      <c r="Q38" s="1" t="s">
        <v>83</v>
      </c>
      <c r="R38">
        <v>318</v>
      </c>
      <c r="T38" s="1" t="s">
        <v>24</v>
      </c>
    </row>
    <row r="39" spans="1:20" x14ac:dyDescent="0.55000000000000004">
      <c r="A39" s="1" t="s">
        <v>28</v>
      </c>
      <c r="B39" s="1" t="s">
        <v>29</v>
      </c>
      <c r="C39" s="1" t="s">
        <v>22</v>
      </c>
      <c r="D39" s="1" t="s">
        <v>23</v>
      </c>
      <c r="E39" s="1" t="s">
        <v>5</v>
      </c>
      <c r="F39" s="1" t="s">
        <v>24</v>
      </c>
      <c r="G39" s="1" t="s">
        <v>25</v>
      </c>
      <c r="H39">
        <v>21365</v>
      </c>
      <c r="I39">
        <v>21682</v>
      </c>
      <c r="J39" s="1" t="s">
        <v>67</v>
      </c>
      <c r="K39" s="1" t="s">
        <v>84</v>
      </c>
      <c r="L39" s="1" t="s">
        <v>24</v>
      </c>
      <c r="M39" s="1" t="s">
        <v>24</v>
      </c>
      <c r="N39" s="1" t="s">
        <v>85</v>
      </c>
      <c r="O39" s="1" t="s">
        <v>24</v>
      </c>
      <c r="P39" s="1" t="s">
        <v>24</v>
      </c>
      <c r="Q39" s="1" t="s">
        <v>83</v>
      </c>
      <c r="R39">
        <v>318</v>
      </c>
      <c r="S39">
        <v>105</v>
      </c>
      <c r="T39" s="1" t="s">
        <v>24</v>
      </c>
    </row>
    <row r="40" spans="1:20" x14ac:dyDescent="0.55000000000000004">
      <c r="A40" s="1" t="s">
        <v>20</v>
      </c>
      <c r="B40" s="1" t="s">
        <v>21</v>
      </c>
      <c r="C40" s="1" t="s">
        <v>22</v>
      </c>
      <c r="D40" s="1" t="s">
        <v>23</v>
      </c>
      <c r="E40" s="1" t="s">
        <v>5</v>
      </c>
      <c r="F40" s="1" t="s">
        <v>24</v>
      </c>
      <c r="G40" s="1" t="s">
        <v>25</v>
      </c>
      <c r="H40">
        <v>22658</v>
      </c>
      <c r="I40">
        <v>23692</v>
      </c>
      <c r="J40" s="1" t="s">
        <v>67</v>
      </c>
      <c r="K40" s="1" t="s">
        <v>24</v>
      </c>
      <c r="L40" s="1" t="s">
        <v>24</v>
      </c>
      <c r="M40" s="1" t="s">
        <v>24</v>
      </c>
      <c r="N40" s="1" t="s">
        <v>24</v>
      </c>
      <c r="O40" s="1" t="s">
        <v>24</v>
      </c>
      <c r="P40" s="1" t="s">
        <v>24</v>
      </c>
      <c r="Q40" s="1" t="s">
        <v>86</v>
      </c>
      <c r="R40">
        <v>1035</v>
      </c>
      <c r="T40" s="1" t="s">
        <v>24</v>
      </c>
    </row>
    <row r="41" spans="1:20" x14ac:dyDescent="0.55000000000000004">
      <c r="A41" s="1" t="s">
        <v>28</v>
      </c>
      <c r="B41" s="1" t="s">
        <v>29</v>
      </c>
      <c r="C41" s="1" t="s">
        <v>22</v>
      </c>
      <c r="D41" s="1" t="s">
        <v>23</v>
      </c>
      <c r="E41" s="1" t="s">
        <v>5</v>
      </c>
      <c r="F41" s="1" t="s">
        <v>24</v>
      </c>
      <c r="G41" s="1" t="s">
        <v>25</v>
      </c>
      <c r="H41">
        <v>22658</v>
      </c>
      <c r="I41">
        <v>23692</v>
      </c>
      <c r="J41" s="1" t="s">
        <v>67</v>
      </c>
      <c r="K41" s="1" t="s">
        <v>87</v>
      </c>
      <c r="L41" s="1" t="s">
        <v>24</v>
      </c>
      <c r="M41" s="1" t="s">
        <v>24</v>
      </c>
      <c r="N41" s="1" t="s">
        <v>88</v>
      </c>
      <c r="O41" s="1" t="s">
        <v>24</v>
      </c>
      <c r="P41" s="1" t="s">
        <v>24</v>
      </c>
      <c r="Q41" s="1" t="s">
        <v>86</v>
      </c>
      <c r="R41">
        <v>1035</v>
      </c>
      <c r="S41">
        <v>344</v>
      </c>
      <c r="T41" s="1" t="s">
        <v>24</v>
      </c>
    </row>
    <row r="42" spans="1:20" x14ac:dyDescent="0.55000000000000004">
      <c r="A42" s="1" t="s">
        <v>20</v>
      </c>
      <c r="B42" s="1" t="s">
        <v>21</v>
      </c>
      <c r="C42" s="1" t="s">
        <v>22</v>
      </c>
      <c r="D42" s="1" t="s">
        <v>23</v>
      </c>
      <c r="E42" s="1" t="s">
        <v>5</v>
      </c>
      <c r="F42" s="1" t="s">
        <v>24</v>
      </c>
      <c r="G42" s="1" t="s">
        <v>25</v>
      </c>
      <c r="H42">
        <v>23708</v>
      </c>
      <c r="I42">
        <v>24625</v>
      </c>
      <c r="J42" s="1" t="s">
        <v>67</v>
      </c>
      <c r="K42" s="1" t="s">
        <v>24</v>
      </c>
      <c r="L42" s="1" t="s">
        <v>24</v>
      </c>
      <c r="M42" s="1" t="s">
        <v>24</v>
      </c>
      <c r="N42" s="1" t="s">
        <v>24</v>
      </c>
      <c r="O42" s="1" t="s">
        <v>24</v>
      </c>
      <c r="P42" s="1" t="s">
        <v>24</v>
      </c>
      <c r="Q42" s="1" t="s">
        <v>89</v>
      </c>
      <c r="R42">
        <v>918</v>
      </c>
      <c r="T42" s="1" t="s">
        <v>24</v>
      </c>
    </row>
    <row r="43" spans="1:20" x14ac:dyDescent="0.55000000000000004">
      <c r="A43" s="1" t="s">
        <v>28</v>
      </c>
      <c r="B43" s="1" t="s">
        <v>29</v>
      </c>
      <c r="C43" s="1" t="s">
        <v>22</v>
      </c>
      <c r="D43" s="1" t="s">
        <v>23</v>
      </c>
      <c r="E43" s="1" t="s">
        <v>5</v>
      </c>
      <c r="F43" s="1" t="s">
        <v>24</v>
      </c>
      <c r="G43" s="1" t="s">
        <v>25</v>
      </c>
      <c r="H43">
        <v>23708</v>
      </c>
      <c r="I43">
        <v>24625</v>
      </c>
      <c r="J43" s="1" t="s">
        <v>67</v>
      </c>
      <c r="K43" s="1" t="s">
        <v>90</v>
      </c>
      <c r="L43" s="1" t="s">
        <v>24</v>
      </c>
      <c r="M43" s="1" t="s">
        <v>24</v>
      </c>
      <c r="N43" s="1" t="s">
        <v>91</v>
      </c>
      <c r="O43" s="1" t="s">
        <v>24</v>
      </c>
      <c r="P43" s="1" t="s">
        <v>24</v>
      </c>
      <c r="Q43" s="1" t="s">
        <v>89</v>
      </c>
      <c r="R43">
        <v>918</v>
      </c>
      <c r="S43">
        <v>305</v>
      </c>
      <c r="T43" s="1" t="s">
        <v>24</v>
      </c>
    </row>
    <row r="44" spans="1:20" x14ac:dyDescent="0.55000000000000004">
      <c r="A44" s="1" t="s">
        <v>20</v>
      </c>
      <c r="B44" s="1" t="s">
        <v>21</v>
      </c>
      <c r="C44" s="1" t="s">
        <v>22</v>
      </c>
      <c r="D44" s="1" t="s">
        <v>23</v>
      </c>
      <c r="E44" s="1" t="s">
        <v>5</v>
      </c>
      <c r="F44" s="1" t="s">
        <v>24</v>
      </c>
      <c r="G44" s="1" t="s">
        <v>25</v>
      </c>
      <c r="H44">
        <v>24709</v>
      </c>
      <c r="I44">
        <v>25122</v>
      </c>
      <c r="J44" s="1" t="s">
        <v>26</v>
      </c>
      <c r="K44" s="1" t="s">
        <v>24</v>
      </c>
      <c r="L44" s="1" t="s">
        <v>24</v>
      </c>
      <c r="M44" s="1" t="s">
        <v>24</v>
      </c>
      <c r="N44" s="1" t="s">
        <v>24</v>
      </c>
      <c r="O44" s="1" t="s">
        <v>24</v>
      </c>
      <c r="P44" s="1" t="s">
        <v>24</v>
      </c>
      <c r="Q44" s="1" t="s">
        <v>92</v>
      </c>
      <c r="R44">
        <v>414</v>
      </c>
      <c r="T44" s="1" t="s">
        <v>24</v>
      </c>
    </row>
    <row r="45" spans="1:20" x14ac:dyDescent="0.55000000000000004">
      <c r="A45" s="1" t="s">
        <v>28</v>
      </c>
      <c r="B45" s="1" t="s">
        <v>29</v>
      </c>
      <c r="C45" s="1" t="s">
        <v>22</v>
      </c>
      <c r="D45" s="1" t="s">
        <v>23</v>
      </c>
      <c r="E45" s="1" t="s">
        <v>5</v>
      </c>
      <c r="F45" s="1" t="s">
        <v>24</v>
      </c>
      <c r="G45" s="1" t="s">
        <v>25</v>
      </c>
      <c r="H45">
        <v>24709</v>
      </c>
      <c r="I45">
        <v>25122</v>
      </c>
      <c r="J45" s="1" t="s">
        <v>26</v>
      </c>
      <c r="K45" s="1" t="s">
        <v>93</v>
      </c>
      <c r="L45" s="1" t="s">
        <v>24</v>
      </c>
      <c r="M45" s="1" t="s">
        <v>24</v>
      </c>
      <c r="N45" s="1" t="s">
        <v>73</v>
      </c>
      <c r="O45" s="1" t="s">
        <v>24</v>
      </c>
      <c r="P45" s="1" t="s">
        <v>24</v>
      </c>
      <c r="Q45" s="1" t="s">
        <v>92</v>
      </c>
      <c r="R45">
        <v>414</v>
      </c>
      <c r="S45">
        <v>137</v>
      </c>
      <c r="T45" s="1" t="s">
        <v>24</v>
      </c>
    </row>
    <row r="46" spans="1:20" x14ac:dyDescent="0.55000000000000004">
      <c r="A46" s="1" t="s">
        <v>20</v>
      </c>
      <c r="B46" s="1" t="s">
        <v>21</v>
      </c>
      <c r="C46" s="1" t="s">
        <v>22</v>
      </c>
      <c r="D46" s="1" t="s">
        <v>23</v>
      </c>
      <c r="E46" s="1" t="s">
        <v>5</v>
      </c>
      <c r="F46" s="1" t="s">
        <v>24</v>
      </c>
      <c r="G46" s="1" t="s">
        <v>25</v>
      </c>
      <c r="H46">
        <v>25128</v>
      </c>
      <c r="I46">
        <v>25907</v>
      </c>
      <c r="J46" s="1" t="s">
        <v>67</v>
      </c>
      <c r="K46" s="1" t="s">
        <v>24</v>
      </c>
      <c r="L46" s="1" t="s">
        <v>24</v>
      </c>
      <c r="M46" s="1" t="s">
        <v>24</v>
      </c>
      <c r="N46" s="1" t="s">
        <v>24</v>
      </c>
      <c r="O46" s="1" t="s">
        <v>24</v>
      </c>
      <c r="P46" s="1" t="s">
        <v>24</v>
      </c>
      <c r="Q46" s="1" t="s">
        <v>94</v>
      </c>
      <c r="R46">
        <v>780</v>
      </c>
      <c r="T46" s="1" t="s">
        <v>24</v>
      </c>
    </row>
    <row r="47" spans="1:20" x14ac:dyDescent="0.55000000000000004">
      <c r="A47" s="1" t="s">
        <v>28</v>
      </c>
      <c r="B47" s="1" t="s">
        <v>29</v>
      </c>
      <c r="C47" s="1" t="s">
        <v>22</v>
      </c>
      <c r="D47" s="1" t="s">
        <v>23</v>
      </c>
      <c r="E47" s="1" t="s">
        <v>5</v>
      </c>
      <c r="F47" s="1" t="s">
        <v>24</v>
      </c>
      <c r="G47" s="1" t="s">
        <v>25</v>
      </c>
      <c r="H47">
        <v>25128</v>
      </c>
      <c r="I47">
        <v>25907</v>
      </c>
      <c r="J47" s="1" t="s">
        <v>67</v>
      </c>
      <c r="K47" s="1" t="s">
        <v>95</v>
      </c>
      <c r="L47" s="1" t="s">
        <v>24</v>
      </c>
      <c r="M47" s="1" t="s">
        <v>24</v>
      </c>
      <c r="N47" s="1" t="s">
        <v>96</v>
      </c>
      <c r="O47" s="1" t="s">
        <v>24</v>
      </c>
      <c r="P47" s="1" t="s">
        <v>24</v>
      </c>
      <c r="Q47" s="1" t="s">
        <v>94</v>
      </c>
      <c r="R47">
        <v>780</v>
      </c>
      <c r="S47">
        <v>259</v>
      </c>
      <c r="T47" s="1" t="s">
        <v>24</v>
      </c>
    </row>
    <row r="48" spans="1:20" x14ac:dyDescent="0.55000000000000004">
      <c r="A48" s="1" t="s">
        <v>20</v>
      </c>
      <c r="B48" s="1" t="s">
        <v>21</v>
      </c>
      <c r="C48" s="1" t="s">
        <v>22</v>
      </c>
      <c r="D48" s="1" t="s">
        <v>23</v>
      </c>
      <c r="E48" s="1" t="s">
        <v>5</v>
      </c>
      <c r="F48" s="1" t="s">
        <v>24</v>
      </c>
      <c r="G48" s="1" t="s">
        <v>25</v>
      </c>
      <c r="H48">
        <v>26246</v>
      </c>
      <c r="I48">
        <v>27253</v>
      </c>
      <c r="J48" s="1" t="s">
        <v>67</v>
      </c>
      <c r="K48" s="1" t="s">
        <v>24</v>
      </c>
      <c r="L48" s="1" t="s">
        <v>24</v>
      </c>
      <c r="M48" s="1" t="s">
        <v>24</v>
      </c>
      <c r="N48" s="1" t="s">
        <v>24</v>
      </c>
      <c r="O48" s="1" t="s">
        <v>24</v>
      </c>
      <c r="P48" s="1" t="s">
        <v>24</v>
      </c>
      <c r="Q48" s="1" t="s">
        <v>97</v>
      </c>
      <c r="R48">
        <v>1008</v>
      </c>
      <c r="T48" s="1" t="s">
        <v>24</v>
      </c>
    </row>
    <row r="49" spans="1:20" x14ac:dyDescent="0.55000000000000004">
      <c r="A49" s="1" t="s">
        <v>28</v>
      </c>
      <c r="B49" s="1" t="s">
        <v>29</v>
      </c>
      <c r="C49" s="1" t="s">
        <v>22</v>
      </c>
      <c r="D49" s="1" t="s">
        <v>23</v>
      </c>
      <c r="E49" s="1" t="s">
        <v>5</v>
      </c>
      <c r="F49" s="1" t="s">
        <v>24</v>
      </c>
      <c r="G49" s="1" t="s">
        <v>25</v>
      </c>
      <c r="H49">
        <v>26246</v>
      </c>
      <c r="I49">
        <v>27253</v>
      </c>
      <c r="J49" s="1" t="s">
        <v>67</v>
      </c>
      <c r="K49" s="1" t="s">
        <v>98</v>
      </c>
      <c r="L49" s="1" t="s">
        <v>24</v>
      </c>
      <c r="M49" s="1" t="s">
        <v>24</v>
      </c>
      <c r="N49" s="1" t="s">
        <v>99</v>
      </c>
      <c r="O49" s="1" t="s">
        <v>24</v>
      </c>
      <c r="P49" s="1" t="s">
        <v>24</v>
      </c>
      <c r="Q49" s="1" t="s">
        <v>97</v>
      </c>
      <c r="R49">
        <v>1008</v>
      </c>
      <c r="S49">
        <v>335</v>
      </c>
      <c r="T49" s="1" t="s">
        <v>24</v>
      </c>
    </row>
    <row r="50" spans="1:20" x14ac:dyDescent="0.55000000000000004">
      <c r="A50" s="1" t="s">
        <v>20</v>
      </c>
      <c r="B50" s="1" t="s">
        <v>21</v>
      </c>
      <c r="C50" s="1" t="s">
        <v>22</v>
      </c>
      <c r="D50" s="1" t="s">
        <v>23</v>
      </c>
      <c r="E50" s="1" t="s">
        <v>5</v>
      </c>
      <c r="F50" s="1" t="s">
        <v>24</v>
      </c>
      <c r="G50" s="1" t="s">
        <v>25</v>
      </c>
      <c r="H50">
        <v>28150</v>
      </c>
      <c r="I50">
        <v>28890</v>
      </c>
      <c r="J50" s="1" t="s">
        <v>67</v>
      </c>
      <c r="K50" s="1" t="s">
        <v>24</v>
      </c>
      <c r="L50" s="1" t="s">
        <v>24</v>
      </c>
      <c r="M50" s="1" t="s">
        <v>24</v>
      </c>
      <c r="N50" s="1" t="s">
        <v>24</v>
      </c>
      <c r="O50" s="1" t="s">
        <v>24</v>
      </c>
      <c r="P50" s="1" t="s">
        <v>24</v>
      </c>
      <c r="Q50" s="1" t="s">
        <v>100</v>
      </c>
      <c r="R50">
        <v>741</v>
      </c>
      <c r="T50" s="1" t="s">
        <v>24</v>
      </c>
    </row>
    <row r="51" spans="1:20" x14ac:dyDescent="0.55000000000000004">
      <c r="A51" s="1" t="s">
        <v>28</v>
      </c>
      <c r="B51" s="1" t="s">
        <v>29</v>
      </c>
      <c r="C51" s="1" t="s">
        <v>22</v>
      </c>
      <c r="D51" s="1" t="s">
        <v>23</v>
      </c>
      <c r="E51" s="1" t="s">
        <v>5</v>
      </c>
      <c r="F51" s="1" t="s">
        <v>24</v>
      </c>
      <c r="G51" s="1" t="s">
        <v>25</v>
      </c>
      <c r="H51">
        <v>28150</v>
      </c>
      <c r="I51">
        <v>28890</v>
      </c>
      <c r="J51" s="1" t="s">
        <v>67</v>
      </c>
      <c r="K51" s="1" t="s">
        <v>101</v>
      </c>
      <c r="L51" s="1" t="s">
        <v>24</v>
      </c>
      <c r="M51" s="1" t="s">
        <v>24</v>
      </c>
      <c r="N51" s="1" t="s">
        <v>102</v>
      </c>
      <c r="O51" s="1" t="s">
        <v>24</v>
      </c>
      <c r="P51" s="1" t="s">
        <v>24</v>
      </c>
      <c r="Q51" s="1" t="s">
        <v>100</v>
      </c>
      <c r="R51">
        <v>741</v>
      </c>
      <c r="S51">
        <v>246</v>
      </c>
      <c r="T51" s="1" t="s">
        <v>24</v>
      </c>
    </row>
    <row r="52" spans="1:20" x14ac:dyDescent="0.55000000000000004">
      <c r="A52" s="1" t="s">
        <v>20</v>
      </c>
      <c r="B52" s="1" t="s">
        <v>21</v>
      </c>
      <c r="C52" s="1" t="s">
        <v>22</v>
      </c>
      <c r="D52" s="1" t="s">
        <v>23</v>
      </c>
      <c r="E52" s="1" t="s">
        <v>5</v>
      </c>
      <c r="F52" s="1" t="s">
        <v>24</v>
      </c>
      <c r="G52" s="1" t="s">
        <v>25</v>
      </c>
      <c r="H52">
        <v>28946</v>
      </c>
      <c r="I52">
        <v>30304</v>
      </c>
      <c r="J52" s="1" t="s">
        <v>67</v>
      </c>
      <c r="K52" s="1" t="s">
        <v>24</v>
      </c>
      <c r="L52" s="1" t="s">
        <v>24</v>
      </c>
      <c r="M52" s="1" t="s">
        <v>24</v>
      </c>
      <c r="N52" s="1" t="s">
        <v>24</v>
      </c>
      <c r="O52" s="1" t="s">
        <v>24</v>
      </c>
      <c r="P52" s="1" t="s">
        <v>24</v>
      </c>
      <c r="Q52" s="1" t="s">
        <v>103</v>
      </c>
      <c r="R52">
        <v>1359</v>
      </c>
      <c r="T52" s="1" t="s">
        <v>24</v>
      </c>
    </row>
    <row r="53" spans="1:20" x14ac:dyDescent="0.55000000000000004">
      <c r="A53" s="1" t="s">
        <v>28</v>
      </c>
      <c r="B53" s="1" t="s">
        <v>29</v>
      </c>
      <c r="C53" s="1" t="s">
        <v>22</v>
      </c>
      <c r="D53" s="1" t="s">
        <v>23</v>
      </c>
      <c r="E53" s="1" t="s">
        <v>5</v>
      </c>
      <c r="F53" s="1" t="s">
        <v>24</v>
      </c>
      <c r="G53" s="1" t="s">
        <v>25</v>
      </c>
      <c r="H53">
        <v>28946</v>
      </c>
      <c r="I53">
        <v>30304</v>
      </c>
      <c r="J53" s="1" t="s">
        <v>67</v>
      </c>
      <c r="K53" s="1" t="s">
        <v>104</v>
      </c>
      <c r="L53" s="1" t="s">
        <v>24</v>
      </c>
      <c r="M53" s="1" t="s">
        <v>24</v>
      </c>
      <c r="N53" s="1" t="s">
        <v>105</v>
      </c>
      <c r="O53" s="1" t="s">
        <v>24</v>
      </c>
      <c r="P53" s="1" t="s">
        <v>24</v>
      </c>
      <c r="Q53" s="1" t="s">
        <v>103</v>
      </c>
      <c r="R53">
        <v>1359</v>
      </c>
      <c r="S53">
        <v>452</v>
      </c>
      <c r="T53" s="1" t="s">
        <v>24</v>
      </c>
    </row>
    <row r="54" spans="1:20" x14ac:dyDescent="0.55000000000000004">
      <c r="A54" s="1" t="s">
        <v>20</v>
      </c>
      <c r="B54" s="1" t="s">
        <v>21</v>
      </c>
      <c r="C54" s="1" t="s">
        <v>22</v>
      </c>
      <c r="D54" s="1" t="s">
        <v>23</v>
      </c>
      <c r="E54" s="1" t="s">
        <v>5</v>
      </c>
      <c r="F54" s="1" t="s">
        <v>24</v>
      </c>
      <c r="G54" s="1" t="s">
        <v>25</v>
      </c>
      <c r="H54">
        <v>30558</v>
      </c>
      <c r="I54">
        <v>31454</v>
      </c>
      <c r="J54" s="1" t="s">
        <v>67</v>
      </c>
      <c r="K54" s="1" t="s">
        <v>24</v>
      </c>
      <c r="L54" s="1" t="s">
        <v>24</v>
      </c>
      <c r="M54" s="1" t="s">
        <v>24</v>
      </c>
      <c r="N54" s="1" t="s">
        <v>24</v>
      </c>
      <c r="O54" s="1" t="s">
        <v>24</v>
      </c>
      <c r="P54" s="1" t="s">
        <v>24</v>
      </c>
      <c r="Q54" s="1" t="s">
        <v>106</v>
      </c>
      <c r="R54">
        <v>897</v>
      </c>
      <c r="T54" s="1" t="s">
        <v>24</v>
      </c>
    </row>
    <row r="55" spans="1:20" x14ac:dyDescent="0.55000000000000004">
      <c r="A55" s="1" t="s">
        <v>28</v>
      </c>
      <c r="B55" s="1" t="s">
        <v>29</v>
      </c>
      <c r="C55" s="1" t="s">
        <v>22</v>
      </c>
      <c r="D55" s="1" t="s">
        <v>23</v>
      </c>
      <c r="E55" s="1" t="s">
        <v>5</v>
      </c>
      <c r="F55" s="1" t="s">
        <v>24</v>
      </c>
      <c r="G55" s="1" t="s">
        <v>25</v>
      </c>
      <c r="H55">
        <v>30558</v>
      </c>
      <c r="I55">
        <v>31454</v>
      </c>
      <c r="J55" s="1" t="s">
        <v>67</v>
      </c>
      <c r="K55" s="1" t="s">
        <v>107</v>
      </c>
      <c r="L55" s="1" t="s">
        <v>24</v>
      </c>
      <c r="M55" s="1" t="s">
        <v>24</v>
      </c>
      <c r="N55" s="1" t="s">
        <v>73</v>
      </c>
      <c r="O55" s="1" t="s">
        <v>24</v>
      </c>
      <c r="P55" s="1" t="s">
        <v>24</v>
      </c>
      <c r="Q55" s="1" t="s">
        <v>106</v>
      </c>
      <c r="R55">
        <v>897</v>
      </c>
      <c r="S55">
        <v>298</v>
      </c>
      <c r="T55" s="1" t="s">
        <v>24</v>
      </c>
    </row>
    <row r="56" spans="1:20" x14ac:dyDescent="0.55000000000000004">
      <c r="A56" s="1" t="s">
        <v>20</v>
      </c>
      <c r="B56" s="1" t="s">
        <v>21</v>
      </c>
      <c r="C56" s="1" t="s">
        <v>22</v>
      </c>
      <c r="D56" s="1" t="s">
        <v>23</v>
      </c>
      <c r="E56" s="1" t="s">
        <v>5</v>
      </c>
      <c r="F56" s="1" t="s">
        <v>24</v>
      </c>
      <c r="G56" s="1" t="s">
        <v>25</v>
      </c>
      <c r="H56">
        <v>31436</v>
      </c>
      <c r="I56">
        <v>32662</v>
      </c>
      <c r="J56" s="1" t="s">
        <v>67</v>
      </c>
      <c r="K56" s="1" t="s">
        <v>24</v>
      </c>
      <c r="L56" s="1" t="s">
        <v>24</v>
      </c>
      <c r="M56" s="1" t="s">
        <v>24</v>
      </c>
      <c r="N56" s="1" t="s">
        <v>24</v>
      </c>
      <c r="O56" s="1" t="s">
        <v>24</v>
      </c>
      <c r="P56" s="1" t="s">
        <v>24</v>
      </c>
      <c r="Q56" s="1" t="s">
        <v>108</v>
      </c>
      <c r="R56">
        <v>1227</v>
      </c>
      <c r="T56" s="1" t="s">
        <v>24</v>
      </c>
    </row>
    <row r="57" spans="1:20" x14ac:dyDescent="0.55000000000000004">
      <c r="A57" s="1" t="s">
        <v>28</v>
      </c>
      <c r="B57" s="1" t="s">
        <v>29</v>
      </c>
      <c r="C57" s="1" t="s">
        <v>22</v>
      </c>
      <c r="D57" s="1" t="s">
        <v>23</v>
      </c>
      <c r="E57" s="1" t="s">
        <v>5</v>
      </c>
      <c r="F57" s="1" t="s">
        <v>24</v>
      </c>
      <c r="G57" s="1" t="s">
        <v>25</v>
      </c>
      <c r="H57">
        <v>31436</v>
      </c>
      <c r="I57">
        <v>32662</v>
      </c>
      <c r="J57" s="1" t="s">
        <v>67</v>
      </c>
      <c r="K57" s="1" t="s">
        <v>109</v>
      </c>
      <c r="L57" s="1" t="s">
        <v>24</v>
      </c>
      <c r="M57" s="1" t="s">
        <v>24</v>
      </c>
      <c r="N57" s="1" t="s">
        <v>110</v>
      </c>
      <c r="O57" s="1" t="s">
        <v>24</v>
      </c>
      <c r="P57" s="1" t="s">
        <v>24</v>
      </c>
      <c r="Q57" s="1" t="s">
        <v>108</v>
      </c>
      <c r="R57">
        <v>1227</v>
      </c>
      <c r="S57">
        <v>408</v>
      </c>
      <c r="T57" s="1" t="s">
        <v>24</v>
      </c>
    </row>
    <row r="58" spans="1:20" x14ac:dyDescent="0.55000000000000004">
      <c r="A58" s="1" t="s">
        <v>20</v>
      </c>
      <c r="B58" s="1" t="s">
        <v>21</v>
      </c>
      <c r="C58" s="1" t="s">
        <v>22</v>
      </c>
      <c r="D58" s="1" t="s">
        <v>23</v>
      </c>
      <c r="E58" s="1" t="s">
        <v>5</v>
      </c>
      <c r="F58" s="1" t="s">
        <v>24</v>
      </c>
      <c r="G58" s="1" t="s">
        <v>25</v>
      </c>
      <c r="H58">
        <v>32662</v>
      </c>
      <c r="I58">
        <v>33162</v>
      </c>
      <c r="J58" s="1" t="s">
        <v>67</v>
      </c>
      <c r="K58" s="1" t="s">
        <v>24</v>
      </c>
      <c r="L58" s="1" t="s">
        <v>24</v>
      </c>
      <c r="M58" s="1" t="s">
        <v>24</v>
      </c>
      <c r="N58" s="1" t="s">
        <v>24</v>
      </c>
      <c r="O58" s="1" t="s">
        <v>24</v>
      </c>
      <c r="P58" s="1" t="s">
        <v>24</v>
      </c>
      <c r="Q58" s="1" t="s">
        <v>111</v>
      </c>
      <c r="R58">
        <v>501</v>
      </c>
      <c r="T58" s="1" t="s">
        <v>24</v>
      </c>
    </row>
    <row r="59" spans="1:20" x14ac:dyDescent="0.55000000000000004">
      <c r="A59" s="1" t="s">
        <v>28</v>
      </c>
      <c r="B59" s="1" t="s">
        <v>29</v>
      </c>
      <c r="C59" s="1" t="s">
        <v>22</v>
      </c>
      <c r="D59" s="1" t="s">
        <v>23</v>
      </c>
      <c r="E59" s="1" t="s">
        <v>5</v>
      </c>
      <c r="F59" s="1" t="s">
        <v>24</v>
      </c>
      <c r="G59" s="1" t="s">
        <v>25</v>
      </c>
      <c r="H59">
        <v>32662</v>
      </c>
      <c r="I59">
        <v>33162</v>
      </c>
      <c r="J59" s="1" t="s">
        <v>67</v>
      </c>
      <c r="K59" s="1" t="s">
        <v>112</v>
      </c>
      <c r="L59" s="1" t="s">
        <v>24</v>
      </c>
      <c r="M59" s="1" t="s">
        <v>24</v>
      </c>
      <c r="N59" s="1" t="s">
        <v>43</v>
      </c>
      <c r="O59" s="1" t="s">
        <v>24</v>
      </c>
      <c r="P59" s="1" t="s">
        <v>24</v>
      </c>
      <c r="Q59" s="1" t="s">
        <v>111</v>
      </c>
      <c r="R59">
        <v>501</v>
      </c>
      <c r="S59">
        <v>166</v>
      </c>
      <c r="T59" s="1" t="s">
        <v>24</v>
      </c>
    </row>
    <row r="60" spans="1:20" x14ac:dyDescent="0.55000000000000004">
      <c r="A60" s="1" t="s">
        <v>20</v>
      </c>
      <c r="B60" s="1" t="s">
        <v>21</v>
      </c>
      <c r="C60" s="1" t="s">
        <v>22</v>
      </c>
      <c r="D60" s="1" t="s">
        <v>23</v>
      </c>
      <c r="E60" s="1" t="s">
        <v>5</v>
      </c>
      <c r="F60" s="1" t="s">
        <v>24</v>
      </c>
      <c r="G60" s="1" t="s">
        <v>25</v>
      </c>
      <c r="H60">
        <v>33471</v>
      </c>
      <c r="I60">
        <v>34613</v>
      </c>
      <c r="J60" s="1" t="s">
        <v>26</v>
      </c>
      <c r="K60" s="1" t="s">
        <v>24</v>
      </c>
      <c r="L60" s="1" t="s">
        <v>24</v>
      </c>
      <c r="M60" s="1" t="s">
        <v>24</v>
      </c>
      <c r="N60" s="1" t="s">
        <v>24</v>
      </c>
      <c r="O60" s="1" t="s">
        <v>24</v>
      </c>
      <c r="P60" s="1" t="s">
        <v>24</v>
      </c>
      <c r="Q60" s="1" t="s">
        <v>113</v>
      </c>
      <c r="R60">
        <v>1143</v>
      </c>
      <c r="T60" s="1" t="s">
        <v>24</v>
      </c>
    </row>
    <row r="61" spans="1:20" x14ac:dyDescent="0.55000000000000004">
      <c r="A61" s="1" t="s">
        <v>28</v>
      </c>
      <c r="B61" s="1" t="s">
        <v>29</v>
      </c>
      <c r="C61" s="1" t="s">
        <v>22</v>
      </c>
      <c r="D61" s="1" t="s">
        <v>23</v>
      </c>
      <c r="E61" s="1" t="s">
        <v>5</v>
      </c>
      <c r="F61" s="1" t="s">
        <v>24</v>
      </c>
      <c r="G61" s="1" t="s">
        <v>25</v>
      </c>
      <c r="H61">
        <v>33471</v>
      </c>
      <c r="I61">
        <v>34613</v>
      </c>
      <c r="J61" s="1" t="s">
        <v>26</v>
      </c>
      <c r="K61" s="1" t="s">
        <v>114</v>
      </c>
      <c r="L61" s="1" t="s">
        <v>24</v>
      </c>
      <c r="M61" s="1" t="s">
        <v>24</v>
      </c>
      <c r="N61" s="1" t="s">
        <v>115</v>
      </c>
      <c r="O61" s="1" t="s">
        <v>24</v>
      </c>
      <c r="P61" s="1" t="s">
        <v>24</v>
      </c>
      <c r="Q61" s="1" t="s">
        <v>113</v>
      </c>
      <c r="R61">
        <v>1143</v>
      </c>
      <c r="S61">
        <v>380</v>
      </c>
      <c r="T61" s="1" t="s">
        <v>24</v>
      </c>
    </row>
    <row r="62" spans="1:20" x14ac:dyDescent="0.55000000000000004">
      <c r="A62" s="1" t="s">
        <v>20</v>
      </c>
      <c r="B62" s="1" t="s">
        <v>21</v>
      </c>
      <c r="C62" s="1" t="s">
        <v>22</v>
      </c>
      <c r="D62" s="1" t="s">
        <v>23</v>
      </c>
      <c r="E62" s="1" t="s">
        <v>5</v>
      </c>
      <c r="F62" s="1" t="s">
        <v>24</v>
      </c>
      <c r="G62" s="1" t="s">
        <v>25</v>
      </c>
      <c r="H62">
        <v>34764</v>
      </c>
      <c r="I62">
        <v>35009</v>
      </c>
      <c r="J62" s="1" t="s">
        <v>26</v>
      </c>
      <c r="K62" s="1" t="s">
        <v>24</v>
      </c>
      <c r="L62" s="1" t="s">
        <v>24</v>
      </c>
      <c r="M62" s="1" t="s">
        <v>24</v>
      </c>
      <c r="N62" s="1" t="s">
        <v>24</v>
      </c>
      <c r="O62" s="1" t="s">
        <v>24</v>
      </c>
      <c r="P62" s="1" t="s">
        <v>24</v>
      </c>
      <c r="Q62" s="1" t="s">
        <v>116</v>
      </c>
      <c r="R62">
        <v>246</v>
      </c>
      <c r="T62" s="1" t="s">
        <v>24</v>
      </c>
    </row>
    <row r="63" spans="1:20" x14ac:dyDescent="0.55000000000000004">
      <c r="A63" s="1" t="s">
        <v>28</v>
      </c>
      <c r="B63" s="1" t="s">
        <v>29</v>
      </c>
      <c r="C63" s="1" t="s">
        <v>22</v>
      </c>
      <c r="D63" s="1" t="s">
        <v>23</v>
      </c>
      <c r="E63" s="1" t="s">
        <v>5</v>
      </c>
      <c r="F63" s="1" t="s">
        <v>24</v>
      </c>
      <c r="G63" s="1" t="s">
        <v>25</v>
      </c>
      <c r="H63">
        <v>34764</v>
      </c>
      <c r="I63">
        <v>35009</v>
      </c>
      <c r="J63" s="1" t="s">
        <v>26</v>
      </c>
      <c r="K63" s="1" t="s">
        <v>117</v>
      </c>
      <c r="L63" s="1" t="s">
        <v>24</v>
      </c>
      <c r="M63" s="1" t="s">
        <v>24</v>
      </c>
      <c r="N63" s="1" t="s">
        <v>118</v>
      </c>
      <c r="O63" s="1" t="s">
        <v>24</v>
      </c>
      <c r="P63" s="1" t="s">
        <v>24</v>
      </c>
      <c r="Q63" s="1" t="s">
        <v>116</v>
      </c>
      <c r="R63">
        <v>246</v>
      </c>
      <c r="S63">
        <v>81</v>
      </c>
      <c r="T63" s="1" t="s">
        <v>24</v>
      </c>
    </row>
    <row r="64" spans="1:20" x14ac:dyDescent="0.55000000000000004">
      <c r="A64" s="1" t="s">
        <v>20</v>
      </c>
      <c r="B64" s="1" t="s">
        <v>21</v>
      </c>
      <c r="C64" s="1" t="s">
        <v>22</v>
      </c>
      <c r="D64" s="1" t="s">
        <v>23</v>
      </c>
      <c r="E64" s="1" t="s">
        <v>5</v>
      </c>
      <c r="F64" s="1" t="s">
        <v>24</v>
      </c>
      <c r="G64" s="1" t="s">
        <v>25</v>
      </c>
      <c r="H64">
        <v>35014</v>
      </c>
      <c r="I64">
        <v>36078</v>
      </c>
      <c r="J64" s="1" t="s">
        <v>26</v>
      </c>
      <c r="K64" s="1" t="s">
        <v>24</v>
      </c>
      <c r="L64" s="1" t="s">
        <v>24</v>
      </c>
      <c r="M64" s="1" t="s">
        <v>24</v>
      </c>
      <c r="N64" s="1" t="s">
        <v>24</v>
      </c>
      <c r="O64" s="1" t="s">
        <v>24</v>
      </c>
      <c r="P64" s="1" t="s">
        <v>24</v>
      </c>
      <c r="Q64" s="1" t="s">
        <v>119</v>
      </c>
      <c r="R64">
        <v>1065</v>
      </c>
      <c r="T64" s="1" t="s">
        <v>24</v>
      </c>
    </row>
    <row r="65" spans="1:20" x14ac:dyDescent="0.55000000000000004">
      <c r="A65" s="1" t="s">
        <v>28</v>
      </c>
      <c r="B65" s="1" t="s">
        <v>29</v>
      </c>
      <c r="C65" s="1" t="s">
        <v>22</v>
      </c>
      <c r="D65" s="1" t="s">
        <v>23</v>
      </c>
      <c r="E65" s="1" t="s">
        <v>5</v>
      </c>
      <c r="F65" s="1" t="s">
        <v>24</v>
      </c>
      <c r="G65" s="1" t="s">
        <v>25</v>
      </c>
      <c r="H65">
        <v>35014</v>
      </c>
      <c r="I65">
        <v>36078</v>
      </c>
      <c r="J65" s="1" t="s">
        <v>26</v>
      </c>
      <c r="K65" s="1" t="s">
        <v>120</v>
      </c>
      <c r="L65" s="1" t="s">
        <v>24</v>
      </c>
      <c r="M65" s="1" t="s">
        <v>24</v>
      </c>
      <c r="N65" s="1" t="s">
        <v>121</v>
      </c>
      <c r="O65" s="1" t="s">
        <v>24</v>
      </c>
      <c r="P65" s="1" t="s">
        <v>24</v>
      </c>
      <c r="Q65" s="1" t="s">
        <v>119</v>
      </c>
      <c r="R65">
        <v>1065</v>
      </c>
      <c r="S65">
        <v>354</v>
      </c>
      <c r="T65" s="1" t="s">
        <v>24</v>
      </c>
    </row>
    <row r="66" spans="1:20" x14ac:dyDescent="0.55000000000000004">
      <c r="A66" s="1" t="s">
        <v>20</v>
      </c>
      <c r="B66" s="1" t="s">
        <v>21</v>
      </c>
      <c r="C66" s="1" t="s">
        <v>22</v>
      </c>
      <c r="D66" s="1" t="s">
        <v>23</v>
      </c>
      <c r="E66" s="1" t="s">
        <v>5</v>
      </c>
      <c r="F66" s="1" t="s">
        <v>24</v>
      </c>
      <c r="G66" s="1" t="s">
        <v>25</v>
      </c>
      <c r="H66">
        <v>36082</v>
      </c>
      <c r="I66">
        <v>36861</v>
      </c>
      <c r="J66" s="1" t="s">
        <v>26</v>
      </c>
      <c r="K66" s="1" t="s">
        <v>24</v>
      </c>
      <c r="L66" s="1" t="s">
        <v>24</v>
      </c>
      <c r="M66" s="1" t="s">
        <v>24</v>
      </c>
      <c r="N66" s="1" t="s">
        <v>24</v>
      </c>
      <c r="O66" s="1" t="s">
        <v>24</v>
      </c>
      <c r="P66" s="1" t="s">
        <v>24</v>
      </c>
      <c r="Q66" s="1" t="s">
        <v>122</v>
      </c>
      <c r="R66">
        <v>780</v>
      </c>
      <c r="T66" s="1" t="s">
        <v>24</v>
      </c>
    </row>
    <row r="67" spans="1:20" x14ac:dyDescent="0.55000000000000004">
      <c r="A67" s="1" t="s">
        <v>28</v>
      </c>
      <c r="B67" s="1" t="s">
        <v>29</v>
      </c>
      <c r="C67" s="1" t="s">
        <v>22</v>
      </c>
      <c r="D67" s="1" t="s">
        <v>23</v>
      </c>
      <c r="E67" s="1" t="s">
        <v>5</v>
      </c>
      <c r="F67" s="1" t="s">
        <v>24</v>
      </c>
      <c r="G67" s="1" t="s">
        <v>25</v>
      </c>
      <c r="H67">
        <v>36082</v>
      </c>
      <c r="I67">
        <v>36861</v>
      </c>
      <c r="J67" s="1" t="s">
        <v>26</v>
      </c>
      <c r="K67" s="1" t="s">
        <v>123</v>
      </c>
      <c r="L67" s="1" t="s">
        <v>24</v>
      </c>
      <c r="M67" s="1" t="s">
        <v>24</v>
      </c>
      <c r="N67" s="1" t="s">
        <v>124</v>
      </c>
      <c r="O67" s="1" t="s">
        <v>24</v>
      </c>
      <c r="P67" s="1" t="s">
        <v>24</v>
      </c>
      <c r="Q67" s="1" t="s">
        <v>122</v>
      </c>
      <c r="R67">
        <v>780</v>
      </c>
      <c r="S67">
        <v>259</v>
      </c>
      <c r="T67" s="1" t="s">
        <v>24</v>
      </c>
    </row>
    <row r="68" spans="1:20" x14ac:dyDescent="0.55000000000000004">
      <c r="A68" s="1" t="s">
        <v>20</v>
      </c>
      <c r="B68" s="1" t="s">
        <v>21</v>
      </c>
      <c r="C68" s="1" t="s">
        <v>22</v>
      </c>
      <c r="D68" s="1" t="s">
        <v>23</v>
      </c>
      <c r="E68" s="1" t="s">
        <v>5</v>
      </c>
      <c r="F68" s="1" t="s">
        <v>24</v>
      </c>
      <c r="G68" s="1" t="s">
        <v>25</v>
      </c>
      <c r="H68">
        <v>36866</v>
      </c>
      <c r="I68">
        <v>37417</v>
      </c>
      <c r="J68" s="1" t="s">
        <v>26</v>
      </c>
      <c r="K68" s="1" t="s">
        <v>24</v>
      </c>
      <c r="L68" s="1" t="s">
        <v>24</v>
      </c>
      <c r="M68" s="1" t="s">
        <v>24</v>
      </c>
      <c r="N68" s="1" t="s">
        <v>24</v>
      </c>
      <c r="O68" s="1" t="s">
        <v>24</v>
      </c>
      <c r="P68" s="1" t="s">
        <v>24</v>
      </c>
      <c r="Q68" s="1" t="s">
        <v>125</v>
      </c>
      <c r="R68">
        <v>552</v>
      </c>
      <c r="T68" s="1" t="s">
        <v>24</v>
      </c>
    </row>
    <row r="69" spans="1:20" x14ac:dyDescent="0.55000000000000004">
      <c r="A69" s="1" t="s">
        <v>28</v>
      </c>
      <c r="B69" s="1" t="s">
        <v>29</v>
      </c>
      <c r="C69" s="1" t="s">
        <v>22</v>
      </c>
      <c r="D69" s="1" t="s">
        <v>23</v>
      </c>
      <c r="E69" s="1" t="s">
        <v>5</v>
      </c>
      <c r="F69" s="1" t="s">
        <v>24</v>
      </c>
      <c r="G69" s="1" t="s">
        <v>25</v>
      </c>
      <c r="H69">
        <v>36866</v>
      </c>
      <c r="I69">
        <v>37417</v>
      </c>
      <c r="J69" s="1" t="s">
        <v>26</v>
      </c>
      <c r="K69" s="1" t="s">
        <v>126</v>
      </c>
      <c r="L69" s="1" t="s">
        <v>24</v>
      </c>
      <c r="M69" s="1" t="s">
        <v>24</v>
      </c>
      <c r="N69" s="1" t="s">
        <v>127</v>
      </c>
      <c r="O69" s="1" t="s">
        <v>24</v>
      </c>
      <c r="P69" s="1" t="s">
        <v>24</v>
      </c>
      <c r="Q69" s="1" t="s">
        <v>125</v>
      </c>
      <c r="R69">
        <v>552</v>
      </c>
      <c r="S69">
        <v>183</v>
      </c>
      <c r="T69" s="1" t="s">
        <v>24</v>
      </c>
    </row>
    <row r="70" spans="1:20" x14ac:dyDescent="0.55000000000000004">
      <c r="A70" s="1" t="s">
        <v>20</v>
      </c>
      <c r="B70" s="1" t="s">
        <v>21</v>
      </c>
      <c r="C70" s="1" t="s">
        <v>22</v>
      </c>
      <c r="D70" s="1" t="s">
        <v>23</v>
      </c>
      <c r="E70" s="1" t="s">
        <v>5</v>
      </c>
      <c r="F70" s="1" t="s">
        <v>24</v>
      </c>
      <c r="G70" s="1" t="s">
        <v>25</v>
      </c>
      <c r="H70">
        <v>37589</v>
      </c>
      <c r="I70">
        <v>38560</v>
      </c>
      <c r="J70" s="1" t="s">
        <v>67</v>
      </c>
      <c r="K70" s="1" t="s">
        <v>24</v>
      </c>
      <c r="L70" s="1" t="s">
        <v>24</v>
      </c>
      <c r="M70" s="1" t="s">
        <v>24</v>
      </c>
      <c r="N70" s="1" t="s">
        <v>24</v>
      </c>
      <c r="O70" s="1" t="s">
        <v>24</v>
      </c>
      <c r="P70" s="1" t="s">
        <v>24</v>
      </c>
      <c r="Q70" s="1" t="s">
        <v>128</v>
      </c>
      <c r="R70">
        <v>972</v>
      </c>
      <c r="T70" s="1" t="s">
        <v>24</v>
      </c>
    </row>
    <row r="71" spans="1:20" x14ac:dyDescent="0.55000000000000004">
      <c r="A71" s="1" t="s">
        <v>28</v>
      </c>
      <c r="B71" s="1" t="s">
        <v>29</v>
      </c>
      <c r="C71" s="1" t="s">
        <v>22</v>
      </c>
      <c r="D71" s="1" t="s">
        <v>23</v>
      </c>
      <c r="E71" s="1" t="s">
        <v>5</v>
      </c>
      <c r="F71" s="1" t="s">
        <v>24</v>
      </c>
      <c r="G71" s="1" t="s">
        <v>25</v>
      </c>
      <c r="H71">
        <v>37589</v>
      </c>
      <c r="I71">
        <v>38560</v>
      </c>
      <c r="J71" s="1" t="s">
        <v>67</v>
      </c>
      <c r="K71" s="1" t="s">
        <v>129</v>
      </c>
      <c r="L71" s="1" t="s">
        <v>24</v>
      </c>
      <c r="M71" s="1" t="s">
        <v>24</v>
      </c>
      <c r="N71" s="1" t="s">
        <v>130</v>
      </c>
      <c r="O71" s="1" t="s">
        <v>24</v>
      </c>
      <c r="P71" s="1" t="s">
        <v>24</v>
      </c>
      <c r="Q71" s="1" t="s">
        <v>128</v>
      </c>
      <c r="R71">
        <v>972</v>
      </c>
      <c r="S71">
        <v>323</v>
      </c>
      <c r="T71" s="1" t="s">
        <v>24</v>
      </c>
    </row>
    <row r="72" spans="1:20" x14ac:dyDescent="0.55000000000000004">
      <c r="A72" s="1" t="s">
        <v>20</v>
      </c>
      <c r="B72" s="1" t="s">
        <v>21</v>
      </c>
      <c r="C72" s="1" t="s">
        <v>22</v>
      </c>
      <c r="D72" s="1" t="s">
        <v>23</v>
      </c>
      <c r="E72" s="1" t="s">
        <v>5</v>
      </c>
      <c r="F72" s="1" t="s">
        <v>24</v>
      </c>
      <c r="G72" s="1" t="s">
        <v>25</v>
      </c>
      <c r="H72">
        <v>38551</v>
      </c>
      <c r="I72">
        <v>39492</v>
      </c>
      <c r="J72" s="1" t="s">
        <v>67</v>
      </c>
      <c r="K72" s="1" t="s">
        <v>24</v>
      </c>
      <c r="L72" s="1" t="s">
        <v>24</v>
      </c>
      <c r="M72" s="1" t="s">
        <v>24</v>
      </c>
      <c r="N72" s="1" t="s">
        <v>24</v>
      </c>
      <c r="O72" s="1" t="s">
        <v>24</v>
      </c>
      <c r="P72" s="1" t="s">
        <v>24</v>
      </c>
      <c r="Q72" s="1" t="s">
        <v>131</v>
      </c>
      <c r="R72">
        <v>942</v>
      </c>
      <c r="T72" s="1" t="s">
        <v>24</v>
      </c>
    </row>
    <row r="73" spans="1:20" x14ac:dyDescent="0.55000000000000004">
      <c r="A73" s="1" t="s">
        <v>28</v>
      </c>
      <c r="B73" s="1" t="s">
        <v>29</v>
      </c>
      <c r="C73" s="1" t="s">
        <v>22</v>
      </c>
      <c r="D73" s="1" t="s">
        <v>23</v>
      </c>
      <c r="E73" s="1" t="s">
        <v>5</v>
      </c>
      <c r="F73" s="1" t="s">
        <v>24</v>
      </c>
      <c r="G73" s="1" t="s">
        <v>25</v>
      </c>
      <c r="H73">
        <v>38551</v>
      </c>
      <c r="I73">
        <v>39492</v>
      </c>
      <c r="J73" s="1" t="s">
        <v>67</v>
      </c>
      <c r="K73" s="1" t="s">
        <v>132</v>
      </c>
      <c r="L73" s="1" t="s">
        <v>24</v>
      </c>
      <c r="M73" s="1" t="s">
        <v>24</v>
      </c>
      <c r="N73" s="1" t="s">
        <v>133</v>
      </c>
      <c r="O73" s="1" t="s">
        <v>24</v>
      </c>
      <c r="P73" s="1" t="s">
        <v>24</v>
      </c>
      <c r="Q73" s="1" t="s">
        <v>131</v>
      </c>
      <c r="R73">
        <v>942</v>
      </c>
      <c r="S73">
        <v>313</v>
      </c>
      <c r="T73" s="1" t="s">
        <v>24</v>
      </c>
    </row>
    <row r="74" spans="1:20" x14ac:dyDescent="0.55000000000000004">
      <c r="A74" s="1" t="s">
        <v>20</v>
      </c>
      <c r="B74" s="1" t="s">
        <v>21</v>
      </c>
      <c r="C74" s="1" t="s">
        <v>22</v>
      </c>
      <c r="D74" s="1" t="s">
        <v>23</v>
      </c>
      <c r="E74" s="1" t="s">
        <v>5</v>
      </c>
      <c r="F74" s="1" t="s">
        <v>24</v>
      </c>
      <c r="G74" s="1" t="s">
        <v>25</v>
      </c>
      <c r="H74">
        <v>39833</v>
      </c>
      <c r="I74">
        <v>40993</v>
      </c>
      <c r="J74" s="1" t="s">
        <v>26</v>
      </c>
      <c r="K74" s="1" t="s">
        <v>24</v>
      </c>
      <c r="L74" s="1" t="s">
        <v>24</v>
      </c>
      <c r="M74" s="1" t="s">
        <v>24</v>
      </c>
      <c r="N74" s="1" t="s">
        <v>24</v>
      </c>
      <c r="O74" s="1" t="s">
        <v>24</v>
      </c>
      <c r="P74" s="1" t="s">
        <v>24</v>
      </c>
      <c r="Q74" s="1" t="s">
        <v>134</v>
      </c>
      <c r="R74">
        <v>1161</v>
      </c>
      <c r="T74" s="1" t="s">
        <v>24</v>
      </c>
    </row>
    <row r="75" spans="1:20" x14ac:dyDescent="0.55000000000000004">
      <c r="A75" s="1" t="s">
        <v>28</v>
      </c>
      <c r="B75" s="1" t="s">
        <v>29</v>
      </c>
      <c r="C75" s="1" t="s">
        <v>22</v>
      </c>
      <c r="D75" s="1" t="s">
        <v>23</v>
      </c>
      <c r="E75" s="1" t="s">
        <v>5</v>
      </c>
      <c r="F75" s="1" t="s">
        <v>24</v>
      </c>
      <c r="G75" s="1" t="s">
        <v>25</v>
      </c>
      <c r="H75">
        <v>39833</v>
      </c>
      <c r="I75">
        <v>40993</v>
      </c>
      <c r="J75" s="1" t="s">
        <v>26</v>
      </c>
      <c r="K75" s="1" t="s">
        <v>135</v>
      </c>
      <c r="L75" s="1" t="s">
        <v>24</v>
      </c>
      <c r="M75" s="1" t="s">
        <v>24</v>
      </c>
      <c r="N75" s="1" t="s">
        <v>136</v>
      </c>
      <c r="O75" s="1" t="s">
        <v>24</v>
      </c>
      <c r="P75" s="1" t="s">
        <v>24</v>
      </c>
      <c r="Q75" s="1" t="s">
        <v>134</v>
      </c>
      <c r="R75">
        <v>1161</v>
      </c>
      <c r="S75">
        <v>386</v>
      </c>
      <c r="T75" s="1" t="s">
        <v>24</v>
      </c>
    </row>
    <row r="76" spans="1:20" x14ac:dyDescent="0.55000000000000004">
      <c r="A76" s="1" t="s">
        <v>20</v>
      </c>
      <c r="B76" s="1" t="s">
        <v>21</v>
      </c>
      <c r="C76" s="1" t="s">
        <v>22</v>
      </c>
      <c r="D76" s="1" t="s">
        <v>23</v>
      </c>
      <c r="E76" s="1" t="s">
        <v>5</v>
      </c>
      <c r="F76" s="1" t="s">
        <v>24</v>
      </c>
      <c r="G76" s="1" t="s">
        <v>25</v>
      </c>
      <c r="H76">
        <v>41412</v>
      </c>
      <c r="I76">
        <v>42143</v>
      </c>
      <c r="J76" s="1" t="s">
        <v>26</v>
      </c>
      <c r="K76" s="1" t="s">
        <v>24</v>
      </c>
      <c r="L76" s="1" t="s">
        <v>24</v>
      </c>
      <c r="M76" s="1" t="s">
        <v>24</v>
      </c>
      <c r="N76" s="1" t="s">
        <v>24</v>
      </c>
      <c r="O76" s="1" t="s">
        <v>24</v>
      </c>
      <c r="P76" s="1" t="s">
        <v>24</v>
      </c>
      <c r="Q76" s="1" t="s">
        <v>137</v>
      </c>
      <c r="R76">
        <v>732</v>
      </c>
      <c r="T76" s="1" t="s">
        <v>24</v>
      </c>
    </row>
    <row r="77" spans="1:20" x14ac:dyDescent="0.55000000000000004">
      <c r="A77" s="1" t="s">
        <v>28</v>
      </c>
      <c r="B77" s="1" t="s">
        <v>29</v>
      </c>
      <c r="C77" s="1" t="s">
        <v>22</v>
      </c>
      <c r="D77" s="1" t="s">
        <v>23</v>
      </c>
      <c r="E77" s="1" t="s">
        <v>5</v>
      </c>
      <c r="F77" s="1" t="s">
        <v>24</v>
      </c>
      <c r="G77" s="1" t="s">
        <v>25</v>
      </c>
      <c r="H77">
        <v>41412</v>
      </c>
      <c r="I77">
        <v>42143</v>
      </c>
      <c r="J77" s="1" t="s">
        <v>26</v>
      </c>
      <c r="K77" s="1" t="s">
        <v>138</v>
      </c>
      <c r="L77" s="1" t="s">
        <v>24</v>
      </c>
      <c r="M77" s="1" t="s">
        <v>24</v>
      </c>
      <c r="N77" s="1" t="s">
        <v>73</v>
      </c>
      <c r="O77" s="1" t="s">
        <v>24</v>
      </c>
      <c r="P77" s="1" t="s">
        <v>24</v>
      </c>
      <c r="Q77" s="1" t="s">
        <v>137</v>
      </c>
      <c r="R77">
        <v>732</v>
      </c>
      <c r="S77">
        <v>243</v>
      </c>
      <c r="T77" s="1" t="s">
        <v>24</v>
      </c>
    </row>
    <row r="78" spans="1:20" x14ac:dyDescent="0.55000000000000004">
      <c r="A78" s="1" t="s">
        <v>20</v>
      </c>
      <c r="B78" s="1" t="s">
        <v>21</v>
      </c>
      <c r="C78" s="1" t="s">
        <v>22</v>
      </c>
      <c r="D78" s="1" t="s">
        <v>23</v>
      </c>
      <c r="E78" s="1" t="s">
        <v>5</v>
      </c>
      <c r="F78" s="1" t="s">
        <v>24</v>
      </c>
      <c r="G78" s="1" t="s">
        <v>25</v>
      </c>
      <c r="H78">
        <v>42335</v>
      </c>
      <c r="I78">
        <v>45346</v>
      </c>
      <c r="J78" s="1" t="s">
        <v>67</v>
      </c>
      <c r="K78" s="1" t="s">
        <v>24</v>
      </c>
      <c r="L78" s="1" t="s">
        <v>24</v>
      </c>
      <c r="M78" s="1" t="s">
        <v>24</v>
      </c>
      <c r="N78" s="1" t="s">
        <v>24</v>
      </c>
      <c r="O78" s="1" t="s">
        <v>24</v>
      </c>
      <c r="P78" s="1" t="s">
        <v>24</v>
      </c>
      <c r="Q78" s="1" t="s">
        <v>139</v>
      </c>
      <c r="R78">
        <v>3012</v>
      </c>
      <c r="T78" s="1" t="s">
        <v>24</v>
      </c>
    </row>
    <row r="79" spans="1:20" x14ac:dyDescent="0.55000000000000004">
      <c r="A79" s="1" t="s">
        <v>28</v>
      </c>
      <c r="B79" s="1" t="s">
        <v>29</v>
      </c>
      <c r="C79" s="1" t="s">
        <v>22</v>
      </c>
      <c r="D79" s="1" t="s">
        <v>23</v>
      </c>
      <c r="E79" s="1" t="s">
        <v>5</v>
      </c>
      <c r="F79" s="1" t="s">
        <v>24</v>
      </c>
      <c r="G79" s="1" t="s">
        <v>25</v>
      </c>
      <c r="H79">
        <v>42335</v>
      </c>
      <c r="I79">
        <v>45346</v>
      </c>
      <c r="J79" s="1" t="s">
        <v>67</v>
      </c>
      <c r="K79" s="1" t="s">
        <v>140</v>
      </c>
      <c r="L79" s="1" t="s">
        <v>24</v>
      </c>
      <c r="M79" s="1" t="s">
        <v>24</v>
      </c>
      <c r="N79" s="1" t="s">
        <v>141</v>
      </c>
      <c r="O79" s="1" t="s">
        <v>24</v>
      </c>
      <c r="P79" s="1" t="s">
        <v>24</v>
      </c>
      <c r="Q79" s="1" t="s">
        <v>139</v>
      </c>
      <c r="R79">
        <v>3012</v>
      </c>
      <c r="S79">
        <v>1003</v>
      </c>
      <c r="T79" s="1" t="s">
        <v>24</v>
      </c>
    </row>
    <row r="80" spans="1:20" x14ac:dyDescent="0.55000000000000004">
      <c r="A80" s="1" t="s">
        <v>20</v>
      </c>
      <c r="B80" s="1" t="s">
        <v>21</v>
      </c>
      <c r="C80" s="1" t="s">
        <v>22</v>
      </c>
      <c r="D80" s="1" t="s">
        <v>23</v>
      </c>
      <c r="E80" s="1" t="s">
        <v>5</v>
      </c>
      <c r="F80" s="1" t="s">
        <v>24</v>
      </c>
      <c r="G80" s="1" t="s">
        <v>25</v>
      </c>
      <c r="H80">
        <v>45695</v>
      </c>
      <c r="I80">
        <v>46621</v>
      </c>
      <c r="J80" s="1" t="s">
        <v>67</v>
      </c>
      <c r="K80" s="1" t="s">
        <v>24</v>
      </c>
      <c r="L80" s="1" t="s">
        <v>24</v>
      </c>
      <c r="M80" s="1" t="s">
        <v>24</v>
      </c>
      <c r="N80" s="1" t="s">
        <v>24</v>
      </c>
      <c r="O80" s="1" t="s">
        <v>24</v>
      </c>
      <c r="P80" s="1" t="s">
        <v>24</v>
      </c>
      <c r="Q80" s="1" t="s">
        <v>142</v>
      </c>
      <c r="R80">
        <v>927</v>
      </c>
      <c r="T80" s="1" t="s">
        <v>24</v>
      </c>
    </row>
    <row r="81" spans="1:20" x14ac:dyDescent="0.55000000000000004">
      <c r="A81" s="1" t="s">
        <v>28</v>
      </c>
      <c r="B81" s="1" t="s">
        <v>29</v>
      </c>
      <c r="C81" s="1" t="s">
        <v>22</v>
      </c>
      <c r="D81" s="1" t="s">
        <v>23</v>
      </c>
      <c r="E81" s="1" t="s">
        <v>5</v>
      </c>
      <c r="F81" s="1" t="s">
        <v>24</v>
      </c>
      <c r="G81" s="1" t="s">
        <v>25</v>
      </c>
      <c r="H81">
        <v>45695</v>
      </c>
      <c r="I81">
        <v>46621</v>
      </c>
      <c r="J81" s="1" t="s">
        <v>67</v>
      </c>
      <c r="K81" s="1" t="s">
        <v>143</v>
      </c>
      <c r="L81" s="1" t="s">
        <v>24</v>
      </c>
      <c r="M81" s="1" t="s">
        <v>24</v>
      </c>
      <c r="N81" s="1" t="s">
        <v>144</v>
      </c>
      <c r="O81" s="1" t="s">
        <v>24</v>
      </c>
      <c r="P81" s="1" t="s">
        <v>24</v>
      </c>
      <c r="Q81" s="1" t="s">
        <v>142</v>
      </c>
      <c r="R81">
        <v>927</v>
      </c>
      <c r="S81">
        <v>308</v>
      </c>
      <c r="T81" s="1" t="s">
        <v>24</v>
      </c>
    </row>
    <row r="82" spans="1:20" x14ac:dyDescent="0.55000000000000004">
      <c r="A82" s="1" t="s">
        <v>20</v>
      </c>
      <c r="B82" s="1" t="s">
        <v>21</v>
      </c>
      <c r="C82" s="1" t="s">
        <v>22</v>
      </c>
      <c r="D82" s="1" t="s">
        <v>23</v>
      </c>
      <c r="E82" s="1" t="s">
        <v>5</v>
      </c>
      <c r="F82" s="1" t="s">
        <v>24</v>
      </c>
      <c r="G82" s="1" t="s">
        <v>25</v>
      </c>
      <c r="H82">
        <v>46632</v>
      </c>
      <c r="I82">
        <v>47450</v>
      </c>
      <c r="J82" s="1" t="s">
        <v>67</v>
      </c>
      <c r="K82" s="1" t="s">
        <v>24</v>
      </c>
      <c r="L82" s="1" t="s">
        <v>24</v>
      </c>
      <c r="M82" s="1" t="s">
        <v>24</v>
      </c>
      <c r="N82" s="1" t="s">
        <v>24</v>
      </c>
      <c r="O82" s="1" t="s">
        <v>24</v>
      </c>
      <c r="P82" s="1" t="s">
        <v>24</v>
      </c>
      <c r="Q82" s="1" t="s">
        <v>145</v>
      </c>
      <c r="R82">
        <v>819</v>
      </c>
      <c r="T82" s="1" t="s">
        <v>24</v>
      </c>
    </row>
    <row r="83" spans="1:20" x14ac:dyDescent="0.55000000000000004">
      <c r="A83" s="1" t="s">
        <v>28</v>
      </c>
      <c r="B83" s="1" t="s">
        <v>29</v>
      </c>
      <c r="C83" s="1" t="s">
        <v>22</v>
      </c>
      <c r="D83" s="1" t="s">
        <v>23</v>
      </c>
      <c r="E83" s="1" t="s">
        <v>5</v>
      </c>
      <c r="F83" s="1" t="s">
        <v>24</v>
      </c>
      <c r="G83" s="1" t="s">
        <v>25</v>
      </c>
      <c r="H83">
        <v>46632</v>
      </c>
      <c r="I83">
        <v>47450</v>
      </c>
      <c r="J83" s="1" t="s">
        <v>67</v>
      </c>
      <c r="K83" s="1" t="s">
        <v>146</v>
      </c>
      <c r="L83" s="1" t="s">
        <v>24</v>
      </c>
      <c r="M83" s="1" t="s">
        <v>24</v>
      </c>
      <c r="N83" s="1" t="s">
        <v>147</v>
      </c>
      <c r="O83" s="1" t="s">
        <v>24</v>
      </c>
      <c r="P83" s="1" t="s">
        <v>24</v>
      </c>
      <c r="Q83" s="1" t="s">
        <v>145</v>
      </c>
      <c r="R83">
        <v>819</v>
      </c>
      <c r="S83">
        <v>272</v>
      </c>
      <c r="T83" s="1" t="s">
        <v>24</v>
      </c>
    </row>
    <row r="84" spans="1:20" x14ac:dyDescent="0.55000000000000004">
      <c r="A84" s="1" t="s">
        <v>20</v>
      </c>
      <c r="B84" s="1" t="s">
        <v>21</v>
      </c>
      <c r="C84" s="1" t="s">
        <v>22</v>
      </c>
      <c r="D84" s="1" t="s">
        <v>23</v>
      </c>
      <c r="E84" s="1" t="s">
        <v>5</v>
      </c>
      <c r="F84" s="1" t="s">
        <v>24</v>
      </c>
      <c r="G84" s="1" t="s">
        <v>25</v>
      </c>
      <c r="H84">
        <v>47937</v>
      </c>
      <c r="I84">
        <v>49913</v>
      </c>
      <c r="J84" s="1" t="s">
        <v>26</v>
      </c>
      <c r="K84" s="1" t="s">
        <v>24</v>
      </c>
      <c r="L84" s="1" t="s">
        <v>24</v>
      </c>
      <c r="M84" s="1" t="s">
        <v>24</v>
      </c>
      <c r="N84" s="1" t="s">
        <v>24</v>
      </c>
      <c r="O84" s="1" t="s">
        <v>24</v>
      </c>
      <c r="P84" s="1" t="s">
        <v>24</v>
      </c>
      <c r="Q84" s="1" t="s">
        <v>148</v>
      </c>
      <c r="R84">
        <v>1977</v>
      </c>
      <c r="T84" s="1" t="s">
        <v>24</v>
      </c>
    </row>
    <row r="85" spans="1:20" x14ac:dyDescent="0.55000000000000004">
      <c r="A85" s="1" t="s">
        <v>28</v>
      </c>
      <c r="B85" s="1" t="s">
        <v>29</v>
      </c>
      <c r="C85" s="1" t="s">
        <v>22</v>
      </c>
      <c r="D85" s="1" t="s">
        <v>23</v>
      </c>
      <c r="E85" s="1" t="s">
        <v>5</v>
      </c>
      <c r="F85" s="1" t="s">
        <v>24</v>
      </c>
      <c r="G85" s="1" t="s">
        <v>25</v>
      </c>
      <c r="H85">
        <v>47937</v>
      </c>
      <c r="I85">
        <v>49913</v>
      </c>
      <c r="J85" s="1" t="s">
        <v>26</v>
      </c>
      <c r="K85" s="1" t="s">
        <v>149</v>
      </c>
      <c r="L85" s="1" t="s">
        <v>24</v>
      </c>
      <c r="M85" s="1" t="s">
        <v>24</v>
      </c>
      <c r="N85" s="1" t="s">
        <v>150</v>
      </c>
      <c r="O85" s="1" t="s">
        <v>24</v>
      </c>
      <c r="P85" s="1" t="s">
        <v>24</v>
      </c>
      <c r="Q85" s="1" t="s">
        <v>148</v>
      </c>
      <c r="R85">
        <v>1977</v>
      </c>
      <c r="S85">
        <v>658</v>
      </c>
      <c r="T85" s="1" t="s">
        <v>24</v>
      </c>
    </row>
    <row r="86" spans="1:20" x14ac:dyDescent="0.55000000000000004">
      <c r="A86" s="1" t="s">
        <v>20</v>
      </c>
      <c r="B86" s="1" t="s">
        <v>21</v>
      </c>
      <c r="C86" s="1" t="s">
        <v>22</v>
      </c>
      <c r="D86" s="1" t="s">
        <v>23</v>
      </c>
      <c r="E86" s="1" t="s">
        <v>5</v>
      </c>
      <c r="F86" s="1" t="s">
        <v>24</v>
      </c>
      <c r="G86" s="1" t="s">
        <v>25</v>
      </c>
      <c r="H86">
        <v>50025</v>
      </c>
      <c r="I86">
        <v>50930</v>
      </c>
      <c r="J86" s="1" t="s">
        <v>67</v>
      </c>
      <c r="K86" s="1" t="s">
        <v>24</v>
      </c>
      <c r="L86" s="1" t="s">
        <v>24</v>
      </c>
      <c r="M86" s="1" t="s">
        <v>24</v>
      </c>
      <c r="N86" s="1" t="s">
        <v>24</v>
      </c>
      <c r="O86" s="1" t="s">
        <v>24</v>
      </c>
      <c r="P86" s="1" t="s">
        <v>24</v>
      </c>
      <c r="Q86" s="1" t="s">
        <v>151</v>
      </c>
      <c r="R86">
        <v>906</v>
      </c>
      <c r="T86" s="1" t="s">
        <v>24</v>
      </c>
    </row>
    <row r="87" spans="1:20" x14ac:dyDescent="0.55000000000000004">
      <c r="A87" s="1" t="s">
        <v>28</v>
      </c>
      <c r="B87" s="1" t="s">
        <v>29</v>
      </c>
      <c r="C87" s="1" t="s">
        <v>22</v>
      </c>
      <c r="D87" s="1" t="s">
        <v>23</v>
      </c>
      <c r="E87" s="1" t="s">
        <v>5</v>
      </c>
      <c r="F87" s="1" t="s">
        <v>24</v>
      </c>
      <c r="G87" s="1" t="s">
        <v>25</v>
      </c>
      <c r="H87">
        <v>50025</v>
      </c>
      <c r="I87">
        <v>50930</v>
      </c>
      <c r="J87" s="1" t="s">
        <v>67</v>
      </c>
      <c r="K87" s="1" t="s">
        <v>152</v>
      </c>
      <c r="L87" s="1" t="s">
        <v>24</v>
      </c>
      <c r="M87" s="1" t="s">
        <v>24</v>
      </c>
      <c r="N87" s="1" t="s">
        <v>153</v>
      </c>
      <c r="O87" s="1" t="s">
        <v>24</v>
      </c>
      <c r="P87" s="1" t="s">
        <v>24</v>
      </c>
      <c r="Q87" s="1" t="s">
        <v>151</v>
      </c>
      <c r="R87">
        <v>906</v>
      </c>
      <c r="S87">
        <v>301</v>
      </c>
      <c r="T87" s="1" t="s">
        <v>24</v>
      </c>
    </row>
    <row r="88" spans="1:20" x14ac:dyDescent="0.55000000000000004">
      <c r="A88" s="1" t="s">
        <v>20</v>
      </c>
      <c r="B88" s="1" t="s">
        <v>21</v>
      </c>
      <c r="C88" s="1" t="s">
        <v>22</v>
      </c>
      <c r="D88" s="1" t="s">
        <v>23</v>
      </c>
      <c r="E88" s="1" t="s">
        <v>5</v>
      </c>
      <c r="F88" s="1" t="s">
        <v>24</v>
      </c>
      <c r="G88" s="1" t="s">
        <v>25</v>
      </c>
      <c r="H88">
        <v>51082</v>
      </c>
      <c r="I88">
        <v>51579</v>
      </c>
      <c r="J88" s="1" t="s">
        <v>67</v>
      </c>
      <c r="K88" s="1" t="s">
        <v>24</v>
      </c>
      <c r="L88" s="1" t="s">
        <v>24</v>
      </c>
      <c r="M88" s="1" t="s">
        <v>24</v>
      </c>
      <c r="N88" s="1" t="s">
        <v>24</v>
      </c>
      <c r="O88" s="1" t="s">
        <v>24</v>
      </c>
      <c r="P88" s="1" t="s">
        <v>24</v>
      </c>
      <c r="Q88" s="1" t="s">
        <v>154</v>
      </c>
      <c r="R88">
        <v>498</v>
      </c>
      <c r="T88" s="1" t="s">
        <v>24</v>
      </c>
    </row>
    <row r="89" spans="1:20" x14ac:dyDescent="0.55000000000000004">
      <c r="A89" s="1" t="s">
        <v>28</v>
      </c>
      <c r="B89" s="1" t="s">
        <v>29</v>
      </c>
      <c r="C89" s="1" t="s">
        <v>22</v>
      </c>
      <c r="D89" s="1" t="s">
        <v>23</v>
      </c>
      <c r="E89" s="1" t="s">
        <v>5</v>
      </c>
      <c r="F89" s="1" t="s">
        <v>24</v>
      </c>
      <c r="G89" s="1" t="s">
        <v>25</v>
      </c>
      <c r="H89">
        <v>51082</v>
      </c>
      <c r="I89">
        <v>51579</v>
      </c>
      <c r="J89" s="1" t="s">
        <v>67</v>
      </c>
      <c r="K89" s="1" t="s">
        <v>155</v>
      </c>
      <c r="L89" s="1" t="s">
        <v>24</v>
      </c>
      <c r="M89" s="1" t="s">
        <v>24</v>
      </c>
      <c r="N89" s="1" t="s">
        <v>73</v>
      </c>
      <c r="O89" s="1" t="s">
        <v>24</v>
      </c>
      <c r="P89" s="1" t="s">
        <v>24</v>
      </c>
      <c r="Q89" s="1" t="s">
        <v>154</v>
      </c>
      <c r="R89">
        <v>498</v>
      </c>
      <c r="S89">
        <v>165</v>
      </c>
      <c r="T89" s="1" t="s">
        <v>24</v>
      </c>
    </row>
    <row r="90" spans="1:20" x14ac:dyDescent="0.55000000000000004">
      <c r="A90" s="1" t="s">
        <v>20</v>
      </c>
      <c r="B90" s="1" t="s">
        <v>21</v>
      </c>
      <c r="C90" s="1" t="s">
        <v>22</v>
      </c>
      <c r="D90" s="1" t="s">
        <v>23</v>
      </c>
      <c r="E90" s="1" t="s">
        <v>5</v>
      </c>
      <c r="F90" s="1" t="s">
        <v>24</v>
      </c>
      <c r="G90" s="1" t="s">
        <v>25</v>
      </c>
      <c r="H90">
        <v>51957</v>
      </c>
      <c r="I90">
        <v>53324</v>
      </c>
      <c r="J90" s="1" t="s">
        <v>26</v>
      </c>
      <c r="K90" s="1" t="s">
        <v>24</v>
      </c>
      <c r="L90" s="1" t="s">
        <v>24</v>
      </c>
      <c r="M90" s="1" t="s">
        <v>24</v>
      </c>
      <c r="N90" s="1" t="s">
        <v>24</v>
      </c>
      <c r="O90" s="1" t="s">
        <v>24</v>
      </c>
      <c r="P90" s="1" t="s">
        <v>24</v>
      </c>
      <c r="Q90" s="1" t="s">
        <v>156</v>
      </c>
      <c r="R90">
        <v>1368</v>
      </c>
      <c r="T90" s="1" t="s">
        <v>24</v>
      </c>
    </row>
    <row r="91" spans="1:20" x14ac:dyDescent="0.55000000000000004">
      <c r="A91" s="1" t="s">
        <v>28</v>
      </c>
      <c r="B91" s="1" t="s">
        <v>29</v>
      </c>
      <c r="C91" s="1" t="s">
        <v>22</v>
      </c>
      <c r="D91" s="1" t="s">
        <v>23</v>
      </c>
      <c r="E91" s="1" t="s">
        <v>5</v>
      </c>
      <c r="F91" s="1" t="s">
        <v>24</v>
      </c>
      <c r="G91" s="1" t="s">
        <v>25</v>
      </c>
      <c r="H91">
        <v>51957</v>
      </c>
      <c r="I91">
        <v>53324</v>
      </c>
      <c r="J91" s="1" t="s">
        <v>26</v>
      </c>
      <c r="K91" s="1" t="s">
        <v>157</v>
      </c>
      <c r="L91" s="1" t="s">
        <v>24</v>
      </c>
      <c r="M91" s="1" t="s">
        <v>24</v>
      </c>
      <c r="N91" s="1" t="s">
        <v>158</v>
      </c>
      <c r="O91" s="1" t="s">
        <v>24</v>
      </c>
      <c r="P91" s="1" t="s">
        <v>24</v>
      </c>
      <c r="Q91" s="1" t="s">
        <v>156</v>
      </c>
      <c r="R91">
        <v>1368</v>
      </c>
      <c r="S91">
        <v>455</v>
      </c>
      <c r="T91" s="1" t="s">
        <v>24</v>
      </c>
    </row>
    <row r="92" spans="1:20" x14ac:dyDescent="0.55000000000000004">
      <c r="A92" s="1" t="s">
        <v>20</v>
      </c>
      <c r="B92" s="1" t="s">
        <v>21</v>
      </c>
      <c r="C92" s="1" t="s">
        <v>22</v>
      </c>
      <c r="D92" s="1" t="s">
        <v>23</v>
      </c>
      <c r="E92" s="1" t="s">
        <v>5</v>
      </c>
      <c r="F92" s="1" t="s">
        <v>24</v>
      </c>
      <c r="G92" s="1" t="s">
        <v>25</v>
      </c>
      <c r="H92">
        <v>53429</v>
      </c>
      <c r="I92">
        <v>54892</v>
      </c>
      <c r="J92" s="1" t="s">
        <v>67</v>
      </c>
      <c r="K92" s="1" t="s">
        <v>24</v>
      </c>
      <c r="L92" s="1" t="s">
        <v>24</v>
      </c>
      <c r="M92" s="1" t="s">
        <v>24</v>
      </c>
      <c r="N92" s="1" t="s">
        <v>24</v>
      </c>
      <c r="O92" s="1" t="s">
        <v>24</v>
      </c>
      <c r="P92" s="1" t="s">
        <v>24</v>
      </c>
      <c r="Q92" s="1" t="s">
        <v>159</v>
      </c>
      <c r="R92">
        <v>1464</v>
      </c>
      <c r="T92" s="1" t="s">
        <v>24</v>
      </c>
    </row>
    <row r="93" spans="1:20" x14ac:dyDescent="0.55000000000000004">
      <c r="A93" s="1" t="s">
        <v>28</v>
      </c>
      <c r="B93" s="1" t="s">
        <v>29</v>
      </c>
      <c r="C93" s="1" t="s">
        <v>22</v>
      </c>
      <c r="D93" s="1" t="s">
        <v>23</v>
      </c>
      <c r="E93" s="1" t="s">
        <v>5</v>
      </c>
      <c r="F93" s="1" t="s">
        <v>24</v>
      </c>
      <c r="G93" s="1" t="s">
        <v>25</v>
      </c>
      <c r="H93">
        <v>53429</v>
      </c>
      <c r="I93">
        <v>54892</v>
      </c>
      <c r="J93" s="1" t="s">
        <v>67</v>
      </c>
      <c r="K93" s="1" t="s">
        <v>160</v>
      </c>
      <c r="L93" s="1" t="s">
        <v>24</v>
      </c>
      <c r="M93" s="1" t="s">
        <v>24</v>
      </c>
      <c r="N93" s="1" t="s">
        <v>43</v>
      </c>
      <c r="O93" s="1" t="s">
        <v>24</v>
      </c>
      <c r="P93" s="1" t="s">
        <v>24</v>
      </c>
      <c r="Q93" s="1" t="s">
        <v>159</v>
      </c>
      <c r="R93">
        <v>1464</v>
      </c>
      <c r="S93">
        <v>487</v>
      </c>
      <c r="T93" s="1" t="s">
        <v>24</v>
      </c>
    </row>
    <row r="94" spans="1:20" x14ac:dyDescent="0.55000000000000004">
      <c r="A94" s="1" t="s">
        <v>20</v>
      </c>
      <c r="B94" s="1" t="s">
        <v>21</v>
      </c>
      <c r="C94" s="1" t="s">
        <v>22</v>
      </c>
      <c r="D94" s="1" t="s">
        <v>23</v>
      </c>
      <c r="E94" s="1" t="s">
        <v>5</v>
      </c>
      <c r="F94" s="1" t="s">
        <v>24</v>
      </c>
      <c r="G94" s="1" t="s">
        <v>25</v>
      </c>
      <c r="H94">
        <v>54889</v>
      </c>
      <c r="I94">
        <v>55734</v>
      </c>
      <c r="J94" s="1" t="s">
        <v>67</v>
      </c>
      <c r="K94" s="1" t="s">
        <v>24</v>
      </c>
      <c r="L94" s="1" t="s">
        <v>24</v>
      </c>
      <c r="M94" s="1" t="s">
        <v>24</v>
      </c>
      <c r="N94" s="1" t="s">
        <v>24</v>
      </c>
      <c r="O94" s="1" t="s">
        <v>24</v>
      </c>
      <c r="P94" s="1" t="s">
        <v>24</v>
      </c>
      <c r="Q94" s="1" t="s">
        <v>161</v>
      </c>
      <c r="R94">
        <v>846</v>
      </c>
      <c r="T94" s="1" t="s">
        <v>24</v>
      </c>
    </row>
    <row r="95" spans="1:20" x14ac:dyDescent="0.55000000000000004">
      <c r="A95" s="1" t="s">
        <v>28</v>
      </c>
      <c r="B95" s="1" t="s">
        <v>29</v>
      </c>
      <c r="C95" s="1" t="s">
        <v>22</v>
      </c>
      <c r="D95" s="1" t="s">
        <v>23</v>
      </c>
      <c r="E95" s="1" t="s">
        <v>5</v>
      </c>
      <c r="F95" s="1" t="s">
        <v>24</v>
      </c>
      <c r="G95" s="1" t="s">
        <v>25</v>
      </c>
      <c r="H95">
        <v>54889</v>
      </c>
      <c r="I95">
        <v>55734</v>
      </c>
      <c r="J95" s="1" t="s">
        <v>67</v>
      </c>
      <c r="K95" s="1" t="s">
        <v>162</v>
      </c>
      <c r="L95" s="1" t="s">
        <v>24</v>
      </c>
      <c r="M95" s="1" t="s">
        <v>24</v>
      </c>
      <c r="N95" s="1" t="s">
        <v>163</v>
      </c>
      <c r="O95" s="1" t="s">
        <v>24</v>
      </c>
      <c r="P95" s="1" t="s">
        <v>24</v>
      </c>
      <c r="Q95" s="1" t="s">
        <v>161</v>
      </c>
      <c r="R95">
        <v>846</v>
      </c>
      <c r="S95">
        <v>281</v>
      </c>
      <c r="T95" s="1" t="s">
        <v>24</v>
      </c>
    </row>
    <row r="96" spans="1:20" x14ac:dyDescent="0.55000000000000004">
      <c r="A96" s="1" t="s">
        <v>20</v>
      </c>
      <c r="B96" s="1" t="s">
        <v>21</v>
      </c>
      <c r="C96" s="1" t="s">
        <v>22</v>
      </c>
      <c r="D96" s="1" t="s">
        <v>23</v>
      </c>
      <c r="E96" s="1" t="s">
        <v>5</v>
      </c>
      <c r="F96" s="1" t="s">
        <v>24</v>
      </c>
      <c r="G96" s="1" t="s">
        <v>25</v>
      </c>
      <c r="H96">
        <v>55979</v>
      </c>
      <c r="I96">
        <v>56902</v>
      </c>
      <c r="J96" s="1" t="s">
        <v>26</v>
      </c>
      <c r="K96" s="1" t="s">
        <v>24</v>
      </c>
      <c r="L96" s="1" t="s">
        <v>24</v>
      </c>
      <c r="M96" s="1" t="s">
        <v>24</v>
      </c>
      <c r="N96" s="1" t="s">
        <v>24</v>
      </c>
      <c r="O96" s="1" t="s">
        <v>24</v>
      </c>
      <c r="P96" s="1" t="s">
        <v>24</v>
      </c>
      <c r="Q96" s="1" t="s">
        <v>164</v>
      </c>
      <c r="R96">
        <v>924</v>
      </c>
      <c r="T96" s="1" t="s">
        <v>24</v>
      </c>
    </row>
    <row r="97" spans="1:20" x14ac:dyDescent="0.55000000000000004">
      <c r="A97" s="1" t="s">
        <v>28</v>
      </c>
      <c r="B97" s="1" t="s">
        <v>29</v>
      </c>
      <c r="C97" s="1" t="s">
        <v>22</v>
      </c>
      <c r="D97" s="1" t="s">
        <v>23</v>
      </c>
      <c r="E97" s="1" t="s">
        <v>5</v>
      </c>
      <c r="F97" s="1" t="s">
        <v>24</v>
      </c>
      <c r="G97" s="1" t="s">
        <v>25</v>
      </c>
      <c r="H97">
        <v>55979</v>
      </c>
      <c r="I97">
        <v>56902</v>
      </c>
      <c r="J97" s="1" t="s">
        <v>26</v>
      </c>
      <c r="K97" s="1" t="s">
        <v>165</v>
      </c>
      <c r="L97" s="1" t="s">
        <v>24</v>
      </c>
      <c r="M97" s="1" t="s">
        <v>24</v>
      </c>
      <c r="N97" s="1" t="s">
        <v>166</v>
      </c>
      <c r="O97" s="1" t="s">
        <v>24</v>
      </c>
      <c r="P97" s="1" t="s">
        <v>24</v>
      </c>
      <c r="Q97" s="1" t="s">
        <v>164</v>
      </c>
      <c r="R97">
        <v>924</v>
      </c>
      <c r="S97">
        <v>307</v>
      </c>
      <c r="T97" s="1" t="s">
        <v>24</v>
      </c>
    </row>
    <row r="98" spans="1:20" x14ac:dyDescent="0.55000000000000004">
      <c r="A98" s="1" t="s">
        <v>20</v>
      </c>
      <c r="B98" s="1" t="s">
        <v>21</v>
      </c>
      <c r="C98" s="1" t="s">
        <v>22</v>
      </c>
      <c r="D98" s="1" t="s">
        <v>23</v>
      </c>
      <c r="E98" s="1" t="s">
        <v>5</v>
      </c>
      <c r="F98" s="1" t="s">
        <v>24</v>
      </c>
      <c r="G98" s="1" t="s">
        <v>25</v>
      </c>
      <c r="H98">
        <v>56972</v>
      </c>
      <c r="I98">
        <v>58705</v>
      </c>
      <c r="J98" s="1" t="s">
        <v>26</v>
      </c>
      <c r="K98" s="1" t="s">
        <v>24</v>
      </c>
      <c r="L98" s="1" t="s">
        <v>24</v>
      </c>
      <c r="M98" s="1" t="s">
        <v>24</v>
      </c>
      <c r="N98" s="1" t="s">
        <v>24</v>
      </c>
      <c r="O98" s="1" t="s">
        <v>24</v>
      </c>
      <c r="P98" s="1" t="s">
        <v>24</v>
      </c>
      <c r="Q98" s="1" t="s">
        <v>167</v>
      </c>
      <c r="R98">
        <v>1734</v>
      </c>
      <c r="T98" s="1" t="s">
        <v>24</v>
      </c>
    </row>
    <row r="99" spans="1:20" x14ac:dyDescent="0.55000000000000004">
      <c r="A99" s="1" t="s">
        <v>28</v>
      </c>
      <c r="B99" s="1" t="s">
        <v>29</v>
      </c>
      <c r="C99" s="1" t="s">
        <v>22</v>
      </c>
      <c r="D99" s="1" t="s">
        <v>23</v>
      </c>
      <c r="E99" s="1" t="s">
        <v>5</v>
      </c>
      <c r="F99" s="1" t="s">
        <v>24</v>
      </c>
      <c r="G99" s="1" t="s">
        <v>25</v>
      </c>
      <c r="H99">
        <v>56972</v>
      </c>
      <c r="I99">
        <v>58705</v>
      </c>
      <c r="J99" s="1" t="s">
        <v>26</v>
      </c>
      <c r="K99" s="1" t="s">
        <v>168</v>
      </c>
      <c r="L99" s="1" t="s">
        <v>24</v>
      </c>
      <c r="M99" s="1" t="s">
        <v>24</v>
      </c>
      <c r="N99" s="1" t="s">
        <v>169</v>
      </c>
      <c r="O99" s="1" t="s">
        <v>24</v>
      </c>
      <c r="P99" s="1" t="s">
        <v>24</v>
      </c>
      <c r="Q99" s="1" t="s">
        <v>167</v>
      </c>
      <c r="R99">
        <v>1734</v>
      </c>
      <c r="S99">
        <v>577</v>
      </c>
      <c r="T99" s="1" t="s">
        <v>24</v>
      </c>
    </row>
    <row r="100" spans="1:20" x14ac:dyDescent="0.55000000000000004">
      <c r="A100" s="1" t="s">
        <v>20</v>
      </c>
      <c r="B100" s="1" t="s">
        <v>21</v>
      </c>
      <c r="C100" s="1" t="s">
        <v>22</v>
      </c>
      <c r="D100" s="1" t="s">
        <v>23</v>
      </c>
      <c r="E100" s="1" t="s">
        <v>5</v>
      </c>
      <c r="F100" s="1" t="s">
        <v>24</v>
      </c>
      <c r="G100" s="1" t="s">
        <v>25</v>
      </c>
      <c r="H100">
        <v>58746</v>
      </c>
      <c r="I100">
        <v>59057</v>
      </c>
      <c r="J100" s="1" t="s">
        <v>26</v>
      </c>
      <c r="K100" s="1" t="s">
        <v>24</v>
      </c>
      <c r="L100" s="1" t="s">
        <v>24</v>
      </c>
      <c r="M100" s="1" t="s">
        <v>24</v>
      </c>
      <c r="N100" s="1" t="s">
        <v>24</v>
      </c>
      <c r="O100" s="1" t="s">
        <v>24</v>
      </c>
      <c r="P100" s="1" t="s">
        <v>24</v>
      </c>
      <c r="Q100" s="1" t="s">
        <v>170</v>
      </c>
      <c r="R100">
        <v>312</v>
      </c>
      <c r="T100" s="1" t="s">
        <v>24</v>
      </c>
    </row>
    <row r="101" spans="1:20" x14ac:dyDescent="0.55000000000000004">
      <c r="A101" s="1" t="s">
        <v>28</v>
      </c>
      <c r="B101" s="1" t="s">
        <v>29</v>
      </c>
      <c r="C101" s="1" t="s">
        <v>22</v>
      </c>
      <c r="D101" s="1" t="s">
        <v>23</v>
      </c>
      <c r="E101" s="1" t="s">
        <v>5</v>
      </c>
      <c r="F101" s="1" t="s">
        <v>24</v>
      </c>
      <c r="G101" s="1" t="s">
        <v>25</v>
      </c>
      <c r="H101">
        <v>58746</v>
      </c>
      <c r="I101">
        <v>59057</v>
      </c>
      <c r="J101" s="1" t="s">
        <v>26</v>
      </c>
      <c r="K101" s="1" t="s">
        <v>171</v>
      </c>
      <c r="L101" s="1" t="s">
        <v>24</v>
      </c>
      <c r="M101" s="1" t="s">
        <v>24</v>
      </c>
      <c r="N101" s="1" t="s">
        <v>172</v>
      </c>
      <c r="O101" s="1" t="s">
        <v>24</v>
      </c>
      <c r="P101" s="1" t="s">
        <v>24</v>
      </c>
      <c r="Q101" s="1" t="s">
        <v>170</v>
      </c>
      <c r="R101">
        <v>312</v>
      </c>
      <c r="S101">
        <v>103</v>
      </c>
      <c r="T101" s="1" t="s">
        <v>24</v>
      </c>
    </row>
    <row r="102" spans="1:20" x14ac:dyDescent="0.55000000000000004">
      <c r="A102" s="1" t="s">
        <v>20</v>
      </c>
      <c r="B102" s="1" t="s">
        <v>21</v>
      </c>
      <c r="C102" s="1" t="s">
        <v>22</v>
      </c>
      <c r="D102" s="1" t="s">
        <v>23</v>
      </c>
      <c r="E102" s="1" t="s">
        <v>5</v>
      </c>
      <c r="F102" s="1" t="s">
        <v>24</v>
      </c>
      <c r="G102" s="1" t="s">
        <v>25</v>
      </c>
      <c r="H102">
        <v>59062</v>
      </c>
      <c r="I102">
        <v>59673</v>
      </c>
      <c r="J102" s="1" t="s">
        <v>26</v>
      </c>
      <c r="K102" s="1" t="s">
        <v>24</v>
      </c>
      <c r="L102" s="1" t="s">
        <v>24</v>
      </c>
      <c r="M102" s="1" t="s">
        <v>24</v>
      </c>
      <c r="N102" s="1" t="s">
        <v>24</v>
      </c>
      <c r="O102" s="1" t="s">
        <v>24</v>
      </c>
      <c r="P102" s="1" t="s">
        <v>24</v>
      </c>
      <c r="Q102" s="1" t="s">
        <v>173</v>
      </c>
      <c r="R102">
        <v>612</v>
      </c>
      <c r="T102" s="1" t="s">
        <v>24</v>
      </c>
    </row>
    <row r="103" spans="1:20" x14ac:dyDescent="0.55000000000000004">
      <c r="A103" s="1" t="s">
        <v>28</v>
      </c>
      <c r="B103" s="1" t="s">
        <v>29</v>
      </c>
      <c r="C103" s="1" t="s">
        <v>22</v>
      </c>
      <c r="D103" s="1" t="s">
        <v>23</v>
      </c>
      <c r="E103" s="1" t="s">
        <v>5</v>
      </c>
      <c r="F103" s="1" t="s">
        <v>24</v>
      </c>
      <c r="G103" s="1" t="s">
        <v>25</v>
      </c>
      <c r="H103">
        <v>59062</v>
      </c>
      <c r="I103">
        <v>59673</v>
      </c>
      <c r="J103" s="1" t="s">
        <v>26</v>
      </c>
      <c r="K103" s="1" t="s">
        <v>174</v>
      </c>
      <c r="L103" s="1" t="s">
        <v>24</v>
      </c>
      <c r="M103" s="1" t="s">
        <v>24</v>
      </c>
      <c r="N103" s="1" t="s">
        <v>175</v>
      </c>
      <c r="O103" s="1" t="s">
        <v>24</v>
      </c>
      <c r="P103" s="1" t="s">
        <v>24</v>
      </c>
      <c r="Q103" s="1" t="s">
        <v>173</v>
      </c>
      <c r="R103">
        <v>612</v>
      </c>
      <c r="S103">
        <v>203</v>
      </c>
      <c r="T103" s="1" t="s">
        <v>24</v>
      </c>
    </row>
    <row r="104" spans="1:20" x14ac:dyDescent="0.55000000000000004">
      <c r="A104" s="1" t="s">
        <v>20</v>
      </c>
      <c r="B104" s="1" t="s">
        <v>21</v>
      </c>
      <c r="C104" s="1" t="s">
        <v>22</v>
      </c>
      <c r="D104" s="1" t="s">
        <v>23</v>
      </c>
      <c r="E104" s="1" t="s">
        <v>5</v>
      </c>
      <c r="F104" s="1" t="s">
        <v>24</v>
      </c>
      <c r="G104" s="1" t="s">
        <v>25</v>
      </c>
      <c r="H104">
        <v>60822</v>
      </c>
      <c r="I104">
        <v>62105</v>
      </c>
      <c r="J104" s="1" t="s">
        <v>26</v>
      </c>
      <c r="K104" s="1" t="s">
        <v>24</v>
      </c>
      <c r="L104" s="1" t="s">
        <v>24</v>
      </c>
      <c r="M104" s="1" t="s">
        <v>24</v>
      </c>
      <c r="N104" s="1" t="s">
        <v>24</v>
      </c>
      <c r="O104" s="1" t="s">
        <v>24</v>
      </c>
      <c r="P104" s="1" t="s">
        <v>24</v>
      </c>
      <c r="Q104" s="1" t="s">
        <v>176</v>
      </c>
      <c r="R104">
        <v>1284</v>
      </c>
      <c r="T104" s="1" t="s">
        <v>24</v>
      </c>
    </row>
    <row r="105" spans="1:20" x14ac:dyDescent="0.55000000000000004">
      <c r="A105" s="1" t="s">
        <v>28</v>
      </c>
      <c r="B105" s="1" t="s">
        <v>29</v>
      </c>
      <c r="C105" s="1" t="s">
        <v>22</v>
      </c>
      <c r="D105" s="1" t="s">
        <v>23</v>
      </c>
      <c r="E105" s="1" t="s">
        <v>5</v>
      </c>
      <c r="F105" s="1" t="s">
        <v>24</v>
      </c>
      <c r="G105" s="1" t="s">
        <v>25</v>
      </c>
      <c r="H105">
        <v>60822</v>
      </c>
      <c r="I105">
        <v>62105</v>
      </c>
      <c r="J105" s="1" t="s">
        <v>26</v>
      </c>
      <c r="K105" s="1" t="s">
        <v>177</v>
      </c>
      <c r="L105" s="1" t="s">
        <v>24</v>
      </c>
      <c r="M105" s="1" t="s">
        <v>24</v>
      </c>
      <c r="N105" s="1" t="s">
        <v>178</v>
      </c>
      <c r="O105" s="1" t="s">
        <v>24</v>
      </c>
      <c r="P105" s="1" t="s">
        <v>24</v>
      </c>
      <c r="Q105" s="1" t="s">
        <v>176</v>
      </c>
      <c r="R105">
        <v>1284</v>
      </c>
      <c r="S105">
        <v>427</v>
      </c>
      <c r="T105" s="1" t="s">
        <v>24</v>
      </c>
    </row>
    <row r="106" spans="1:20" x14ac:dyDescent="0.55000000000000004">
      <c r="A106" s="1" t="s">
        <v>20</v>
      </c>
      <c r="B106" s="1" t="s">
        <v>21</v>
      </c>
      <c r="C106" s="1" t="s">
        <v>22</v>
      </c>
      <c r="D106" s="1" t="s">
        <v>23</v>
      </c>
      <c r="E106" s="1" t="s">
        <v>5</v>
      </c>
      <c r="F106" s="1" t="s">
        <v>24</v>
      </c>
      <c r="G106" s="1" t="s">
        <v>25</v>
      </c>
      <c r="H106">
        <v>62153</v>
      </c>
      <c r="I106">
        <v>62572</v>
      </c>
      <c r="J106" s="1" t="s">
        <v>67</v>
      </c>
      <c r="K106" s="1" t="s">
        <v>24</v>
      </c>
      <c r="L106" s="1" t="s">
        <v>24</v>
      </c>
      <c r="M106" s="1" t="s">
        <v>24</v>
      </c>
      <c r="N106" s="1" t="s">
        <v>24</v>
      </c>
      <c r="O106" s="1" t="s">
        <v>24</v>
      </c>
      <c r="P106" s="1" t="s">
        <v>24</v>
      </c>
      <c r="Q106" s="1" t="s">
        <v>179</v>
      </c>
      <c r="R106">
        <v>420</v>
      </c>
      <c r="T106" s="1" t="s">
        <v>24</v>
      </c>
    </row>
    <row r="107" spans="1:20" x14ac:dyDescent="0.55000000000000004">
      <c r="A107" s="1" t="s">
        <v>28</v>
      </c>
      <c r="B107" s="1" t="s">
        <v>29</v>
      </c>
      <c r="C107" s="1" t="s">
        <v>22</v>
      </c>
      <c r="D107" s="1" t="s">
        <v>23</v>
      </c>
      <c r="E107" s="1" t="s">
        <v>5</v>
      </c>
      <c r="F107" s="1" t="s">
        <v>24</v>
      </c>
      <c r="G107" s="1" t="s">
        <v>25</v>
      </c>
      <c r="H107">
        <v>62153</v>
      </c>
      <c r="I107">
        <v>62572</v>
      </c>
      <c r="J107" s="1" t="s">
        <v>67</v>
      </c>
      <c r="K107" s="1" t="s">
        <v>180</v>
      </c>
      <c r="L107" s="1" t="s">
        <v>24</v>
      </c>
      <c r="M107" s="1" t="s">
        <v>24</v>
      </c>
      <c r="N107" s="1" t="s">
        <v>181</v>
      </c>
      <c r="O107" s="1" t="s">
        <v>24</v>
      </c>
      <c r="P107" s="1" t="s">
        <v>24</v>
      </c>
      <c r="Q107" s="1" t="s">
        <v>179</v>
      </c>
      <c r="R107">
        <v>420</v>
      </c>
      <c r="S107">
        <v>139</v>
      </c>
      <c r="T107" s="1" t="s">
        <v>24</v>
      </c>
    </row>
    <row r="108" spans="1:20" x14ac:dyDescent="0.55000000000000004">
      <c r="A108" s="1" t="s">
        <v>20</v>
      </c>
      <c r="B108" s="1" t="s">
        <v>21</v>
      </c>
      <c r="C108" s="1" t="s">
        <v>22</v>
      </c>
      <c r="D108" s="1" t="s">
        <v>23</v>
      </c>
      <c r="E108" s="1" t="s">
        <v>5</v>
      </c>
      <c r="F108" s="1" t="s">
        <v>24</v>
      </c>
      <c r="G108" s="1" t="s">
        <v>25</v>
      </c>
      <c r="H108">
        <v>62894</v>
      </c>
      <c r="I108">
        <v>63307</v>
      </c>
      <c r="J108" s="1" t="s">
        <v>67</v>
      </c>
      <c r="K108" s="1" t="s">
        <v>24</v>
      </c>
      <c r="L108" s="1" t="s">
        <v>24</v>
      </c>
      <c r="M108" s="1" t="s">
        <v>24</v>
      </c>
      <c r="N108" s="1" t="s">
        <v>24</v>
      </c>
      <c r="O108" s="1" t="s">
        <v>24</v>
      </c>
      <c r="P108" s="1" t="s">
        <v>24</v>
      </c>
      <c r="Q108" s="1" t="s">
        <v>182</v>
      </c>
      <c r="R108">
        <v>414</v>
      </c>
      <c r="T108" s="1" t="s">
        <v>24</v>
      </c>
    </row>
    <row r="109" spans="1:20" x14ac:dyDescent="0.55000000000000004">
      <c r="A109" s="1" t="s">
        <v>28</v>
      </c>
      <c r="B109" s="1" t="s">
        <v>29</v>
      </c>
      <c r="C109" s="1" t="s">
        <v>22</v>
      </c>
      <c r="D109" s="1" t="s">
        <v>23</v>
      </c>
      <c r="E109" s="1" t="s">
        <v>5</v>
      </c>
      <c r="F109" s="1" t="s">
        <v>24</v>
      </c>
      <c r="G109" s="1" t="s">
        <v>25</v>
      </c>
      <c r="H109">
        <v>62894</v>
      </c>
      <c r="I109">
        <v>63307</v>
      </c>
      <c r="J109" s="1" t="s">
        <v>67</v>
      </c>
      <c r="K109" s="1" t="s">
        <v>183</v>
      </c>
      <c r="L109" s="1" t="s">
        <v>24</v>
      </c>
      <c r="M109" s="1" t="s">
        <v>24</v>
      </c>
      <c r="N109" s="1" t="s">
        <v>184</v>
      </c>
      <c r="O109" s="1" t="s">
        <v>24</v>
      </c>
      <c r="P109" s="1" t="s">
        <v>24</v>
      </c>
      <c r="Q109" s="1" t="s">
        <v>182</v>
      </c>
      <c r="R109">
        <v>414</v>
      </c>
      <c r="S109">
        <v>137</v>
      </c>
      <c r="T109" s="1" t="s">
        <v>24</v>
      </c>
    </row>
    <row r="110" spans="1:20" x14ac:dyDescent="0.55000000000000004">
      <c r="A110" s="1" t="s">
        <v>20</v>
      </c>
      <c r="B110" s="1" t="s">
        <v>21</v>
      </c>
      <c r="C110" s="1" t="s">
        <v>22</v>
      </c>
      <c r="D110" s="1" t="s">
        <v>23</v>
      </c>
      <c r="E110" s="1" t="s">
        <v>5</v>
      </c>
      <c r="F110" s="1" t="s">
        <v>24</v>
      </c>
      <c r="G110" s="1" t="s">
        <v>25</v>
      </c>
      <c r="H110">
        <v>63304</v>
      </c>
      <c r="I110">
        <v>64134</v>
      </c>
      <c r="J110" s="1" t="s">
        <v>67</v>
      </c>
      <c r="K110" s="1" t="s">
        <v>24</v>
      </c>
      <c r="L110" s="1" t="s">
        <v>24</v>
      </c>
      <c r="M110" s="1" t="s">
        <v>24</v>
      </c>
      <c r="N110" s="1" t="s">
        <v>24</v>
      </c>
      <c r="O110" s="1" t="s">
        <v>24</v>
      </c>
      <c r="P110" s="1" t="s">
        <v>24</v>
      </c>
      <c r="Q110" s="1" t="s">
        <v>185</v>
      </c>
      <c r="R110">
        <v>831</v>
      </c>
      <c r="T110" s="1" t="s">
        <v>24</v>
      </c>
    </row>
    <row r="111" spans="1:20" x14ac:dyDescent="0.55000000000000004">
      <c r="A111" s="1" t="s">
        <v>28</v>
      </c>
      <c r="B111" s="1" t="s">
        <v>29</v>
      </c>
      <c r="C111" s="1" t="s">
        <v>22</v>
      </c>
      <c r="D111" s="1" t="s">
        <v>23</v>
      </c>
      <c r="E111" s="1" t="s">
        <v>5</v>
      </c>
      <c r="F111" s="1" t="s">
        <v>24</v>
      </c>
      <c r="G111" s="1" t="s">
        <v>25</v>
      </c>
      <c r="H111">
        <v>63304</v>
      </c>
      <c r="I111">
        <v>64134</v>
      </c>
      <c r="J111" s="1" t="s">
        <v>67</v>
      </c>
      <c r="K111" s="1" t="s">
        <v>186</v>
      </c>
      <c r="L111" s="1" t="s">
        <v>24</v>
      </c>
      <c r="M111" s="1" t="s">
        <v>24</v>
      </c>
      <c r="N111" s="1" t="s">
        <v>187</v>
      </c>
      <c r="O111" s="1" t="s">
        <v>24</v>
      </c>
      <c r="P111" s="1" t="s">
        <v>24</v>
      </c>
      <c r="Q111" s="1" t="s">
        <v>185</v>
      </c>
      <c r="R111">
        <v>831</v>
      </c>
      <c r="S111">
        <v>276</v>
      </c>
      <c r="T111" s="1" t="s">
        <v>24</v>
      </c>
    </row>
    <row r="112" spans="1:20" x14ac:dyDescent="0.55000000000000004">
      <c r="A112" s="1" t="s">
        <v>20</v>
      </c>
      <c r="B112" s="1" t="s">
        <v>21</v>
      </c>
      <c r="C112" s="1" t="s">
        <v>22</v>
      </c>
      <c r="D112" s="1" t="s">
        <v>23</v>
      </c>
      <c r="E112" s="1" t="s">
        <v>5</v>
      </c>
      <c r="F112" s="1" t="s">
        <v>24</v>
      </c>
      <c r="G112" s="1" t="s">
        <v>25</v>
      </c>
      <c r="H112">
        <v>64157</v>
      </c>
      <c r="I112">
        <v>65188</v>
      </c>
      <c r="J112" s="1" t="s">
        <v>67</v>
      </c>
      <c r="K112" s="1" t="s">
        <v>24</v>
      </c>
      <c r="L112" s="1" t="s">
        <v>24</v>
      </c>
      <c r="M112" s="1" t="s">
        <v>24</v>
      </c>
      <c r="N112" s="1" t="s">
        <v>24</v>
      </c>
      <c r="O112" s="1" t="s">
        <v>24</v>
      </c>
      <c r="P112" s="1" t="s">
        <v>24</v>
      </c>
      <c r="Q112" s="1" t="s">
        <v>188</v>
      </c>
      <c r="R112">
        <v>1032</v>
      </c>
      <c r="T112" s="1" t="s">
        <v>24</v>
      </c>
    </row>
    <row r="113" spans="1:20" x14ac:dyDescent="0.55000000000000004">
      <c r="A113" s="1" t="s">
        <v>28</v>
      </c>
      <c r="B113" s="1" t="s">
        <v>29</v>
      </c>
      <c r="C113" s="1" t="s">
        <v>22</v>
      </c>
      <c r="D113" s="1" t="s">
        <v>23</v>
      </c>
      <c r="E113" s="1" t="s">
        <v>5</v>
      </c>
      <c r="F113" s="1" t="s">
        <v>24</v>
      </c>
      <c r="G113" s="1" t="s">
        <v>25</v>
      </c>
      <c r="H113">
        <v>64157</v>
      </c>
      <c r="I113">
        <v>65188</v>
      </c>
      <c r="J113" s="1" t="s">
        <v>67</v>
      </c>
      <c r="K113" s="1" t="s">
        <v>189</v>
      </c>
      <c r="L113" s="1" t="s">
        <v>24</v>
      </c>
      <c r="M113" s="1" t="s">
        <v>24</v>
      </c>
      <c r="N113" s="1" t="s">
        <v>190</v>
      </c>
      <c r="O113" s="1" t="s">
        <v>24</v>
      </c>
      <c r="P113" s="1" t="s">
        <v>24</v>
      </c>
      <c r="Q113" s="1" t="s">
        <v>188</v>
      </c>
      <c r="R113">
        <v>1032</v>
      </c>
      <c r="S113">
        <v>343</v>
      </c>
      <c r="T113" s="1" t="s">
        <v>24</v>
      </c>
    </row>
    <row r="114" spans="1:20" x14ac:dyDescent="0.55000000000000004">
      <c r="A114" s="1" t="s">
        <v>20</v>
      </c>
      <c r="B114" s="1" t="s">
        <v>21</v>
      </c>
      <c r="C114" s="1" t="s">
        <v>22</v>
      </c>
      <c r="D114" s="1" t="s">
        <v>23</v>
      </c>
      <c r="E114" s="1" t="s">
        <v>5</v>
      </c>
      <c r="F114" s="1" t="s">
        <v>24</v>
      </c>
      <c r="G114" s="1" t="s">
        <v>25</v>
      </c>
      <c r="H114">
        <v>65266</v>
      </c>
      <c r="I114">
        <v>66333</v>
      </c>
      <c r="J114" s="1" t="s">
        <v>67</v>
      </c>
      <c r="K114" s="1" t="s">
        <v>24</v>
      </c>
      <c r="L114" s="1" t="s">
        <v>24</v>
      </c>
      <c r="M114" s="1" t="s">
        <v>24</v>
      </c>
      <c r="N114" s="1" t="s">
        <v>24</v>
      </c>
      <c r="O114" s="1" t="s">
        <v>24</v>
      </c>
      <c r="P114" s="1" t="s">
        <v>24</v>
      </c>
      <c r="Q114" s="1" t="s">
        <v>191</v>
      </c>
      <c r="R114">
        <v>1068</v>
      </c>
      <c r="T114" s="1" t="s">
        <v>24</v>
      </c>
    </row>
    <row r="115" spans="1:20" x14ac:dyDescent="0.55000000000000004">
      <c r="A115" s="1" t="s">
        <v>28</v>
      </c>
      <c r="B115" s="1" t="s">
        <v>29</v>
      </c>
      <c r="C115" s="1" t="s">
        <v>22</v>
      </c>
      <c r="D115" s="1" t="s">
        <v>23</v>
      </c>
      <c r="E115" s="1" t="s">
        <v>5</v>
      </c>
      <c r="F115" s="1" t="s">
        <v>24</v>
      </c>
      <c r="G115" s="1" t="s">
        <v>25</v>
      </c>
      <c r="H115">
        <v>65266</v>
      </c>
      <c r="I115">
        <v>66333</v>
      </c>
      <c r="J115" s="1" t="s">
        <v>67</v>
      </c>
      <c r="K115" s="1" t="s">
        <v>192</v>
      </c>
      <c r="L115" s="1" t="s">
        <v>24</v>
      </c>
      <c r="M115" s="1" t="s">
        <v>24</v>
      </c>
      <c r="N115" s="1" t="s">
        <v>193</v>
      </c>
      <c r="O115" s="1" t="s">
        <v>24</v>
      </c>
      <c r="P115" s="1" t="s">
        <v>24</v>
      </c>
      <c r="Q115" s="1" t="s">
        <v>191</v>
      </c>
      <c r="R115">
        <v>1068</v>
      </c>
      <c r="S115">
        <v>355</v>
      </c>
      <c r="T115" s="1" t="s">
        <v>24</v>
      </c>
    </row>
    <row r="116" spans="1:20" x14ac:dyDescent="0.55000000000000004">
      <c r="A116" s="1" t="s">
        <v>20</v>
      </c>
      <c r="B116" s="1" t="s">
        <v>21</v>
      </c>
      <c r="C116" s="1" t="s">
        <v>22</v>
      </c>
      <c r="D116" s="1" t="s">
        <v>23</v>
      </c>
      <c r="E116" s="1" t="s">
        <v>5</v>
      </c>
      <c r="F116" s="1" t="s">
        <v>24</v>
      </c>
      <c r="G116" s="1" t="s">
        <v>25</v>
      </c>
      <c r="H116">
        <v>66609</v>
      </c>
      <c r="I116">
        <v>67844</v>
      </c>
      <c r="J116" s="1" t="s">
        <v>26</v>
      </c>
      <c r="K116" s="1" t="s">
        <v>24</v>
      </c>
      <c r="L116" s="1" t="s">
        <v>24</v>
      </c>
      <c r="M116" s="1" t="s">
        <v>24</v>
      </c>
      <c r="N116" s="1" t="s">
        <v>24</v>
      </c>
      <c r="O116" s="1" t="s">
        <v>24</v>
      </c>
      <c r="P116" s="1" t="s">
        <v>24</v>
      </c>
      <c r="Q116" s="1" t="s">
        <v>194</v>
      </c>
      <c r="R116">
        <v>1236</v>
      </c>
      <c r="T116" s="1" t="s">
        <v>24</v>
      </c>
    </row>
    <row r="117" spans="1:20" x14ac:dyDescent="0.55000000000000004">
      <c r="A117" s="1" t="s">
        <v>28</v>
      </c>
      <c r="B117" s="1" t="s">
        <v>29</v>
      </c>
      <c r="C117" s="1" t="s">
        <v>22</v>
      </c>
      <c r="D117" s="1" t="s">
        <v>23</v>
      </c>
      <c r="E117" s="1" t="s">
        <v>5</v>
      </c>
      <c r="F117" s="1" t="s">
        <v>24</v>
      </c>
      <c r="G117" s="1" t="s">
        <v>25</v>
      </c>
      <c r="H117">
        <v>66609</v>
      </c>
      <c r="I117">
        <v>67844</v>
      </c>
      <c r="J117" s="1" t="s">
        <v>26</v>
      </c>
      <c r="K117" s="1" t="s">
        <v>195</v>
      </c>
      <c r="L117" s="1" t="s">
        <v>24</v>
      </c>
      <c r="M117" s="1" t="s">
        <v>24</v>
      </c>
      <c r="N117" s="1" t="s">
        <v>196</v>
      </c>
      <c r="O117" s="1" t="s">
        <v>24</v>
      </c>
      <c r="P117" s="1" t="s">
        <v>24</v>
      </c>
      <c r="Q117" s="1" t="s">
        <v>194</v>
      </c>
      <c r="R117">
        <v>1236</v>
      </c>
      <c r="S117">
        <v>411</v>
      </c>
      <c r="T117" s="1" t="s">
        <v>24</v>
      </c>
    </row>
    <row r="118" spans="1:20" x14ac:dyDescent="0.55000000000000004">
      <c r="A118" s="1" t="s">
        <v>20</v>
      </c>
      <c r="B118" s="1" t="s">
        <v>21</v>
      </c>
      <c r="C118" s="1" t="s">
        <v>22</v>
      </c>
      <c r="D118" s="1" t="s">
        <v>23</v>
      </c>
      <c r="E118" s="1" t="s">
        <v>5</v>
      </c>
      <c r="F118" s="1" t="s">
        <v>24</v>
      </c>
      <c r="G118" s="1" t="s">
        <v>25</v>
      </c>
      <c r="H118">
        <v>68277</v>
      </c>
      <c r="I118">
        <v>69425</v>
      </c>
      <c r="J118" s="1" t="s">
        <v>26</v>
      </c>
      <c r="K118" s="1" t="s">
        <v>24</v>
      </c>
      <c r="L118" s="1" t="s">
        <v>24</v>
      </c>
      <c r="M118" s="1" t="s">
        <v>24</v>
      </c>
      <c r="N118" s="1" t="s">
        <v>24</v>
      </c>
      <c r="O118" s="1" t="s">
        <v>24</v>
      </c>
      <c r="P118" s="1" t="s">
        <v>24</v>
      </c>
      <c r="Q118" s="1" t="s">
        <v>197</v>
      </c>
      <c r="R118">
        <v>1149</v>
      </c>
      <c r="T118" s="1" t="s">
        <v>24</v>
      </c>
    </row>
    <row r="119" spans="1:20" x14ac:dyDescent="0.55000000000000004">
      <c r="A119" s="1" t="s">
        <v>28</v>
      </c>
      <c r="B119" s="1" t="s">
        <v>29</v>
      </c>
      <c r="C119" s="1" t="s">
        <v>22</v>
      </c>
      <c r="D119" s="1" t="s">
        <v>23</v>
      </c>
      <c r="E119" s="1" t="s">
        <v>5</v>
      </c>
      <c r="F119" s="1" t="s">
        <v>24</v>
      </c>
      <c r="G119" s="1" t="s">
        <v>25</v>
      </c>
      <c r="H119">
        <v>68277</v>
      </c>
      <c r="I119">
        <v>69425</v>
      </c>
      <c r="J119" s="1" t="s">
        <v>26</v>
      </c>
      <c r="K119" s="1" t="s">
        <v>198</v>
      </c>
      <c r="L119" s="1" t="s">
        <v>24</v>
      </c>
      <c r="M119" s="1" t="s">
        <v>24</v>
      </c>
      <c r="N119" s="1" t="s">
        <v>199</v>
      </c>
      <c r="O119" s="1" t="s">
        <v>24</v>
      </c>
      <c r="P119" s="1" t="s">
        <v>24</v>
      </c>
      <c r="Q119" s="1" t="s">
        <v>197</v>
      </c>
      <c r="R119">
        <v>1149</v>
      </c>
      <c r="S119">
        <v>382</v>
      </c>
      <c r="T119" s="1" t="s">
        <v>24</v>
      </c>
    </row>
    <row r="120" spans="1:20" x14ac:dyDescent="0.55000000000000004">
      <c r="A120" s="1" t="s">
        <v>20</v>
      </c>
      <c r="B120" s="1" t="s">
        <v>200</v>
      </c>
      <c r="C120" s="1" t="s">
        <v>22</v>
      </c>
      <c r="D120" s="1" t="s">
        <v>23</v>
      </c>
      <c r="E120" s="1" t="s">
        <v>5</v>
      </c>
      <c r="F120" s="1" t="s">
        <v>24</v>
      </c>
      <c r="G120" s="1" t="s">
        <v>25</v>
      </c>
      <c r="H120">
        <v>69859</v>
      </c>
      <c r="I120">
        <v>71388</v>
      </c>
      <c r="J120" s="1" t="s">
        <v>26</v>
      </c>
      <c r="K120" s="1" t="s">
        <v>24</v>
      </c>
      <c r="L120" s="1" t="s">
        <v>24</v>
      </c>
      <c r="M120" s="1" t="s">
        <v>24</v>
      </c>
      <c r="N120" s="1" t="s">
        <v>24</v>
      </c>
      <c r="O120" s="1" t="s">
        <v>24</v>
      </c>
      <c r="P120" s="1" t="s">
        <v>24</v>
      </c>
      <c r="Q120" s="1" t="s">
        <v>201</v>
      </c>
      <c r="R120">
        <v>1530</v>
      </c>
      <c r="T120" s="1" t="s">
        <v>24</v>
      </c>
    </row>
    <row r="121" spans="1:20" x14ac:dyDescent="0.55000000000000004">
      <c r="A121" s="1" t="s">
        <v>200</v>
      </c>
      <c r="B121" s="1" t="s">
        <v>24</v>
      </c>
      <c r="C121" s="1" t="s">
        <v>22</v>
      </c>
      <c r="D121" s="1" t="s">
        <v>23</v>
      </c>
      <c r="E121" s="1" t="s">
        <v>5</v>
      </c>
      <c r="F121" s="1" t="s">
        <v>24</v>
      </c>
      <c r="G121" s="1" t="s">
        <v>25</v>
      </c>
      <c r="H121">
        <v>69859</v>
      </c>
      <c r="I121">
        <v>71388</v>
      </c>
      <c r="J121" s="1" t="s">
        <v>26</v>
      </c>
      <c r="K121" s="1" t="s">
        <v>24</v>
      </c>
      <c r="L121" s="1" t="s">
        <v>24</v>
      </c>
      <c r="M121" s="1" t="s">
        <v>24</v>
      </c>
      <c r="N121" s="1" t="s">
        <v>202</v>
      </c>
      <c r="O121" s="1" t="s">
        <v>24</v>
      </c>
      <c r="P121" s="1" t="s">
        <v>24</v>
      </c>
      <c r="Q121" s="1" t="s">
        <v>201</v>
      </c>
      <c r="R121">
        <v>1530</v>
      </c>
      <c r="T121" s="1" t="s">
        <v>24</v>
      </c>
    </row>
    <row r="122" spans="1:20" x14ac:dyDescent="0.55000000000000004">
      <c r="A122" s="1" t="s">
        <v>20</v>
      </c>
      <c r="B122" s="1" t="s">
        <v>203</v>
      </c>
      <c r="C122" s="1" t="s">
        <v>22</v>
      </c>
      <c r="D122" s="1" t="s">
        <v>23</v>
      </c>
      <c r="E122" s="1" t="s">
        <v>5</v>
      </c>
      <c r="F122" s="1" t="s">
        <v>24</v>
      </c>
      <c r="G122" s="1" t="s">
        <v>25</v>
      </c>
      <c r="H122">
        <v>71460</v>
      </c>
      <c r="I122">
        <v>71536</v>
      </c>
      <c r="J122" s="1" t="s">
        <v>26</v>
      </c>
      <c r="K122" s="1" t="s">
        <v>24</v>
      </c>
      <c r="L122" s="1" t="s">
        <v>24</v>
      </c>
      <c r="M122" s="1" t="s">
        <v>24</v>
      </c>
      <c r="N122" s="1" t="s">
        <v>24</v>
      </c>
      <c r="O122" s="1" t="s">
        <v>24</v>
      </c>
      <c r="P122" s="1" t="s">
        <v>24</v>
      </c>
      <c r="Q122" s="1" t="s">
        <v>204</v>
      </c>
      <c r="R122">
        <v>77</v>
      </c>
      <c r="T122" s="1" t="s">
        <v>24</v>
      </c>
    </row>
    <row r="123" spans="1:20" x14ac:dyDescent="0.55000000000000004">
      <c r="A123" s="1" t="s">
        <v>203</v>
      </c>
      <c r="B123" s="1" t="s">
        <v>24</v>
      </c>
      <c r="C123" s="1" t="s">
        <v>22</v>
      </c>
      <c r="D123" s="1" t="s">
        <v>23</v>
      </c>
      <c r="E123" s="1" t="s">
        <v>5</v>
      </c>
      <c r="F123" s="1" t="s">
        <v>24</v>
      </c>
      <c r="G123" s="1" t="s">
        <v>25</v>
      </c>
      <c r="H123">
        <v>71460</v>
      </c>
      <c r="I123">
        <v>71536</v>
      </c>
      <c r="J123" s="1" t="s">
        <v>26</v>
      </c>
      <c r="K123" s="1" t="s">
        <v>24</v>
      </c>
      <c r="L123" s="1" t="s">
        <v>24</v>
      </c>
      <c r="M123" s="1" t="s">
        <v>24</v>
      </c>
      <c r="N123" s="1" t="s">
        <v>205</v>
      </c>
      <c r="O123" s="1" t="s">
        <v>24</v>
      </c>
      <c r="P123" s="1" t="s">
        <v>24</v>
      </c>
      <c r="Q123" s="1" t="s">
        <v>204</v>
      </c>
      <c r="R123">
        <v>77</v>
      </c>
      <c r="T123" s="1" t="s">
        <v>24</v>
      </c>
    </row>
    <row r="124" spans="1:20" x14ac:dyDescent="0.55000000000000004">
      <c r="A124" s="1" t="s">
        <v>20</v>
      </c>
      <c r="B124" s="1" t="s">
        <v>203</v>
      </c>
      <c r="C124" s="1" t="s">
        <v>22</v>
      </c>
      <c r="D124" s="1" t="s">
        <v>23</v>
      </c>
      <c r="E124" s="1" t="s">
        <v>5</v>
      </c>
      <c r="F124" s="1" t="s">
        <v>24</v>
      </c>
      <c r="G124" s="1" t="s">
        <v>25</v>
      </c>
      <c r="H124">
        <v>71551</v>
      </c>
      <c r="I124">
        <v>71626</v>
      </c>
      <c r="J124" s="1" t="s">
        <v>26</v>
      </c>
      <c r="K124" s="1" t="s">
        <v>24</v>
      </c>
      <c r="L124" s="1" t="s">
        <v>24</v>
      </c>
      <c r="M124" s="1" t="s">
        <v>24</v>
      </c>
      <c r="N124" s="1" t="s">
        <v>24</v>
      </c>
      <c r="O124" s="1" t="s">
        <v>24</v>
      </c>
      <c r="P124" s="1" t="s">
        <v>24</v>
      </c>
      <c r="Q124" s="1" t="s">
        <v>206</v>
      </c>
      <c r="R124">
        <v>76</v>
      </c>
      <c r="T124" s="1" t="s">
        <v>24</v>
      </c>
    </row>
    <row r="125" spans="1:20" x14ac:dyDescent="0.55000000000000004">
      <c r="A125" s="1" t="s">
        <v>203</v>
      </c>
      <c r="B125" s="1" t="s">
        <v>24</v>
      </c>
      <c r="C125" s="1" t="s">
        <v>22</v>
      </c>
      <c r="D125" s="1" t="s">
        <v>23</v>
      </c>
      <c r="E125" s="1" t="s">
        <v>5</v>
      </c>
      <c r="F125" s="1" t="s">
        <v>24</v>
      </c>
      <c r="G125" s="1" t="s">
        <v>25</v>
      </c>
      <c r="H125">
        <v>71551</v>
      </c>
      <c r="I125">
        <v>71626</v>
      </c>
      <c r="J125" s="1" t="s">
        <v>26</v>
      </c>
      <c r="K125" s="1" t="s">
        <v>24</v>
      </c>
      <c r="L125" s="1" t="s">
        <v>24</v>
      </c>
      <c r="M125" s="1" t="s">
        <v>24</v>
      </c>
      <c r="N125" s="1" t="s">
        <v>207</v>
      </c>
      <c r="O125" s="1" t="s">
        <v>24</v>
      </c>
      <c r="P125" s="1" t="s">
        <v>24</v>
      </c>
      <c r="Q125" s="1" t="s">
        <v>206</v>
      </c>
      <c r="R125">
        <v>76</v>
      </c>
      <c r="T125" s="1" t="s">
        <v>24</v>
      </c>
    </row>
    <row r="126" spans="1:20" x14ac:dyDescent="0.55000000000000004">
      <c r="A126" s="1" t="s">
        <v>20</v>
      </c>
      <c r="B126" s="1" t="s">
        <v>200</v>
      </c>
      <c r="C126" s="1" t="s">
        <v>22</v>
      </c>
      <c r="D126" s="1" t="s">
        <v>23</v>
      </c>
      <c r="E126" s="1" t="s">
        <v>5</v>
      </c>
      <c r="F126" s="1" t="s">
        <v>24</v>
      </c>
      <c r="G126" s="1" t="s">
        <v>25</v>
      </c>
      <c r="H126">
        <v>71834</v>
      </c>
      <c r="I126">
        <v>74762</v>
      </c>
      <c r="J126" s="1" t="s">
        <v>26</v>
      </c>
      <c r="K126" s="1" t="s">
        <v>24</v>
      </c>
      <c r="L126" s="1" t="s">
        <v>24</v>
      </c>
      <c r="M126" s="1" t="s">
        <v>24</v>
      </c>
      <c r="N126" s="1" t="s">
        <v>24</v>
      </c>
      <c r="O126" s="1" t="s">
        <v>24</v>
      </c>
      <c r="P126" s="1" t="s">
        <v>24</v>
      </c>
      <c r="Q126" s="1" t="s">
        <v>208</v>
      </c>
      <c r="R126">
        <v>2929</v>
      </c>
      <c r="T126" s="1" t="s">
        <v>24</v>
      </c>
    </row>
    <row r="127" spans="1:20" x14ac:dyDescent="0.55000000000000004">
      <c r="A127" s="1" t="s">
        <v>200</v>
      </c>
      <c r="B127" s="1" t="s">
        <v>24</v>
      </c>
      <c r="C127" s="1" t="s">
        <v>22</v>
      </c>
      <c r="D127" s="1" t="s">
        <v>23</v>
      </c>
      <c r="E127" s="1" t="s">
        <v>5</v>
      </c>
      <c r="F127" s="1" t="s">
        <v>24</v>
      </c>
      <c r="G127" s="1" t="s">
        <v>25</v>
      </c>
      <c r="H127">
        <v>71834</v>
      </c>
      <c r="I127">
        <v>74762</v>
      </c>
      <c r="J127" s="1" t="s">
        <v>26</v>
      </c>
      <c r="K127" s="1" t="s">
        <v>24</v>
      </c>
      <c r="L127" s="1" t="s">
        <v>24</v>
      </c>
      <c r="M127" s="1" t="s">
        <v>24</v>
      </c>
      <c r="N127" s="1" t="s">
        <v>209</v>
      </c>
      <c r="O127" s="1" t="s">
        <v>24</v>
      </c>
      <c r="P127" s="1" t="s">
        <v>24</v>
      </c>
      <c r="Q127" s="1" t="s">
        <v>208</v>
      </c>
      <c r="R127">
        <v>2929</v>
      </c>
      <c r="T127" s="1" t="s">
        <v>24</v>
      </c>
    </row>
    <row r="128" spans="1:20" x14ac:dyDescent="0.55000000000000004">
      <c r="A128" s="1" t="s">
        <v>20</v>
      </c>
      <c r="B128" s="1" t="s">
        <v>200</v>
      </c>
      <c r="C128" s="1" t="s">
        <v>22</v>
      </c>
      <c r="D128" s="1" t="s">
        <v>23</v>
      </c>
      <c r="E128" s="1" t="s">
        <v>5</v>
      </c>
      <c r="F128" s="1" t="s">
        <v>24</v>
      </c>
      <c r="G128" s="1" t="s">
        <v>25</v>
      </c>
      <c r="H128">
        <v>74882</v>
      </c>
      <c r="I128">
        <v>74996</v>
      </c>
      <c r="J128" s="1" t="s">
        <v>26</v>
      </c>
      <c r="K128" s="1" t="s">
        <v>24</v>
      </c>
      <c r="L128" s="1" t="s">
        <v>24</v>
      </c>
      <c r="M128" s="1" t="s">
        <v>24</v>
      </c>
      <c r="N128" s="1" t="s">
        <v>24</v>
      </c>
      <c r="O128" s="1" t="s">
        <v>24</v>
      </c>
      <c r="P128" s="1" t="s">
        <v>24</v>
      </c>
      <c r="Q128" s="1" t="s">
        <v>210</v>
      </c>
      <c r="R128">
        <v>115</v>
      </c>
      <c r="T128" s="1" t="s">
        <v>24</v>
      </c>
    </row>
    <row r="129" spans="1:20" x14ac:dyDescent="0.55000000000000004">
      <c r="A129" s="1" t="s">
        <v>200</v>
      </c>
      <c r="B129" s="1" t="s">
        <v>24</v>
      </c>
      <c r="C129" s="1" t="s">
        <v>22</v>
      </c>
      <c r="D129" s="1" t="s">
        <v>23</v>
      </c>
      <c r="E129" s="1" t="s">
        <v>5</v>
      </c>
      <c r="F129" s="1" t="s">
        <v>24</v>
      </c>
      <c r="G129" s="1" t="s">
        <v>25</v>
      </c>
      <c r="H129">
        <v>74882</v>
      </c>
      <c r="I129">
        <v>74996</v>
      </c>
      <c r="J129" s="1" t="s">
        <v>26</v>
      </c>
      <c r="K129" s="1" t="s">
        <v>24</v>
      </c>
      <c r="L129" s="1" t="s">
        <v>24</v>
      </c>
      <c r="M129" s="1" t="s">
        <v>24</v>
      </c>
      <c r="N129" s="1" t="s">
        <v>211</v>
      </c>
      <c r="O129" s="1" t="s">
        <v>24</v>
      </c>
      <c r="P129" s="1" t="s">
        <v>24</v>
      </c>
      <c r="Q129" s="1" t="s">
        <v>210</v>
      </c>
      <c r="R129">
        <v>115</v>
      </c>
      <c r="T129" s="1" t="s">
        <v>24</v>
      </c>
    </row>
    <row r="130" spans="1:20" x14ac:dyDescent="0.55000000000000004">
      <c r="A130" s="1" t="s">
        <v>20</v>
      </c>
      <c r="B130" s="1" t="s">
        <v>21</v>
      </c>
      <c r="C130" s="1" t="s">
        <v>22</v>
      </c>
      <c r="D130" s="1" t="s">
        <v>23</v>
      </c>
      <c r="E130" s="1" t="s">
        <v>5</v>
      </c>
      <c r="F130" s="1" t="s">
        <v>24</v>
      </c>
      <c r="G130" s="1" t="s">
        <v>25</v>
      </c>
      <c r="H130">
        <v>75821</v>
      </c>
      <c r="I130">
        <v>77086</v>
      </c>
      <c r="J130" s="1" t="s">
        <v>26</v>
      </c>
      <c r="K130" s="1" t="s">
        <v>24</v>
      </c>
      <c r="L130" s="1" t="s">
        <v>24</v>
      </c>
      <c r="M130" s="1" t="s">
        <v>24</v>
      </c>
      <c r="N130" s="1" t="s">
        <v>24</v>
      </c>
      <c r="O130" s="1" t="s">
        <v>24</v>
      </c>
      <c r="P130" s="1" t="s">
        <v>24</v>
      </c>
      <c r="Q130" s="1" t="s">
        <v>212</v>
      </c>
      <c r="R130">
        <v>1266</v>
      </c>
      <c r="T130" s="1" t="s">
        <v>24</v>
      </c>
    </row>
    <row r="131" spans="1:20" x14ac:dyDescent="0.55000000000000004">
      <c r="A131" s="1" t="s">
        <v>28</v>
      </c>
      <c r="B131" s="1" t="s">
        <v>29</v>
      </c>
      <c r="C131" s="1" t="s">
        <v>22</v>
      </c>
      <c r="D131" s="1" t="s">
        <v>23</v>
      </c>
      <c r="E131" s="1" t="s">
        <v>5</v>
      </c>
      <c r="F131" s="1" t="s">
        <v>24</v>
      </c>
      <c r="G131" s="1" t="s">
        <v>25</v>
      </c>
      <c r="H131">
        <v>75821</v>
      </c>
      <c r="I131">
        <v>77086</v>
      </c>
      <c r="J131" s="1" t="s">
        <v>26</v>
      </c>
      <c r="K131" s="1" t="s">
        <v>213</v>
      </c>
      <c r="L131" s="1" t="s">
        <v>24</v>
      </c>
      <c r="M131" s="1" t="s">
        <v>24</v>
      </c>
      <c r="N131" s="1" t="s">
        <v>214</v>
      </c>
      <c r="O131" s="1" t="s">
        <v>24</v>
      </c>
      <c r="P131" s="1" t="s">
        <v>24</v>
      </c>
      <c r="Q131" s="1" t="s">
        <v>212</v>
      </c>
      <c r="R131">
        <v>1266</v>
      </c>
      <c r="S131">
        <v>421</v>
      </c>
      <c r="T131" s="1" t="s">
        <v>24</v>
      </c>
    </row>
    <row r="132" spans="1:20" x14ac:dyDescent="0.55000000000000004">
      <c r="A132" s="1" t="s">
        <v>20</v>
      </c>
      <c r="B132" s="1" t="s">
        <v>21</v>
      </c>
      <c r="C132" s="1" t="s">
        <v>22</v>
      </c>
      <c r="D132" s="1" t="s">
        <v>23</v>
      </c>
      <c r="E132" s="1" t="s">
        <v>5</v>
      </c>
      <c r="F132" s="1" t="s">
        <v>24</v>
      </c>
      <c r="G132" s="1" t="s">
        <v>25</v>
      </c>
      <c r="H132">
        <v>77096</v>
      </c>
      <c r="I132">
        <v>77467</v>
      </c>
      <c r="J132" s="1" t="s">
        <v>26</v>
      </c>
      <c r="K132" s="1" t="s">
        <v>24</v>
      </c>
      <c r="L132" s="1" t="s">
        <v>24</v>
      </c>
      <c r="M132" s="1" t="s">
        <v>24</v>
      </c>
      <c r="N132" s="1" t="s">
        <v>24</v>
      </c>
      <c r="O132" s="1" t="s">
        <v>24</v>
      </c>
      <c r="P132" s="1" t="s">
        <v>24</v>
      </c>
      <c r="Q132" s="1" t="s">
        <v>215</v>
      </c>
      <c r="R132">
        <v>372</v>
      </c>
      <c r="T132" s="1" t="s">
        <v>24</v>
      </c>
    </row>
    <row r="133" spans="1:20" x14ac:dyDescent="0.55000000000000004">
      <c r="A133" s="1" t="s">
        <v>28</v>
      </c>
      <c r="B133" s="1" t="s">
        <v>29</v>
      </c>
      <c r="C133" s="1" t="s">
        <v>22</v>
      </c>
      <c r="D133" s="1" t="s">
        <v>23</v>
      </c>
      <c r="E133" s="1" t="s">
        <v>5</v>
      </c>
      <c r="F133" s="1" t="s">
        <v>24</v>
      </c>
      <c r="G133" s="1" t="s">
        <v>25</v>
      </c>
      <c r="H133">
        <v>77096</v>
      </c>
      <c r="I133">
        <v>77467</v>
      </c>
      <c r="J133" s="1" t="s">
        <v>26</v>
      </c>
      <c r="K133" s="1" t="s">
        <v>216</v>
      </c>
      <c r="L133" s="1" t="s">
        <v>24</v>
      </c>
      <c r="M133" s="1" t="s">
        <v>24</v>
      </c>
      <c r="N133" s="1" t="s">
        <v>217</v>
      </c>
      <c r="O133" s="1" t="s">
        <v>24</v>
      </c>
      <c r="P133" s="1" t="s">
        <v>24</v>
      </c>
      <c r="Q133" s="1" t="s">
        <v>215</v>
      </c>
      <c r="R133">
        <v>372</v>
      </c>
      <c r="S133">
        <v>123</v>
      </c>
      <c r="T133" s="1" t="s">
        <v>24</v>
      </c>
    </row>
    <row r="134" spans="1:20" x14ac:dyDescent="0.55000000000000004">
      <c r="A134" s="1" t="s">
        <v>20</v>
      </c>
      <c r="B134" s="1" t="s">
        <v>21</v>
      </c>
      <c r="C134" s="1" t="s">
        <v>22</v>
      </c>
      <c r="D134" s="1" t="s">
        <v>23</v>
      </c>
      <c r="E134" s="1" t="s">
        <v>5</v>
      </c>
      <c r="F134" s="1" t="s">
        <v>24</v>
      </c>
      <c r="G134" s="1" t="s">
        <v>25</v>
      </c>
      <c r="H134">
        <v>77722</v>
      </c>
      <c r="I134">
        <v>78186</v>
      </c>
      <c r="J134" s="1" t="s">
        <v>26</v>
      </c>
      <c r="K134" s="1" t="s">
        <v>24</v>
      </c>
      <c r="L134" s="1" t="s">
        <v>24</v>
      </c>
      <c r="M134" s="1" t="s">
        <v>24</v>
      </c>
      <c r="N134" s="1" t="s">
        <v>24</v>
      </c>
      <c r="O134" s="1" t="s">
        <v>24</v>
      </c>
      <c r="P134" s="1" t="s">
        <v>24</v>
      </c>
      <c r="Q134" s="1" t="s">
        <v>218</v>
      </c>
      <c r="R134">
        <v>465</v>
      </c>
      <c r="T134" s="1" t="s">
        <v>24</v>
      </c>
    </row>
    <row r="135" spans="1:20" x14ac:dyDescent="0.55000000000000004">
      <c r="A135" s="1" t="s">
        <v>28</v>
      </c>
      <c r="B135" s="1" t="s">
        <v>29</v>
      </c>
      <c r="C135" s="1" t="s">
        <v>22</v>
      </c>
      <c r="D135" s="1" t="s">
        <v>23</v>
      </c>
      <c r="E135" s="1" t="s">
        <v>5</v>
      </c>
      <c r="F135" s="1" t="s">
        <v>24</v>
      </c>
      <c r="G135" s="1" t="s">
        <v>25</v>
      </c>
      <c r="H135">
        <v>77722</v>
      </c>
      <c r="I135">
        <v>78186</v>
      </c>
      <c r="J135" s="1" t="s">
        <v>26</v>
      </c>
      <c r="K135" s="1" t="s">
        <v>219</v>
      </c>
      <c r="L135" s="1" t="s">
        <v>24</v>
      </c>
      <c r="M135" s="1" t="s">
        <v>24</v>
      </c>
      <c r="N135" s="1" t="s">
        <v>73</v>
      </c>
      <c r="O135" s="1" t="s">
        <v>24</v>
      </c>
      <c r="P135" s="1" t="s">
        <v>24</v>
      </c>
      <c r="Q135" s="1" t="s">
        <v>218</v>
      </c>
      <c r="R135">
        <v>465</v>
      </c>
      <c r="S135">
        <v>154</v>
      </c>
      <c r="T135" s="1" t="s">
        <v>24</v>
      </c>
    </row>
    <row r="136" spans="1:20" x14ac:dyDescent="0.55000000000000004">
      <c r="A136" s="1" t="s">
        <v>20</v>
      </c>
      <c r="B136" s="1" t="s">
        <v>21</v>
      </c>
      <c r="C136" s="1" t="s">
        <v>22</v>
      </c>
      <c r="D136" s="1" t="s">
        <v>23</v>
      </c>
      <c r="E136" s="1" t="s">
        <v>5</v>
      </c>
      <c r="F136" s="1" t="s">
        <v>24</v>
      </c>
      <c r="G136" s="1" t="s">
        <v>25</v>
      </c>
      <c r="H136">
        <v>78289</v>
      </c>
      <c r="I136">
        <v>79404</v>
      </c>
      <c r="J136" s="1" t="s">
        <v>67</v>
      </c>
      <c r="K136" s="1" t="s">
        <v>24</v>
      </c>
      <c r="L136" s="1" t="s">
        <v>24</v>
      </c>
      <c r="M136" s="1" t="s">
        <v>24</v>
      </c>
      <c r="N136" s="1" t="s">
        <v>24</v>
      </c>
      <c r="O136" s="1" t="s">
        <v>24</v>
      </c>
      <c r="P136" s="1" t="s">
        <v>24</v>
      </c>
      <c r="Q136" s="1" t="s">
        <v>220</v>
      </c>
      <c r="R136">
        <v>1116</v>
      </c>
      <c r="T136" s="1" t="s">
        <v>24</v>
      </c>
    </row>
    <row r="137" spans="1:20" x14ac:dyDescent="0.55000000000000004">
      <c r="A137" s="1" t="s">
        <v>28</v>
      </c>
      <c r="B137" s="1" t="s">
        <v>29</v>
      </c>
      <c r="C137" s="1" t="s">
        <v>22</v>
      </c>
      <c r="D137" s="1" t="s">
        <v>23</v>
      </c>
      <c r="E137" s="1" t="s">
        <v>5</v>
      </c>
      <c r="F137" s="1" t="s">
        <v>24</v>
      </c>
      <c r="G137" s="1" t="s">
        <v>25</v>
      </c>
      <c r="H137">
        <v>78289</v>
      </c>
      <c r="I137">
        <v>79404</v>
      </c>
      <c r="J137" s="1" t="s">
        <v>67</v>
      </c>
      <c r="K137" s="1" t="s">
        <v>221</v>
      </c>
      <c r="L137" s="1" t="s">
        <v>24</v>
      </c>
      <c r="M137" s="1" t="s">
        <v>24</v>
      </c>
      <c r="N137" s="1" t="s">
        <v>73</v>
      </c>
      <c r="O137" s="1" t="s">
        <v>24</v>
      </c>
      <c r="P137" s="1" t="s">
        <v>24</v>
      </c>
      <c r="Q137" s="1" t="s">
        <v>220</v>
      </c>
      <c r="R137">
        <v>1116</v>
      </c>
      <c r="S137">
        <v>371</v>
      </c>
      <c r="T137" s="1" t="s">
        <v>24</v>
      </c>
    </row>
    <row r="138" spans="1:20" x14ac:dyDescent="0.55000000000000004">
      <c r="A138" s="1" t="s">
        <v>20</v>
      </c>
      <c r="B138" s="1" t="s">
        <v>21</v>
      </c>
      <c r="C138" s="1" t="s">
        <v>22</v>
      </c>
      <c r="D138" s="1" t="s">
        <v>23</v>
      </c>
      <c r="E138" s="1" t="s">
        <v>5</v>
      </c>
      <c r="F138" s="1" t="s">
        <v>24</v>
      </c>
      <c r="G138" s="1" t="s">
        <v>25</v>
      </c>
      <c r="H138">
        <v>79628</v>
      </c>
      <c r="I138">
        <v>80284</v>
      </c>
      <c r="J138" s="1" t="s">
        <v>26</v>
      </c>
      <c r="K138" s="1" t="s">
        <v>24</v>
      </c>
      <c r="L138" s="1" t="s">
        <v>24</v>
      </c>
      <c r="M138" s="1" t="s">
        <v>24</v>
      </c>
      <c r="N138" s="1" t="s">
        <v>24</v>
      </c>
      <c r="O138" s="1" t="s">
        <v>24</v>
      </c>
      <c r="P138" s="1" t="s">
        <v>24</v>
      </c>
      <c r="Q138" s="1" t="s">
        <v>222</v>
      </c>
      <c r="R138">
        <v>657</v>
      </c>
      <c r="T138" s="1" t="s">
        <v>24</v>
      </c>
    </row>
    <row r="139" spans="1:20" x14ac:dyDescent="0.55000000000000004">
      <c r="A139" s="1" t="s">
        <v>28</v>
      </c>
      <c r="B139" s="1" t="s">
        <v>29</v>
      </c>
      <c r="C139" s="1" t="s">
        <v>22</v>
      </c>
      <c r="D139" s="1" t="s">
        <v>23</v>
      </c>
      <c r="E139" s="1" t="s">
        <v>5</v>
      </c>
      <c r="F139" s="1" t="s">
        <v>24</v>
      </c>
      <c r="G139" s="1" t="s">
        <v>25</v>
      </c>
      <c r="H139">
        <v>79628</v>
      </c>
      <c r="I139">
        <v>80284</v>
      </c>
      <c r="J139" s="1" t="s">
        <v>26</v>
      </c>
      <c r="K139" s="1" t="s">
        <v>223</v>
      </c>
      <c r="L139" s="1" t="s">
        <v>24</v>
      </c>
      <c r="M139" s="1" t="s">
        <v>24</v>
      </c>
      <c r="N139" s="1" t="s">
        <v>224</v>
      </c>
      <c r="O139" s="1" t="s">
        <v>24</v>
      </c>
      <c r="P139" s="1" t="s">
        <v>24</v>
      </c>
      <c r="Q139" s="1" t="s">
        <v>222</v>
      </c>
      <c r="R139">
        <v>657</v>
      </c>
      <c r="S139">
        <v>218</v>
      </c>
      <c r="T139" s="1" t="s">
        <v>24</v>
      </c>
    </row>
    <row r="140" spans="1:20" x14ac:dyDescent="0.55000000000000004">
      <c r="A140" s="1" t="s">
        <v>20</v>
      </c>
      <c r="B140" s="1" t="s">
        <v>21</v>
      </c>
      <c r="C140" s="1" t="s">
        <v>22</v>
      </c>
      <c r="D140" s="1" t="s">
        <v>23</v>
      </c>
      <c r="E140" s="1" t="s">
        <v>5</v>
      </c>
      <c r="F140" s="1" t="s">
        <v>24</v>
      </c>
      <c r="G140" s="1" t="s">
        <v>25</v>
      </c>
      <c r="H140">
        <v>80378</v>
      </c>
      <c r="I140">
        <v>81283</v>
      </c>
      <c r="J140" s="1" t="s">
        <v>67</v>
      </c>
      <c r="K140" s="1" t="s">
        <v>24</v>
      </c>
      <c r="L140" s="1" t="s">
        <v>24</v>
      </c>
      <c r="M140" s="1" t="s">
        <v>24</v>
      </c>
      <c r="N140" s="1" t="s">
        <v>24</v>
      </c>
      <c r="O140" s="1" t="s">
        <v>24</v>
      </c>
      <c r="P140" s="1" t="s">
        <v>24</v>
      </c>
      <c r="Q140" s="1" t="s">
        <v>225</v>
      </c>
      <c r="R140">
        <v>906</v>
      </c>
      <c r="T140" s="1" t="s">
        <v>24</v>
      </c>
    </row>
    <row r="141" spans="1:20" x14ac:dyDescent="0.55000000000000004">
      <c r="A141" s="1" t="s">
        <v>28</v>
      </c>
      <c r="B141" s="1" t="s">
        <v>29</v>
      </c>
      <c r="C141" s="1" t="s">
        <v>22</v>
      </c>
      <c r="D141" s="1" t="s">
        <v>23</v>
      </c>
      <c r="E141" s="1" t="s">
        <v>5</v>
      </c>
      <c r="F141" s="1" t="s">
        <v>24</v>
      </c>
      <c r="G141" s="1" t="s">
        <v>25</v>
      </c>
      <c r="H141">
        <v>80378</v>
      </c>
      <c r="I141">
        <v>81283</v>
      </c>
      <c r="J141" s="1" t="s">
        <v>67</v>
      </c>
      <c r="K141" s="1" t="s">
        <v>226</v>
      </c>
      <c r="L141" s="1" t="s">
        <v>24</v>
      </c>
      <c r="M141" s="1" t="s">
        <v>24</v>
      </c>
      <c r="N141" s="1" t="s">
        <v>227</v>
      </c>
      <c r="O141" s="1" t="s">
        <v>24</v>
      </c>
      <c r="P141" s="1" t="s">
        <v>24</v>
      </c>
      <c r="Q141" s="1" t="s">
        <v>225</v>
      </c>
      <c r="R141">
        <v>906</v>
      </c>
      <c r="S141">
        <v>301</v>
      </c>
      <c r="T141" s="1" t="s">
        <v>24</v>
      </c>
    </row>
    <row r="142" spans="1:20" x14ac:dyDescent="0.55000000000000004">
      <c r="A142" s="1" t="s">
        <v>20</v>
      </c>
      <c r="B142" s="1" t="s">
        <v>21</v>
      </c>
      <c r="C142" s="1" t="s">
        <v>22</v>
      </c>
      <c r="D142" s="1" t="s">
        <v>23</v>
      </c>
      <c r="E142" s="1" t="s">
        <v>5</v>
      </c>
      <c r="F142" s="1" t="s">
        <v>24</v>
      </c>
      <c r="G142" s="1" t="s">
        <v>25</v>
      </c>
      <c r="H142">
        <v>81420</v>
      </c>
      <c r="I142">
        <v>81932</v>
      </c>
      <c r="J142" s="1" t="s">
        <v>26</v>
      </c>
      <c r="K142" s="1" t="s">
        <v>24</v>
      </c>
      <c r="L142" s="1" t="s">
        <v>24</v>
      </c>
      <c r="M142" s="1" t="s">
        <v>24</v>
      </c>
      <c r="N142" s="1" t="s">
        <v>24</v>
      </c>
      <c r="O142" s="1" t="s">
        <v>24</v>
      </c>
      <c r="P142" s="1" t="s">
        <v>24</v>
      </c>
      <c r="Q142" s="1" t="s">
        <v>228</v>
      </c>
      <c r="R142">
        <v>513</v>
      </c>
      <c r="T142" s="1" t="s">
        <v>24</v>
      </c>
    </row>
    <row r="143" spans="1:20" x14ac:dyDescent="0.55000000000000004">
      <c r="A143" s="1" t="s">
        <v>28</v>
      </c>
      <c r="B143" s="1" t="s">
        <v>29</v>
      </c>
      <c r="C143" s="1" t="s">
        <v>22</v>
      </c>
      <c r="D143" s="1" t="s">
        <v>23</v>
      </c>
      <c r="E143" s="1" t="s">
        <v>5</v>
      </c>
      <c r="F143" s="1" t="s">
        <v>24</v>
      </c>
      <c r="G143" s="1" t="s">
        <v>25</v>
      </c>
      <c r="H143">
        <v>81420</v>
      </c>
      <c r="I143">
        <v>81932</v>
      </c>
      <c r="J143" s="1" t="s">
        <v>26</v>
      </c>
      <c r="K143" s="1" t="s">
        <v>229</v>
      </c>
      <c r="L143" s="1" t="s">
        <v>24</v>
      </c>
      <c r="M143" s="1" t="s">
        <v>24</v>
      </c>
      <c r="N143" s="1" t="s">
        <v>73</v>
      </c>
      <c r="O143" s="1" t="s">
        <v>24</v>
      </c>
      <c r="P143" s="1" t="s">
        <v>24</v>
      </c>
      <c r="Q143" s="1" t="s">
        <v>228</v>
      </c>
      <c r="R143">
        <v>513</v>
      </c>
      <c r="S143">
        <v>170</v>
      </c>
      <c r="T143" s="1" t="s">
        <v>24</v>
      </c>
    </row>
    <row r="144" spans="1:20" x14ac:dyDescent="0.55000000000000004">
      <c r="A144" s="1" t="s">
        <v>20</v>
      </c>
      <c r="B144" s="1" t="s">
        <v>21</v>
      </c>
      <c r="C144" s="1" t="s">
        <v>22</v>
      </c>
      <c r="D144" s="1" t="s">
        <v>23</v>
      </c>
      <c r="E144" s="1" t="s">
        <v>5</v>
      </c>
      <c r="F144" s="1" t="s">
        <v>24</v>
      </c>
      <c r="G144" s="1" t="s">
        <v>25</v>
      </c>
      <c r="H144">
        <v>81993</v>
      </c>
      <c r="I144">
        <v>82772</v>
      </c>
      <c r="J144" s="1" t="s">
        <v>67</v>
      </c>
      <c r="K144" s="1" t="s">
        <v>24</v>
      </c>
      <c r="L144" s="1" t="s">
        <v>24</v>
      </c>
      <c r="M144" s="1" t="s">
        <v>24</v>
      </c>
      <c r="N144" s="1" t="s">
        <v>24</v>
      </c>
      <c r="O144" s="1" t="s">
        <v>24</v>
      </c>
      <c r="P144" s="1" t="s">
        <v>24</v>
      </c>
      <c r="Q144" s="1" t="s">
        <v>230</v>
      </c>
      <c r="R144">
        <v>780</v>
      </c>
      <c r="T144" s="1" t="s">
        <v>24</v>
      </c>
    </row>
    <row r="145" spans="1:20" x14ac:dyDescent="0.55000000000000004">
      <c r="A145" s="1" t="s">
        <v>28</v>
      </c>
      <c r="B145" s="1" t="s">
        <v>29</v>
      </c>
      <c r="C145" s="1" t="s">
        <v>22</v>
      </c>
      <c r="D145" s="1" t="s">
        <v>23</v>
      </c>
      <c r="E145" s="1" t="s">
        <v>5</v>
      </c>
      <c r="F145" s="1" t="s">
        <v>24</v>
      </c>
      <c r="G145" s="1" t="s">
        <v>25</v>
      </c>
      <c r="H145">
        <v>81993</v>
      </c>
      <c r="I145">
        <v>82772</v>
      </c>
      <c r="J145" s="1" t="s">
        <v>67</v>
      </c>
      <c r="K145" s="1" t="s">
        <v>231</v>
      </c>
      <c r="L145" s="1" t="s">
        <v>24</v>
      </c>
      <c r="M145" s="1" t="s">
        <v>24</v>
      </c>
      <c r="N145" s="1" t="s">
        <v>232</v>
      </c>
      <c r="O145" s="1" t="s">
        <v>24</v>
      </c>
      <c r="P145" s="1" t="s">
        <v>24</v>
      </c>
      <c r="Q145" s="1" t="s">
        <v>230</v>
      </c>
      <c r="R145">
        <v>780</v>
      </c>
      <c r="S145">
        <v>259</v>
      </c>
      <c r="T145" s="1" t="s">
        <v>24</v>
      </c>
    </row>
    <row r="146" spans="1:20" x14ac:dyDescent="0.55000000000000004">
      <c r="A146" s="1" t="s">
        <v>20</v>
      </c>
      <c r="B146" s="1" t="s">
        <v>21</v>
      </c>
      <c r="C146" s="1" t="s">
        <v>22</v>
      </c>
      <c r="D146" s="1" t="s">
        <v>23</v>
      </c>
      <c r="E146" s="1" t="s">
        <v>5</v>
      </c>
      <c r="F146" s="1" t="s">
        <v>24</v>
      </c>
      <c r="G146" s="1" t="s">
        <v>25</v>
      </c>
      <c r="H146">
        <v>82773</v>
      </c>
      <c r="I146">
        <v>84053</v>
      </c>
      <c r="J146" s="1" t="s">
        <v>67</v>
      </c>
      <c r="K146" s="1" t="s">
        <v>24</v>
      </c>
      <c r="L146" s="1" t="s">
        <v>24</v>
      </c>
      <c r="M146" s="1" t="s">
        <v>24</v>
      </c>
      <c r="N146" s="1" t="s">
        <v>24</v>
      </c>
      <c r="O146" s="1" t="s">
        <v>24</v>
      </c>
      <c r="P146" s="1" t="s">
        <v>24</v>
      </c>
      <c r="Q146" s="1" t="s">
        <v>233</v>
      </c>
      <c r="R146">
        <v>1281</v>
      </c>
      <c r="T146" s="1" t="s">
        <v>24</v>
      </c>
    </row>
    <row r="147" spans="1:20" x14ac:dyDescent="0.55000000000000004">
      <c r="A147" s="1" t="s">
        <v>28</v>
      </c>
      <c r="B147" s="1" t="s">
        <v>29</v>
      </c>
      <c r="C147" s="1" t="s">
        <v>22</v>
      </c>
      <c r="D147" s="1" t="s">
        <v>23</v>
      </c>
      <c r="E147" s="1" t="s">
        <v>5</v>
      </c>
      <c r="F147" s="1" t="s">
        <v>24</v>
      </c>
      <c r="G147" s="1" t="s">
        <v>25</v>
      </c>
      <c r="H147">
        <v>82773</v>
      </c>
      <c r="I147">
        <v>84053</v>
      </c>
      <c r="J147" s="1" t="s">
        <v>67</v>
      </c>
      <c r="K147" s="1" t="s">
        <v>234</v>
      </c>
      <c r="L147" s="1" t="s">
        <v>24</v>
      </c>
      <c r="M147" s="1" t="s">
        <v>24</v>
      </c>
      <c r="N147" s="1" t="s">
        <v>235</v>
      </c>
      <c r="O147" s="1" t="s">
        <v>24</v>
      </c>
      <c r="P147" s="1" t="s">
        <v>24</v>
      </c>
      <c r="Q147" s="1" t="s">
        <v>233</v>
      </c>
      <c r="R147">
        <v>1281</v>
      </c>
      <c r="S147">
        <v>426</v>
      </c>
      <c r="T147" s="1" t="s">
        <v>24</v>
      </c>
    </row>
    <row r="148" spans="1:20" x14ac:dyDescent="0.55000000000000004">
      <c r="A148" s="1" t="s">
        <v>20</v>
      </c>
      <c r="B148" s="1" t="s">
        <v>21</v>
      </c>
      <c r="C148" s="1" t="s">
        <v>22</v>
      </c>
      <c r="D148" s="1" t="s">
        <v>23</v>
      </c>
      <c r="E148" s="1" t="s">
        <v>5</v>
      </c>
      <c r="F148" s="1" t="s">
        <v>24</v>
      </c>
      <c r="G148" s="1" t="s">
        <v>25</v>
      </c>
      <c r="H148">
        <v>84280</v>
      </c>
      <c r="I148">
        <v>86007</v>
      </c>
      <c r="J148" s="1" t="s">
        <v>26</v>
      </c>
      <c r="K148" s="1" t="s">
        <v>24</v>
      </c>
      <c r="L148" s="1" t="s">
        <v>24</v>
      </c>
      <c r="M148" s="1" t="s">
        <v>24</v>
      </c>
      <c r="N148" s="1" t="s">
        <v>24</v>
      </c>
      <c r="O148" s="1" t="s">
        <v>24</v>
      </c>
      <c r="P148" s="1" t="s">
        <v>24</v>
      </c>
      <c r="Q148" s="1" t="s">
        <v>236</v>
      </c>
      <c r="R148">
        <v>1728</v>
      </c>
      <c r="T148" s="1" t="s">
        <v>24</v>
      </c>
    </row>
    <row r="149" spans="1:20" x14ac:dyDescent="0.55000000000000004">
      <c r="A149" s="1" t="s">
        <v>28</v>
      </c>
      <c r="B149" s="1" t="s">
        <v>29</v>
      </c>
      <c r="C149" s="1" t="s">
        <v>22</v>
      </c>
      <c r="D149" s="1" t="s">
        <v>23</v>
      </c>
      <c r="E149" s="1" t="s">
        <v>5</v>
      </c>
      <c r="F149" s="1" t="s">
        <v>24</v>
      </c>
      <c r="G149" s="1" t="s">
        <v>25</v>
      </c>
      <c r="H149">
        <v>84280</v>
      </c>
      <c r="I149">
        <v>86007</v>
      </c>
      <c r="J149" s="1" t="s">
        <v>26</v>
      </c>
      <c r="K149" s="1" t="s">
        <v>237</v>
      </c>
      <c r="L149" s="1" t="s">
        <v>24</v>
      </c>
      <c r="M149" s="1" t="s">
        <v>24</v>
      </c>
      <c r="N149" s="1" t="s">
        <v>238</v>
      </c>
      <c r="O149" s="1" t="s">
        <v>24</v>
      </c>
      <c r="P149" s="1" t="s">
        <v>24</v>
      </c>
      <c r="Q149" s="1" t="s">
        <v>236</v>
      </c>
      <c r="R149">
        <v>1728</v>
      </c>
      <c r="S149">
        <v>575</v>
      </c>
      <c r="T149" s="1" t="s">
        <v>24</v>
      </c>
    </row>
    <row r="150" spans="1:20" x14ac:dyDescent="0.55000000000000004">
      <c r="A150" s="1" t="s">
        <v>20</v>
      </c>
      <c r="B150" s="1" t="s">
        <v>21</v>
      </c>
      <c r="C150" s="1" t="s">
        <v>22</v>
      </c>
      <c r="D150" s="1" t="s">
        <v>23</v>
      </c>
      <c r="E150" s="1" t="s">
        <v>5</v>
      </c>
      <c r="F150" s="1" t="s">
        <v>24</v>
      </c>
      <c r="G150" s="1" t="s">
        <v>25</v>
      </c>
      <c r="H150">
        <v>86018</v>
      </c>
      <c r="I150">
        <v>86362</v>
      </c>
      <c r="J150" s="1" t="s">
        <v>26</v>
      </c>
      <c r="K150" s="1" t="s">
        <v>24</v>
      </c>
      <c r="L150" s="1" t="s">
        <v>24</v>
      </c>
      <c r="M150" s="1" t="s">
        <v>24</v>
      </c>
      <c r="N150" s="1" t="s">
        <v>24</v>
      </c>
      <c r="O150" s="1" t="s">
        <v>24</v>
      </c>
      <c r="P150" s="1" t="s">
        <v>24</v>
      </c>
      <c r="Q150" s="1" t="s">
        <v>239</v>
      </c>
      <c r="R150">
        <v>345</v>
      </c>
      <c r="T150" s="1" t="s">
        <v>24</v>
      </c>
    </row>
    <row r="151" spans="1:20" x14ac:dyDescent="0.55000000000000004">
      <c r="A151" s="1" t="s">
        <v>28</v>
      </c>
      <c r="B151" s="1" t="s">
        <v>29</v>
      </c>
      <c r="C151" s="1" t="s">
        <v>22</v>
      </c>
      <c r="D151" s="1" t="s">
        <v>23</v>
      </c>
      <c r="E151" s="1" t="s">
        <v>5</v>
      </c>
      <c r="F151" s="1" t="s">
        <v>24</v>
      </c>
      <c r="G151" s="1" t="s">
        <v>25</v>
      </c>
      <c r="H151">
        <v>86018</v>
      </c>
      <c r="I151">
        <v>86362</v>
      </c>
      <c r="J151" s="1" t="s">
        <v>26</v>
      </c>
      <c r="K151" s="1" t="s">
        <v>240</v>
      </c>
      <c r="L151" s="1" t="s">
        <v>24</v>
      </c>
      <c r="M151" s="1" t="s">
        <v>24</v>
      </c>
      <c r="N151" s="1" t="s">
        <v>73</v>
      </c>
      <c r="O151" s="1" t="s">
        <v>24</v>
      </c>
      <c r="P151" s="1" t="s">
        <v>24</v>
      </c>
      <c r="Q151" s="1" t="s">
        <v>239</v>
      </c>
      <c r="R151">
        <v>345</v>
      </c>
      <c r="S151">
        <v>114</v>
      </c>
      <c r="T151" s="1" t="s">
        <v>24</v>
      </c>
    </row>
    <row r="152" spans="1:20" x14ac:dyDescent="0.55000000000000004">
      <c r="A152" s="1" t="s">
        <v>20</v>
      </c>
      <c r="B152" s="1" t="s">
        <v>21</v>
      </c>
      <c r="C152" s="1" t="s">
        <v>22</v>
      </c>
      <c r="D152" s="1" t="s">
        <v>23</v>
      </c>
      <c r="E152" s="1" t="s">
        <v>5</v>
      </c>
      <c r="F152" s="1" t="s">
        <v>24</v>
      </c>
      <c r="G152" s="1" t="s">
        <v>25</v>
      </c>
      <c r="H152">
        <v>86817</v>
      </c>
      <c r="I152">
        <v>87404</v>
      </c>
      <c r="J152" s="1" t="s">
        <v>26</v>
      </c>
      <c r="K152" s="1" t="s">
        <v>24</v>
      </c>
      <c r="L152" s="1" t="s">
        <v>24</v>
      </c>
      <c r="M152" s="1" t="s">
        <v>24</v>
      </c>
      <c r="N152" s="1" t="s">
        <v>24</v>
      </c>
      <c r="O152" s="1" t="s">
        <v>24</v>
      </c>
      <c r="P152" s="1" t="s">
        <v>24</v>
      </c>
      <c r="Q152" s="1" t="s">
        <v>241</v>
      </c>
      <c r="R152">
        <v>588</v>
      </c>
      <c r="T152" s="1" t="s">
        <v>24</v>
      </c>
    </row>
    <row r="153" spans="1:20" x14ac:dyDescent="0.55000000000000004">
      <c r="A153" s="1" t="s">
        <v>28</v>
      </c>
      <c r="B153" s="1" t="s">
        <v>29</v>
      </c>
      <c r="C153" s="1" t="s">
        <v>22</v>
      </c>
      <c r="D153" s="1" t="s">
        <v>23</v>
      </c>
      <c r="E153" s="1" t="s">
        <v>5</v>
      </c>
      <c r="F153" s="1" t="s">
        <v>24</v>
      </c>
      <c r="G153" s="1" t="s">
        <v>25</v>
      </c>
      <c r="H153">
        <v>86817</v>
      </c>
      <c r="I153">
        <v>87404</v>
      </c>
      <c r="J153" s="1" t="s">
        <v>26</v>
      </c>
      <c r="K153" s="1" t="s">
        <v>242</v>
      </c>
      <c r="L153" s="1" t="s">
        <v>24</v>
      </c>
      <c r="M153" s="1" t="s">
        <v>24</v>
      </c>
      <c r="N153" s="1" t="s">
        <v>243</v>
      </c>
      <c r="O153" s="1" t="s">
        <v>24</v>
      </c>
      <c r="P153" s="1" t="s">
        <v>24</v>
      </c>
      <c r="Q153" s="1" t="s">
        <v>241</v>
      </c>
      <c r="R153">
        <v>588</v>
      </c>
      <c r="S153">
        <v>195</v>
      </c>
      <c r="T153" s="1" t="s">
        <v>24</v>
      </c>
    </row>
    <row r="154" spans="1:20" x14ac:dyDescent="0.55000000000000004">
      <c r="A154" s="1" t="s">
        <v>20</v>
      </c>
      <c r="B154" s="1" t="s">
        <v>21</v>
      </c>
      <c r="C154" s="1" t="s">
        <v>22</v>
      </c>
      <c r="D154" s="1" t="s">
        <v>23</v>
      </c>
      <c r="E154" s="1" t="s">
        <v>5</v>
      </c>
      <c r="F154" s="1" t="s">
        <v>24</v>
      </c>
      <c r="G154" s="1" t="s">
        <v>25</v>
      </c>
      <c r="H154">
        <v>87461</v>
      </c>
      <c r="I154">
        <v>87703</v>
      </c>
      <c r="J154" s="1" t="s">
        <v>26</v>
      </c>
      <c r="K154" s="1" t="s">
        <v>24</v>
      </c>
      <c r="L154" s="1" t="s">
        <v>24</v>
      </c>
      <c r="M154" s="1" t="s">
        <v>24</v>
      </c>
      <c r="N154" s="1" t="s">
        <v>24</v>
      </c>
      <c r="O154" s="1" t="s">
        <v>24</v>
      </c>
      <c r="P154" s="1" t="s">
        <v>24</v>
      </c>
      <c r="Q154" s="1" t="s">
        <v>244</v>
      </c>
      <c r="R154">
        <v>243</v>
      </c>
      <c r="T154" s="1" t="s">
        <v>24</v>
      </c>
    </row>
    <row r="155" spans="1:20" x14ac:dyDescent="0.55000000000000004">
      <c r="A155" s="1" t="s">
        <v>28</v>
      </c>
      <c r="B155" s="1" t="s">
        <v>29</v>
      </c>
      <c r="C155" s="1" t="s">
        <v>22</v>
      </c>
      <c r="D155" s="1" t="s">
        <v>23</v>
      </c>
      <c r="E155" s="1" t="s">
        <v>5</v>
      </c>
      <c r="F155" s="1" t="s">
        <v>24</v>
      </c>
      <c r="G155" s="1" t="s">
        <v>25</v>
      </c>
      <c r="H155">
        <v>87461</v>
      </c>
      <c r="I155">
        <v>87703</v>
      </c>
      <c r="J155" s="1" t="s">
        <v>26</v>
      </c>
      <c r="K155" s="1" t="s">
        <v>245</v>
      </c>
      <c r="L155" s="1" t="s">
        <v>24</v>
      </c>
      <c r="M155" s="1" t="s">
        <v>24</v>
      </c>
      <c r="N155" s="1" t="s">
        <v>73</v>
      </c>
      <c r="O155" s="1" t="s">
        <v>24</v>
      </c>
      <c r="P155" s="1" t="s">
        <v>24</v>
      </c>
      <c r="Q155" s="1" t="s">
        <v>244</v>
      </c>
      <c r="R155">
        <v>243</v>
      </c>
      <c r="S155">
        <v>80</v>
      </c>
      <c r="T155" s="1" t="s">
        <v>24</v>
      </c>
    </row>
    <row r="156" spans="1:20" x14ac:dyDescent="0.55000000000000004">
      <c r="A156" s="1" t="s">
        <v>20</v>
      </c>
      <c r="B156" s="1" t="s">
        <v>21</v>
      </c>
      <c r="C156" s="1" t="s">
        <v>22</v>
      </c>
      <c r="D156" s="1" t="s">
        <v>23</v>
      </c>
      <c r="E156" s="1" t="s">
        <v>5</v>
      </c>
      <c r="F156" s="1" t="s">
        <v>24</v>
      </c>
      <c r="G156" s="1" t="s">
        <v>25</v>
      </c>
      <c r="H156">
        <v>87741</v>
      </c>
      <c r="I156">
        <v>88784</v>
      </c>
      <c r="J156" s="1" t="s">
        <v>26</v>
      </c>
      <c r="K156" s="1" t="s">
        <v>24</v>
      </c>
      <c r="L156" s="1" t="s">
        <v>24</v>
      </c>
      <c r="M156" s="1" t="s">
        <v>24</v>
      </c>
      <c r="N156" s="1" t="s">
        <v>24</v>
      </c>
      <c r="O156" s="1" t="s">
        <v>24</v>
      </c>
      <c r="P156" s="1" t="s">
        <v>24</v>
      </c>
      <c r="Q156" s="1" t="s">
        <v>246</v>
      </c>
      <c r="R156">
        <v>1044</v>
      </c>
      <c r="T156" s="1" t="s">
        <v>24</v>
      </c>
    </row>
    <row r="157" spans="1:20" x14ac:dyDescent="0.55000000000000004">
      <c r="A157" s="1" t="s">
        <v>28</v>
      </c>
      <c r="B157" s="1" t="s">
        <v>29</v>
      </c>
      <c r="C157" s="1" t="s">
        <v>22</v>
      </c>
      <c r="D157" s="1" t="s">
        <v>23</v>
      </c>
      <c r="E157" s="1" t="s">
        <v>5</v>
      </c>
      <c r="F157" s="1" t="s">
        <v>24</v>
      </c>
      <c r="G157" s="1" t="s">
        <v>25</v>
      </c>
      <c r="H157">
        <v>87741</v>
      </c>
      <c r="I157">
        <v>88784</v>
      </c>
      <c r="J157" s="1" t="s">
        <v>26</v>
      </c>
      <c r="K157" s="1" t="s">
        <v>247</v>
      </c>
      <c r="L157" s="1" t="s">
        <v>24</v>
      </c>
      <c r="M157" s="1" t="s">
        <v>24</v>
      </c>
      <c r="N157" s="1" t="s">
        <v>248</v>
      </c>
      <c r="O157" s="1" t="s">
        <v>24</v>
      </c>
      <c r="P157" s="1" t="s">
        <v>24</v>
      </c>
      <c r="Q157" s="1" t="s">
        <v>246</v>
      </c>
      <c r="R157">
        <v>1044</v>
      </c>
      <c r="S157">
        <v>347</v>
      </c>
      <c r="T157" s="1" t="s">
        <v>24</v>
      </c>
    </row>
    <row r="158" spans="1:20" x14ac:dyDescent="0.55000000000000004">
      <c r="A158" s="1" t="s">
        <v>20</v>
      </c>
      <c r="B158" s="1" t="s">
        <v>21</v>
      </c>
      <c r="C158" s="1" t="s">
        <v>22</v>
      </c>
      <c r="D158" s="1" t="s">
        <v>23</v>
      </c>
      <c r="E158" s="1" t="s">
        <v>5</v>
      </c>
      <c r="F158" s="1" t="s">
        <v>24</v>
      </c>
      <c r="G158" s="1" t="s">
        <v>25</v>
      </c>
      <c r="H158">
        <v>88875</v>
      </c>
      <c r="I158">
        <v>89297</v>
      </c>
      <c r="J158" s="1" t="s">
        <v>67</v>
      </c>
      <c r="K158" s="1" t="s">
        <v>24</v>
      </c>
      <c r="L158" s="1" t="s">
        <v>24</v>
      </c>
      <c r="M158" s="1" t="s">
        <v>24</v>
      </c>
      <c r="N158" s="1" t="s">
        <v>24</v>
      </c>
      <c r="O158" s="1" t="s">
        <v>24</v>
      </c>
      <c r="P158" s="1" t="s">
        <v>24</v>
      </c>
      <c r="Q158" s="1" t="s">
        <v>249</v>
      </c>
      <c r="R158">
        <v>423</v>
      </c>
      <c r="T158" s="1" t="s">
        <v>24</v>
      </c>
    </row>
    <row r="159" spans="1:20" x14ac:dyDescent="0.55000000000000004">
      <c r="A159" s="1" t="s">
        <v>28</v>
      </c>
      <c r="B159" s="1" t="s">
        <v>29</v>
      </c>
      <c r="C159" s="1" t="s">
        <v>22</v>
      </c>
      <c r="D159" s="1" t="s">
        <v>23</v>
      </c>
      <c r="E159" s="1" t="s">
        <v>5</v>
      </c>
      <c r="F159" s="1" t="s">
        <v>24</v>
      </c>
      <c r="G159" s="1" t="s">
        <v>25</v>
      </c>
      <c r="H159">
        <v>88875</v>
      </c>
      <c r="I159">
        <v>89297</v>
      </c>
      <c r="J159" s="1" t="s">
        <v>67</v>
      </c>
      <c r="K159" s="1" t="s">
        <v>250</v>
      </c>
      <c r="L159" s="1" t="s">
        <v>24</v>
      </c>
      <c r="M159" s="1" t="s">
        <v>24</v>
      </c>
      <c r="N159" s="1" t="s">
        <v>133</v>
      </c>
      <c r="O159" s="1" t="s">
        <v>24</v>
      </c>
      <c r="P159" s="1" t="s">
        <v>24</v>
      </c>
      <c r="Q159" s="1" t="s">
        <v>249</v>
      </c>
      <c r="R159">
        <v>423</v>
      </c>
      <c r="S159">
        <v>140</v>
      </c>
      <c r="T159" s="1" t="s">
        <v>24</v>
      </c>
    </row>
    <row r="160" spans="1:20" x14ac:dyDescent="0.55000000000000004">
      <c r="A160" s="1" t="s">
        <v>20</v>
      </c>
      <c r="B160" s="1" t="s">
        <v>21</v>
      </c>
      <c r="C160" s="1" t="s">
        <v>22</v>
      </c>
      <c r="D160" s="1" t="s">
        <v>23</v>
      </c>
      <c r="E160" s="1" t="s">
        <v>5</v>
      </c>
      <c r="F160" s="1" t="s">
        <v>24</v>
      </c>
      <c r="G160" s="1" t="s">
        <v>25</v>
      </c>
      <c r="H160">
        <v>89444</v>
      </c>
      <c r="I160">
        <v>90829</v>
      </c>
      <c r="J160" s="1" t="s">
        <v>67</v>
      </c>
      <c r="K160" s="1" t="s">
        <v>24</v>
      </c>
      <c r="L160" s="1" t="s">
        <v>24</v>
      </c>
      <c r="M160" s="1" t="s">
        <v>24</v>
      </c>
      <c r="N160" s="1" t="s">
        <v>24</v>
      </c>
      <c r="O160" s="1" t="s">
        <v>24</v>
      </c>
      <c r="P160" s="1" t="s">
        <v>24</v>
      </c>
      <c r="Q160" s="1" t="s">
        <v>251</v>
      </c>
      <c r="R160">
        <v>1386</v>
      </c>
      <c r="T160" s="1" t="s">
        <v>24</v>
      </c>
    </row>
    <row r="161" spans="1:20" x14ac:dyDescent="0.55000000000000004">
      <c r="A161" s="1" t="s">
        <v>28</v>
      </c>
      <c r="B161" s="1" t="s">
        <v>29</v>
      </c>
      <c r="C161" s="1" t="s">
        <v>22</v>
      </c>
      <c r="D161" s="1" t="s">
        <v>23</v>
      </c>
      <c r="E161" s="1" t="s">
        <v>5</v>
      </c>
      <c r="F161" s="1" t="s">
        <v>24</v>
      </c>
      <c r="G161" s="1" t="s">
        <v>25</v>
      </c>
      <c r="H161">
        <v>89444</v>
      </c>
      <c r="I161">
        <v>90829</v>
      </c>
      <c r="J161" s="1" t="s">
        <v>67</v>
      </c>
      <c r="K161" s="1" t="s">
        <v>252</v>
      </c>
      <c r="L161" s="1" t="s">
        <v>24</v>
      </c>
      <c r="M161" s="1" t="s">
        <v>24</v>
      </c>
      <c r="N161" s="1" t="s">
        <v>253</v>
      </c>
      <c r="O161" s="1" t="s">
        <v>24</v>
      </c>
      <c r="P161" s="1" t="s">
        <v>24</v>
      </c>
      <c r="Q161" s="1" t="s">
        <v>251</v>
      </c>
      <c r="R161">
        <v>1386</v>
      </c>
      <c r="S161">
        <v>461</v>
      </c>
      <c r="T161" s="1" t="s">
        <v>24</v>
      </c>
    </row>
    <row r="162" spans="1:20" x14ac:dyDescent="0.55000000000000004">
      <c r="A162" s="1" t="s">
        <v>20</v>
      </c>
      <c r="B162" s="1" t="s">
        <v>21</v>
      </c>
      <c r="C162" s="1" t="s">
        <v>22</v>
      </c>
      <c r="D162" s="1" t="s">
        <v>23</v>
      </c>
      <c r="E162" s="1" t="s">
        <v>5</v>
      </c>
      <c r="F162" s="1" t="s">
        <v>24</v>
      </c>
      <c r="G162" s="1" t="s">
        <v>25</v>
      </c>
      <c r="H162">
        <v>91210</v>
      </c>
      <c r="I162">
        <v>93390</v>
      </c>
      <c r="J162" s="1" t="s">
        <v>26</v>
      </c>
      <c r="K162" s="1" t="s">
        <v>24</v>
      </c>
      <c r="L162" s="1" t="s">
        <v>24</v>
      </c>
      <c r="M162" s="1" t="s">
        <v>24</v>
      </c>
      <c r="N162" s="1" t="s">
        <v>24</v>
      </c>
      <c r="O162" s="1" t="s">
        <v>24</v>
      </c>
      <c r="P162" s="1" t="s">
        <v>24</v>
      </c>
      <c r="Q162" s="1" t="s">
        <v>254</v>
      </c>
      <c r="R162">
        <v>2181</v>
      </c>
      <c r="T162" s="1" t="s">
        <v>24</v>
      </c>
    </row>
    <row r="163" spans="1:20" x14ac:dyDescent="0.55000000000000004">
      <c r="A163" s="1" t="s">
        <v>28</v>
      </c>
      <c r="B163" s="1" t="s">
        <v>29</v>
      </c>
      <c r="C163" s="1" t="s">
        <v>22</v>
      </c>
      <c r="D163" s="1" t="s">
        <v>23</v>
      </c>
      <c r="E163" s="1" t="s">
        <v>5</v>
      </c>
      <c r="F163" s="1" t="s">
        <v>24</v>
      </c>
      <c r="G163" s="1" t="s">
        <v>25</v>
      </c>
      <c r="H163">
        <v>91210</v>
      </c>
      <c r="I163">
        <v>93390</v>
      </c>
      <c r="J163" s="1" t="s">
        <v>26</v>
      </c>
      <c r="K163" s="1" t="s">
        <v>255</v>
      </c>
      <c r="L163" s="1" t="s">
        <v>24</v>
      </c>
      <c r="M163" s="1" t="s">
        <v>24</v>
      </c>
      <c r="N163" s="1" t="s">
        <v>256</v>
      </c>
      <c r="O163" s="1" t="s">
        <v>24</v>
      </c>
      <c r="P163" s="1" t="s">
        <v>24</v>
      </c>
      <c r="Q163" s="1" t="s">
        <v>254</v>
      </c>
      <c r="R163">
        <v>2181</v>
      </c>
      <c r="S163">
        <v>726</v>
      </c>
      <c r="T163" s="1" t="s">
        <v>24</v>
      </c>
    </row>
    <row r="164" spans="1:20" x14ac:dyDescent="0.55000000000000004">
      <c r="A164" s="1" t="s">
        <v>20</v>
      </c>
      <c r="B164" s="1" t="s">
        <v>21</v>
      </c>
      <c r="C164" s="1" t="s">
        <v>22</v>
      </c>
      <c r="D164" s="1" t="s">
        <v>23</v>
      </c>
      <c r="E164" s="1" t="s">
        <v>5</v>
      </c>
      <c r="F164" s="1" t="s">
        <v>24</v>
      </c>
      <c r="G164" s="1" t="s">
        <v>25</v>
      </c>
      <c r="H164">
        <v>93668</v>
      </c>
      <c r="I164">
        <v>95017</v>
      </c>
      <c r="J164" s="1" t="s">
        <v>26</v>
      </c>
      <c r="K164" s="1" t="s">
        <v>24</v>
      </c>
      <c r="L164" s="1" t="s">
        <v>24</v>
      </c>
      <c r="M164" s="1" t="s">
        <v>24</v>
      </c>
      <c r="N164" s="1" t="s">
        <v>24</v>
      </c>
      <c r="O164" s="1" t="s">
        <v>24</v>
      </c>
      <c r="P164" s="1" t="s">
        <v>24</v>
      </c>
      <c r="Q164" s="1" t="s">
        <v>257</v>
      </c>
      <c r="R164">
        <v>1350</v>
      </c>
      <c r="T164" s="1" t="s">
        <v>24</v>
      </c>
    </row>
    <row r="165" spans="1:20" x14ac:dyDescent="0.55000000000000004">
      <c r="A165" s="1" t="s">
        <v>28</v>
      </c>
      <c r="B165" s="1" t="s">
        <v>29</v>
      </c>
      <c r="C165" s="1" t="s">
        <v>22</v>
      </c>
      <c r="D165" s="1" t="s">
        <v>23</v>
      </c>
      <c r="E165" s="1" t="s">
        <v>5</v>
      </c>
      <c r="F165" s="1" t="s">
        <v>24</v>
      </c>
      <c r="G165" s="1" t="s">
        <v>25</v>
      </c>
      <c r="H165">
        <v>93668</v>
      </c>
      <c r="I165">
        <v>95017</v>
      </c>
      <c r="J165" s="1" t="s">
        <v>26</v>
      </c>
      <c r="K165" s="1" t="s">
        <v>258</v>
      </c>
      <c r="L165" s="1" t="s">
        <v>24</v>
      </c>
      <c r="M165" s="1" t="s">
        <v>24</v>
      </c>
      <c r="N165" s="1" t="s">
        <v>259</v>
      </c>
      <c r="O165" s="1" t="s">
        <v>24</v>
      </c>
      <c r="P165" s="1" t="s">
        <v>24</v>
      </c>
      <c r="Q165" s="1" t="s">
        <v>257</v>
      </c>
      <c r="R165">
        <v>1350</v>
      </c>
      <c r="S165">
        <v>449</v>
      </c>
      <c r="T165" s="1" t="s">
        <v>24</v>
      </c>
    </row>
    <row r="166" spans="1:20" x14ac:dyDescent="0.55000000000000004">
      <c r="A166" s="1" t="s">
        <v>20</v>
      </c>
      <c r="B166" s="1" t="s">
        <v>21</v>
      </c>
      <c r="C166" s="1" t="s">
        <v>22</v>
      </c>
      <c r="D166" s="1" t="s">
        <v>23</v>
      </c>
      <c r="E166" s="1" t="s">
        <v>5</v>
      </c>
      <c r="F166" s="1" t="s">
        <v>24</v>
      </c>
      <c r="G166" s="1" t="s">
        <v>25</v>
      </c>
      <c r="H166">
        <v>95374</v>
      </c>
      <c r="I166">
        <v>97617</v>
      </c>
      <c r="J166" s="1" t="s">
        <v>67</v>
      </c>
      <c r="K166" s="1" t="s">
        <v>24</v>
      </c>
      <c r="L166" s="1" t="s">
        <v>24</v>
      </c>
      <c r="M166" s="1" t="s">
        <v>24</v>
      </c>
      <c r="N166" s="1" t="s">
        <v>24</v>
      </c>
      <c r="O166" s="1" t="s">
        <v>24</v>
      </c>
      <c r="P166" s="1" t="s">
        <v>24</v>
      </c>
      <c r="Q166" s="1" t="s">
        <v>260</v>
      </c>
      <c r="R166">
        <v>2244</v>
      </c>
      <c r="T166" s="1" t="s">
        <v>24</v>
      </c>
    </row>
    <row r="167" spans="1:20" x14ac:dyDescent="0.55000000000000004">
      <c r="A167" s="1" t="s">
        <v>28</v>
      </c>
      <c r="B167" s="1" t="s">
        <v>29</v>
      </c>
      <c r="C167" s="1" t="s">
        <v>22</v>
      </c>
      <c r="D167" s="1" t="s">
        <v>23</v>
      </c>
      <c r="E167" s="1" t="s">
        <v>5</v>
      </c>
      <c r="F167" s="1" t="s">
        <v>24</v>
      </c>
      <c r="G167" s="1" t="s">
        <v>25</v>
      </c>
      <c r="H167">
        <v>95374</v>
      </c>
      <c r="I167">
        <v>97617</v>
      </c>
      <c r="J167" s="1" t="s">
        <v>67</v>
      </c>
      <c r="K167" s="1" t="s">
        <v>261</v>
      </c>
      <c r="L167" s="1" t="s">
        <v>24</v>
      </c>
      <c r="M167" s="1" t="s">
        <v>24</v>
      </c>
      <c r="N167" s="1" t="s">
        <v>262</v>
      </c>
      <c r="O167" s="1" t="s">
        <v>24</v>
      </c>
      <c r="P167" s="1" t="s">
        <v>24</v>
      </c>
      <c r="Q167" s="1" t="s">
        <v>260</v>
      </c>
      <c r="R167">
        <v>2244</v>
      </c>
      <c r="S167">
        <v>747</v>
      </c>
      <c r="T167" s="1" t="s">
        <v>24</v>
      </c>
    </row>
    <row r="168" spans="1:20" x14ac:dyDescent="0.55000000000000004">
      <c r="A168" s="1" t="s">
        <v>20</v>
      </c>
      <c r="B168" s="1" t="s">
        <v>21</v>
      </c>
      <c r="C168" s="1" t="s">
        <v>22</v>
      </c>
      <c r="D168" s="1" t="s">
        <v>23</v>
      </c>
      <c r="E168" s="1" t="s">
        <v>5</v>
      </c>
      <c r="F168" s="1" t="s">
        <v>24</v>
      </c>
      <c r="G168" s="1" t="s">
        <v>25</v>
      </c>
      <c r="H168">
        <v>97828</v>
      </c>
      <c r="I168">
        <v>98616</v>
      </c>
      <c r="J168" s="1" t="s">
        <v>26</v>
      </c>
      <c r="K168" s="1" t="s">
        <v>24</v>
      </c>
      <c r="L168" s="1" t="s">
        <v>24</v>
      </c>
      <c r="M168" s="1" t="s">
        <v>24</v>
      </c>
      <c r="N168" s="1" t="s">
        <v>24</v>
      </c>
      <c r="O168" s="1" t="s">
        <v>24</v>
      </c>
      <c r="P168" s="1" t="s">
        <v>24</v>
      </c>
      <c r="Q168" s="1" t="s">
        <v>263</v>
      </c>
      <c r="R168">
        <v>789</v>
      </c>
      <c r="T168" s="1" t="s">
        <v>24</v>
      </c>
    </row>
    <row r="169" spans="1:20" x14ac:dyDescent="0.55000000000000004">
      <c r="A169" s="1" t="s">
        <v>28</v>
      </c>
      <c r="B169" s="1" t="s">
        <v>29</v>
      </c>
      <c r="C169" s="1" t="s">
        <v>22</v>
      </c>
      <c r="D169" s="1" t="s">
        <v>23</v>
      </c>
      <c r="E169" s="1" t="s">
        <v>5</v>
      </c>
      <c r="F169" s="1" t="s">
        <v>24</v>
      </c>
      <c r="G169" s="1" t="s">
        <v>25</v>
      </c>
      <c r="H169">
        <v>97828</v>
      </c>
      <c r="I169">
        <v>98616</v>
      </c>
      <c r="J169" s="1" t="s">
        <v>26</v>
      </c>
      <c r="K169" s="1" t="s">
        <v>264</v>
      </c>
      <c r="L169" s="1" t="s">
        <v>24</v>
      </c>
      <c r="M169" s="1" t="s">
        <v>24</v>
      </c>
      <c r="N169" s="1" t="s">
        <v>265</v>
      </c>
      <c r="O169" s="1" t="s">
        <v>24</v>
      </c>
      <c r="P169" s="1" t="s">
        <v>24</v>
      </c>
      <c r="Q169" s="1" t="s">
        <v>263</v>
      </c>
      <c r="R169">
        <v>789</v>
      </c>
      <c r="S169">
        <v>262</v>
      </c>
      <c r="T169" s="1" t="s">
        <v>24</v>
      </c>
    </row>
    <row r="170" spans="1:20" x14ac:dyDescent="0.55000000000000004">
      <c r="A170" s="1" t="s">
        <v>20</v>
      </c>
      <c r="B170" s="1" t="s">
        <v>21</v>
      </c>
      <c r="C170" s="1" t="s">
        <v>22</v>
      </c>
      <c r="D170" s="1" t="s">
        <v>23</v>
      </c>
      <c r="E170" s="1" t="s">
        <v>5</v>
      </c>
      <c r="F170" s="1" t="s">
        <v>24</v>
      </c>
      <c r="G170" s="1" t="s">
        <v>25</v>
      </c>
      <c r="H170">
        <v>98773</v>
      </c>
      <c r="I170">
        <v>100014</v>
      </c>
      <c r="J170" s="1" t="s">
        <v>26</v>
      </c>
      <c r="K170" s="1" t="s">
        <v>24</v>
      </c>
      <c r="L170" s="1" t="s">
        <v>24</v>
      </c>
      <c r="M170" s="1" t="s">
        <v>24</v>
      </c>
      <c r="N170" s="1" t="s">
        <v>24</v>
      </c>
      <c r="O170" s="1" t="s">
        <v>24</v>
      </c>
      <c r="P170" s="1" t="s">
        <v>24</v>
      </c>
      <c r="Q170" s="1" t="s">
        <v>266</v>
      </c>
      <c r="R170">
        <v>1242</v>
      </c>
      <c r="T170" s="1" t="s">
        <v>24</v>
      </c>
    </row>
    <row r="171" spans="1:20" x14ac:dyDescent="0.55000000000000004">
      <c r="A171" s="1" t="s">
        <v>28</v>
      </c>
      <c r="B171" s="1" t="s">
        <v>29</v>
      </c>
      <c r="C171" s="1" t="s">
        <v>22</v>
      </c>
      <c r="D171" s="1" t="s">
        <v>23</v>
      </c>
      <c r="E171" s="1" t="s">
        <v>5</v>
      </c>
      <c r="F171" s="1" t="s">
        <v>24</v>
      </c>
      <c r="G171" s="1" t="s">
        <v>25</v>
      </c>
      <c r="H171">
        <v>98773</v>
      </c>
      <c r="I171">
        <v>100014</v>
      </c>
      <c r="J171" s="1" t="s">
        <v>26</v>
      </c>
      <c r="K171" s="1" t="s">
        <v>267</v>
      </c>
      <c r="L171" s="1" t="s">
        <v>24</v>
      </c>
      <c r="M171" s="1" t="s">
        <v>24</v>
      </c>
      <c r="N171" s="1" t="s">
        <v>73</v>
      </c>
      <c r="O171" s="1" t="s">
        <v>24</v>
      </c>
      <c r="P171" s="1" t="s">
        <v>24</v>
      </c>
      <c r="Q171" s="1" t="s">
        <v>266</v>
      </c>
      <c r="R171">
        <v>1242</v>
      </c>
      <c r="S171">
        <v>413</v>
      </c>
      <c r="T171" s="1" t="s">
        <v>24</v>
      </c>
    </row>
    <row r="172" spans="1:20" x14ac:dyDescent="0.55000000000000004">
      <c r="A172" s="1" t="s">
        <v>20</v>
      </c>
      <c r="B172" s="1" t="s">
        <v>21</v>
      </c>
      <c r="C172" s="1" t="s">
        <v>22</v>
      </c>
      <c r="D172" s="1" t="s">
        <v>23</v>
      </c>
      <c r="E172" s="1" t="s">
        <v>5</v>
      </c>
      <c r="F172" s="1" t="s">
        <v>24</v>
      </c>
      <c r="G172" s="1" t="s">
        <v>25</v>
      </c>
      <c r="H172">
        <v>100305</v>
      </c>
      <c r="I172">
        <v>101705</v>
      </c>
      <c r="J172" s="1" t="s">
        <v>67</v>
      </c>
      <c r="K172" s="1" t="s">
        <v>24</v>
      </c>
      <c r="L172" s="1" t="s">
        <v>24</v>
      </c>
      <c r="M172" s="1" t="s">
        <v>24</v>
      </c>
      <c r="N172" s="1" t="s">
        <v>24</v>
      </c>
      <c r="O172" s="1" t="s">
        <v>24</v>
      </c>
      <c r="P172" s="1" t="s">
        <v>24</v>
      </c>
      <c r="Q172" s="1" t="s">
        <v>268</v>
      </c>
      <c r="R172">
        <v>1401</v>
      </c>
      <c r="T172" s="1" t="s">
        <v>24</v>
      </c>
    </row>
    <row r="173" spans="1:20" x14ac:dyDescent="0.55000000000000004">
      <c r="A173" s="1" t="s">
        <v>28</v>
      </c>
      <c r="B173" s="1" t="s">
        <v>29</v>
      </c>
      <c r="C173" s="1" t="s">
        <v>22</v>
      </c>
      <c r="D173" s="1" t="s">
        <v>23</v>
      </c>
      <c r="E173" s="1" t="s">
        <v>5</v>
      </c>
      <c r="F173" s="1" t="s">
        <v>24</v>
      </c>
      <c r="G173" s="1" t="s">
        <v>25</v>
      </c>
      <c r="H173">
        <v>100305</v>
      </c>
      <c r="I173">
        <v>101705</v>
      </c>
      <c r="J173" s="1" t="s">
        <v>67</v>
      </c>
      <c r="K173" s="1" t="s">
        <v>269</v>
      </c>
      <c r="L173" s="1" t="s">
        <v>24</v>
      </c>
      <c r="M173" s="1" t="s">
        <v>24</v>
      </c>
      <c r="N173" s="1" t="s">
        <v>270</v>
      </c>
      <c r="O173" s="1" t="s">
        <v>24</v>
      </c>
      <c r="P173" s="1" t="s">
        <v>24</v>
      </c>
      <c r="Q173" s="1" t="s">
        <v>268</v>
      </c>
      <c r="R173">
        <v>1401</v>
      </c>
      <c r="S173">
        <v>466</v>
      </c>
      <c r="T173" s="1" t="s">
        <v>24</v>
      </c>
    </row>
    <row r="174" spans="1:20" x14ac:dyDescent="0.55000000000000004">
      <c r="A174" s="1" t="s">
        <v>20</v>
      </c>
      <c r="B174" s="1" t="s">
        <v>21</v>
      </c>
      <c r="C174" s="1" t="s">
        <v>22</v>
      </c>
      <c r="D174" s="1" t="s">
        <v>23</v>
      </c>
      <c r="E174" s="1" t="s">
        <v>5</v>
      </c>
      <c r="F174" s="1" t="s">
        <v>24</v>
      </c>
      <c r="G174" s="1" t="s">
        <v>25</v>
      </c>
      <c r="H174">
        <v>101732</v>
      </c>
      <c r="I174">
        <v>103510</v>
      </c>
      <c r="J174" s="1" t="s">
        <v>67</v>
      </c>
      <c r="K174" s="1" t="s">
        <v>24</v>
      </c>
      <c r="L174" s="1" t="s">
        <v>24</v>
      </c>
      <c r="M174" s="1" t="s">
        <v>24</v>
      </c>
      <c r="N174" s="1" t="s">
        <v>24</v>
      </c>
      <c r="O174" s="1" t="s">
        <v>24</v>
      </c>
      <c r="P174" s="1" t="s">
        <v>24</v>
      </c>
      <c r="Q174" s="1" t="s">
        <v>271</v>
      </c>
      <c r="R174">
        <v>1779</v>
      </c>
      <c r="T174" s="1" t="s">
        <v>24</v>
      </c>
    </row>
    <row r="175" spans="1:20" x14ac:dyDescent="0.55000000000000004">
      <c r="A175" s="1" t="s">
        <v>28</v>
      </c>
      <c r="B175" s="1" t="s">
        <v>29</v>
      </c>
      <c r="C175" s="1" t="s">
        <v>22</v>
      </c>
      <c r="D175" s="1" t="s">
        <v>23</v>
      </c>
      <c r="E175" s="1" t="s">
        <v>5</v>
      </c>
      <c r="F175" s="1" t="s">
        <v>24</v>
      </c>
      <c r="G175" s="1" t="s">
        <v>25</v>
      </c>
      <c r="H175">
        <v>101732</v>
      </c>
      <c r="I175">
        <v>103510</v>
      </c>
      <c r="J175" s="1" t="s">
        <v>67</v>
      </c>
      <c r="K175" s="1" t="s">
        <v>272</v>
      </c>
      <c r="L175" s="1" t="s">
        <v>24</v>
      </c>
      <c r="M175" s="1" t="s">
        <v>24</v>
      </c>
      <c r="N175" s="1" t="s">
        <v>273</v>
      </c>
      <c r="O175" s="1" t="s">
        <v>24</v>
      </c>
      <c r="P175" s="1" t="s">
        <v>24</v>
      </c>
      <c r="Q175" s="1" t="s">
        <v>271</v>
      </c>
      <c r="R175">
        <v>1779</v>
      </c>
      <c r="S175">
        <v>592</v>
      </c>
      <c r="T175" s="1" t="s">
        <v>24</v>
      </c>
    </row>
    <row r="176" spans="1:20" x14ac:dyDescent="0.55000000000000004">
      <c r="A176" s="1" t="s">
        <v>20</v>
      </c>
      <c r="B176" s="1" t="s">
        <v>21</v>
      </c>
      <c r="C176" s="1" t="s">
        <v>22</v>
      </c>
      <c r="D176" s="1" t="s">
        <v>23</v>
      </c>
      <c r="E176" s="1" t="s">
        <v>5</v>
      </c>
      <c r="F176" s="1" t="s">
        <v>24</v>
      </c>
      <c r="G176" s="1" t="s">
        <v>25</v>
      </c>
      <c r="H176">
        <v>103747</v>
      </c>
      <c r="I176">
        <v>104265</v>
      </c>
      <c r="J176" s="1" t="s">
        <v>26</v>
      </c>
      <c r="K176" s="1" t="s">
        <v>24</v>
      </c>
      <c r="L176" s="1" t="s">
        <v>24</v>
      </c>
      <c r="M176" s="1" t="s">
        <v>24</v>
      </c>
      <c r="N176" s="1" t="s">
        <v>24</v>
      </c>
      <c r="O176" s="1" t="s">
        <v>24</v>
      </c>
      <c r="P176" s="1" t="s">
        <v>24</v>
      </c>
      <c r="Q176" s="1" t="s">
        <v>274</v>
      </c>
      <c r="R176">
        <v>519</v>
      </c>
      <c r="T176" s="1" t="s">
        <v>24</v>
      </c>
    </row>
    <row r="177" spans="1:20" x14ac:dyDescent="0.55000000000000004">
      <c r="A177" s="1" t="s">
        <v>28</v>
      </c>
      <c r="B177" s="1" t="s">
        <v>29</v>
      </c>
      <c r="C177" s="1" t="s">
        <v>22</v>
      </c>
      <c r="D177" s="1" t="s">
        <v>23</v>
      </c>
      <c r="E177" s="1" t="s">
        <v>5</v>
      </c>
      <c r="F177" s="1" t="s">
        <v>24</v>
      </c>
      <c r="G177" s="1" t="s">
        <v>25</v>
      </c>
      <c r="H177">
        <v>103747</v>
      </c>
      <c r="I177">
        <v>104265</v>
      </c>
      <c r="J177" s="1" t="s">
        <v>26</v>
      </c>
      <c r="K177" s="1" t="s">
        <v>275</v>
      </c>
      <c r="L177" s="1" t="s">
        <v>24</v>
      </c>
      <c r="M177" s="1" t="s">
        <v>24</v>
      </c>
      <c r="N177" s="1" t="s">
        <v>276</v>
      </c>
      <c r="O177" s="1" t="s">
        <v>24</v>
      </c>
      <c r="P177" s="1" t="s">
        <v>24</v>
      </c>
      <c r="Q177" s="1" t="s">
        <v>274</v>
      </c>
      <c r="R177">
        <v>519</v>
      </c>
      <c r="S177">
        <v>172</v>
      </c>
      <c r="T177" s="1" t="s">
        <v>24</v>
      </c>
    </row>
    <row r="178" spans="1:20" x14ac:dyDescent="0.55000000000000004">
      <c r="A178" s="1" t="s">
        <v>20</v>
      </c>
      <c r="B178" s="1" t="s">
        <v>21</v>
      </c>
      <c r="C178" s="1" t="s">
        <v>22</v>
      </c>
      <c r="D178" s="1" t="s">
        <v>23</v>
      </c>
      <c r="E178" s="1" t="s">
        <v>5</v>
      </c>
      <c r="F178" s="1" t="s">
        <v>24</v>
      </c>
      <c r="G178" s="1" t="s">
        <v>25</v>
      </c>
      <c r="H178">
        <v>104526</v>
      </c>
      <c r="I178">
        <v>106763</v>
      </c>
      <c r="J178" s="1" t="s">
        <v>26</v>
      </c>
      <c r="K178" s="1" t="s">
        <v>24</v>
      </c>
      <c r="L178" s="1" t="s">
        <v>24</v>
      </c>
      <c r="M178" s="1" t="s">
        <v>24</v>
      </c>
      <c r="N178" s="1" t="s">
        <v>24</v>
      </c>
      <c r="O178" s="1" t="s">
        <v>24</v>
      </c>
      <c r="P178" s="1" t="s">
        <v>24</v>
      </c>
      <c r="Q178" s="1" t="s">
        <v>277</v>
      </c>
      <c r="R178">
        <v>2238</v>
      </c>
      <c r="T178" s="1" t="s">
        <v>24</v>
      </c>
    </row>
    <row r="179" spans="1:20" x14ac:dyDescent="0.55000000000000004">
      <c r="A179" s="1" t="s">
        <v>28</v>
      </c>
      <c r="B179" s="1" t="s">
        <v>29</v>
      </c>
      <c r="C179" s="1" t="s">
        <v>22</v>
      </c>
      <c r="D179" s="1" t="s">
        <v>23</v>
      </c>
      <c r="E179" s="1" t="s">
        <v>5</v>
      </c>
      <c r="F179" s="1" t="s">
        <v>24</v>
      </c>
      <c r="G179" s="1" t="s">
        <v>25</v>
      </c>
      <c r="H179">
        <v>104526</v>
      </c>
      <c r="I179">
        <v>106763</v>
      </c>
      <c r="J179" s="1" t="s">
        <v>26</v>
      </c>
      <c r="K179" s="1" t="s">
        <v>278</v>
      </c>
      <c r="L179" s="1" t="s">
        <v>24</v>
      </c>
      <c r="M179" s="1" t="s">
        <v>24</v>
      </c>
      <c r="N179" s="1" t="s">
        <v>279</v>
      </c>
      <c r="O179" s="1" t="s">
        <v>24</v>
      </c>
      <c r="P179" s="1" t="s">
        <v>24</v>
      </c>
      <c r="Q179" s="1" t="s">
        <v>277</v>
      </c>
      <c r="R179">
        <v>2238</v>
      </c>
      <c r="S179">
        <v>745</v>
      </c>
      <c r="T179" s="1" t="s">
        <v>24</v>
      </c>
    </row>
    <row r="180" spans="1:20" x14ac:dyDescent="0.55000000000000004">
      <c r="A180" s="1" t="s">
        <v>20</v>
      </c>
      <c r="B180" s="1" t="s">
        <v>21</v>
      </c>
      <c r="C180" s="1" t="s">
        <v>22</v>
      </c>
      <c r="D180" s="1" t="s">
        <v>23</v>
      </c>
      <c r="E180" s="1" t="s">
        <v>5</v>
      </c>
      <c r="F180" s="1" t="s">
        <v>24</v>
      </c>
      <c r="G180" s="1" t="s">
        <v>25</v>
      </c>
      <c r="H180">
        <v>106831</v>
      </c>
      <c r="I180">
        <v>107538</v>
      </c>
      <c r="J180" s="1" t="s">
        <v>26</v>
      </c>
      <c r="K180" s="1" t="s">
        <v>24</v>
      </c>
      <c r="L180" s="1" t="s">
        <v>24</v>
      </c>
      <c r="M180" s="1" t="s">
        <v>24</v>
      </c>
      <c r="N180" s="1" t="s">
        <v>24</v>
      </c>
      <c r="O180" s="1" t="s">
        <v>24</v>
      </c>
      <c r="P180" s="1" t="s">
        <v>24</v>
      </c>
      <c r="Q180" s="1" t="s">
        <v>280</v>
      </c>
      <c r="R180">
        <v>708</v>
      </c>
      <c r="T180" s="1" t="s">
        <v>24</v>
      </c>
    </row>
    <row r="181" spans="1:20" x14ac:dyDescent="0.55000000000000004">
      <c r="A181" s="1" t="s">
        <v>28</v>
      </c>
      <c r="B181" s="1" t="s">
        <v>29</v>
      </c>
      <c r="C181" s="1" t="s">
        <v>22</v>
      </c>
      <c r="D181" s="1" t="s">
        <v>23</v>
      </c>
      <c r="E181" s="1" t="s">
        <v>5</v>
      </c>
      <c r="F181" s="1" t="s">
        <v>24</v>
      </c>
      <c r="G181" s="1" t="s">
        <v>25</v>
      </c>
      <c r="H181">
        <v>106831</v>
      </c>
      <c r="I181">
        <v>107538</v>
      </c>
      <c r="J181" s="1" t="s">
        <v>26</v>
      </c>
      <c r="K181" s="1" t="s">
        <v>281</v>
      </c>
      <c r="L181" s="1" t="s">
        <v>24</v>
      </c>
      <c r="M181" s="1" t="s">
        <v>24</v>
      </c>
      <c r="N181" s="1" t="s">
        <v>282</v>
      </c>
      <c r="O181" s="1" t="s">
        <v>24</v>
      </c>
      <c r="P181" s="1" t="s">
        <v>24</v>
      </c>
      <c r="Q181" s="1" t="s">
        <v>280</v>
      </c>
      <c r="R181">
        <v>708</v>
      </c>
      <c r="S181">
        <v>235</v>
      </c>
      <c r="T181" s="1" t="s">
        <v>24</v>
      </c>
    </row>
    <row r="182" spans="1:20" x14ac:dyDescent="0.55000000000000004">
      <c r="A182" s="1" t="s">
        <v>20</v>
      </c>
      <c r="B182" s="1" t="s">
        <v>21</v>
      </c>
      <c r="C182" s="1" t="s">
        <v>22</v>
      </c>
      <c r="D182" s="1" t="s">
        <v>23</v>
      </c>
      <c r="E182" s="1" t="s">
        <v>5</v>
      </c>
      <c r="F182" s="1" t="s">
        <v>24</v>
      </c>
      <c r="G182" s="1" t="s">
        <v>25</v>
      </c>
      <c r="H182">
        <v>107532</v>
      </c>
      <c r="I182">
        <v>108410</v>
      </c>
      <c r="J182" s="1" t="s">
        <v>26</v>
      </c>
      <c r="K182" s="1" t="s">
        <v>24</v>
      </c>
      <c r="L182" s="1" t="s">
        <v>24</v>
      </c>
      <c r="M182" s="1" t="s">
        <v>24</v>
      </c>
      <c r="N182" s="1" t="s">
        <v>24</v>
      </c>
      <c r="O182" s="1" t="s">
        <v>24</v>
      </c>
      <c r="P182" s="1" t="s">
        <v>24</v>
      </c>
      <c r="Q182" s="1" t="s">
        <v>283</v>
      </c>
      <c r="R182">
        <v>879</v>
      </c>
      <c r="T182" s="1" t="s">
        <v>24</v>
      </c>
    </row>
    <row r="183" spans="1:20" x14ac:dyDescent="0.55000000000000004">
      <c r="A183" s="1" t="s">
        <v>28</v>
      </c>
      <c r="B183" s="1" t="s">
        <v>29</v>
      </c>
      <c r="C183" s="1" t="s">
        <v>22</v>
      </c>
      <c r="D183" s="1" t="s">
        <v>23</v>
      </c>
      <c r="E183" s="1" t="s">
        <v>5</v>
      </c>
      <c r="F183" s="1" t="s">
        <v>24</v>
      </c>
      <c r="G183" s="1" t="s">
        <v>25</v>
      </c>
      <c r="H183">
        <v>107532</v>
      </c>
      <c r="I183">
        <v>108410</v>
      </c>
      <c r="J183" s="1" t="s">
        <v>26</v>
      </c>
      <c r="K183" s="1" t="s">
        <v>284</v>
      </c>
      <c r="L183" s="1" t="s">
        <v>24</v>
      </c>
      <c r="M183" s="1" t="s">
        <v>24</v>
      </c>
      <c r="N183" s="1" t="s">
        <v>285</v>
      </c>
      <c r="O183" s="1" t="s">
        <v>24</v>
      </c>
      <c r="P183" s="1" t="s">
        <v>24</v>
      </c>
      <c r="Q183" s="1" t="s">
        <v>283</v>
      </c>
      <c r="R183">
        <v>879</v>
      </c>
      <c r="S183">
        <v>292</v>
      </c>
      <c r="T183" s="1" t="s">
        <v>24</v>
      </c>
    </row>
    <row r="184" spans="1:20" x14ac:dyDescent="0.55000000000000004">
      <c r="A184" s="1" t="s">
        <v>20</v>
      </c>
      <c r="B184" s="1" t="s">
        <v>21</v>
      </c>
      <c r="C184" s="1" t="s">
        <v>22</v>
      </c>
      <c r="D184" s="1" t="s">
        <v>23</v>
      </c>
      <c r="E184" s="1" t="s">
        <v>5</v>
      </c>
      <c r="F184" s="1" t="s">
        <v>24</v>
      </c>
      <c r="G184" s="1" t="s">
        <v>25</v>
      </c>
      <c r="H184">
        <v>108514</v>
      </c>
      <c r="I184">
        <v>110181</v>
      </c>
      <c r="J184" s="1" t="s">
        <v>26</v>
      </c>
      <c r="K184" s="1" t="s">
        <v>24</v>
      </c>
      <c r="L184" s="1" t="s">
        <v>24</v>
      </c>
      <c r="M184" s="1" t="s">
        <v>24</v>
      </c>
      <c r="N184" s="1" t="s">
        <v>24</v>
      </c>
      <c r="O184" s="1" t="s">
        <v>24</v>
      </c>
      <c r="P184" s="1" t="s">
        <v>24</v>
      </c>
      <c r="Q184" s="1" t="s">
        <v>286</v>
      </c>
      <c r="R184">
        <v>1668</v>
      </c>
      <c r="T184" s="1" t="s">
        <v>24</v>
      </c>
    </row>
    <row r="185" spans="1:20" x14ac:dyDescent="0.55000000000000004">
      <c r="A185" s="1" t="s">
        <v>28</v>
      </c>
      <c r="B185" s="1" t="s">
        <v>29</v>
      </c>
      <c r="C185" s="1" t="s">
        <v>22</v>
      </c>
      <c r="D185" s="1" t="s">
        <v>23</v>
      </c>
      <c r="E185" s="1" t="s">
        <v>5</v>
      </c>
      <c r="F185" s="1" t="s">
        <v>24</v>
      </c>
      <c r="G185" s="1" t="s">
        <v>25</v>
      </c>
      <c r="H185">
        <v>108514</v>
      </c>
      <c r="I185">
        <v>110181</v>
      </c>
      <c r="J185" s="1" t="s">
        <v>26</v>
      </c>
      <c r="K185" s="1" t="s">
        <v>287</v>
      </c>
      <c r="L185" s="1" t="s">
        <v>24</v>
      </c>
      <c r="M185" s="1" t="s">
        <v>24</v>
      </c>
      <c r="N185" s="1" t="s">
        <v>288</v>
      </c>
      <c r="O185" s="1" t="s">
        <v>24</v>
      </c>
      <c r="P185" s="1" t="s">
        <v>24</v>
      </c>
      <c r="Q185" s="1" t="s">
        <v>286</v>
      </c>
      <c r="R185">
        <v>1668</v>
      </c>
      <c r="S185">
        <v>555</v>
      </c>
      <c r="T185" s="1" t="s">
        <v>24</v>
      </c>
    </row>
    <row r="186" spans="1:20" x14ac:dyDescent="0.55000000000000004">
      <c r="A186" s="1" t="s">
        <v>20</v>
      </c>
      <c r="B186" s="1" t="s">
        <v>21</v>
      </c>
      <c r="C186" s="1" t="s">
        <v>22</v>
      </c>
      <c r="D186" s="1" t="s">
        <v>23</v>
      </c>
      <c r="E186" s="1" t="s">
        <v>5</v>
      </c>
      <c r="F186" s="1" t="s">
        <v>24</v>
      </c>
      <c r="G186" s="1" t="s">
        <v>25</v>
      </c>
      <c r="H186">
        <v>110609</v>
      </c>
      <c r="I186">
        <v>111538</v>
      </c>
      <c r="J186" s="1" t="s">
        <v>26</v>
      </c>
      <c r="K186" s="1" t="s">
        <v>24</v>
      </c>
      <c r="L186" s="1" t="s">
        <v>24</v>
      </c>
      <c r="M186" s="1" t="s">
        <v>24</v>
      </c>
      <c r="N186" s="1" t="s">
        <v>24</v>
      </c>
      <c r="O186" s="1" t="s">
        <v>24</v>
      </c>
      <c r="P186" s="1" t="s">
        <v>24</v>
      </c>
      <c r="Q186" s="1" t="s">
        <v>289</v>
      </c>
      <c r="R186">
        <v>930</v>
      </c>
      <c r="T186" s="1" t="s">
        <v>24</v>
      </c>
    </row>
    <row r="187" spans="1:20" x14ac:dyDescent="0.55000000000000004">
      <c r="A187" s="1" t="s">
        <v>28</v>
      </c>
      <c r="B187" s="1" t="s">
        <v>29</v>
      </c>
      <c r="C187" s="1" t="s">
        <v>22</v>
      </c>
      <c r="D187" s="1" t="s">
        <v>23</v>
      </c>
      <c r="E187" s="1" t="s">
        <v>5</v>
      </c>
      <c r="F187" s="1" t="s">
        <v>24</v>
      </c>
      <c r="G187" s="1" t="s">
        <v>25</v>
      </c>
      <c r="H187">
        <v>110609</v>
      </c>
      <c r="I187">
        <v>111538</v>
      </c>
      <c r="J187" s="1" t="s">
        <v>26</v>
      </c>
      <c r="K187" s="1" t="s">
        <v>290</v>
      </c>
      <c r="L187" s="1" t="s">
        <v>24</v>
      </c>
      <c r="M187" s="1" t="s">
        <v>24</v>
      </c>
      <c r="N187" s="1" t="s">
        <v>291</v>
      </c>
      <c r="O187" s="1" t="s">
        <v>24</v>
      </c>
      <c r="P187" s="1" t="s">
        <v>24</v>
      </c>
      <c r="Q187" s="1" t="s">
        <v>289</v>
      </c>
      <c r="R187">
        <v>930</v>
      </c>
      <c r="S187">
        <v>309</v>
      </c>
      <c r="T187" s="1" t="s">
        <v>24</v>
      </c>
    </row>
    <row r="188" spans="1:20" x14ac:dyDescent="0.55000000000000004">
      <c r="A188" s="1" t="s">
        <v>20</v>
      </c>
      <c r="B188" s="1" t="s">
        <v>21</v>
      </c>
      <c r="C188" s="1" t="s">
        <v>22</v>
      </c>
      <c r="D188" s="1" t="s">
        <v>23</v>
      </c>
      <c r="E188" s="1" t="s">
        <v>5</v>
      </c>
      <c r="F188" s="1" t="s">
        <v>24</v>
      </c>
      <c r="G188" s="1" t="s">
        <v>25</v>
      </c>
      <c r="H188">
        <v>111622</v>
      </c>
      <c r="I188">
        <v>112620</v>
      </c>
      <c r="J188" s="1" t="s">
        <v>67</v>
      </c>
      <c r="K188" s="1" t="s">
        <v>24</v>
      </c>
      <c r="L188" s="1" t="s">
        <v>24</v>
      </c>
      <c r="M188" s="1" t="s">
        <v>24</v>
      </c>
      <c r="N188" s="1" t="s">
        <v>24</v>
      </c>
      <c r="O188" s="1" t="s">
        <v>24</v>
      </c>
      <c r="P188" s="1" t="s">
        <v>24</v>
      </c>
      <c r="Q188" s="1" t="s">
        <v>292</v>
      </c>
      <c r="R188">
        <v>999</v>
      </c>
      <c r="T188" s="1" t="s">
        <v>24</v>
      </c>
    </row>
    <row r="189" spans="1:20" x14ac:dyDescent="0.55000000000000004">
      <c r="A189" s="1" t="s">
        <v>28</v>
      </c>
      <c r="B189" s="1" t="s">
        <v>29</v>
      </c>
      <c r="C189" s="1" t="s">
        <v>22</v>
      </c>
      <c r="D189" s="1" t="s">
        <v>23</v>
      </c>
      <c r="E189" s="1" t="s">
        <v>5</v>
      </c>
      <c r="F189" s="1" t="s">
        <v>24</v>
      </c>
      <c r="G189" s="1" t="s">
        <v>25</v>
      </c>
      <c r="H189">
        <v>111622</v>
      </c>
      <c r="I189">
        <v>112620</v>
      </c>
      <c r="J189" s="1" t="s">
        <v>67</v>
      </c>
      <c r="K189" s="1" t="s">
        <v>293</v>
      </c>
      <c r="L189" s="1" t="s">
        <v>24</v>
      </c>
      <c r="M189" s="1" t="s">
        <v>24</v>
      </c>
      <c r="N189" s="1" t="s">
        <v>294</v>
      </c>
      <c r="O189" s="1" t="s">
        <v>24</v>
      </c>
      <c r="P189" s="1" t="s">
        <v>24</v>
      </c>
      <c r="Q189" s="1" t="s">
        <v>292</v>
      </c>
      <c r="R189">
        <v>999</v>
      </c>
      <c r="S189">
        <v>332</v>
      </c>
      <c r="T189" s="1" t="s">
        <v>24</v>
      </c>
    </row>
    <row r="190" spans="1:20" x14ac:dyDescent="0.55000000000000004">
      <c r="A190" s="1" t="s">
        <v>20</v>
      </c>
      <c r="B190" s="1" t="s">
        <v>21</v>
      </c>
      <c r="C190" s="1" t="s">
        <v>22</v>
      </c>
      <c r="D190" s="1" t="s">
        <v>23</v>
      </c>
      <c r="E190" s="1" t="s">
        <v>5</v>
      </c>
      <c r="F190" s="1" t="s">
        <v>24</v>
      </c>
      <c r="G190" s="1" t="s">
        <v>25</v>
      </c>
      <c r="H190">
        <v>112717</v>
      </c>
      <c r="I190">
        <v>114393</v>
      </c>
      <c r="J190" s="1" t="s">
        <v>67</v>
      </c>
      <c r="K190" s="1" t="s">
        <v>24</v>
      </c>
      <c r="L190" s="1" t="s">
        <v>24</v>
      </c>
      <c r="M190" s="1" t="s">
        <v>24</v>
      </c>
      <c r="N190" s="1" t="s">
        <v>24</v>
      </c>
      <c r="O190" s="1" t="s">
        <v>24</v>
      </c>
      <c r="P190" s="1" t="s">
        <v>24</v>
      </c>
      <c r="Q190" s="1" t="s">
        <v>295</v>
      </c>
      <c r="R190">
        <v>1677</v>
      </c>
      <c r="T190" s="1" t="s">
        <v>24</v>
      </c>
    </row>
    <row r="191" spans="1:20" x14ac:dyDescent="0.55000000000000004">
      <c r="A191" s="1" t="s">
        <v>28</v>
      </c>
      <c r="B191" s="1" t="s">
        <v>29</v>
      </c>
      <c r="C191" s="1" t="s">
        <v>22</v>
      </c>
      <c r="D191" s="1" t="s">
        <v>23</v>
      </c>
      <c r="E191" s="1" t="s">
        <v>5</v>
      </c>
      <c r="F191" s="1" t="s">
        <v>24</v>
      </c>
      <c r="G191" s="1" t="s">
        <v>25</v>
      </c>
      <c r="H191">
        <v>112717</v>
      </c>
      <c r="I191">
        <v>114393</v>
      </c>
      <c r="J191" s="1" t="s">
        <v>67</v>
      </c>
      <c r="K191" s="1" t="s">
        <v>296</v>
      </c>
      <c r="L191" s="1" t="s">
        <v>24</v>
      </c>
      <c r="M191" s="1" t="s">
        <v>24</v>
      </c>
      <c r="N191" s="1" t="s">
        <v>73</v>
      </c>
      <c r="O191" s="1" t="s">
        <v>24</v>
      </c>
      <c r="P191" s="1" t="s">
        <v>24</v>
      </c>
      <c r="Q191" s="1" t="s">
        <v>295</v>
      </c>
      <c r="R191">
        <v>1677</v>
      </c>
      <c r="S191">
        <v>558</v>
      </c>
      <c r="T191" s="1" t="s">
        <v>24</v>
      </c>
    </row>
    <row r="192" spans="1:20" x14ac:dyDescent="0.55000000000000004">
      <c r="A192" s="1" t="s">
        <v>20</v>
      </c>
      <c r="B192" s="1" t="s">
        <v>21</v>
      </c>
      <c r="C192" s="1" t="s">
        <v>22</v>
      </c>
      <c r="D192" s="1" t="s">
        <v>23</v>
      </c>
      <c r="E192" s="1" t="s">
        <v>5</v>
      </c>
      <c r="F192" s="1" t="s">
        <v>24</v>
      </c>
      <c r="G192" s="1" t="s">
        <v>25</v>
      </c>
      <c r="H192">
        <v>114525</v>
      </c>
      <c r="I192">
        <v>115814</v>
      </c>
      <c r="J192" s="1" t="s">
        <v>26</v>
      </c>
      <c r="K192" s="1" t="s">
        <v>24</v>
      </c>
      <c r="L192" s="1" t="s">
        <v>24</v>
      </c>
      <c r="M192" s="1" t="s">
        <v>24</v>
      </c>
      <c r="N192" s="1" t="s">
        <v>24</v>
      </c>
      <c r="O192" s="1" t="s">
        <v>24</v>
      </c>
      <c r="P192" s="1" t="s">
        <v>24</v>
      </c>
      <c r="Q192" s="1" t="s">
        <v>297</v>
      </c>
      <c r="R192">
        <v>1290</v>
      </c>
      <c r="T192" s="1" t="s">
        <v>24</v>
      </c>
    </row>
    <row r="193" spans="1:20" x14ac:dyDescent="0.55000000000000004">
      <c r="A193" s="1" t="s">
        <v>28</v>
      </c>
      <c r="B193" s="1" t="s">
        <v>29</v>
      </c>
      <c r="C193" s="1" t="s">
        <v>22</v>
      </c>
      <c r="D193" s="1" t="s">
        <v>23</v>
      </c>
      <c r="E193" s="1" t="s">
        <v>5</v>
      </c>
      <c r="F193" s="1" t="s">
        <v>24</v>
      </c>
      <c r="G193" s="1" t="s">
        <v>25</v>
      </c>
      <c r="H193">
        <v>114525</v>
      </c>
      <c r="I193">
        <v>115814</v>
      </c>
      <c r="J193" s="1" t="s">
        <v>26</v>
      </c>
      <c r="K193" s="1" t="s">
        <v>298</v>
      </c>
      <c r="L193" s="1" t="s">
        <v>24</v>
      </c>
      <c r="M193" s="1" t="s">
        <v>24</v>
      </c>
      <c r="N193" s="1" t="s">
        <v>299</v>
      </c>
      <c r="O193" s="1" t="s">
        <v>24</v>
      </c>
      <c r="P193" s="1" t="s">
        <v>24</v>
      </c>
      <c r="Q193" s="1" t="s">
        <v>297</v>
      </c>
      <c r="R193">
        <v>1290</v>
      </c>
      <c r="S193">
        <v>429</v>
      </c>
      <c r="T193" s="1" t="s">
        <v>24</v>
      </c>
    </row>
    <row r="194" spans="1:20" x14ac:dyDescent="0.55000000000000004">
      <c r="A194" s="1" t="s">
        <v>20</v>
      </c>
      <c r="B194" s="1" t="s">
        <v>21</v>
      </c>
      <c r="C194" s="1" t="s">
        <v>22</v>
      </c>
      <c r="D194" s="1" t="s">
        <v>23</v>
      </c>
      <c r="E194" s="1" t="s">
        <v>5</v>
      </c>
      <c r="F194" s="1" t="s">
        <v>24</v>
      </c>
      <c r="G194" s="1" t="s">
        <v>25</v>
      </c>
      <c r="H194">
        <v>115815</v>
      </c>
      <c r="I194">
        <v>116588</v>
      </c>
      <c r="J194" s="1" t="s">
        <v>67</v>
      </c>
      <c r="K194" s="1" t="s">
        <v>24</v>
      </c>
      <c r="L194" s="1" t="s">
        <v>24</v>
      </c>
      <c r="M194" s="1" t="s">
        <v>24</v>
      </c>
      <c r="N194" s="1" t="s">
        <v>24</v>
      </c>
      <c r="O194" s="1" t="s">
        <v>24</v>
      </c>
      <c r="P194" s="1" t="s">
        <v>24</v>
      </c>
      <c r="Q194" s="1" t="s">
        <v>300</v>
      </c>
      <c r="R194">
        <v>774</v>
      </c>
      <c r="T194" s="1" t="s">
        <v>24</v>
      </c>
    </row>
    <row r="195" spans="1:20" x14ac:dyDescent="0.55000000000000004">
      <c r="A195" s="1" t="s">
        <v>28</v>
      </c>
      <c r="B195" s="1" t="s">
        <v>29</v>
      </c>
      <c r="C195" s="1" t="s">
        <v>22</v>
      </c>
      <c r="D195" s="1" t="s">
        <v>23</v>
      </c>
      <c r="E195" s="1" t="s">
        <v>5</v>
      </c>
      <c r="F195" s="1" t="s">
        <v>24</v>
      </c>
      <c r="G195" s="1" t="s">
        <v>25</v>
      </c>
      <c r="H195">
        <v>115815</v>
      </c>
      <c r="I195">
        <v>116588</v>
      </c>
      <c r="J195" s="1" t="s">
        <v>67</v>
      </c>
      <c r="K195" s="1" t="s">
        <v>301</v>
      </c>
      <c r="L195" s="1" t="s">
        <v>24</v>
      </c>
      <c r="M195" s="1" t="s">
        <v>24</v>
      </c>
      <c r="N195" s="1" t="s">
        <v>302</v>
      </c>
      <c r="O195" s="1" t="s">
        <v>24</v>
      </c>
      <c r="P195" s="1" t="s">
        <v>24</v>
      </c>
      <c r="Q195" s="1" t="s">
        <v>300</v>
      </c>
      <c r="R195">
        <v>774</v>
      </c>
      <c r="S195">
        <v>257</v>
      </c>
      <c r="T195" s="1" t="s">
        <v>24</v>
      </c>
    </row>
    <row r="196" spans="1:20" x14ac:dyDescent="0.55000000000000004">
      <c r="A196" s="1" t="s">
        <v>20</v>
      </c>
      <c r="B196" s="1" t="s">
        <v>21</v>
      </c>
      <c r="C196" s="1" t="s">
        <v>22</v>
      </c>
      <c r="D196" s="1" t="s">
        <v>23</v>
      </c>
      <c r="E196" s="1" t="s">
        <v>5</v>
      </c>
      <c r="F196" s="1" t="s">
        <v>24</v>
      </c>
      <c r="G196" s="1" t="s">
        <v>25</v>
      </c>
      <c r="H196">
        <v>116646</v>
      </c>
      <c r="I196">
        <v>117170</v>
      </c>
      <c r="J196" s="1" t="s">
        <v>26</v>
      </c>
      <c r="K196" s="1" t="s">
        <v>24</v>
      </c>
      <c r="L196" s="1" t="s">
        <v>24</v>
      </c>
      <c r="M196" s="1" t="s">
        <v>24</v>
      </c>
      <c r="N196" s="1" t="s">
        <v>24</v>
      </c>
      <c r="O196" s="1" t="s">
        <v>24</v>
      </c>
      <c r="P196" s="1" t="s">
        <v>24</v>
      </c>
      <c r="Q196" s="1" t="s">
        <v>303</v>
      </c>
      <c r="R196">
        <v>525</v>
      </c>
      <c r="T196" s="1" t="s">
        <v>24</v>
      </c>
    </row>
    <row r="197" spans="1:20" x14ac:dyDescent="0.55000000000000004">
      <c r="A197" s="1" t="s">
        <v>28</v>
      </c>
      <c r="B197" s="1" t="s">
        <v>29</v>
      </c>
      <c r="C197" s="1" t="s">
        <v>22</v>
      </c>
      <c r="D197" s="1" t="s">
        <v>23</v>
      </c>
      <c r="E197" s="1" t="s">
        <v>5</v>
      </c>
      <c r="F197" s="1" t="s">
        <v>24</v>
      </c>
      <c r="G197" s="1" t="s">
        <v>25</v>
      </c>
      <c r="H197">
        <v>116646</v>
      </c>
      <c r="I197">
        <v>117170</v>
      </c>
      <c r="J197" s="1" t="s">
        <v>26</v>
      </c>
      <c r="K197" s="1" t="s">
        <v>304</v>
      </c>
      <c r="L197" s="1" t="s">
        <v>24</v>
      </c>
      <c r="M197" s="1" t="s">
        <v>24</v>
      </c>
      <c r="N197" s="1" t="s">
        <v>305</v>
      </c>
      <c r="O197" s="1" t="s">
        <v>24</v>
      </c>
      <c r="P197" s="1" t="s">
        <v>24</v>
      </c>
      <c r="Q197" s="1" t="s">
        <v>303</v>
      </c>
      <c r="R197">
        <v>525</v>
      </c>
      <c r="S197">
        <v>174</v>
      </c>
      <c r="T197" s="1" t="s">
        <v>24</v>
      </c>
    </row>
    <row r="198" spans="1:20" x14ac:dyDescent="0.55000000000000004">
      <c r="A198" s="1" t="s">
        <v>20</v>
      </c>
      <c r="B198" s="1" t="s">
        <v>21</v>
      </c>
      <c r="C198" s="1" t="s">
        <v>22</v>
      </c>
      <c r="D198" s="1" t="s">
        <v>23</v>
      </c>
      <c r="E198" s="1" t="s">
        <v>5</v>
      </c>
      <c r="F198" s="1" t="s">
        <v>24</v>
      </c>
      <c r="G198" s="1" t="s">
        <v>25</v>
      </c>
      <c r="H198">
        <v>117236</v>
      </c>
      <c r="I198">
        <v>117523</v>
      </c>
      <c r="J198" s="1" t="s">
        <v>67</v>
      </c>
      <c r="K198" s="1" t="s">
        <v>24</v>
      </c>
      <c r="L198" s="1" t="s">
        <v>24</v>
      </c>
      <c r="M198" s="1" t="s">
        <v>24</v>
      </c>
      <c r="N198" s="1" t="s">
        <v>24</v>
      </c>
      <c r="O198" s="1" t="s">
        <v>24</v>
      </c>
      <c r="P198" s="1" t="s">
        <v>24</v>
      </c>
      <c r="Q198" s="1" t="s">
        <v>306</v>
      </c>
      <c r="R198">
        <v>288</v>
      </c>
      <c r="T198" s="1" t="s">
        <v>24</v>
      </c>
    </row>
    <row r="199" spans="1:20" x14ac:dyDescent="0.55000000000000004">
      <c r="A199" s="1" t="s">
        <v>28</v>
      </c>
      <c r="B199" s="1" t="s">
        <v>29</v>
      </c>
      <c r="C199" s="1" t="s">
        <v>22</v>
      </c>
      <c r="D199" s="1" t="s">
        <v>23</v>
      </c>
      <c r="E199" s="1" t="s">
        <v>5</v>
      </c>
      <c r="F199" s="1" t="s">
        <v>24</v>
      </c>
      <c r="G199" s="1" t="s">
        <v>25</v>
      </c>
      <c r="H199">
        <v>117236</v>
      </c>
      <c r="I199">
        <v>117523</v>
      </c>
      <c r="J199" s="1" t="s">
        <v>67</v>
      </c>
      <c r="K199" s="1" t="s">
        <v>307</v>
      </c>
      <c r="L199" s="1" t="s">
        <v>24</v>
      </c>
      <c r="M199" s="1" t="s">
        <v>24</v>
      </c>
      <c r="N199" s="1" t="s">
        <v>308</v>
      </c>
      <c r="O199" s="1" t="s">
        <v>24</v>
      </c>
      <c r="P199" s="1" t="s">
        <v>24</v>
      </c>
      <c r="Q199" s="1" t="s">
        <v>306</v>
      </c>
      <c r="R199">
        <v>288</v>
      </c>
      <c r="S199">
        <v>95</v>
      </c>
      <c r="T199" s="1" t="s">
        <v>24</v>
      </c>
    </row>
    <row r="200" spans="1:20" x14ac:dyDescent="0.55000000000000004">
      <c r="A200" s="1" t="s">
        <v>20</v>
      </c>
      <c r="B200" s="1" t="s">
        <v>21</v>
      </c>
      <c r="C200" s="1" t="s">
        <v>22</v>
      </c>
      <c r="D200" s="1" t="s">
        <v>23</v>
      </c>
      <c r="E200" s="1" t="s">
        <v>5</v>
      </c>
      <c r="F200" s="1" t="s">
        <v>24</v>
      </c>
      <c r="G200" s="1" t="s">
        <v>25</v>
      </c>
      <c r="H200">
        <v>117767</v>
      </c>
      <c r="I200">
        <v>118399</v>
      </c>
      <c r="J200" s="1" t="s">
        <v>26</v>
      </c>
      <c r="K200" s="1" t="s">
        <v>24</v>
      </c>
      <c r="L200" s="1" t="s">
        <v>24</v>
      </c>
      <c r="M200" s="1" t="s">
        <v>24</v>
      </c>
      <c r="N200" s="1" t="s">
        <v>24</v>
      </c>
      <c r="O200" s="1" t="s">
        <v>24</v>
      </c>
      <c r="P200" s="1" t="s">
        <v>24</v>
      </c>
      <c r="Q200" s="1" t="s">
        <v>309</v>
      </c>
      <c r="R200">
        <v>633</v>
      </c>
      <c r="T200" s="1" t="s">
        <v>24</v>
      </c>
    </row>
    <row r="201" spans="1:20" x14ac:dyDescent="0.55000000000000004">
      <c r="A201" s="1" t="s">
        <v>28</v>
      </c>
      <c r="B201" s="1" t="s">
        <v>29</v>
      </c>
      <c r="C201" s="1" t="s">
        <v>22</v>
      </c>
      <c r="D201" s="1" t="s">
        <v>23</v>
      </c>
      <c r="E201" s="1" t="s">
        <v>5</v>
      </c>
      <c r="F201" s="1" t="s">
        <v>24</v>
      </c>
      <c r="G201" s="1" t="s">
        <v>25</v>
      </c>
      <c r="H201">
        <v>117767</v>
      </c>
      <c r="I201">
        <v>118399</v>
      </c>
      <c r="J201" s="1" t="s">
        <v>26</v>
      </c>
      <c r="K201" s="1" t="s">
        <v>310</v>
      </c>
      <c r="L201" s="1" t="s">
        <v>24</v>
      </c>
      <c r="M201" s="1" t="s">
        <v>24</v>
      </c>
      <c r="N201" s="1" t="s">
        <v>311</v>
      </c>
      <c r="O201" s="1" t="s">
        <v>24</v>
      </c>
      <c r="P201" s="1" t="s">
        <v>24</v>
      </c>
      <c r="Q201" s="1" t="s">
        <v>309</v>
      </c>
      <c r="R201">
        <v>633</v>
      </c>
      <c r="S201">
        <v>210</v>
      </c>
      <c r="T201" s="1" t="s">
        <v>24</v>
      </c>
    </row>
    <row r="202" spans="1:20" x14ac:dyDescent="0.55000000000000004">
      <c r="A202" s="1" t="s">
        <v>20</v>
      </c>
      <c r="B202" s="1" t="s">
        <v>21</v>
      </c>
      <c r="C202" s="1" t="s">
        <v>22</v>
      </c>
      <c r="D202" s="1" t="s">
        <v>23</v>
      </c>
      <c r="E202" s="1" t="s">
        <v>5</v>
      </c>
      <c r="F202" s="1" t="s">
        <v>24</v>
      </c>
      <c r="G202" s="1" t="s">
        <v>25</v>
      </c>
      <c r="H202">
        <v>118545</v>
      </c>
      <c r="I202">
        <v>119558</v>
      </c>
      <c r="J202" s="1" t="s">
        <v>67</v>
      </c>
      <c r="K202" s="1" t="s">
        <v>24</v>
      </c>
      <c r="L202" s="1" t="s">
        <v>24</v>
      </c>
      <c r="M202" s="1" t="s">
        <v>24</v>
      </c>
      <c r="N202" s="1" t="s">
        <v>24</v>
      </c>
      <c r="O202" s="1" t="s">
        <v>24</v>
      </c>
      <c r="P202" s="1" t="s">
        <v>24</v>
      </c>
      <c r="Q202" s="1" t="s">
        <v>312</v>
      </c>
      <c r="R202">
        <v>1014</v>
      </c>
      <c r="T202" s="1" t="s">
        <v>24</v>
      </c>
    </row>
    <row r="203" spans="1:20" x14ac:dyDescent="0.55000000000000004">
      <c r="A203" s="1" t="s">
        <v>28</v>
      </c>
      <c r="B203" s="1" t="s">
        <v>29</v>
      </c>
      <c r="C203" s="1" t="s">
        <v>22</v>
      </c>
      <c r="D203" s="1" t="s">
        <v>23</v>
      </c>
      <c r="E203" s="1" t="s">
        <v>5</v>
      </c>
      <c r="F203" s="1" t="s">
        <v>24</v>
      </c>
      <c r="G203" s="1" t="s">
        <v>25</v>
      </c>
      <c r="H203">
        <v>118545</v>
      </c>
      <c r="I203">
        <v>119558</v>
      </c>
      <c r="J203" s="1" t="s">
        <v>67</v>
      </c>
      <c r="K203" s="1" t="s">
        <v>313</v>
      </c>
      <c r="L203" s="1" t="s">
        <v>24</v>
      </c>
      <c r="M203" s="1" t="s">
        <v>24</v>
      </c>
      <c r="N203" s="1" t="s">
        <v>314</v>
      </c>
      <c r="O203" s="1" t="s">
        <v>24</v>
      </c>
      <c r="P203" s="1" t="s">
        <v>24</v>
      </c>
      <c r="Q203" s="1" t="s">
        <v>312</v>
      </c>
      <c r="R203">
        <v>1014</v>
      </c>
      <c r="S203">
        <v>337</v>
      </c>
      <c r="T203" s="1" t="s">
        <v>24</v>
      </c>
    </row>
    <row r="204" spans="1:20" x14ac:dyDescent="0.55000000000000004">
      <c r="A204" s="1" t="s">
        <v>20</v>
      </c>
      <c r="B204" s="1" t="s">
        <v>21</v>
      </c>
      <c r="C204" s="1" t="s">
        <v>22</v>
      </c>
      <c r="D204" s="1" t="s">
        <v>23</v>
      </c>
      <c r="E204" s="1" t="s">
        <v>5</v>
      </c>
      <c r="F204" s="1" t="s">
        <v>24</v>
      </c>
      <c r="G204" s="1" t="s">
        <v>25</v>
      </c>
      <c r="H204">
        <v>119627</v>
      </c>
      <c r="I204">
        <v>120910</v>
      </c>
      <c r="J204" s="1" t="s">
        <v>67</v>
      </c>
      <c r="K204" s="1" t="s">
        <v>24</v>
      </c>
      <c r="L204" s="1" t="s">
        <v>24</v>
      </c>
      <c r="M204" s="1" t="s">
        <v>24</v>
      </c>
      <c r="N204" s="1" t="s">
        <v>24</v>
      </c>
      <c r="O204" s="1" t="s">
        <v>24</v>
      </c>
      <c r="P204" s="1" t="s">
        <v>24</v>
      </c>
      <c r="Q204" s="1" t="s">
        <v>315</v>
      </c>
      <c r="R204">
        <v>1284</v>
      </c>
      <c r="T204" s="1" t="s">
        <v>24</v>
      </c>
    </row>
    <row r="205" spans="1:20" x14ac:dyDescent="0.55000000000000004">
      <c r="A205" s="1" t="s">
        <v>28</v>
      </c>
      <c r="B205" s="1" t="s">
        <v>29</v>
      </c>
      <c r="C205" s="1" t="s">
        <v>22</v>
      </c>
      <c r="D205" s="1" t="s">
        <v>23</v>
      </c>
      <c r="E205" s="1" t="s">
        <v>5</v>
      </c>
      <c r="F205" s="1" t="s">
        <v>24</v>
      </c>
      <c r="G205" s="1" t="s">
        <v>25</v>
      </c>
      <c r="H205">
        <v>119627</v>
      </c>
      <c r="I205">
        <v>120910</v>
      </c>
      <c r="J205" s="1" t="s">
        <v>67</v>
      </c>
      <c r="K205" s="1" t="s">
        <v>316</v>
      </c>
      <c r="L205" s="1" t="s">
        <v>24</v>
      </c>
      <c r="M205" s="1" t="s">
        <v>24</v>
      </c>
      <c r="N205" s="1" t="s">
        <v>317</v>
      </c>
      <c r="O205" s="1" t="s">
        <v>24</v>
      </c>
      <c r="P205" s="1" t="s">
        <v>24</v>
      </c>
      <c r="Q205" s="1" t="s">
        <v>315</v>
      </c>
      <c r="R205">
        <v>1284</v>
      </c>
      <c r="S205">
        <v>427</v>
      </c>
      <c r="T205" s="1" t="s">
        <v>24</v>
      </c>
    </row>
    <row r="206" spans="1:20" x14ac:dyDescent="0.55000000000000004">
      <c r="A206" s="1" t="s">
        <v>20</v>
      </c>
      <c r="B206" s="1" t="s">
        <v>21</v>
      </c>
      <c r="C206" s="1" t="s">
        <v>22</v>
      </c>
      <c r="D206" s="1" t="s">
        <v>23</v>
      </c>
      <c r="E206" s="1" t="s">
        <v>5</v>
      </c>
      <c r="F206" s="1" t="s">
        <v>24</v>
      </c>
      <c r="G206" s="1" t="s">
        <v>25</v>
      </c>
      <c r="H206">
        <v>120907</v>
      </c>
      <c r="I206">
        <v>121878</v>
      </c>
      <c r="J206" s="1" t="s">
        <v>67</v>
      </c>
      <c r="K206" s="1" t="s">
        <v>24</v>
      </c>
      <c r="L206" s="1" t="s">
        <v>24</v>
      </c>
      <c r="M206" s="1" t="s">
        <v>24</v>
      </c>
      <c r="N206" s="1" t="s">
        <v>24</v>
      </c>
      <c r="O206" s="1" t="s">
        <v>24</v>
      </c>
      <c r="P206" s="1" t="s">
        <v>24</v>
      </c>
      <c r="Q206" s="1" t="s">
        <v>318</v>
      </c>
      <c r="R206">
        <v>972</v>
      </c>
      <c r="T206" s="1" t="s">
        <v>24</v>
      </c>
    </row>
    <row r="207" spans="1:20" x14ac:dyDescent="0.55000000000000004">
      <c r="A207" s="1" t="s">
        <v>28</v>
      </c>
      <c r="B207" s="1" t="s">
        <v>29</v>
      </c>
      <c r="C207" s="1" t="s">
        <v>22</v>
      </c>
      <c r="D207" s="1" t="s">
        <v>23</v>
      </c>
      <c r="E207" s="1" t="s">
        <v>5</v>
      </c>
      <c r="F207" s="1" t="s">
        <v>24</v>
      </c>
      <c r="G207" s="1" t="s">
        <v>25</v>
      </c>
      <c r="H207">
        <v>120907</v>
      </c>
      <c r="I207">
        <v>121878</v>
      </c>
      <c r="J207" s="1" t="s">
        <v>67</v>
      </c>
      <c r="K207" s="1" t="s">
        <v>319</v>
      </c>
      <c r="L207" s="1" t="s">
        <v>24</v>
      </c>
      <c r="M207" s="1" t="s">
        <v>24</v>
      </c>
      <c r="N207" s="1" t="s">
        <v>320</v>
      </c>
      <c r="O207" s="1" t="s">
        <v>24</v>
      </c>
      <c r="P207" s="1" t="s">
        <v>24</v>
      </c>
      <c r="Q207" s="1" t="s">
        <v>318</v>
      </c>
      <c r="R207">
        <v>972</v>
      </c>
      <c r="S207">
        <v>323</v>
      </c>
      <c r="T207" s="1" t="s">
        <v>24</v>
      </c>
    </row>
    <row r="208" spans="1:20" x14ac:dyDescent="0.55000000000000004">
      <c r="A208" s="1" t="s">
        <v>20</v>
      </c>
      <c r="B208" s="1" t="s">
        <v>21</v>
      </c>
      <c r="C208" s="1" t="s">
        <v>22</v>
      </c>
      <c r="D208" s="1" t="s">
        <v>23</v>
      </c>
      <c r="E208" s="1" t="s">
        <v>5</v>
      </c>
      <c r="F208" s="1" t="s">
        <v>24</v>
      </c>
      <c r="G208" s="1" t="s">
        <v>25</v>
      </c>
      <c r="H208">
        <v>122008</v>
      </c>
      <c r="I208">
        <v>122787</v>
      </c>
      <c r="J208" s="1" t="s">
        <v>67</v>
      </c>
      <c r="K208" s="1" t="s">
        <v>24</v>
      </c>
      <c r="L208" s="1" t="s">
        <v>24</v>
      </c>
      <c r="M208" s="1" t="s">
        <v>24</v>
      </c>
      <c r="N208" s="1" t="s">
        <v>24</v>
      </c>
      <c r="O208" s="1" t="s">
        <v>24</v>
      </c>
      <c r="P208" s="1" t="s">
        <v>24</v>
      </c>
      <c r="Q208" s="1" t="s">
        <v>321</v>
      </c>
      <c r="R208">
        <v>780</v>
      </c>
      <c r="T208" s="1" t="s">
        <v>24</v>
      </c>
    </row>
    <row r="209" spans="1:20" x14ac:dyDescent="0.55000000000000004">
      <c r="A209" s="1" t="s">
        <v>28</v>
      </c>
      <c r="B209" s="1" t="s">
        <v>29</v>
      </c>
      <c r="C209" s="1" t="s">
        <v>22</v>
      </c>
      <c r="D209" s="1" t="s">
        <v>23</v>
      </c>
      <c r="E209" s="1" t="s">
        <v>5</v>
      </c>
      <c r="F209" s="1" t="s">
        <v>24</v>
      </c>
      <c r="G209" s="1" t="s">
        <v>25</v>
      </c>
      <c r="H209">
        <v>122008</v>
      </c>
      <c r="I209">
        <v>122787</v>
      </c>
      <c r="J209" s="1" t="s">
        <v>67</v>
      </c>
      <c r="K209" s="1" t="s">
        <v>322</v>
      </c>
      <c r="L209" s="1" t="s">
        <v>24</v>
      </c>
      <c r="M209" s="1" t="s">
        <v>24</v>
      </c>
      <c r="N209" s="1" t="s">
        <v>323</v>
      </c>
      <c r="O209" s="1" t="s">
        <v>24</v>
      </c>
      <c r="P209" s="1" t="s">
        <v>24</v>
      </c>
      <c r="Q209" s="1" t="s">
        <v>321</v>
      </c>
      <c r="R209">
        <v>780</v>
      </c>
      <c r="S209">
        <v>259</v>
      </c>
      <c r="T209" s="1" t="s">
        <v>24</v>
      </c>
    </row>
    <row r="210" spans="1:20" x14ac:dyDescent="0.55000000000000004">
      <c r="A210" s="1" t="s">
        <v>20</v>
      </c>
      <c r="B210" s="1" t="s">
        <v>21</v>
      </c>
      <c r="C210" s="1" t="s">
        <v>22</v>
      </c>
      <c r="D210" s="1" t="s">
        <v>23</v>
      </c>
      <c r="E210" s="1" t="s">
        <v>5</v>
      </c>
      <c r="F210" s="1" t="s">
        <v>24</v>
      </c>
      <c r="G210" s="1" t="s">
        <v>25</v>
      </c>
      <c r="H210">
        <v>123239</v>
      </c>
      <c r="I210">
        <v>124447</v>
      </c>
      <c r="J210" s="1" t="s">
        <v>67</v>
      </c>
      <c r="K210" s="1" t="s">
        <v>24</v>
      </c>
      <c r="L210" s="1" t="s">
        <v>24</v>
      </c>
      <c r="M210" s="1" t="s">
        <v>24</v>
      </c>
      <c r="N210" s="1" t="s">
        <v>24</v>
      </c>
      <c r="O210" s="1" t="s">
        <v>24</v>
      </c>
      <c r="P210" s="1" t="s">
        <v>24</v>
      </c>
      <c r="Q210" s="1" t="s">
        <v>324</v>
      </c>
      <c r="R210">
        <v>1209</v>
      </c>
      <c r="T210" s="1" t="s">
        <v>24</v>
      </c>
    </row>
    <row r="211" spans="1:20" x14ac:dyDescent="0.55000000000000004">
      <c r="A211" s="1" t="s">
        <v>28</v>
      </c>
      <c r="B211" s="1" t="s">
        <v>29</v>
      </c>
      <c r="C211" s="1" t="s">
        <v>22</v>
      </c>
      <c r="D211" s="1" t="s">
        <v>23</v>
      </c>
      <c r="E211" s="1" t="s">
        <v>5</v>
      </c>
      <c r="F211" s="1" t="s">
        <v>24</v>
      </c>
      <c r="G211" s="1" t="s">
        <v>25</v>
      </c>
      <c r="H211">
        <v>123239</v>
      </c>
      <c r="I211">
        <v>124447</v>
      </c>
      <c r="J211" s="1" t="s">
        <v>67</v>
      </c>
      <c r="K211" s="1" t="s">
        <v>325</v>
      </c>
      <c r="L211" s="1" t="s">
        <v>24</v>
      </c>
      <c r="M211" s="1" t="s">
        <v>24</v>
      </c>
      <c r="N211" s="1" t="s">
        <v>326</v>
      </c>
      <c r="O211" s="1" t="s">
        <v>24</v>
      </c>
      <c r="P211" s="1" t="s">
        <v>24</v>
      </c>
      <c r="Q211" s="1" t="s">
        <v>324</v>
      </c>
      <c r="R211">
        <v>1209</v>
      </c>
      <c r="S211">
        <v>402</v>
      </c>
      <c r="T211" s="1" t="s">
        <v>24</v>
      </c>
    </row>
    <row r="212" spans="1:20" x14ac:dyDescent="0.55000000000000004">
      <c r="A212" s="1" t="s">
        <v>20</v>
      </c>
      <c r="B212" s="1" t="s">
        <v>21</v>
      </c>
      <c r="C212" s="1" t="s">
        <v>22</v>
      </c>
      <c r="D212" s="1" t="s">
        <v>23</v>
      </c>
      <c r="E212" s="1" t="s">
        <v>5</v>
      </c>
      <c r="F212" s="1" t="s">
        <v>24</v>
      </c>
      <c r="G212" s="1" t="s">
        <v>25</v>
      </c>
      <c r="H212">
        <v>124731</v>
      </c>
      <c r="I212">
        <v>125270</v>
      </c>
      <c r="J212" s="1" t="s">
        <v>67</v>
      </c>
      <c r="K212" s="1" t="s">
        <v>24</v>
      </c>
      <c r="L212" s="1" t="s">
        <v>24</v>
      </c>
      <c r="M212" s="1" t="s">
        <v>24</v>
      </c>
      <c r="N212" s="1" t="s">
        <v>24</v>
      </c>
      <c r="O212" s="1" t="s">
        <v>24</v>
      </c>
      <c r="P212" s="1" t="s">
        <v>24</v>
      </c>
      <c r="Q212" s="1" t="s">
        <v>327</v>
      </c>
      <c r="R212">
        <v>540</v>
      </c>
      <c r="T212" s="1" t="s">
        <v>24</v>
      </c>
    </row>
    <row r="213" spans="1:20" x14ac:dyDescent="0.55000000000000004">
      <c r="A213" s="1" t="s">
        <v>28</v>
      </c>
      <c r="B213" s="1" t="s">
        <v>29</v>
      </c>
      <c r="C213" s="1" t="s">
        <v>22</v>
      </c>
      <c r="D213" s="1" t="s">
        <v>23</v>
      </c>
      <c r="E213" s="1" t="s">
        <v>5</v>
      </c>
      <c r="F213" s="1" t="s">
        <v>24</v>
      </c>
      <c r="G213" s="1" t="s">
        <v>25</v>
      </c>
      <c r="H213">
        <v>124731</v>
      </c>
      <c r="I213">
        <v>125270</v>
      </c>
      <c r="J213" s="1" t="s">
        <v>67</v>
      </c>
      <c r="K213" s="1" t="s">
        <v>328</v>
      </c>
      <c r="L213" s="1" t="s">
        <v>24</v>
      </c>
      <c r="M213" s="1" t="s">
        <v>24</v>
      </c>
      <c r="N213" s="1" t="s">
        <v>329</v>
      </c>
      <c r="O213" s="1" t="s">
        <v>24</v>
      </c>
      <c r="P213" s="1" t="s">
        <v>24</v>
      </c>
      <c r="Q213" s="1" t="s">
        <v>327</v>
      </c>
      <c r="R213">
        <v>540</v>
      </c>
      <c r="S213">
        <v>179</v>
      </c>
      <c r="T213" s="1" t="s">
        <v>24</v>
      </c>
    </row>
    <row r="214" spans="1:20" x14ac:dyDescent="0.55000000000000004">
      <c r="A214" s="1" t="s">
        <v>20</v>
      </c>
      <c r="B214" s="1" t="s">
        <v>21</v>
      </c>
      <c r="C214" s="1" t="s">
        <v>22</v>
      </c>
      <c r="D214" s="1" t="s">
        <v>23</v>
      </c>
      <c r="E214" s="1" t="s">
        <v>5</v>
      </c>
      <c r="F214" s="1" t="s">
        <v>24</v>
      </c>
      <c r="G214" s="1" t="s">
        <v>25</v>
      </c>
      <c r="H214">
        <v>125965</v>
      </c>
      <c r="I214">
        <v>127677</v>
      </c>
      <c r="J214" s="1" t="s">
        <v>67</v>
      </c>
      <c r="K214" s="1" t="s">
        <v>24</v>
      </c>
      <c r="L214" s="1" t="s">
        <v>24</v>
      </c>
      <c r="M214" s="1" t="s">
        <v>24</v>
      </c>
      <c r="N214" s="1" t="s">
        <v>24</v>
      </c>
      <c r="O214" s="1" t="s">
        <v>24</v>
      </c>
      <c r="P214" s="1" t="s">
        <v>24</v>
      </c>
      <c r="Q214" s="1" t="s">
        <v>330</v>
      </c>
      <c r="R214">
        <v>1713</v>
      </c>
      <c r="T214" s="1" t="s">
        <v>24</v>
      </c>
    </row>
    <row r="215" spans="1:20" x14ac:dyDescent="0.55000000000000004">
      <c r="A215" s="1" t="s">
        <v>28</v>
      </c>
      <c r="B215" s="1" t="s">
        <v>29</v>
      </c>
      <c r="C215" s="1" t="s">
        <v>22</v>
      </c>
      <c r="D215" s="1" t="s">
        <v>23</v>
      </c>
      <c r="E215" s="1" t="s">
        <v>5</v>
      </c>
      <c r="F215" s="1" t="s">
        <v>24</v>
      </c>
      <c r="G215" s="1" t="s">
        <v>25</v>
      </c>
      <c r="H215">
        <v>125965</v>
      </c>
      <c r="I215">
        <v>127677</v>
      </c>
      <c r="J215" s="1" t="s">
        <v>67</v>
      </c>
      <c r="K215" s="1" t="s">
        <v>331</v>
      </c>
      <c r="L215" s="1" t="s">
        <v>24</v>
      </c>
      <c r="M215" s="1" t="s">
        <v>24</v>
      </c>
      <c r="N215" s="1" t="s">
        <v>332</v>
      </c>
      <c r="O215" s="1" t="s">
        <v>24</v>
      </c>
      <c r="P215" s="1" t="s">
        <v>24</v>
      </c>
      <c r="Q215" s="1" t="s">
        <v>330</v>
      </c>
      <c r="R215">
        <v>1713</v>
      </c>
      <c r="S215">
        <v>570</v>
      </c>
      <c r="T215" s="1" t="s">
        <v>24</v>
      </c>
    </row>
    <row r="216" spans="1:20" x14ac:dyDescent="0.55000000000000004">
      <c r="A216" s="1" t="s">
        <v>20</v>
      </c>
      <c r="B216" s="1" t="s">
        <v>21</v>
      </c>
      <c r="C216" s="1" t="s">
        <v>22</v>
      </c>
      <c r="D216" s="1" t="s">
        <v>23</v>
      </c>
      <c r="E216" s="1" t="s">
        <v>5</v>
      </c>
      <c r="F216" s="1" t="s">
        <v>24</v>
      </c>
      <c r="G216" s="1" t="s">
        <v>25</v>
      </c>
      <c r="H216">
        <v>127738</v>
      </c>
      <c r="I216">
        <v>128667</v>
      </c>
      <c r="J216" s="1" t="s">
        <v>67</v>
      </c>
      <c r="K216" s="1" t="s">
        <v>24</v>
      </c>
      <c r="L216" s="1" t="s">
        <v>24</v>
      </c>
      <c r="M216" s="1" t="s">
        <v>24</v>
      </c>
      <c r="N216" s="1" t="s">
        <v>24</v>
      </c>
      <c r="O216" s="1" t="s">
        <v>24</v>
      </c>
      <c r="P216" s="1" t="s">
        <v>24</v>
      </c>
      <c r="Q216" s="1" t="s">
        <v>333</v>
      </c>
      <c r="R216">
        <v>930</v>
      </c>
      <c r="T216" s="1" t="s">
        <v>24</v>
      </c>
    </row>
    <row r="217" spans="1:20" x14ac:dyDescent="0.55000000000000004">
      <c r="A217" s="1" t="s">
        <v>28</v>
      </c>
      <c r="B217" s="1" t="s">
        <v>29</v>
      </c>
      <c r="C217" s="1" t="s">
        <v>22</v>
      </c>
      <c r="D217" s="1" t="s">
        <v>23</v>
      </c>
      <c r="E217" s="1" t="s">
        <v>5</v>
      </c>
      <c r="F217" s="1" t="s">
        <v>24</v>
      </c>
      <c r="G217" s="1" t="s">
        <v>25</v>
      </c>
      <c r="H217">
        <v>127738</v>
      </c>
      <c r="I217">
        <v>128667</v>
      </c>
      <c r="J217" s="1" t="s">
        <v>67</v>
      </c>
      <c r="K217" s="1" t="s">
        <v>334</v>
      </c>
      <c r="L217" s="1" t="s">
        <v>24</v>
      </c>
      <c r="M217" s="1" t="s">
        <v>24</v>
      </c>
      <c r="N217" s="1" t="s">
        <v>335</v>
      </c>
      <c r="O217" s="1" t="s">
        <v>24</v>
      </c>
      <c r="P217" s="1" t="s">
        <v>24</v>
      </c>
      <c r="Q217" s="1" t="s">
        <v>333</v>
      </c>
      <c r="R217">
        <v>930</v>
      </c>
      <c r="S217">
        <v>309</v>
      </c>
      <c r="T217" s="1" t="s">
        <v>24</v>
      </c>
    </row>
    <row r="218" spans="1:20" x14ac:dyDescent="0.55000000000000004">
      <c r="A218" s="1" t="s">
        <v>20</v>
      </c>
      <c r="B218" s="1" t="s">
        <v>21</v>
      </c>
      <c r="C218" s="1" t="s">
        <v>22</v>
      </c>
      <c r="D218" s="1" t="s">
        <v>23</v>
      </c>
      <c r="E218" s="1" t="s">
        <v>5</v>
      </c>
      <c r="F218" s="1" t="s">
        <v>24</v>
      </c>
      <c r="G218" s="1" t="s">
        <v>25</v>
      </c>
      <c r="H218">
        <v>128730</v>
      </c>
      <c r="I218">
        <v>129812</v>
      </c>
      <c r="J218" s="1" t="s">
        <v>67</v>
      </c>
      <c r="K218" s="1" t="s">
        <v>24</v>
      </c>
      <c r="L218" s="1" t="s">
        <v>24</v>
      </c>
      <c r="M218" s="1" t="s">
        <v>24</v>
      </c>
      <c r="N218" s="1" t="s">
        <v>24</v>
      </c>
      <c r="O218" s="1" t="s">
        <v>24</v>
      </c>
      <c r="P218" s="1" t="s">
        <v>24</v>
      </c>
      <c r="Q218" s="1" t="s">
        <v>336</v>
      </c>
      <c r="R218">
        <v>1083</v>
      </c>
      <c r="T218" s="1" t="s">
        <v>24</v>
      </c>
    </row>
    <row r="219" spans="1:20" x14ac:dyDescent="0.55000000000000004">
      <c r="A219" s="1" t="s">
        <v>28</v>
      </c>
      <c r="B219" s="1" t="s">
        <v>29</v>
      </c>
      <c r="C219" s="1" t="s">
        <v>22</v>
      </c>
      <c r="D219" s="1" t="s">
        <v>23</v>
      </c>
      <c r="E219" s="1" t="s">
        <v>5</v>
      </c>
      <c r="F219" s="1" t="s">
        <v>24</v>
      </c>
      <c r="G219" s="1" t="s">
        <v>25</v>
      </c>
      <c r="H219">
        <v>128730</v>
      </c>
      <c r="I219">
        <v>129812</v>
      </c>
      <c r="J219" s="1" t="s">
        <v>67</v>
      </c>
      <c r="K219" s="1" t="s">
        <v>337</v>
      </c>
      <c r="L219" s="1" t="s">
        <v>24</v>
      </c>
      <c r="M219" s="1" t="s">
        <v>24</v>
      </c>
      <c r="N219" s="1" t="s">
        <v>335</v>
      </c>
      <c r="O219" s="1" t="s">
        <v>24</v>
      </c>
      <c r="P219" s="1" t="s">
        <v>24</v>
      </c>
      <c r="Q219" s="1" t="s">
        <v>336</v>
      </c>
      <c r="R219">
        <v>1083</v>
      </c>
      <c r="S219">
        <v>360</v>
      </c>
      <c r="T219" s="1" t="s">
        <v>24</v>
      </c>
    </row>
    <row r="220" spans="1:20" x14ac:dyDescent="0.55000000000000004">
      <c r="A220" s="1" t="s">
        <v>20</v>
      </c>
      <c r="B220" s="1" t="s">
        <v>21</v>
      </c>
      <c r="C220" s="1" t="s">
        <v>22</v>
      </c>
      <c r="D220" s="1" t="s">
        <v>23</v>
      </c>
      <c r="E220" s="1" t="s">
        <v>5</v>
      </c>
      <c r="F220" s="1" t="s">
        <v>24</v>
      </c>
      <c r="G220" s="1" t="s">
        <v>25</v>
      </c>
      <c r="H220">
        <v>129809</v>
      </c>
      <c r="I220">
        <v>131341</v>
      </c>
      <c r="J220" s="1" t="s">
        <v>67</v>
      </c>
      <c r="K220" s="1" t="s">
        <v>24</v>
      </c>
      <c r="L220" s="1" t="s">
        <v>24</v>
      </c>
      <c r="M220" s="1" t="s">
        <v>24</v>
      </c>
      <c r="N220" s="1" t="s">
        <v>24</v>
      </c>
      <c r="O220" s="1" t="s">
        <v>24</v>
      </c>
      <c r="P220" s="1" t="s">
        <v>24</v>
      </c>
      <c r="Q220" s="1" t="s">
        <v>338</v>
      </c>
      <c r="R220">
        <v>1533</v>
      </c>
      <c r="T220" s="1" t="s">
        <v>24</v>
      </c>
    </row>
    <row r="221" spans="1:20" x14ac:dyDescent="0.55000000000000004">
      <c r="A221" s="1" t="s">
        <v>28</v>
      </c>
      <c r="B221" s="1" t="s">
        <v>29</v>
      </c>
      <c r="C221" s="1" t="s">
        <v>22</v>
      </c>
      <c r="D221" s="1" t="s">
        <v>23</v>
      </c>
      <c r="E221" s="1" t="s">
        <v>5</v>
      </c>
      <c r="F221" s="1" t="s">
        <v>24</v>
      </c>
      <c r="G221" s="1" t="s">
        <v>25</v>
      </c>
      <c r="H221">
        <v>129809</v>
      </c>
      <c r="I221">
        <v>131341</v>
      </c>
      <c r="J221" s="1" t="s">
        <v>67</v>
      </c>
      <c r="K221" s="1" t="s">
        <v>339</v>
      </c>
      <c r="L221" s="1" t="s">
        <v>24</v>
      </c>
      <c r="M221" s="1" t="s">
        <v>24</v>
      </c>
      <c r="N221" s="1" t="s">
        <v>340</v>
      </c>
      <c r="O221" s="1" t="s">
        <v>24</v>
      </c>
      <c r="P221" s="1" t="s">
        <v>24</v>
      </c>
      <c r="Q221" s="1" t="s">
        <v>338</v>
      </c>
      <c r="R221">
        <v>1533</v>
      </c>
      <c r="S221">
        <v>510</v>
      </c>
      <c r="T221" s="1" t="s">
        <v>24</v>
      </c>
    </row>
    <row r="222" spans="1:20" x14ac:dyDescent="0.55000000000000004">
      <c r="A222" s="1" t="s">
        <v>20</v>
      </c>
      <c r="B222" s="1" t="s">
        <v>21</v>
      </c>
      <c r="C222" s="1" t="s">
        <v>22</v>
      </c>
      <c r="D222" s="1" t="s">
        <v>23</v>
      </c>
      <c r="E222" s="1" t="s">
        <v>5</v>
      </c>
      <c r="F222" s="1" t="s">
        <v>24</v>
      </c>
      <c r="G222" s="1" t="s">
        <v>25</v>
      </c>
      <c r="H222">
        <v>131343</v>
      </c>
      <c r="I222">
        <v>131990</v>
      </c>
      <c r="J222" s="1" t="s">
        <v>67</v>
      </c>
      <c r="K222" s="1" t="s">
        <v>24</v>
      </c>
      <c r="L222" s="1" t="s">
        <v>24</v>
      </c>
      <c r="M222" s="1" t="s">
        <v>24</v>
      </c>
      <c r="N222" s="1" t="s">
        <v>24</v>
      </c>
      <c r="O222" s="1" t="s">
        <v>24</v>
      </c>
      <c r="P222" s="1" t="s">
        <v>24</v>
      </c>
      <c r="Q222" s="1" t="s">
        <v>341</v>
      </c>
      <c r="R222">
        <v>648</v>
      </c>
      <c r="T222" s="1" t="s">
        <v>24</v>
      </c>
    </row>
    <row r="223" spans="1:20" x14ac:dyDescent="0.55000000000000004">
      <c r="A223" s="1" t="s">
        <v>28</v>
      </c>
      <c r="B223" s="1" t="s">
        <v>29</v>
      </c>
      <c r="C223" s="1" t="s">
        <v>22</v>
      </c>
      <c r="D223" s="1" t="s">
        <v>23</v>
      </c>
      <c r="E223" s="1" t="s">
        <v>5</v>
      </c>
      <c r="F223" s="1" t="s">
        <v>24</v>
      </c>
      <c r="G223" s="1" t="s">
        <v>25</v>
      </c>
      <c r="H223">
        <v>131343</v>
      </c>
      <c r="I223">
        <v>131990</v>
      </c>
      <c r="J223" s="1" t="s">
        <v>67</v>
      </c>
      <c r="K223" s="1" t="s">
        <v>342</v>
      </c>
      <c r="L223" s="1" t="s">
        <v>24</v>
      </c>
      <c r="M223" s="1" t="s">
        <v>24</v>
      </c>
      <c r="N223" s="1" t="s">
        <v>343</v>
      </c>
      <c r="O223" s="1" t="s">
        <v>24</v>
      </c>
      <c r="P223" s="1" t="s">
        <v>24</v>
      </c>
      <c r="Q223" s="1" t="s">
        <v>341</v>
      </c>
      <c r="R223">
        <v>648</v>
      </c>
      <c r="S223">
        <v>215</v>
      </c>
      <c r="T223" s="1" t="s">
        <v>24</v>
      </c>
    </row>
    <row r="224" spans="1:20" x14ac:dyDescent="0.55000000000000004">
      <c r="A224" s="1" t="s">
        <v>20</v>
      </c>
      <c r="B224" s="1" t="s">
        <v>21</v>
      </c>
      <c r="C224" s="1" t="s">
        <v>22</v>
      </c>
      <c r="D224" s="1" t="s">
        <v>23</v>
      </c>
      <c r="E224" s="1" t="s">
        <v>5</v>
      </c>
      <c r="F224" s="1" t="s">
        <v>24</v>
      </c>
      <c r="G224" s="1" t="s">
        <v>25</v>
      </c>
      <c r="H224">
        <v>132132</v>
      </c>
      <c r="I224">
        <v>133226</v>
      </c>
      <c r="J224" s="1" t="s">
        <v>67</v>
      </c>
      <c r="K224" s="1" t="s">
        <v>24</v>
      </c>
      <c r="L224" s="1" t="s">
        <v>24</v>
      </c>
      <c r="M224" s="1" t="s">
        <v>24</v>
      </c>
      <c r="N224" s="1" t="s">
        <v>24</v>
      </c>
      <c r="O224" s="1" t="s">
        <v>24</v>
      </c>
      <c r="P224" s="1" t="s">
        <v>24</v>
      </c>
      <c r="Q224" s="1" t="s">
        <v>344</v>
      </c>
      <c r="R224">
        <v>1095</v>
      </c>
      <c r="T224" s="1" t="s">
        <v>24</v>
      </c>
    </row>
    <row r="225" spans="1:20" x14ac:dyDescent="0.55000000000000004">
      <c r="A225" s="1" t="s">
        <v>28</v>
      </c>
      <c r="B225" s="1" t="s">
        <v>29</v>
      </c>
      <c r="C225" s="1" t="s">
        <v>22</v>
      </c>
      <c r="D225" s="1" t="s">
        <v>23</v>
      </c>
      <c r="E225" s="1" t="s">
        <v>5</v>
      </c>
      <c r="F225" s="1" t="s">
        <v>24</v>
      </c>
      <c r="G225" s="1" t="s">
        <v>25</v>
      </c>
      <c r="H225">
        <v>132132</v>
      </c>
      <c r="I225">
        <v>133226</v>
      </c>
      <c r="J225" s="1" t="s">
        <v>67</v>
      </c>
      <c r="K225" s="1" t="s">
        <v>345</v>
      </c>
      <c r="L225" s="1" t="s">
        <v>24</v>
      </c>
      <c r="M225" s="1" t="s">
        <v>24</v>
      </c>
      <c r="N225" s="1" t="s">
        <v>346</v>
      </c>
      <c r="O225" s="1" t="s">
        <v>24</v>
      </c>
      <c r="P225" s="1" t="s">
        <v>24</v>
      </c>
      <c r="Q225" s="1" t="s">
        <v>344</v>
      </c>
      <c r="R225">
        <v>1095</v>
      </c>
      <c r="S225">
        <v>364</v>
      </c>
      <c r="T225" s="1" t="s">
        <v>24</v>
      </c>
    </row>
    <row r="226" spans="1:20" x14ac:dyDescent="0.55000000000000004">
      <c r="A226" s="1" t="s">
        <v>20</v>
      </c>
      <c r="B226" s="1" t="s">
        <v>21</v>
      </c>
      <c r="C226" s="1" t="s">
        <v>22</v>
      </c>
      <c r="D226" s="1" t="s">
        <v>23</v>
      </c>
      <c r="E226" s="1" t="s">
        <v>5</v>
      </c>
      <c r="F226" s="1" t="s">
        <v>24</v>
      </c>
      <c r="G226" s="1" t="s">
        <v>25</v>
      </c>
      <c r="H226">
        <v>133806</v>
      </c>
      <c r="I226">
        <v>134729</v>
      </c>
      <c r="J226" s="1" t="s">
        <v>26</v>
      </c>
      <c r="K226" s="1" t="s">
        <v>24</v>
      </c>
      <c r="L226" s="1" t="s">
        <v>24</v>
      </c>
      <c r="M226" s="1" t="s">
        <v>24</v>
      </c>
      <c r="N226" s="1" t="s">
        <v>24</v>
      </c>
      <c r="O226" s="1" t="s">
        <v>24</v>
      </c>
      <c r="P226" s="1" t="s">
        <v>24</v>
      </c>
      <c r="Q226" s="1" t="s">
        <v>347</v>
      </c>
      <c r="R226">
        <v>924</v>
      </c>
      <c r="T226" s="1" t="s">
        <v>24</v>
      </c>
    </row>
    <row r="227" spans="1:20" x14ac:dyDescent="0.55000000000000004">
      <c r="A227" s="1" t="s">
        <v>28</v>
      </c>
      <c r="B227" s="1" t="s">
        <v>29</v>
      </c>
      <c r="C227" s="1" t="s">
        <v>22</v>
      </c>
      <c r="D227" s="1" t="s">
        <v>23</v>
      </c>
      <c r="E227" s="1" t="s">
        <v>5</v>
      </c>
      <c r="F227" s="1" t="s">
        <v>24</v>
      </c>
      <c r="G227" s="1" t="s">
        <v>25</v>
      </c>
      <c r="H227">
        <v>133806</v>
      </c>
      <c r="I227">
        <v>134729</v>
      </c>
      <c r="J227" s="1" t="s">
        <v>26</v>
      </c>
      <c r="K227" s="1" t="s">
        <v>348</v>
      </c>
      <c r="L227" s="1" t="s">
        <v>24</v>
      </c>
      <c r="M227" s="1" t="s">
        <v>24</v>
      </c>
      <c r="N227" s="1" t="s">
        <v>349</v>
      </c>
      <c r="O227" s="1" t="s">
        <v>24</v>
      </c>
      <c r="P227" s="1" t="s">
        <v>24</v>
      </c>
      <c r="Q227" s="1" t="s">
        <v>347</v>
      </c>
      <c r="R227">
        <v>924</v>
      </c>
      <c r="S227">
        <v>307</v>
      </c>
      <c r="T227" s="1" t="s">
        <v>24</v>
      </c>
    </row>
    <row r="228" spans="1:20" x14ac:dyDescent="0.55000000000000004">
      <c r="A228" s="1" t="s">
        <v>20</v>
      </c>
      <c r="B228" s="1" t="s">
        <v>21</v>
      </c>
      <c r="C228" s="1" t="s">
        <v>22</v>
      </c>
      <c r="D228" s="1" t="s">
        <v>23</v>
      </c>
      <c r="E228" s="1" t="s">
        <v>5</v>
      </c>
      <c r="F228" s="1" t="s">
        <v>24</v>
      </c>
      <c r="G228" s="1" t="s">
        <v>25</v>
      </c>
      <c r="H228">
        <v>134864</v>
      </c>
      <c r="I228">
        <v>135784</v>
      </c>
      <c r="J228" s="1" t="s">
        <v>26</v>
      </c>
      <c r="K228" s="1" t="s">
        <v>24</v>
      </c>
      <c r="L228" s="1" t="s">
        <v>24</v>
      </c>
      <c r="M228" s="1" t="s">
        <v>24</v>
      </c>
      <c r="N228" s="1" t="s">
        <v>24</v>
      </c>
      <c r="O228" s="1" t="s">
        <v>24</v>
      </c>
      <c r="P228" s="1" t="s">
        <v>24</v>
      </c>
      <c r="Q228" s="1" t="s">
        <v>350</v>
      </c>
      <c r="R228">
        <v>921</v>
      </c>
      <c r="T228" s="1" t="s">
        <v>24</v>
      </c>
    </row>
    <row r="229" spans="1:20" x14ac:dyDescent="0.55000000000000004">
      <c r="A229" s="1" t="s">
        <v>28</v>
      </c>
      <c r="B229" s="1" t="s">
        <v>29</v>
      </c>
      <c r="C229" s="1" t="s">
        <v>22</v>
      </c>
      <c r="D229" s="1" t="s">
        <v>23</v>
      </c>
      <c r="E229" s="1" t="s">
        <v>5</v>
      </c>
      <c r="F229" s="1" t="s">
        <v>24</v>
      </c>
      <c r="G229" s="1" t="s">
        <v>25</v>
      </c>
      <c r="H229">
        <v>134864</v>
      </c>
      <c r="I229">
        <v>135784</v>
      </c>
      <c r="J229" s="1" t="s">
        <v>26</v>
      </c>
      <c r="K229" s="1" t="s">
        <v>351</v>
      </c>
      <c r="L229" s="1" t="s">
        <v>24</v>
      </c>
      <c r="M229" s="1" t="s">
        <v>24</v>
      </c>
      <c r="N229" s="1" t="s">
        <v>349</v>
      </c>
      <c r="O229" s="1" t="s">
        <v>24</v>
      </c>
      <c r="P229" s="1" t="s">
        <v>24</v>
      </c>
      <c r="Q229" s="1" t="s">
        <v>350</v>
      </c>
      <c r="R229">
        <v>921</v>
      </c>
      <c r="S229">
        <v>306</v>
      </c>
      <c r="T229" s="1" t="s">
        <v>24</v>
      </c>
    </row>
    <row r="230" spans="1:20" x14ac:dyDescent="0.55000000000000004">
      <c r="A230" s="1" t="s">
        <v>20</v>
      </c>
      <c r="B230" s="1" t="s">
        <v>21</v>
      </c>
      <c r="C230" s="1" t="s">
        <v>22</v>
      </c>
      <c r="D230" s="1" t="s">
        <v>23</v>
      </c>
      <c r="E230" s="1" t="s">
        <v>5</v>
      </c>
      <c r="F230" s="1" t="s">
        <v>24</v>
      </c>
      <c r="G230" s="1" t="s">
        <v>25</v>
      </c>
      <c r="H230">
        <v>135982</v>
      </c>
      <c r="I230">
        <v>136710</v>
      </c>
      <c r="J230" s="1" t="s">
        <v>67</v>
      </c>
      <c r="K230" s="1" t="s">
        <v>24</v>
      </c>
      <c r="L230" s="1" t="s">
        <v>24</v>
      </c>
      <c r="M230" s="1" t="s">
        <v>24</v>
      </c>
      <c r="N230" s="1" t="s">
        <v>24</v>
      </c>
      <c r="O230" s="1" t="s">
        <v>24</v>
      </c>
      <c r="P230" s="1" t="s">
        <v>24</v>
      </c>
      <c r="Q230" s="1" t="s">
        <v>352</v>
      </c>
      <c r="R230">
        <v>729</v>
      </c>
      <c r="T230" s="1" t="s">
        <v>24</v>
      </c>
    </row>
    <row r="231" spans="1:20" x14ac:dyDescent="0.55000000000000004">
      <c r="A231" s="1" t="s">
        <v>28</v>
      </c>
      <c r="B231" s="1" t="s">
        <v>29</v>
      </c>
      <c r="C231" s="1" t="s">
        <v>22</v>
      </c>
      <c r="D231" s="1" t="s">
        <v>23</v>
      </c>
      <c r="E231" s="1" t="s">
        <v>5</v>
      </c>
      <c r="F231" s="1" t="s">
        <v>24</v>
      </c>
      <c r="G231" s="1" t="s">
        <v>25</v>
      </c>
      <c r="H231">
        <v>135982</v>
      </c>
      <c r="I231">
        <v>136710</v>
      </c>
      <c r="J231" s="1" t="s">
        <v>67</v>
      </c>
      <c r="K231" s="1" t="s">
        <v>353</v>
      </c>
      <c r="L231" s="1" t="s">
        <v>24</v>
      </c>
      <c r="M231" s="1" t="s">
        <v>24</v>
      </c>
      <c r="N231" s="1" t="s">
        <v>354</v>
      </c>
      <c r="O231" s="1" t="s">
        <v>24</v>
      </c>
      <c r="P231" s="1" t="s">
        <v>24</v>
      </c>
      <c r="Q231" s="1" t="s">
        <v>352</v>
      </c>
      <c r="R231">
        <v>729</v>
      </c>
      <c r="S231">
        <v>242</v>
      </c>
      <c r="T231" s="1" t="s">
        <v>24</v>
      </c>
    </row>
    <row r="232" spans="1:20" x14ac:dyDescent="0.55000000000000004">
      <c r="A232" s="1" t="s">
        <v>20</v>
      </c>
      <c r="B232" s="1" t="s">
        <v>203</v>
      </c>
      <c r="C232" s="1" t="s">
        <v>22</v>
      </c>
      <c r="D232" s="1" t="s">
        <v>23</v>
      </c>
      <c r="E232" s="1" t="s">
        <v>5</v>
      </c>
      <c r="F232" s="1" t="s">
        <v>24</v>
      </c>
      <c r="G232" s="1" t="s">
        <v>25</v>
      </c>
      <c r="H232">
        <v>137031</v>
      </c>
      <c r="I232">
        <v>137107</v>
      </c>
      <c r="J232" s="1" t="s">
        <v>67</v>
      </c>
      <c r="K232" s="1" t="s">
        <v>24</v>
      </c>
      <c r="L232" s="1" t="s">
        <v>24</v>
      </c>
      <c r="M232" s="1" t="s">
        <v>24</v>
      </c>
      <c r="N232" s="1" t="s">
        <v>24</v>
      </c>
      <c r="O232" s="1" t="s">
        <v>24</v>
      </c>
      <c r="P232" s="1" t="s">
        <v>24</v>
      </c>
      <c r="Q232" s="1" t="s">
        <v>355</v>
      </c>
      <c r="R232">
        <v>77</v>
      </c>
      <c r="T232" s="1" t="s">
        <v>24</v>
      </c>
    </row>
    <row r="233" spans="1:20" x14ac:dyDescent="0.55000000000000004">
      <c r="A233" s="1" t="s">
        <v>203</v>
      </c>
      <c r="B233" s="1" t="s">
        <v>24</v>
      </c>
      <c r="C233" s="1" t="s">
        <v>22</v>
      </c>
      <c r="D233" s="1" t="s">
        <v>23</v>
      </c>
      <c r="E233" s="1" t="s">
        <v>5</v>
      </c>
      <c r="F233" s="1" t="s">
        <v>24</v>
      </c>
      <c r="G233" s="1" t="s">
        <v>25</v>
      </c>
      <c r="H233">
        <v>137031</v>
      </c>
      <c r="I233">
        <v>137107</v>
      </c>
      <c r="J233" s="1" t="s">
        <v>67</v>
      </c>
      <c r="K233" s="1" t="s">
        <v>24</v>
      </c>
      <c r="L233" s="1" t="s">
        <v>24</v>
      </c>
      <c r="M233" s="1" t="s">
        <v>24</v>
      </c>
      <c r="N233" s="1" t="s">
        <v>356</v>
      </c>
      <c r="O233" s="1" t="s">
        <v>24</v>
      </c>
      <c r="P233" s="1" t="s">
        <v>24</v>
      </c>
      <c r="Q233" s="1" t="s">
        <v>355</v>
      </c>
      <c r="R233">
        <v>77</v>
      </c>
      <c r="T233" s="1" t="s">
        <v>24</v>
      </c>
    </row>
    <row r="234" spans="1:20" x14ac:dyDescent="0.55000000000000004">
      <c r="A234" s="1" t="s">
        <v>20</v>
      </c>
      <c r="B234" s="1" t="s">
        <v>21</v>
      </c>
      <c r="C234" s="1" t="s">
        <v>22</v>
      </c>
      <c r="D234" s="1" t="s">
        <v>23</v>
      </c>
      <c r="E234" s="1" t="s">
        <v>5</v>
      </c>
      <c r="F234" s="1" t="s">
        <v>24</v>
      </c>
      <c r="G234" s="1" t="s">
        <v>25</v>
      </c>
      <c r="H234">
        <v>137366</v>
      </c>
      <c r="I234">
        <v>137935</v>
      </c>
      <c r="J234" s="1" t="s">
        <v>26</v>
      </c>
      <c r="K234" s="1" t="s">
        <v>24</v>
      </c>
      <c r="L234" s="1" t="s">
        <v>24</v>
      </c>
      <c r="M234" s="1" t="s">
        <v>24</v>
      </c>
      <c r="N234" s="1" t="s">
        <v>24</v>
      </c>
      <c r="O234" s="1" t="s">
        <v>24</v>
      </c>
      <c r="P234" s="1" t="s">
        <v>24</v>
      </c>
      <c r="Q234" s="1" t="s">
        <v>357</v>
      </c>
      <c r="R234">
        <v>570</v>
      </c>
      <c r="T234" s="1" t="s">
        <v>24</v>
      </c>
    </row>
    <row r="235" spans="1:20" x14ac:dyDescent="0.55000000000000004">
      <c r="A235" s="1" t="s">
        <v>28</v>
      </c>
      <c r="B235" s="1" t="s">
        <v>29</v>
      </c>
      <c r="C235" s="1" t="s">
        <v>22</v>
      </c>
      <c r="D235" s="1" t="s">
        <v>23</v>
      </c>
      <c r="E235" s="1" t="s">
        <v>5</v>
      </c>
      <c r="F235" s="1" t="s">
        <v>24</v>
      </c>
      <c r="G235" s="1" t="s">
        <v>25</v>
      </c>
      <c r="H235">
        <v>137366</v>
      </c>
      <c r="I235">
        <v>137935</v>
      </c>
      <c r="J235" s="1" t="s">
        <v>26</v>
      </c>
      <c r="K235" s="1" t="s">
        <v>358</v>
      </c>
      <c r="L235" s="1" t="s">
        <v>24</v>
      </c>
      <c r="M235" s="1" t="s">
        <v>24</v>
      </c>
      <c r="N235" s="1" t="s">
        <v>359</v>
      </c>
      <c r="O235" s="1" t="s">
        <v>24</v>
      </c>
      <c r="P235" s="1" t="s">
        <v>24</v>
      </c>
      <c r="Q235" s="1" t="s">
        <v>357</v>
      </c>
      <c r="R235">
        <v>570</v>
      </c>
      <c r="S235">
        <v>189</v>
      </c>
      <c r="T235" s="1" t="s">
        <v>24</v>
      </c>
    </row>
    <row r="236" spans="1:20" x14ac:dyDescent="0.55000000000000004">
      <c r="A236" s="1" t="s">
        <v>20</v>
      </c>
      <c r="B236" s="1" t="s">
        <v>21</v>
      </c>
      <c r="C236" s="1" t="s">
        <v>22</v>
      </c>
      <c r="D236" s="1" t="s">
        <v>23</v>
      </c>
      <c r="E236" s="1" t="s">
        <v>5</v>
      </c>
      <c r="F236" s="1" t="s">
        <v>24</v>
      </c>
      <c r="G236" s="1" t="s">
        <v>25</v>
      </c>
      <c r="H236">
        <v>137965</v>
      </c>
      <c r="I236">
        <v>138687</v>
      </c>
      <c r="J236" s="1" t="s">
        <v>26</v>
      </c>
      <c r="K236" s="1" t="s">
        <v>24</v>
      </c>
      <c r="L236" s="1" t="s">
        <v>24</v>
      </c>
      <c r="M236" s="1" t="s">
        <v>24</v>
      </c>
      <c r="N236" s="1" t="s">
        <v>24</v>
      </c>
      <c r="O236" s="1" t="s">
        <v>24</v>
      </c>
      <c r="P236" s="1" t="s">
        <v>24</v>
      </c>
      <c r="Q236" s="1" t="s">
        <v>360</v>
      </c>
      <c r="R236">
        <v>723</v>
      </c>
      <c r="T236" s="1" t="s">
        <v>24</v>
      </c>
    </row>
    <row r="237" spans="1:20" x14ac:dyDescent="0.55000000000000004">
      <c r="A237" s="1" t="s">
        <v>28</v>
      </c>
      <c r="B237" s="1" t="s">
        <v>29</v>
      </c>
      <c r="C237" s="1" t="s">
        <v>22</v>
      </c>
      <c r="D237" s="1" t="s">
        <v>23</v>
      </c>
      <c r="E237" s="1" t="s">
        <v>5</v>
      </c>
      <c r="F237" s="1" t="s">
        <v>24</v>
      </c>
      <c r="G237" s="1" t="s">
        <v>25</v>
      </c>
      <c r="H237">
        <v>137965</v>
      </c>
      <c r="I237">
        <v>138687</v>
      </c>
      <c r="J237" s="1" t="s">
        <v>26</v>
      </c>
      <c r="K237" s="1" t="s">
        <v>361</v>
      </c>
      <c r="L237" s="1" t="s">
        <v>24</v>
      </c>
      <c r="M237" s="1" t="s">
        <v>24</v>
      </c>
      <c r="N237" s="1" t="s">
        <v>362</v>
      </c>
      <c r="O237" s="1" t="s">
        <v>24</v>
      </c>
      <c r="P237" s="1" t="s">
        <v>24</v>
      </c>
      <c r="Q237" s="1" t="s">
        <v>360</v>
      </c>
      <c r="R237">
        <v>723</v>
      </c>
      <c r="S237">
        <v>240</v>
      </c>
      <c r="T237" s="1" t="s">
        <v>24</v>
      </c>
    </row>
    <row r="238" spans="1:20" x14ac:dyDescent="0.55000000000000004">
      <c r="A238" s="1" t="s">
        <v>20</v>
      </c>
      <c r="B238" s="1" t="s">
        <v>21</v>
      </c>
      <c r="C238" s="1" t="s">
        <v>22</v>
      </c>
      <c r="D238" s="1" t="s">
        <v>23</v>
      </c>
      <c r="E238" s="1" t="s">
        <v>5</v>
      </c>
      <c r="F238" s="1" t="s">
        <v>24</v>
      </c>
      <c r="G238" s="1" t="s">
        <v>25</v>
      </c>
      <c r="H238">
        <v>138748</v>
      </c>
      <c r="I238">
        <v>139026</v>
      </c>
      <c r="J238" s="1" t="s">
        <v>26</v>
      </c>
      <c r="K238" s="1" t="s">
        <v>24</v>
      </c>
      <c r="L238" s="1" t="s">
        <v>24</v>
      </c>
      <c r="M238" s="1" t="s">
        <v>24</v>
      </c>
      <c r="N238" s="1" t="s">
        <v>24</v>
      </c>
      <c r="O238" s="1" t="s">
        <v>24</v>
      </c>
      <c r="P238" s="1" t="s">
        <v>24</v>
      </c>
      <c r="Q238" s="1" t="s">
        <v>363</v>
      </c>
      <c r="R238">
        <v>279</v>
      </c>
      <c r="T238" s="1" t="s">
        <v>24</v>
      </c>
    </row>
    <row r="239" spans="1:20" x14ac:dyDescent="0.55000000000000004">
      <c r="A239" s="1" t="s">
        <v>28</v>
      </c>
      <c r="B239" s="1" t="s">
        <v>29</v>
      </c>
      <c r="C239" s="1" t="s">
        <v>22</v>
      </c>
      <c r="D239" s="1" t="s">
        <v>23</v>
      </c>
      <c r="E239" s="1" t="s">
        <v>5</v>
      </c>
      <c r="F239" s="1" t="s">
        <v>24</v>
      </c>
      <c r="G239" s="1" t="s">
        <v>25</v>
      </c>
      <c r="H239">
        <v>138748</v>
      </c>
      <c r="I239">
        <v>139026</v>
      </c>
      <c r="J239" s="1" t="s">
        <v>26</v>
      </c>
      <c r="K239" s="1" t="s">
        <v>364</v>
      </c>
      <c r="L239" s="1" t="s">
        <v>24</v>
      </c>
      <c r="M239" s="1" t="s">
        <v>24</v>
      </c>
      <c r="N239" s="1" t="s">
        <v>365</v>
      </c>
      <c r="O239" s="1" t="s">
        <v>24</v>
      </c>
      <c r="P239" s="1" t="s">
        <v>24</v>
      </c>
      <c r="Q239" s="1" t="s">
        <v>363</v>
      </c>
      <c r="R239">
        <v>279</v>
      </c>
      <c r="S239">
        <v>92</v>
      </c>
      <c r="T239" s="1" t="s">
        <v>24</v>
      </c>
    </row>
    <row r="240" spans="1:20" x14ac:dyDescent="0.55000000000000004">
      <c r="A240" s="1" t="s">
        <v>20</v>
      </c>
      <c r="B240" s="1" t="s">
        <v>21</v>
      </c>
      <c r="C240" s="1" t="s">
        <v>22</v>
      </c>
      <c r="D240" s="1" t="s">
        <v>23</v>
      </c>
      <c r="E240" s="1" t="s">
        <v>5</v>
      </c>
      <c r="F240" s="1" t="s">
        <v>24</v>
      </c>
      <c r="G240" s="1" t="s">
        <v>25</v>
      </c>
      <c r="H240">
        <v>139068</v>
      </c>
      <c r="I240">
        <v>140654</v>
      </c>
      <c r="J240" s="1" t="s">
        <v>26</v>
      </c>
      <c r="K240" s="1" t="s">
        <v>24</v>
      </c>
      <c r="L240" s="1" t="s">
        <v>24</v>
      </c>
      <c r="M240" s="1" t="s">
        <v>24</v>
      </c>
      <c r="N240" s="1" t="s">
        <v>24</v>
      </c>
      <c r="O240" s="1" t="s">
        <v>24</v>
      </c>
      <c r="P240" s="1" t="s">
        <v>24</v>
      </c>
      <c r="Q240" s="1" t="s">
        <v>366</v>
      </c>
      <c r="R240">
        <v>1587</v>
      </c>
      <c r="T240" s="1" t="s">
        <v>24</v>
      </c>
    </row>
    <row r="241" spans="1:20" x14ac:dyDescent="0.55000000000000004">
      <c r="A241" s="1" t="s">
        <v>28</v>
      </c>
      <c r="B241" s="1" t="s">
        <v>29</v>
      </c>
      <c r="C241" s="1" t="s">
        <v>22</v>
      </c>
      <c r="D241" s="1" t="s">
        <v>23</v>
      </c>
      <c r="E241" s="1" t="s">
        <v>5</v>
      </c>
      <c r="F241" s="1" t="s">
        <v>24</v>
      </c>
      <c r="G241" s="1" t="s">
        <v>25</v>
      </c>
      <c r="H241">
        <v>139068</v>
      </c>
      <c r="I241">
        <v>140654</v>
      </c>
      <c r="J241" s="1" t="s">
        <v>26</v>
      </c>
      <c r="K241" s="1" t="s">
        <v>367</v>
      </c>
      <c r="L241" s="1" t="s">
        <v>24</v>
      </c>
      <c r="M241" s="1" t="s">
        <v>24</v>
      </c>
      <c r="N241" s="1" t="s">
        <v>368</v>
      </c>
      <c r="O241" s="1" t="s">
        <v>24</v>
      </c>
      <c r="P241" s="1" t="s">
        <v>24</v>
      </c>
      <c r="Q241" s="1" t="s">
        <v>366</v>
      </c>
      <c r="R241">
        <v>1587</v>
      </c>
      <c r="S241">
        <v>528</v>
      </c>
      <c r="T241" s="1" t="s">
        <v>24</v>
      </c>
    </row>
    <row r="242" spans="1:20" x14ac:dyDescent="0.55000000000000004">
      <c r="A242" s="1" t="s">
        <v>20</v>
      </c>
      <c r="B242" s="1" t="s">
        <v>21</v>
      </c>
      <c r="C242" s="1" t="s">
        <v>22</v>
      </c>
      <c r="D242" s="1" t="s">
        <v>23</v>
      </c>
      <c r="E242" s="1" t="s">
        <v>5</v>
      </c>
      <c r="F242" s="1" t="s">
        <v>24</v>
      </c>
      <c r="G242" s="1" t="s">
        <v>25</v>
      </c>
      <c r="H242">
        <v>140784</v>
      </c>
      <c r="I242">
        <v>141518</v>
      </c>
      <c r="J242" s="1" t="s">
        <v>67</v>
      </c>
      <c r="K242" s="1" t="s">
        <v>24</v>
      </c>
      <c r="L242" s="1" t="s">
        <v>24</v>
      </c>
      <c r="M242" s="1" t="s">
        <v>24</v>
      </c>
      <c r="N242" s="1" t="s">
        <v>24</v>
      </c>
      <c r="O242" s="1" t="s">
        <v>24</v>
      </c>
      <c r="P242" s="1" t="s">
        <v>24</v>
      </c>
      <c r="Q242" s="1" t="s">
        <v>369</v>
      </c>
      <c r="R242">
        <v>735</v>
      </c>
      <c r="T242" s="1" t="s">
        <v>24</v>
      </c>
    </row>
    <row r="243" spans="1:20" x14ac:dyDescent="0.55000000000000004">
      <c r="A243" s="1" t="s">
        <v>28</v>
      </c>
      <c r="B243" s="1" t="s">
        <v>29</v>
      </c>
      <c r="C243" s="1" t="s">
        <v>22</v>
      </c>
      <c r="D243" s="1" t="s">
        <v>23</v>
      </c>
      <c r="E243" s="1" t="s">
        <v>5</v>
      </c>
      <c r="F243" s="1" t="s">
        <v>24</v>
      </c>
      <c r="G243" s="1" t="s">
        <v>25</v>
      </c>
      <c r="H243">
        <v>140784</v>
      </c>
      <c r="I243">
        <v>141518</v>
      </c>
      <c r="J243" s="1" t="s">
        <v>67</v>
      </c>
      <c r="K243" s="1" t="s">
        <v>370</v>
      </c>
      <c r="L243" s="1" t="s">
        <v>24</v>
      </c>
      <c r="M243" s="1" t="s">
        <v>24</v>
      </c>
      <c r="N243" s="1" t="s">
        <v>73</v>
      </c>
      <c r="O243" s="1" t="s">
        <v>24</v>
      </c>
      <c r="P243" s="1" t="s">
        <v>24</v>
      </c>
      <c r="Q243" s="1" t="s">
        <v>369</v>
      </c>
      <c r="R243">
        <v>735</v>
      </c>
      <c r="S243">
        <v>244</v>
      </c>
      <c r="T243" s="1" t="s">
        <v>24</v>
      </c>
    </row>
    <row r="244" spans="1:20" x14ac:dyDescent="0.55000000000000004">
      <c r="A244" s="1" t="s">
        <v>20</v>
      </c>
      <c r="B244" s="1" t="s">
        <v>21</v>
      </c>
      <c r="C244" s="1" t="s">
        <v>22</v>
      </c>
      <c r="D244" s="1" t="s">
        <v>23</v>
      </c>
      <c r="E244" s="1" t="s">
        <v>5</v>
      </c>
      <c r="F244" s="1" t="s">
        <v>24</v>
      </c>
      <c r="G244" s="1" t="s">
        <v>25</v>
      </c>
      <c r="H244">
        <v>141528</v>
      </c>
      <c r="I244">
        <v>142196</v>
      </c>
      <c r="J244" s="1" t="s">
        <v>67</v>
      </c>
      <c r="K244" s="1" t="s">
        <v>24</v>
      </c>
      <c r="L244" s="1" t="s">
        <v>24</v>
      </c>
      <c r="M244" s="1" t="s">
        <v>24</v>
      </c>
      <c r="N244" s="1" t="s">
        <v>24</v>
      </c>
      <c r="O244" s="1" t="s">
        <v>24</v>
      </c>
      <c r="P244" s="1" t="s">
        <v>24</v>
      </c>
      <c r="Q244" s="1" t="s">
        <v>371</v>
      </c>
      <c r="R244">
        <v>669</v>
      </c>
      <c r="T244" s="1" t="s">
        <v>24</v>
      </c>
    </row>
    <row r="245" spans="1:20" x14ac:dyDescent="0.55000000000000004">
      <c r="A245" s="1" t="s">
        <v>28</v>
      </c>
      <c r="B245" s="1" t="s">
        <v>29</v>
      </c>
      <c r="C245" s="1" t="s">
        <v>22</v>
      </c>
      <c r="D245" s="1" t="s">
        <v>23</v>
      </c>
      <c r="E245" s="1" t="s">
        <v>5</v>
      </c>
      <c r="F245" s="1" t="s">
        <v>24</v>
      </c>
      <c r="G245" s="1" t="s">
        <v>25</v>
      </c>
      <c r="H245">
        <v>141528</v>
      </c>
      <c r="I245">
        <v>142196</v>
      </c>
      <c r="J245" s="1" t="s">
        <v>67</v>
      </c>
      <c r="K245" s="1" t="s">
        <v>372</v>
      </c>
      <c r="L245" s="1" t="s">
        <v>24</v>
      </c>
      <c r="M245" s="1" t="s">
        <v>24</v>
      </c>
      <c r="N245" s="1" t="s">
        <v>373</v>
      </c>
      <c r="O245" s="1" t="s">
        <v>24</v>
      </c>
      <c r="P245" s="1" t="s">
        <v>24</v>
      </c>
      <c r="Q245" s="1" t="s">
        <v>371</v>
      </c>
      <c r="R245">
        <v>669</v>
      </c>
      <c r="S245">
        <v>222</v>
      </c>
      <c r="T245" s="1" t="s">
        <v>24</v>
      </c>
    </row>
    <row r="246" spans="1:20" x14ac:dyDescent="0.55000000000000004">
      <c r="A246" s="1" t="s">
        <v>20</v>
      </c>
      <c r="B246" s="1" t="s">
        <v>21</v>
      </c>
      <c r="C246" s="1" t="s">
        <v>22</v>
      </c>
      <c r="D246" s="1" t="s">
        <v>23</v>
      </c>
      <c r="E246" s="1" t="s">
        <v>5</v>
      </c>
      <c r="F246" s="1" t="s">
        <v>24</v>
      </c>
      <c r="G246" s="1" t="s">
        <v>25</v>
      </c>
      <c r="H246">
        <v>142200</v>
      </c>
      <c r="I246">
        <v>142979</v>
      </c>
      <c r="J246" s="1" t="s">
        <v>67</v>
      </c>
      <c r="K246" s="1" t="s">
        <v>24</v>
      </c>
      <c r="L246" s="1" t="s">
        <v>24</v>
      </c>
      <c r="M246" s="1" t="s">
        <v>24</v>
      </c>
      <c r="N246" s="1" t="s">
        <v>24</v>
      </c>
      <c r="O246" s="1" t="s">
        <v>24</v>
      </c>
      <c r="P246" s="1" t="s">
        <v>24</v>
      </c>
      <c r="Q246" s="1" t="s">
        <v>374</v>
      </c>
      <c r="R246">
        <v>780</v>
      </c>
      <c r="T246" s="1" t="s">
        <v>24</v>
      </c>
    </row>
    <row r="247" spans="1:20" x14ac:dyDescent="0.55000000000000004">
      <c r="A247" s="1" t="s">
        <v>28</v>
      </c>
      <c r="B247" s="1" t="s">
        <v>29</v>
      </c>
      <c r="C247" s="1" t="s">
        <v>22</v>
      </c>
      <c r="D247" s="1" t="s">
        <v>23</v>
      </c>
      <c r="E247" s="1" t="s">
        <v>5</v>
      </c>
      <c r="F247" s="1" t="s">
        <v>24</v>
      </c>
      <c r="G247" s="1" t="s">
        <v>25</v>
      </c>
      <c r="H247">
        <v>142200</v>
      </c>
      <c r="I247">
        <v>142979</v>
      </c>
      <c r="J247" s="1" t="s">
        <v>67</v>
      </c>
      <c r="K247" s="1" t="s">
        <v>375</v>
      </c>
      <c r="L247" s="1" t="s">
        <v>24</v>
      </c>
      <c r="M247" s="1" t="s">
        <v>24</v>
      </c>
      <c r="N247" s="1" t="s">
        <v>376</v>
      </c>
      <c r="O247" s="1" t="s">
        <v>24</v>
      </c>
      <c r="P247" s="1" t="s">
        <v>24</v>
      </c>
      <c r="Q247" s="1" t="s">
        <v>374</v>
      </c>
      <c r="R247">
        <v>780</v>
      </c>
      <c r="S247">
        <v>259</v>
      </c>
      <c r="T247" s="1" t="s">
        <v>24</v>
      </c>
    </row>
    <row r="248" spans="1:20" x14ac:dyDescent="0.55000000000000004">
      <c r="A248" s="1" t="s">
        <v>20</v>
      </c>
      <c r="B248" s="1" t="s">
        <v>21</v>
      </c>
      <c r="C248" s="1" t="s">
        <v>22</v>
      </c>
      <c r="D248" s="1" t="s">
        <v>23</v>
      </c>
      <c r="E248" s="1" t="s">
        <v>5</v>
      </c>
      <c r="F248" s="1" t="s">
        <v>24</v>
      </c>
      <c r="G248" s="1" t="s">
        <v>25</v>
      </c>
      <c r="H248">
        <v>143232</v>
      </c>
      <c r="I248">
        <v>144665</v>
      </c>
      <c r="J248" s="1" t="s">
        <v>67</v>
      </c>
      <c r="K248" s="1" t="s">
        <v>24</v>
      </c>
      <c r="L248" s="1" t="s">
        <v>24</v>
      </c>
      <c r="M248" s="1" t="s">
        <v>24</v>
      </c>
      <c r="N248" s="1" t="s">
        <v>24</v>
      </c>
      <c r="O248" s="1" t="s">
        <v>24</v>
      </c>
      <c r="P248" s="1" t="s">
        <v>24</v>
      </c>
      <c r="Q248" s="1" t="s">
        <v>377</v>
      </c>
      <c r="R248">
        <v>1434</v>
      </c>
      <c r="T248" s="1" t="s">
        <v>24</v>
      </c>
    </row>
    <row r="249" spans="1:20" x14ac:dyDescent="0.55000000000000004">
      <c r="A249" s="1" t="s">
        <v>28</v>
      </c>
      <c r="B249" s="1" t="s">
        <v>29</v>
      </c>
      <c r="C249" s="1" t="s">
        <v>22</v>
      </c>
      <c r="D249" s="1" t="s">
        <v>23</v>
      </c>
      <c r="E249" s="1" t="s">
        <v>5</v>
      </c>
      <c r="F249" s="1" t="s">
        <v>24</v>
      </c>
      <c r="G249" s="1" t="s">
        <v>25</v>
      </c>
      <c r="H249">
        <v>143232</v>
      </c>
      <c r="I249">
        <v>144665</v>
      </c>
      <c r="J249" s="1" t="s">
        <v>67</v>
      </c>
      <c r="K249" s="1" t="s">
        <v>378</v>
      </c>
      <c r="L249" s="1" t="s">
        <v>24</v>
      </c>
      <c r="M249" s="1" t="s">
        <v>24</v>
      </c>
      <c r="N249" s="1" t="s">
        <v>379</v>
      </c>
      <c r="O249" s="1" t="s">
        <v>24</v>
      </c>
      <c r="P249" s="1" t="s">
        <v>24</v>
      </c>
      <c r="Q249" s="1" t="s">
        <v>377</v>
      </c>
      <c r="R249">
        <v>1434</v>
      </c>
      <c r="S249">
        <v>477</v>
      </c>
      <c r="T249" s="1" t="s">
        <v>24</v>
      </c>
    </row>
    <row r="250" spans="1:20" x14ac:dyDescent="0.55000000000000004">
      <c r="A250" s="1" t="s">
        <v>20</v>
      </c>
      <c r="B250" s="1" t="s">
        <v>21</v>
      </c>
      <c r="C250" s="1" t="s">
        <v>22</v>
      </c>
      <c r="D250" s="1" t="s">
        <v>23</v>
      </c>
      <c r="E250" s="1" t="s">
        <v>5</v>
      </c>
      <c r="F250" s="1" t="s">
        <v>24</v>
      </c>
      <c r="G250" s="1" t="s">
        <v>25</v>
      </c>
      <c r="H250">
        <v>144816</v>
      </c>
      <c r="I250">
        <v>145739</v>
      </c>
      <c r="J250" s="1" t="s">
        <v>26</v>
      </c>
      <c r="K250" s="1" t="s">
        <v>24</v>
      </c>
      <c r="L250" s="1" t="s">
        <v>24</v>
      </c>
      <c r="M250" s="1" t="s">
        <v>24</v>
      </c>
      <c r="N250" s="1" t="s">
        <v>24</v>
      </c>
      <c r="O250" s="1" t="s">
        <v>24</v>
      </c>
      <c r="P250" s="1" t="s">
        <v>24</v>
      </c>
      <c r="Q250" s="1" t="s">
        <v>380</v>
      </c>
      <c r="R250">
        <v>924</v>
      </c>
      <c r="T250" s="1" t="s">
        <v>24</v>
      </c>
    </row>
    <row r="251" spans="1:20" x14ac:dyDescent="0.55000000000000004">
      <c r="A251" s="1" t="s">
        <v>28</v>
      </c>
      <c r="B251" s="1" t="s">
        <v>29</v>
      </c>
      <c r="C251" s="1" t="s">
        <v>22</v>
      </c>
      <c r="D251" s="1" t="s">
        <v>23</v>
      </c>
      <c r="E251" s="1" t="s">
        <v>5</v>
      </c>
      <c r="F251" s="1" t="s">
        <v>24</v>
      </c>
      <c r="G251" s="1" t="s">
        <v>25</v>
      </c>
      <c r="H251">
        <v>144816</v>
      </c>
      <c r="I251">
        <v>145739</v>
      </c>
      <c r="J251" s="1" t="s">
        <v>26</v>
      </c>
      <c r="K251" s="1" t="s">
        <v>381</v>
      </c>
      <c r="L251" s="1" t="s">
        <v>24</v>
      </c>
      <c r="M251" s="1" t="s">
        <v>24</v>
      </c>
      <c r="N251" s="1" t="s">
        <v>382</v>
      </c>
      <c r="O251" s="1" t="s">
        <v>24</v>
      </c>
      <c r="P251" s="1" t="s">
        <v>24</v>
      </c>
      <c r="Q251" s="1" t="s">
        <v>380</v>
      </c>
      <c r="R251">
        <v>924</v>
      </c>
      <c r="S251">
        <v>307</v>
      </c>
      <c r="T251" s="1" t="s">
        <v>24</v>
      </c>
    </row>
    <row r="252" spans="1:20" x14ac:dyDescent="0.55000000000000004">
      <c r="A252" s="1" t="s">
        <v>20</v>
      </c>
      <c r="B252" s="1" t="s">
        <v>21</v>
      </c>
      <c r="C252" s="1" t="s">
        <v>22</v>
      </c>
      <c r="D252" s="1" t="s">
        <v>23</v>
      </c>
      <c r="E252" s="1" t="s">
        <v>5</v>
      </c>
      <c r="F252" s="1" t="s">
        <v>24</v>
      </c>
      <c r="G252" s="1" t="s">
        <v>25</v>
      </c>
      <c r="H252">
        <v>145742</v>
      </c>
      <c r="I252">
        <v>146065</v>
      </c>
      <c r="J252" s="1" t="s">
        <v>26</v>
      </c>
      <c r="K252" s="1" t="s">
        <v>24</v>
      </c>
      <c r="L252" s="1" t="s">
        <v>24</v>
      </c>
      <c r="M252" s="1" t="s">
        <v>24</v>
      </c>
      <c r="N252" s="1" t="s">
        <v>24</v>
      </c>
      <c r="O252" s="1" t="s">
        <v>24</v>
      </c>
      <c r="P252" s="1" t="s">
        <v>24</v>
      </c>
      <c r="Q252" s="1" t="s">
        <v>383</v>
      </c>
      <c r="R252">
        <v>324</v>
      </c>
      <c r="T252" s="1" t="s">
        <v>24</v>
      </c>
    </row>
    <row r="253" spans="1:20" x14ac:dyDescent="0.55000000000000004">
      <c r="A253" s="1" t="s">
        <v>28</v>
      </c>
      <c r="B253" s="1" t="s">
        <v>29</v>
      </c>
      <c r="C253" s="1" t="s">
        <v>22</v>
      </c>
      <c r="D253" s="1" t="s">
        <v>23</v>
      </c>
      <c r="E253" s="1" t="s">
        <v>5</v>
      </c>
      <c r="F253" s="1" t="s">
        <v>24</v>
      </c>
      <c r="G253" s="1" t="s">
        <v>25</v>
      </c>
      <c r="H253">
        <v>145742</v>
      </c>
      <c r="I253">
        <v>146065</v>
      </c>
      <c r="J253" s="1" t="s">
        <v>26</v>
      </c>
      <c r="K253" s="1" t="s">
        <v>384</v>
      </c>
      <c r="L253" s="1" t="s">
        <v>24</v>
      </c>
      <c r="M253" s="1" t="s">
        <v>24</v>
      </c>
      <c r="N253" s="1" t="s">
        <v>385</v>
      </c>
      <c r="O253" s="1" t="s">
        <v>24</v>
      </c>
      <c r="P253" s="1" t="s">
        <v>24</v>
      </c>
      <c r="Q253" s="1" t="s">
        <v>383</v>
      </c>
      <c r="R253">
        <v>324</v>
      </c>
      <c r="S253">
        <v>107</v>
      </c>
      <c r="T253" s="1" t="s">
        <v>24</v>
      </c>
    </row>
    <row r="254" spans="1:20" x14ac:dyDescent="0.55000000000000004">
      <c r="A254" s="1" t="s">
        <v>20</v>
      </c>
      <c r="B254" s="1" t="s">
        <v>21</v>
      </c>
      <c r="C254" s="1" t="s">
        <v>22</v>
      </c>
      <c r="D254" s="1" t="s">
        <v>23</v>
      </c>
      <c r="E254" s="1" t="s">
        <v>5</v>
      </c>
      <c r="F254" s="1" t="s">
        <v>24</v>
      </c>
      <c r="G254" s="1" t="s">
        <v>25</v>
      </c>
      <c r="H254">
        <v>146349</v>
      </c>
      <c r="I254">
        <v>148052</v>
      </c>
      <c r="J254" s="1" t="s">
        <v>67</v>
      </c>
      <c r="K254" s="1" t="s">
        <v>24</v>
      </c>
      <c r="L254" s="1" t="s">
        <v>24</v>
      </c>
      <c r="M254" s="1" t="s">
        <v>24</v>
      </c>
      <c r="N254" s="1" t="s">
        <v>24</v>
      </c>
      <c r="O254" s="1" t="s">
        <v>24</v>
      </c>
      <c r="P254" s="1" t="s">
        <v>24</v>
      </c>
      <c r="Q254" s="1" t="s">
        <v>386</v>
      </c>
      <c r="R254">
        <v>1704</v>
      </c>
      <c r="T254" s="1" t="s">
        <v>24</v>
      </c>
    </row>
    <row r="255" spans="1:20" x14ac:dyDescent="0.55000000000000004">
      <c r="A255" s="1" t="s">
        <v>28</v>
      </c>
      <c r="B255" s="1" t="s">
        <v>29</v>
      </c>
      <c r="C255" s="1" t="s">
        <v>22</v>
      </c>
      <c r="D255" s="1" t="s">
        <v>23</v>
      </c>
      <c r="E255" s="1" t="s">
        <v>5</v>
      </c>
      <c r="F255" s="1" t="s">
        <v>24</v>
      </c>
      <c r="G255" s="1" t="s">
        <v>25</v>
      </c>
      <c r="H255">
        <v>146349</v>
      </c>
      <c r="I255">
        <v>148052</v>
      </c>
      <c r="J255" s="1" t="s">
        <v>67</v>
      </c>
      <c r="K255" s="1" t="s">
        <v>387</v>
      </c>
      <c r="L255" s="1" t="s">
        <v>24</v>
      </c>
      <c r="M255" s="1" t="s">
        <v>24</v>
      </c>
      <c r="N255" s="1" t="s">
        <v>388</v>
      </c>
      <c r="O255" s="1" t="s">
        <v>24</v>
      </c>
      <c r="P255" s="1" t="s">
        <v>24</v>
      </c>
      <c r="Q255" s="1" t="s">
        <v>386</v>
      </c>
      <c r="R255">
        <v>1704</v>
      </c>
      <c r="S255">
        <v>567</v>
      </c>
      <c r="T255" s="1" t="s">
        <v>24</v>
      </c>
    </row>
    <row r="256" spans="1:20" x14ac:dyDescent="0.55000000000000004">
      <c r="A256" s="1" t="s">
        <v>20</v>
      </c>
      <c r="B256" s="1" t="s">
        <v>21</v>
      </c>
      <c r="C256" s="1" t="s">
        <v>22</v>
      </c>
      <c r="D256" s="1" t="s">
        <v>23</v>
      </c>
      <c r="E256" s="1" t="s">
        <v>5</v>
      </c>
      <c r="F256" s="1" t="s">
        <v>24</v>
      </c>
      <c r="G256" s="1" t="s">
        <v>25</v>
      </c>
      <c r="H256">
        <v>148093</v>
      </c>
      <c r="I256">
        <v>148905</v>
      </c>
      <c r="J256" s="1" t="s">
        <v>67</v>
      </c>
      <c r="K256" s="1" t="s">
        <v>24</v>
      </c>
      <c r="L256" s="1" t="s">
        <v>24</v>
      </c>
      <c r="M256" s="1" t="s">
        <v>24</v>
      </c>
      <c r="N256" s="1" t="s">
        <v>24</v>
      </c>
      <c r="O256" s="1" t="s">
        <v>24</v>
      </c>
      <c r="P256" s="1" t="s">
        <v>24</v>
      </c>
      <c r="Q256" s="1" t="s">
        <v>389</v>
      </c>
      <c r="R256">
        <v>813</v>
      </c>
      <c r="T256" s="1" t="s">
        <v>24</v>
      </c>
    </row>
    <row r="257" spans="1:20" x14ac:dyDescent="0.55000000000000004">
      <c r="A257" s="1" t="s">
        <v>28</v>
      </c>
      <c r="B257" s="1" t="s">
        <v>29</v>
      </c>
      <c r="C257" s="1" t="s">
        <v>22</v>
      </c>
      <c r="D257" s="1" t="s">
        <v>23</v>
      </c>
      <c r="E257" s="1" t="s">
        <v>5</v>
      </c>
      <c r="F257" s="1" t="s">
        <v>24</v>
      </c>
      <c r="G257" s="1" t="s">
        <v>25</v>
      </c>
      <c r="H257">
        <v>148093</v>
      </c>
      <c r="I257">
        <v>148905</v>
      </c>
      <c r="J257" s="1" t="s">
        <v>67</v>
      </c>
      <c r="K257" s="1" t="s">
        <v>390</v>
      </c>
      <c r="L257" s="1" t="s">
        <v>24</v>
      </c>
      <c r="M257" s="1" t="s">
        <v>24</v>
      </c>
      <c r="N257" s="1" t="s">
        <v>391</v>
      </c>
      <c r="O257" s="1" t="s">
        <v>24</v>
      </c>
      <c r="P257" s="1" t="s">
        <v>24</v>
      </c>
      <c r="Q257" s="1" t="s">
        <v>389</v>
      </c>
      <c r="R257">
        <v>813</v>
      </c>
      <c r="S257">
        <v>270</v>
      </c>
      <c r="T257" s="1" t="s">
        <v>24</v>
      </c>
    </row>
    <row r="258" spans="1:20" x14ac:dyDescent="0.55000000000000004">
      <c r="A258" s="1" t="s">
        <v>20</v>
      </c>
      <c r="B258" s="1" t="s">
        <v>21</v>
      </c>
      <c r="C258" s="1" t="s">
        <v>22</v>
      </c>
      <c r="D258" s="1" t="s">
        <v>23</v>
      </c>
      <c r="E258" s="1" t="s">
        <v>5</v>
      </c>
      <c r="F258" s="1" t="s">
        <v>24</v>
      </c>
      <c r="G258" s="1" t="s">
        <v>25</v>
      </c>
      <c r="H258">
        <v>149027</v>
      </c>
      <c r="I258">
        <v>149839</v>
      </c>
      <c r="J258" s="1" t="s">
        <v>26</v>
      </c>
      <c r="K258" s="1" t="s">
        <v>24</v>
      </c>
      <c r="L258" s="1" t="s">
        <v>24</v>
      </c>
      <c r="M258" s="1" t="s">
        <v>24</v>
      </c>
      <c r="N258" s="1" t="s">
        <v>24</v>
      </c>
      <c r="O258" s="1" t="s">
        <v>24</v>
      </c>
      <c r="P258" s="1" t="s">
        <v>24</v>
      </c>
      <c r="Q258" s="1" t="s">
        <v>392</v>
      </c>
      <c r="R258">
        <v>813</v>
      </c>
      <c r="T258" s="1" t="s">
        <v>24</v>
      </c>
    </row>
    <row r="259" spans="1:20" x14ac:dyDescent="0.55000000000000004">
      <c r="A259" s="1" t="s">
        <v>28</v>
      </c>
      <c r="B259" s="1" t="s">
        <v>29</v>
      </c>
      <c r="C259" s="1" t="s">
        <v>22</v>
      </c>
      <c r="D259" s="1" t="s">
        <v>23</v>
      </c>
      <c r="E259" s="1" t="s">
        <v>5</v>
      </c>
      <c r="F259" s="1" t="s">
        <v>24</v>
      </c>
      <c r="G259" s="1" t="s">
        <v>25</v>
      </c>
      <c r="H259">
        <v>149027</v>
      </c>
      <c r="I259">
        <v>149839</v>
      </c>
      <c r="J259" s="1" t="s">
        <v>26</v>
      </c>
      <c r="K259" s="1" t="s">
        <v>393</v>
      </c>
      <c r="L259" s="1" t="s">
        <v>24</v>
      </c>
      <c r="M259" s="1" t="s">
        <v>24</v>
      </c>
      <c r="N259" s="1" t="s">
        <v>394</v>
      </c>
      <c r="O259" s="1" t="s">
        <v>24</v>
      </c>
      <c r="P259" s="1" t="s">
        <v>24</v>
      </c>
      <c r="Q259" s="1" t="s">
        <v>392</v>
      </c>
      <c r="R259">
        <v>813</v>
      </c>
      <c r="S259">
        <v>270</v>
      </c>
      <c r="T259" s="1" t="s">
        <v>24</v>
      </c>
    </row>
    <row r="260" spans="1:20" x14ac:dyDescent="0.55000000000000004">
      <c r="A260" s="1" t="s">
        <v>20</v>
      </c>
      <c r="B260" s="1" t="s">
        <v>21</v>
      </c>
      <c r="C260" s="1" t="s">
        <v>22</v>
      </c>
      <c r="D260" s="1" t="s">
        <v>23</v>
      </c>
      <c r="E260" s="1" t="s">
        <v>5</v>
      </c>
      <c r="F260" s="1" t="s">
        <v>24</v>
      </c>
      <c r="G260" s="1" t="s">
        <v>25</v>
      </c>
      <c r="H260">
        <v>150482</v>
      </c>
      <c r="I260">
        <v>151216</v>
      </c>
      <c r="J260" s="1" t="s">
        <v>67</v>
      </c>
      <c r="K260" s="1" t="s">
        <v>24</v>
      </c>
      <c r="L260" s="1" t="s">
        <v>24</v>
      </c>
      <c r="M260" s="1" t="s">
        <v>24</v>
      </c>
      <c r="N260" s="1" t="s">
        <v>24</v>
      </c>
      <c r="O260" s="1" t="s">
        <v>24</v>
      </c>
      <c r="P260" s="1" t="s">
        <v>24</v>
      </c>
      <c r="Q260" s="1" t="s">
        <v>395</v>
      </c>
      <c r="R260">
        <v>735</v>
      </c>
      <c r="T260" s="1" t="s">
        <v>24</v>
      </c>
    </row>
    <row r="261" spans="1:20" x14ac:dyDescent="0.55000000000000004">
      <c r="A261" s="1" t="s">
        <v>28</v>
      </c>
      <c r="B261" s="1" t="s">
        <v>29</v>
      </c>
      <c r="C261" s="1" t="s">
        <v>22</v>
      </c>
      <c r="D261" s="1" t="s">
        <v>23</v>
      </c>
      <c r="E261" s="1" t="s">
        <v>5</v>
      </c>
      <c r="F261" s="1" t="s">
        <v>24</v>
      </c>
      <c r="G261" s="1" t="s">
        <v>25</v>
      </c>
      <c r="H261">
        <v>150482</v>
      </c>
      <c r="I261">
        <v>151216</v>
      </c>
      <c r="J261" s="1" t="s">
        <v>67</v>
      </c>
      <c r="K261" s="1" t="s">
        <v>396</v>
      </c>
      <c r="L261" s="1" t="s">
        <v>24</v>
      </c>
      <c r="M261" s="1" t="s">
        <v>24</v>
      </c>
      <c r="N261" s="1" t="s">
        <v>397</v>
      </c>
      <c r="O261" s="1" t="s">
        <v>24</v>
      </c>
      <c r="P261" s="1" t="s">
        <v>24</v>
      </c>
      <c r="Q261" s="1" t="s">
        <v>395</v>
      </c>
      <c r="R261">
        <v>735</v>
      </c>
      <c r="S261">
        <v>244</v>
      </c>
      <c r="T261" s="1" t="s">
        <v>24</v>
      </c>
    </row>
    <row r="262" spans="1:20" x14ac:dyDescent="0.55000000000000004">
      <c r="A262" s="1" t="s">
        <v>20</v>
      </c>
      <c r="B262" s="1" t="s">
        <v>21</v>
      </c>
      <c r="C262" s="1" t="s">
        <v>22</v>
      </c>
      <c r="D262" s="1" t="s">
        <v>23</v>
      </c>
      <c r="E262" s="1" t="s">
        <v>5</v>
      </c>
      <c r="F262" s="1" t="s">
        <v>24</v>
      </c>
      <c r="G262" s="1" t="s">
        <v>25</v>
      </c>
      <c r="H262">
        <v>151234</v>
      </c>
      <c r="I262">
        <v>151905</v>
      </c>
      <c r="J262" s="1" t="s">
        <v>67</v>
      </c>
      <c r="K262" s="1" t="s">
        <v>24</v>
      </c>
      <c r="L262" s="1" t="s">
        <v>24</v>
      </c>
      <c r="M262" s="1" t="s">
        <v>24</v>
      </c>
      <c r="N262" s="1" t="s">
        <v>24</v>
      </c>
      <c r="O262" s="1" t="s">
        <v>24</v>
      </c>
      <c r="P262" s="1" t="s">
        <v>24</v>
      </c>
      <c r="Q262" s="1" t="s">
        <v>398</v>
      </c>
      <c r="R262">
        <v>672</v>
      </c>
      <c r="T262" s="1" t="s">
        <v>24</v>
      </c>
    </row>
    <row r="263" spans="1:20" x14ac:dyDescent="0.55000000000000004">
      <c r="A263" s="1" t="s">
        <v>28</v>
      </c>
      <c r="B263" s="1" t="s">
        <v>29</v>
      </c>
      <c r="C263" s="1" t="s">
        <v>22</v>
      </c>
      <c r="D263" s="1" t="s">
        <v>23</v>
      </c>
      <c r="E263" s="1" t="s">
        <v>5</v>
      </c>
      <c r="F263" s="1" t="s">
        <v>24</v>
      </c>
      <c r="G263" s="1" t="s">
        <v>25</v>
      </c>
      <c r="H263">
        <v>151234</v>
      </c>
      <c r="I263">
        <v>151905</v>
      </c>
      <c r="J263" s="1" t="s">
        <v>67</v>
      </c>
      <c r="K263" s="1" t="s">
        <v>399</v>
      </c>
      <c r="L263" s="1" t="s">
        <v>24</v>
      </c>
      <c r="M263" s="1" t="s">
        <v>24</v>
      </c>
      <c r="N263" s="1" t="s">
        <v>400</v>
      </c>
      <c r="O263" s="1" t="s">
        <v>24</v>
      </c>
      <c r="P263" s="1" t="s">
        <v>24</v>
      </c>
      <c r="Q263" s="1" t="s">
        <v>398</v>
      </c>
      <c r="R263">
        <v>672</v>
      </c>
      <c r="S263">
        <v>223</v>
      </c>
      <c r="T263" s="1" t="s">
        <v>24</v>
      </c>
    </row>
    <row r="264" spans="1:20" x14ac:dyDescent="0.55000000000000004">
      <c r="A264" s="1" t="s">
        <v>20</v>
      </c>
      <c r="B264" s="1" t="s">
        <v>21</v>
      </c>
      <c r="C264" s="1" t="s">
        <v>22</v>
      </c>
      <c r="D264" s="1" t="s">
        <v>23</v>
      </c>
      <c r="E264" s="1" t="s">
        <v>5</v>
      </c>
      <c r="F264" s="1" t="s">
        <v>24</v>
      </c>
      <c r="G264" s="1" t="s">
        <v>25</v>
      </c>
      <c r="H264">
        <v>152033</v>
      </c>
      <c r="I264">
        <v>152776</v>
      </c>
      <c r="J264" s="1" t="s">
        <v>67</v>
      </c>
      <c r="K264" s="1" t="s">
        <v>24</v>
      </c>
      <c r="L264" s="1" t="s">
        <v>24</v>
      </c>
      <c r="M264" s="1" t="s">
        <v>24</v>
      </c>
      <c r="N264" s="1" t="s">
        <v>24</v>
      </c>
      <c r="O264" s="1" t="s">
        <v>24</v>
      </c>
      <c r="P264" s="1" t="s">
        <v>24</v>
      </c>
      <c r="Q264" s="1" t="s">
        <v>401</v>
      </c>
      <c r="R264">
        <v>744</v>
      </c>
      <c r="T264" s="1" t="s">
        <v>24</v>
      </c>
    </row>
    <row r="265" spans="1:20" x14ac:dyDescent="0.55000000000000004">
      <c r="A265" s="1" t="s">
        <v>28</v>
      </c>
      <c r="B265" s="1" t="s">
        <v>29</v>
      </c>
      <c r="C265" s="1" t="s">
        <v>22</v>
      </c>
      <c r="D265" s="1" t="s">
        <v>23</v>
      </c>
      <c r="E265" s="1" t="s">
        <v>5</v>
      </c>
      <c r="F265" s="1" t="s">
        <v>24</v>
      </c>
      <c r="G265" s="1" t="s">
        <v>25</v>
      </c>
      <c r="H265">
        <v>152033</v>
      </c>
      <c r="I265">
        <v>152776</v>
      </c>
      <c r="J265" s="1" t="s">
        <v>67</v>
      </c>
      <c r="K265" s="1" t="s">
        <v>402</v>
      </c>
      <c r="L265" s="1" t="s">
        <v>24</v>
      </c>
      <c r="M265" s="1" t="s">
        <v>24</v>
      </c>
      <c r="N265" s="1" t="s">
        <v>403</v>
      </c>
      <c r="O265" s="1" t="s">
        <v>24</v>
      </c>
      <c r="P265" s="1" t="s">
        <v>24</v>
      </c>
      <c r="Q265" s="1" t="s">
        <v>401</v>
      </c>
      <c r="R265">
        <v>744</v>
      </c>
      <c r="S265">
        <v>247</v>
      </c>
      <c r="T265" s="1" t="s">
        <v>24</v>
      </c>
    </row>
    <row r="266" spans="1:20" x14ac:dyDescent="0.55000000000000004">
      <c r="A266" s="1" t="s">
        <v>20</v>
      </c>
      <c r="B266" s="1" t="s">
        <v>21</v>
      </c>
      <c r="C266" s="1" t="s">
        <v>22</v>
      </c>
      <c r="D266" s="1" t="s">
        <v>23</v>
      </c>
      <c r="E266" s="1" t="s">
        <v>5</v>
      </c>
      <c r="F266" s="1" t="s">
        <v>24</v>
      </c>
      <c r="G266" s="1" t="s">
        <v>25</v>
      </c>
      <c r="H266">
        <v>153942</v>
      </c>
      <c r="I266">
        <v>155396</v>
      </c>
      <c r="J266" s="1" t="s">
        <v>67</v>
      </c>
      <c r="K266" s="1" t="s">
        <v>24</v>
      </c>
      <c r="L266" s="1" t="s">
        <v>24</v>
      </c>
      <c r="M266" s="1" t="s">
        <v>24</v>
      </c>
      <c r="N266" s="1" t="s">
        <v>24</v>
      </c>
      <c r="O266" s="1" t="s">
        <v>24</v>
      </c>
      <c r="P266" s="1" t="s">
        <v>24</v>
      </c>
      <c r="Q266" s="1" t="s">
        <v>404</v>
      </c>
      <c r="R266">
        <v>1455</v>
      </c>
      <c r="T266" s="1" t="s">
        <v>24</v>
      </c>
    </row>
    <row r="267" spans="1:20" x14ac:dyDescent="0.55000000000000004">
      <c r="A267" s="1" t="s">
        <v>28</v>
      </c>
      <c r="B267" s="1" t="s">
        <v>29</v>
      </c>
      <c r="C267" s="1" t="s">
        <v>22</v>
      </c>
      <c r="D267" s="1" t="s">
        <v>23</v>
      </c>
      <c r="E267" s="1" t="s">
        <v>5</v>
      </c>
      <c r="F267" s="1" t="s">
        <v>24</v>
      </c>
      <c r="G267" s="1" t="s">
        <v>25</v>
      </c>
      <c r="H267">
        <v>153942</v>
      </c>
      <c r="I267">
        <v>155396</v>
      </c>
      <c r="J267" s="1" t="s">
        <v>67</v>
      </c>
      <c r="K267" s="1" t="s">
        <v>405</v>
      </c>
      <c r="L267" s="1" t="s">
        <v>24</v>
      </c>
      <c r="M267" s="1" t="s">
        <v>24</v>
      </c>
      <c r="N267" s="1" t="s">
        <v>406</v>
      </c>
      <c r="O267" s="1" t="s">
        <v>24</v>
      </c>
      <c r="P267" s="1" t="s">
        <v>24</v>
      </c>
      <c r="Q267" s="1" t="s">
        <v>404</v>
      </c>
      <c r="R267">
        <v>1455</v>
      </c>
      <c r="S267">
        <v>484</v>
      </c>
      <c r="T267" s="1" t="s">
        <v>24</v>
      </c>
    </row>
    <row r="268" spans="1:20" x14ac:dyDescent="0.55000000000000004">
      <c r="A268" s="1" t="s">
        <v>20</v>
      </c>
      <c r="B268" s="1" t="s">
        <v>21</v>
      </c>
      <c r="C268" s="1" t="s">
        <v>22</v>
      </c>
      <c r="D268" s="1" t="s">
        <v>23</v>
      </c>
      <c r="E268" s="1" t="s">
        <v>5</v>
      </c>
      <c r="F268" s="1" t="s">
        <v>24</v>
      </c>
      <c r="G268" s="1" t="s">
        <v>25</v>
      </c>
      <c r="H268">
        <v>155398</v>
      </c>
      <c r="I268">
        <v>156000</v>
      </c>
      <c r="J268" s="1" t="s">
        <v>67</v>
      </c>
      <c r="K268" s="1" t="s">
        <v>24</v>
      </c>
      <c r="L268" s="1" t="s">
        <v>24</v>
      </c>
      <c r="M268" s="1" t="s">
        <v>24</v>
      </c>
      <c r="N268" s="1" t="s">
        <v>24</v>
      </c>
      <c r="O268" s="1" t="s">
        <v>24</v>
      </c>
      <c r="P268" s="1" t="s">
        <v>24</v>
      </c>
      <c r="Q268" s="1" t="s">
        <v>407</v>
      </c>
      <c r="R268">
        <v>603</v>
      </c>
      <c r="T268" s="1" t="s">
        <v>24</v>
      </c>
    </row>
    <row r="269" spans="1:20" x14ac:dyDescent="0.55000000000000004">
      <c r="A269" s="1" t="s">
        <v>28</v>
      </c>
      <c r="B269" s="1" t="s">
        <v>29</v>
      </c>
      <c r="C269" s="1" t="s">
        <v>22</v>
      </c>
      <c r="D269" s="1" t="s">
        <v>23</v>
      </c>
      <c r="E269" s="1" t="s">
        <v>5</v>
      </c>
      <c r="F269" s="1" t="s">
        <v>24</v>
      </c>
      <c r="G269" s="1" t="s">
        <v>25</v>
      </c>
      <c r="H269">
        <v>155398</v>
      </c>
      <c r="I269">
        <v>156000</v>
      </c>
      <c r="J269" s="1" t="s">
        <v>67</v>
      </c>
      <c r="K269" s="1" t="s">
        <v>408</v>
      </c>
      <c r="L269" s="1" t="s">
        <v>24</v>
      </c>
      <c r="M269" s="1" t="s">
        <v>24</v>
      </c>
      <c r="N269" s="1" t="s">
        <v>409</v>
      </c>
      <c r="O269" s="1" t="s">
        <v>24</v>
      </c>
      <c r="P269" s="1" t="s">
        <v>24</v>
      </c>
      <c r="Q269" s="1" t="s">
        <v>407</v>
      </c>
      <c r="R269">
        <v>603</v>
      </c>
      <c r="S269">
        <v>200</v>
      </c>
      <c r="T269" s="1" t="s">
        <v>24</v>
      </c>
    </row>
    <row r="270" spans="1:20" x14ac:dyDescent="0.55000000000000004">
      <c r="A270" s="1" t="s">
        <v>20</v>
      </c>
      <c r="B270" s="1" t="s">
        <v>21</v>
      </c>
      <c r="C270" s="1" t="s">
        <v>22</v>
      </c>
      <c r="D270" s="1" t="s">
        <v>23</v>
      </c>
      <c r="E270" s="1" t="s">
        <v>5</v>
      </c>
      <c r="F270" s="1" t="s">
        <v>24</v>
      </c>
      <c r="G270" s="1" t="s">
        <v>25</v>
      </c>
      <c r="H270">
        <v>156038</v>
      </c>
      <c r="I270">
        <v>158134</v>
      </c>
      <c r="J270" s="1" t="s">
        <v>67</v>
      </c>
      <c r="K270" s="1" t="s">
        <v>24</v>
      </c>
      <c r="L270" s="1" t="s">
        <v>24</v>
      </c>
      <c r="M270" s="1" t="s">
        <v>24</v>
      </c>
      <c r="N270" s="1" t="s">
        <v>24</v>
      </c>
      <c r="O270" s="1" t="s">
        <v>24</v>
      </c>
      <c r="P270" s="1" t="s">
        <v>24</v>
      </c>
      <c r="Q270" s="1" t="s">
        <v>410</v>
      </c>
      <c r="R270">
        <v>2097</v>
      </c>
      <c r="T270" s="1" t="s">
        <v>24</v>
      </c>
    </row>
    <row r="271" spans="1:20" x14ac:dyDescent="0.55000000000000004">
      <c r="A271" s="1" t="s">
        <v>28</v>
      </c>
      <c r="B271" s="1" t="s">
        <v>29</v>
      </c>
      <c r="C271" s="1" t="s">
        <v>22</v>
      </c>
      <c r="D271" s="1" t="s">
        <v>23</v>
      </c>
      <c r="E271" s="1" t="s">
        <v>5</v>
      </c>
      <c r="F271" s="1" t="s">
        <v>24</v>
      </c>
      <c r="G271" s="1" t="s">
        <v>25</v>
      </c>
      <c r="H271">
        <v>156038</v>
      </c>
      <c r="I271">
        <v>158134</v>
      </c>
      <c r="J271" s="1" t="s">
        <v>67</v>
      </c>
      <c r="K271" s="1" t="s">
        <v>411</v>
      </c>
      <c r="L271" s="1" t="s">
        <v>24</v>
      </c>
      <c r="M271" s="1" t="s">
        <v>24</v>
      </c>
      <c r="N271" s="1" t="s">
        <v>412</v>
      </c>
      <c r="O271" s="1" t="s">
        <v>24</v>
      </c>
      <c r="P271" s="1" t="s">
        <v>24</v>
      </c>
      <c r="Q271" s="1" t="s">
        <v>410</v>
      </c>
      <c r="R271">
        <v>2097</v>
      </c>
      <c r="S271">
        <v>698</v>
      </c>
      <c r="T271" s="1" t="s">
        <v>24</v>
      </c>
    </row>
    <row r="272" spans="1:20" x14ac:dyDescent="0.55000000000000004">
      <c r="A272" s="1" t="s">
        <v>20</v>
      </c>
      <c r="B272" s="1" t="s">
        <v>21</v>
      </c>
      <c r="C272" s="1" t="s">
        <v>22</v>
      </c>
      <c r="D272" s="1" t="s">
        <v>23</v>
      </c>
      <c r="E272" s="1" t="s">
        <v>5</v>
      </c>
      <c r="F272" s="1" t="s">
        <v>24</v>
      </c>
      <c r="G272" s="1" t="s">
        <v>25</v>
      </c>
      <c r="H272">
        <v>158211</v>
      </c>
      <c r="I272">
        <v>159485</v>
      </c>
      <c r="J272" s="1" t="s">
        <v>67</v>
      </c>
      <c r="K272" s="1" t="s">
        <v>24</v>
      </c>
      <c r="L272" s="1" t="s">
        <v>24</v>
      </c>
      <c r="M272" s="1" t="s">
        <v>24</v>
      </c>
      <c r="N272" s="1" t="s">
        <v>24</v>
      </c>
      <c r="O272" s="1" t="s">
        <v>24</v>
      </c>
      <c r="P272" s="1" t="s">
        <v>24</v>
      </c>
      <c r="Q272" s="1" t="s">
        <v>413</v>
      </c>
      <c r="R272">
        <v>1275</v>
      </c>
      <c r="T272" s="1" t="s">
        <v>24</v>
      </c>
    </row>
    <row r="273" spans="1:20" x14ac:dyDescent="0.55000000000000004">
      <c r="A273" s="1" t="s">
        <v>28</v>
      </c>
      <c r="B273" s="1" t="s">
        <v>29</v>
      </c>
      <c r="C273" s="1" t="s">
        <v>22</v>
      </c>
      <c r="D273" s="1" t="s">
        <v>23</v>
      </c>
      <c r="E273" s="1" t="s">
        <v>5</v>
      </c>
      <c r="F273" s="1" t="s">
        <v>24</v>
      </c>
      <c r="G273" s="1" t="s">
        <v>25</v>
      </c>
      <c r="H273">
        <v>158211</v>
      </c>
      <c r="I273">
        <v>159485</v>
      </c>
      <c r="J273" s="1" t="s">
        <v>67</v>
      </c>
      <c r="K273" s="1" t="s">
        <v>414</v>
      </c>
      <c r="L273" s="1" t="s">
        <v>24</v>
      </c>
      <c r="M273" s="1" t="s">
        <v>24</v>
      </c>
      <c r="N273" s="1" t="s">
        <v>415</v>
      </c>
      <c r="O273" s="1" t="s">
        <v>24</v>
      </c>
      <c r="P273" s="1" t="s">
        <v>24</v>
      </c>
      <c r="Q273" s="1" t="s">
        <v>413</v>
      </c>
      <c r="R273">
        <v>1275</v>
      </c>
      <c r="S273">
        <v>424</v>
      </c>
      <c r="T273" s="1" t="s">
        <v>24</v>
      </c>
    </row>
    <row r="274" spans="1:20" x14ac:dyDescent="0.55000000000000004">
      <c r="A274" s="1" t="s">
        <v>20</v>
      </c>
      <c r="B274" s="1" t="s">
        <v>21</v>
      </c>
      <c r="C274" s="1" t="s">
        <v>22</v>
      </c>
      <c r="D274" s="1" t="s">
        <v>23</v>
      </c>
      <c r="E274" s="1" t="s">
        <v>5</v>
      </c>
      <c r="F274" s="1" t="s">
        <v>24</v>
      </c>
      <c r="G274" s="1" t="s">
        <v>25</v>
      </c>
      <c r="H274">
        <v>159751</v>
      </c>
      <c r="I274">
        <v>160110</v>
      </c>
      <c r="J274" s="1" t="s">
        <v>26</v>
      </c>
      <c r="K274" s="1" t="s">
        <v>24</v>
      </c>
      <c r="L274" s="1" t="s">
        <v>24</v>
      </c>
      <c r="M274" s="1" t="s">
        <v>24</v>
      </c>
      <c r="N274" s="1" t="s">
        <v>24</v>
      </c>
      <c r="O274" s="1" t="s">
        <v>24</v>
      </c>
      <c r="P274" s="1" t="s">
        <v>24</v>
      </c>
      <c r="Q274" s="1" t="s">
        <v>416</v>
      </c>
      <c r="R274">
        <v>360</v>
      </c>
      <c r="T274" s="1" t="s">
        <v>24</v>
      </c>
    </row>
    <row r="275" spans="1:20" x14ac:dyDescent="0.55000000000000004">
      <c r="A275" s="1" t="s">
        <v>28</v>
      </c>
      <c r="B275" s="1" t="s">
        <v>29</v>
      </c>
      <c r="C275" s="1" t="s">
        <v>22</v>
      </c>
      <c r="D275" s="1" t="s">
        <v>23</v>
      </c>
      <c r="E275" s="1" t="s">
        <v>5</v>
      </c>
      <c r="F275" s="1" t="s">
        <v>24</v>
      </c>
      <c r="G275" s="1" t="s">
        <v>25</v>
      </c>
      <c r="H275">
        <v>159751</v>
      </c>
      <c r="I275">
        <v>160110</v>
      </c>
      <c r="J275" s="1" t="s">
        <v>26</v>
      </c>
      <c r="K275" s="1" t="s">
        <v>417</v>
      </c>
      <c r="L275" s="1" t="s">
        <v>24</v>
      </c>
      <c r="M275" s="1" t="s">
        <v>24</v>
      </c>
      <c r="N275" s="1" t="s">
        <v>73</v>
      </c>
      <c r="O275" s="1" t="s">
        <v>24</v>
      </c>
      <c r="P275" s="1" t="s">
        <v>24</v>
      </c>
      <c r="Q275" s="1" t="s">
        <v>416</v>
      </c>
      <c r="R275">
        <v>360</v>
      </c>
      <c r="S275">
        <v>119</v>
      </c>
      <c r="T275" s="1" t="s">
        <v>24</v>
      </c>
    </row>
    <row r="276" spans="1:20" x14ac:dyDescent="0.55000000000000004">
      <c r="A276" s="1" t="s">
        <v>20</v>
      </c>
      <c r="B276" s="1" t="s">
        <v>21</v>
      </c>
      <c r="C276" s="1" t="s">
        <v>22</v>
      </c>
      <c r="D276" s="1" t="s">
        <v>23</v>
      </c>
      <c r="E276" s="1" t="s">
        <v>5</v>
      </c>
      <c r="F276" s="1" t="s">
        <v>24</v>
      </c>
      <c r="G276" s="1" t="s">
        <v>25</v>
      </c>
      <c r="H276">
        <v>160021</v>
      </c>
      <c r="I276">
        <v>161682</v>
      </c>
      <c r="J276" s="1" t="s">
        <v>67</v>
      </c>
      <c r="K276" s="1" t="s">
        <v>24</v>
      </c>
      <c r="L276" s="1" t="s">
        <v>24</v>
      </c>
      <c r="M276" s="1" t="s">
        <v>24</v>
      </c>
      <c r="N276" s="1" t="s">
        <v>24</v>
      </c>
      <c r="O276" s="1" t="s">
        <v>24</v>
      </c>
      <c r="P276" s="1" t="s">
        <v>24</v>
      </c>
      <c r="Q276" s="1" t="s">
        <v>418</v>
      </c>
      <c r="R276">
        <v>1662</v>
      </c>
      <c r="T276" s="1" t="s">
        <v>24</v>
      </c>
    </row>
    <row r="277" spans="1:20" x14ac:dyDescent="0.55000000000000004">
      <c r="A277" s="1" t="s">
        <v>28</v>
      </c>
      <c r="B277" s="1" t="s">
        <v>29</v>
      </c>
      <c r="C277" s="1" t="s">
        <v>22</v>
      </c>
      <c r="D277" s="1" t="s">
        <v>23</v>
      </c>
      <c r="E277" s="1" t="s">
        <v>5</v>
      </c>
      <c r="F277" s="1" t="s">
        <v>24</v>
      </c>
      <c r="G277" s="1" t="s">
        <v>25</v>
      </c>
      <c r="H277">
        <v>160021</v>
      </c>
      <c r="I277">
        <v>161682</v>
      </c>
      <c r="J277" s="1" t="s">
        <v>67</v>
      </c>
      <c r="K277" s="1" t="s">
        <v>419</v>
      </c>
      <c r="L277" s="1" t="s">
        <v>24</v>
      </c>
      <c r="M277" s="1" t="s">
        <v>24</v>
      </c>
      <c r="N277" s="1" t="s">
        <v>420</v>
      </c>
      <c r="O277" s="1" t="s">
        <v>24</v>
      </c>
      <c r="P277" s="1" t="s">
        <v>24</v>
      </c>
      <c r="Q277" s="1" t="s">
        <v>418</v>
      </c>
      <c r="R277">
        <v>1662</v>
      </c>
      <c r="S277">
        <v>553</v>
      </c>
      <c r="T277" s="1" t="s">
        <v>24</v>
      </c>
    </row>
    <row r="278" spans="1:20" x14ac:dyDescent="0.55000000000000004">
      <c r="A278" s="1" t="s">
        <v>20</v>
      </c>
      <c r="B278" s="1" t="s">
        <v>21</v>
      </c>
      <c r="C278" s="1" t="s">
        <v>22</v>
      </c>
      <c r="D278" s="1" t="s">
        <v>23</v>
      </c>
      <c r="E278" s="1" t="s">
        <v>5</v>
      </c>
      <c r="F278" s="1" t="s">
        <v>24</v>
      </c>
      <c r="G278" s="1" t="s">
        <v>25</v>
      </c>
      <c r="H278">
        <v>161700</v>
      </c>
      <c r="I278">
        <v>162983</v>
      </c>
      <c r="J278" s="1" t="s">
        <v>26</v>
      </c>
      <c r="K278" s="1" t="s">
        <v>24</v>
      </c>
      <c r="L278" s="1" t="s">
        <v>24</v>
      </c>
      <c r="M278" s="1" t="s">
        <v>24</v>
      </c>
      <c r="N278" s="1" t="s">
        <v>24</v>
      </c>
      <c r="O278" s="1" t="s">
        <v>24</v>
      </c>
      <c r="P278" s="1" t="s">
        <v>24</v>
      </c>
      <c r="Q278" s="1" t="s">
        <v>421</v>
      </c>
      <c r="R278">
        <v>1284</v>
      </c>
      <c r="T278" s="1" t="s">
        <v>24</v>
      </c>
    </row>
    <row r="279" spans="1:20" x14ac:dyDescent="0.55000000000000004">
      <c r="A279" s="1" t="s">
        <v>28</v>
      </c>
      <c r="B279" s="1" t="s">
        <v>29</v>
      </c>
      <c r="C279" s="1" t="s">
        <v>22</v>
      </c>
      <c r="D279" s="1" t="s">
        <v>23</v>
      </c>
      <c r="E279" s="1" t="s">
        <v>5</v>
      </c>
      <c r="F279" s="1" t="s">
        <v>24</v>
      </c>
      <c r="G279" s="1" t="s">
        <v>25</v>
      </c>
      <c r="H279">
        <v>161700</v>
      </c>
      <c r="I279">
        <v>162983</v>
      </c>
      <c r="J279" s="1" t="s">
        <v>26</v>
      </c>
      <c r="K279" s="1" t="s">
        <v>422</v>
      </c>
      <c r="L279" s="1" t="s">
        <v>24</v>
      </c>
      <c r="M279" s="1" t="s">
        <v>24</v>
      </c>
      <c r="N279" s="1" t="s">
        <v>423</v>
      </c>
      <c r="O279" s="1" t="s">
        <v>24</v>
      </c>
      <c r="P279" s="1" t="s">
        <v>24</v>
      </c>
      <c r="Q279" s="1" t="s">
        <v>421</v>
      </c>
      <c r="R279">
        <v>1284</v>
      </c>
      <c r="S279">
        <v>427</v>
      </c>
      <c r="T279" s="1" t="s">
        <v>24</v>
      </c>
    </row>
    <row r="280" spans="1:20" x14ac:dyDescent="0.55000000000000004">
      <c r="A280" s="1" t="s">
        <v>20</v>
      </c>
      <c r="B280" s="1" t="s">
        <v>21</v>
      </c>
      <c r="C280" s="1" t="s">
        <v>22</v>
      </c>
      <c r="D280" s="1" t="s">
        <v>23</v>
      </c>
      <c r="E280" s="1" t="s">
        <v>5</v>
      </c>
      <c r="F280" s="1" t="s">
        <v>24</v>
      </c>
      <c r="G280" s="1" t="s">
        <v>25</v>
      </c>
      <c r="H280">
        <v>162987</v>
      </c>
      <c r="I280">
        <v>163877</v>
      </c>
      <c r="J280" s="1" t="s">
        <v>26</v>
      </c>
      <c r="K280" s="1" t="s">
        <v>24</v>
      </c>
      <c r="L280" s="1" t="s">
        <v>24</v>
      </c>
      <c r="M280" s="1" t="s">
        <v>24</v>
      </c>
      <c r="N280" s="1" t="s">
        <v>24</v>
      </c>
      <c r="O280" s="1" t="s">
        <v>24</v>
      </c>
      <c r="P280" s="1" t="s">
        <v>24</v>
      </c>
      <c r="Q280" s="1" t="s">
        <v>424</v>
      </c>
      <c r="R280">
        <v>891</v>
      </c>
      <c r="T280" s="1" t="s">
        <v>24</v>
      </c>
    </row>
    <row r="281" spans="1:20" x14ac:dyDescent="0.55000000000000004">
      <c r="A281" s="1" t="s">
        <v>28</v>
      </c>
      <c r="B281" s="1" t="s">
        <v>29</v>
      </c>
      <c r="C281" s="1" t="s">
        <v>22</v>
      </c>
      <c r="D281" s="1" t="s">
        <v>23</v>
      </c>
      <c r="E281" s="1" t="s">
        <v>5</v>
      </c>
      <c r="F281" s="1" t="s">
        <v>24</v>
      </c>
      <c r="G281" s="1" t="s">
        <v>25</v>
      </c>
      <c r="H281">
        <v>162987</v>
      </c>
      <c r="I281">
        <v>163877</v>
      </c>
      <c r="J281" s="1" t="s">
        <v>26</v>
      </c>
      <c r="K281" s="1" t="s">
        <v>425</v>
      </c>
      <c r="L281" s="1" t="s">
        <v>24</v>
      </c>
      <c r="M281" s="1" t="s">
        <v>24</v>
      </c>
      <c r="N281" s="1" t="s">
        <v>426</v>
      </c>
      <c r="O281" s="1" t="s">
        <v>24</v>
      </c>
      <c r="P281" s="1" t="s">
        <v>24</v>
      </c>
      <c r="Q281" s="1" t="s">
        <v>424</v>
      </c>
      <c r="R281">
        <v>891</v>
      </c>
      <c r="S281">
        <v>296</v>
      </c>
      <c r="T281" s="1" t="s">
        <v>24</v>
      </c>
    </row>
    <row r="282" spans="1:20" x14ac:dyDescent="0.55000000000000004">
      <c r="A282" s="1" t="s">
        <v>20</v>
      </c>
      <c r="B282" s="1" t="s">
        <v>21</v>
      </c>
      <c r="C282" s="1" t="s">
        <v>22</v>
      </c>
      <c r="D282" s="1" t="s">
        <v>23</v>
      </c>
      <c r="E282" s="1" t="s">
        <v>5</v>
      </c>
      <c r="F282" s="1" t="s">
        <v>24</v>
      </c>
      <c r="G282" s="1" t="s">
        <v>25</v>
      </c>
      <c r="H282">
        <v>163968</v>
      </c>
      <c r="I282">
        <v>164786</v>
      </c>
      <c r="J282" s="1" t="s">
        <v>26</v>
      </c>
      <c r="K282" s="1" t="s">
        <v>24</v>
      </c>
      <c r="L282" s="1" t="s">
        <v>24</v>
      </c>
      <c r="M282" s="1" t="s">
        <v>24</v>
      </c>
      <c r="N282" s="1" t="s">
        <v>24</v>
      </c>
      <c r="O282" s="1" t="s">
        <v>24</v>
      </c>
      <c r="P282" s="1" t="s">
        <v>24</v>
      </c>
      <c r="Q282" s="1" t="s">
        <v>427</v>
      </c>
      <c r="R282">
        <v>819</v>
      </c>
      <c r="T282" s="1" t="s">
        <v>24</v>
      </c>
    </row>
    <row r="283" spans="1:20" x14ac:dyDescent="0.55000000000000004">
      <c r="A283" s="1" t="s">
        <v>28</v>
      </c>
      <c r="B283" s="1" t="s">
        <v>29</v>
      </c>
      <c r="C283" s="1" t="s">
        <v>22</v>
      </c>
      <c r="D283" s="1" t="s">
        <v>23</v>
      </c>
      <c r="E283" s="1" t="s">
        <v>5</v>
      </c>
      <c r="F283" s="1" t="s">
        <v>24</v>
      </c>
      <c r="G283" s="1" t="s">
        <v>25</v>
      </c>
      <c r="H283">
        <v>163968</v>
      </c>
      <c r="I283">
        <v>164786</v>
      </c>
      <c r="J283" s="1" t="s">
        <v>26</v>
      </c>
      <c r="K283" s="1" t="s">
        <v>428</v>
      </c>
      <c r="L283" s="1" t="s">
        <v>24</v>
      </c>
      <c r="M283" s="1" t="s">
        <v>24</v>
      </c>
      <c r="N283" s="1" t="s">
        <v>181</v>
      </c>
      <c r="O283" s="1" t="s">
        <v>24</v>
      </c>
      <c r="P283" s="1" t="s">
        <v>24</v>
      </c>
      <c r="Q283" s="1" t="s">
        <v>427</v>
      </c>
      <c r="R283">
        <v>819</v>
      </c>
      <c r="S283">
        <v>272</v>
      </c>
      <c r="T283" s="1" t="s">
        <v>24</v>
      </c>
    </row>
    <row r="284" spans="1:20" x14ac:dyDescent="0.55000000000000004">
      <c r="A284" s="1" t="s">
        <v>20</v>
      </c>
      <c r="B284" s="1" t="s">
        <v>21</v>
      </c>
      <c r="C284" s="1" t="s">
        <v>22</v>
      </c>
      <c r="D284" s="1" t="s">
        <v>23</v>
      </c>
      <c r="E284" s="1" t="s">
        <v>5</v>
      </c>
      <c r="F284" s="1" t="s">
        <v>24</v>
      </c>
      <c r="G284" s="1" t="s">
        <v>25</v>
      </c>
      <c r="H284">
        <v>164786</v>
      </c>
      <c r="I284">
        <v>166249</v>
      </c>
      <c r="J284" s="1" t="s">
        <v>26</v>
      </c>
      <c r="K284" s="1" t="s">
        <v>24</v>
      </c>
      <c r="L284" s="1" t="s">
        <v>24</v>
      </c>
      <c r="M284" s="1" t="s">
        <v>24</v>
      </c>
      <c r="N284" s="1" t="s">
        <v>24</v>
      </c>
      <c r="O284" s="1" t="s">
        <v>24</v>
      </c>
      <c r="P284" s="1" t="s">
        <v>24</v>
      </c>
      <c r="Q284" s="1" t="s">
        <v>429</v>
      </c>
      <c r="R284">
        <v>1464</v>
      </c>
      <c r="T284" s="1" t="s">
        <v>24</v>
      </c>
    </row>
    <row r="285" spans="1:20" x14ac:dyDescent="0.55000000000000004">
      <c r="A285" s="1" t="s">
        <v>28</v>
      </c>
      <c r="B285" s="1" t="s">
        <v>29</v>
      </c>
      <c r="C285" s="1" t="s">
        <v>22</v>
      </c>
      <c r="D285" s="1" t="s">
        <v>23</v>
      </c>
      <c r="E285" s="1" t="s">
        <v>5</v>
      </c>
      <c r="F285" s="1" t="s">
        <v>24</v>
      </c>
      <c r="G285" s="1" t="s">
        <v>25</v>
      </c>
      <c r="H285">
        <v>164786</v>
      </c>
      <c r="I285">
        <v>166249</v>
      </c>
      <c r="J285" s="1" t="s">
        <v>26</v>
      </c>
      <c r="K285" s="1" t="s">
        <v>430</v>
      </c>
      <c r="L285" s="1" t="s">
        <v>24</v>
      </c>
      <c r="M285" s="1" t="s">
        <v>24</v>
      </c>
      <c r="N285" s="1" t="s">
        <v>431</v>
      </c>
      <c r="O285" s="1" t="s">
        <v>24</v>
      </c>
      <c r="P285" s="1" t="s">
        <v>24</v>
      </c>
      <c r="Q285" s="1" t="s">
        <v>429</v>
      </c>
      <c r="R285">
        <v>1464</v>
      </c>
      <c r="S285">
        <v>487</v>
      </c>
      <c r="T285" s="1" t="s">
        <v>24</v>
      </c>
    </row>
    <row r="286" spans="1:20" x14ac:dyDescent="0.55000000000000004">
      <c r="A286" s="1" t="s">
        <v>20</v>
      </c>
      <c r="B286" s="1" t="s">
        <v>21</v>
      </c>
      <c r="C286" s="1" t="s">
        <v>22</v>
      </c>
      <c r="D286" s="1" t="s">
        <v>23</v>
      </c>
      <c r="E286" s="1" t="s">
        <v>5</v>
      </c>
      <c r="F286" s="1" t="s">
        <v>24</v>
      </c>
      <c r="G286" s="1" t="s">
        <v>25</v>
      </c>
      <c r="H286">
        <v>166336</v>
      </c>
      <c r="I286">
        <v>167157</v>
      </c>
      <c r="J286" s="1" t="s">
        <v>26</v>
      </c>
      <c r="K286" s="1" t="s">
        <v>24</v>
      </c>
      <c r="L286" s="1" t="s">
        <v>24</v>
      </c>
      <c r="M286" s="1" t="s">
        <v>24</v>
      </c>
      <c r="N286" s="1" t="s">
        <v>24</v>
      </c>
      <c r="O286" s="1" t="s">
        <v>24</v>
      </c>
      <c r="P286" s="1" t="s">
        <v>24</v>
      </c>
      <c r="Q286" s="1" t="s">
        <v>432</v>
      </c>
      <c r="R286">
        <v>822</v>
      </c>
      <c r="T286" s="1" t="s">
        <v>24</v>
      </c>
    </row>
    <row r="287" spans="1:20" x14ac:dyDescent="0.55000000000000004">
      <c r="A287" s="1" t="s">
        <v>28</v>
      </c>
      <c r="B287" s="1" t="s">
        <v>29</v>
      </c>
      <c r="C287" s="1" t="s">
        <v>22</v>
      </c>
      <c r="D287" s="1" t="s">
        <v>23</v>
      </c>
      <c r="E287" s="1" t="s">
        <v>5</v>
      </c>
      <c r="F287" s="1" t="s">
        <v>24</v>
      </c>
      <c r="G287" s="1" t="s">
        <v>25</v>
      </c>
      <c r="H287">
        <v>166336</v>
      </c>
      <c r="I287">
        <v>167157</v>
      </c>
      <c r="J287" s="1" t="s">
        <v>26</v>
      </c>
      <c r="K287" s="1" t="s">
        <v>433</v>
      </c>
      <c r="L287" s="1" t="s">
        <v>24</v>
      </c>
      <c r="M287" s="1" t="s">
        <v>24</v>
      </c>
      <c r="N287" s="1" t="s">
        <v>181</v>
      </c>
      <c r="O287" s="1" t="s">
        <v>24</v>
      </c>
      <c r="P287" s="1" t="s">
        <v>24</v>
      </c>
      <c r="Q287" s="1" t="s">
        <v>432</v>
      </c>
      <c r="R287">
        <v>822</v>
      </c>
      <c r="S287">
        <v>273</v>
      </c>
      <c r="T287" s="1" t="s">
        <v>24</v>
      </c>
    </row>
    <row r="288" spans="1:20" x14ac:dyDescent="0.55000000000000004">
      <c r="A288" s="1" t="s">
        <v>20</v>
      </c>
      <c r="B288" s="1" t="s">
        <v>21</v>
      </c>
      <c r="C288" s="1" t="s">
        <v>22</v>
      </c>
      <c r="D288" s="1" t="s">
        <v>23</v>
      </c>
      <c r="E288" s="1" t="s">
        <v>5</v>
      </c>
      <c r="F288" s="1" t="s">
        <v>24</v>
      </c>
      <c r="G288" s="1" t="s">
        <v>25</v>
      </c>
      <c r="H288">
        <v>167337</v>
      </c>
      <c r="I288">
        <v>167639</v>
      </c>
      <c r="J288" s="1" t="s">
        <v>67</v>
      </c>
      <c r="K288" s="1" t="s">
        <v>24</v>
      </c>
      <c r="L288" s="1" t="s">
        <v>24</v>
      </c>
      <c r="M288" s="1" t="s">
        <v>24</v>
      </c>
      <c r="N288" s="1" t="s">
        <v>24</v>
      </c>
      <c r="O288" s="1" t="s">
        <v>24</v>
      </c>
      <c r="P288" s="1" t="s">
        <v>24</v>
      </c>
      <c r="Q288" s="1" t="s">
        <v>434</v>
      </c>
      <c r="R288">
        <v>303</v>
      </c>
      <c r="T288" s="1" t="s">
        <v>24</v>
      </c>
    </row>
    <row r="289" spans="1:20" x14ac:dyDescent="0.55000000000000004">
      <c r="A289" s="1" t="s">
        <v>28</v>
      </c>
      <c r="B289" s="1" t="s">
        <v>29</v>
      </c>
      <c r="C289" s="1" t="s">
        <v>22</v>
      </c>
      <c r="D289" s="1" t="s">
        <v>23</v>
      </c>
      <c r="E289" s="1" t="s">
        <v>5</v>
      </c>
      <c r="F289" s="1" t="s">
        <v>24</v>
      </c>
      <c r="G289" s="1" t="s">
        <v>25</v>
      </c>
      <c r="H289">
        <v>167337</v>
      </c>
      <c r="I289">
        <v>167639</v>
      </c>
      <c r="J289" s="1" t="s">
        <v>67</v>
      </c>
      <c r="K289" s="1" t="s">
        <v>435</v>
      </c>
      <c r="L289" s="1" t="s">
        <v>24</v>
      </c>
      <c r="M289" s="1" t="s">
        <v>24</v>
      </c>
      <c r="N289" s="1" t="s">
        <v>73</v>
      </c>
      <c r="O289" s="1" t="s">
        <v>24</v>
      </c>
      <c r="P289" s="1" t="s">
        <v>24</v>
      </c>
      <c r="Q289" s="1" t="s">
        <v>434</v>
      </c>
      <c r="R289">
        <v>303</v>
      </c>
      <c r="S289">
        <v>100</v>
      </c>
      <c r="T289" s="1" t="s">
        <v>24</v>
      </c>
    </row>
    <row r="290" spans="1:20" x14ac:dyDescent="0.55000000000000004">
      <c r="A290" s="1" t="s">
        <v>20</v>
      </c>
      <c r="B290" s="1" t="s">
        <v>21</v>
      </c>
      <c r="C290" s="1" t="s">
        <v>22</v>
      </c>
      <c r="D290" s="1" t="s">
        <v>23</v>
      </c>
      <c r="E290" s="1" t="s">
        <v>5</v>
      </c>
      <c r="F290" s="1" t="s">
        <v>24</v>
      </c>
      <c r="G290" s="1" t="s">
        <v>25</v>
      </c>
      <c r="H290">
        <v>167691</v>
      </c>
      <c r="I290">
        <v>169085</v>
      </c>
      <c r="J290" s="1" t="s">
        <v>67</v>
      </c>
      <c r="K290" s="1" t="s">
        <v>24</v>
      </c>
      <c r="L290" s="1" t="s">
        <v>24</v>
      </c>
      <c r="M290" s="1" t="s">
        <v>24</v>
      </c>
      <c r="N290" s="1" t="s">
        <v>24</v>
      </c>
      <c r="O290" s="1" t="s">
        <v>24</v>
      </c>
      <c r="P290" s="1" t="s">
        <v>24</v>
      </c>
      <c r="Q290" s="1" t="s">
        <v>436</v>
      </c>
      <c r="R290">
        <v>1395</v>
      </c>
      <c r="T290" s="1" t="s">
        <v>24</v>
      </c>
    </row>
    <row r="291" spans="1:20" x14ac:dyDescent="0.55000000000000004">
      <c r="A291" s="1" t="s">
        <v>28</v>
      </c>
      <c r="B291" s="1" t="s">
        <v>29</v>
      </c>
      <c r="C291" s="1" t="s">
        <v>22</v>
      </c>
      <c r="D291" s="1" t="s">
        <v>23</v>
      </c>
      <c r="E291" s="1" t="s">
        <v>5</v>
      </c>
      <c r="F291" s="1" t="s">
        <v>24</v>
      </c>
      <c r="G291" s="1" t="s">
        <v>25</v>
      </c>
      <c r="H291">
        <v>167691</v>
      </c>
      <c r="I291">
        <v>169085</v>
      </c>
      <c r="J291" s="1" t="s">
        <v>67</v>
      </c>
      <c r="K291" s="1" t="s">
        <v>437</v>
      </c>
      <c r="L291" s="1" t="s">
        <v>24</v>
      </c>
      <c r="M291" s="1" t="s">
        <v>24</v>
      </c>
      <c r="N291" s="1" t="s">
        <v>438</v>
      </c>
      <c r="O291" s="1" t="s">
        <v>24</v>
      </c>
      <c r="P291" s="1" t="s">
        <v>24</v>
      </c>
      <c r="Q291" s="1" t="s">
        <v>436</v>
      </c>
      <c r="R291">
        <v>1395</v>
      </c>
      <c r="S291">
        <v>464</v>
      </c>
      <c r="T291" s="1" t="s">
        <v>24</v>
      </c>
    </row>
    <row r="292" spans="1:20" x14ac:dyDescent="0.55000000000000004">
      <c r="A292" s="1" t="s">
        <v>20</v>
      </c>
      <c r="B292" s="1" t="s">
        <v>21</v>
      </c>
      <c r="C292" s="1" t="s">
        <v>22</v>
      </c>
      <c r="D292" s="1" t="s">
        <v>23</v>
      </c>
      <c r="E292" s="1" t="s">
        <v>5</v>
      </c>
      <c r="F292" s="1" t="s">
        <v>24</v>
      </c>
      <c r="G292" s="1" t="s">
        <v>25</v>
      </c>
      <c r="H292">
        <v>169246</v>
      </c>
      <c r="I292">
        <v>169917</v>
      </c>
      <c r="J292" s="1" t="s">
        <v>67</v>
      </c>
      <c r="K292" s="1" t="s">
        <v>24</v>
      </c>
      <c r="L292" s="1" t="s">
        <v>24</v>
      </c>
      <c r="M292" s="1" t="s">
        <v>24</v>
      </c>
      <c r="N292" s="1" t="s">
        <v>24</v>
      </c>
      <c r="O292" s="1" t="s">
        <v>24</v>
      </c>
      <c r="P292" s="1" t="s">
        <v>24</v>
      </c>
      <c r="Q292" s="1" t="s">
        <v>439</v>
      </c>
      <c r="R292">
        <v>672</v>
      </c>
      <c r="T292" s="1" t="s">
        <v>24</v>
      </c>
    </row>
    <row r="293" spans="1:20" x14ac:dyDescent="0.55000000000000004">
      <c r="A293" s="1" t="s">
        <v>28</v>
      </c>
      <c r="B293" s="1" t="s">
        <v>29</v>
      </c>
      <c r="C293" s="1" t="s">
        <v>22</v>
      </c>
      <c r="D293" s="1" t="s">
        <v>23</v>
      </c>
      <c r="E293" s="1" t="s">
        <v>5</v>
      </c>
      <c r="F293" s="1" t="s">
        <v>24</v>
      </c>
      <c r="G293" s="1" t="s">
        <v>25</v>
      </c>
      <c r="H293">
        <v>169246</v>
      </c>
      <c r="I293">
        <v>169917</v>
      </c>
      <c r="J293" s="1" t="s">
        <v>67</v>
      </c>
      <c r="K293" s="1" t="s">
        <v>440</v>
      </c>
      <c r="L293" s="1" t="s">
        <v>24</v>
      </c>
      <c r="M293" s="1" t="s">
        <v>24</v>
      </c>
      <c r="N293" s="1" t="s">
        <v>400</v>
      </c>
      <c r="O293" s="1" t="s">
        <v>24</v>
      </c>
      <c r="P293" s="1" t="s">
        <v>24</v>
      </c>
      <c r="Q293" s="1" t="s">
        <v>439</v>
      </c>
      <c r="R293">
        <v>672</v>
      </c>
      <c r="S293">
        <v>223</v>
      </c>
      <c r="T293" s="1" t="s">
        <v>24</v>
      </c>
    </row>
    <row r="294" spans="1:20" x14ac:dyDescent="0.55000000000000004">
      <c r="A294" s="1" t="s">
        <v>20</v>
      </c>
      <c r="B294" s="1" t="s">
        <v>21</v>
      </c>
      <c r="C294" s="1" t="s">
        <v>22</v>
      </c>
      <c r="D294" s="1" t="s">
        <v>23</v>
      </c>
      <c r="E294" s="1" t="s">
        <v>5</v>
      </c>
      <c r="F294" s="1" t="s">
        <v>24</v>
      </c>
      <c r="G294" s="1" t="s">
        <v>25</v>
      </c>
      <c r="H294">
        <v>169917</v>
      </c>
      <c r="I294">
        <v>170684</v>
      </c>
      <c r="J294" s="1" t="s">
        <v>67</v>
      </c>
      <c r="K294" s="1" t="s">
        <v>24</v>
      </c>
      <c r="L294" s="1" t="s">
        <v>24</v>
      </c>
      <c r="M294" s="1" t="s">
        <v>24</v>
      </c>
      <c r="N294" s="1" t="s">
        <v>24</v>
      </c>
      <c r="O294" s="1" t="s">
        <v>24</v>
      </c>
      <c r="P294" s="1" t="s">
        <v>24</v>
      </c>
      <c r="Q294" s="1" t="s">
        <v>441</v>
      </c>
      <c r="R294">
        <v>768</v>
      </c>
      <c r="T294" s="1" t="s">
        <v>24</v>
      </c>
    </row>
    <row r="295" spans="1:20" x14ac:dyDescent="0.55000000000000004">
      <c r="A295" s="1" t="s">
        <v>28</v>
      </c>
      <c r="B295" s="1" t="s">
        <v>29</v>
      </c>
      <c r="C295" s="1" t="s">
        <v>22</v>
      </c>
      <c r="D295" s="1" t="s">
        <v>23</v>
      </c>
      <c r="E295" s="1" t="s">
        <v>5</v>
      </c>
      <c r="F295" s="1" t="s">
        <v>24</v>
      </c>
      <c r="G295" s="1" t="s">
        <v>25</v>
      </c>
      <c r="H295">
        <v>169917</v>
      </c>
      <c r="I295">
        <v>170684</v>
      </c>
      <c r="J295" s="1" t="s">
        <v>67</v>
      </c>
      <c r="K295" s="1" t="s">
        <v>442</v>
      </c>
      <c r="L295" s="1" t="s">
        <v>24</v>
      </c>
      <c r="M295" s="1" t="s">
        <v>24</v>
      </c>
      <c r="N295" s="1" t="s">
        <v>397</v>
      </c>
      <c r="O295" s="1" t="s">
        <v>24</v>
      </c>
      <c r="P295" s="1" t="s">
        <v>24</v>
      </c>
      <c r="Q295" s="1" t="s">
        <v>441</v>
      </c>
      <c r="R295">
        <v>768</v>
      </c>
      <c r="S295">
        <v>255</v>
      </c>
      <c r="T295" s="1" t="s">
        <v>24</v>
      </c>
    </row>
    <row r="296" spans="1:20" x14ac:dyDescent="0.55000000000000004">
      <c r="A296" s="1" t="s">
        <v>20</v>
      </c>
      <c r="B296" s="1" t="s">
        <v>21</v>
      </c>
      <c r="C296" s="1" t="s">
        <v>22</v>
      </c>
      <c r="D296" s="1" t="s">
        <v>23</v>
      </c>
      <c r="E296" s="1" t="s">
        <v>5</v>
      </c>
      <c r="F296" s="1" t="s">
        <v>24</v>
      </c>
      <c r="G296" s="1" t="s">
        <v>25</v>
      </c>
      <c r="H296">
        <v>170698</v>
      </c>
      <c r="I296">
        <v>171366</v>
      </c>
      <c r="J296" s="1" t="s">
        <v>67</v>
      </c>
      <c r="K296" s="1" t="s">
        <v>24</v>
      </c>
      <c r="L296" s="1" t="s">
        <v>24</v>
      </c>
      <c r="M296" s="1" t="s">
        <v>24</v>
      </c>
      <c r="N296" s="1" t="s">
        <v>24</v>
      </c>
      <c r="O296" s="1" t="s">
        <v>24</v>
      </c>
      <c r="P296" s="1" t="s">
        <v>24</v>
      </c>
      <c r="Q296" s="1" t="s">
        <v>443</v>
      </c>
      <c r="R296">
        <v>669</v>
      </c>
      <c r="T296" s="1" t="s">
        <v>24</v>
      </c>
    </row>
    <row r="297" spans="1:20" x14ac:dyDescent="0.55000000000000004">
      <c r="A297" s="1" t="s">
        <v>28</v>
      </c>
      <c r="B297" s="1" t="s">
        <v>29</v>
      </c>
      <c r="C297" s="1" t="s">
        <v>22</v>
      </c>
      <c r="D297" s="1" t="s">
        <v>23</v>
      </c>
      <c r="E297" s="1" t="s">
        <v>5</v>
      </c>
      <c r="F297" s="1" t="s">
        <v>24</v>
      </c>
      <c r="G297" s="1" t="s">
        <v>25</v>
      </c>
      <c r="H297">
        <v>170698</v>
      </c>
      <c r="I297">
        <v>171366</v>
      </c>
      <c r="J297" s="1" t="s">
        <v>67</v>
      </c>
      <c r="K297" s="1" t="s">
        <v>444</v>
      </c>
      <c r="L297" s="1" t="s">
        <v>24</v>
      </c>
      <c r="M297" s="1" t="s">
        <v>24</v>
      </c>
      <c r="N297" s="1" t="s">
        <v>400</v>
      </c>
      <c r="O297" s="1" t="s">
        <v>24</v>
      </c>
      <c r="P297" s="1" t="s">
        <v>24</v>
      </c>
      <c r="Q297" s="1" t="s">
        <v>443</v>
      </c>
      <c r="R297">
        <v>669</v>
      </c>
      <c r="S297">
        <v>222</v>
      </c>
      <c r="T297" s="1" t="s">
        <v>24</v>
      </c>
    </row>
    <row r="298" spans="1:20" x14ac:dyDescent="0.55000000000000004">
      <c r="A298" s="1" t="s">
        <v>20</v>
      </c>
      <c r="B298" s="1" t="s">
        <v>21</v>
      </c>
      <c r="C298" s="1" t="s">
        <v>22</v>
      </c>
      <c r="D298" s="1" t="s">
        <v>23</v>
      </c>
      <c r="E298" s="1" t="s">
        <v>5</v>
      </c>
      <c r="F298" s="1" t="s">
        <v>24</v>
      </c>
      <c r="G298" s="1" t="s">
        <v>25</v>
      </c>
      <c r="H298">
        <v>171627</v>
      </c>
      <c r="I298">
        <v>172382</v>
      </c>
      <c r="J298" s="1" t="s">
        <v>67</v>
      </c>
      <c r="K298" s="1" t="s">
        <v>24</v>
      </c>
      <c r="L298" s="1" t="s">
        <v>24</v>
      </c>
      <c r="M298" s="1" t="s">
        <v>24</v>
      </c>
      <c r="N298" s="1" t="s">
        <v>24</v>
      </c>
      <c r="O298" s="1" t="s">
        <v>24</v>
      </c>
      <c r="P298" s="1" t="s">
        <v>24</v>
      </c>
      <c r="Q298" s="1" t="s">
        <v>445</v>
      </c>
      <c r="R298">
        <v>756</v>
      </c>
      <c r="T298" s="1" t="s">
        <v>24</v>
      </c>
    </row>
    <row r="299" spans="1:20" x14ac:dyDescent="0.55000000000000004">
      <c r="A299" s="1" t="s">
        <v>28</v>
      </c>
      <c r="B299" s="1" t="s">
        <v>29</v>
      </c>
      <c r="C299" s="1" t="s">
        <v>22</v>
      </c>
      <c r="D299" s="1" t="s">
        <v>23</v>
      </c>
      <c r="E299" s="1" t="s">
        <v>5</v>
      </c>
      <c r="F299" s="1" t="s">
        <v>24</v>
      </c>
      <c r="G299" s="1" t="s">
        <v>25</v>
      </c>
      <c r="H299">
        <v>171627</v>
      </c>
      <c r="I299">
        <v>172382</v>
      </c>
      <c r="J299" s="1" t="s">
        <v>67</v>
      </c>
      <c r="K299" s="1" t="s">
        <v>446</v>
      </c>
      <c r="L299" s="1" t="s">
        <v>24</v>
      </c>
      <c r="M299" s="1" t="s">
        <v>24</v>
      </c>
      <c r="N299" s="1" t="s">
        <v>403</v>
      </c>
      <c r="O299" s="1" t="s">
        <v>24</v>
      </c>
      <c r="P299" s="1" t="s">
        <v>24</v>
      </c>
      <c r="Q299" s="1" t="s">
        <v>445</v>
      </c>
      <c r="R299">
        <v>756</v>
      </c>
      <c r="S299">
        <v>251</v>
      </c>
      <c r="T299" s="1" t="s">
        <v>24</v>
      </c>
    </row>
    <row r="300" spans="1:20" x14ac:dyDescent="0.55000000000000004">
      <c r="A300" s="1" t="s">
        <v>20</v>
      </c>
      <c r="B300" s="1" t="s">
        <v>21</v>
      </c>
      <c r="C300" s="1" t="s">
        <v>22</v>
      </c>
      <c r="D300" s="1" t="s">
        <v>23</v>
      </c>
      <c r="E300" s="1" t="s">
        <v>5</v>
      </c>
      <c r="F300" s="1" t="s">
        <v>24</v>
      </c>
      <c r="G300" s="1" t="s">
        <v>25</v>
      </c>
      <c r="H300">
        <v>172719</v>
      </c>
      <c r="I300">
        <v>173291</v>
      </c>
      <c r="J300" s="1" t="s">
        <v>26</v>
      </c>
      <c r="K300" s="1" t="s">
        <v>24</v>
      </c>
      <c r="L300" s="1" t="s">
        <v>24</v>
      </c>
      <c r="M300" s="1" t="s">
        <v>24</v>
      </c>
      <c r="N300" s="1" t="s">
        <v>24</v>
      </c>
      <c r="O300" s="1" t="s">
        <v>24</v>
      </c>
      <c r="P300" s="1" t="s">
        <v>24</v>
      </c>
      <c r="Q300" s="1" t="s">
        <v>447</v>
      </c>
      <c r="R300">
        <v>573</v>
      </c>
      <c r="T300" s="1" t="s">
        <v>24</v>
      </c>
    </row>
    <row r="301" spans="1:20" x14ac:dyDescent="0.55000000000000004">
      <c r="A301" s="1" t="s">
        <v>28</v>
      </c>
      <c r="B301" s="1" t="s">
        <v>29</v>
      </c>
      <c r="C301" s="1" t="s">
        <v>22</v>
      </c>
      <c r="D301" s="1" t="s">
        <v>23</v>
      </c>
      <c r="E301" s="1" t="s">
        <v>5</v>
      </c>
      <c r="F301" s="1" t="s">
        <v>24</v>
      </c>
      <c r="G301" s="1" t="s">
        <v>25</v>
      </c>
      <c r="H301">
        <v>172719</v>
      </c>
      <c r="I301">
        <v>173291</v>
      </c>
      <c r="J301" s="1" t="s">
        <v>26</v>
      </c>
      <c r="K301" s="1" t="s">
        <v>448</v>
      </c>
      <c r="L301" s="1" t="s">
        <v>24</v>
      </c>
      <c r="M301" s="1" t="s">
        <v>24</v>
      </c>
      <c r="N301" s="1" t="s">
        <v>449</v>
      </c>
      <c r="O301" s="1" t="s">
        <v>24</v>
      </c>
      <c r="P301" s="1" t="s">
        <v>24</v>
      </c>
      <c r="Q301" s="1" t="s">
        <v>447</v>
      </c>
      <c r="R301">
        <v>573</v>
      </c>
      <c r="S301">
        <v>190</v>
      </c>
      <c r="T301" s="1" t="s">
        <v>24</v>
      </c>
    </row>
    <row r="302" spans="1:20" x14ac:dyDescent="0.55000000000000004">
      <c r="A302" s="1" t="s">
        <v>20</v>
      </c>
      <c r="B302" s="1" t="s">
        <v>21</v>
      </c>
      <c r="C302" s="1" t="s">
        <v>22</v>
      </c>
      <c r="D302" s="1" t="s">
        <v>23</v>
      </c>
      <c r="E302" s="1" t="s">
        <v>5</v>
      </c>
      <c r="F302" s="1" t="s">
        <v>24</v>
      </c>
      <c r="G302" s="1" t="s">
        <v>25</v>
      </c>
      <c r="H302">
        <v>173418</v>
      </c>
      <c r="I302">
        <v>174314</v>
      </c>
      <c r="J302" s="1" t="s">
        <v>67</v>
      </c>
      <c r="K302" s="1" t="s">
        <v>24</v>
      </c>
      <c r="L302" s="1" t="s">
        <v>24</v>
      </c>
      <c r="M302" s="1" t="s">
        <v>24</v>
      </c>
      <c r="N302" s="1" t="s">
        <v>24</v>
      </c>
      <c r="O302" s="1" t="s">
        <v>24</v>
      </c>
      <c r="P302" s="1" t="s">
        <v>24</v>
      </c>
      <c r="Q302" s="1" t="s">
        <v>450</v>
      </c>
      <c r="R302">
        <v>897</v>
      </c>
      <c r="T302" s="1" t="s">
        <v>24</v>
      </c>
    </row>
    <row r="303" spans="1:20" x14ac:dyDescent="0.55000000000000004">
      <c r="A303" s="1" t="s">
        <v>28</v>
      </c>
      <c r="B303" s="1" t="s">
        <v>29</v>
      </c>
      <c r="C303" s="1" t="s">
        <v>22</v>
      </c>
      <c r="D303" s="1" t="s">
        <v>23</v>
      </c>
      <c r="E303" s="1" t="s">
        <v>5</v>
      </c>
      <c r="F303" s="1" t="s">
        <v>24</v>
      </c>
      <c r="G303" s="1" t="s">
        <v>25</v>
      </c>
      <c r="H303">
        <v>173418</v>
      </c>
      <c r="I303">
        <v>174314</v>
      </c>
      <c r="J303" s="1" t="s">
        <v>67</v>
      </c>
      <c r="K303" s="1" t="s">
        <v>451</v>
      </c>
      <c r="L303" s="1" t="s">
        <v>24</v>
      </c>
      <c r="M303" s="1" t="s">
        <v>24</v>
      </c>
      <c r="N303" s="1" t="s">
        <v>452</v>
      </c>
      <c r="O303" s="1" t="s">
        <v>24</v>
      </c>
      <c r="P303" s="1" t="s">
        <v>24</v>
      </c>
      <c r="Q303" s="1" t="s">
        <v>450</v>
      </c>
      <c r="R303">
        <v>897</v>
      </c>
      <c r="S303">
        <v>298</v>
      </c>
      <c r="T303" s="1" t="s">
        <v>24</v>
      </c>
    </row>
    <row r="304" spans="1:20" x14ac:dyDescent="0.55000000000000004">
      <c r="A304" s="1" t="s">
        <v>20</v>
      </c>
      <c r="B304" s="1" t="s">
        <v>21</v>
      </c>
      <c r="C304" s="1" t="s">
        <v>22</v>
      </c>
      <c r="D304" s="1" t="s">
        <v>23</v>
      </c>
      <c r="E304" s="1" t="s">
        <v>5</v>
      </c>
      <c r="F304" s="1" t="s">
        <v>24</v>
      </c>
      <c r="G304" s="1" t="s">
        <v>25</v>
      </c>
      <c r="H304">
        <v>174319</v>
      </c>
      <c r="I304">
        <v>175683</v>
      </c>
      <c r="J304" s="1" t="s">
        <v>67</v>
      </c>
      <c r="K304" s="1" t="s">
        <v>24</v>
      </c>
      <c r="L304" s="1" t="s">
        <v>24</v>
      </c>
      <c r="M304" s="1" t="s">
        <v>24</v>
      </c>
      <c r="N304" s="1" t="s">
        <v>24</v>
      </c>
      <c r="O304" s="1" t="s">
        <v>24</v>
      </c>
      <c r="P304" s="1" t="s">
        <v>24</v>
      </c>
      <c r="Q304" s="1" t="s">
        <v>453</v>
      </c>
      <c r="R304">
        <v>1365</v>
      </c>
      <c r="T304" s="1" t="s">
        <v>24</v>
      </c>
    </row>
    <row r="305" spans="1:20" x14ac:dyDescent="0.55000000000000004">
      <c r="A305" s="1" t="s">
        <v>28</v>
      </c>
      <c r="B305" s="1" t="s">
        <v>29</v>
      </c>
      <c r="C305" s="1" t="s">
        <v>22</v>
      </c>
      <c r="D305" s="1" t="s">
        <v>23</v>
      </c>
      <c r="E305" s="1" t="s">
        <v>5</v>
      </c>
      <c r="F305" s="1" t="s">
        <v>24</v>
      </c>
      <c r="G305" s="1" t="s">
        <v>25</v>
      </c>
      <c r="H305">
        <v>174319</v>
      </c>
      <c r="I305">
        <v>175683</v>
      </c>
      <c r="J305" s="1" t="s">
        <v>67</v>
      </c>
      <c r="K305" s="1" t="s">
        <v>454</v>
      </c>
      <c r="L305" s="1" t="s">
        <v>24</v>
      </c>
      <c r="M305" s="1" t="s">
        <v>24</v>
      </c>
      <c r="N305" s="1" t="s">
        <v>455</v>
      </c>
      <c r="O305" s="1" t="s">
        <v>24</v>
      </c>
      <c r="P305" s="1" t="s">
        <v>24</v>
      </c>
      <c r="Q305" s="1" t="s">
        <v>453</v>
      </c>
      <c r="R305">
        <v>1365</v>
      </c>
      <c r="S305">
        <v>454</v>
      </c>
      <c r="T305" s="1" t="s">
        <v>24</v>
      </c>
    </row>
    <row r="306" spans="1:20" x14ac:dyDescent="0.55000000000000004">
      <c r="A306" s="1" t="s">
        <v>20</v>
      </c>
      <c r="B306" s="1" t="s">
        <v>21</v>
      </c>
      <c r="C306" s="1" t="s">
        <v>22</v>
      </c>
      <c r="D306" s="1" t="s">
        <v>23</v>
      </c>
      <c r="E306" s="1" t="s">
        <v>5</v>
      </c>
      <c r="F306" s="1" t="s">
        <v>24</v>
      </c>
      <c r="G306" s="1" t="s">
        <v>25</v>
      </c>
      <c r="H306">
        <v>176245</v>
      </c>
      <c r="I306">
        <v>176727</v>
      </c>
      <c r="J306" s="1" t="s">
        <v>67</v>
      </c>
      <c r="K306" s="1" t="s">
        <v>24</v>
      </c>
      <c r="L306" s="1" t="s">
        <v>24</v>
      </c>
      <c r="M306" s="1" t="s">
        <v>24</v>
      </c>
      <c r="N306" s="1" t="s">
        <v>24</v>
      </c>
      <c r="O306" s="1" t="s">
        <v>24</v>
      </c>
      <c r="P306" s="1" t="s">
        <v>24</v>
      </c>
      <c r="Q306" s="1" t="s">
        <v>456</v>
      </c>
      <c r="R306">
        <v>483</v>
      </c>
      <c r="T306" s="1" t="s">
        <v>24</v>
      </c>
    </row>
    <row r="307" spans="1:20" x14ac:dyDescent="0.55000000000000004">
      <c r="A307" s="1" t="s">
        <v>28</v>
      </c>
      <c r="B307" s="1" t="s">
        <v>29</v>
      </c>
      <c r="C307" s="1" t="s">
        <v>22</v>
      </c>
      <c r="D307" s="1" t="s">
        <v>23</v>
      </c>
      <c r="E307" s="1" t="s">
        <v>5</v>
      </c>
      <c r="F307" s="1" t="s">
        <v>24</v>
      </c>
      <c r="G307" s="1" t="s">
        <v>25</v>
      </c>
      <c r="H307">
        <v>176245</v>
      </c>
      <c r="I307">
        <v>176727</v>
      </c>
      <c r="J307" s="1" t="s">
        <v>67</v>
      </c>
      <c r="K307" s="1" t="s">
        <v>457</v>
      </c>
      <c r="L307" s="1" t="s">
        <v>24</v>
      </c>
      <c r="M307" s="1" t="s">
        <v>24</v>
      </c>
      <c r="N307" s="1" t="s">
        <v>458</v>
      </c>
      <c r="O307" s="1" t="s">
        <v>24</v>
      </c>
      <c r="P307" s="1" t="s">
        <v>24</v>
      </c>
      <c r="Q307" s="1" t="s">
        <v>456</v>
      </c>
      <c r="R307">
        <v>483</v>
      </c>
      <c r="S307">
        <v>160</v>
      </c>
      <c r="T307" s="1" t="s">
        <v>24</v>
      </c>
    </row>
    <row r="308" spans="1:20" x14ac:dyDescent="0.55000000000000004">
      <c r="A308" s="1" t="s">
        <v>20</v>
      </c>
      <c r="B308" s="1" t="s">
        <v>21</v>
      </c>
      <c r="C308" s="1" t="s">
        <v>22</v>
      </c>
      <c r="D308" s="1" t="s">
        <v>23</v>
      </c>
      <c r="E308" s="1" t="s">
        <v>5</v>
      </c>
      <c r="F308" s="1" t="s">
        <v>24</v>
      </c>
      <c r="G308" s="1" t="s">
        <v>25</v>
      </c>
      <c r="H308">
        <v>177222</v>
      </c>
      <c r="I308">
        <v>178916</v>
      </c>
      <c r="J308" s="1" t="s">
        <v>67</v>
      </c>
      <c r="K308" s="1" t="s">
        <v>24</v>
      </c>
      <c r="L308" s="1" t="s">
        <v>24</v>
      </c>
      <c r="M308" s="1" t="s">
        <v>24</v>
      </c>
      <c r="N308" s="1" t="s">
        <v>24</v>
      </c>
      <c r="O308" s="1" t="s">
        <v>24</v>
      </c>
      <c r="P308" s="1" t="s">
        <v>24</v>
      </c>
      <c r="Q308" s="1" t="s">
        <v>459</v>
      </c>
      <c r="R308">
        <v>1695</v>
      </c>
      <c r="T308" s="1" t="s">
        <v>24</v>
      </c>
    </row>
    <row r="309" spans="1:20" x14ac:dyDescent="0.55000000000000004">
      <c r="A309" s="1" t="s">
        <v>28</v>
      </c>
      <c r="B309" s="1" t="s">
        <v>29</v>
      </c>
      <c r="C309" s="1" t="s">
        <v>22</v>
      </c>
      <c r="D309" s="1" t="s">
        <v>23</v>
      </c>
      <c r="E309" s="1" t="s">
        <v>5</v>
      </c>
      <c r="F309" s="1" t="s">
        <v>24</v>
      </c>
      <c r="G309" s="1" t="s">
        <v>25</v>
      </c>
      <c r="H309">
        <v>177222</v>
      </c>
      <c r="I309">
        <v>178916</v>
      </c>
      <c r="J309" s="1" t="s">
        <v>67</v>
      </c>
      <c r="K309" s="1" t="s">
        <v>460</v>
      </c>
      <c r="L309" s="1" t="s">
        <v>24</v>
      </c>
      <c r="M309" s="1" t="s">
        <v>24</v>
      </c>
      <c r="N309" s="1" t="s">
        <v>461</v>
      </c>
      <c r="O309" s="1" t="s">
        <v>24</v>
      </c>
      <c r="P309" s="1" t="s">
        <v>24</v>
      </c>
      <c r="Q309" s="1" t="s">
        <v>459</v>
      </c>
      <c r="R309">
        <v>1695</v>
      </c>
      <c r="S309">
        <v>564</v>
      </c>
      <c r="T309" s="1" t="s">
        <v>24</v>
      </c>
    </row>
    <row r="310" spans="1:20" x14ac:dyDescent="0.55000000000000004">
      <c r="A310" s="1" t="s">
        <v>20</v>
      </c>
      <c r="B310" s="1" t="s">
        <v>21</v>
      </c>
      <c r="C310" s="1" t="s">
        <v>22</v>
      </c>
      <c r="D310" s="1" t="s">
        <v>23</v>
      </c>
      <c r="E310" s="1" t="s">
        <v>5</v>
      </c>
      <c r="F310" s="1" t="s">
        <v>24</v>
      </c>
      <c r="G310" s="1" t="s">
        <v>25</v>
      </c>
      <c r="H310">
        <v>179075</v>
      </c>
      <c r="I310">
        <v>179380</v>
      </c>
      <c r="J310" s="1" t="s">
        <v>26</v>
      </c>
      <c r="K310" s="1" t="s">
        <v>24</v>
      </c>
      <c r="L310" s="1" t="s">
        <v>24</v>
      </c>
      <c r="M310" s="1" t="s">
        <v>24</v>
      </c>
      <c r="N310" s="1" t="s">
        <v>24</v>
      </c>
      <c r="O310" s="1" t="s">
        <v>24</v>
      </c>
      <c r="P310" s="1" t="s">
        <v>24</v>
      </c>
      <c r="Q310" s="1" t="s">
        <v>462</v>
      </c>
      <c r="R310">
        <v>306</v>
      </c>
      <c r="T310" s="1" t="s">
        <v>24</v>
      </c>
    </row>
    <row r="311" spans="1:20" x14ac:dyDescent="0.55000000000000004">
      <c r="A311" s="1" t="s">
        <v>28</v>
      </c>
      <c r="B311" s="1" t="s">
        <v>29</v>
      </c>
      <c r="C311" s="1" t="s">
        <v>22</v>
      </c>
      <c r="D311" s="1" t="s">
        <v>23</v>
      </c>
      <c r="E311" s="1" t="s">
        <v>5</v>
      </c>
      <c r="F311" s="1" t="s">
        <v>24</v>
      </c>
      <c r="G311" s="1" t="s">
        <v>25</v>
      </c>
      <c r="H311">
        <v>179075</v>
      </c>
      <c r="I311">
        <v>179380</v>
      </c>
      <c r="J311" s="1" t="s">
        <v>26</v>
      </c>
      <c r="K311" s="1" t="s">
        <v>463</v>
      </c>
      <c r="L311" s="1" t="s">
        <v>24</v>
      </c>
      <c r="M311" s="1" t="s">
        <v>24</v>
      </c>
      <c r="N311" s="1" t="s">
        <v>464</v>
      </c>
      <c r="O311" s="1" t="s">
        <v>24</v>
      </c>
      <c r="P311" s="1" t="s">
        <v>24</v>
      </c>
      <c r="Q311" s="1" t="s">
        <v>462</v>
      </c>
      <c r="R311">
        <v>306</v>
      </c>
      <c r="S311">
        <v>101</v>
      </c>
      <c r="T311" s="1" t="s">
        <v>24</v>
      </c>
    </row>
    <row r="312" spans="1:20" x14ac:dyDescent="0.55000000000000004">
      <c r="A312" s="1" t="s">
        <v>20</v>
      </c>
      <c r="B312" s="1" t="s">
        <v>203</v>
      </c>
      <c r="C312" s="1" t="s">
        <v>22</v>
      </c>
      <c r="D312" s="1" t="s">
        <v>23</v>
      </c>
      <c r="E312" s="1" t="s">
        <v>5</v>
      </c>
      <c r="F312" s="1" t="s">
        <v>24</v>
      </c>
      <c r="G312" s="1" t="s">
        <v>25</v>
      </c>
      <c r="H312">
        <v>179761</v>
      </c>
      <c r="I312">
        <v>179836</v>
      </c>
      <c r="J312" s="1" t="s">
        <v>67</v>
      </c>
      <c r="K312" s="1" t="s">
        <v>24</v>
      </c>
      <c r="L312" s="1" t="s">
        <v>24</v>
      </c>
      <c r="M312" s="1" t="s">
        <v>24</v>
      </c>
      <c r="N312" s="1" t="s">
        <v>24</v>
      </c>
      <c r="O312" s="1" t="s">
        <v>24</v>
      </c>
      <c r="P312" s="1" t="s">
        <v>24</v>
      </c>
      <c r="Q312" s="1" t="s">
        <v>465</v>
      </c>
      <c r="R312">
        <v>76</v>
      </c>
      <c r="T312" s="1" t="s">
        <v>24</v>
      </c>
    </row>
    <row r="313" spans="1:20" x14ac:dyDescent="0.55000000000000004">
      <c r="A313" s="1" t="s">
        <v>203</v>
      </c>
      <c r="B313" s="1" t="s">
        <v>24</v>
      </c>
      <c r="C313" s="1" t="s">
        <v>22</v>
      </c>
      <c r="D313" s="1" t="s">
        <v>23</v>
      </c>
      <c r="E313" s="1" t="s">
        <v>5</v>
      </c>
      <c r="F313" s="1" t="s">
        <v>24</v>
      </c>
      <c r="G313" s="1" t="s">
        <v>25</v>
      </c>
      <c r="H313">
        <v>179761</v>
      </c>
      <c r="I313">
        <v>179836</v>
      </c>
      <c r="J313" s="1" t="s">
        <v>67</v>
      </c>
      <c r="K313" s="1" t="s">
        <v>24</v>
      </c>
      <c r="L313" s="1" t="s">
        <v>24</v>
      </c>
      <c r="M313" s="1" t="s">
        <v>24</v>
      </c>
      <c r="N313" s="1" t="s">
        <v>466</v>
      </c>
      <c r="O313" s="1" t="s">
        <v>24</v>
      </c>
      <c r="P313" s="1" t="s">
        <v>24</v>
      </c>
      <c r="Q313" s="1" t="s">
        <v>465</v>
      </c>
      <c r="R313">
        <v>76</v>
      </c>
      <c r="T313" s="1" t="s">
        <v>24</v>
      </c>
    </row>
    <row r="314" spans="1:20" x14ac:dyDescent="0.55000000000000004">
      <c r="A314" s="1" t="s">
        <v>20</v>
      </c>
      <c r="B314" s="1" t="s">
        <v>21</v>
      </c>
      <c r="C314" s="1" t="s">
        <v>22</v>
      </c>
      <c r="D314" s="1" t="s">
        <v>23</v>
      </c>
      <c r="E314" s="1" t="s">
        <v>5</v>
      </c>
      <c r="F314" s="1" t="s">
        <v>24</v>
      </c>
      <c r="G314" s="1" t="s">
        <v>25</v>
      </c>
      <c r="H314">
        <v>179923</v>
      </c>
      <c r="I314">
        <v>181206</v>
      </c>
      <c r="J314" s="1" t="s">
        <v>67</v>
      </c>
      <c r="K314" s="1" t="s">
        <v>24</v>
      </c>
      <c r="L314" s="1" t="s">
        <v>24</v>
      </c>
      <c r="M314" s="1" t="s">
        <v>24</v>
      </c>
      <c r="N314" s="1" t="s">
        <v>24</v>
      </c>
      <c r="O314" s="1" t="s">
        <v>24</v>
      </c>
      <c r="P314" s="1" t="s">
        <v>24</v>
      </c>
      <c r="Q314" s="1" t="s">
        <v>467</v>
      </c>
      <c r="R314">
        <v>1284</v>
      </c>
      <c r="T314" s="1" t="s">
        <v>24</v>
      </c>
    </row>
    <row r="315" spans="1:20" x14ac:dyDescent="0.55000000000000004">
      <c r="A315" s="1" t="s">
        <v>28</v>
      </c>
      <c r="B315" s="1" t="s">
        <v>29</v>
      </c>
      <c r="C315" s="1" t="s">
        <v>22</v>
      </c>
      <c r="D315" s="1" t="s">
        <v>23</v>
      </c>
      <c r="E315" s="1" t="s">
        <v>5</v>
      </c>
      <c r="F315" s="1" t="s">
        <v>24</v>
      </c>
      <c r="G315" s="1" t="s">
        <v>25</v>
      </c>
      <c r="H315">
        <v>179923</v>
      </c>
      <c r="I315">
        <v>181206</v>
      </c>
      <c r="J315" s="1" t="s">
        <v>67</v>
      </c>
      <c r="K315" s="1" t="s">
        <v>468</v>
      </c>
      <c r="L315" s="1" t="s">
        <v>24</v>
      </c>
      <c r="M315" s="1" t="s">
        <v>24</v>
      </c>
      <c r="N315" s="1" t="s">
        <v>469</v>
      </c>
      <c r="O315" s="1" t="s">
        <v>24</v>
      </c>
      <c r="P315" s="1" t="s">
        <v>24</v>
      </c>
      <c r="Q315" s="1" t="s">
        <v>467</v>
      </c>
      <c r="R315">
        <v>1284</v>
      </c>
      <c r="S315">
        <v>427</v>
      </c>
      <c r="T315" s="1" t="s">
        <v>24</v>
      </c>
    </row>
    <row r="316" spans="1:20" x14ac:dyDescent="0.55000000000000004">
      <c r="A316" s="1" t="s">
        <v>20</v>
      </c>
      <c r="B316" s="1" t="s">
        <v>21</v>
      </c>
      <c r="C316" s="1" t="s">
        <v>22</v>
      </c>
      <c r="D316" s="1" t="s">
        <v>23</v>
      </c>
      <c r="E316" s="1" t="s">
        <v>5</v>
      </c>
      <c r="F316" s="1" t="s">
        <v>24</v>
      </c>
      <c r="G316" s="1" t="s">
        <v>25</v>
      </c>
      <c r="H316">
        <v>181394</v>
      </c>
      <c r="I316">
        <v>181792</v>
      </c>
      <c r="J316" s="1" t="s">
        <v>67</v>
      </c>
      <c r="K316" s="1" t="s">
        <v>24</v>
      </c>
      <c r="L316" s="1" t="s">
        <v>24</v>
      </c>
      <c r="M316" s="1" t="s">
        <v>24</v>
      </c>
      <c r="N316" s="1" t="s">
        <v>24</v>
      </c>
      <c r="O316" s="1" t="s">
        <v>24</v>
      </c>
      <c r="P316" s="1" t="s">
        <v>24</v>
      </c>
      <c r="Q316" s="1" t="s">
        <v>470</v>
      </c>
      <c r="R316">
        <v>399</v>
      </c>
      <c r="T316" s="1" t="s">
        <v>24</v>
      </c>
    </row>
    <row r="317" spans="1:20" x14ac:dyDescent="0.55000000000000004">
      <c r="A317" s="1" t="s">
        <v>28</v>
      </c>
      <c r="B317" s="1" t="s">
        <v>29</v>
      </c>
      <c r="C317" s="1" t="s">
        <v>22</v>
      </c>
      <c r="D317" s="1" t="s">
        <v>23</v>
      </c>
      <c r="E317" s="1" t="s">
        <v>5</v>
      </c>
      <c r="F317" s="1" t="s">
        <v>24</v>
      </c>
      <c r="G317" s="1" t="s">
        <v>25</v>
      </c>
      <c r="H317">
        <v>181394</v>
      </c>
      <c r="I317">
        <v>181792</v>
      </c>
      <c r="J317" s="1" t="s">
        <v>67</v>
      </c>
      <c r="K317" s="1" t="s">
        <v>471</v>
      </c>
      <c r="L317" s="1" t="s">
        <v>24</v>
      </c>
      <c r="M317" s="1" t="s">
        <v>24</v>
      </c>
      <c r="N317" s="1" t="s">
        <v>73</v>
      </c>
      <c r="O317" s="1" t="s">
        <v>24</v>
      </c>
      <c r="P317" s="1" t="s">
        <v>24</v>
      </c>
      <c r="Q317" s="1" t="s">
        <v>470</v>
      </c>
      <c r="R317">
        <v>399</v>
      </c>
      <c r="S317">
        <v>132</v>
      </c>
      <c r="T317" s="1" t="s">
        <v>24</v>
      </c>
    </row>
    <row r="318" spans="1:20" x14ac:dyDescent="0.55000000000000004">
      <c r="A318" s="1" t="s">
        <v>20</v>
      </c>
      <c r="B318" s="1" t="s">
        <v>21</v>
      </c>
      <c r="C318" s="1" t="s">
        <v>22</v>
      </c>
      <c r="D318" s="1" t="s">
        <v>23</v>
      </c>
      <c r="E318" s="1" t="s">
        <v>5</v>
      </c>
      <c r="F318" s="1" t="s">
        <v>24</v>
      </c>
      <c r="G318" s="1" t="s">
        <v>25</v>
      </c>
      <c r="H318">
        <v>182289</v>
      </c>
      <c r="I318">
        <v>183269</v>
      </c>
      <c r="J318" s="1" t="s">
        <v>26</v>
      </c>
      <c r="K318" s="1" t="s">
        <v>24</v>
      </c>
      <c r="L318" s="1" t="s">
        <v>24</v>
      </c>
      <c r="M318" s="1" t="s">
        <v>24</v>
      </c>
      <c r="N318" s="1" t="s">
        <v>24</v>
      </c>
      <c r="O318" s="1" t="s">
        <v>24</v>
      </c>
      <c r="P318" s="1" t="s">
        <v>24</v>
      </c>
      <c r="Q318" s="1" t="s">
        <v>472</v>
      </c>
      <c r="R318">
        <v>981</v>
      </c>
      <c r="T318" s="1" t="s">
        <v>24</v>
      </c>
    </row>
    <row r="319" spans="1:20" x14ac:dyDescent="0.55000000000000004">
      <c r="A319" s="1" t="s">
        <v>28</v>
      </c>
      <c r="B319" s="1" t="s">
        <v>29</v>
      </c>
      <c r="C319" s="1" t="s">
        <v>22</v>
      </c>
      <c r="D319" s="1" t="s">
        <v>23</v>
      </c>
      <c r="E319" s="1" t="s">
        <v>5</v>
      </c>
      <c r="F319" s="1" t="s">
        <v>24</v>
      </c>
      <c r="G319" s="1" t="s">
        <v>25</v>
      </c>
      <c r="H319">
        <v>182289</v>
      </c>
      <c r="I319">
        <v>183269</v>
      </c>
      <c r="J319" s="1" t="s">
        <v>26</v>
      </c>
      <c r="K319" s="1" t="s">
        <v>473</v>
      </c>
      <c r="L319" s="1" t="s">
        <v>24</v>
      </c>
      <c r="M319" s="1" t="s">
        <v>24</v>
      </c>
      <c r="N319" s="1" t="s">
        <v>73</v>
      </c>
      <c r="O319" s="1" t="s">
        <v>24</v>
      </c>
      <c r="P319" s="1" t="s">
        <v>24</v>
      </c>
      <c r="Q319" s="1" t="s">
        <v>472</v>
      </c>
      <c r="R319">
        <v>981</v>
      </c>
      <c r="S319">
        <v>326</v>
      </c>
      <c r="T319" s="1" t="s">
        <v>24</v>
      </c>
    </row>
    <row r="320" spans="1:20" x14ac:dyDescent="0.55000000000000004">
      <c r="A320" s="1" t="s">
        <v>20</v>
      </c>
      <c r="B320" s="1" t="s">
        <v>21</v>
      </c>
      <c r="C320" s="1" t="s">
        <v>22</v>
      </c>
      <c r="D320" s="1" t="s">
        <v>23</v>
      </c>
      <c r="E320" s="1" t="s">
        <v>5</v>
      </c>
      <c r="F320" s="1" t="s">
        <v>24</v>
      </c>
      <c r="G320" s="1" t="s">
        <v>25</v>
      </c>
      <c r="H320">
        <v>183434</v>
      </c>
      <c r="I320">
        <v>183865</v>
      </c>
      <c r="J320" s="1" t="s">
        <v>67</v>
      </c>
      <c r="K320" s="1" t="s">
        <v>24</v>
      </c>
      <c r="L320" s="1" t="s">
        <v>24</v>
      </c>
      <c r="M320" s="1" t="s">
        <v>24</v>
      </c>
      <c r="N320" s="1" t="s">
        <v>24</v>
      </c>
      <c r="O320" s="1" t="s">
        <v>24</v>
      </c>
      <c r="P320" s="1" t="s">
        <v>24</v>
      </c>
      <c r="Q320" s="1" t="s">
        <v>474</v>
      </c>
      <c r="R320">
        <v>432</v>
      </c>
      <c r="T320" s="1" t="s">
        <v>24</v>
      </c>
    </row>
    <row r="321" spans="1:20" x14ac:dyDescent="0.55000000000000004">
      <c r="A321" s="1" t="s">
        <v>28</v>
      </c>
      <c r="B321" s="1" t="s">
        <v>29</v>
      </c>
      <c r="C321" s="1" t="s">
        <v>22</v>
      </c>
      <c r="D321" s="1" t="s">
        <v>23</v>
      </c>
      <c r="E321" s="1" t="s">
        <v>5</v>
      </c>
      <c r="F321" s="1" t="s">
        <v>24</v>
      </c>
      <c r="G321" s="1" t="s">
        <v>25</v>
      </c>
      <c r="H321">
        <v>183434</v>
      </c>
      <c r="I321">
        <v>183865</v>
      </c>
      <c r="J321" s="1" t="s">
        <v>67</v>
      </c>
      <c r="K321" s="1" t="s">
        <v>475</v>
      </c>
      <c r="L321" s="1" t="s">
        <v>24</v>
      </c>
      <c r="M321" s="1" t="s">
        <v>24</v>
      </c>
      <c r="N321" s="1" t="s">
        <v>476</v>
      </c>
      <c r="O321" s="1" t="s">
        <v>24</v>
      </c>
      <c r="P321" s="1" t="s">
        <v>24</v>
      </c>
      <c r="Q321" s="1" t="s">
        <v>474</v>
      </c>
      <c r="R321">
        <v>432</v>
      </c>
      <c r="S321">
        <v>143</v>
      </c>
      <c r="T321" s="1" t="s">
        <v>24</v>
      </c>
    </row>
    <row r="322" spans="1:20" x14ac:dyDescent="0.55000000000000004">
      <c r="A322" s="1" t="s">
        <v>20</v>
      </c>
      <c r="B322" s="1" t="s">
        <v>21</v>
      </c>
      <c r="C322" s="1" t="s">
        <v>22</v>
      </c>
      <c r="D322" s="1" t="s">
        <v>23</v>
      </c>
      <c r="E322" s="1" t="s">
        <v>5</v>
      </c>
      <c r="F322" s="1" t="s">
        <v>24</v>
      </c>
      <c r="G322" s="1" t="s">
        <v>25</v>
      </c>
      <c r="H322">
        <v>183917</v>
      </c>
      <c r="I322">
        <v>184321</v>
      </c>
      <c r="J322" s="1" t="s">
        <v>67</v>
      </c>
      <c r="K322" s="1" t="s">
        <v>24</v>
      </c>
      <c r="L322" s="1" t="s">
        <v>24</v>
      </c>
      <c r="M322" s="1" t="s">
        <v>24</v>
      </c>
      <c r="N322" s="1" t="s">
        <v>24</v>
      </c>
      <c r="O322" s="1" t="s">
        <v>24</v>
      </c>
      <c r="P322" s="1" t="s">
        <v>24</v>
      </c>
      <c r="Q322" s="1" t="s">
        <v>477</v>
      </c>
      <c r="R322">
        <v>405</v>
      </c>
      <c r="T322" s="1" t="s">
        <v>24</v>
      </c>
    </row>
    <row r="323" spans="1:20" x14ac:dyDescent="0.55000000000000004">
      <c r="A323" s="1" t="s">
        <v>28</v>
      </c>
      <c r="B323" s="1" t="s">
        <v>29</v>
      </c>
      <c r="C323" s="1" t="s">
        <v>22</v>
      </c>
      <c r="D323" s="1" t="s">
        <v>23</v>
      </c>
      <c r="E323" s="1" t="s">
        <v>5</v>
      </c>
      <c r="F323" s="1" t="s">
        <v>24</v>
      </c>
      <c r="G323" s="1" t="s">
        <v>25</v>
      </c>
      <c r="H323">
        <v>183917</v>
      </c>
      <c r="I323">
        <v>184321</v>
      </c>
      <c r="J323" s="1" t="s">
        <v>67</v>
      </c>
      <c r="K323" s="1" t="s">
        <v>478</v>
      </c>
      <c r="L323" s="1" t="s">
        <v>24</v>
      </c>
      <c r="M323" s="1" t="s">
        <v>24</v>
      </c>
      <c r="N323" s="1" t="s">
        <v>479</v>
      </c>
      <c r="O323" s="1" t="s">
        <v>24</v>
      </c>
      <c r="P323" s="1" t="s">
        <v>24</v>
      </c>
      <c r="Q323" s="1" t="s">
        <v>477</v>
      </c>
      <c r="R323">
        <v>405</v>
      </c>
      <c r="S323">
        <v>134</v>
      </c>
      <c r="T323" s="1" t="s">
        <v>24</v>
      </c>
    </row>
    <row r="324" spans="1:20" x14ac:dyDescent="0.55000000000000004">
      <c r="A324" s="1" t="s">
        <v>20</v>
      </c>
      <c r="B324" s="1" t="s">
        <v>21</v>
      </c>
      <c r="C324" s="1" t="s">
        <v>22</v>
      </c>
      <c r="D324" s="1" t="s">
        <v>23</v>
      </c>
      <c r="E324" s="1" t="s">
        <v>5</v>
      </c>
      <c r="F324" s="1" t="s">
        <v>24</v>
      </c>
      <c r="G324" s="1" t="s">
        <v>25</v>
      </c>
      <c r="H324">
        <v>184515</v>
      </c>
      <c r="I324">
        <v>184880</v>
      </c>
      <c r="J324" s="1" t="s">
        <v>26</v>
      </c>
      <c r="K324" s="1" t="s">
        <v>24</v>
      </c>
      <c r="L324" s="1" t="s">
        <v>24</v>
      </c>
      <c r="M324" s="1" t="s">
        <v>24</v>
      </c>
      <c r="N324" s="1" t="s">
        <v>24</v>
      </c>
      <c r="O324" s="1" t="s">
        <v>24</v>
      </c>
      <c r="P324" s="1" t="s">
        <v>24</v>
      </c>
      <c r="Q324" s="1" t="s">
        <v>480</v>
      </c>
      <c r="R324">
        <v>366</v>
      </c>
      <c r="T324" s="1" t="s">
        <v>24</v>
      </c>
    </row>
    <row r="325" spans="1:20" x14ac:dyDescent="0.55000000000000004">
      <c r="A325" s="1" t="s">
        <v>28</v>
      </c>
      <c r="B325" s="1" t="s">
        <v>29</v>
      </c>
      <c r="C325" s="1" t="s">
        <v>22</v>
      </c>
      <c r="D325" s="1" t="s">
        <v>23</v>
      </c>
      <c r="E325" s="1" t="s">
        <v>5</v>
      </c>
      <c r="F325" s="1" t="s">
        <v>24</v>
      </c>
      <c r="G325" s="1" t="s">
        <v>25</v>
      </c>
      <c r="H325">
        <v>184515</v>
      </c>
      <c r="I325">
        <v>184880</v>
      </c>
      <c r="J325" s="1" t="s">
        <v>26</v>
      </c>
      <c r="K325" s="1" t="s">
        <v>481</v>
      </c>
      <c r="L325" s="1" t="s">
        <v>24</v>
      </c>
      <c r="M325" s="1" t="s">
        <v>24</v>
      </c>
      <c r="N325" s="1" t="s">
        <v>482</v>
      </c>
      <c r="O325" s="1" t="s">
        <v>24</v>
      </c>
      <c r="P325" s="1" t="s">
        <v>24</v>
      </c>
      <c r="Q325" s="1" t="s">
        <v>480</v>
      </c>
      <c r="R325">
        <v>366</v>
      </c>
      <c r="S325">
        <v>121</v>
      </c>
      <c r="T325" s="1" t="s">
        <v>24</v>
      </c>
    </row>
    <row r="326" spans="1:20" x14ac:dyDescent="0.55000000000000004">
      <c r="A326" s="1" t="s">
        <v>20</v>
      </c>
      <c r="B326" s="1" t="s">
        <v>21</v>
      </c>
      <c r="C326" s="1" t="s">
        <v>22</v>
      </c>
      <c r="D326" s="1" t="s">
        <v>23</v>
      </c>
      <c r="E326" s="1" t="s">
        <v>5</v>
      </c>
      <c r="F326" s="1" t="s">
        <v>24</v>
      </c>
      <c r="G326" s="1" t="s">
        <v>25</v>
      </c>
      <c r="H326">
        <v>184909</v>
      </c>
      <c r="I326">
        <v>185397</v>
      </c>
      <c r="J326" s="1" t="s">
        <v>26</v>
      </c>
      <c r="K326" s="1" t="s">
        <v>24</v>
      </c>
      <c r="L326" s="1" t="s">
        <v>24</v>
      </c>
      <c r="M326" s="1" t="s">
        <v>24</v>
      </c>
      <c r="N326" s="1" t="s">
        <v>24</v>
      </c>
      <c r="O326" s="1" t="s">
        <v>24</v>
      </c>
      <c r="P326" s="1" t="s">
        <v>24</v>
      </c>
      <c r="Q326" s="1" t="s">
        <v>483</v>
      </c>
      <c r="R326">
        <v>489</v>
      </c>
      <c r="T326" s="1" t="s">
        <v>24</v>
      </c>
    </row>
    <row r="327" spans="1:20" x14ac:dyDescent="0.55000000000000004">
      <c r="A327" s="1" t="s">
        <v>28</v>
      </c>
      <c r="B327" s="1" t="s">
        <v>29</v>
      </c>
      <c r="C327" s="1" t="s">
        <v>22</v>
      </c>
      <c r="D327" s="1" t="s">
        <v>23</v>
      </c>
      <c r="E327" s="1" t="s">
        <v>5</v>
      </c>
      <c r="F327" s="1" t="s">
        <v>24</v>
      </c>
      <c r="G327" s="1" t="s">
        <v>25</v>
      </c>
      <c r="H327">
        <v>184909</v>
      </c>
      <c r="I327">
        <v>185397</v>
      </c>
      <c r="J327" s="1" t="s">
        <v>26</v>
      </c>
      <c r="K327" s="1" t="s">
        <v>484</v>
      </c>
      <c r="L327" s="1" t="s">
        <v>24</v>
      </c>
      <c r="M327" s="1" t="s">
        <v>24</v>
      </c>
      <c r="N327" s="1" t="s">
        <v>485</v>
      </c>
      <c r="O327" s="1" t="s">
        <v>24</v>
      </c>
      <c r="P327" s="1" t="s">
        <v>24</v>
      </c>
      <c r="Q327" s="1" t="s">
        <v>483</v>
      </c>
      <c r="R327">
        <v>489</v>
      </c>
      <c r="S327">
        <v>162</v>
      </c>
      <c r="T327" s="1" t="s">
        <v>24</v>
      </c>
    </row>
    <row r="328" spans="1:20" x14ac:dyDescent="0.55000000000000004">
      <c r="A328" s="1" t="s">
        <v>20</v>
      </c>
      <c r="B328" s="1" t="s">
        <v>21</v>
      </c>
      <c r="C328" s="1" t="s">
        <v>22</v>
      </c>
      <c r="D328" s="1" t="s">
        <v>23</v>
      </c>
      <c r="E328" s="1" t="s">
        <v>5</v>
      </c>
      <c r="F328" s="1" t="s">
        <v>24</v>
      </c>
      <c r="G328" s="1" t="s">
        <v>25</v>
      </c>
      <c r="H328">
        <v>185521</v>
      </c>
      <c r="I328">
        <v>185907</v>
      </c>
      <c r="J328" s="1" t="s">
        <v>26</v>
      </c>
      <c r="K328" s="1" t="s">
        <v>24</v>
      </c>
      <c r="L328" s="1" t="s">
        <v>24</v>
      </c>
      <c r="M328" s="1" t="s">
        <v>24</v>
      </c>
      <c r="N328" s="1" t="s">
        <v>24</v>
      </c>
      <c r="O328" s="1" t="s">
        <v>24</v>
      </c>
      <c r="P328" s="1" t="s">
        <v>24</v>
      </c>
      <c r="Q328" s="1" t="s">
        <v>486</v>
      </c>
      <c r="R328">
        <v>387</v>
      </c>
      <c r="T328" s="1" t="s">
        <v>24</v>
      </c>
    </row>
    <row r="329" spans="1:20" x14ac:dyDescent="0.55000000000000004">
      <c r="A329" s="1" t="s">
        <v>28</v>
      </c>
      <c r="B329" s="1" t="s">
        <v>29</v>
      </c>
      <c r="C329" s="1" t="s">
        <v>22</v>
      </c>
      <c r="D329" s="1" t="s">
        <v>23</v>
      </c>
      <c r="E329" s="1" t="s">
        <v>5</v>
      </c>
      <c r="F329" s="1" t="s">
        <v>24</v>
      </c>
      <c r="G329" s="1" t="s">
        <v>25</v>
      </c>
      <c r="H329">
        <v>185521</v>
      </c>
      <c r="I329">
        <v>185907</v>
      </c>
      <c r="J329" s="1" t="s">
        <v>26</v>
      </c>
      <c r="K329" s="1" t="s">
        <v>487</v>
      </c>
      <c r="L329" s="1" t="s">
        <v>24</v>
      </c>
      <c r="M329" s="1" t="s">
        <v>24</v>
      </c>
      <c r="N329" s="1" t="s">
        <v>73</v>
      </c>
      <c r="O329" s="1" t="s">
        <v>24</v>
      </c>
      <c r="P329" s="1" t="s">
        <v>24</v>
      </c>
      <c r="Q329" s="1" t="s">
        <v>486</v>
      </c>
      <c r="R329">
        <v>387</v>
      </c>
      <c r="S329">
        <v>128</v>
      </c>
      <c r="T329" s="1" t="s">
        <v>24</v>
      </c>
    </row>
    <row r="330" spans="1:20" x14ac:dyDescent="0.55000000000000004">
      <c r="A330" s="1" t="s">
        <v>20</v>
      </c>
      <c r="B330" s="1" t="s">
        <v>21</v>
      </c>
      <c r="C330" s="1" t="s">
        <v>22</v>
      </c>
      <c r="D330" s="1" t="s">
        <v>23</v>
      </c>
      <c r="E330" s="1" t="s">
        <v>5</v>
      </c>
      <c r="F330" s="1" t="s">
        <v>24</v>
      </c>
      <c r="G330" s="1" t="s">
        <v>25</v>
      </c>
      <c r="H330">
        <v>185950</v>
      </c>
      <c r="I330">
        <v>186405</v>
      </c>
      <c r="J330" s="1" t="s">
        <v>26</v>
      </c>
      <c r="K330" s="1" t="s">
        <v>24</v>
      </c>
      <c r="L330" s="1" t="s">
        <v>24</v>
      </c>
      <c r="M330" s="1" t="s">
        <v>24</v>
      </c>
      <c r="N330" s="1" t="s">
        <v>24</v>
      </c>
      <c r="O330" s="1" t="s">
        <v>24</v>
      </c>
      <c r="P330" s="1" t="s">
        <v>24</v>
      </c>
      <c r="Q330" s="1" t="s">
        <v>488</v>
      </c>
      <c r="R330">
        <v>456</v>
      </c>
      <c r="T330" s="1" t="s">
        <v>24</v>
      </c>
    </row>
    <row r="331" spans="1:20" x14ac:dyDescent="0.55000000000000004">
      <c r="A331" s="1" t="s">
        <v>28</v>
      </c>
      <c r="B331" s="1" t="s">
        <v>29</v>
      </c>
      <c r="C331" s="1" t="s">
        <v>22</v>
      </c>
      <c r="D331" s="1" t="s">
        <v>23</v>
      </c>
      <c r="E331" s="1" t="s">
        <v>5</v>
      </c>
      <c r="F331" s="1" t="s">
        <v>24</v>
      </c>
      <c r="G331" s="1" t="s">
        <v>25</v>
      </c>
      <c r="H331">
        <v>185950</v>
      </c>
      <c r="I331">
        <v>186405</v>
      </c>
      <c r="J331" s="1" t="s">
        <v>26</v>
      </c>
      <c r="K331" s="1" t="s">
        <v>489</v>
      </c>
      <c r="L331" s="1" t="s">
        <v>24</v>
      </c>
      <c r="M331" s="1" t="s">
        <v>24</v>
      </c>
      <c r="N331" s="1" t="s">
        <v>73</v>
      </c>
      <c r="O331" s="1" t="s">
        <v>24</v>
      </c>
      <c r="P331" s="1" t="s">
        <v>24</v>
      </c>
      <c r="Q331" s="1" t="s">
        <v>488</v>
      </c>
      <c r="R331">
        <v>456</v>
      </c>
      <c r="S331">
        <v>151</v>
      </c>
      <c r="T331" s="1" t="s">
        <v>24</v>
      </c>
    </row>
    <row r="332" spans="1:20" x14ac:dyDescent="0.55000000000000004">
      <c r="A332" s="1" t="s">
        <v>20</v>
      </c>
      <c r="B332" s="1" t="s">
        <v>21</v>
      </c>
      <c r="C332" s="1" t="s">
        <v>22</v>
      </c>
      <c r="D332" s="1" t="s">
        <v>23</v>
      </c>
      <c r="E332" s="1" t="s">
        <v>5</v>
      </c>
      <c r="F332" s="1" t="s">
        <v>24</v>
      </c>
      <c r="G332" s="1" t="s">
        <v>25</v>
      </c>
      <c r="H332">
        <v>186600</v>
      </c>
      <c r="I332">
        <v>188309</v>
      </c>
      <c r="J332" s="1" t="s">
        <v>67</v>
      </c>
      <c r="K332" s="1" t="s">
        <v>24</v>
      </c>
      <c r="L332" s="1" t="s">
        <v>24</v>
      </c>
      <c r="M332" s="1" t="s">
        <v>24</v>
      </c>
      <c r="N332" s="1" t="s">
        <v>24</v>
      </c>
      <c r="O332" s="1" t="s">
        <v>24</v>
      </c>
      <c r="P332" s="1" t="s">
        <v>24</v>
      </c>
      <c r="Q332" s="1" t="s">
        <v>490</v>
      </c>
      <c r="R332">
        <v>1710</v>
      </c>
      <c r="T332" s="1" t="s">
        <v>24</v>
      </c>
    </row>
    <row r="333" spans="1:20" x14ac:dyDescent="0.55000000000000004">
      <c r="A333" s="1" t="s">
        <v>28</v>
      </c>
      <c r="B333" s="1" t="s">
        <v>29</v>
      </c>
      <c r="C333" s="1" t="s">
        <v>22</v>
      </c>
      <c r="D333" s="1" t="s">
        <v>23</v>
      </c>
      <c r="E333" s="1" t="s">
        <v>5</v>
      </c>
      <c r="F333" s="1" t="s">
        <v>24</v>
      </c>
      <c r="G333" s="1" t="s">
        <v>25</v>
      </c>
      <c r="H333">
        <v>186600</v>
      </c>
      <c r="I333">
        <v>188309</v>
      </c>
      <c r="J333" s="1" t="s">
        <v>67</v>
      </c>
      <c r="K333" s="1" t="s">
        <v>491</v>
      </c>
      <c r="L333" s="1" t="s">
        <v>24</v>
      </c>
      <c r="M333" s="1" t="s">
        <v>24</v>
      </c>
      <c r="N333" s="1" t="s">
        <v>492</v>
      </c>
      <c r="O333" s="1" t="s">
        <v>24</v>
      </c>
      <c r="P333" s="1" t="s">
        <v>24</v>
      </c>
      <c r="Q333" s="1" t="s">
        <v>490</v>
      </c>
      <c r="R333">
        <v>1710</v>
      </c>
      <c r="S333">
        <v>569</v>
      </c>
      <c r="T333" s="1" t="s">
        <v>24</v>
      </c>
    </row>
    <row r="334" spans="1:20" x14ac:dyDescent="0.55000000000000004">
      <c r="A334" s="1" t="s">
        <v>20</v>
      </c>
      <c r="B334" s="1" t="s">
        <v>21</v>
      </c>
      <c r="C334" s="1" t="s">
        <v>22</v>
      </c>
      <c r="D334" s="1" t="s">
        <v>23</v>
      </c>
      <c r="E334" s="1" t="s">
        <v>5</v>
      </c>
      <c r="F334" s="1" t="s">
        <v>24</v>
      </c>
      <c r="G334" s="1" t="s">
        <v>25</v>
      </c>
      <c r="H334">
        <v>188690</v>
      </c>
      <c r="I334">
        <v>189199</v>
      </c>
      <c r="J334" s="1" t="s">
        <v>67</v>
      </c>
      <c r="K334" s="1" t="s">
        <v>24</v>
      </c>
      <c r="L334" s="1" t="s">
        <v>24</v>
      </c>
      <c r="M334" s="1" t="s">
        <v>24</v>
      </c>
      <c r="N334" s="1" t="s">
        <v>24</v>
      </c>
      <c r="O334" s="1" t="s">
        <v>24</v>
      </c>
      <c r="P334" s="1" t="s">
        <v>24</v>
      </c>
      <c r="Q334" s="1" t="s">
        <v>493</v>
      </c>
      <c r="R334">
        <v>510</v>
      </c>
      <c r="T334" s="1" t="s">
        <v>24</v>
      </c>
    </row>
    <row r="335" spans="1:20" x14ac:dyDescent="0.55000000000000004">
      <c r="A335" s="1" t="s">
        <v>28</v>
      </c>
      <c r="B335" s="1" t="s">
        <v>29</v>
      </c>
      <c r="C335" s="1" t="s">
        <v>22</v>
      </c>
      <c r="D335" s="1" t="s">
        <v>23</v>
      </c>
      <c r="E335" s="1" t="s">
        <v>5</v>
      </c>
      <c r="F335" s="1" t="s">
        <v>24</v>
      </c>
      <c r="G335" s="1" t="s">
        <v>25</v>
      </c>
      <c r="H335">
        <v>188690</v>
      </c>
      <c r="I335">
        <v>189199</v>
      </c>
      <c r="J335" s="1" t="s">
        <v>67</v>
      </c>
      <c r="K335" s="1" t="s">
        <v>494</v>
      </c>
      <c r="L335" s="1" t="s">
        <v>24</v>
      </c>
      <c r="M335" s="1" t="s">
        <v>24</v>
      </c>
      <c r="N335" s="1" t="s">
        <v>495</v>
      </c>
      <c r="O335" s="1" t="s">
        <v>24</v>
      </c>
      <c r="P335" s="1" t="s">
        <v>24</v>
      </c>
      <c r="Q335" s="1" t="s">
        <v>493</v>
      </c>
      <c r="R335">
        <v>510</v>
      </c>
      <c r="S335">
        <v>169</v>
      </c>
      <c r="T335" s="1" t="s">
        <v>24</v>
      </c>
    </row>
    <row r="336" spans="1:20" x14ac:dyDescent="0.55000000000000004">
      <c r="A336" s="1" t="s">
        <v>20</v>
      </c>
      <c r="B336" s="1" t="s">
        <v>21</v>
      </c>
      <c r="C336" s="1" t="s">
        <v>22</v>
      </c>
      <c r="D336" s="1" t="s">
        <v>23</v>
      </c>
      <c r="E336" s="1" t="s">
        <v>5</v>
      </c>
      <c r="F336" s="1" t="s">
        <v>24</v>
      </c>
      <c r="G336" s="1" t="s">
        <v>25</v>
      </c>
      <c r="H336">
        <v>189360</v>
      </c>
      <c r="I336">
        <v>191012</v>
      </c>
      <c r="J336" s="1" t="s">
        <v>26</v>
      </c>
      <c r="K336" s="1" t="s">
        <v>24</v>
      </c>
      <c r="L336" s="1" t="s">
        <v>24</v>
      </c>
      <c r="M336" s="1" t="s">
        <v>24</v>
      </c>
      <c r="N336" s="1" t="s">
        <v>24</v>
      </c>
      <c r="O336" s="1" t="s">
        <v>24</v>
      </c>
      <c r="P336" s="1" t="s">
        <v>24</v>
      </c>
      <c r="Q336" s="1" t="s">
        <v>496</v>
      </c>
      <c r="R336">
        <v>1653</v>
      </c>
      <c r="T336" s="1" t="s">
        <v>24</v>
      </c>
    </row>
    <row r="337" spans="1:20" x14ac:dyDescent="0.55000000000000004">
      <c r="A337" s="1" t="s">
        <v>28</v>
      </c>
      <c r="B337" s="1" t="s">
        <v>29</v>
      </c>
      <c r="C337" s="1" t="s">
        <v>22</v>
      </c>
      <c r="D337" s="1" t="s">
        <v>23</v>
      </c>
      <c r="E337" s="1" t="s">
        <v>5</v>
      </c>
      <c r="F337" s="1" t="s">
        <v>24</v>
      </c>
      <c r="G337" s="1" t="s">
        <v>25</v>
      </c>
      <c r="H337">
        <v>189360</v>
      </c>
      <c r="I337">
        <v>191012</v>
      </c>
      <c r="J337" s="1" t="s">
        <v>26</v>
      </c>
      <c r="K337" s="1" t="s">
        <v>497</v>
      </c>
      <c r="L337" s="1" t="s">
        <v>24</v>
      </c>
      <c r="M337" s="1" t="s">
        <v>24</v>
      </c>
      <c r="N337" s="1" t="s">
        <v>498</v>
      </c>
      <c r="O337" s="1" t="s">
        <v>24</v>
      </c>
      <c r="P337" s="1" t="s">
        <v>24</v>
      </c>
      <c r="Q337" s="1" t="s">
        <v>496</v>
      </c>
      <c r="R337">
        <v>1653</v>
      </c>
      <c r="S337">
        <v>550</v>
      </c>
      <c r="T337" s="1" t="s">
        <v>24</v>
      </c>
    </row>
    <row r="338" spans="1:20" x14ac:dyDescent="0.55000000000000004">
      <c r="A338" s="1" t="s">
        <v>20</v>
      </c>
      <c r="B338" s="1" t="s">
        <v>21</v>
      </c>
      <c r="C338" s="1" t="s">
        <v>22</v>
      </c>
      <c r="D338" s="1" t="s">
        <v>23</v>
      </c>
      <c r="E338" s="1" t="s">
        <v>5</v>
      </c>
      <c r="F338" s="1" t="s">
        <v>24</v>
      </c>
      <c r="G338" s="1" t="s">
        <v>25</v>
      </c>
      <c r="H338">
        <v>191079</v>
      </c>
      <c r="I338">
        <v>192995</v>
      </c>
      <c r="J338" s="1" t="s">
        <v>67</v>
      </c>
      <c r="K338" s="1" t="s">
        <v>24</v>
      </c>
      <c r="L338" s="1" t="s">
        <v>24</v>
      </c>
      <c r="M338" s="1" t="s">
        <v>24</v>
      </c>
      <c r="N338" s="1" t="s">
        <v>24</v>
      </c>
      <c r="O338" s="1" t="s">
        <v>24</v>
      </c>
      <c r="P338" s="1" t="s">
        <v>24</v>
      </c>
      <c r="Q338" s="1" t="s">
        <v>499</v>
      </c>
      <c r="R338">
        <v>1917</v>
      </c>
      <c r="T338" s="1" t="s">
        <v>24</v>
      </c>
    </row>
    <row r="339" spans="1:20" x14ac:dyDescent="0.55000000000000004">
      <c r="A339" s="1" t="s">
        <v>28</v>
      </c>
      <c r="B339" s="1" t="s">
        <v>29</v>
      </c>
      <c r="C339" s="1" t="s">
        <v>22</v>
      </c>
      <c r="D339" s="1" t="s">
        <v>23</v>
      </c>
      <c r="E339" s="1" t="s">
        <v>5</v>
      </c>
      <c r="F339" s="1" t="s">
        <v>24</v>
      </c>
      <c r="G339" s="1" t="s">
        <v>25</v>
      </c>
      <c r="H339">
        <v>191079</v>
      </c>
      <c r="I339">
        <v>192995</v>
      </c>
      <c r="J339" s="1" t="s">
        <v>67</v>
      </c>
      <c r="K339" s="1" t="s">
        <v>500</v>
      </c>
      <c r="L339" s="1" t="s">
        <v>24</v>
      </c>
      <c r="M339" s="1" t="s">
        <v>24</v>
      </c>
      <c r="N339" s="1" t="s">
        <v>501</v>
      </c>
      <c r="O339" s="1" t="s">
        <v>24</v>
      </c>
      <c r="P339" s="1" t="s">
        <v>24</v>
      </c>
      <c r="Q339" s="1" t="s">
        <v>499</v>
      </c>
      <c r="R339">
        <v>1917</v>
      </c>
      <c r="S339">
        <v>638</v>
      </c>
      <c r="T339" s="1" t="s">
        <v>24</v>
      </c>
    </row>
    <row r="340" spans="1:20" x14ac:dyDescent="0.55000000000000004">
      <c r="A340" s="1" t="s">
        <v>20</v>
      </c>
      <c r="B340" s="1" t="s">
        <v>21</v>
      </c>
      <c r="C340" s="1" t="s">
        <v>22</v>
      </c>
      <c r="D340" s="1" t="s">
        <v>23</v>
      </c>
      <c r="E340" s="1" t="s">
        <v>5</v>
      </c>
      <c r="F340" s="1" t="s">
        <v>24</v>
      </c>
      <c r="G340" s="1" t="s">
        <v>25</v>
      </c>
      <c r="H340">
        <v>193112</v>
      </c>
      <c r="I340">
        <v>194218</v>
      </c>
      <c r="J340" s="1" t="s">
        <v>26</v>
      </c>
      <c r="K340" s="1" t="s">
        <v>24</v>
      </c>
      <c r="L340" s="1" t="s">
        <v>24</v>
      </c>
      <c r="M340" s="1" t="s">
        <v>24</v>
      </c>
      <c r="N340" s="1" t="s">
        <v>24</v>
      </c>
      <c r="O340" s="1" t="s">
        <v>24</v>
      </c>
      <c r="P340" s="1" t="s">
        <v>24</v>
      </c>
      <c r="Q340" s="1" t="s">
        <v>502</v>
      </c>
      <c r="R340">
        <v>1107</v>
      </c>
      <c r="T340" s="1" t="s">
        <v>24</v>
      </c>
    </row>
    <row r="341" spans="1:20" x14ac:dyDescent="0.55000000000000004">
      <c r="A341" s="1" t="s">
        <v>28</v>
      </c>
      <c r="B341" s="1" t="s">
        <v>29</v>
      </c>
      <c r="C341" s="1" t="s">
        <v>22</v>
      </c>
      <c r="D341" s="1" t="s">
        <v>23</v>
      </c>
      <c r="E341" s="1" t="s">
        <v>5</v>
      </c>
      <c r="F341" s="1" t="s">
        <v>24</v>
      </c>
      <c r="G341" s="1" t="s">
        <v>25</v>
      </c>
      <c r="H341">
        <v>193112</v>
      </c>
      <c r="I341">
        <v>194218</v>
      </c>
      <c r="J341" s="1" t="s">
        <v>26</v>
      </c>
      <c r="K341" s="1" t="s">
        <v>503</v>
      </c>
      <c r="L341" s="1" t="s">
        <v>24</v>
      </c>
      <c r="M341" s="1" t="s">
        <v>24</v>
      </c>
      <c r="N341" s="1" t="s">
        <v>504</v>
      </c>
      <c r="O341" s="1" t="s">
        <v>24</v>
      </c>
      <c r="P341" s="1" t="s">
        <v>24</v>
      </c>
      <c r="Q341" s="1" t="s">
        <v>502</v>
      </c>
      <c r="R341">
        <v>1107</v>
      </c>
      <c r="S341">
        <v>368</v>
      </c>
      <c r="T341" s="1" t="s">
        <v>24</v>
      </c>
    </row>
    <row r="342" spans="1:20" x14ac:dyDescent="0.55000000000000004">
      <c r="A342" s="1" t="s">
        <v>20</v>
      </c>
      <c r="B342" s="1" t="s">
        <v>21</v>
      </c>
      <c r="C342" s="1" t="s">
        <v>22</v>
      </c>
      <c r="D342" s="1" t="s">
        <v>23</v>
      </c>
      <c r="E342" s="1" t="s">
        <v>5</v>
      </c>
      <c r="F342" s="1" t="s">
        <v>24</v>
      </c>
      <c r="G342" s="1" t="s">
        <v>25</v>
      </c>
      <c r="H342">
        <v>194215</v>
      </c>
      <c r="I342">
        <v>195276</v>
      </c>
      <c r="J342" s="1" t="s">
        <v>67</v>
      </c>
      <c r="K342" s="1" t="s">
        <v>24</v>
      </c>
      <c r="L342" s="1" t="s">
        <v>24</v>
      </c>
      <c r="M342" s="1" t="s">
        <v>24</v>
      </c>
      <c r="N342" s="1" t="s">
        <v>24</v>
      </c>
      <c r="O342" s="1" t="s">
        <v>24</v>
      </c>
      <c r="P342" s="1" t="s">
        <v>24</v>
      </c>
      <c r="Q342" s="1" t="s">
        <v>505</v>
      </c>
      <c r="R342">
        <v>1062</v>
      </c>
      <c r="T342" s="1" t="s">
        <v>24</v>
      </c>
    </row>
    <row r="343" spans="1:20" x14ac:dyDescent="0.55000000000000004">
      <c r="A343" s="1" t="s">
        <v>28</v>
      </c>
      <c r="B343" s="1" t="s">
        <v>29</v>
      </c>
      <c r="C343" s="1" t="s">
        <v>22</v>
      </c>
      <c r="D343" s="1" t="s">
        <v>23</v>
      </c>
      <c r="E343" s="1" t="s">
        <v>5</v>
      </c>
      <c r="F343" s="1" t="s">
        <v>24</v>
      </c>
      <c r="G343" s="1" t="s">
        <v>25</v>
      </c>
      <c r="H343">
        <v>194215</v>
      </c>
      <c r="I343">
        <v>195276</v>
      </c>
      <c r="J343" s="1" t="s">
        <v>67</v>
      </c>
      <c r="K343" s="1" t="s">
        <v>506</v>
      </c>
      <c r="L343" s="1" t="s">
        <v>24</v>
      </c>
      <c r="M343" s="1" t="s">
        <v>24</v>
      </c>
      <c r="N343" s="1" t="s">
        <v>507</v>
      </c>
      <c r="O343" s="1" t="s">
        <v>24</v>
      </c>
      <c r="P343" s="1" t="s">
        <v>24</v>
      </c>
      <c r="Q343" s="1" t="s">
        <v>505</v>
      </c>
      <c r="R343">
        <v>1062</v>
      </c>
      <c r="S343">
        <v>353</v>
      </c>
      <c r="T343" s="1" t="s">
        <v>24</v>
      </c>
    </row>
    <row r="344" spans="1:20" x14ac:dyDescent="0.55000000000000004">
      <c r="A344" s="1" t="s">
        <v>20</v>
      </c>
      <c r="B344" s="1" t="s">
        <v>21</v>
      </c>
      <c r="C344" s="1" t="s">
        <v>22</v>
      </c>
      <c r="D344" s="1" t="s">
        <v>23</v>
      </c>
      <c r="E344" s="1" t="s">
        <v>5</v>
      </c>
      <c r="F344" s="1" t="s">
        <v>24</v>
      </c>
      <c r="G344" s="1" t="s">
        <v>25</v>
      </c>
      <c r="H344">
        <v>195252</v>
      </c>
      <c r="I344">
        <v>196280</v>
      </c>
      <c r="J344" s="1" t="s">
        <v>67</v>
      </c>
      <c r="K344" s="1" t="s">
        <v>24</v>
      </c>
      <c r="L344" s="1" t="s">
        <v>24</v>
      </c>
      <c r="M344" s="1" t="s">
        <v>24</v>
      </c>
      <c r="N344" s="1" t="s">
        <v>24</v>
      </c>
      <c r="O344" s="1" t="s">
        <v>24</v>
      </c>
      <c r="P344" s="1" t="s">
        <v>24</v>
      </c>
      <c r="Q344" s="1" t="s">
        <v>508</v>
      </c>
      <c r="R344">
        <v>1029</v>
      </c>
      <c r="T344" s="1" t="s">
        <v>24</v>
      </c>
    </row>
    <row r="345" spans="1:20" x14ac:dyDescent="0.55000000000000004">
      <c r="A345" s="1" t="s">
        <v>28</v>
      </c>
      <c r="B345" s="1" t="s">
        <v>29</v>
      </c>
      <c r="C345" s="1" t="s">
        <v>22</v>
      </c>
      <c r="D345" s="1" t="s">
        <v>23</v>
      </c>
      <c r="E345" s="1" t="s">
        <v>5</v>
      </c>
      <c r="F345" s="1" t="s">
        <v>24</v>
      </c>
      <c r="G345" s="1" t="s">
        <v>25</v>
      </c>
      <c r="H345">
        <v>195252</v>
      </c>
      <c r="I345">
        <v>196280</v>
      </c>
      <c r="J345" s="1" t="s">
        <v>67</v>
      </c>
      <c r="K345" s="1" t="s">
        <v>509</v>
      </c>
      <c r="L345" s="1" t="s">
        <v>24</v>
      </c>
      <c r="M345" s="1" t="s">
        <v>24</v>
      </c>
      <c r="N345" s="1" t="s">
        <v>510</v>
      </c>
      <c r="O345" s="1" t="s">
        <v>24</v>
      </c>
      <c r="P345" s="1" t="s">
        <v>24</v>
      </c>
      <c r="Q345" s="1" t="s">
        <v>508</v>
      </c>
      <c r="R345">
        <v>1029</v>
      </c>
      <c r="S345">
        <v>342</v>
      </c>
      <c r="T345" s="1" t="s">
        <v>24</v>
      </c>
    </row>
    <row r="346" spans="1:20" x14ac:dyDescent="0.55000000000000004">
      <c r="A346" s="1" t="s">
        <v>20</v>
      </c>
      <c r="B346" s="1" t="s">
        <v>21</v>
      </c>
      <c r="C346" s="1" t="s">
        <v>22</v>
      </c>
      <c r="D346" s="1" t="s">
        <v>23</v>
      </c>
      <c r="E346" s="1" t="s">
        <v>5</v>
      </c>
      <c r="F346" s="1" t="s">
        <v>24</v>
      </c>
      <c r="G346" s="1" t="s">
        <v>25</v>
      </c>
      <c r="H346">
        <v>196420</v>
      </c>
      <c r="I346">
        <v>198168</v>
      </c>
      <c r="J346" s="1" t="s">
        <v>26</v>
      </c>
      <c r="K346" s="1" t="s">
        <v>24</v>
      </c>
      <c r="L346" s="1" t="s">
        <v>24</v>
      </c>
      <c r="M346" s="1" t="s">
        <v>24</v>
      </c>
      <c r="N346" s="1" t="s">
        <v>24</v>
      </c>
      <c r="O346" s="1" t="s">
        <v>24</v>
      </c>
      <c r="P346" s="1" t="s">
        <v>24</v>
      </c>
      <c r="Q346" s="1" t="s">
        <v>511</v>
      </c>
      <c r="R346">
        <v>1749</v>
      </c>
      <c r="T346" s="1" t="s">
        <v>24</v>
      </c>
    </row>
    <row r="347" spans="1:20" x14ac:dyDescent="0.55000000000000004">
      <c r="A347" s="1" t="s">
        <v>28</v>
      </c>
      <c r="B347" s="1" t="s">
        <v>29</v>
      </c>
      <c r="C347" s="1" t="s">
        <v>22</v>
      </c>
      <c r="D347" s="1" t="s">
        <v>23</v>
      </c>
      <c r="E347" s="1" t="s">
        <v>5</v>
      </c>
      <c r="F347" s="1" t="s">
        <v>24</v>
      </c>
      <c r="G347" s="1" t="s">
        <v>25</v>
      </c>
      <c r="H347">
        <v>196420</v>
      </c>
      <c r="I347">
        <v>198168</v>
      </c>
      <c r="J347" s="1" t="s">
        <v>26</v>
      </c>
      <c r="K347" s="1" t="s">
        <v>512</v>
      </c>
      <c r="L347" s="1" t="s">
        <v>24</v>
      </c>
      <c r="M347" s="1" t="s">
        <v>24</v>
      </c>
      <c r="N347" s="1" t="s">
        <v>513</v>
      </c>
      <c r="O347" s="1" t="s">
        <v>24</v>
      </c>
      <c r="P347" s="1" t="s">
        <v>24</v>
      </c>
      <c r="Q347" s="1" t="s">
        <v>511</v>
      </c>
      <c r="R347">
        <v>1749</v>
      </c>
      <c r="S347">
        <v>582</v>
      </c>
      <c r="T347" s="1" t="s">
        <v>24</v>
      </c>
    </row>
    <row r="348" spans="1:20" x14ac:dyDescent="0.55000000000000004">
      <c r="A348" s="1" t="s">
        <v>20</v>
      </c>
      <c r="B348" s="1" t="s">
        <v>21</v>
      </c>
      <c r="C348" s="1" t="s">
        <v>22</v>
      </c>
      <c r="D348" s="1" t="s">
        <v>23</v>
      </c>
      <c r="E348" s="1" t="s">
        <v>5</v>
      </c>
      <c r="F348" s="1" t="s">
        <v>24</v>
      </c>
      <c r="G348" s="1" t="s">
        <v>25</v>
      </c>
      <c r="H348">
        <v>198263</v>
      </c>
      <c r="I348">
        <v>199621</v>
      </c>
      <c r="J348" s="1" t="s">
        <v>26</v>
      </c>
      <c r="K348" s="1" t="s">
        <v>24</v>
      </c>
      <c r="L348" s="1" t="s">
        <v>24</v>
      </c>
      <c r="M348" s="1" t="s">
        <v>24</v>
      </c>
      <c r="N348" s="1" t="s">
        <v>24</v>
      </c>
      <c r="O348" s="1" t="s">
        <v>24</v>
      </c>
      <c r="P348" s="1" t="s">
        <v>24</v>
      </c>
      <c r="Q348" s="1" t="s">
        <v>514</v>
      </c>
      <c r="R348">
        <v>1359</v>
      </c>
      <c r="T348" s="1" t="s">
        <v>24</v>
      </c>
    </row>
    <row r="349" spans="1:20" x14ac:dyDescent="0.55000000000000004">
      <c r="A349" s="1" t="s">
        <v>28</v>
      </c>
      <c r="B349" s="1" t="s">
        <v>29</v>
      </c>
      <c r="C349" s="1" t="s">
        <v>22</v>
      </c>
      <c r="D349" s="1" t="s">
        <v>23</v>
      </c>
      <c r="E349" s="1" t="s">
        <v>5</v>
      </c>
      <c r="F349" s="1" t="s">
        <v>24</v>
      </c>
      <c r="G349" s="1" t="s">
        <v>25</v>
      </c>
      <c r="H349">
        <v>198263</v>
      </c>
      <c r="I349">
        <v>199621</v>
      </c>
      <c r="J349" s="1" t="s">
        <v>26</v>
      </c>
      <c r="K349" s="1" t="s">
        <v>515</v>
      </c>
      <c r="L349" s="1" t="s">
        <v>24</v>
      </c>
      <c r="M349" s="1" t="s">
        <v>24</v>
      </c>
      <c r="N349" s="1" t="s">
        <v>516</v>
      </c>
      <c r="O349" s="1" t="s">
        <v>24</v>
      </c>
      <c r="P349" s="1" t="s">
        <v>24</v>
      </c>
      <c r="Q349" s="1" t="s">
        <v>514</v>
      </c>
      <c r="R349">
        <v>1359</v>
      </c>
      <c r="S349">
        <v>452</v>
      </c>
      <c r="T349" s="1" t="s">
        <v>24</v>
      </c>
    </row>
    <row r="350" spans="1:20" x14ac:dyDescent="0.55000000000000004">
      <c r="A350" s="1" t="s">
        <v>20</v>
      </c>
      <c r="B350" s="1" t="s">
        <v>21</v>
      </c>
      <c r="C350" s="1" t="s">
        <v>22</v>
      </c>
      <c r="D350" s="1" t="s">
        <v>23</v>
      </c>
      <c r="E350" s="1" t="s">
        <v>5</v>
      </c>
      <c r="F350" s="1" t="s">
        <v>24</v>
      </c>
      <c r="G350" s="1" t="s">
        <v>25</v>
      </c>
      <c r="H350">
        <v>199621</v>
      </c>
      <c r="I350">
        <v>200691</v>
      </c>
      <c r="J350" s="1" t="s">
        <v>26</v>
      </c>
      <c r="K350" s="1" t="s">
        <v>24</v>
      </c>
      <c r="L350" s="1" t="s">
        <v>24</v>
      </c>
      <c r="M350" s="1" t="s">
        <v>24</v>
      </c>
      <c r="N350" s="1" t="s">
        <v>24</v>
      </c>
      <c r="O350" s="1" t="s">
        <v>24</v>
      </c>
      <c r="P350" s="1" t="s">
        <v>24</v>
      </c>
      <c r="Q350" s="1" t="s">
        <v>517</v>
      </c>
      <c r="R350">
        <v>1071</v>
      </c>
      <c r="T350" s="1" t="s">
        <v>24</v>
      </c>
    </row>
    <row r="351" spans="1:20" x14ac:dyDescent="0.55000000000000004">
      <c r="A351" s="1" t="s">
        <v>28</v>
      </c>
      <c r="B351" s="1" t="s">
        <v>29</v>
      </c>
      <c r="C351" s="1" t="s">
        <v>22</v>
      </c>
      <c r="D351" s="1" t="s">
        <v>23</v>
      </c>
      <c r="E351" s="1" t="s">
        <v>5</v>
      </c>
      <c r="F351" s="1" t="s">
        <v>24</v>
      </c>
      <c r="G351" s="1" t="s">
        <v>25</v>
      </c>
      <c r="H351">
        <v>199621</v>
      </c>
      <c r="I351">
        <v>200691</v>
      </c>
      <c r="J351" s="1" t="s">
        <v>26</v>
      </c>
      <c r="K351" s="1" t="s">
        <v>518</v>
      </c>
      <c r="L351" s="1" t="s">
        <v>24</v>
      </c>
      <c r="M351" s="1" t="s">
        <v>24</v>
      </c>
      <c r="N351" s="1" t="s">
        <v>519</v>
      </c>
      <c r="O351" s="1" t="s">
        <v>24</v>
      </c>
      <c r="P351" s="1" t="s">
        <v>24</v>
      </c>
      <c r="Q351" s="1" t="s">
        <v>517</v>
      </c>
      <c r="R351">
        <v>1071</v>
      </c>
      <c r="S351">
        <v>356</v>
      </c>
      <c r="T351" s="1" t="s">
        <v>24</v>
      </c>
    </row>
    <row r="352" spans="1:20" x14ac:dyDescent="0.55000000000000004">
      <c r="A352" s="1" t="s">
        <v>20</v>
      </c>
      <c r="B352" s="1" t="s">
        <v>21</v>
      </c>
      <c r="C352" s="1" t="s">
        <v>22</v>
      </c>
      <c r="D352" s="1" t="s">
        <v>23</v>
      </c>
      <c r="E352" s="1" t="s">
        <v>5</v>
      </c>
      <c r="F352" s="1" t="s">
        <v>24</v>
      </c>
      <c r="G352" s="1" t="s">
        <v>25</v>
      </c>
      <c r="H352">
        <v>201106</v>
      </c>
      <c r="I352">
        <v>203043</v>
      </c>
      <c r="J352" s="1" t="s">
        <v>26</v>
      </c>
      <c r="K352" s="1" t="s">
        <v>24</v>
      </c>
      <c r="L352" s="1" t="s">
        <v>24</v>
      </c>
      <c r="M352" s="1" t="s">
        <v>24</v>
      </c>
      <c r="N352" s="1" t="s">
        <v>24</v>
      </c>
      <c r="O352" s="1" t="s">
        <v>24</v>
      </c>
      <c r="P352" s="1" t="s">
        <v>24</v>
      </c>
      <c r="Q352" s="1" t="s">
        <v>520</v>
      </c>
      <c r="R352">
        <v>1938</v>
      </c>
      <c r="T352" s="1" t="s">
        <v>24</v>
      </c>
    </row>
    <row r="353" spans="1:20" x14ac:dyDescent="0.55000000000000004">
      <c r="A353" s="1" t="s">
        <v>28</v>
      </c>
      <c r="B353" s="1" t="s">
        <v>29</v>
      </c>
      <c r="C353" s="1" t="s">
        <v>22</v>
      </c>
      <c r="D353" s="1" t="s">
        <v>23</v>
      </c>
      <c r="E353" s="1" t="s">
        <v>5</v>
      </c>
      <c r="F353" s="1" t="s">
        <v>24</v>
      </c>
      <c r="G353" s="1" t="s">
        <v>25</v>
      </c>
      <c r="H353">
        <v>201106</v>
      </c>
      <c r="I353">
        <v>203043</v>
      </c>
      <c r="J353" s="1" t="s">
        <v>26</v>
      </c>
      <c r="K353" s="1" t="s">
        <v>521</v>
      </c>
      <c r="L353" s="1" t="s">
        <v>24</v>
      </c>
      <c r="M353" s="1" t="s">
        <v>24</v>
      </c>
      <c r="N353" s="1" t="s">
        <v>522</v>
      </c>
      <c r="O353" s="1" t="s">
        <v>24</v>
      </c>
      <c r="P353" s="1" t="s">
        <v>24</v>
      </c>
      <c r="Q353" s="1" t="s">
        <v>520</v>
      </c>
      <c r="R353">
        <v>1938</v>
      </c>
      <c r="S353">
        <v>645</v>
      </c>
      <c r="T353" s="1" t="s">
        <v>24</v>
      </c>
    </row>
    <row r="354" spans="1:20" x14ac:dyDescent="0.55000000000000004">
      <c r="A354" s="1" t="s">
        <v>20</v>
      </c>
      <c r="B354" s="1" t="s">
        <v>21</v>
      </c>
      <c r="C354" s="1" t="s">
        <v>22</v>
      </c>
      <c r="D354" s="1" t="s">
        <v>23</v>
      </c>
      <c r="E354" s="1" t="s">
        <v>5</v>
      </c>
      <c r="F354" s="1" t="s">
        <v>24</v>
      </c>
      <c r="G354" s="1" t="s">
        <v>25</v>
      </c>
      <c r="H354">
        <v>203504</v>
      </c>
      <c r="I354">
        <v>204220</v>
      </c>
      <c r="J354" s="1" t="s">
        <v>26</v>
      </c>
      <c r="K354" s="1" t="s">
        <v>24</v>
      </c>
      <c r="L354" s="1" t="s">
        <v>24</v>
      </c>
      <c r="M354" s="1" t="s">
        <v>24</v>
      </c>
      <c r="N354" s="1" t="s">
        <v>24</v>
      </c>
      <c r="O354" s="1" t="s">
        <v>24</v>
      </c>
      <c r="P354" s="1" t="s">
        <v>24</v>
      </c>
      <c r="Q354" s="1" t="s">
        <v>523</v>
      </c>
      <c r="R354">
        <v>717</v>
      </c>
      <c r="T354" s="1" t="s">
        <v>24</v>
      </c>
    </row>
    <row r="355" spans="1:20" x14ac:dyDescent="0.55000000000000004">
      <c r="A355" s="1" t="s">
        <v>28</v>
      </c>
      <c r="B355" s="1" t="s">
        <v>29</v>
      </c>
      <c r="C355" s="1" t="s">
        <v>22</v>
      </c>
      <c r="D355" s="1" t="s">
        <v>23</v>
      </c>
      <c r="E355" s="1" t="s">
        <v>5</v>
      </c>
      <c r="F355" s="1" t="s">
        <v>24</v>
      </c>
      <c r="G355" s="1" t="s">
        <v>25</v>
      </c>
      <c r="H355">
        <v>203504</v>
      </c>
      <c r="I355">
        <v>204220</v>
      </c>
      <c r="J355" s="1" t="s">
        <v>26</v>
      </c>
      <c r="K355" s="1" t="s">
        <v>524</v>
      </c>
      <c r="L355" s="1" t="s">
        <v>24</v>
      </c>
      <c r="M355" s="1" t="s">
        <v>24</v>
      </c>
      <c r="N355" s="1" t="s">
        <v>525</v>
      </c>
      <c r="O355" s="1" t="s">
        <v>24</v>
      </c>
      <c r="P355" s="1" t="s">
        <v>24</v>
      </c>
      <c r="Q355" s="1" t="s">
        <v>523</v>
      </c>
      <c r="R355">
        <v>717</v>
      </c>
      <c r="S355">
        <v>238</v>
      </c>
      <c r="T355" s="1" t="s">
        <v>24</v>
      </c>
    </row>
    <row r="356" spans="1:20" x14ac:dyDescent="0.55000000000000004">
      <c r="A356" s="1" t="s">
        <v>20</v>
      </c>
      <c r="B356" s="1" t="s">
        <v>21</v>
      </c>
      <c r="C356" s="1" t="s">
        <v>22</v>
      </c>
      <c r="D356" s="1" t="s">
        <v>23</v>
      </c>
      <c r="E356" s="1" t="s">
        <v>5</v>
      </c>
      <c r="F356" s="1" t="s">
        <v>24</v>
      </c>
      <c r="G356" s="1" t="s">
        <v>25</v>
      </c>
      <c r="H356">
        <v>204423</v>
      </c>
      <c r="I356">
        <v>204779</v>
      </c>
      <c r="J356" s="1" t="s">
        <v>67</v>
      </c>
      <c r="K356" s="1" t="s">
        <v>24</v>
      </c>
      <c r="L356" s="1" t="s">
        <v>24</v>
      </c>
      <c r="M356" s="1" t="s">
        <v>24</v>
      </c>
      <c r="N356" s="1" t="s">
        <v>24</v>
      </c>
      <c r="O356" s="1" t="s">
        <v>24</v>
      </c>
      <c r="P356" s="1" t="s">
        <v>24</v>
      </c>
      <c r="Q356" s="1" t="s">
        <v>526</v>
      </c>
      <c r="R356">
        <v>357</v>
      </c>
      <c r="T356" s="1" t="s">
        <v>24</v>
      </c>
    </row>
    <row r="357" spans="1:20" x14ac:dyDescent="0.55000000000000004">
      <c r="A357" s="1" t="s">
        <v>28</v>
      </c>
      <c r="B357" s="1" t="s">
        <v>29</v>
      </c>
      <c r="C357" s="1" t="s">
        <v>22</v>
      </c>
      <c r="D357" s="1" t="s">
        <v>23</v>
      </c>
      <c r="E357" s="1" t="s">
        <v>5</v>
      </c>
      <c r="F357" s="1" t="s">
        <v>24</v>
      </c>
      <c r="G357" s="1" t="s">
        <v>25</v>
      </c>
      <c r="H357">
        <v>204423</v>
      </c>
      <c r="I357">
        <v>204779</v>
      </c>
      <c r="J357" s="1" t="s">
        <v>67</v>
      </c>
      <c r="K357" s="1" t="s">
        <v>527</v>
      </c>
      <c r="L357" s="1" t="s">
        <v>24</v>
      </c>
      <c r="M357" s="1" t="s">
        <v>24</v>
      </c>
      <c r="N357" s="1" t="s">
        <v>181</v>
      </c>
      <c r="O357" s="1" t="s">
        <v>24</v>
      </c>
      <c r="P357" s="1" t="s">
        <v>24</v>
      </c>
      <c r="Q357" s="1" t="s">
        <v>526</v>
      </c>
      <c r="R357">
        <v>357</v>
      </c>
      <c r="S357">
        <v>118</v>
      </c>
      <c r="T357" s="1" t="s">
        <v>24</v>
      </c>
    </row>
    <row r="358" spans="1:20" x14ac:dyDescent="0.55000000000000004">
      <c r="A358" s="1" t="s">
        <v>20</v>
      </c>
      <c r="B358" s="1" t="s">
        <v>21</v>
      </c>
      <c r="C358" s="1" t="s">
        <v>22</v>
      </c>
      <c r="D358" s="1" t="s">
        <v>23</v>
      </c>
      <c r="E358" s="1" t="s">
        <v>5</v>
      </c>
      <c r="F358" s="1" t="s">
        <v>24</v>
      </c>
      <c r="G358" s="1" t="s">
        <v>25</v>
      </c>
      <c r="H358">
        <v>204862</v>
      </c>
      <c r="I358">
        <v>205530</v>
      </c>
      <c r="J358" s="1" t="s">
        <v>67</v>
      </c>
      <c r="K358" s="1" t="s">
        <v>24</v>
      </c>
      <c r="L358" s="1" t="s">
        <v>24</v>
      </c>
      <c r="M358" s="1" t="s">
        <v>24</v>
      </c>
      <c r="N358" s="1" t="s">
        <v>24</v>
      </c>
      <c r="O358" s="1" t="s">
        <v>24</v>
      </c>
      <c r="P358" s="1" t="s">
        <v>24</v>
      </c>
      <c r="Q358" s="1" t="s">
        <v>528</v>
      </c>
      <c r="R358">
        <v>669</v>
      </c>
      <c r="T358" s="1" t="s">
        <v>24</v>
      </c>
    </row>
    <row r="359" spans="1:20" x14ac:dyDescent="0.55000000000000004">
      <c r="A359" s="1" t="s">
        <v>28</v>
      </c>
      <c r="B359" s="1" t="s">
        <v>29</v>
      </c>
      <c r="C359" s="1" t="s">
        <v>22</v>
      </c>
      <c r="D359" s="1" t="s">
        <v>23</v>
      </c>
      <c r="E359" s="1" t="s">
        <v>5</v>
      </c>
      <c r="F359" s="1" t="s">
        <v>24</v>
      </c>
      <c r="G359" s="1" t="s">
        <v>25</v>
      </c>
      <c r="H359">
        <v>204862</v>
      </c>
      <c r="I359">
        <v>205530</v>
      </c>
      <c r="J359" s="1" t="s">
        <v>67</v>
      </c>
      <c r="K359" s="1" t="s">
        <v>529</v>
      </c>
      <c r="L359" s="1" t="s">
        <v>24</v>
      </c>
      <c r="M359" s="1" t="s">
        <v>24</v>
      </c>
      <c r="N359" s="1" t="s">
        <v>530</v>
      </c>
      <c r="O359" s="1" t="s">
        <v>24</v>
      </c>
      <c r="P359" s="1" t="s">
        <v>24</v>
      </c>
      <c r="Q359" s="1" t="s">
        <v>528</v>
      </c>
      <c r="R359">
        <v>669</v>
      </c>
      <c r="S359">
        <v>222</v>
      </c>
      <c r="T359" s="1" t="s">
        <v>24</v>
      </c>
    </row>
    <row r="360" spans="1:20" x14ac:dyDescent="0.55000000000000004">
      <c r="A360" s="1" t="s">
        <v>20</v>
      </c>
      <c r="B360" s="1" t="s">
        <v>21</v>
      </c>
      <c r="C360" s="1" t="s">
        <v>22</v>
      </c>
      <c r="D360" s="1" t="s">
        <v>23</v>
      </c>
      <c r="E360" s="1" t="s">
        <v>5</v>
      </c>
      <c r="F360" s="1" t="s">
        <v>24</v>
      </c>
      <c r="G360" s="1" t="s">
        <v>25</v>
      </c>
      <c r="H360">
        <v>205546</v>
      </c>
      <c r="I360">
        <v>206787</v>
      </c>
      <c r="J360" s="1" t="s">
        <v>67</v>
      </c>
      <c r="K360" s="1" t="s">
        <v>24</v>
      </c>
      <c r="L360" s="1" t="s">
        <v>24</v>
      </c>
      <c r="M360" s="1" t="s">
        <v>24</v>
      </c>
      <c r="N360" s="1" t="s">
        <v>24</v>
      </c>
      <c r="O360" s="1" t="s">
        <v>24</v>
      </c>
      <c r="P360" s="1" t="s">
        <v>24</v>
      </c>
      <c r="Q360" s="1" t="s">
        <v>531</v>
      </c>
      <c r="R360">
        <v>1242</v>
      </c>
      <c r="T360" s="1" t="s">
        <v>24</v>
      </c>
    </row>
    <row r="361" spans="1:20" x14ac:dyDescent="0.55000000000000004">
      <c r="A361" s="1" t="s">
        <v>28</v>
      </c>
      <c r="B361" s="1" t="s">
        <v>29</v>
      </c>
      <c r="C361" s="1" t="s">
        <v>22</v>
      </c>
      <c r="D361" s="1" t="s">
        <v>23</v>
      </c>
      <c r="E361" s="1" t="s">
        <v>5</v>
      </c>
      <c r="F361" s="1" t="s">
        <v>24</v>
      </c>
      <c r="G361" s="1" t="s">
        <v>25</v>
      </c>
      <c r="H361">
        <v>205546</v>
      </c>
      <c r="I361">
        <v>206787</v>
      </c>
      <c r="J361" s="1" t="s">
        <v>67</v>
      </c>
      <c r="K361" s="1" t="s">
        <v>532</v>
      </c>
      <c r="L361" s="1" t="s">
        <v>24</v>
      </c>
      <c r="M361" s="1" t="s">
        <v>24</v>
      </c>
      <c r="N361" s="1" t="s">
        <v>533</v>
      </c>
      <c r="O361" s="1" t="s">
        <v>24</v>
      </c>
      <c r="P361" s="1" t="s">
        <v>24</v>
      </c>
      <c r="Q361" s="1" t="s">
        <v>531</v>
      </c>
      <c r="R361">
        <v>1242</v>
      </c>
      <c r="S361">
        <v>413</v>
      </c>
      <c r="T361" s="1" t="s">
        <v>24</v>
      </c>
    </row>
    <row r="362" spans="1:20" x14ac:dyDescent="0.55000000000000004">
      <c r="A362" s="1" t="s">
        <v>20</v>
      </c>
      <c r="B362" s="1" t="s">
        <v>21</v>
      </c>
      <c r="C362" s="1" t="s">
        <v>22</v>
      </c>
      <c r="D362" s="1" t="s">
        <v>23</v>
      </c>
      <c r="E362" s="1" t="s">
        <v>5</v>
      </c>
      <c r="F362" s="1" t="s">
        <v>24</v>
      </c>
      <c r="G362" s="1" t="s">
        <v>25</v>
      </c>
      <c r="H362">
        <v>206952</v>
      </c>
      <c r="I362">
        <v>207551</v>
      </c>
      <c r="J362" s="1" t="s">
        <v>67</v>
      </c>
      <c r="K362" s="1" t="s">
        <v>24</v>
      </c>
      <c r="L362" s="1" t="s">
        <v>24</v>
      </c>
      <c r="M362" s="1" t="s">
        <v>24</v>
      </c>
      <c r="N362" s="1" t="s">
        <v>24</v>
      </c>
      <c r="O362" s="1" t="s">
        <v>24</v>
      </c>
      <c r="P362" s="1" t="s">
        <v>24</v>
      </c>
      <c r="Q362" s="1" t="s">
        <v>534</v>
      </c>
      <c r="R362">
        <v>600</v>
      </c>
      <c r="T362" s="1" t="s">
        <v>24</v>
      </c>
    </row>
    <row r="363" spans="1:20" x14ac:dyDescent="0.55000000000000004">
      <c r="A363" s="1" t="s">
        <v>28</v>
      </c>
      <c r="B363" s="1" t="s">
        <v>29</v>
      </c>
      <c r="C363" s="1" t="s">
        <v>22</v>
      </c>
      <c r="D363" s="1" t="s">
        <v>23</v>
      </c>
      <c r="E363" s="1" t="s">
        <v>5</v>
      </c>
      <c r="F363" s="1" t="s">
        <v>24</v>
      </c>
      <c r="G363" s="1" t="s">
        <v>25</v>
      </c>
      <c r="H363">
        <v>206952</v>
      </c>
      <c r="I363">
        <v>207551</v>
      </c>
      <c r="J363" s="1" t="s">
        <v>67</v>
      </c>
      <c r="K363" s="1" t="s">
        <v>535</v>
      </c>
      <c r="L363" s="1" t="s">
        <v>24</v>
      </c>
      <c r="M363" s="1" t="s">
        <v>24</v>
      </c>
      <c r="N363" s="1" t="s">
        <v>536</v>
      </c>
      <c r="O363" s="1" t="s">
        <v>24</v>
      </c>
      <c r="P363" s="1" t="s">
        <v>24</v>
      </c>
      <c r="Q363" s="1" t="s">
        <v>534</v>
      </c>
      <c r="R363">
        <v>600</v>
      </c>
      <c r="S363">
        <v>199</v>
      </c>
      <c r="T363" s="1" t="s">
        <v>24</v>
      </c>
    </row>
    <row r="364" spans="1:20" x14ac:dyDescent="0.55000000000000004">
      <c r="A364" s="1" t="s">
        <v>20</v>
      </c>
      <c r="B364" s="1" t="s">
        <v>21</v>
      </c>
      <c r="C364" s="1" t="s">
        <v>22</v>
      </c>
      <c r="D364" s="1" t="s">
        <v>23</v>
      </c>
      <c r="E364" s="1" t="s">
        <v>5</v>
      </c>
      <c r="F364" s="1" t="s">
        <v>24</v>
      </c>
      <c r="G364" s="1" t="s">
        <v>25</v>
      </c>
      <c r="H364">
        <v>207988</v>
      </c>
      <c r="I364">
        <v>211773</v>
      </c>
      <c r="J364" s="1" t="s">
        <v>67</v>
      </c>
      <c r="K364" s="1" t="s">
        <v>24</v>
      </c>
      <c r="L364" s="1" t="s">
        <v>24</v>
      </c>
      <c r="M364" s="1" t="s">
        <v>24</v>
      </c>
      <c r="N364" s="1" t="s">
        <v>24</v>
      </c>
      <c r="O364" s="1" t="s">
        <v>24</v>
      </c>
      <c r="P364" s="1" t="s">
        <v>24</v>
      </c>
      <c r="Q364" s="1" t="s">
        <v>537</v>
      </c>
      <c r="R364">
        <v>3786</v>
      </c>
      <c r="T364" s="1" t="s">
        <v>24</v>
      </c>
    </row>
    <row r="365" spans="1:20" x14ac:dyDescent="0.55000000000000004">
      <c r="A365" s="1" t="s">
        <v>28</v>
      </c>
      <c r="B365" s="1" t="s">
        <v>29</v>
      </c>
      <c r="C365" s="1" t="s">
        <v>22</v>
      </c>
      <c r="D365" s="1" t="s">
        <v>23</v>
      </c>
      <c r="E365" s="1" t="s">
        <v>5</v>
      </c>
      <c r="F365" s="1" t="s">
        <v>24</v>
      </c>
      <c r="G365" s="1" t="s">
        <v>25</v>
      </c>
      <c r="H365">
        <v>207988</v>
      </c>
      <c r="I365">
        <v>211773</v>
      </c>
      <c r="J365" s="1" t="s">
        <v>67</v>
      </c>
      <c r="K365" s="1" t="s">
        <v>538</v>
      </c>
      <c r="L365" s="1" t="s">
        <v>24</v>
      </c>
      <c r="M365" s="1" t="s">
        <v>24</v>
      </c>
      <c r="N365" s="1" t="s">
        <v>539</v>
      </c>
      <c r="O365" s="1" t="s">
        <v>24</v>
      </c>
      <c r="P365" s="1" t="s">
        <v>24</v>
      </c>
      <c r="Q365" s="1" t="s">
        <v>537</v>
      </c>
      <c r="R365">
        <v>3786</v>
      </c>
      <c r="S365">
        <v>1261</v>
      </c>
      <c r="T365" s="1" t="s">
        <v>24</v>
      </c>
    </row>
    <row r="366" spans="1:20" x14ac:dyDescent="0.55000000000000004">
      <c r="A366" s="1" t="s">
        <v>20</v>
      </c>
      <c r="B366" s="1" t="s">
        <v>21</v>
      </c>
      <c r="C366" s="1" t="s">
        <v>22</v>
      </c>
      <c r="D366" s="1" t="s">
        <v>23</v>
      </c>
      <c r="E366" s="1" t="s">
        <v>5</v>
      </c>
      <c r="F366" s="1" t="s">
        <v>24</v>
      </c>
      <c r="G366" s="1" t="s">
        <v>25</v>
      </c>
      <c r="H366">
        <v>212050</v>
      </c>
      <c r="I366">
        <v>213519</v>
      </c>
      <c r="J366" s="1" t="s">
        <v>67</v>
      </c>
      <c r="K366" s="1" t="s">
        <v>24</v>
      </c>
      <c r="L366" s="1" t="s">
        <v>24</v>
      </c>
      <c r="M366" s="1" t="s">
        <v>24</v>
      </c>
      <c r="N366" s="1" t="s">
        <v>24</v>
      </c>
      <c r="O366" s="1" t="s">
        <v>24</v>
      </c>
      <c r="P366" s="1" t="s">
        <v>24</v>
      </c>
      <c r="Q366" s="1" t="s">
        <v>540</v>
      </c>
      <c r="R366">
        <v>1470</v>
      </c>
      <c r="T366" s="1" t="s">
        <v>24</v>
      </c>
    </row>
    <row r="367" spans="1:20" x14ac:dyDescent="0.55000000000000004">
      <c r="A367" s="1" t="s">
        <v>28</v>
      </c>
      <c r="B367" s="1" t="s">
        <v>29</v>
      </c>
      <c r="C367" s="1" t="s">
        <v>22</v>
      </c>
      <c r="D367" s="1" t="s">
        <v>23</v>
      </c>
      <c r="E367" s="1" t="s">
        <v>5</v>
      </c>
      <c r="F367" s="1" t="s">
        <v>24</v>
      </c>
      <c r="G367" s="1" t="s">
        <v>25</v>
      </c>
      <c r="H367">
        <v>212050</v>
      </c>
      <c r="I367">
        <v>213519</v>
      </c>
      <c r="J367" s="1" t="s">
        <v>67</v>
      </c>
      <c r="K367" s="1" t="s">
        <v>541</v>
      </c>
      <c r="L367" s="1" t="s">
        <v>24</v>
      </c>
      <c r="M367" s="1" t="s">
        <v>24</v>
      </c>
      <c r="N367" s="1" t="s">
        <v>542</v>
      </c>
      <c r="O367" s="1" t="s">
        <v>24</v>
      </c>
      <c r="P367" s="1" t="s">
        <v>24</v>
      </c>
      <c r="Q367" s="1" t="s">
        <v>540</v>
      </c>
      <c r="R367">
        <v>1470</v>
      </c>
      <c r="S367">
        <v>489</v>
      </c>
      <c r="T367" s="1" t="s">
        <v>24</v>
      </c>
    </row>
    <row r="368" spans="1:20" x14ac:dyDescent="0.55000000000000004">
      <c r="A368" s="1" t="s">
        <v>20</v>
      </c>
      <c r="B368" s="1" t="s">
        <v>21</v>
      </c>
      <c r="C368" s="1" t="s">
        <v>22</v>
      </c>
      <c r="D368" s="1" t="s">
        <v>23</v>
      </c>
      <c r="E368" s="1" t="s">
        <v>5</v>
      </c>
      <c r="F368" s="1" t="s">
        <v>24</v>
      </c>
      <c r="G368" s="1" t="s">
        <v>25</v>
      </c>
      <c r="H368">
        <v>213803</v>
      </c>
      <c r="I368">
        <v>214996</v>
      </c>
      <c r="J368" s="1" t="s">
        <v>67</v>
      </c>
      <c r="K368" s="1" t="s">
        <v>24</v>
      </c>
      <c r="L368" s="1" t="s">
        <v>24</v>
      </c>
      <c r="M368" s="1" t="s">
        <v>24</v>
      </c>
      <c r="N368" s="1" t="s">
        <v>24</v>
      </c>
      <c r="O368" s="1" t="s">
        <v>24</v>
      </c>
      <c r="P368" s="1" t="s">
        <v>24</v>
      </c>
      <c r="Q368" s="1" t="s">
        <v>543</v>
      </c>
      <c r="R368">
        <v>1194</v>
      </c>
      <c r="T368" s="1" t="s">
        <v>24</v>
      </c>
    </row>
    <row r="369" spans="1:20" x14ac:dyDescent="0.55000000000000004">
      <c r="A369" s="1" t="s">
        <v>28</v>
      </c>
      <c r="B369" s="1" t="s">
        <v>29</v>
      </c>
      <c r="C369" s="1" t="s">
        <v>22</v>
      </c>
      <c r="D369" s="1" t="s">
        <v>23</v>
      </c>
      <c r="E369" s="1" t="s">
        <v>5</v>
      </c>
      <c r="F369" s="1" t="s">
        <v>24</v>
      </c>
      <c r="G369" s="1" t="s">
        <v>25</v>
      </c>
      <c r="H369">
        <v>213803</v>
      </c>
      <c r="I369">
        <v>214996</v>
      </c>
      <c r="J369" s="1" t="s">
        <v>67</v>
      </c>
      <c r="K369" s="1" t="s">
        <v>544</v>
      </c>
      <c r="L369" s="1" t="s">
        <v>24</v>
      </c>
      <c r="M369" s="1" t="s">
        <v>24</v>
      </c>
      <c r="N369" s="1" t="s">
        <v>545</v>
      </c>
      <c r="O369" s="1" t="s">
        <v>24</v>
      </c>
      <c r="P369" s="1" t="s">
        <v>24</v>
      </c>
      <c r="Q369" s="1" t="s">
        <v>543</v>
      </c>
      <c r="R369">
        <v>1194</v>
      </c>
      <c r="S369">
        <v>397</v>
      </c>
      <c r="T369" s="1" t="s">
        <v>24</v>
      </c>
    </row>
    <row r="370" spans="1:20" x14ac:dyDescent="0.55000000000000004">
      <c r="A370" s="1" t="s">
        <v>20</v>
      </c>
      <c r="B370" s="1" t="s">
        <v>21</v>
      </c>
      <c r="C370" s="1" t="s">
        <v>22</v>
      </c>
      <c r="D370" s="1" t="s">
        <v>23</v>
      </c>
      <c r="E370" s="1" t="s">
        <v>5</v>
      </c>
      <c r="F370" s="1" t="s">
        <v>24</v>
      </c>
      <c r="G370" s="1" t="s">
        <v>25</v>
      </c>
      <c r="H370">
        <v>215102</v>
      </c>
      <c r="I370">
        <v>215881</v>
      </c>
      <c r="J370" s="1" t="s">
        <v>67</v>
      </c>
      <c r="K370" s="1" t="s">
        <v>24</v>
      </c>
      <c r="L370" s="1" t="s">
        <v>24</v>
      </c>
      <c r="M370" s="1" t="s">
        <v>24</v>
      </c>
      <c r="N370" s="1" t="s">
        <v>24</v>
      </c>
      <c r="O370" s="1" t="s">
        <v>24</v>
      </c>
      <c r="P370" s="1" t="s">
        <v>24</v>
      </c>
      <c r="Q370" s="1" t="s">
        <v>546</v>
      </c>
      <c r="R370">
        <v>780</v>
      </c>
      <c r="T370" s="1" t="s">
        <v>24</v>
      </c>
    </row>
    <row r="371" spans="1:20" x14ac:dyDescent="0.55000000000000004">
      <c r="A371" s="1" t="s">
        <v>28</v>
      </c>
      <c r="B371" s="1" t="s">
        <v>29</v>
      </c>
      <c r="C371" s="1" t="s">
        <v>22</v>
      </c>
      <c r="D371" s="1" t="s">
        <v>23</v>
      </c>
      <c r="E371" s="1" t="s">
        <v>5</v>
      </c>
      <c r="F371" s="1" t="s">
        <v>24</v>
      </c>
      <c r="G371" s="1" t="s">
        <v>25</v>
      </c>
      <c r="H371">
        <v>215102</v>
      </c>
      <c r="I371">
        <v>215881</v>
      </c>
      <c r="J371" s="1" t="s">
        <v>67</v>
      </c>
      <c r="K371" s="1" t="s">
        <v>547</v>
      </c>
      <c r="L371" s="1" t="s">
        <v>24</v>
      </c>
      <c r="M371" s="1" t="s">
        <v>24</v>
      </c>
      <c r="N371" s="1" t="s">
        <v>548</v>
      </c>
      <c r="O371" s="1" t="s">
        <v>24</v>
      </c>
      <c r="P371" s="1" t="s">
        <v>24</v>
      </c>
      <c r="Q371" s="1" t="s">
        <v>546</v>
      </c>
      <c r="R371">
        <v>780</v>
      </c>
      <c r="S371">
        <v>259</v>
      </c>
      <c r="T371" s="1" t="s">
        <v>24</v>
      </c>
    </row>
    <row r="372" spans="1:20" x14ac:dyDescent="0.55000000000000004">
      <c r="A372" s="1" t="s">
        <v>20</v>
      </c>
      <c r="B372" s="1" t="s">
        <v>21</v>
      </c>
      <c r="C372" s="1" t="s">
        <v>22</v>
      </c>
      <c r="D372" s="1" t="s">
        <v>23</v>
      </c>
      <c r="E372" s="1" t="s">
        <v>5</v>
      </c>
      <c r="F372" s="1" t="s">
        <v>24</v>
      </c>
      <c r="G372" s="1" t="s">
        <v>25</v>
      </c>
      <c r="H372">
        <v>215881</v>
      </c>
      <c r="I372">
        <v>217146</v>
      </c>
      <c r="J372" s="1" t="s">
        <v>67</v>
      </c>
      <c r="K372" s="1" t="s">
        <v>24</v>
      </c>
      <c r="L372" s="1" t="s">
        <v>24</v>
      </c>
      <c r="M372" s="1" t="s">
        <v>24</v>
      </c>
      <c r="N372" s="1" t="s">
        <v>24</v>
      </c>
      <c r="O372" s="1" t="s">
        <v>24</v>
      </c>
      <c r="P372" s="1" t="s">
        <v>24</v>
      </c>
      <c r="Q372" s="1" t="s">
        <v>549</v>
      </c>
      <c r="R372">
        <v>1266</v>
      </c>
      <c r="T372" s="1" t="s">
        <v>24</v>
      </c>
    </row>
    <row r="373" spans="1:20" x14ac:dyDescent="0.55000000000000004">
      <c r="A373" s="1" t="s">
        <v>28</v>
      </c>
      <c r="B373" s="1" t="s">
        <v>29</v>
      </c>
      <c r="C373" s="1" t="s">
        <v>22</v>
      </c>
      <c r="D373" s="1" t="s">
        <v>23</v>
      </c>
      <c r="E373" s="1" t="s">
        <v>5</v>
      </c>
      <c r="F373" s="1" t="s">
        <v>24</v>
      </c>
      <c r="G373" s="1" t="s">
        <v>25</v>
      </c>
      <c r="H373">
        <v>215881</v>
      </c>
      <c r="I373">
        <v>217146</v>
      </c>
      <c r="J373" s="1" t="s">
        <v>67</v>
      </c>
      <c r="K373" s="1" t="s">
        <v>550</v>
      </c>
      <c r="L373" s="1" t="s">
        <v>24</v>
      </c>
      <c r="M373" s="1" t="s">
        <v>24</v>
      </c>
      <c r="N373" s="1" t="s">
        <v>551</v>
      </c>
      <c r="O373" s="1" t="s">
        <v>24</v>
      </c>
      <c r="P373" s="1" t="s">
        <v>24</v>
      </c>
      <c r="Q373" s="1" t="s">
        <v>549</v>
      </c>
      <c r="R373">
        <v>1266</v>
      </c>
      <c r="S373">
        <v>421</v>
      </c>
      <c r="T373" s="1" t="s">
        <v>24</v>
      </c>
    </row>
    <row r="374" spans="1:20" x14ac:dyDescent="0.55000000000000004">
      <c r="A374" s="1" t="s">
        <v>20</v>
      </c>
      <c r="B374" s="1" t="s">
        <v>21</v>
      </c>
      <c r="C374" s="1" t="s">
        <v>22</v>
      </c>
      <c r="D374" s="1" t="s">
        <v>23</v>
      </c>
      <c r="E374" s="1" t="s">
        <v>5</v>
      </c>
      <c r="F374" s="1" t="s">
        <v>24</v>
      </c>
      <c r="G374" s="1" t="s">
        <v>25</v>
      </c>
      <c r="H374">
        <v>217385</v>
      </c>
      <c r="I374">
        <v>218065</v>
      </c>
      <c r="J374" s="1" t="s">
        <v>67</v>
      </c>
      <c r="K374" s="1" t="s">
        <v>24</v>
      </c>
      <c r="L374" s="1" t="s">
        <v>24</v>
      </c>
      <c r="M374" s="1" t="s">
        <v>24</v>
      </c>
      <c r="N374" s="1" t="s">
        <v>24</v>
      </c>
      <c r="O374" s="1" t="s">
        <v>24</v>
      </c>
      <c r="P374" s="1" t="s">
        <v>24</v>
      </c>
      <c r="Q374" s="1" t="s">
        <v>552</v>
      </c>
      <c r="R374">
        <v>681</v>
      </c>
      <c r="T374" s="1" t="s">
        <v>24</v>
      </c>
    </row>
    <row r="375" spans="1:20" x14ac:dyDescent="0.55000000000000004">
      <c r="A375" s="1" t="s">
        <v>28</v>
      </c>
      <c r="B375" s="1" t="s">
        <v>29</v>
      </c>
      <c r="C375" s="1" t="s">
        <v>22</v>
      </c>
      <c r="D375" s="1" t="s">
        <v>23</v>
      </c>
      <c r="E375" s="1" t="s">
        <v>5</v>
      </c>
      <c r="F375" s="1" t="s">
        <v>24</v>
      </c>
      <c r="G375" s="1" t="s">
        <v>25</v>
      </c>
      <c r="H375">
        <v>217385</v>
      </c>
      <c r="I375">
        <v>218065</v>
      </c>
      <c r="J375" s="1" t="s">
        <v>67</v>
      </c>
      <c r="K375" s="1" t="s">
        <v>553</v>
      </c>
      <c r="L375" s="1" t="s">
        <v>24</v>
      </c>
      <c r="M375" s="1" t="s">
        <v>24</v>
      </c>
      <c r="N375" s="1" t="s">
        <v>554</v>
      </c>
      <c r="O375" s="1" t="s">
        <v>24</v>
      </c>
      <c r="P375" s="1" t="s">
        <v>24</v>
      </c>
      <c r="Q375" s="1" t="s">
        <v>552</v>
      </c>
      <c r="R375">
        <v>681</v>
      </c>
      <c r="S375">
        <v>226</v>
      </c>
      <c r="T375" s="1" t="s">
        <v>24</v>
      </c>
    </row>
    <row r="376" spans="1:20" x14ac:dyDescent="0.55000000000000004">
      <c r="A376" s="1" t="s">
        <v>20</v>
      </c>
      <c r="B376" s="1" t="s">
        <v>21</v>
      </c>
      <c r="C376" s="1" t="s">
        <v>22</v>
      </c>
      <c r="D376" s="1" t="s">
        <v>23</v>
      </c>
      <c r="E376" s="1" t="s">
        <v>5</v>
      </c>
      <c r="F376" s="1" t="s">
        <v>24</v>
      </c>
      <c r="G376" s="1" t="s">
        <v>25</v>
      </c>
      <c r="H376">
        <v>218062</v>
      </c>
      <c r="I376">
        <v>218760</v>
      </c>
      <c r="J376" s="1" t="s">
        <v>67</v>
      </c>
      <c r="K376" s="1" t="s">
        <v>24</v>
      </c>
      <c r="L376" s="1" t="s">
        <v>24</v>
      </c>
      <c r="M376" s="1" t="s">
        <v>24</v>
      </c>
      <c r="N376" s="1" t="s">
        <v>24</v>
      </c>
      <c r="O376" s="1" t="s">
        <v>24</v>
      </c>
      <c r="P376" s="1" t="s">
        <v>24</v>
      </c>
      <c r="Q376" s="1" t="s">
        <v>555</v>
      </c>
      <c r="R376">
        <v>699</v>
      </c>
      <c r="T376" s="1" t="s">
        <v>24</v>
      </c>
    </row>
    <row r="377" spans="1:20" x14ac:dyDescent="0.55000000000000004">
      <c r="A377" s="1" t="s">
        <v>28</v>
      </c>
      <c r="B377" s="1" t="s">
        <v>29</v>
      </c>
      <c r="C377" s="1" t="s">
        <v>22</v>
      </c>
      <c r="D377" s="1" t="s">
        <v>23</v>
      </c>
      <c r="E377" s="1" t="s">
        <v>5</v>
      </c>
      <c r="F377" s="1" t="s">
        <v>24</v>
      </c>
      <c r="G377" s="1" t="s">
        <v>25</v>
      </c>
      <c r="H377">
        <v>218062</v>
      </c>
      <c r="I377">
        <v>218760</v>
      </c>
      <c r="J377" s="1" t="s">
        <v>67</v>
      </c>
      <c r="K377" s="1" t="s">
        <v>556</v>
      </c>
      <c r="L377" s="1" t="s">
        <v>24</v>
      </c>
      <c r="M377" s="1" t="s">
        <v>24</v>
      </c>
      <c r="N377" s="1" t="s">
        <v>335</v>
      </c>
      <c r="O377" s="1" t="s">
        <v>24</v>
      </c>
      <c r="P377" s="1" t="s">
        <v>24</v>
      </c>
      <c r="Q377" s="1" t="s">
        <v>555</v>
      </c>
      <c r="R377">
        <v>699</v>
      </c>
      <c r="S377">
        <v>232</v>
      </c>
      <c r="T377" s="1" t="s">
        <v>24</v>
      </c>
    </row>
    <row r="378" spans="1:20" x14ac:dyDescent="0.55000000000000004">
      <c r="A378" s="1" t="s">
        <v>20</v>
      </c>
      <c r="B378" s="1" t="s">
        <v>21</v>
      </c>
      <c r="C378" s="1" t="s">
        <v>22</v>
      </c>
      <c r="D378" s="1" t="s">
        <v>23</v>
      </c>
      <c r="E378" s="1" t="s">
        <v>5</v>
      </c>
      <c r="F378" s="1" t="s">
        <v>24</v>
      </c>
      <c r="G378" s="1" t="s">
        <v>25</v>
      </c>
      <c r="H378">
        <v>218915</v>
      </c>
      <c r="I378">
        <v>219730</v>
      </c>
      <c r="J378" s="1" t="s">
        <v>67</v>
      </c>
      <c r="K378" s="1" t="s">
        <v>24</v>
      </c>
      <c r="L378" s="1" t="s">
        <v>24</v>
      </c>
      <c r="M378" s="1" t="s">
        <v>24</v>
      </c>
      <c r="N378" s="1" t="s">
        <v>24</v>
      </c>
      <c r="O378" s="1" t="s">
        <v>24</v>
      </c>
      <c r="P378" s="1" t="s">
        <v>24</v>
      </c>
      <c r="Q378" s="1" t="s">
        <v>557</v>
      </c>
      <c r="R378">
        <v>816</v>
      </c>
      <c r="T378" s="1" t="s">
        <v>24</v>
      </c>
    </row>
    <row r="379" spans="1:20" x14ac:dyDescent="0.55000000000000004">
      <c r="A379" s="1" t="s">
        <v>28</v>
      </c>
      <c r="B379" s="1" t="s">
        <v>29</v>
      </c>
      <c r="C379" s="1" t="s">
        <v>22</v>
      </c>
      <c r="D379" s="1" t="s">
        <v>23</v>
      </c>
      <c r="E379" s="1" t="s">
        <v>5</v>
      </c>
      <c r="F379" s="1" t="s">
        <v>24</v>
      </c>
      <c r="G379" s="1" t="s">
        <v>25</v>
      </c>
      <c r="H379">
        <v>218915</v>
      </c>
      <c r="I379">
        <v>219730</v>
      </c>
      <c r="J379" s="1" t="s">
        <v>67</v>
      </c>
      <c r="K379" s="1" t="s">
        <v>558</v>
      </c>
      <c r="L379" s="1" t="s">
        <v>24</v>
      </c>
      <c r="M379" s="1" t="s">
        <v>24</v>
      </c>
      <c r="N379" s="1" t="s">
        <v>559</v>
      </c>
      <c r="O379" s="1" t="s">
        <v>24</v>
      </c>
      <c r="P379" s="1" t="s">
        <v>24</v>
      </c>
      <c r="Q379" s="1" t="s">
        <v>557</v>
      </c>
      <c r="R379">
        <v>816</v>
      </c>
      <c r="S379">
        <v>271</v>
      </c>
      <c r="T379" s="1" t="s">
        <v>24</v>
      </c>
    </row>
    <row r="380" spans="1:20" x14ac:dyDescent="0.55000000000000004">
      <c r="A380" s="1" t="s">
        <v>20</v>
      </c>
      <c r="B380" s="1" t="s">
        <v>21</v>
      </c>
      <c r="C380" s="1" t="s">
        <v>22</v>
      </c>
      <c r="D380" s="1" t="s">
        <v>23</v>
      </c>
      <c r="E380" s="1" t="s">
        <v>5</v>
      </c>
      <c r="F380" s="1" t="s">
        <v>24</v>
      </c>
      <c r="G380" s="1" t="s">
        <v>25</v>
      </c>
      <c r="H380">
        <v>219976</v>
      </c>
      <c r="I380">
        <v>220485</v>
      </c>
      <c r="J380" s="1" t="s">
        <v>67</v>
      </c>
      <c r="K380" s="1" t="s">
        <v>24</v>
      </c>
      <c r="L380" s="1" t="s">
        <v>24</v>
      </c>
      <c r="M380" s="1" t="s">
        <v>24</v>
      </c>
      <c r="N380" s="1" t="s">
        <v>24</v>
      </c>
      <c r="O380" s="1" t="s">
        <v>24</v>
      </c>
      <c r="P380" s="1" t="s">
        <v>24</v>
      </c>
      <c r="Q380" s="1" t="s">
        <v>560</v>
      </c>
      <c r="R380">
        <v>510</v>
      </c>
      <c r="T380" s="1" t="s">
        <v>24</v>
      </c>
    </row>
    <row r="381" spans="1:20" x14ac:dyDescent="0.55000000000000004">
      <c r="A381" s="1" t="s">
        <v>28</v>
      </c>
      <c r="B381" s="1" t="s">
        <v>29</v>
      </c>
      <c r="C381" s="1" t="s">
        <v>22</v>
      </c>
      <c r="D381" s="1" t="s">
        <v>23</v>
      </c>
      <c r="E381" s="1" t="s">
        <v>5</v>
      </c>
      <c r="F381" s="1" t="s">
        <v>24</v>
      </c>
      <c r="G381" s="1" t="s">
        <v>25</v>
      </c>
      <c r="H381">
        <v>219976</v>
      </c>
      <c r="I381">
        <v>220485</v>
      </c>
      <c r="J381" s="1" t="s">
        <v>67</v>
      </c>
      <c r="K381" s="1" t="s">
        <v>561</v>
      </c>
      <c r="L381" s="1" t="s">
        <v>24</v>
      </c>
      <c r="M381" s="1" t="s">
        <v>24</v>
      </c>
      <c r="N381" s="1" t="s">
        <v>536</v>
      </c>
      <c r="O381" s="1" t="s">
        <v>24</v>
      </c>
      <c r="P381" s="1" t="s">
        <v>24</v>
      </c>
      <c r="Q381" s="1" t="s">
        <v>560</v>
      </c>
      <c r="R381">
        <v>510</v>
      </c>
      <c r="S381">
        <v>169</v>
      </c>
      <c r="T381" s="1" t="s">
        <v>24</v>
      </c>
    </row>
    <row r="382" spans="1:20" x14ac:dyDescent="0.55000000000000004">
      <c r="A382" s="1" t="s">
        <v>20</v>
      </c>
      <c r="B382" s="1" t="s">
        <v>21</v>
      </c>
      <c r="C382" s="1" t="s">
        <v>22</v>
      </c>
      <c r="D382" s="1" t="s">
        <v>23</v>
      </c>
      <c r="E382" s="1" t="s">
        <v>5</v>
      </c>
      <c r="F382" s="1" t="s">
        <v>24</v>
      </c>
      <c r="G382" s="1" t="s">
        <v>25</v>
      </c>
      <c r="H382">
        <v>220779</v>
      </c>
      <c r="I382">
        <v>222395</v>
      </c>
      <c r="J382" s="1" t="s">
        <v>26</v>
      </c>
      <c r="K382" s="1" t="s">
        <v>24</v>
      </c>
      <c r="L382" s="1" t="s">
        <v>24</v>
      </c>
      <c r="M382" s="1" t="s">
        <v>24</v>
      </c>
      <c r="N382" s="1" t="s">
        <v>24</v>
      </c>
      <c r="O382" s="1" t="s">
        <v>24</v>
      </c>
      <c r="P382" s="1" t="s">
        <v>24</v>
      </c>
      <c r="Q382" s="1" t="s">
        <v>562</v>
      </c>
      <c r="R382">
        <v>1617</v>
      </c>
      <c r="T382" s="1" t="s">
        <v>24</v>
      </c>
    </row>
    <row r="383" spans="1:20" x14ac:dyDescent="0.55000000000000004">
      <c r="A383" s="1" t="s">
        <v>28</v>
      </c>
      <c r="B383" s="1" t="s">
        <v>29</v>
      </c>
      <c r="C383" s="1" t="s">
        <v>22</v>
      </c>
      <c r="D383" s="1" t="s">
        <v>23</v>
      </c>
      <c r="E383" s="1" t="s">
        <v>5</v>
      </c>
      <c r="F383" s="1" t="s">
        <v>24</v>
      </c>
      <c r="G383" s="1" t="s">
        <v>25</v>
      </c>
      <c r="H383">
        <v>220779</v>
      </c>
      <c r="I383">
        <v>222395</v>
      </c>
      <c r="J383" s="1" t="s">
        <v>26</v>
      </c>
      <c r="K383" s="1" t="s">
        <v>563</v>
      </c>
      <c r="L383" s="1" t="s">
        <v>24</v>
      </c>
      <c r="M383" s="1" t="s">
        <v>24</v>
      </c>
      <c r="N383" s="1" t="s">
        <v>564</v>
      </c>
      <c r="O383" s="1" t="s">
        <v>24</v>
      </c>
      <c r="P383" s="1" t="s">
        <v>24</v>
      </c>
      <c r="Q383" s="1" t="s">
        <v>562</v>
      </c>
      <c r="R383">
        <v>1617</v>
      </c>
      <c r="S383">
        <v>538</v>
      </c>
      <c r="T383" s="1" t="s">
        <v>24</v>
      </c>
    </row>
    <row r="384" spans="1:20" x14ac:dyDescent="0.55000000000000004">
      <c r="A384" s="1" t="s">
        <v>20</v>
      </c>
      <c r="B384" s="1" t="s">
        <v>21</v>
      </c>
      <c r="C384" s="1" t="s">
        <v>22</v>
      </c>
      <c r="D384" s="1" t="s">
        <v>23</v>
      </c>
      <c r="E384" s="1" t="s">
        <v>5</v>
      </c>
      <c r="F384" s="1" t="s">
        <v>24</v>
      </c>
      <c r="G384" s="1" t="s">
        <v>25</v>
      </c>
      <c r="H384">
        <v>222449</v>
      </c>
      <c r="I384">
        <v>223000</v>
      </c>
      <c r="J384" s="1" t="s">
        <v>67</v>
      </c>
      <c r="K384" s="1" t="s">
        <v>24</v>
      </c>
      <c r="L384" s="1" t="s">
        <v>24</v>
      </c>
      <c r="M384" s="1" t="s">
        <v>24</v>
      </c>
      <c r="N384" s="1" t="s">
        <v>24</v>
      </c>
      <c r="O384" s="1" t="s">
        <v>24</v>
      </c>
      <c r="P384" s="1" t="s">
        <v>24</v>
      </c>
      <c r="Q384" s="1" t="s">
        <v>565</v>
      </c>
      <c r="R384">
        <v>552</v>
      </c>
      <c r="T384" s="1" t="s">
        <v>24</v>
      </c>
    </row>
    <row r="385" spans="1:20" x14ac:dyDescent="0.55000000000000004">
      <c r="A385" s="1" t="s">
        <v>28</v>
      </c>
      <c r="B385" s="1" t="s">
        <v>29</v>
      </c>
      <c r="C385" s="1" t="s">
        <v>22</v>
      </c>
      <c r="D385" s="1" t="s">
        <v>23</v>
      </c>
      <c r="E385" s="1" t="s">
        <v>5</v>
      </c>
      <c r="F385" s="1" t="s">
        <v>24</v>
      </c>
      <c r="G385" s="1" t="s">
        <v>25</v>
      </c>
      <c r="H385">
        <v>222449</v>
      </c>
      <c r="I385">
        <v>223000</v>
      </c>
      <c r="J385" s="1" t="s">
        <v>67</v>
      </c>
      <c r="K385" s="1" t="s">
        <v>566</v>
      </c>
      <c r="L385" s="1" t="s">
        <v>24</v>
      </c>
      <c r="M385" s="1" t="s">
        <v>24</v>
      </c>
      <c r="N385" s="1" t="s">
        <v>567</v>
      </c>
      <c r="O385" s="1" t="s">
        <v>24</v>
      </c>
      <c r="P385" s="1" t="s">
        <v>24</v>
      </c>
      <c r="Q385" s="1" t="s">
        <v>565</v>
      </c>
      <c r="R385">
        <v>552</v>
      </c>
      <c r="S385">
        <v>183</v>
      </c>
      <c r="T385" s="1" t="s">
        <v>24</v>
      </c>
    </row>
    <row r="386" spans="1:20" x14ac:dyDescent="0.55000000000000004">
      <c r="A386" s="1" t="s">
        <v>20</v>
      </c>
      <c r="B386" s="1" t="s">
        <v>21</v>
      </c>
      <c r="C386" s="1" t="s">
        <v>22</v>
      </c>
      <c r="D386" s="1" t="s">
        <v>23</v>
      </c>
      <c r="E386" s="1" t="s">
        <v>5</v>
      </c>
      <c r="F386" s="1" t="s">
        <v>24</v>
      </c>
      <c r="G386" s="1" t="s">
        <v>25</v>
      </c>
      <c r="H386">
        <v>223278</v>
      </c>
      <c r="I386">
        <v>224963</v>
      </c>
      <c r="J386" s="1" t="s">
        <v>26</v>
      </c>
      <c r="K386" s="1" t="s">
        <v>24</v>
      </c>
      <c r="L386" s="1" t="s">
        <v>24</v>
      </c>
      <c r="M386" s="1" t="s">
        <v>24</v>
      </c>
      <c r="N386" s="1" t="s">
        <v>24</v>
      </c>
      <c r="O386" s="1" t="s">
        <v>24</v>
      </c>
      <c r="P386" s="1" t="s">
        <v>24</v>
      </c>
      <c r="Q386" s="1" t="s">
        <v>568</v>
      </c>
      <c r="R386">
        <v>1686</v>
      </c>
      <c r="T386" s="1" t="s">
        <v>24</v>
      </c>
    </row>
    <row r="387" spans="1:20" x14ac:dyDescent="0.55000000000000004">
      <c r="A387" s="1" t="s">
        <v>28</v>
      </c>
      <c r="B387" s="1" t="s">
        <v>29</v>
      </c>
      <c r="C387" s="1" t="s">
        <v>22</v>
      </c>
      <c r="D387" s="1" t="s">
        <v>23</v>
      </c>
      <c r="E387" s="1" t="s">
        <v>5</v>
      </c>
      <c r="F387" s="1" t="s">
        <v>24</v>
      </c>
      <c r="G387" s="1" t="s">
        <v>25</v>
      </c>
      <c r="H387">
        <v>223278</v>
      </c>
      <c r="I387">
        <v>224963</v>
      </c>
      <c r="J387" s="1" t="s">
        <v>26</v>
      </c>
      <c r="K387" s="1" t="s">
        <v>569</v>
      </c>
      <c r="L387" s="1" t="s">
        <v>24</v>
      </c>
      <c r="M387" s="1" t="s">
        <v>24</v>
      </c>
      <c r="N387" s="1" t="s">
        <v>570</v>
      </c>
      <c r="O387" s="1" t="s">
        <v>24</v>
      </c>
      <c r="P387" s="1" t="s">
        <v>24</v>
      </c>
      <c r="Q387" s="1" t="s">
        <v>568</v>
      </c>
      <c r="R387">
        <v>1686</v>
      </c>
      <c r="S387">
        <v>561</v>
      </c>
      <c r="T387" s="1" t="s">
        <v>24</v>
      </c>
    </row>
    <row r="388" spans="1:20" x14ac:dyDescent="0.55000000000000004">
      <c r="A388" s="1" t="s">
        <v>20</v>
      </c>
      <c r="B388" s="1" t="s">
        <v>21</v>
      </c>
      <c r="C388" s="1" t="s">
        <v>22</v>
      </c>
      <c r="D388" s="1" t="s">
        <v>23</v>
      </c>
      <c r="E388" s="1" t="s">
        <v>5</v>
      </c>
      <c r="F388" s="1" t="s">
        <v>24</v>
      </c>
      <c r="G388" s="1" t="s">
        <v>25</v>
      </c>
      <c r="H388">
        <v>224976</v>
      </c>
      <c r="I388">
        <v>226376</v>
      </c>
      <c r="J388" s="1" t="s">
        <v>67</v>
      </c>
      <c r="K388" s="1" t="s">
        <v>24</v>
      </c>
      <c r="L388" s="1" t="s">
        <v>24</v>
      </c>
      <c r="M388" s="1" t="s">
        <v>24</v>
      </c>
      <c r="N388" s="1" t="s">
        <v>24</v>
      </c>
      <c r="O388" s="1" t="s">
        <v>24</v>
      </c>
      <c r="P388" s="1" t="s">
        <v>24</v>
      </c>
      <c r="Q388" s="1" t="s">
        <v>571</v>
      </c>
      <c r="R388">
        <v>1401</v>
      </c>
      <c r="T388" s="1" t="s">
        <v>24</v>
      </c>
    </row>
    <row r="389" spans="1:20" x14ac:dyDescent="0.55000000000000004">
      <c r="A389" s="1" t="s">
        <v>28</v>
      </c>
      <c r="B389" s="1" t="s">
        <v>29</v>
      </c>
      <c r="C389" s="1" t="s">
        <v>22</v>
      </c>
      <c r="D389" s="1" t="s">
        <v>23</v>
      </c>
      <c r="E389" s="1" t="s">
        <v>5</v>
      </c>
      <c r="F389" s="1" t="s">
        <v>24</v>
      </c>
      <c r="G389" s="1" t="s">
        <v>25</v>
      </c>
      <c r="H389">
        <v>224976</v>
      </c>
      <c r="I389">
        <v>226376</v>
      </c>
      <c r="J389" s="1" t="s">
        <v>67</v>
      </c>
      <c r="K389" s="1" t="s">
        <v>572</v>
      </c>
      <c r="L389" s="1" t="s">
        <v>24</v>
      </c>
      <c r="M389" s="1" t="s">
        <v>24</v>
      </c>
      <c r="N389" s="1" t="s">
        <v>573</v>
      </c>
      <c r="O389" s="1" t="s">
        <v>24</v>
      </c>
      <c r="P389" s="1" t="s">
        <v>24</v>
      </c>
      <c r="Q389" s="1" t="s">
        <v>571</v>
      </c>
      <c r="R389">
        <v>1401</v>
      </c>
      <c r="S389">
        <v>466</v>
      </c>
      <c r="T389" s="1" t="s">
        <v>24</v>
      </c>
    </row>
    <row r="390" spans="1:20" x14ac:dyDescent="0.55000000000000004">
      <c r="A390" s="1" t="s">
        <v>20</v>
      </c>
      <c r="B390" s="1" t="s">
        <v>21</v>
      </c>
      <c r="C390" s="1" t="s">
        <v>22</v>
      </c>
      <c r="D390" s="1" t="s">
        <v>23</v>
      </c>
      <c r="E390" s="1" t="s">
        <v>5</v>
      </c>
      <c r="F390" s="1" t="s">
        <v>24</v>
      </c>
      <c r="G390" s="1" t="s">
        <v>25</v>
      </c>
      <c r="H390">
        <v>226507</v>
      </c>
      <c r="I390">
        <v>227334</v>
      </c>
      <c r="J390" s="1" t="s">
        <v>67</v>
      </c>
      <c r="K390" s="1" t="s">
        <v>24</v>
      </c>
      <c r="L390" s="1" t="s">
        <v>24</v>
      </c>
      <c r="M390" s="1" t="s">
        <v>24</v>
      </c>
      <c r="N390" s="1" t="s">
        <v>24</v>
      </c>
      <c r="O390" s="1" t="s">
        <v>24</v>
      </c>
      <c r="P390" s="1" t="s">
        <v>24</v>
      </c>
      <c r="Q390" s="1" t="s">
        <v>574</v>
      </c>
      <c r="R390">
        <v>828</v>
      </c>
      <c r="T390" s="1" t="s">
        <v>24</v>
      </c>
    </row>
    <row r="391" spans="1:20" x14ac:dyDescent="0.55000000000000004">
      <c r="A391" s="1" t="s">
        <v>28</v>
      </c>
      <c r="B391" s="1" t="s">
        <v>29</v>
      </c>
      <c r="C391" s="1" t="s">
        <v>22</v>
      </c>
      <c r="D391" s="1" t="s">
        <v>23</v>
      </c>
      <c r="E391" s="1" t="s">
        <v>5</v>
      </c>
      <c r="F391" s="1" t="s">
        <v>24</v>
      </c>
      <c r="G391" s="1" t="s">
        <v>25</v>
      </c>
      <c r="H391">
        <v>226507</v>
      </c>
      <c r="I391">
        <v>227334</v>
      </c>
      <c r="J391" s="1" t="s">
        <v>67</v>
      </c>
      <c r="K391" s="1" t="s">
        <v>575</v>
      </c>
      <c r="L391" s="1" t="s">
        <v>24</v>
      </c>
      <c r="M391" s="1" t="s">
        <v>24</v>
      </c>
      <c r="N391" s="1" t="s">
        <v>403</v>
      </c>
      <c r="O391" s="1" t="s">
        <v>24</v>
      </c>
      <c r="P391" s="1" t="s">
        <v>24</v>
      </c>
      <c r="Q391" s="1" t="s">
        <v>574</v>
      </c>
      <c r="R391">
        <v>828</v>
      </c>
      <c r="S391">
        <v>275</v>
      </c>
      <c r="T391" s="1" t="s">
        <v>24</v>
      </c>
    </row>
    <row r="392" spans="1:20" x14ac:dyDescent="0.55000000000000004">
      <c r="A392" s="1" t="s">
        <v>20</v>
      </c>
      <c r="B392" s="1" t="s">
        <v>21</v>
      </c>
      <c r="C392" s="1" t="s">
        <v>22</v>
      </c>
      <c r="D392" s="1" t="s">
        <v>23</v>
      </c>
      <c r="E392" s="1" t="s">
        <v>5</v>
      </c>
      <c r="F392" s="1" t="s">
        <v>24</v>
      </c>
      <c r="G392" s="1" t="s">
        <v>25</v>
      </c>
      <c r="H392">
        <v>227488</v>
      </c>
      <c r="I392">
        <v>228390</v>
      </c>
      <c r="J392" s="1" t="s">
        <v>67</v>
      </c>
      <c r="K392" s="1" t="s">
        <v>24</v>
      </c>
      <c r="L392" s="1" t="s">
        <v>24</v>
      </c>
      <c r="M392" s="1" t="s">
        <v>24</v>
      </c>
      <c r="N392" s="1" t="s">
        <v>24</v>
      </c>
      <c r="O392" s="1" t="s">
        <v>24</v>
      </c>
      <c r="P392" s="1" t="s">
        <v>24</v>
      </c>
      <c r="Q392" s="1" t="s">
        <v>576</v>
      </c>
      <c r="R392">
        <v>903</v>
      </c>
      <c r="T392" s="1" t="s">
        <v>24</v>
      </c>
    </row>
    <row r="393" spans="1:20" x14ac:dyDescent="0.55000000000000004">
      <c r="A393" s="1" t="s">
        <v>28</v>
      </c>
      <c r="B393" s="1" t="s">
        <v>29</v>
      </c>
      <c r="C393" s="1" t="s">
        <v>22</v>
      </c>
      <c r="D393" s="1" t="s">
        <v>23</v>
      </c>
      <c r="E393" s="1" t="s">
        <v>5</v>
      </c>
      <c r="F393" s="1" t="s">
        <v>24</v>
      </c>
      <c r="G393" s="1" t="s">
        <v>25</v>
      </c>
      <c r="H393">
        <v>227488</v>
      </c>
      <c r="I393">
        <v>228390</v>
      </c>
      <c r="J393" s="1" t="s">
        <v>67</v>
      </c>
      <c r="K393" s="1" t="s">
        <v>577</v>
      </c>
      <c r="L393" s="1" t="s">
        <v>24</v>
      </c>
      <c r="M393" s="1" t="s">
        <v>24</v>
      </c>
      <c r="N393" s="1" t="s">
        <v>578</v>
      </c>
      <c r="O393" s="1" t="s">
        <v>24</v>
      </c>
      <c r="P393" s="1" t="s">
        <v>24</v>
      </c>
      <c r="Q393" s="1" t="s">
        <v>576</v>
      </c>
      <c r="R393">
        <v>903</v>
      </c>
      <c r="S393">
        <v>300</v>
      </c>
      <c r="T393" s="1" t="s">
        <v>24</v>
      </c>
    </row>
    <row r="394" spans="1:20" x14ac:dyDescent="0.55000000000000004">
      <c r="A394" s="1" t="s">
        <v>20</v>
      </c>
      <c r="B394" s="1" t="s">
        <v>21</v>
      </c>
      <c r="C394" s="1" t="s">
        <v>22</v>
      </c>
      <c r="D394" s="1" t="s">
        <v>23</v>
      </c>
      <c r="E394" s="1" t="s">
        <v>5</v>
      </c>
      <c r="F394" s="1" t="s">
        <v>24</v>
      </c>
      <c r="G394" s="1" t="s">
        <v>25</v>
      </c>
      <c r="H394">
        <v>228454</v>
      </c>
      <c r="I394">
        <v>229206</v>
      </c>
      <c r="J394" s="1" t="s">
        <v>67</v>
      </c>
      <c r="K394" s="1" t="s">
        <v>24</v>
      </c>
      <c r="L394" s="1" t="s">
        <v>24</v>
      </c>
      <c r="M394" s="1" t="s">
        <v>24</v>
      </c>
      <c r="N394" s="1" t="s">
        <v>24</v>
      </c>
      <c r="O394" s="1" t="s">
        <v>24</v>
      </c>
      <c r="P394" s="1" t="s">
        <v>24</v>
      </c>
      <c r="Q394" s="1" t="s">
        <v>579</v>
      </c>
      <c r="R394">
        <v>753</v>
      </c>
      <c r="T394" s="1" t="s">
        <v>24</v>
      </c>
    </row>
    <row r="395" spans="1:20" x14ac:dyDescent="0.55000000000000004">
      <c r="A395" s="1" t="s">
        <v>28</v>
      </c>
      <c r="B395" s="1" t="s">
        <v>29</v>
      </c>
      <c r="C395" s="1" t="s">
        <v>22</v>
      </c>
      <c r="D395" s="1" t="s">
        <v>23</v>
      </c>
      <c r="E395" s="1" t="s">
        <v>5</v>
      </c>
      <c r="F395" s="1" t="s">
        <v>24</v>
      </c>
      <c r="G395" s="1" t="s">
        <v>25</v>
      </c>
      <c r="H395">
        <v>228454</v>
      </c>
      <c r="I395">
        <v>229206</v>
      </c>
      <c r="J395" s="1" t="s">
        <v>67</v>
      </c>
      <c r="K395" s="1" t="s">
        <v>580</v>
      </c>
      <c r="L395" s="1" t="s">
        <v>24</v>
      </c>
      <c r="M395" s="1" t="s">
        <v>24</v>
      </c>
      <c r="N395" s="1" t="s">
        <v>581</v>
      </c>
      <c r="O395" s="1" t="s">
        <v>24</v>
      </c>
      <c r="P395" s="1" t="s">
        <v>24</v>
      </c>
      <c r="Q395" s="1" t="s">
        <v>579</v>
      </c>
      <c r="R395">
        <v>753</v>
      </c>
      <c r="S395">
        <v>250</v>
      </c>
      <c r="T395" s="1" t="s">
        <v>24</v>
      </c>
    </row>
    <row r="396" spans="1:20" x14ac:dyDescent="0.55000000000000004">
      <c r="A396" s="1" t="s">
        <v>20</v>
      </c>
      <c r="B396" s="1" t="s">
        <v>21</v>
      </c>
      <c r="C396" s="1" t="s">
        <v>22</v>
      </c>
      <c r="D396" s="1" t="s">
        <v>23</v>
      </c>
      <c r="E396" s="1" t="s">
        <v>5</v>
      </c>
      <c r="F396" s="1" t="s">
        <v>24</v>
      </c>
      <c r="G396" s="1" t="s">
        <v>25</v>
      </c>
      <c r="H396">
        <v>229587</v>
      </c>
      <c r="I396">
        <v>230999</v>
      </c>
      <c r="J396" s="1" t="s">
        <v>26</v>
      </c>
      <c r="K396" s="1" t="s">
        <v>24</v>
      </c>
      <c r="L396" s="1" t="s">
        <v>24</v>
      </c>
      <c r="M396" s="1" t="s">
        <v>24</v>
      </c>
      <c r="N396" s="1" t="s">
        <v>24</v>
      </c>
      <c r="O396" s="1" t="s">
        <v>24</v>
      </c>
      <c r="P396" s="1" t="s">
        <v>24</v>
      </c>
      <c r="Q396" s="1" t="s">
        <v>582</v>
      </c>
      <c r="R396">
        <v>1413</v>
      </c>
      <c r="T396" s="1" t="s">
        <v>24</v>
      </c>
    </row>
    <row r="397" spans="1:20" x14ac:dyDescent="0.55000000000000004">
      <c r="A397" s="1" t="s">
        <v>28</v>
      </c>
      <c r="B397" s="1" t="s">
        <v>29</v>
      </c>
      <c r="C397" s="1" t="s">
        <v>22</v>
      </c>
      <c r="D397" s="1" t="s">
        <v>23</v>
      </c>
      <c r="E397" s="1" t="s">
        <v>5</v>
      </c>
      <c r="F397" s="1" t="s">
        <v>24</v>
      </c>
      <c r="G397" s="1" t="s">
        <v>25</v>
      </c>
      <c r="H397">
        <v>229587</v>
      </c>
      <c r="I397">
        <v>230999</v>
      </c>
      <c r="J397" s="1" t="s">
        <v>26</v>
      </c>
      <c r="K397" s="1" t="s">
        <v>583</v>
      </c>
      <c r="L397" s="1" t="s">
        <v>24</v>
      </c>
      <c r="M397" s="1" t="s">
        <v>24</v>
      </c>
      <c r="N397" s="1" t="s">
        <v>73</v>
      </c>
      <c r="O397" s="1" t="s">
        <v>24</v>
      </c>
      <c r="P397" s="1" t="s">
        <v>24</v>
      </c>
      <c r="Q397" s="1" t="s">
        <v>582</v>
      </c>
      <c r="R397">
        <v>1413</v>
      </c>
      <c r="S397">
        <v>470</v>
      </c>
      <c r="T397" s="1" t="s">
        <v>24</v>
      </c>
    </row>
    <row r="398" spans="1:20" x14ac:dyDescent="0.55000000000000004">
      <c r="A398" s="1" t="s">
        <v>20</v>
      </c>
      <c r="B398" s="1" t="s">
        <v>21</v>
      </c>
      <c r="C398" s="1" t="s">
        <v>22</v>
      </c>
      <c r="D398" s="1" t="s">
        <v>23</v>
      </c>
      <c r="E398" s="1" t="s">
        <v>5</v>
      </c>
      <c r="F398" s="1" t="s">
        <v>24</v>
      </c>
      <c r="G398" s="1" t="s">
        <v>25</v>
      </c>
      <c r="H398">
        <v>231033</v>
      </c>
      <c r="I398">
        <v>231254</v>
      </c>
      <c r="J398" s="1" t="s">
        <v>26</v>
      </c>
      <c r="K398" s="1" t="s">
        <v>24</v>
      </c>
      <c r="L398" s="1" t="s">
        <v>24</v>
      </c>
      <c r="M398" s="1" t="s">
        <v>24</v>
      </c>
      <c r="N398" s="1" t="s">
        <v>24</v>
      </c>
      <c r="O398" s="1" t="s">
        <v>24</v>
      </c>
      <c r="P398" s="1" t="s">
        <v>24</v>
      </c>
      <c r="Q398" s="1" t="s">
        <v>584</v>
      </c>
      <c r="R398">
        <v>222</v>
      </c>
      <c r="T398" s="1" t="s">
        <v>24</v>
      </c>
    </row>
    <row r="399" spans="1:20" x14ac:dyDescent="0.55000000000000004">
      <c r="A399" s="1" t="s">
        <v>28</v>
      </c>
      <c r="B399" s="1" t="s">
        <v>29</v>
      </c>
      <c r="C399" s="1" t="s">
        <v>22</v>
      </c>
      <c r="D399" s="1" t="s">
        <v>23</v>
      </c>
      <c r="E399" s="1" t="s">
        <v>5</v>
      </c>
      <c r="F399" s="1" t="s">
        <v>24</v>
      </c>
      <c r="G399" s="1" t="s">
        <v>25</v>
      </c>
      <c r="H399">
        <v>231033</v>
      </c>
      <c r="I399">
        <v>231254</v>
      </c>
      <c r="J399" s="1" t="s">
        <v>26</v>
      </c>
      <c r="K399" s="1" t="s">
        <v>585</v>
      </c>
      <c r="L399" s="1" t="s">
        <v>24</v>
      </c>
      <c r="M399" s="1" t="s">
        <v>24</v>
      </c>
      <c r="N399" s="1" t="s">
        <v>586</v>
      </c>
      <c r="O399" s="1" t="s">
        <v>24</v>
      </c>
      <c r="P399" s="1" t="s">
        <v>24</v>
      </c>
      <c r="Q399" s="1" t="s">
        <v>584</v>
      </c>
      <c r="R399">
        <v>222</v>
      </c>
      <c r="S399">
        <v>73</v>
      </c>
      <c r="T399" s="1" t="s">
        <v>24</v>
      </c>
    </row>
    <row r="400" spans="1:20" x14ac:dyDescent="0.55000000000000004">
      <c r="A400" s="1" t="s">
        <v>20</v>
      </c>
      <c r="B400" s="1" t="s">
        <v>21</v>
      </c>
      <c r="C400" s="1" t="s">
        <v>22</v>
      </c>
      <c r="D400" s="1" t="s">
        <v>23</v>
      </c>
      <c r="E400" s="1" t="s">
        <v>5</v>
      </c>
      <c r="F400" s="1" t="s">
        <v>24</v>
      </c>
      <c r="G400" s="1" t="s">
        <v>25</v>
      </c>
      <c r="H400">
        <v>231261</v>
      </c>
      <c r="I400">
        <v>232388</v>
      </c>
      <c r="J400" s="1" t="s">
        <v>26</v>
      </c>
      <c r="K400" s="1" t="s">
        <v>24</v>
      </c>
      <c r="L400" s="1" t="s">
        <v>24</v>
      </c>
      <c r="M400" s="1" t="s">
        <v>24</v>
      </c>
      <c r="N400" s="1" t="s">
        <v>24</v>
      </c>
      <c r="O400" s="1" t="s">
        <v>24</v>
      </c>
      <c r="P400" s="1" t="s">
        <v>24</v>
      </c>
      <c r="Q400" s="1" t="s">
        <v>587</v>
      </c>
      <c r="R400">
        <v>1128</v>
      </c>
      <c r="T400" s="1" t="s">
        <v>24</v>
      </c>
    </row>
    <row r="401" spans="1:20" x14ac:dyDescent="0.55000000000000004">
      <c r="A401" s="1" t="s">
        <v>28</v>
      </c>
      <c r="B401" s="1" t="s">
        <v>29</v>
      </c>
      <c r="C401" s="1" t="s">
        <v>22</v>
      </c>
      <c r="D401" s="1" t="s">
        <v>23</v>
      </c>
      <c r="E401" s="1" t="s">
        <v>5</v>
      </c>
      <c r="F401" s="1" t="s">
        <v>24</v>
      </c>
      <c r="G401" s="1" t="s">
        <v>25</v>
      </c>
      <c r="H401">
        <v>231261</v>
      </c>
      <c r="I401">
        <v>232388</v>
      </c>
      <c r="J401" s="1" t="s">
        <v>26</v>
      </c>
      <c r="K401" s="1" t="s">
        <v>588</v>
      </c>
      <c r="L401" s="1" t="s">
        <v>24</v>
      </c>
      <c r="M401" s="1" t="s">
        <v>24</v>
      </c>
      <c r="N401" s="1" t="s">
        <v>589</v>
      </c>
      <c r="O401" s="1" t="s">
        <v>24</v>
      </c>
      <c r="P401" s="1" t="s">
        <v>24</v>
      </c>
      <c r="Q401" s="1" t="s">
        <v>587</v>
      </c>
      <c r="R401">
        <v>1128</v>
      </c>
      <c r="S401">
        <v>375</v>
      </c>
      <c r="T401" s="1" t="s">
        <v>24</v>
      </c>
    </row>
    <row r="402" spans="1:20" x14ac:dyDescent="0.55000000000000004">
      <c r="A402" s="1" t="s">
        <v>20</v>
      </c>
      <c r="B402" s="1" t="s">
        <v>21</v>
      </c>
      <c r="C402" s="1" t="s">
        <v>22</v>
      </c>
      <c r="D402" s="1" t="s">
        <v>23</v>
      </c>
      <c r="E402" s="1" t="s">
        <v>5</v>
      </c>
      <c r="F402" s="1" t="s">
        <v>24</v>
      </c>
      <c r="G402" s="1" t="s">
        <v>25</v>
      </c>
      <c r="H402">
        <v>232391</v>
      </c>
      <c r="I402">
        <v>232870</v>
      </c>
      <c r="J402" s="1" t="s">
        <v>26</v>
      </c>
      <c r="K402" s="1" t="s">
        <v>24</v>
      </c>
      <c r="L402" s="1" t="s">
        <v>24</v>
      </c>
      <c r="M402" s="1" t="s">
        <v>24</v>
      </c>
      <c r="N402" s="1" t="s">
        <v>24</v>
      </c>
      <c r="O402" s="1" t="s">
        <v>24</v>
      </c>
      <c r="P402" s="1" t="s">
        <v>24</v>
      </c>
      <c r="Q402" s="1" t="s">
        <v>590</v>
      </c>
      <c r="R402">
        <v>480</v>
      </c>
      <c r="T402" s="1" t="s">
        <v>24</v>
      </c>
    </row>
    <row r="403" spans="1:20" x14ac:dyDescent="0.55000000000000004">
      <c r="A403" s="1" t="s">
        <v>28</v>
      </c>
      <c r="B403" s="1" t="s">
        <v>29</v>
      </c>
      <c r="C403" s="1" t="s">
        <v>22</v>
      </c>
      <c r="D403" s="1" t="s">
        <v>23</v>
      </c>
      <c r="E403" s="1" t="s">
        <v>5</v>
      </c>
      <c r="F403" s="1" t="s">
        <v>24</v>
      </c>
      <c r="G403" s="1" t="s">
        <v>25</v>
      </c>
      <c r="H403">
        <v>232391</v>
      </c>
      <c r="I403">
        <v>232870</v>
      </c>
      <c r="J403" s="1" t="s">
        <v>26</v>
      </c>
      <c r="K403" s="1" t="s">
        <v>591</v>
      </c>
      <c r="L403" s="1" t="s">
        <v>24</v>
      </c>
      <c r="M403" s="1" t="s">
        <v>24</v>
      </c>
      <c r="N403" s="1" t="s">
        <v>592</v>
      </c>
      <c r="O403" s="1" t="s">
        <v>24</v>
      </c>
      <c r="P403" s="1" t="s">
        <v>24</v>
      </c>
      <c r="Q403" s="1" t="s">
        <v>590</v>
      </c>
      <c r="R403">
        <v>480</v>
      </c>
      <c r="S403">
        <v>159</v>
      </c>
      <c r="T403" s="1" t="s">
        <v>24</v>
      </c>
    </row>
    <row r="404" spans="1:20" x14ac:dyDescent="0.55000000000000004">
      <c r="A404" s="1" t="s">
        <v>20</v>
      </c>
      <c r="B404" s="1" t="s">
        <v>21</v>
      </c>
      <c r="C404" s="1" t="s">
        <v>22</v>
      </c>
      <c r="D404" s="1" t="s">
        <v>23</v>
      </c>
      <c r="E404" s="1" t="s">
        <v>5</v>
      </c>
      <c r="F404" s="1" t="s">
        <v>24</v>
      </c>
      <c r="G404" s="1" t="s">
        <v>25</v>
      </c>
      <c r="H404">
        <v>233011</v>
      </c>
      <c r="I404">
        <v>234999</v>
      </c>
      <c r="J404" s="1" t="s">
        <v>26</v>
      </c>
      <c r="K404" s="1" t="s">
        <v>24</v>
      </c>
      <c r="L404" s="1" t="s">
        <v>24</v>
      </c>
      <c r="M404" s="1" t="s">
        <v>24</v>
      </c>
      <c r="N404" s="1" t="s">
        <v>24</v>
      </c>
      <c r="O404" s="1" t="s">
        <v>24</v>
      </c>
      <c r="P404" s="1" t="s">
        <v>24</v>
      </c>
      <c r="Q404" s="1" t="s">
        <v>593</v>
      </c>
      <c r="R404">
        <v>1989</v>
      </c>
      <c r="T404" s="1" t="s">
        <v>24</v>
      </c>
    </row>
    <row r="405" spans="1:20" x14ac:dyDescent="0.55000000000000004">
      <c r="A405" s="1" t="s">
        <v>28</v>
      </c>
      <c r="B405" s="1" t="s">
        <v>29</v>
      </c>
      <c r="C405" s="1" t="s">
        <v>22</v>
      </c>
      <c r="D405" s="1" t="s">
        <v>23</v>
      </c>
      <c r="E405" s="1" t="s">
        <v>5</v>
      </c>
      <c r="F405" s="1" t="s">
        <v>24</v>
      </c>
      <c r="G405" s="1" t="s">
        <v>25</v>
      </c>
      <c r="H405">
        <v>233011</v>
      </c>
      <c r="I405">
        <v>234999</v>
      </c>
      <c r="J405" s="1" t="s">
        <v>26</v>
      </c>
      <c r="K405" s="1" t="s">
        <v>594</v>
      </c>
      <c r="L405" s="1" t="s">
        <v>24</v>
      </c>
      <c r="M405" s="1" t="s">
        <v>24</v>
      </c>
      <c r="N405" s="1" t="s">
        <v>595</v>
      </c>
      <c r="O405" s="1" t="s">
        <v>24</v>
      </c>
      <c r="P405" s="1" t="s">
        <v>24</v>
      </c>
      <c r="Q405" s="1" t="s">
        <v>593</v>
      </c>
      <c r="R405">
        <v>1989</v>
      </c>
      <c r="S405">
        <v>662</v>
      </c>
      <c r="T405" s="1" t="s">
        <v>24</v>
      </c>
    </row>
    <row r="406" spans="1:20" x14ac:dyDescent="0.55000000000000004">
      <c r="A406" s="1" t="s">
        <v>20</v>
      </c>
      <c r="B406" s="1" t="s">
        <v>21</v>
      </c>
      <c r="C406" s="1" t="s">
        <v>22</v>
      </c>
      <c r="D406" s="1" t="s">
        <v>23</v>
      </c>
      <c r="E406" s="1" t="s">
        <v>5</v>
      </c>
      <c r="F406" s="1" t="s">
        <v>24</v>
      </c>
      <c r="G406" s="1" t="s">
        <v>25</v>
      </c>
      <c r="H406">
        <v>235047</v>
      </c>
      <c r="I406">
        <v>235439</v>
      </c>
      <c r="J406" s="1" t="s">
        <v>26</v>
      </c>
      <c r="K406" s="1" t="s">
        <v>24</v>
      </c>
      <c r="L406" s="1" t="s">
        <v>24</v>
      </c>
      <c r="M406" s="1" t="s">
        <v>24</v>
      </c>
      <c r="N406" s="1" t="s">
        <v>24</v>
      </c>
      <c r="O406" s="1" t="s">
        <v>24</v>
      </c>
      <c r="P406" s="1" t="s">
        <v>24</v>
      </c>
      <c r="Q406" s="1" t="s">
        <v>596</v>
      </c>
      <c r="R406">
        <v>393</v>
      </c>
      <c r="T406" s="1" t="s">
        <v>24</v>
      </c>
    </row>
    <row r="407" spans="1:20" x14ac:dyDescent="0.55000000000000004">
      <c r="A407" s="1" t="s">
        <v>28</v>
      </c>
      <c r="B407" s="1" t="s">
        <v>29</v>
      </c>
      <c r="C407" s="1" t="s">
        <v>22</v>
      </c>
      <c r="D407" s="1" t="s">
        <v>23</v>
      </c>
      <c r="E407" s="1" t="s">
        <v>5</v>
      </c>
      <c r="F407" s="1" t="s">
        <v>24</v>
      </c>
      <c r="G407" s="1" t="s">
        <v>25</v>
      </c>
      <c r="H407">
        <v>235047</v>
      </c>
      <c r="I407">
        <v>235439</v>
      </c>
      <c r="J407" s="1" t="s">
        <v>26</v>
      </c>
      <c r="K407" s="1" t="s">
        <v>597</v>
      </c>
      <c r="L407" s="1" t="s">
        <v>24</v>
      </c>
      <c r="M407" s="1" t="s">
        <v>24</v>
      </c>
      <c r="N407" s="1" t="s">
        <v>598</v>
      </c>
      <c r="O407" s="1" t="s">
        <v>24</v>
      </c>
      <c r="P407" s="1" t="s">
        <v>24</v>
      </c>
      <c r="Q407" s="1" t="s">
        <v>596</v>
      </c>
      <c r="R407">
        <v>393</v>
      </c>
      <c r="S407">
        <v>130</v>
      </c>
      <c r="T407" s="1" t="s">
        <v>24</v>
      </c>
    </row>
    <row r="408" spans="1:20" x14ac:dyDescent="0.55000000000000004">
      <c r="A408" s="1" t="s">
        <v>20</v>
      </c>
      <c r="B408" s="1" t="s">
        <v>21</v>
      </c>
      <c r="C408" s="1" t="s">
        <v>22</v>
      </c>
      <c r="D408" s="1" t="s">
        <v>23</v>
      </c>
      <c r="E408" s="1" t="s">
        <v>5</v>
      </c>
      <c r="F408" s="1" t="s">
        <v>24</v>
      </c>
      <c r="G408" s="1" t="s">
        <v>25</v>
      </c>
      <c r="H408">
        <v>235452</v>
      </c>
      <c r="I408">
        <v>235895</v>
      </c>
      <c r="J408" s="1" t="s">
        <v>26</v>
      </c>
      <c r="K408" s="1" t="s">
        <v>24</v>
      </c>
      <c r="L408" s="1" t="s">
        <v>24</v>
      </c>
      <c r="M408" s="1" t="s">
        <v>24</v>
      </c>
      <c r="N408" s="1" t="s">
        <v>24</v>
      </c>
      <c r="O408" s="1" t="s">
        <v>24</v>
      </c>
      <c r="P408" s="1" t="s">
        <v>24</v>
      </c>
      <c r="Q408" s="1" t="s">
        <v>599</v>
      </c>
      <c r="R408">
        <v>444</v>
      </c>
      <c r="T408" s="1" t="s">
        <v>24</v>
      </c>
    </row>
    <row r="409" spans="1:20" x14ac:dyDescent="0.55000000000000004">
      <c r="A409" s="1" t="s">
        <v>28</v>
      </c>
      <c r="B409" s="1" t="s">
        <v>29</v>
      </c>
      <c r="C409" s="1" t="s">
        <v>22</v>
      </c>
      <c r="D409" s="1" t="s">
        <v>23</v>
      </c>
      <c r="E409" s="1" t="s">
        <v>5</v>
      </c>
      <c r="F409" s="1" t="s">
        <v>24</v>
      </c>
      <c r="G409" s="1" t="s">
        <v>25</v>
      </c>
      <c r="H409">
        <v>235452</v>
      </c>
      <c r="I409">
        <v>235895</v>
      </c>
      <c r="J409" s="1" t="s">
        <v>26</v>
      </c>
      <c r="K409" s="1" t="s">
        <v>600</v>
      </c>
      <c r="L409" s="1" t="s">
        <v>24</v>
      </c>
      <c r="M409" s="1" t="s">
        <v>24</v>
      </c>
      <c r="N409" s="1" t="s">
        <v>601</v>
      </c>
      <c r="O409" s="1" t="s">
        <v>24</v>
      </c>
      <c r="P409" s="1" t="s">
        <v>24</v>
      </c>
      <c r="Q409" s="1" t="s">
        <v>599</v>
      </c>
      <c r="R409">
        <v>444</v>
      </c>
      <c r="S409">
        <v>147</v>
      </c>
      <c r="T409" s="1" t="s">
        <v>24</v>
      </c>
    </row>
    <row r="410" spans="1:20" x14ac:dyDescent="0.55000000000000004">
      <c r="A410" s="1" t="s">
        <v>20</v>
      </c>
      <c r="B410" s="1" t="s">
        <v>21</v>
      </c>
      <c r="C410" s="1" t="s">
        <v>22</v>
      </c>
      <c r="D410" s="1" t="s">
        <v>23</v>
      </c>
      <c r="E410" s="1" t="s">
        <v>5</v>
      </c>
      <c r="F410" s="1" t="s">
        <v>24</v>
      </c>
      <c r="G410" s="1" t="s">
        <v>25</v>
      </c>
      <c r="H410">
        <v>235993</v>
      </c>
      <c r="I410">
        <v>236445</v>
      </c>
      <c r="J410" s="1" t="s">
        <v>26</v>
      </c>
      <c r="K410" s="1" t="s">
        <v>24</v>
      </c>
      <c r="L410" s="1" t="s">
        <v>24</v>
      </c>
      <c r="M410" s="1" t="s">
        <v>24</v>
      </c>
      <c r="N410" s="1" t="s">
        <v>24</v>
      </c>
      <c r="O410" s="1" t="s">
        <v>24</v>
      </c>
      <c r="P410" s="1" t="s">
        <v>24</v>
      </c>
      <c r="Q410" s="1" t="s">
        <v>602</v>
      </c>
      <c r="R410">
        <v>453</v>
      </c>
      <c r="T410" s="1" t="s">
        <v>24</v>
      </c>
    </row>
    <row r="411" spans="1:20" x14ac:dyDescent="0.55000000000000004">
      <c r="A411" s="1" t="s">
        <v>28</v>
      </c>
      <c r="B411" s="1" t="s">
        <v>29</v>
      </c>
      <c r="C411" s="1" t="s">
        <v>22</v>
      </c>
      <c r="D411" s="1" t="s">
        <v>23</v>
      </c>
      <c r="E411" s="1" t="s">
        <v>5</v>
      </c>
      <c r="F411" s="1" t="s">
        <v>24</v>
      </c>
      <c r="G411" s="1" t="s">
        <v>25</v>
      </c>
      <c r="H411">
        <v>235993</v>
      </c>
      <c r="I411">
        <v>236445</v>
      </c>
      <c r="J411" s="1" t="s">
        <v>26</v>
      </c>
      <c r="K411" s="1" t="s">
        <v>603</v>
      </c>
      <c r="L411" s="1" t="s">
        <v>24</v>
      </c>
      <c r="M411" s="1" t="s">
        <v>24</v>
      </c>
      <c r="N411" s="1" t="s">
        <v>604</v>
      </c>
      <c r="O411" s="1" t="s">
        <v>24</v>
      </c>
      <c r="P411" s="1" t="s">
        <v>24</v>
      </c>
      <c r="Q411" s="1" t="s">
        <v>602</v>
      </c>
      <c r="R411">
        <v>453</v>
      </c>
      <c r="S411">
        <v>150</v>
      </c>
      <c r="T411" s="1" t="s">
        <v>24</v>
      </c>
    </row>
    <row r="412" spans="1:20" x14ac:dyDescent="0.55000000000000004">
      <c r="A412" s="1" t="s">
        <v>20</v>
      </c>
      <c r="B412" s="1" t="s">
        <v>21</v>
      </c>
      <c r="C412" s="1" t="s">
        <v>22</v>
      </c>
      <c r="D412" s="1" t="s">
        <v>23</v>
      </c>
      <c r="E412" s="1" t="s">
        <v>5</v>
      </c>
      <c r="F412" s="1" t="s">
        <v>24</v>
      </c>
      <c r="G412" s="1" t="s">
        <v>25</v>
      </c>
      <c r="H412">
        <v>236496</v>
      </c>
      <c r="I412">
        <v>237542</v>
      </c>
      <c r="J412" s="1" t="s">
        <v>26</v>
      </c>
      <c r="K412" s="1" t="s">
        <v>24</v>
      </c>
      <c r="L412" s="1" t="s">
        <v>24</v>
      </c>
      <c r="M412" s="1" t="s">
        <v>24</v>
      </c>
      <c r="N412" s="1" t="s">
        <v>24</v>
      </c>
      <c r="O412" s="1" t="s">
        <v>24</v>
      </c>
      <c r="P412" s="1" t="s">
        <v>24</v>
      </c>
      <c r="Q412" s="1" t="s">
        <v>605</v>
      </c>
      <c r="R412">
        <v>1047</v>
      </c>
      <c r="T412" s="1" t="s">
        <v>24</v>
      </c>
    </row>
    <row r="413" spans="1:20" x14ac:dyDescent="0.55000000000000004">
      <c r="A413" s="1" t="s">
        <v>28</v>
      </c>
      <c r="B413" s="1" t="s">
        <v>29</v>
      </c>
      <c r="C413" s="1" t="s">
        <v>22</v>
      </c>
      <c r="D413" s="1" t="s">
        <v>23</v>
      </c>
      <c r="E413" s="1" t="s">
        <v>5</v>
      </c>
      <c r="F413" s="1" t="s">
        <v>24</v>
      </c>
      <c r="G413" s="1" t="s">
        <v>25</v>
      </c>
      <c r="H413">
        <v>236496</v>
      </c>
      <c r="I413">
        <v>237542</v>
      </c>
      <c r="J413" s="1" t="s">
        <v>26</v>
      </c>
      <c r="K413" s="1" t="s">
        <v>606</v>
      </c>
      <c r="L413" s="1" t="s">
        <v>24</v>
      </c>
      <c r="M413" s="1" t="s">
        <v>24</v>
      </c>
      <c r="N413" s="1" t="s">
        <v>607</v>
      </c>
      <c r="O413" s="1" t="s">
        <v>24</v>
      </c>
      <c r="P413" s="1" t="s">
        <v>24</v>
      </c>
      <c r="Q413" s="1" t="s">
        <v>605</v>
      </c>
      <c r="R413">
        <v>1047</v>
      </c>
      <c r="S413">
        <v>348</v>
      </c>
      <c r="T413" s="1" t="s">
        <v>24</v>
      </c>
    </row>
    <row r="414" spans="1:20" x14ac:dyDescent="0.55000000000000004">
      <c r="A414" s="1" t="s">
        <v>20</v>
      </c>
      <c r="B414" s="1" t="s">
        <v>21</v>
      </c>
      <c r="C414" s="1" t="s">
        <v>22</v>
      </c>
      <c r="D414" s="1" t="s">
        <v>23</v>
      </c>
      <c r="E414" s="1" t="s">
        <v>5</v>
      </c>
      <c r="F414" s="1" t="s">
        <v>24</v>
      </c>
      <c r="G414" s="1" t="s">
        <v>25</v>
      </c>
      <c r="H414">
        <v>237561</v>
      </c>
      <c r="I414">
        <v>238502</v>
      </c>
      <c r="J414" s="1" t="s">
        <v>26</v>
      </c>
      <c r="K414" s="1" t="s">
        <v>24</v>
      </c>
      <c r="L414" s="1" t="s">
        <v>24</v>
      </c>
      <c r="M414" s="1" t="s">
        <v>24</v>
      </c>
      <c r="N414" s="1" t="s">
        <v>24</v>
      </c>
      <c r="O414" s="1" t="s">
        <v>24</v>
      </c>
      <c r="P414" s="1" t="s">
        <v>24</v>
      </c>
      <c r="Q414" s="1" t="s">
        <v>608</v>
      </c>
      <c r="R414">
        <v>942</v>
      </c>
      <c r="T414" s="1" t="s">
        <v>24</v>
      </c>
    </row>
    <row r="415" spans="1:20" x14ac:dyDescent="0.55000000000000004">
      <c r="A415" s="1" t="s">
        <v>28</v>
      </c>
      <c r="B415" s="1" t="s">
        <v>29</v>
      </c>
      <c r="C415" s="1" t="s">
        <v>22</v>
      </c>
      <c r="D415" s="1" t="s">
        <v>23</v>
      </c>
      <c r="E415" s="1" t="s">
        <v>5</v>
      </c>
      <c r="F415" s="1" t="s">
        <v>24</v>
      </c>
      <c r="G415" s="1" t="s">
        <v>25</v>
      </c>
      <c r="H415">
        <v>237561</v>
      </c>
      <c r="I415">
        <v>238502</v>
      </c>
      <c r="J415" s="1" t="s">
        <v>26</v>
      </c>
      <c r="K415" s="1" t="s">
        <v>609</v>
      </c>
      <c r="L415" s="1" t="s">
        <v>24</v>
      </c>
      <c r="M415" s="1" t="s">
        <v>24</v>
      </c>
      <c r="N415" s="1" t="s">
        <v>610</v>
      </c>
      <c r="O415" s="1" t="s">
        <v>24</v>
      </c>
      <c r="P415" s="1" t="s">
        <v>24</v>
      </c>
      <c r="Q415" s="1" t="s">
        <v>608</v>
      </c>
      <c r="R415">
        <v>942</v>
      </c>
      <c r="S415">
        <v>313</v>
      </c>
      <c r="T415" s="1" t="s">
        <v>24</v>
      </c>
    </row>
    <row r="416" spans="1:20" x14ac:dyDescent="0.55000000000000004">
      <c r="A416" s="1" t="s">
        <v>20</v>
      </c>
      <c r="B416" s="1" t="s">
        <v>21</v>
      </c>
      <c r="C416" s="1" t="s">
        <v>22</v>
      </c>
      <c r="D416" s="1" t="s">
        <v>23</v>
      </c>
      <c r="E416" s="1" t="s">
        <v>5</v>
      </c>
      <c r="F416" s="1" t="s">
        <v>24</v>
      </c>
      <c r="G416" s="1" t="s">
        <v>25</v>
      </c>
      <c r="H416">
        <v>238621</v>
      </c>
      <c r="I416">
        <v>239694</v>
      </c>
      <c r="J416" s="1" t="s">
        <v>26</v>
      </c>
      <c r="K416" s="1" t="s">
        <v>24</v>
      </c>
      <c r="L416" s="1" t="s">
        <v>24</v>
      </c>
      <c r="M416" s="1" t="s">
        <v>24</v>
      </c>
      <c r="N416" s="1" t="s">
        <v>24</v>
      </c>
      <c r="O416" s="1" t="s">
        <v>24</v>
      </c>
      <c r="P416" s="1" t="s">
        <v>24</v>
      </c>
      <c r="Q416" s="1" t="s">
        <v>611</v>
      </c>
      <c r="R416">
        <v>1074</v>
      </c>
      <c r="T416" s="1" t="s">
        <v>24</v>
      </c>
    </row>
    <row r="417" spans="1:20" x14ac:dyDescent="0.55000000000000004">
      <c r="A417" s="1" t="s">
        <v>28</v>
      </c>
      <c r="B417" s="1" t="s">
        <v>29</v>
      </c>
      <c r="C417" s="1" t="s">
        <v>22</v>
      </c>
      <c r="D417" s="1" t="s">
        <v>23</v>
      </c>
      <c r="E417" s="1" t="s">
        <v>5</v>
      </c>
      <c r="F417" s="1" t="s">
        <v>24</v>
      </c>
      <c r="G417" s="1" t="s">
        <v>25</v>
      </c>
      <c r="H417">
        <v>238621</v>
      </c>
      <c r="I417">
        <v>239694</v>
      </c>
      <c r="J417" s="1" t="s">
        <v>26</v>
      </c>
      <c r="K417" s="1" t="s">
        <v>612</v>
      </c>
      <c r="L417" s="1" t="s">
        <v>24</v>
      </c>
      <c r="M417" s="1" t="s">
        <v>24</v>
      </c>
      <c r="N417" s="1" t="s">
        <v>190</v>
      </c>
      <c r="O417" s="1" t="s">
        <v>24</v>
      </c>
      <c r="P417" s="1" t="s">
        <v>24</v>
      </c>
      <c r="Q417" s="1" t="s">
        <v>611</v>
      </c>
      <c r="R417">
        <v>1074</v>
      </c>
      <c r="S417">
        <v>357</v>
      </c>
      <c r="T417" s="1" t="s">
        <v>24</v>
      </c>
    </row>
    <row r="418" spans="1:20" x14ac:dyDescent="0.55000000000000004">
      <c r="A418" s="1" t="s">
        <v>20</v>
      </c>
      <c r="B418" s="1" t="s">
        <v>21</v>
      </c>
      <c r="C418" s="1" t="s">
        <v>22</v>
      </c>
      <c r="D418" s="1" t="s">
        <v>23</v>
      </c>
      <c r="E418" s="1" t="s">
        <v>5</v>
      </c>
      <c r="F418" s="1" t="s">
        <v>24</v>
      </c>
      <c r="G418" s="1" t="s">
        <v>25</v>
      </c>
      <c r="H418">
        <v>239735</v>
      </c>
      <c r="I418">
        <v>242188</v>
      </c>
      <c r="J418" s="1" t="s">
        <v>67</v>
      </c>
      <c r="K418" s="1" t="s">
        <v>24</v>
      </c>
      <c r="L418" s="1" t="s">
        <v>24</v>
      </c>
      <c r="M418" s="1" t="s">
        <v>24</v>
      </c>
      <c r="N418" s="1" t="s">
        <v>24</v>
      </c>
      <c r="O418" s="1" t="s">
        <v>24</v>
      </c>
      <c r="P418" s="1" t="s">
        <v>24</v>
      </c>
      <c r="Q418" s="1" t="s">
        <v>613</v>
      </c>
      <c r="R418">
        <v>2454</v>
      </c>
      <c r="T418" s="1" t="s">
        <v>24</v>
      </c>
    </row>
    <row r="419" spans="1:20" x14ac:dyDescent="0.55000000000000004">
      <c r="A419" s="1" t="s">
        <v>28</v>
      </c>
      <c r="B419" s="1" t="s">
        <v>29</v>
      </c>
      <c r="C419" s="1" t="s">
        <v>22</v>
      </c>
      <c r="D419" s="1" t="s">
        <v>23</v>
      </c>
      <c r="E419" s="1" t="s">
        <v>5</v>
      </c>
      <c r="F419" s="1" t="s">
        <v>24</v>
      </c>
      <c r="G419" s="1" t="s">
        <v>25</v>
      </c>
      <c r="H419">
        <v>239735</v>
      </c>
      <c r="I419">
        <v>242188</v>
      </c>
      <c r="J419" s="1" t="s">
        <v>67</v>
      </c>
      <c r="K419" s="1" t="s">
        <v>614</v>
      </c>
      <c r="L419" s="1" t="s">
        <v>24</v>
      </c>
      <c r="M419" s="1" t="s">
        <v>24</v>
      </c>
      <c r="N419" s="1" t="s">
        <v>615</v>
      </c>
      <c r="O419" s="1" t="s">
        <v>24</v>
      </c>
      <c r="P419" s="1" t="s">
        <v>24</v>
      </c>
      <c r="Q419" s="1" t="s">
        <v>613</v>
      </c>
      <c r="R419">
        <v>2454</v>
      </c>
      <c r="S419">
        <v>817</v>
      </c>
      <c r="T419" s="1" t="s">
        <v>24</v>
      </c>
    </row>
    <row r="420" spans="1:20" x14ac:dyDescent="0.55000000000000004">
      <c r="A420" s="1" t="s">
        <v>20</v>
      </c>
      <c r="B420" s="1" t="s">
        <v>21</v>
      </c>
      <c r="C420" s="1" t="s">
        <v>22</v>
      </c>
      <c r="D420" s="1" t="s">
        <v>23</v>
      </c>
      <c r="E420" s="1" t="s">
        <v>5</v>
      </c>
      <c r="F420" s="1" t="s">
        <v>24</v>
      </c>
      <c r="G420" s="1" t="s">
        <v>25</v>
      </c>
      <c r="H420">
        <v>242523</v>
      </c>
      <c r="I420">
        <v>243647</v>
      </c>
      <c r="J420" s="1" t="s">
        <v>26</v>
      </c>
      <c r="K420" s="1" t="s">
        <v>24</v>
      </c>
      <c r="L420" s="1" t="s">
        <v>24</v>
      </c>
      <c r="M420" s="1" t="s">
        <v>24</v>
      </c>
      <c r="N420" s="1" t="s">
        <v>24</v>
      </c>
      <c r="O420" s="1" t="s">
        <v>24</v>
      </c>
      <c r="P420" s="1" t="s">
        <v>24</v>
      </c>
      <c r="Q420" s="1" t="s">
        <v>616</v>
      </c>
      <c r="R420">
        <v>1125</v>
      </c>
      <c r="T420" s="1" t="s">
        <v>24</v>
      </c>
    </row>
    <row r="421" spans="1:20" x14ac:dyDescent="0.55000000000000004">
      <c r="A421" s="1" t="s">
        <v>28</v>
      </c>
      <c r="B421" s="1" t="s">
        <v>29</v>
      </c>
      <c r="C421" s="1" t="s">
        <v>22</v>
      </c>
      <c r="D421" s="1" t="s">
        <v>23</v>
      </c>
      <c r="E421" s="1" t="s">
        <v>5</v>
      </c>
      <c r="F421" s="1" t="s">
        <v>24</v>
      </c>
      <c r="G421" s="1" t="s">
        <v>25</v>
      </c>
      <c r="H421">
        <v>242523</v>
      </c>
      <c r="I421">
        <v>243647</v>
      </c>
      <c r="J421" s="1" t="s">
        <v>26</v>
      </c>
      <c r="K421" s="1" t="s">
        <v>617</v>
      </c>
      <c r="L421" s="1" t="s">
        <v>24</v>
      </c>
      <c r="M421" s="1" t="s">
        <v>24</v>
      </c>
      <c r="N421" s="1" t="s">
        <v>618</v>
      </c>
      <c r="O421" s="1" t="s">
        <v>24</v>
      </c>
      <c r="P421" s="1" t="s">
        <v>24</v>
      </c>
      <c r="Q421" s="1" t="s">
        <v>616</v>
      </c>
      <c r="R421">
        <v>1125</v>
      </c>
      <c r="S421">
        <v>374</v>
      </c>
      <c r="T421" s="1" t="s">
        <v>24</v>
      </c>
    </row>
    <row r="422" spans="1:20" x14ac:dyDescent="0.55000000000000004">
      <c r="A422" s="1" t="s">
        <v>20</v>
      </c>
      <c r="B422" s="1" t="s">
        <v>21</v>
      </c>
      <c r="C422" s="1" t="s">
        <v>22</v>
      </c>
      <c r="D422" s="1" t="s">
        <v>23</v>
      </c>
      <c r="E422" s="1" t="s">
        <v>5</v>
      </c>
      <c r="F422" s="1" t="s">
        <v>24</v>
      </c>
      <c r="G422" s="1" t="s">
        <v>25</v>
      </c>
      <c r="H422">
        <v>243920</v>
      </c>
      <c r="I422">
        <v>244825</v>
      </c>
      <c r="J422" s="1" t="s">
        <v>26</v>
      </c>
      <c r="K422" s="1" t="s">
        <v>24</v>
      </c>
      <c r="L422" s="1" t="s">
        <v>24</v>
      </c>
      <c r="M422" s="1" t="s">
        <v>24</v>
      </c>
      <c r="N422" s="1" t="s">
        <v>24</v>
      </c>
      <c r="O422" s="1" t="s">
        <v>24</v>
      </c>
      <c r="P422" s="1" t="s">
        <v>24</v>
      </c>
      <c r="Q422" s="1" t="s">
        <v>619</v>
      </c>
      <c r="R422">
        <v>906</v>
      </c>
      <c r="T422" s="1" t="s">
        <v>24</v>
      </c>
    </row>
    <row r="423" spans="1:20" x14ac:dyDescent="0.55000000000000004">
      <c r="A423" s="1" t="s">
        <v>28</v>
      </c>
      <c r="B423" s="1" t="s">
        <v>29</v>
      </c>
      <c r="C423" s="1" t="s">
        <v>22</v>
      </c>
      <c r="D423" s="1" t="s">
        <v>23</v>
      </c>
      <c r="E423" s="1" t="s">
        <v>5</v>
      </c>
      <c r="F423" s="1" t="s">
        <v>24</v>
      </c>
      <c r="G423" s="1" t="s">
        <v>25</v>
      </c>
      <c r="H423">
        <v>243920</v>
      </c>
      <c r="I423">
        <v>244825</v>
      </c>
      <c r="J423" s="1" t="s">
        <v>26</v>
      </c>
      <c r="K423" s="1" t="s">
        <v>620</v>
      </c>
      <c r="L423" s="1" t="s">
        <v>24</v>
      </c>
      <c r="M423" s="1" t="s">
        <v>24</v>
      </c>
      <c r="N423" s="1" t="s">
        <v>335</v>
      </c>
      <c r="O423" s="1" t="s">
        <v>24</v>
      </c>
      <c r="P423" s="1" t="s">
        <v>24</v>
      </c>
      <c r="Q423" s="1" t="s">
        <v>619</v>
      </c>
      <c r="R423">
        <v>906</v>
      </c>
      <c r="S423">
        <v>301</v>
      </c>
      <c r="T423" s="1" t="s">
        <v>24</v>
      </c>
    </row>
    <row r="424" spans="1:20" x14ac:dyDescent="0.55000000000000004">
      <c r="A424" s="1" t="s">
        <v>20</v>
      </c>
      <c r="B424" s="1" t="s">
        <v>21</v>
      </c>
      <c r="C424" s="1" t="s">
        <v>22</v>
      </c>
      <c r="D424" s="1" t="s">
        <v>23</v>
      </c>
      <c r="E424" s="1" t="s">
        <v>5</v>
      </c>
      <c r="F424" s="1" t="s">
        <v>24</v>
      </c>
      <c r="G424" s="1" t="s">
        <v>25</v>
      </c>
      <c r="H424">
        <v>244822</v>
      </c>
      <c r="I424">
        <v>245790</v>
      </c>
      <c r="J424" s="1" t="s">
        <v>26</v>
      </c>
      <c r="K424" s="1" t="s">
        <v>24</v>
      </c>
      <c r="L424" s="1" t="s">
        <v>24</v>
      </c>
      <c r="M424" s="1" t="s">
        <v>24</v>
      </c>
      <c r="N424" s="1" t="s">
        <v>24</v>
      </c>
      <c r="O424" s="1" t="s">
        <v>24</v>
      </c>
      <c r="P424" s="1" t="s">
        <v>24</v>
      </c>
      <c r="Q424" s="1" t="s">
        <v>621</v>
      </c>
      <c r="R424">
        <v>969</v>
      </c>
      <c r="T424" s="1" t="s">
        <v>24</v>
      </c>
    </row>
    <row r="425" spans="1:20" x14ac:dyDescent="0.55000000000000004">
      <c r="A425" s="1" t="s">
        <v>28</v>
      </c>
      <c r="B425" s="1" t="s">
        <v>29</v>
      </c>
      <c r="C425" s="1" t="s">
        <v>22</v>
      </c>
      <c r="D425" s="1" t="s">
        <v>23</v>
      </c>
      <c r="E425" s="1" t="s">
        <v>5</v>
      </c>
      <c r="F425" s="1" t="s">
        <v>24</v>
      </c>
      <c r="G425" s="1" t="s">
        <v>25</v>
      </c>
      <c r="H425">
        <v>244822</v>
      </c>
      <c r="I425">
        <v>245790</v>
      </c>
      <c r="J425" s="1" t="s">
        <v>26</v>
      </c>
      <c r="K425" s="1" t="s">
        <v>622</v>
      </c>
      <c r="L425" s="1" t="s">
        <v>24</v>
      </c>
      <c r="M425" s="1" t="s">
        <v>24</v>
      </c>
      <c r="N425" s="1" t="s">
        <v>335</v>
      </c>
      <c r="O425" s="1" t="s">
        <v>24</v>
      </c>
      <c r="P425" s="1" t="s">
        <v>24</v>
      </c>
      <c r="Q425" s="1" t="s">
        <v>621</v>
      </c>
      <c r="R425">
        <v>969</v>
      </c>
      <c r="S425">
        <v>322</v>
      </c>
      <c r="T425" s="1" t="s">
        <v>24</v>
      </c>
    </row>
    <row r="426" spans="1:20" x14ac:dyDescent="0.55000000000000004">
      <c r="A426" s="1" t="s">
        <v>20</v>
      </c>
      <c r="B426" s="1" t="s">
        <v>21</v>
      </c>
      <c r="C426" s="1" t="s">
        <v>22</v>
      </c>
      <c r="D426" s="1" t="s">
        <v>23</v>
      </c>
      <c r="E426" s="1" t="s">
        <v>5</v>
      </c>
      <c r="F426" s="1" t="s">
        <v>24</v>
      </c>
      <c r="G426" s="1" t="s">
        <v>25</v>
      </c>
      <c r="H426">
        <v>245787</v>
      </c>
      <c r="I426">
        <v>246554</v>
      </c>
      <c r="J426" s="1" t="s">
        <v>26</v>
      </c>
      <c r="K426" s="1" t="s">
        <v>24</v>
      </c>
      <c r="L426" s="1" t="s">
        <v>24</v>
      </c>
      <c r="M426" s="1" t="s">
        <v>24</v>
      </c>
      <c r="N426" s="1" t="s">
        <v>24</v>
      </c>
      <c r="O426" s="1" t="s">
        <v>24</v>
      </c>
      <c r="P426" s="1" t="s">
        <v>24</v>
      </c>
      <c r="Q426" s="1" t="s">
        <v>623</v>
      </c>
      <c r="R426">
        <v>768</v>
      </c>
      <c r="T426" s="1" t="s">
        <v>24</v>
      </c>
    </row>
    <row r="427" spans="1:20" x14ac:dyDescent="0.55000000000000004">
      <c r="A427" s="1" t="s">
        <v>28</v>
      </c>
      <c r="B427" s="1" t="s">
        <v>29</v>
      </c>
      <c r="C427" s="1" t="s">
        <v>22</v>
      </c>
      <c r="D427" s="1" t="s">
        <v>23</v>
      </c>
      <c r="E427" s="1" t="s">
        <v>5</v>
      </c>
      <c r="F427" s="1" t="s">
        <v>24</v>
      </c>
      <c r="G427" s="1" t="s">
        <v>25</v>
      </c>
      <c r="H427">
        <v>245787</v>
      </c>
      <c r="I427">
        <v>246554</v>
      </c>
      <c r="J427" s="1" t="s">
        <v>26</v>
      </c>
      <c r="K427" s="1" t="s">
        <v>624</v>
      </c>
      <c r="L427" s="1" t="s">
        <v>24</v>
      </c>
      <c r="M427" s="1" t="s">
        <v>24</v>
      </c>
      <c r="N427" s="1" t="s">
        <v>340</v>
      </c>
      <c r="O427" s="1" t="s">
        <v>24</v>
      </c>
      <c r="P427" s="1" t="s">
        <v>24</v>
      </c>
      <c r="Q427" s="1" t="s">
        <v>623</v>
      </c>
      <c r="R427">
        <v>768</v>
      </c>
      <c r="S427">
        <v>255</v>
      </c>
      <c r="T427" s="1" t="s">
        <v>24</v>
      </c>
    </row>
    <row r="428" spans="1:20" x14ac:dyDescent="0.55000000000000004">
      <c r="A428" s="1" t="s">
        <v>20</v>
      </c>
      <c r="B428" s="1" t="s">
        <v>21</v>
      </c>
      <c r="C428" s="1" t="s">
        <v>22</v>
      </c>
      <c r="D428" s="1" t="s">
        <v>23</v>
      </c>
      <c r="E428" s="1" t="s">
        <v>5</v>
      </c>
      <c r="F428" s="1" t="s">
        <v>24</v>
      </c>
      <c r="G428" s="1" t="s">
        <v>25</v>
      </c>
      <c r="H428">
        <v>246564</v>
      </c>
      <c r="I428">
        <v>247280</v>
      </c>
      <c r="J428" s="1" t="s">
        <v>26</v>
      </c>
      <c r="K428" s="1" t="s">
        <v>24</v>
      </c>
      <c r="L428" s="1" t="s">
        <v>24</v>
      </c>
      <c r="M428" s="1" t="s">
        <v>24</v>
      </c>
      <c r="N428" s="1" t="s">
        <v>24</v>
      </c>
      <c r="O428" s="1" t="s">
        <v>24</v>
      </c>
      <c r="P428" s="1" t="s">
        <v>24</v>
      </c>
      <c r="Q428" s="1" t="s">
        <v>625</v>
      </c>
      <c r="R428">
        <v>717</v>
      </c>
      <c r="T428" s="1" t="s">
        <v>24</v>
      </c>
    </row>
    <row r="429" spans="1:20" x14ac:dyDescent="0.55000000000000004">
      <c r="A429" s="1" t="s">
        <v>28</v>
      </c>
      <c r="B429" s="1" t="s">
        <v>29</v>
      </c>
      <c r="C429" s="1" t="s">
        <v>22</v>
      </c>
      <c r="D429" s="1" t="s">
        <v>23</v>
      </c>
      <c r="E429" s="1" t="s">
        <v>5</v>
      </c>
      <c r="F429" s="1" t="s">
        <v>24</v>
      </c>
      <c r="G429" s="1" t="s">
        <v>25</v>
      </c>
      <c r="H429">
        <v>246564</v>
      </c>
      <c r="I429">
        <v>247280</v>
      </c>
      <c r="J429" s="1" t="s">
        <v>26</v>
      </c>
      <c r="K429" s="1" t="s">
        <v>626</v>
      </c>
      <c r="L429" s="1" t="s">
        <v>24</v>
      </c>
      <c r="M429" s="1" t="s">
        <v>24</v>
      </c>
      <c r="N429" s="1" t="s">
        <v>554</v>
      </c>
      <c r="O429" s="1" t="s">
        <v>24</v>
      </c>
      <c r="P429" s="1" t="s">
        <v>24</v>
      </c>
      <c r="Q429" s="1" t="s">
        <v>625</v>
      </c>
      <c r="R429">
        <v>717</v>
      </c>
      <c r="S429">
        <v>238</v>
      </c>
      <c r="T429" s="1" t="s">
        <v>24</v>
      </c>
    </row>
    <row r="430" spans="1:20" x14ac:dyDescent="0.55000000000000004">
      <c r="A430" s="1" t="s">
        <v>20</v>
      </c>
      <c r="B430" s="1" t="s">
        <v>21</v>
      </c>
      <c r="C430" s="1" t="s">
        <v>22</v>
      </c>
      <c r="D430" s="1" t="s">
        <v>23</v>
      </c>
      <c r="E430" s="1" t="s">
        <v>5</v>
      </c>
      <c r="F430" s="1" t="s">
        <v>24</v>
      </c>
      <c r="G430" s="1" t="s">
        <v>25</v>
      </c>
      <c r="H430">
        <v>247395</v>
      </c>
      <c r="I430">
        <v>249005</v>
      </c>
      <c r="J430" s="1" t="s">
        <v>67</v>
      </c>
      <c r="K430" s="1" t="s">
        <v>24</v>
      </c>
      <c r="L430" s="1" t="s">
        <v>24</v>
      </c>
      <c r="M430" s="1" t="s">
        <v>24</v>
      </c>
      <c r="N430" s="1" t="s">
        <v>24</v>
      </c>
      <c r="O430" s="1" t="s">
        <v>24</v>
      </c>
      <c r="P430" s="1" t="s">
        <v>24</v>
      </c>
      <c r="Q430" s="1" t="s">
        <v>627</v>
      </c>
      <c r="R430">
        <v>1611</v>
      </c>
      <c r="T430" s="1" t="s">
        <v>24</v>
      </c>
    </row>
    <row r="431" spans="1:20" x14ac:dyDescent="0.55000000000000004">
      <c r="A431" s="1" t="s">
        <v>28</v>
      </c>
      <c r="B431" s="1" t="s">
        <v>29</v>
      </c>
      <c r="C431" s="1" t="s">
        <v>22</v>
      </c>
      <c r="D431" s="1" t="s">
        <v>23</v>
      </c>
      <c r="E431" s="1" t="s">
        <v>5</v>
      </c>
      <c r="F431" s="1" t="s">
        <v>24</v>
      </c>
      <c r="G431" s="1" t="s">
        <v>25</v>
      </c>
      <c r="H431">
        <v>247395</v>
      </c>
      <c r="I431">
        <v>249005</v>
      </c>
      <c r="J431" s="1" t="s">
        <v>67</v>
      </c>
      <c r="K431" s="1" t="s">
        <v>628</v>
      </c>
      <c r="L431" s="1" t="s">
        <v>24</v>
      </c>
      <c r="M431" s="1" t="s">
        <v>24</v>
      </c>
      <c r="N431" s="1" t="s">
        <v>629</v>
      </c>
      <c r="O431" s="1" t="s">
        <v>24</v>
      </c>
      <c r="P431" s="1" t="s">
        <v>24</v>
      </c>
      <c r="Q431" s="1" t="s">
        <v>627</v>
      </c>
      <c r="R431">
        <v>1611</v>
      </c>
      <c r="S431">
        <v>536</v>
      </c>
      <c r="T431" s="1" t="s">
        <v>24</v>
      </c>
    </row>
    <row r="432" spans="1:20" x14ac:dyDescent="0.55000000000000004">
      <c r="A432" s="1" t="s">
        <v>20</v>
      </c>
      <c r="B432" s="1" t="s">
        <v>21</v>
      </c>
      <c r="C432" s="1" t="s">
        <v>22</v>
      </c>
      <c r="D432" s="1" t="s">
        <v>23</v>
      </c>
      <c r="E432" s="1" t="s">
        <v>5</v>
      </c>
      <c r="F432" s="1" t="s">
        <v>24</v>
      </c>
      <c r="G432" s="1" t="s">
        <v>25</v>
      </c>
      <c r="H432">
        <v>249155</v>
      </c>
      <c r="I432">
        <v>250042</v>
      </c>
      <c r="J432" s="1" t="s">
        <v>67</v>
      </c>
      <c r="K432" s="1" t="s">
        <v>24</v>
      </c>
      <c r="L432" s="1" t="s">
        <v>24</v>
      </c>
      <c r="M432" s="1" t="s">
        <v>24</v>
      </c>
      <c r="N432" s="1" t="s">
        <v>24</v>
      </c>
      <c r="O432" s="1" t="s">
        <v>24</v>
      </c>
      <c r="P432" s="1" t="s">
        <v>24</v>
      </c>
      <c r="Q432" s="1" t="s">
        <v>630</v>
      </c>
      <c r="R432">
        <v>888</v>
      </c>
      <c r="T432" s="1" t="s">
        <v>24</v>
      </c>
    </row>
    <row r="433" spans="1:20" x14ac:dyDescent="0.55000000000000004">
      <c r="A433" s="1" t="s">
        <v>28</v>
      </c>
      <c r="B433" s="1" t="s">
        <v>29</v>
      </c>
      <c r="C433" s="1" t="s">
        <v>22</v>
      </c>
      <c r="D433" s="1" t="s">
        <v>23</v>
      </c>
      <c r="E433" s="1" t="s">
        <v>5</v>
      </c>
      <c r="F433" s="1" t="s">
        <v>24</v>
      </c>
      <c r="G433" s="1" t="s">
        <v>25</v>
      </c>
      <c r="H433">
        <v>249155</v>
      </c>
      <c r="I433">
        <v>250042</v>
      </c>
      <c r="J433" s="1" t="s">
        <v>67</v>
      </c>
      <c r="K433" s="1" t="s">
        <v>631</v>
      </c>
      <c r="L433" s="1" t="s">
        <v>24</v>
      </c>
      <c r="M433" s="1" t="s">
        <v>24</v>
      </c>
      <c r="N433" s="1" t="s">
        <v>73</v>
      </c>
      <c r="O433" s="1" t="s">
        <v>24</v>
      </c>
      <c r="P433" s="1" t="s">
        <v>24</v>
      </c>
      <c r="Q433" s="1" t="s">
        <v>630</v>
      </c>
      <c r="R433">
        <v>888</v>
      </c>
      <c r="S433">
        <v>295</v>
      </c>
      <c r="T433" s="1" t="s">
        <v>24</v>
      </c>
    </row>
    <row r="434" spans="1:20" x14ac:dyDescent="0.55000000000000004">
      <c r="A434" s="1" t="s">
        <v>20</v>
      </c>
      <c r="B434" s="1" t="s">
        <v>21</v>
      </c>
      <c r="C434" s="1" t="s">
        <v>22</v>
      </c>
      <c r="D434" s="1" t="s">
        <v>23</v>
      </c>
      <c r="E434" s="1" t="s">
        <v>5</v>
      </c>
      <c r="F434" s="1" t="s">
        <v>24</v>
      </c>
      <c r="G434" s="1" t="s">
        <v>25</v>
      </c>
      <c r="H434">
        <v>250065</v>
      </c>
      <c r="I434">
        <v>251348</v>
      </c>
      <c r="J434" s="1" t="s">
        <v>67</v>
      </c>
      <c r="K434" s="1" t="s">
        <v>24</v>
      </c>
      <c r="L434" s="1" t="s">
        <v>24</v>
      </c>
      <c r="M434" s="1" t="s">
        <v>24</v>
      </c>
      <c r="N434" s="1" t="s">
        <v>24</v>
      </c>
      <c r="O434" s="1" t="s">
        <v>24</v>
      </c>
      <c r="P434" s="1" t="s">
        <v>24</v>
      </c>
      <c r="Q434" s="1" t="s">
        <v>632</v>
      </c>
      <c r="R434">
        <v>1284</v>
      </c>
      <c r="T434" s="1" t="s">
        <v>24</v>
      </c>
    </row>
    <row r="435" spans="1:20" x14ac:dyDescent="0.55000000000000004">
      <c r="A435" s="1" t="s">
        <v>28</v>
      </c>
      <c r="B435" s="1" t="s">
        <v>29</v>
      </c>
      <c r="C435" s="1" t="s">
        <v>22</v>
      </c>
      <c r="D435" s="1" t="s">
        <v>23</v>
      </c>
      <c r="E435" s="1" t="s">
        <v>5</v>
      </c>
      <c r="F435" s="1" t="s">
        <v>24</v>
      </c>
      <c r="G435" s="1" t="s">
        <v>25</v>
      </c>
      <c r="H435">
        <v>250065</v>
      </c>
      <c r="I435">
        <v>251348</v>
      </c>
      <c r="J435" s="1" t="s">
        <v>67</v>
      </c>
      <c r="K435" s="1" t="s">
        <v>633</v>
      </c>
      <c r="L435" s="1" t="s">
        <v>24</v>
      </c>
      <c r="M435" s="1" t="s">
        <v>24</v>
      </c>
      <c r="N435" s="1" t="s">
        <v>634</v>
      </c>
      <c r="O435" s="1" t="s">
        <v>24</v>
      </c>
      <c r="P435" s="1" t="s">
        <v>24</v>
      </c>
      <c r="Q435" s="1" t="s">
        <v>632</v>
      </c>
      <c r="R435">
        <v>1284</v>
      </c>
      <c r="S435">
        <v>427</v>
      </c>
      <c r="T435" s="1" t="s">
        <v>24</v>
      </c>
    </row>
    <row r="436" spans="1:20" x14ac:dyDescent="0.55000000000000004">
      <c r="A436" s="1" t="s">
        <v>20</v>
      </c>
      <c r="B436" s="1" t="s">
        <v>21</v>
      </c>
      <c r="C436" s="1" t="s">
        <v>22</v>
      </c>
      <c r="D436" s="1" t="s">
        <v>23</v>
      </c>
      <c r="E436" s="1" t="s">
        <v>5</v>
      </c>
      <c r="F436" s="1" t="s">
        <v>24</v>
      </c>
      <c r="G436" s="1" t="s">
        <v>25</v>
      </c>
      <c r="H436">
        <v>251473</v>
      </c>
      <c r="I436">
        <v>252144</v>
      </c>
      <c r="J436" s="1" t="s">
        <v>67</v>
      </c>
      <c r="K436" s="1" t="s">
        <v>24</v>
      </c>
      <c r="L436" s="1" t="s">
        <v>24</v>
      </c>
      <c r="M436" s="1" t="s">
        <v>24</v>
      </c>
      <c r="N436" s="1" t="s">
        <v>24</v>
      </c>
      <c r="O436" s="1" t="s">
        <v>24</v>
      </c>
      <c r="P436" s="1" t="s">
        <v>24</v>
      </c>
      <c r="Q436" s="1" t="s">
        <v>635</v>
      </c>
      <c r="R436">
        <v>672</v>
      </c>
      <c r="T436" s="1" t="s">
        <v>24</v>
      </c>
    </row>
    <row r="437" spans="1:20" x14ac:dyDescent="0.55000000000000004">
      <c r="A437" s="1" t="s">
        <v>28</v>
      </c>
      <c r="B437" s="1" t="s">
        <v>29</v>
      </c>
      <c r="C437" s="1" t="s">
        <v>22</v>
      </c>
      <c r="D437" s="1" t="s">
        <v>23</v>
      </c>
      <c r="E437" s="1" t="s">
        <v>5</v>
      </c>
      <c r="F437" s="1" t="s">
        <v>24</v>
      </c>
      <c r="G437" s="1" t="s">
        <v>25</v>
      </c>
      <c r="H437">
        <v>251473</v>
      </c>
      <c r="I437">
        <v>252144</v>
      </c>
      <c r="J437" s="1" t="s">
        <v>67</v>
      </c>
      <c r="K437" s="1" t="s">
        <v>636</v>
      </c>
      <c r="L437" s="1" t="s">
        <v>24</v>
      </c>
      <c r="M437" s="1" t="s">
        <v>24</v>
      </c>
      <c r="N437" s="1" t="s">
        <v>637</v>
      </c>
      <c r="O437" s="1" t="s">
        <v>24</v>
      </c>
      <c r="P437" s="1" t="s">
        <v>24</v>
      </c>
      <c r="Q437" s="1" t="s">
        <v>635</v>
      </c>
      <c r="R437">
        <v>672</v>
      </c>
      <c r="S437">
        <v>223</v>
      </c>
      <c r="T437" s="1" t="s">
        <v>24</v>
      </c>
    </row>
    <row r="438" spans="1:20" x14ac:dyDescent="0.55000000000000004">
      <c r="A438" s="1" t="s">
        <v>20</v>
      </c>
      <c r="B438" s="1" t="s">
        <v>21</v>
      </c>
      <c r="C438" s="1" t="s">
        <v>22</v>
      </c>
      <c r="D438" s="1" t="s">
        <v>23</v>
      </c>
      <c r="E438" s="1" t="s">
        <v>5</v>
      </c>
      <c r="F438" s="1" t="s">
        <v>24</v>
      </c>
      <c r="G438" s="1" t="s">
        <v>25</v>
      </c>
      <c r="H438">
        <v>252306</v>
      </c>
      <c r="I438">
        <v>253484</v>
      </c>
      <c r="J438" s="1" t="s">
        <v>67</v>
      </c>
      <c r="K438" s="1" t="s">
        <v>24</v>
      </c>
      <c r="L438" s="1" t="s">
        <v>24</v>
      </c>
      <c r="M438" s="1" t="s">
        <v>24</v>
      </c>
      <c r="N438" s="1" t="s">
        <v>24</v>
      </c>
      <c r="O438" s="1" t="s">
        <v>24</v>
      </c>
      <c r="P438" s="1" t="s">
        <v>24</v>
      </c>
      <c r="Q438" s="1" t="s">
        <v>638</v>
      </c>
      <c r="R438">
        <v>1179</v>
      </c>
      <c r="T438" s="1" t="s">
        <v>24</v>
      </c>
    </row>
    <row r="439" spans="1:20" x14ac:dyDescent="0.55000000000000004">
      <c r="A439" s="1" t="s">
        <v>28</v>
      </c>
      <c r="B439" s="1" t="s">
        <v>29</v>
      </c>
      <c r="C439" s="1" t="s">
        <v>22</v>
      </c>
      <c r="D439" s="1" t="s">
        <v>23</v>
      </c>
      <c r="E439" s="1" t="s">
        <v>5</v>
      </c>
      <c r="F439" s="1" t="s">
        <v>24</v>
      </c>
      <c r="G439" s="1" t="s">
        <v>25</v>
      </c>
      <c r="H439">
        <v>252306</v>
      </c>
      <c r="I439">
        <v>253484</v>
      </c>
      <c r="J439" s="1" t="s">
        <v>67</v>
      </c>
      <c r="K439" s="1" t="s">
        <v>639</v>
      </c>
      <c r="L439" s="1" t="s">
        <v>24</v>
      </c>
      <c r="M439" s="1" t="s">
        <v>24</v>
      </c>
      <c r="N439" s="1" t="s">
        <v>640</v>
      </c>
      <c r="O439" s="1" t="s">
        <v>24</v>
      </c>
      <c r="P439" s="1" t="s">
        <v>24</v>
      </c>
      <c r="Q439" s="1" t="s">
        <v>638</v>
      </c>
      <c r="R439">
        <v>1179</v>
      </c>
      <c r="S439">
        <v>392</v>
      </c>
      <c r="T439" s="1" t="s">
        <v>24</v>
      </c>
    </row>
    <row r="440" spans="1:20" x14ac:dyDescent="0.55000000000000004">
      <c r="A440" s="1" t="s">
        <v>20</v>
      </c>
      <c r="B440" s="1" t="s">
        <v>21</v>
      </c>
      <c r="C440" s="1" t="s">
        <v>22</v>
      </c>
      <c r="D440" s="1" t="s">
        <v>23</v>
      </c>
      <c r="E440" s="1" t="s">
        <v>5</v>
      </c>
      <c r="F440" s="1" t="s">
        <v>24</v>
      </c>
      <c r="G440" s="1" t="s">
        <v>25</v>
      </c>
      <c r="H440">
        <v>253791</v>
      </c>
      <c r="I440">
        <v>254168</v>
      </c>
      <c r="J440" s="1" t="s">
        <v>26</v>
      </c>
      <c r="K440" s="1" t="s">
        <v>24</v>
      </c>
      <c r="L440" s="1" t="s">
        <v>24</v>
      </c>
      <c r="M440" s="1" t="s">
        <v>24</v>
      </c>
      <c r="N440" s="1" t="s">
        <v>24</v>
      </c>
      <c r="O440" s="1" t="s">
        <v>24</v>
      </c>
      <c r="P440" s="1" t="s">
        <v>24</v>
      </c>
      <c r="Q440" s="1" t="s">
        <v>641</v>
      </c>
      <c r="R440">
        <v>378</v>
      </c>
      <c r="T440" s="1" t="s">
        <v>24</v>
      </c>
    </row>
    <row r="441" spans="1:20" x14ac:dyDescent="0.55000000000000004">
      <c r="A441" s="1" t="s">
        <v>28</v>
      </c>
      <c r="B441" s="1" t="s">
        <v>29</v>
      </c>
      <c r="C441" s="1" t="s">
        <v>22</v>
      </c>
      <c r="D441" s="1" t="s">
        <v>23</v>
      </c>
      <c r="E441" s="1" t="s">
        <v>5</v>
      </c>
      <c r="F441" s="1" t="s">
        <v>24</v>
      </c>
      <c r="G441" s="1" t="s">
        <v>25</v>
      </c>
      <c r="H441">
        <v>253791</v>
      </c>
      <c r="I441">
        <v>254168</v>
      </c>
      <c r="J441" s="1" t="s">
        <v>26</v>
      </c>
      <c r="K441" s="1" t="s">
        <v>642</v>
      </c>
      <c r="L441" s="1" t="s">
        <v>24</v>
      </c>
      <c r="M441" s="1" t="s">
        <v>24</v>
      </c>
      <c r="N441" s="1" t="s">
        <v>73</v>
      </c>
      <c r="O441" s="1" t="s">
        <v>24</v>
      </c>
      <c r="P441" s="1" t="s">
        <v>24</v>
      </c>
      <c r="Q441" s="1" t="s">
        <v>641</v>
      </c>
      <c r="R441">
        <v>378</v>
      </c>
      <c r="S441">
        <v>125</v>
      </c>
      <c r="T441" s="1" t="s">
        <v>24</v>
      </c>
    </row>
    <row r="442" spans="1:20" x14ac:dyDescent="0.55000000000000004">
      <c r="A442" s="1" t="s">
        <v>20</v>
      </c>
      <c r="B442" s="1" t="s">
        <v>21</v>
      </c>
      <c r="C442" s="1" t="s">
        <v>22</v>
      </c>
      <c r="D442" s="1" t="s">
        <v>23</v>
      </c>
      <c r="E442" s="1" t="s">
        <v>5</v>
      </c>
      <c r="F442" s="1" t="s">
        <v>24</v>
      </c>
      <c r="G442" s="1" t="s">
        <v>25</v>
      </c>
      <c r="H442">
        <v>254264</v>
      </c>
      <c r="I442">
        <v>256468</v>
      </c>
      <c r="J442" s="1" t="s">
        <v>67</v>
      </c>
      <c r="K442" s="1" t="s">
        <v>24</v>
      </c>
      <c r="L442" s="1" t="s">
        <v>24</v>
      </c>
      <c r="M442" s="1" t="s">
        <v>24</v>
      </c>
      <c r="N442" s="1" t="s">
        <v>24</v>
      </c>
      <c r="O442" s="1" t="s">
        <v>24</v>
      </c>
      <c r="P442" s="1" t="s">
        <v>24</v>
      </c>
      <c r="Q442" s="1" t="s">
        <v>643</v>
      </c>
      <c r="R442">
        <v>2205</v>
      </c>
      <c r="T442" s="1" t="s">
        <v>24</v>
      </c>
    </row>
    <row r="443" spans="1:20" x14ac:dyDescent="0.55000000000000004">
      <c r="A443" s="1" t="s">
        <v>28</v>
      </c>
      <c r="B443" s="1" t="s">
        <v>29</v>
      </c>
      <c r="C443" s="1" t="s">
        <v>22</v>
      </c>
      <c r="D443" s="1" t="s">
        <v>23</v>
      </c>
      <c r="E443" s="1" t="s">
        <v>5</v>
      </c>
      <c r="F443" s="1" t="s">
        <v>24</v>
      </c>
      <c r="G443" s="1" t="s">
        <v>25</v>
      </c>
      <c r="H443">
        <v>254264</v>
      </c>
      <c r="I443">
        <v>256468</v>
      </c>
      <c r="J443" s="1" t="s">
        <v>67</v>
      </c>
      <c r="K443" s="1" t="s">
        <v>644</v>
      </c>
      <c r="L443" s="1" t="s">
        <v>24</v>
      </c>
      <c r="M443" s="1" t="s">
        <v>24</v>
      </c>
      <c r="N443" s="1" t="s">
        <v>645</v>
      </c>
      <c r="O443" s="1" t="s">
        <v>24</v>
      </c>
      <c r="P443" s="1" t="s">
        <v>24</v>
      </c>
      <c r="Q443" s="1" t="s">
        <v>643</v>
      </c>
      <c r="R443">
        <v>2205</v>
      </c>
      <c r="S443">
        <v>734</v>
      </c>
      <c r="T443" s="1" t="s">
        <v>24</v>
      </c>
    </row>
    <row r="444" spans="1:20" x14ac:dyDescent="0.55000000000000004">
      <c r="A444" s="1" t="s">
        <v>20</v>
      </c>
      <c r="B444" s="1" t="s">
        <v>21</v>
      </c>
      <c r="C444" s="1" t="s">
        <v>22</v>
      </c>
      <c r="D444" s="1" t="s">
        <v>23</v>
      </c>
      <c r="E444" s="1" t="s">
        <v>5</v>
      </c>
      <c r="F444" s="1" t="s">
        <v>24</v>
      </c>
      <c r="G444" s="1" t="s">
        <v>25</v>
      </c>
      <c r="H444">
        <v>256514</v>
      </c>
      <c r="I444">
        <v>261469</v>
      </c>
      <c r="J444" s="1" t="s">
        <v>67</v>
      </c>
      <c r="K444" s="1" t="s">
        <v>24</v>
      </c>
      <c r="L444" s="1" t="s">
        <v>24</v>
      </c>
      <c r="M444" s="1" t="s">
        <v>24</v>
      </c>
      <c r="N444" s="1" t="s">
        <v>24</v>
      </c>
      <c r="O444" s="1" t="s">
        <v>24</v>
      </c>
      <c r="P444" s="1" t="s">
        <v>24</v>
      </c>
      <c r="Q444" s="1" t="s">
        <v>646</v>
      </c>
      <c r="R444">
        <v>4956</v>
      </c>
      <c r="T444" s="1" t="s">
        <v>24</v>
      </c>
    </row>
    <row r="445" spans="1:20" x14ac:dyDescent="0.55000000000000004">
      <c r="A445" s="1" t="s">
        <v>28</v>
      </c>
      <c r="B445" s="1" t="s">
        <v>29</v>
      </c>
      <c r="C445" s="1" t="s">
        <v>22</v>
      </c>
      <c r="D445" s="1" t="s">
        <v>23</v>
      </c>
      <c r="E445" s="1" t="s">
        <v>5</v>
      </c>
      <c r="F445" s="1" t="s">
        <v>24</v>
      </c>
      <c r="G445" s="1" t="s">
        <v>25</v>
      </c>
      <c r="H445">
        <v>256514</v>
      </c>
      <c r="I445">
        <v>261469</v>
      </c>
      <c r="J445" s="1" t="s">
        <v>67</v>
      </c>
      <c r="K445" s="1" t="s">
        <v>647</v>
      </c>
      <c r="L445" s="1" t="s">
        <v>24</v>
      </c>
      <c r="M445" s="1" t="s">
        <v>24</v>
      </c>
      <c r="N445" s="1" t="s">
        <v>648</v>
      </c>
      <c r="O445" s="1" t="s">
        <v>24</v>
      </c>
      <c r="P445" s="1" t="s">
        <v>24</v>
      </c>
      <c r="Q445" s="1" t="s">
        <v>646</v>
      </c>
      <c r="R445">
        <v>4956</v>
      </c>
      <c r="S445">
        <v>1651</v>
      </c>
      <c r="T445" s="1" t="s">
        <v>24</v>
      </c>
    </row>
    <row r="446" spans="1:20" x14ac:dyDescent="0.55000000000000004">
      <c r="A446" s="1" t="s">
        <v>20</v>
      </c>
      <c r="B446" s="1" t="s">
        <v>21</v>
      </c>
      <c r="C446" s="1" t="s">
        <v>22</v>
      </c>
      <c r="D446" s="1" t="s">
        <v>23</v>
      </c>
      <c r="E446" s="1" t="s">
        <v>5</v>
      </c>
      <c r="F446" s="1" t="s">
        <v>24</v>
      </c>
      <c r="G446" s="1" t="s">
        <v>25</v>
      </c>
      <c r="H446">
        <v>261821</v>
      </c>
      <c r="I446">
        <v>262834</v>
      </c>
      <c r="J446" s="1" t="s">
        <v>67</v>
      </c>
      <c r="K446" s="1" t="s">
        <v>24</v>
      </c>
      <c r="L446" s="1" t="s">
        <v>24</v>
      </c>
      <c r="M446" s="1" t="s">
        <v>24</v>
      </c>
      <c r="N446" s="1" t="s">
        <v>24</v>
      </c>
      <c r="O446" s="1" t="s">
        <v>24</v>
      </c>
      <c r="P446" s="1" t="s">
        <v>24</v>
      </c>
      <c r="Q446" s="1" t="s">
        <v>649</v>
      </c>
      <c r="R446">
        <v>1014</v>
      </c>
      <c r="T446" s="1" t="s">
        <v>24</v>
      </c>
    </row>
    <row r="447" spans="1:20" x14ac:dyDescent="0.55000000000000004">
      <c r="A447" s="1" t="s">
        <v>28</v>
      </c>
      <c r="B447" s="1" t="s">
        <v>29</v>
      </c>
      <c r="C447" s="1" t="s">
        <v>22</v>
      </c>
      <c r="D447" s="1" t="s">
        <v>23</v>
      </c>
      <c r="E447" s="1" t="s">
        <v>5</v>
      </c>
      <c r="F447" s="1" t="s">
        <v>24</v>
      </c>
      <c r="G447" s="1" t="s">
        <v>25</v>
      </c>
      <c r="H447">
        <v>261821</v>
      </c>
      <c r="I447">
        <v>262834</v>
      </c>
      <c r="J447" s="1" t="s">
        <v>67</v>
      </c>
      <c r="K447" s="1" t="s">
        <v>650</v>
      </c>
      <c r="L447" s="1" t="s">
        <v>24</v>
      </c>
      <c r="M447" s="1" t="s">
        <v>24</v>
      </c>
      <c r="N447" s="1" t="s">
        <v>651</v>
      </c>
      <c r="O447" s="1" t="s">
        <v>24</v>
      </c>
      <c r="P447" s="1" t="s">
        <v>24</v>
      </c>
      <c r="Q447" s="1" t="s">
        <v>649</v>
      </c>
      <c r="R447">
        <v>1014</v>
      </c>
      <c r="S447">
        <v>337</v>
      </c>
      <c r="T447" s="1" t="s">
        <v>24</v>
      </c>
    </row>
    <row r="448" spans="1:20" x14ac:dyDescent="0.55000000000000004">
      <c r="A448" s="1" t="s">
        <v>20</v>
      </c>
      <c r="B448" s="1" t="s">
        <v>21</v>
      </c>
      <c r="C448" s="1" t="s">
        <v>22</v>
      </c>
      <c r="D448" s="1" t="s">
        <v>23</v>
      </c>
      <c r="E448" s="1" t="s">
        <v>5</v>
      </c>
      <c r="F448" s="1" t="s">
        <v>24</v>
      </c>
      <c r="G448" s="1" t="s">
        <v>25</v>
      </c>
      <c r="H448">
        <v>262838</v>
      </c>
      <c r="I448">
        <v>263797</v>
      </c>
      <c r="J448" s="1" t="s">
        <v>67</v>
      </c>
      <c r="K448" s="1" t="s">
        <v>24</v>
      </c>
      <c r="L448" s="1" t="s">
        <v>24</v>
      </c>
      <c r="M448" s="1" t="s">
        <v>24</v>
      </c>
      <c r="N448" s="1" t="s">
        <v>24</v>
      </c>
      <c r="O448" s="1" t="s">
        <v>24</v>
      </c>
      <c r="P448" s="1" t="s">
        <v>24</v>
      </c>
      <c r="Q448" s="1" t="s">
        <v>652</v>
      </c>
      <c r="R448">
        <v>960</v>
      </c>
      <c r="T448" s="1" t="s">
        <v>24</v>
      </c>
    </row>
    <row r="449" spans="1:20" x14ac:dyDescent="0.55000000000000004">
      <c r="A449" s="1" t="s">
        <v>28</v>
      </c>
      <c r="B449" s="1" t="s">
        <v>29</v>
      </c>
      <c r="C449" s="1" t="s">
        <v>22</v>
      </c>
      <c r="D449" s="1" t="s">
        <v>23</v>
      </c>
      <c r="E449" s="1" t="s">
        <v>5</v>
      </c>
      <c r="F449" s="1" t="s">
        <v>24</v>
      </c>
      <c r="G449" s="1" t="s">
        <v>25</v>
      </c>
      <c r="H449">
        <v>262838</v>
      </c>
      <c r="I449">
        <v>263797</v>
      </c>
      <c r="J449" s="1" t="s">
        <v>67</v>
      </c>
      <c r="K449" s="1" t="s">
        <v>653</v>
      </c>
      <c r="L449" s="1" t="s">
        <v>24</v>
      </c>
      <c r="M449" s="1" t="s">
        <v>24</v>
      </c>
      <c r="N449" s="1" t="s">
        <v>651</v>
      </c>
      <c r="O449" s="1" t="s">
        <v>24</v>
      </c>
      <c r="P449" s="1" t="s">
        <v>24</v>
      </c>
      <c r="Q449" s="1" t="s">
        <v>652</v>
      </c>
      <c r="R449">
        <v>960</v>
      </c>
      <c r="S449">
        <v>319</v>
      </c>
      <c r="T449" s="1" t="s">
        <v>24</v>
      </c>
    </row>
    <row r="450" spans="1:20" x14ac:dyDescent="0.55000000000000004">
      <c r="A450" s="1" t="s">
        <v>20</v>
      </c>
      <c r="B450" s="1" t="s">
        <v>21</v>
      </c>
      <c r="C450" s="1" t="s">
        <v>22</v>
      </c>
      <c r="D450" s="1" t="s">
        <v>23</v>
      </c>
      <c r="E450" s="1" t="s">
        <v>5</v>
      </c>
      <c r="F450" s="1" t="s">
        <v>24</v>
      </c>
      <c r="G450" s="1" t="s">
        <v>25</v>
      </c>
      <c r="H450">
        <v>263801</v>
      </c>
      <c r="I450">
        <v>264721</v>
      </c>
      <c r="J450" s="1" t="s">
        <v>67</v>
      </c>
      <c r="K450" s="1" t="s">
        <v>24</v>
      </c>
      <c r="L450" s="1" t="s">
        <v>24</v>
      </c>
      <c r="M450" s="1" t="s">
        <v>24</v>
      </c>
      <c r="N450" s="1" t="s">
        <v>24</v>
      </c>
      <c r="O450" s="1" t="s">
        <v>24</v>
      </c>
      <c r="P450" s="1" t="s">
        <v>24</v>
      </c>
      <c r="Q450" s="1" t="s">
        <v>654</v>
      </c>
      <c r="R450">
        <v>921</v>
      </c>
      <c r="T450" s="1" t="s">
        <v>24</v>
      </c>
    </row>
    <row r="451" spans="1:20" x14ac:dyDescent="0.55000000000000004">
      <c r="A451" s="1" t="s">
        <v>28</v>
      </c>
      <c r="B451" s="1" t="s">
        <v>29</v>
      </c>
      <c r="C451" s="1" t="s">
        <v>22</v>
      </c>
      <c r="D451" s="1" t="s">
        <v>23</v>
      </c>
      <c r="E451" s="1" t="s">
        <v>5</v>
      </c>
      <c r="F451" s="1" t="s">
        <v>24</v>
      </c>
      <c r="G451" s="1" t="s">
        <v>25</v>
      </c>
      <c r="H451">
        <v>263801</v>
      </c>
      <c r="I451">
        <v>264721</v>
      </c>
      <c r="J451" s="1" t="s">
        <v>67</v>
      </c>
      <c r="K451" s="1" t="s">
        <v>655</v>
      </c>
      <c r="L451" s="1" t="s">
        <v>24</v>
      </c>
      <c r="M451" s="1" t="s">
        <v>24</v>
      </c>
      <c r="N451" s="1" t="s">
        <v>335</v>
      </c>
      <c r="O451" s="1" t="s">
        <v>24</v>
      </c>
      <c r="P451" s="1" t="s">
        <v>24</v>
      </c>
      <c r="Q451" s="1" t="s">
        <v>654</v>
      </c>
      <c r="R451">
        <v>921</v>
      </c>
      <c r="S451">
        <v>306</v>
      </c>
      <c r="T451" s="1" t="s">
        <v>24</v>
      </c>
    </row>
    <row r="452" spans="1:20" x14ac:dyDescent="0.55000000000000004">
      <c r="A452" s="1" t="s">
        <v>20</v>
      </c>
      <c r="B452" s="1" t="s">
        <v>21</v>
      </c>
      <c r="C452" s="1" t="s">
        <v>22</v>
      </c>
      <c r="D452" s="1" t="s">
        <v>23</v>
      </c>
      <c r="E452" s="1" t="s">
        <v>5</v>
      </c>
      <c r="F452" s="1" t="s">
        <v>24</v>
      </c>
      <c r="G452" s="1" t="s">
        <v>25</v>
      </c>
      <c r="H452">
        <v>264722</v>
      </c>
      <c r="I452">
        <v>265897</v>
      </c>
      <c r="J452" s="1" t="s">
        <v>67</v>
      </c>
      <c r="K452" s="1" t="s">
        <v>24</v>
      </c>
      <c r="L452" s="1" t="s">
        <v>24</v>
      </c>
      <c r="M452" s="1" t="s">
        <v>24</v>
      </c>
      <c r="N452" s="1" t="s">
        <v>24</v>
      </c>
      <c r="O452" s="1" t="s">
        <v>24</v>
      </c>
      <c r="P452" s="1" t="s">
        <v>24</v>
      </c>
      <c r="Q452" s="1" t="s">
        <v>656</v>
      </c>
      <c r="R452">
        <v>1176</v>
      </c>
      <c r="T452" s="1" t="s">
        <v>24</v>
      </c>
    </row>
    <row r="453" spans="1:20" x14ac:dyDescent="0.55000000000000004">
      <c r="A453" s="1" t="s">
        <v>28</v>
      </c>
      <c r="B453" s="1" t="s">
        <v>29</v>
      </c>
      <c r="C453" s="1" t="s">
        <v>22</v>
      </c>
      <c r="D453" s="1" t="s">
        <v>23</v>
      </c>
      <c r="E453" s="1" t="s">
        <v>5</v>
      </c>
      <c r="F453" s="1" t="s">
        <v>24</v>
      </c>
      <c r="G453" s="1" t="s">
        <v>25</v>
      </c>
      <c r="H453">
        <v>264722</v>
      </c>
      <c r="I453">
        <v>265897</v>
      </c>
      <c r="J453" s="1" t="s">
        <v>67</v>
      </c>
      <c r="K453" s="1" t="s">
        <v>657</v>
      </c>
      <c r="L453" s="1" t="s">
        <v>24</v>
      </c>
      <c r="M453" s="1" t="s">
        <v>24</v>
      </c>
      <c r="N453" s="1" t="s">
        <v>335</v>
      </c>
      <c r="O453" s="1" t="s">
        <v>24</v>
      </c>
      <c r="P453" s="1" t="s">
        <v>24</v>
      </c>
      <c r="Q453" s="1" t="s">
        <v>656</v>
      </c>
      <c r="R453">
        <v>1176</v>
      </c>
      <c r="S453">
        <v>391</v>
      </c>
      <c r="T453" s="1" t="s">
        <v>24</v>
      </c>
    </row>
    <row r="454" spans="1:20" x14ac:dyDescent="0.55000000000000004">
      <c r="A454" s="1" t="s">
        <v>20</v>
      </c>
      <c r="B454" s="1" t="s">
        <v>21</v>
      </c>
      <c r="C454" s="1" t="s">
        <v>22</v>
      </c>
      <c r="D454" s="1" t="s">
        <v>23</v>
      </c>
      <c r="E454" s="1" t="s">
        <v>5</v>
      </c>
      <c r="F454" s="1" t="s">
        <v>24</v>
      </c>
      <c r="G454" s="1" t="s">
        <v>25</v>
      </c>
      <c r="H454">
        <v>265905</v>
      </c>
      <c r="I454">
        <v>267521</v>
      </c>
      <c r="J454" s="1" t="s">
        <v>67</v>
      </c>
      <c r="K454" s="1" t="s">
        <v>24</v>
      </c>
      <c r="L454" s="1" t="s">
        <v>24</v>
      </c>
      <c r="M454" s="1" t="s">
        <v>24</v>
      </c>
      <c r="N454" s="1" t="s">
        <v>24</v>
      </c>
      <c r="O454" s="1" t="s">
        <v>24</v>
      </c>
      <c r="P454" s="1" t="s">
        <v>24</v>
      </c>
      <c r="Q454" s="1" t="s">
        <v>658</v>
      </c>
      <c r="R454">
        <v>1617</v>
      </c>
      <c r="T454" s="1" t="s">
        <v>24</v>
      </c>
    </row>
    <row r="455" spans="1:20" x14ac:dyDescent="0.55000000000000004">
      <c r="A455" s="1" t="s">
        <v>28</v>
      </c>
      <c r="B455" s="1" t="s">
        <v>29</v>
      </c>
      <c r="C455" s="1" t="s">
        <v>22</v>
      </c>
      <c r="D455" s="1" t="s">
        <v>23</v>
      </c>
      <c r="E455" s="1" t="s">
        <v>5</v>
      </c>
      <c r="F455" s="1" t="s">
        <v>24</v>
      </c>
      <c r="G455" s="1" t="s">
        <v>25</v>
      </c>
      <c r="H455">
        <v>265905</v>
      </c>
      <c r="I455">
        <v>267521</v>
      </c>
      <c r="J455" s="1" t="s">
        <v>67</v>
      </c>
      <c r="K455" s="1" t="s">
        <v>659</v>
      </c>
      <c r="L455" s="1" t="s">
        <v>24</v>
      </c>
      <c r="M455" s="1" t="s">
        <v>24</v>
      </c>
      <c r="N455" s="1" t="s">
        <v>660</v>
      </c>
      <c r="O455" s="1" t="s">
        <v>24</v>
      </c>
      <c r="P455" s="1" t="s">
        <v>24</v>
      </c>
      <c r="Q455" s="1" t="s">
        <v>658</v>
      </c>
      <c r="R455">
        <v>1617</v>
      </c>
      <c r="S455">
        <v>538</v>
      </c>
      <c r="T455" s="1" t="s">
        <v>24</v>
      </c>
    </row>
    <row r="456" spans="1:20" x14ac:dyDescent="0.55000000000000004">
      <c r="A456" s="1" t="s">
        <v>20</v>
      </c>
      <c r="B456" s="1" t="s">
        <v>21</v>
      </c>
      <c r="C456" s="1" t="s">
        <v>22</v>
      </c>
      <c r="D456" s="1" t="s">
        <v>23</v>
      </c>
      <c r="E456" s="1" t="s">
        <v>5</v>
      </c>
      <c r="F456" s="1" t="s">
        <v>24</v>
      </c>
      <c r="G456" s="1" t="s">
        <v>25</v>
      </c>
      <c r="H456">
        <v>267790</v>
      </c>
      <c r="I456">
        <v>268980</v>
      </c>
      <c r="J456" s="1" t="s">
        <v>67</v>
      </c>
      <c r="K456" s="1" t="s">
        <v>24</v>
      </c>
      <c r="L456" s="1" t="s">
        <v>24</v>
      </c>
      <c r="M456" s="1" t="s">
        <v>24</v>
      </c>
      <c r="N456" s="1" t="s">
        <v>24</v>
      </c>
      <c r="O456" s="1" t="s">
        <v>24</v>
      </c>
      <c r="P456" s="1" t="s">
        <v>24</v>
      </c>
      <c r="Q456" s="1" t="s">
        <v>661</v>
      </c>
      <c r="R456">
        <v>1191</v>
      </c>
      <c r="T456" s="1" t="s">
        <v>24</v>
      </c>
    </row>
    <row r="457" spans="1:20" x14ac:dyDescent="0.55000000000000004">
      <c r="A457" s="1" t="s">
        <v>28</v>
      </c>
      <c r="B457" s="1" t="s">
        <v>29</v>
      </c>
      <c r="C457" s="1" t="s">
        <v>22</v>
      </c>
      <c r="D457" s="1" t="s">
        <v>23</v>
      </c>
      <c r="E457" s="1" t="s">
        <v>5</v>
      </c>
      <c r="F457" s="1" t="s">
        <v>24</v>
      </c>
      <c r="G457" s="1" t="s">
        <v>25</v>
      </c>
      <c r="H457">
        <v>267790</v>
      </c>
      <c r="I457">
        <v>268980</v>
      </c>
      <c r="J457" s="1" t="s">
        <v>67</v>
      </c>
      <c r="K457" s="1" t="s">
        <v>662</v>
      </c>
      <c r="L457" s="1" t="s">
        <v>24</v>
      </c>
      <c r="M457" s="1" t="s">
        <v>24</v>
      </c>
      <c r="N457" s="1" t="s">
        <v>663</v>
      </c>
      <c r="O457" s="1" t="s">
        <v>24</v>
      </c>
      <c r="P457" s="1" t="s">
        <v>24</v>
      </c>
      <c r="Q457" s="1" t="s">
        <v>661</v>
      </c>
      <c r="R457">
        <v>1191</v>
      </c>
      <c r="S457">
        <v>396</v>
      </c>
      <c r="T457" s="1" t="s">
        <v>24</v>
      </c>
    </row>
    <row r="458" spans="1:20" x14ac:dyDescent="0.55000000000000004">
      <c r="A458" s="1" t="s">
        <v>20</v>
      </c>
      <c r="B458" s="1" t="s">
        <v>21</v>
      </c>
      <c r="C458" s="1" t="s">
        <v>22</v>
      </c>
      <c r="D458" s="1" t="s">
        <v>23</v>
      </c>
      <c r="E458" s="1" t="s">
        <v>5</v>
      </c>
      <c r="F458" s="1" t="s">
        <v>24</v>
      </c>
      <c r="G458" s="1" t="s">
        <v>25</v>
      </c>
      <c r="H458">
        <v>269240</v>
      </c>
      <c r="I458">
        <v>271156</v>
      </c>
      <c r="J458" s="1" t="s">
        <v>67</v>
      </c>
      <c r="K458" s="1" t="s">
        <v>24</v>
      </c>
      <c r="L458" s="1" t="s">
        <v>24</v>
      </c>
      <c r="M458" s="1" t="s">
        <v>24</v>
      </c>
      <c r="N458" s="1" t="s">
        <v>24</v>
      </c>
      <c r="O458" s="1" t="s">
        <v>24</v>
      </c>
      <c r="P458" s="1" t="s">
        <v>24</v>
      </c>
      <c r="Q458" s="1" t="s">
        <v>664</v>
      </c>
      <c r="R458">
        <v>1917</v>
      </c>
      <c r="T458" s="1" t="s">
        <v>24</v>
      </c>
    </row>
    <row r="459" spans="1:20" x14ac:dyDescent="0.55000000000000004">
      <c r="A459" s="1" t="s">
        <v>28</v>
      </c>
      <c r="B459" s="1" t="s">
        <v>29</v>
      </c>
      <c r="C459" s="1" t="s">
        <v>22</v>
      </c>
      <c r="D459" s="1" t="s">
        <v>23</v>
      </c>
      <c r="E459" s="1" t="s">
        <v>5</v>
      </c>
      <c r="F459" s="1" t="s">
        <v>24</v>
      </c>
      <c r="G459" s="1" t="s">
        <v>25</v>
      </c>
      <c r="H459">
        <v>269240</v>
      </c>
      <c r="I459">
        <v>271156</v>
      </c>
      <c r="J459" s="1" t="s">
        <v>67</v>
      </c>
      <c r="K459" s="1" t="s">
        <v>665</v>
      </c>
      <c r="L459" s="1" t="s">
        <v>24</v>
      </c>
      <c r="M459" s="1" t="s">
        <v>24</v>
      </c>
      <c r="N459" s="1" t="s">
        <v>666</v>
      </c>
      <c r="O459" s="1" t="s">
        <v>24</v>
      </c>
      <c r="P459" s="1" t="s">
        <v>24</v>
      </c>
      <c r="Q459" s="1" t="s">
        <v>664</v>
      </c>
      <c r="R459">
        <v>1917</v>
      </c>
      <c r="S459">
        <v>638</v>
      </c>
      <c r="T459" s="1" t="s">
        <v>24</v>
      </c>
    </row>
    <row r="460" spans="1:20" x14ac:dyDescent="0.55000000000000004">
      <c r="A460" s="1" t="s">
        <v>20</v>
      </c>
      <c r="B460" s="1" t="s">
        <v>21</v>
      </c>
      <c r="C460" s="1" t="s">
        <v>22</v>
      </c>
      <c r="D460" s="1" t="s">
        <v>23</v>
      </c>
      <c r="E460" s="1" t="s">
        <v>5</v>
      </c>
      <c r="F460" s="1" t="s">
        <v>24</v>
      </c>
      <c r="G460" s="1" t="s">
        <v>25</v>
      </c>
      <c r="H460">
        <v>271191</v>
      </c>
      <c r="I460">
        <v>271907</v>
      </c>
      <c r="J460" s="1" t="s">
        <v>67</v>
      </c>
      <c r="K460" s="1" t="s">
        <v>24</v>
      </c>
      <c r="L460" s="1" t="s">
        <v>24</v>
      </c>
      <c r="M460" s="1" t="s">
        <v>24</v>
      </c>
      <c r="N460" s="1" t="s">
        <v>24</v>
      </c>
      <c r="O460" s="1" t="s">
        <v>24</v>
      </c>
      <c r="P460" s="1" t="s">
        <v>24</v>
      </c>
      <c r="Q460" s="1" t="s">
        <v>667</v>
      </c>
      <c r="R460">
        <v>717</v>
      </c>
      <c r="T460" s="1" t="s">
        <v>24</v>
      </c>
    </row>
    <row r="461" spans="1:20" x14ac:dyDescent="0.55000000000000004">
      <c r="A461" s="1" t="s">
        <v>28</v>
      </c>
      <c r="B461" s="1" t="s">
        <v>29</v>
      </c>
      <c r="C461" s="1" t="s">
        <v>22</v>
      </c>
      <c r="D461" s="1" t="s">
        <v>23</v>
      </c>
      <c r="E461" s="1" t="s">
        <v>5</v>
      </c>
      <c r="F461" s="1" t="s">
        <v>24</v>
      </c>
      <c r="G461" s="1" t="s">
        <v>25</v>
      </c>
      <c r="H461">
        <v>271191</v>
      </c>
      <c r="I461">
        <v>271907</v>
      </c>
      <c r="J461" s="1" t="s">
        <v>67</v>
      </c>
      <c r="K461" s="1" t="s">
        <v>668</v>
      </c>
      <c r="L461" s="1" t="s">
        <v>24</v>
      </c>
      <c r="M461" s="1" t="s">
        <v>24</v>
      </c>
      <c r="N461" s="1" t="s">
        <v>669</v>
      </c>
      <c r="O461" s="1" t="s">
        <v>24</v>
      </c>
      <c r="P461" s="1" t="s">
        <v>24</v>
      </c>
      <c r="Q461" s="1" t="s">
        <v>667</v>
      </c>
      <c r="R461">
        <v>717</v>
      </c>
      <c r="S461">
        <v>238</v>
      </c>
      <c r="T461" s="1" t="s">
        <v>24</v>
      </c>
    </row>
    <row r="462" spans="1:20" x14ac:dyDescent="0.55000000000000004">
      <c r="A462" s="1" t="s">
        <v>20</v>
      </c>
      <c r="B462" s="1" t="s">
        <v>21</v>
      </c>
      <c r="C462" s="1" t="s">
        <v>22</v>
      </c>
      <c r="D462" s="1" t="s">
        <v>23</v>
      </c>
      <c r="E462" s="1" t="s">
        <v>5</v>
      </c>
      <c r="F462" s="1" t="s">
        <v>24</v>
      </c>
      <c r="G462" s="1" t="s">
        <v>25</v>
      </c>
      <c r="H462">
        <v>272474</v>
      </c>
      <c r="I462">
        <v>272941</v>
      </c>
      <c r="J462" s="1" t="s">
        <v>67</v>
      </c>
      <c r="K462" s="1" t="s">
        <v>24</v>
      </c>
      <c r="L462" s="1" t="s">
        <v>24</v>
      </c>
      <c r="M462" s="1" t="s">
        <v>24</v>
      </c>
      <c r="N462" s="1" t="s">
        <v>24</v>
      </c>
      <c r="O462" s="1" t="s">
        <v>24</v>
      </c>
      <c r="P462" s="1" t="s">
        <v>24</v>
      </c>
      <c r="Q462" s="1" t="s">
        <v>670</v>
      </c>
      <c r="R462">
        <v>468</v>
      </c>
      <c r="T462" s="1" t="s">
        <v>24</v>
      </c>
    </row>
    <row r="463" spans="1:20" x14ac:dyDescent="0.55000000000000004">
      <c r="A463" s="1" t="s">
        <v>28</v>
      </c>
      <c r="B463" s="1" t="s">
        <v>29</v>
      </c>
      <c r="C463" s="1" t="s">
        <v>22</v>
      </c>
      <c r="D463" s="1" t="s">
        <v>23</v>
      </c>
      <c r="E463" s="1" t="s">
        <v>5</v>
      </c>
      <c r="F463" s="1" t="s">
        <v>24</v>
      </c>
      <c r="G463" s="1" t="s">
        <v>25</v>
      </c>
      <c r="H463">
        <v>272474</v>
      </c>
      <c r="I463">
        <v>272941</v>
      </c>
      <c r="J463" s="1" t="s">
        <v>67</v>
      </c>
      <c r="K463" s="1" t="s">
        <v>671</v>
      </c>
      <c r="L463" s="1" t="s">
        <v>24</v>
      </c>
      <c r="M463" s="1" t="s">
        <v>24</v>
      </c>
      <c r="N463" s="1" t="s">
        <v>672</v>
      </c>
      <c r="O463" s="1" t="s">
        <v>24</v>
      </c>
      <c r="P463" s="1" t="s">
        <v>24</v>
      </c>
      <c r="Q463" s="1" t="s">
        <v>670</v>
      </c>
      <c r="R463">
        <v>468</v>
      </c>
      <c r="S463">
        <v>155</v>
      </c>
      <c r="T463" s="1" t="s">
        <v>24</v>
      </c>
    </row>
    <row r="464" spans="1:20" x14ac:dyDescent="0.55000000000000004">
      <c r="A464" s="1" t="s">
        <v>20</v>
      </c>
      <c r="B464" s="1" t="s">
        <v>21</v>
      </c>
      <c r="C464" s="1" t="s">
        <v>22</v>
      </c>
      <c r="D464" s="1" t="s">
        <v>23</v>
      </c>
      <c r="E464" s="1" t="s">
        <v>5</v>
      </c>
      <c r="F464" s="1" t="s">
        <v>24</v>
      </c>
      <c r="G464" s="1" t="s">
        <v>25</v>
      </c>
      <c r="H464">
        <v>273121</v>
      </c>
      <c r="I464">
        <v>273426</v>
      </c>
      <c r="J464" s="1" t="s">
        <v>67</v>
      </c>
      <c r="K464" s="1" t="s">
        <v>24</v>
      </c>
      <c r="L464" s="1" t="s">
        <v>24</v>
      </c>
      <c r="M464" s="1" t="s">
        <v>24</v>
      </c>
      <c r="N464" s="1" t="s">
        <v>24</v>
      </c>
      <c r="O464" s="1" t="s">
        <v>24</v>
      </c>
      <c r="P464" s="1" t="s">
        <v>24</v>
      </c>
      <c r="Q464" s="1" t="s">
        <v>673</v>
      </c>
      <c r="R464">
        <v>306</v>
      </c>
      <c r="T464" s="1" t="s">
        <v>24</v>
      </c>
    </row>
    <row r="465" spans="1:20" x14ac:dyDescent="0.55000000000000004">
      <c r="A465" s="1" t="s">
        <v>28</v>
      </c>
      <c r="B465" s="1" t="s">
        <v>29</v>
      </c>
      <c r="C465" s="1" t="s">
        <v>22</v>
      </c>
      <c r="D465" s="1" t="s">
        <v>23</v>
      </c>
      <c r="E465" s="1" t="s">
        <v>5</v>
      </c>
      <c r="F465" s="1" t="s">
        <v>24</v>
      </c>
      <c r="G465" s="1" t="s">
        <v>25</v>
      </c>
      <c r="H465">
        <v>273121</v>
      </c>
      <c r="I465">
        <v>273426</v>
      </c>
      <c r="J465" s="1" t="s">
        <v>67</v>
      </c>
      <c r="K465" s="1" t="s">
        <v>674</v>
      </c>
      <c r="L465" s="1" t="s">
        <v>24</v>
      </c>
      <c r="M465" s="1" t="s">
        <v>24</v>
      </c>
      <c r="N465" s="1" t="s">
        <v>675</v>
      </c>
      <c r="O465" s="1" t="s">
        <v>24</v>
      </c>
      <c r="P465" s="1" t="s">
        <v>24</v>
      </c>
      <c r="Q465" s="1" t="s">
        <v>673</v>
      </c>
      <c r="R465">
        <v>306</v>
      </c>
      <c r="S465">
        <v>101</v>
      </c>
      <c r="T465" s="1" t="s">
        <v>24</v>
      </c>
    </row>
    <row r="466" spans="1:20" x14ac:dyDescent="0.55000000000000004">
      <c r="A466" s="1" t="s">
        <v>20</v>
      </c>
      <c r="B466" s="1" t="s">
        <v>21</v>
      </c>
      <c r="C466" s="1" t="s">
        <v>22</v>
      </c>
      <c r="D466" s="1" t="s">
        <v>23</v>
      </c>
      <c r="E466" s="1" t="s">
        <v>5</v>
      </c>
      <c r="F466" s="1" t="s">
        <v>24</v>
      </c>
      <c r="G466" s="1" t="s">
        <v>25</v>
      </c>
      <c r="H466">
        <v>273454</v>
      </c>
      <c r="I466">
        <v>273735</v>
      </c>
      <c r="J466" s="1" t="s">
        <v>67</v>
      </c>
      <c r="K466" s="1" t="s">
        <v>24</v>
      </c>
      <c r="L466" s="1" t="s">
        <v>24</v>
      </c>
      <c r="M466" s="1" t="s">
        <v>24</v>
      </c>
      <c r="N466" s="1" t="s">
        <v>24</v>
      </c>
      <c r="O466" s="1" t="s">
        <v>24</v>
      </c>
      <c r="P466" s="1" t="s">
        <v>24</v>
      </c>
      <c r="Q466" s="1" t="s">
        <v>676</v>
      </c>
      <c r="R466">
        <v>282</v>
      </c>
      <c r="T466" s="1" t="s">
        <v>24</v>
      </c>
    </row>
    <row r="467" spans="1:20" x14ac:dyDescent="0.55000000000000004">
      <c r="A467" s="1" t="s">
        <v>28</v>
      </c>
      <c r="B467" s="1" t="s">
        <v>29</v>
      </c>
      <c r="C467" s="1" t="s">
        <v>22</v>
      </c>
      <c r="D467" s="1" t="s">
        <v>23</v>
      </c>
      <c r="E467" s="1" t="s">
        <v>5</v>
      </c>
      <c r="F467" s="1" t="s">
        <v>24</v>
      </c>
      <c r="G467" s="1" t="s">
        <v>25</v>
      </c>
      <c r="H467">
        <v>273454</v>
      </c>
      <c r="I467">
        <v>273735</v>
      </c>
      <c r="J467" s="1" t="s">
        <v>67</v>
      </c>
      <c r="K467" s="1" t="s">
        <v>677</v>
      </c>
      <c r="L467" s="1" t="s">
        <v>24</v>
      </c>
      <c r="M467" s="1" t="s">
        <v>24</v>
      </c>
      <c r="N467" s="1" t="s">
        <v>73</v>
      </c>
      <c r="O467" s="1" t="s">
        <v>24</v>
      </c>
      <c r="P467" s="1" t="s">
        <v>24</v>
      </c>
      <c r="Q467" s="1" t="s">
        <v>676</v>
      </c>
      <c r="R467">
        <v>282</v>
      </c>
      <c r="S467">
        <v>93</v>
      </c>
      <c r="T467" s="1" t="s">
        <v>24</v>
      </c>
    </row>
    <row r="468" spans="1:20" x14ac:dyDescent="0.55000000000000004">
      <c r="A468" s="1" t="s">
        <v>20</v>
      </c>
      <c r="B468" s="1" t="s">
        <v>21</v>
      </c>
      <c r="C468" s="1" t="s">
        <v>22</v>
      </c>
      <c r="D468" s="1" t="s">
        <v>23</v>
      </c>
      <c r="E468" s="1" t="s">
        <v>5</v>
      </c>
      <c r="F468" s="1" t="s">
        <v>24</v>
      </c>
      <c r="G468" s="1" t="s">
        <v>25</v>
      </c>
      <c r="H468">
        <v>273935</v>
      </c>
      <c r="I468">
        <v>274528</v>
      </c>
      <c r="J468" s="1" t="s">
        <v>26</v>
      </c>
      <c r="K468" s="1" t="s">
        <v>24</v>
      </c>
      <c r="L468" s="1" t="s">
        <v>24</v>
      </c>
      <c r="M468" s="1" t="s">
        <v>24</v>
      </c>
      <c r="N468" s="1" t="s">
        <v>24</v>
      </c>
      <c r="O468" s="1" t="s">
        <v>24</v>
      </c>
      <c r="P468" s="1" t="s">
        <v>24</v>
      </c>
      <c r="Q468" s="1" t="s">
        <v>678</v>
      </c>
      <c r="R468">
        <v>594</v>
      </c>
      <c r="T468" s="1" t="s">
        <v>24</v>
      </c>
    </row>
    <row r="469" spans="1:20" x14ac:dyDescent="0.55000000000000004">
      <c r="A469" s="1" t="s">
        <v>28</v>
      </c>
      <c r="B469" s="1" t="s">
        <v>29</v>
      </c>
      <c r="C469" s="1" t="s">
        <v>22</v>
      </c>
      <c r="D469" s="1" t="s">
        <v>23</v>
      </c>
      <c r="E469" s="1" t="s">
        <v>5</v>
      </c>
      <c r="F469" s="1" t="s">
        <v>24</v>
      </c>
      <c r="G469" s="1" t="s">
        <v>25</v>
      </c>
      <c r="H469">
        <v>273935</v>
      </c>
      <c r="I469">
        <v>274528</v>
      </c>
      <c r="J469" s="1" t="s">
        <v>26</v>
      </c>
      <c r="K469" s="1" t="s">
        <v>679</v>
      </c>
      <c r="L469" s="1" t="s">
        <v>24</v>
      </c>
      <c r="M469" s="1" t="s">
        <v>24</v>
      </c>
      <c r="N469" s="1" t="s">
        <v>680</v>
      </c>
      <c r="O469" s="1" t="s">
        <v>24</v>
      </c>
      <c r="P469" s="1" t="s">
        <v>24</v>
      </c>
      <c r="Q469" s="1" t="s">
        <v>678</v>
      </c>
      <c r="R469">
        <v>594</v>
      </c>
      <c r="S469">
        <v>197</v>
      </c>
      <c r="T469" s="1" t="s">
        <v>24</v>
      </c>
    </row>
    <row r="470" spans="1:20" x14ac:dyDescent="0.55000000000000004">
      <c r="A470" s="1" t="s">
        <v>20</v>
      </c>
      <c r="B470" s="1" t="s">
        <v>21</v>
      </c>
      <c r="C470" s="1" t="s">
        <v>22</v>
      </c>
      <c r="D470" s="1" t="s">
        <v>23</v>
      </c>
      <c r="E470" s="1" t="s">
        <v>5</v>
      </c>
      <c r="F470" s="1" t="s">
        <v>24</v>
      </c>
      <c r="G470" s="1" t="s">
        <v>25</v>
      </c>
      <c r="H470">
        <v>274528</v>
      </c>
      <c r="I470">
        <v>275628</v>
      </c>
      <c r="J470" s="1" t="s">
        <v>26</v>
      </c>
      <c r="K470" s="1" t="s">
        <v>24</v>
      </c>
      <c r="L470" s="1" t="s">
        <v>24</v>
      </c>
      <c r="M470" s="1" t="s">
        <v>24</v>
      </c>
      <c r="N470" s="1" t="s">
        <v>24</v>
      </c>
      <c r="O470" s="1" t="s">
        <v>24</v>
      </c>
      <c r="P470" s="1" t="s">
        <v>24</v>
      </c>
      <c r="Q470" s="1" t="s">
        <v>681</v>
      </c>
      <c r="R470">
        <v>1101</v>
      </c>
      <c r="T470" s="1" t="s">
        <v>24</v>
      </c>
    </row>
    <row r="471" spans="1:20" x14ac:dyDescent="0.55000000000000004">
      <c r="A471" s="1" t="s">
        <v>28</v>
      </c>
      <c r="B471" s="1" t="s">
        <v>29</v>
      </c>
      <c r="C471" s="1" t="s">
        <v>22</v>
      </c>
      <c r="D471" s="1" t="s">
        <v>23</v>
      </c>
      <c r="E471" s="1" t="s">
        <v>5</v>
      </c>
      <c r="F471" s="1" t="s">
        <v>24</v>
      </c>
      <c r="G471" s="1" t="s">
        <v>25</v>
      </c>
      <c r="H471">
        <v>274528</v>
      </c>
      <c r="I471">
        <v>275628</v>
      </c>
      <c r="J471" s="1" t="s">
        <v>26</v>
      </c>
      <c r="K471" s="1" t="s">
        <v>682</v>
      </c>
      <c r="L471" s="1" t="s">
        <v>24</v>
      </c>
      <c r="M471" s="1" t="s">
        <v>24</v>
      </c>
      <c r="N471" s="1" t="s">
        <v>683</v>
      </c>
      <c r="O471" s="1" t="s">
        <v>24</v>
      </c>
      <c r="P471" s="1" t="s">
        <v>24</v>
      </c>
      <c r="Q471" s="1" t="s">
        <v>681</v>
      </c>
      <c r="R471">
        <v>1101</v>
      </c>
      <c r="S471">
        <v>366</v>
      </c>
      <c r="T471" s="1" t="s">
        <v>24</v>
      </c>
    </row>
    <row r="472" spans="1:20" x14ac:dyDescent="0.55000000000000004">
      <c r="A472" s="1" t="s">
        <v>20</v>
      </c>
      <c r="B472" s="1" t="s">
        <v>21</v>
      </c>
      <c r="C472" s="1" t="s">
        <v>22</v>
      </c>
      <c r="D472" s="1" t="s">
        <v>23</v>
      </c>
      <c r="E472" s="1" t="s">
        <v>5</v>
      </c>
      <c r="F472" s="1" t="s">
        <v>24</v>
      </c>
      <c r="G472" s="1" t="s">
        <v>25</v>
      </c>
      <c r="H472">
        <v>275698</v>
      </c>
      <c r="I472">
        <v>275892</v>
      </c>
      <c r="J472" s="1" t="s">
        <v>67</v>
      </c>
      <c r="K472" s="1" t="s">
        <v>24</v>
      </c>
      <c r="L472" s="1" t="s">
        <v>24</v>
      </c>
      <c r="M472" s="1" t="s">
        <v>24</v>
      </c>
      <c r="N472" s="1" t="s">
        <v>24</v>
      </c>
      <c r="O472" s="1" t="s">
        <v>24</v>
      </c>
      <c r="P472" s="1" t="s">
        <v>24</v>
      </c>
      <c r="Q472" s="1" t="s">
        <v>684</v>
      </c>
      <c r="R472">
        <v>195</v>
      </c>
      <c r="T472" s="1" t="s">
        <v>24</v>
      </c>
    </row>
    <row r="473" spans="1:20" x14ac:dyDescent="0.55000000000000004">
      <c r="A473" s="1" t="s">
        <v>28</v>
      </c>
      <c r="B473" s="1" t="s">
        <v>29</v>
      </c>
      <c r="C473" s="1" t="s">
        <v>22</v>
      </c>
      <c r="D473" s="1" t="s">
        <v>23</v>
      </c>
      <c r="E473" s="1" t="s">
        <v>5</v>
      </c>
      <c r="F473" s="1" t="s">
        <v>24</v>
      </c>
      <c r="G473" s="1" t="s">
        <v>25</v>
      </c>
      <c r="H473">
        <v>275698</v>
      </c>
      <c r="I473">
        <v>275892</v>
      </c>
      <c r="J473" s="1" t="s">
        <v>67</v>
      </c>
      <c r="K473" s="1" t="s">
        <v>685</v>
      </c>
      <c r="L473" s="1" t="s">
        <v>24</v>
      </c>
      <c r="M473" s="1" t="s">
        <v>24</v>
      </c>
      <c r="N473" s="1" t="s">
        <v>686</v>
      </c>
      <c r="O473" s="1" t="s">
        <v>24</v>
      </c>
      <c r="P473" s="1" t="s">
        <v>24</v>
      </c>
      <c r="Q473" s="1" t="s">
        <v>684</v>
      </c>
      <c r="R473">
        <v>195</v>
      </c>
      <c r="S473">
        <v>64</v>
      </c>
      <c r="T473" s="1" t="s">
        <v>24</v>
      </c>
    </row>
    <row r="474" spans="1:20" x14ac:dyDescent="0.55000000000000004">
      <c r="A474" s="1" t="s">
        <v>20</v>
      </c>
      <c r="B474" s="1" t="s">
        <v>21</v>
      </c>
      <c r="C474" s="1" t="s">
        <v>22</v>
      </c>
      <c r="D474" s="1" t="s">
        <v>23</v>
      </c>
      <c r="E474" s="1" t="s">
        <v>5</v>
      </c>
      <c r="F474" s="1" t="s">
        <v>24</v>
      </c>
      <c r="G474" s="1" t="s">
        <v>25</v>
      </c>
      <c r="H474">
        <v>276029</v>
      </c>
      <c r="I474">
        <v>276673</v>
      </c>
      <c r="J474" s="1" t="s">
        <v>26</v>
      </c>
      <c r="K474" s="1" t="s">
        <v>24</v>
      </c>
      <c r="L474" s="1" t="s">
        <v>24</v>
      </c>
      <c r="M474" s="1" t="s">
        <v>24</v>
      </c>
      <c r="N474" s="1" t="s">
        <v>24</v>
      </c>
      <c r="O474" s="1" t="s">
        <v>24</v>
      </c>
      <c r="P474" s="1" t="s">
        <v>24</v>
      </c>
      <c r="Q474" s="1" t="s">
        <v>687</v>
      </c>
      <c r="R474">
        <v>645</v>
      </c>
      <c r="T474" s="1" t="s">
        <v>24</v>
      </c>
    </row>
    <row r="475" spans="1:20" x14ac:dyDescent="0.55000000000000004">
      <c r="A475" s="1" t="s">
        <v>28</v>
      </c>
      <c r="B475" s="1" t="s">
        <v>29</v>
      </c>
      <c r="C475" s="1" t="s">
        <v>22</v>
      </c>
      <c r="D475" s="1" t="s">
        <v>23</v>
      </c>
      <c r="E475" s="1" t="s">
        <v>5</v>
      </c>
      <c r="F475" s="1" t="s">
        <v>24</v>
      </c>
      <c r="G475" s="1" t="s">
        <v>25</v>
      </c>
      <c r="H475">
        <v>276029</v>
      </c>
      <c r="I475">
        <v>276673</v>
      </c>
      <c r="J475" s="1" t="s">
        <v>26</v>
      </c>
      <c r="K475" s="1" t="s">
        <v>688</v>
      </c>
      <c r="L475" s="1" t="s">
        <v>24</v>
      </c>
      <c r="M475" s="1" t="s">
        <v>24</v>
      </c>
      <c r="N475" s="1" t="s">
        <v>73</v>
      </c>
      <c r="O475" s="1" t="s">
        <v>24</v>
      </c>
      <c r="P475" s="1" t="s">
        <v>24</v>
      </c>
      <c r="Q475" s="1" t="s">
        <v>687</v>
      </c>
      <c r="R475">
        <v>645</v>
      </c>
      <c r="S475">
        <v>214</v>
      </c>
      <c r="T475" s="1" t="s">
        <v>24</v>
      </c>
    </row>
    <row r="476" spans="1:20" x14ac:dyDescent="0.55000000000000004">
      <c r="A476" s="1" t="s">
        <v>20</v>
      </c>
      <c r="B476" s="1" t="s">
        <v>21</v>
      </c>
      <c r="C476" s="1" t="s">
        <v>22</v>
      </c>
      <c r="D476" s="1" t="s">
        <v>23</v>
      </c>
      <c r="E476" s="1" t="s">
        <v>5</v>
      </c>
      <c r="F476" s="1" t="s">
        <v>24</v>
      </c>
      <c r="G476" s="1" t="s">
        <v>25</v>
      </c>
      <c r="H476">
        <v>276808</v>
      </c>
      <c r="I476">
        <v>277095</v>
      </c>
      <c r="J476" s="1" t="s">
        <v>67</v>
      </c>
      <c r="K476" s="1" t="s">
        <v>24</v>
      </c>
      <c r="L476" s="1" t="s">
        <v>24</v>
      </c>
      <c r="M476" s="1" t="s">
        <v>24</v>
      </c>
      <c r="N476" s="1" t="s">
        <v>24</v>
      </c>
      <c r="O476" s="1" t="s">
        <v>24</v>
      </c>
      <c r="P476" s="1" t="s">
        <v>24</v>
      </c>
      <c r="Q476" s="1" t="s">
        <v>689</v>
      </c>
      <c r="R476">
        <v>288</v>
      </c>
      <c r="T476" s="1" t="s">
        <v>24</v>
      </c>
    </row>
    <row r="477" spans="1:20" x14ac:dyDescent="0.55000000000000004">
      <c r="A477" s="1" t="s">
        <v>28</v>
      </c>
      <c r="B477" s="1" t="s">
        <v>29</v>
      </c>
      <c r="C477" s="1" t="s">
        <v>22</v>
      </c>
      <c r="D477" s="1" t="s">
        <v>23</v>
      </c>
      <c r="E477" s="1" t="s">
        <v>5</v>
      </c>
      <c r="F477" s="1" t="s">
        <v>24</v>
      </c>
      <c r="G477" s="1" t="s">
        <v>25</v>
      </c>
      <c r="H477">
        <v>276808</v>
      </c>
      <c r="I477">
        <v>277095</v>
      </c>
      <c r="J477" s="1" t="s">
        <v>67</v>
      </c>
      <c r="K477" s="1" t="s">
        <v>690</v>
      </c>
      <c r="L477" s="1" t="s">
        <v>24</v>
      </c>
      <c r="M477" s="1" t="s">
        <v>24</v>
      </c>
      <c r="N477" s="1" t="s">
        <v>73</v>
      </c>
      <c r="O477" s="1" t="s">
        <v>24</v>
      </c>
      <c r="P477" s="1" t="s">
        <v>24</v>
      </c>
      <c r="Q477" s="1" t="s">
        <v>689</v>
      </c>
      <c r="R477">
        <v>288</v>
      </c>
      <c r="S477">
        <v>95</v>
      </c>
      <c r="T477" s="1" t="s">
        <v>24</v>
      </c>
    </row>
    <row r="478" spans="1:20" x14ac:dyDescent="0.55000000000000004">
      <c r="A478" s="1" t="s">
        <v>20</v>
      </c>
      <c r="B478" s="1" t="s">
        <v>21</v>
      </c>
      <c r="C478" s="1" t="s">
        <v>22</v>
      </c>
      <c r="D478" s="1" t="s">
        <v>23</v>
      </c>
      <c r="E478" s="1" t="s">
        <v>5</v>
      </c>
      <c r="F478" s="1" t="s">
        <v>24</v>
      </c>
      <c r="G478" s="1" t="s">
        <v>25</v>
      </c>
      <c r="H478">
        <v>277236</v>
      </c>
      <c r="I478">
        <v>279137</v>
      </c>
      <c r="J478" s="1" t="s">
        <v>67</v>
      </c>
      <c r="K478" s="1" t="s">
        <v>24</v>
      </c>
      <c r="L478" s="1" t="s">
        <v>24</v>
      </c>
      <c r="M478" s="1" t="s">
        <v>24</v>
      </c>
      <c r="N478" s="1" t="s">
        <v>24</v>
      </c>
      <c r="O478" s="1" t="s">
        <v>24</v>
      </c>
      <c r="P478" s="1" t="s">
        <v>24</v>
      </c>
      <c r="Q478" s="1" t="s">
        <v>691</v>
      </c>
      <c r="R478">
        <v>1902</v>
      </c>
      <c r="T478" s="1" t="s">
        <v>24</v>
      </c>
    </row>
    <row r="479" spans="1:20" x14ac:dyDescent="0.55000000000000004">
      <c r="A479" s="1" t="s">
        <v>28</v>
      </c>
      <c r="B479" s="1" t="s">
        <v>29</v>
      </c>
      <c r="C479" s="1" t="s">
        <v>22</v>
      </c>
      <c r="D479" s="1" t="s">
        <v>23</v>
      </c>
      <c r="E479" s="1" t="s">
        <v>5</v>
      </c>
      <c r="F479" s="1" t="s">
        <v>24</v>
      </c>
      <c r="G479" s="1" t="s">
        <v>25</v>
      </c>
      <c r="H479">
        <v>277236</v>
      </c>
      <c r="I479">
        <v>279137</v>
      </c>
      <c r="J479" s="1" t="s">
        <v>67</v>
      </c>
      <c r="K479" s="1" t="s">
        <v>692</v>
      </c>
      <c r="L479" s="1" t="s">
        <v>24</v>
      </c>
      <c r="M479" s="1" t="s">
        <v>24</v>
      </c>
      <c r="N479" s="1" t="s">
        <v>693</v>
      </c>
      <c r="O479" s="1" t="s">
        <v>24</v>
      </c>
      <c r="P479" s="1" t="s">
        <v>24</v>
      </c>
      <c r="Q479" s="1" t="s">
        <v>691</v>
      </c>
      <c r="R479">
        <v>1902</v>
      </c>
      <c r="S479">
        <v>633</v>
      </c>
      <c r="T479" s="1" t="s">
        <v>24</v>
      </c>
    </row>
    <row r="480" spans="1:20" x14ac:dyDescent="0.55000000000000004">
      <c r="A480" s="1" t="s">
        <v>20</v>
      </c>
      <c r="B480" s="1" t="s">
        <v>21</v>
      </c>
      <c r="C480" s="1" t="s">
        <v>22</v>
      </c>
      <c r="D480" s="1" t="s">
        <v>23</v>
      </c>
      <c r="E480" s="1" t="s">
        <v>5</v>
      </c>
      <c r="F480" s="1" t="s">
        <v>24</v>
      </c>
      <c r="G480" s="1" t="s">
        <v>25</v>
      </c>
      <c r="H480">
        <v>279317</v>
      </c>
      <c r="I480">
        <v>279490</v>
      </c>
      <c r="J480" s="1" t="s">
        <v>26</v>
      </c>
      <c r="K480" s="1" t="s">
        <v>24</v>
      </c>
      <c r="L480" s="1" t="s">
        <v>24</v>
      </c>
      <c r="M480" s="1" t="s">
        <v>24</v>
      </c>
      <c r="N480" s="1" t="s">
        <v>24</v>
      </c>
      <c r="O480" s="1" t="s">
        <v>24</v>
      </c>
      <c r="P480" s="1" t="s">
        <v>24</v>
      </c>
      <c r="Q480" s="1" t="s">
        <v>694</v>
      </c>
      <c r="R480">
        <v>174</v>
      </c>
      <c r="T480" s="1" t="s">
        <v>24</v>
      </c>
    </row>
    <row r="481" spans="1:20" x14ac:dyDescent="0.55000000000000004">
      <c r="A481" s="1" t="s">
        <v>28</v>
      </c>
      <c r="B481" s="1" t="s">
        <v>29</v>
      </c>
      <c r="C481" s="1" t="s">
        <v>22</v>
      </c>
      <c r="D481" s="1" t="s">
        <v>23</v>
      </c>
      <c r="E481" s="1" t="s">
        <v>5</v>
      </c>
      <c r="F481" s="1" t="s">
        <v>24</v>
      </c>
      <c r="G481" s="1" t="s">
        <v>25</v>
      </c>
      <c r="H481">
        <v>279317</v>
      </c>
      <c r="I481">
        <v>279490</v>
      </c>
      <c r="J481" s="1" t="s">
        <v>26</v>
      </c>
      <c r="K481" s="1" t="s">
        <v>695</v>
      </c>
      <c r="L481" s="1" t="s">
        <v>24</v>
      </c>
      <c r="M481" s="1" t="s">
        <v>24</v>
      </c>
      <c r="N481" s="1" t="s">
        <v>73</v>
      </c>
      <c r="O481" s="1" t="s">
        <v>24</v>
      </c>
      <c r="P481" s="1" t="s">
        <v>24</v>
      </c>
      <c r="Q481" s="1" t="s">
        <v>694</v>
      </c>
      <c r="R481">
        <v>174</v>
      </c>
      <c r="S481">
        <v>57</v>
      </c>
      <c r="T481" s="1" t="s">
        <v>24</v>
      </c>
    </row>
    <row r="482" spans="1:20" x14ac:dyDescent="0.55000000000000004">
      <c r="A482" s="1" t="s">
        <v>20</v>
      </c>
      <c r="B482" s="1" t="s">
        <v>21</v>
      </c>
      <c r="C482" s="1" t="s">
        <v>22</v>
      </c>
      <c r="D482" s="1" t="s">
        <v>23</v>
      </c>
      <c r="E482" s="1" t="s">
        <v>5</v>
      </c>
      <c r="F482" s="1" t="s">
        <v>24</v>
      </c>
      <c r="G482" s="1" t="s">
        <v>25</v>
      </c>
      <c r="H482">
        <v>279771</v>
      </c>
      <c r="I482">
        <v>282296</v>
      </c>
      <c r="J482" s="1" t="s">
        <v>67</v>
      </c>
      <c r="K482" s="1" t="s">
        <v>24</v>
      </c>
      <c r="L482" s="1" t="s">
        <v>24</v>
      </c>
      <c r="M482" s="1" t="s">
        <v>24</v>
      </c>
      <c r="N482" s="1" t="s">
        <v>24</v>
      </c>
      <c r="O482" s="1" t="s">
        <v>24</v>
      </c>
      <c r="P482" s="1" t="s">
        <v>24</v>
      </c>
      <c r="Q482" s="1" t="s">
        <v>696</v>
      </c>
      <c r="R482">
        <v>2526</v>
      </c>
      <c r="T482" s="1" t="s">
        <v>24</v>
      </c>
    </row>
    <row r="483" spans="1:20" x14ac:dyDescent="0.55000000000000004">
      <c r="A483" s="1" t="s">
        <v>28</v>
      </c>
      <c r="B483" s="1" t="s">
        <v>29</v>
      </c>
      <c r="C483" s="1" t="s">
        <v>22</v>
      </c>
      <c r="D483" s="1" t="s">
        <v>23</v>
      </c>
      <c r="E483" s="1" t="s">
        <v>5</v>
      </c>
      <c r="F483" s="1" t="s">
        <v>24</v>
      </c>
      <c r="G483" s="1" t="s">
        <v>25</v>
      </c>
      <c r="H483">
        <v>279771</v>
      </c>
      <c r="I483">
        <v>282296</v>
      </c>
      <c r="J483" s="1" t="s">
        <v>67</v>
      </c>
      <c r="K483" s="1" t="s">
        <v>697</v>
      </c>
      <c r="L483" s="1" t="s">
        <v>24</v>
      </c>
      <c r="M483" s="1" t="s">
        <v>24</v>
      </c>
      <c r="N483" s="1" t="s">
        <v>698</v>
      </c>
      <c r="O483" s="1" t="s">
        <v>24</v>
      </c>
      <c r="P483" s="1" t="s">
        <v>24</v>
      </c>
      <c r="Q483" s="1" t="s">
        <v>696</v>
      </c>
      <c r="R483">
        <v>2526</v>
      </c>
      <c r="S483">
        <v>841</v>
      </c>
      <c r="T483" s="1" t="s">
        <v>24</v>
      </c>
    </row>
    <row r="484" spans="1:20" x14ac:dyDescent="0.55000000000000004">
      <c r="A484" s="1" t="s">
        <v>20</v>
      </c>
      <c r="B484" s="1" t="s">
        <v>21</v>
      </c>
      <c r="C484" s="1" t="s">
        <v>22</v>
      </c>
      <c r="D484" s="1" t="s">
        <v>23</v>
      </c>
      <c r="E484" s="1" t="s">
        <v>5</v>
      </c>
      <c r="F484" s="1" t="s">
        <v>24</v>
      </c>
      <c r="G484" s="1" t="s">
        <v>25</v>
      </c>
      <c r="H484">
        <v>282297</v>
      </c>
      <c r="I484">
        <v>283400</v>
      </c>
      <c r="J484" s="1" t="s">
        <v>67</v>
      </c>
      <c r="K484" s="1" t="s">
        <v>24</v>
      </c>
      <c r="L484" s="1" t="s">
        <v>24</v>
      </c>
      <c r="M484" s="1" t="s">
        <v>24</v>
      </c>
      <c r="N484" s="1" t="s">
        <v>24</v>
      </c>
      <c r="O484" s="1" t="s">
        <v>24</v>
      </c>
      <c r="P484" s="1" t="s">
        <v>24</v>
      </c>
      <c r="Q484" s="1" t="s">
        <v>699</v>
      </c>
      <c r="R484">
        <v>1104</v>
      </c>
      <c r="T484" s="1" t="s">
        <v>24</v>
      </c>
    </row>
    <row r="485" spans="1:20" x14ac:dyDescent="0.55000000000000004">
      <c r="A485" s="1" t="s">
        <v>28</v>
      </c>
      <c r="B485" s="1" t="s">
        <v>29</v>
      </c>
      <c r="C485" s="1" t="s">
        <v>22</v>
      </c>
      <c r="D485" s="1" t="s">
        <v>23</v>
      </c>
      <c r="E485" s="1" t="s">
        <v>5</v>
      </c>
      <c r="F485" s="1" t="s">
        <v>24</v>
      </c>
      <c r="G485" s="1" t="s">
        <v>25</v>
      </c>
      <c r="H485">
        <v>282297</v>
      </c>
      <c r="I485">
        <v>283400</v>
      </c>
      <c r="J485" s="1" t="s">
        <v>67</v>
      </c>
      <c r="K485" s="1" t="s">
        <v>700</v>
      </c>
      <c r="L485" s="1" t="s">
        <v>24</v>
      </c>
      <c r="M485" s="1" t="s">
        <v>24</v>
      </c>
      <c r="N485" s="1" t="s">
        <v>73</v>
      </c>
      <c r="O485" s="1" t="s">
        <v>24</v>
      </c>
      <c r="P485" s="1" t="s">
        <v>24</v>
      </c>
      <c r="Q485" s="1" t="s">
        <v>699</v>
      </c>
      <c r="R485">
        <v>1104</v>
      </c>
      <c r="S485">
        <v>367</v>
      </c>
      <c r="T485" s="1" t="s">
        <v>24</v>
      </c>
    </row>
    <row r="486" spans="1:20" x14ac:dyDescent="0.55000000000000004">
      <c r="A486" s="1" t="s">
        <v>20</v>
      </c>
      <c r="B486" s="1" t="s">
        <v>21</v>
      </c>
      <c r="C486" s="1" t="s">
        <v>22</v>
      </c>
      <c r="D486" s="1" t="s">
        <v>23</v>
      </c>
      <c r="E486" s="1" t="s">
        <v>5</v>
      </c>
      <c r="F486" s="1" t="s">
        <v>24</v>
      </c>
      <c r="G486" s="1" t="s">
        <v>25</v>
      </c>
      <c r="H486">
        <v>283565</v>
      </c>
      <c r="I486">
        <v>284008</v>
      </c>
      <c r="J486" s="1" t="s">
        <v>26</v>
      </c>
      <c r="K486" s="1" t="s">
        <v>24</v>
      </c>
      <c r="L486" s="1" t="s">
        <v>24</v>
      </c>
      <c r="M486" s="1" t="s">
        <v>24</v>
      </c>
      <c r="N486" s="1" t="s">
        <v>24</v>
      </c>
      <c r="O486" s="1" t="s">
        <v>24</v>
      </c>
      <c r="P486" s="1" t="s">
        <v>24</v>
      </c>
      <c r="Q486" s="1" t="s">
        <v>701</v>
      </c>
      <c r="R486">
        <v>444</v>
      </c>
      <c r="T486" s="1" t="s">
        <v>24</v>
      </c>
    </row>
    <row r="487" spans="1:20" x14ac:dyDescent="0.55000000000000004">
      <c r="A487" s="1" t="s">
        <v>28</v>
      </c>
      <c r="B487" s="1" t="s">
        <v>29</v>
      </c>
      <c r="C487" s="1" t="s">
        <v>22</v>
      </c>
      <c r="D487" s="1" t="s">
        <v>23</v>
      </c>
      <c r="E487" s="1" t="s">
        <v>5</v>
      </c>
      <c r="F487" s="1" t="s">
        <v>24</v>
      </c>
      <c r="G487" s="1" t="s">
        <v>25</v>
      </c>
      <c r="H487">
        <v>283565</v>
      </c>
      <c r="I487">
        <v>284008</v>
      </c>
      <c r="J487" s="1" t="s">
        <v>26</v>
      </c>
      <c r="K487" s="1" t="s">
        <v>702</v>
      </c>
      <c r="L487" s="1" t="s">
        <v>24</v>
      </c>
      <c r="M487" s="1" t="s">
        <v>24</v>
      </c>
      <c r="N487" s="1" t="s">
        <v>703</v>
      </c>
      <c r="O487" s="1" t="s">
        <v>24</v>
      </c>
      <c r="P487" s="1" t="s">
        <v>24</v>
      </c>
      <c r="Q487" s="1" t="s">
        <v>701</v>
      </c>
      <c r="R487">
        <v>444</v>
      </c>
      <c r="S487">
        <v>147</v>
      </c>
      <c r="T487" s="1" t="s">
        <v>24</v>
      </c>
    </row>
    <row r="488" spans="1:20" x14ac:dyDescent="0.55000000000000004">
      <c r="A488" s="1" t="s">
        <v>20</v>
      </c>
      <c r="B488" s="1" t="s">
        <v>21</v>
      </c>
      <c r="C488" s="1" t="s">
        <v>22</v>
      </c>
      <c r="D488" s="1" t="s">
        <v>23</v>
      </c>
      <c r="E488" s="1" t="s">
        <v>5</v>
      </c>
      <c r="F488" s="1" t="s">
        <v>24</v>
      </c>
      <c r="G488" s="1" t="s">
        <v>25</v>
      </c>
      <c r="H488">
        <v>284016</v>
      </c>
      <c r="I488">
        <v>284807</v>
      </c>
      <c r="J488" s="1" t="s">
        <v>26</v>
      </c>
      <c r="K488" s="1" t="s">
        <v>24</v>
      </c>
      <c r="L488" s="1" t="s">
        <v>24</v>
      </c>
      <c r="M488" s="1" t="s">
        <v>24</v>
      </c>
      <c r="N488" s="1" t="s">
        <v>24</v>
      </c>
      <c r="O488" s="1" t="s">
        <v>24</v>
      </c>
      <c r="P488" s="1" t="s">
        <v>24</v>
      </c>
      <c r="Q488" s="1" t="s">
        <v>704</v>
      </c>
      <c r="R488">
        <v>792</v>
      </c>
      <c r="T488" s="1" t="s">
        <v>24</v>
      </c>
    </row>
    <row r="489" spans="1:20" x14ac:dyDescent="0.55000000000000004">
      <c r="A489" s="1" t="s">
        <v>28</v>
      </c>
      <c r="B489" s="1" t="s">
        <v>29</v>
      </c>
      <c r="C489" s="1" t="s">
        <v>22</v>
      </c>
      <c r="D489" s="1" t="s">
        <v>23</v>
      </c>
      <c r="E489" s="1" t="s">
        <v>5</v>
      </c>
      <c r="F489" s="1" t="s">
        <v>24</v>
      </c>
      <c r="G489" s="1" t="s">
        <v>25</v>
      </c>
      <c r="H489">
        <v>284016</v>
      </c>
      <c r="I489">
        <v>284807</v>
      </c>
      <c r="J489" s="1" t="s">
        <v>26</v>
      </c>
      <c r="K489" s="1" t="s">
        <v>705</v>
      </c>
      <c r="L489" s="1" t="s">
        <v>24</v>
      </c>
      <c r="M489" s="1" t="s">
        <v>24</v>
      </c>
      <c r="N489" s="1" t="s">
        <v>706</v>
      </c>
      <c r="O489" s="1" t="s">
        <v>24</v>
      </c>
      <c r="P489" s="1" t="s">
        <v>24</v>
      </c>
      <c r="Q489" s="1" t="s">
        <v>704</v>
      </c>
      <c r="R489">
        <v>792</v>
      </c>
      <c r="S489">
        <v>263</v>
      </c>
      <c r="T489" s="1" t="s">
        <v>24</v>
      </c>
    </row>
    <row r="490" spans="1:20" x14ac:dyDescent="0.55000000000000004">
      <c r="A490" s="1" t="s">
        <v>20</v>
      </c>
      <c r="B490" s="1" t="s">
        <v>21</v>
      </c>
      <c r="C490" s="1" t="s">
        <v>22</v>
      </c>
      <c r="D490" s="1" t="s">
        <v>23</v>
      </c>
      <c r="E490" s="1" t="s">
        <v>5</v>
      </c>
      <c r="F490" s="1" t="s">
        <v>24</v>
      </c>
      <c r="G490" s="1" t="s">
        <v>25</v>
      </c>
      <c r="H490">
        <v>284884</v>
      </c>
      <c r="I490">
        <v>286179</v>
      </c>
      <c r="J490" s="1" t="s">
        <v>26</v>
      </c>
      <c r="K490" s="1" t="s">
        <v>24</v>
      </c>
      <c r="L490" s="1" t="s">
        <v>24</v>
      </c>
      <c r="M490" s="1" t="s">
        <v>24</v>
      </c>
      <c r="N490" s="1" t="s">
        <v>24</v>
      </c>
      <c r="O490" s="1" t="s">
        <v>24</v>
      </c>
      <c r="P490" s="1" t="s">
        <v>24</v>
      </c>
      <c r="Q490" s="1" t="s">
        <v>707</v>
      </c>
      <c r="R490">
        <v>1296</v>
      </c>
      <c r="T490" s="1" t="s">
        <v>24</v>
      </c>
    </row>
    <row r="491" spans="1:20" x14ac:dyDescent="0.55000000000000004">
      <c r="A491" s="1" t="s">
        <v>28</v>
      </c>
      <c r="B491" s="1" t="s">
        <v>29</v>
      </c>
      <c r="C491" s="1" t="s">
        <v>22</v>
      </c>
      <c r="D491" s="1" t="s">
        <v>23</v>
      </c>
      <c r="E491" s="1" t="s">
        <v>5</v>
      </c>
      <c r="F491" s="1" t="s">
        <v>24</v>
      </c>
      <c r="G491" s="1" t="s">
        <v>25</v>
      </c>
      <c r="H491">
        <v>284884</v>
      </c>
      <c r="I491">
        <v>286179</v>
      </c>
      <c r="J491" s="1" t="s">
        <v>26</v>
      </c>
      <c r="K491" s="1" t="s">
        <v>708</v>
      </c>
      <c r="L491" s="1" t="s">
        <v>24</v>
      </c>
      <c r="M491" s="1" t="s">
        <v>24</v>
      </c>
      <c r="N491" s="1" t="s">
        <v>709</v>
      </c>
      <c r="O491" s="1" t="s">
        <v>24</v>
      </c>
      <c r="P491" s="1" t="s">
        <v>24</v>
      </c>
      <c r="Q491" s="1" t="s">
        <v>707</v>
      </c>
      <c r="R491">
        <v>1296</v>
      </c>
      <c r="S491">
        <v>431</v>
      </c>
      <c r="T491" s="1" t="s">
        <v>24</v>
      </c>
    </row>
    <row r="492" spans="1:20" x14ac:dyDescent="0.55000000000000004">
      <c r="A492" s="1" t="s">
        <v>20</v>
      </c>
      <c r="B492" s="1" t="s">
        <v>21</v>
      </c>
      <c r="C492" s="1" t="s">
        <v>22</v>
      </c>
      <c r="D492" s="1" t="s">
        <v>23</v>
      </c>
      <c r="E492" s="1" t="s">
        <v>5</v>
      </c>
      <c r="F492" s="1" t="s">
        <v>24</v>
      </c>
      <c r="G492" s="1" t="s">
        <v>25</v>
      </c>
      <c r="H492">
        <v>286436</v>
      </c>
      <c r="I492">
        <v>287296</v>
      </c>
      <c r="J492" s="1" t="s">
        <v>26</v>
      </c>
      <c r="K492" s="1" t="s">
        <v>24</v>
      </c>
      <c r="L492" s="1" t="s">
        <v>24</v>
      </c>
      <c r="M492" s="1" t="s">
        <v>24</v>
      </c>
      <c r="N492" s="1" t="s">
        <v>24</v>
      </c>
      <c r="O492" s="1" t="s">
        <v>24</v>
      </c>
      <c r="P492" s="1" t="s">
        <v>24</v>
      </c>
      <c r="Q492" s="1" t="s">
        <v>710</v>
      </c>
      <c r="R492">
        <v>861</v>
      </c>
      <c r="T492" s="1" t="s">
        <v>24</v>
      </c>
    </row>
    <row r="493" spans="1:20" x14ac:dyDescent="0.55000000000000004">
      <c r="A493" s="1" t="s">
        <v>28</v>
      </c>
      <c r="B493" s="1" t="s">
        <v>29</v>
      </c>
      <c r="C493" s="1" t="s">
        <v>22</v>
      </c>
      <c r="D493" s="1" t="s">
        <v>23</v>
      </c>
      <c r="E493" s="1" t="s">
        <v>5</v>
      </c>
      <c r="F493" s="1" t="s">
        <v>24</v>
      </c>
      <c r="G493" s="1" t="s">
        <v>25</v>
      </c>
      <c r="H493">
        <v>286436</v>
      </c>
      <c r="I493">
        <v>287296</v>
      </c>
      <c r="J493" s="1" t="s">
        <v>26</v>
      </c>
      <c r="K493" s="1" t="s">
        <v>711</v>
      </c>
      <c r="L493" s="1" t="s">
        <v>24</v>
      </c>
      <c r="M493" s="1" t="s">
        <v>24</v>
      </c>
      <c r="N493" s="1" t="s">
        <v>712</v>
      </c>
      <c r="O493" s="1" t="s">
        <v>24</v>
      </c>
      <c r="P493" s="1" t="s">
        <v>24</v>
      </c>
      <c r="Q493" s="1" t="s">
        <v>710</v>
      </c>
      <c r="R493">
        <v>861</v>
      </c>
      <c r="S493">
        <v>286</v>
      </c>
      <c r="T493" s="1" t="s">
        <v>24</v>
      </c>
    </row>
    <row r="494" spans="1:20" x14ac:dyDescent="0.55000000000000004">
      <c r="A494" s="1" t="s">
        <v>20</v>
      </c>
      <c r="B494" s="1" t="s">
        <v>21</v>
      </c>
      <c r="C494" s="1" t="s">
        <v>22</v>
      </c>
      <c r="D494" s="1" t="s">
        <v>23</v>
      </c>
      <c r="E494" s="1" t="s">
        <v>5</v>
      </c>
      <c r="F494" s="1" t="s">
        <v>24</v>
      </c>
      <c r="G494" s="1" t="s">
        <v>25</v>
      </c>
      <c r="H494">
        <v>287744</v>
      </c>
      <c r="I494">
        <v>289249</v>
      </c>
      <c r="J494" s="1" t="s">
        <v>26</v>
      </c>
      <c r="K494" s="1" t="s">
        <v>24</v>
      </c>
      <c r="L494" s="1" t="s">
        <v>24</v>
      </c>
      <c r="M494" s="1" t="s">
        <v>24</v>
      </c>
      <c r="N494" s="1" t="s">
        <v>24</v>
      </c>
      <c r="O494" s="1" t="s">
        <v>24</v>
      </c>
      <c r="P494" s="1" t="s">
        <v>24</v>
      </c>
      <c r="Q494" s="1" t="s">
        <v>713</v>
      </c>
      <c r="R494">
        <v>1506</v>
      </c>
      <c r="T494" s="1" t="s">
        <v>24</v>
      </c>
    </row>
    <row r="495" spans="1:20" x14ac:dyDescent="0.55000000000000004">
      <c r="A495" s="1" t="s">
        <v>28</v>
      </c>
      <c r="B495" s="1" t="s">
        <v>29</v>
      </c>
      <c r="C495" s="1" t="s">
        <v>22</v>
      </c>
      <c r="D495" s="1" t="s">
        <v>23</v>
      </c>
      <c r="E495" s="1" t="s">
        <v>5</v>
      </c>
      <c r="F495" s="1" t="s">
        <v>24</v>
      </c>
      <c r="G495" s="1" t="s">
        <v>25</v>
      </c>
      <c r="H495">
        <v>287744</v>
      </c>
      <c r="I495">
        <v>289249</v>
      </c>
      <c r="J495" s="1" t="s">
        <v>26</v>
      </c>
      <c r="K495" s="1" t="s">
        <v>714</v>
      </c>
      <c r="L495" s="1" t="s">
        <v>24</v>
      </c>
      <c r="M495" s="1" t="s">
        <v>24</v>
      </c>
      <c r="N495" s="1" t="s">
        <v>715</v>
      </c>
      <c r="O495" s="1" t="s">
        <v>24</v>
      </c>
      <c r="P495" s="1" t="s">
        <v>24</v>
      </c>
      <c r="Q495" s="1" t="s">
        <v>713</v>
      </c>
      <c r="R495">
        <v>1506</v>
      </c>
      <c r="S495">
        <v>501</v>
      </c>
      <c r="T495" s="1" t="s">
        <v>24</v>
      </c>
    </row>
    <row r="496" spans="1:20" x14ac:dyDescent="0.55000000000000004">
      <c r="A496" s="1" t="s">
        <v>20</v>
      </c>
      <c r="B496" s="1" t="s">
        <v>21</v>
      </c>
      <c r="C496" s="1" t="s">
        <v>22</v>
      </c>
      <c r="D496" s="1" t="s">
        <v>23</v>
      </c>
      <c r="E496" s="1" t="s">
        <v>5</v>
      </c>
      <c r="F496" s="1" t="s">
        <v>24</v>
      </c>
      <c r="G496" s="1" t="s">
        <v>25</v>
      </c>
      <c r="H496">
        <v>289421</v>
      </c>
      <c r="I496">
        <v>289987</v>
      </c>
      <c r="J496" s="1" t="s">
        <v>26</v>
      </c>
      <c r="K496" s="1" t="s">
        <v>24</v>
      </c>
      <c r="L496" s="1" t="s">
        <v>24</v>
      </c>
      <c r="M496" s="1" t="s">
        <v>24</v>
      </c>
      <c r="N496" s="1" t="s">
        <v>24</v>
      </c>
      <c r="O496" s="1" t="s">
        <v>24</v>
      </c>
      <c r="P496" s="1" t="s">
        <v>24</v>
      </c>
      <c r="Q496" s="1" t="s">
        <v>716</v>
      </c>
      <c r="R496">
        <v>567</v>
      </c>
      <c r="T496" s="1" t="s">
        <v>24</v>
      </c>
    </row>
    <row r="497" spans="1:20" x14ac:dyDescent="0.55000000000000004">
      <c r="A497" s="1" t="s">
        <v>28</v>
      </c>
      <c r="B497" s="1" t="s">
        <v>29</v>
      </c>
      <c r="C497" s="1" t="s">
        <v>22</v>
      </c>
      <c r="D497" s="1" t="s">
        <v>23</v>
      </c>
      <c r="E497" s="1" t="s">
        <v>5</v>
      </c>
      <c r="F497" s="1" t="s">
        <v>24</v>
      </c>
      <c r="G497" s="1" t="s">
        <v>25</v>
      </c>
      <c r="H497">
        <v>289421</v>
      </c>
      <c r="I497">
        <v>289987</v>
      </c>
      <c r="J497" s="1" t="s">
        <v>26</v>
      </c>
      <c r="K497" s="1" t="s">
        <v>717</v>
      </c>
      <c r="L497" s="1" t="s">
        <v>24</v>
      </c>
      <c r="M497" s="1" t="s">
        <v>24</v>
      </c>
      <c r="N497" s="1" t="s">
        <v>718</v>
      </c>
      <c r="O497" s="1" t="s">
        <v>24</v>
      </c>
      <c r="P497" s="1" t="s">
        <v>24</v>
      </c>
      <c r="Q497" s="1" t="s">
        <v>716</v>
      </c>
      <c r="R497">
        <v>567</v>
      </c>
      <c r="S497">
        <v>188</v>
      </c>
      <c r="T497" s="1" t="s">
        <v>24</v>
      </c>
    </row>
    <row r="498" spans="1:20" x14ac:dyDescent="0.55000000000000004">
      <c r="A498" s="1" t="s">
        <v>20</v>
      </c>
      <c r="B498" s="1" t="s">
        <v>21</v>
      </c>
      <c r="C498" s="1" t="s">
        <v>22</v>
      </c>
      <c r="D498" s="1" t="s">
        <v>23</v>
      </c>
      <c r="E498" s="1" t="s">
        <v>5</v>
      </c>
      <c r="F498" s="1" t="s">
        <v>24</v>
      </c>
      <c r="G498" s="1" t="s">
        <v>25</v>
      </c>
      <c r="H498">
        <v>290087</v>
      </c>
      <c r="I498">
        <v>291472</v>
      </c>
      <c r="J498" s="1" t="s">
        <v>26</v>
      </c>
      <c r="K498" s="1" t="s">
        <v>24</v>
      </c>
      <c r="L498" s="1" t="s">
        <v>24</v>
      </c>
      <c r="M498" s="1" t="s">
        <v>24</v>
      </c>
      <c r="N498" s="1" t="s">
        <v>24</v>
      </c>
      <c r="O498" s="1" t="s">
        <v>24</v>
      </c>
      <c r="P498" s="1" t="s">
        <v>24</v>
      </c>
      <c r="Q498" s="1" t="s">
        <v>719</v>
      </c>
      <c r="R498">
        <v>1386</v>
      </c>
      <c r="T498" s="1" t="s">
        <v>24</v>
      </c>
    </row>
    <row r="499" spans="1:20" x14ac:dyDescent="0.55000000000000004">
      <c r="A499" s="1" t="s">
        <v>28</v>
      </c>
      <c r="B499" s="1" t="s">
        <v>29</v>
      </c>
      <c r="C499" s="1" t="s">
        <v>22</v>
      </c>
      <c r="D499" s="1" t="s">
        <v>23</v>
      </c>
      <c r="E499" s="1" t="s">
        <v>5</v>
      </c>
      <c r="F499" s="1" t="s">
        <v>24</v>
      </c>
      <c r="G499" s="1" t="s">
        <v>25</v>
      </c>
      <c r="H499">
        <v>290087</v>
      </c>
      <c r="I499">
        <v>291472</v>
      </c>
      <c r="J499" s="1" t="s">
        <v>26</v>
      </c>
      <c r="K499" s="1" t="s">
        <v>720</v>
      </c>
      <c r="L499" s="1" t="s">
        <v>24</v>
      </c>
      <c r="M499" s="1" t="s">
        <v>24</v>
      </c>
      <c r="N499" s="1" t="s">
        <v>73</v>
      </c>
      <c r="O499" s="1" t="s">
        <v>24</v>
      </c>
      <c r="P499" s="1" t="s">
        <v>24</v>
      </c>
      <c r="Q499" s="1" t="s">
        <v>719</v>
      </c>
      <c r="R499">
        <v>1386</v>
      </c>
      <c r="S499">
        <v>461</v>
      </c>
      <c r="T499" s="1" t="s">
        <v>24</v>
      </c>
    </row>
    <row r="500" spans="1:20" x14ac:dyDescent="0.55000000000000004">
      <c r="A500" s="1" t="s">
        <v>20</v>
      </c>
      <c r="B500" s="1" t="s">
        <v>21</v>
      </c>
      <c r="C500" s="1" t="s">
        <v>22</v>
      </c>
      <c r="D500" s="1" t="s">
        <v>23</v>
      </c>
      <c r="E500" s="1" t="s">
        <v>5</v>
      </c>
      <c r="F500" s="1" t="s">
        <v>24</v>
      </c>
      <c r="G500" s="1" t="s">
        <v>25</v>
      </c>
      <c r="H500">
        <v>291712</v>
      </c>
      <c r="I500">
        <v>292638</v>
      </c>
      <c r="J500" s="1" t="s">
        <v>67</v>
      </c>
      <c r="K500" s="1" t="s">
        <v>24</v>
      </c>
      <c r="L500" s="1" t="s">
        <v>24</v>
      </c>
      <c r="M500" s="1" t="s">
        <v>24</v>
      </c>
      <c r="N500" s="1" t="s">
        <v>24</v>
      </c>
      <c r="O500" s="1" t="s">
        <v>24</v>
      </c>
      <c r="P500" s="1" t="s">
        <v>24</v>
      </c>
      <c r="Q500" s="1" t="s">
        <v>721</v>
      </c>
      <c r="R500">
        <v>927</v>
      </c>
      <c r="T500" s="1" t="s">
        <v>24</v>
      </c>
    </row>
    <row r="501" spans="1:20" x14ac:dyDescent="0.55000000000000004">
      <c r="A501" s="1" t="s">
        <v>28</v>
      </c>
      <c r="B501" s="1" t="s">
        <v>29</v>
      </c>
      <c r="C501" s="1" t="s">
        <v>22</v>
      </c>
      <c r="D501" s="1" t="s">
        <v>23</v>
      </c>
      <c r="E501" s="1" t="s">
        <v>5</v>
      </c>
      <c r="F501" s="1" t="s">
        <v>24</v>
      </c>
      <c r="G501" s="1" t="s">
        <v>25</v>
      </c>
      <c r="H501">
        <v>291712</v>
      </c>
      <c r="I501">
        <v>292638</v>
      </c>
      <c r="J501" s="1" t="s">
        <v>67</v>
      </c>
      <c r="K501" s="1" t="s">
        <v>722</v>
      </c>
      <c r="L501" s="1" t="s">
        <v>24</v>
      </c>
      <c r="M501" s="1" t="s">
        <v>24</v>
      </c>
      <c r="N501" s="1" t="s">
        <v>723</v>
      </c>
      <c r="O501" s="1" t="s">
        <v>24</v>
      </c>
      <c r="P501" s="1" t="s">
        <v>24</v>
      </c>
      <c r="Q501" s="1" t="s">
        <v>721</v>
      </c>
      <c r="R501">
        <v>927</v>
      </c>
      <c r="S501">
        <v>308</v>
      </c>
      <c r="T501" s="1" t="s">
        <v>24</v>
      </c>
    </row>
    <row r="502" spans="1:20" x14ac:dyDescent="0.55000000000000004">
      <c r="A502" s="1" t="s">
        <v>20</v>
      </c>
      <c r="B502" s="1" t="s">
        <v>21</v>
      </c>
      <c r="C502" s="1" t="s">
        <v>22</v>
      </c>
      <c r="D502" s="1" t="s">
        <v>23</v>
      </c>
      <c r="E502" s="1" t="s">
        <v>5</v>
      </c>
      <c r="F502" s="1" t="s">
        <v>24</v>
      </c>
      <c r="G502" s="1" t="s">
        <v>25</v>
      </c>
      <c r="H502">
        <v>293082</v>
      </c>
      <c r="I502">
        <v>293474</v>
      </c>
      <c r="J502" s="1" t="s">
        <v>67</v>
      </c>
      <c r="K502" s="1" t="s">
        <v>24</v>
      </c>
      <c r="L502" s="1" t="s">
        <v>24</v>
      </c>
      <c r="M502" s="1" t="s">
        <v>24</v>
      </c>
      <c r="N502" s="1" t="s">
        <v>24</v>
      </c>
      <c r="O502" s="1" t="s">
        <v>24</v>
      </c>
      <c r="P502" s="1" t="s">
        <v>24</v>
      </c>
      <c r="Q502" s="1" t="s">
        <v>724</v>
      </c>
      <c r="R502">
        <v>393</v>
      </c>
      <c r="T502" s="1" t="s">
        <v>24</v>
      </c>
    </row>
    <row r="503" spans="1:20" x14ac:dyDescent="0.55000000000000004">
      <c r="A503" s="1" t="s">
        <v>28</v>
      </c>
      <c r="B503" s="1" t="s">
        <v>29</v>
      </c>
      <c r="C503" s="1" t="s">
        <v>22</v>
      </c>
      <c r="D503" s="1" t="s">
        <v>23</v>
      </c>
      <c r="E503" s="1" t="s">
        <v>5</v>
      </c>
      <c r="F503" s="1" t="s">
        <v>24</v>
      </c>
      <c r="G503" s="1" t="s">
        <v>25</v>
      </c>
      <c r="H503">
        <v>293082</v>
      </c>
      <c r="I503">
        <v>293474</v>
      </c>
      <c r="J503" s="1" t="s">
        <v>67</v>
      </c>
      <c r="K503" s="1" t="s">
        <v>725</v>
      </c>
      <c r="L503" s="1" t="s">
        <v>24</v>
      </c>
      <c r="M503" s="1" t="s">
        <v>24</v>
      </c>
      <c r="N503" s="1" t="s">
        <v>726</v>
      </c>
      <c r="O503" s="1" t="s">
        <v>24</v>
      </c>
      <c r="P503" s="1" t="s">
        <v>24</v>
      </c>
      <c r="Q503" s="1" t="s">
        <v>724</v>
      </c>
      <c r="R503">
        <v>393</v>
      </c>
      <c r="S503">
        <v>130</v>
      </c>
      <c r="T503" s="1" t="s">
        <v>24</v>
      </c>
    </row>
    <row r="504" spans="1:20" x14ac:dyDescent="0.55000000000000004">
      <c r="A504" s="1" t="s">
        <v>20</v>
      </c>
      <c r="B504" s="1" t="s">
        <v>21</v>
      </c>
      <c r="C504" s="1" t="s">
        <v>22</v>
      </c>
      <c r="D504" s="1" t="s">
        <v>23</v>
      </c>
      <c r="E504" s="1" t="s">
        <v>5</v>
      </c>
      <c r="F504" s="1" t="s">
        <v>24</v>
      </c>
      <c r="G504" s="1" t="s">
        <v>25</v>
      </c>
      <c r="H504">
        <v>293755</v>
      </c>
      <c r="I504">
        <v>294354</v>
      </c>
      <c r="J504" s="1" t="s">
        <v>67</v>
      </c>
      <c r="K504" s="1" t="s">
        <v>24</v>
      </c>
      <c r="L504" s="1" t="s">
        <v>24</v>
      </c>
      <c r="M504" s="1" t="s">
        <v>24</v>
      </c>
      <c r="N504" s="1" t="s">
        <v>24</v>
      </c>
      <c r="O504" s="1" t="s">
        <v>24</v>
      </c>
      <c r="P504" s="1" t="s">
        <v>24</v>
      </c>
      <c r="Q504" s="1" t="s">
        <v>727</v>
      </c>
      <c r="R504">
        <v>600</v>
      </c>
      <c r="T504" s="1" t="s">
        <v>24</v>
      </c>
    </row>
    <row r="505" spans="1:20" x14ac:dyDescent="0.55000000000000004">
      <c r="A505" s="1" t="s">
        <v>28</v>
      </c>
      <c r="B505" s="1" t="s">
        <v>29</v>
      </c>
      <c r="C505" s="1" t="s">
        <v>22</v>
      </c>
      <c r="D505" s="1" t="s">
        <v>23</v>
      </c>
      <c r="E505" s="1" t="s">
        <v>5</v>
      </c>
      <c r="F505" s="1" t="s">
        <v>24</v>
      </c>
      <c r="G505" s="1" t="s">
        <v>25</v>
      </c>
      <c r="H505">
        <v>293755</v>
      </c>
      <c r="I505">
        <v>294354</v>
      </c>
      <c r="J505" s="1" t="s">
        <v>67</v>
      </c>
      <c r="K505" s="1" t="s">
        <v>728</v>
      </c>
      <c r="L505" s="1" t="s">
        <v>24</v>
      </c>
      <c r="M505" s="1" t="s">
        <v>24</v>
      </c>
      <c r="N505" s="1" t="s">
        <v>729</v>
      </c>
      <c r="O505" s="1" t="s">
        <v>24</v>
      </c>
      <c r="P505" s="1" t="s">
        <v>24</v>
      </c>
      <c r="Q505" s="1" t="s">
        <v>727</v>
      </c>
      <c r="R505">
        <v>600</v>
      </c>
      <c r="S505">
        <v>199</v>
      </c>
      <c r="T505" s="1" t="s">
        <v>24</v>
      </c>
    </row>
    <row r="506" spans="1:20" x14ac:dyDescent="0.55000000000000004">
      <c r="A506" s="1" t="s">
        <v>20</v>
      </c>
      <c r="B506" s="1" t="s">
        <v>21</v>
      </c>
      <c r="C506" s="1" t="s">
        <v>22</v>
      </c>
      <c r="D506" s="1" t="s">
        <v>23</v>
      </c>
      <c r="E506" s="1" t="s">
        <v>5</v>
      </c>
      <c r="F506" s="1" t="s">
        <v>24</v>
      </c>
      <c r="G506" s="1" t="s">
        <v>25</v>
      </c>
      <c r="H506">
        <v>294444</v>
      </c>
      <c r="I506">
        <v>295064</v>
      </c>
      <c r="J506" s="1" t="s">
        <v>67</v>
      </c>
      <c r="K506" s="1" t="s">
        <v>24</v>
      </c>
      <c r="L506" s="1" t="s">
        <v>24</v>
      </c>
      <c r="M506" s="1" t="s">
        <v>24</v>
      </c>
      <c r="N506" s="1" t="s">
        <v>24</v>
      </c>
      <c r="O506" s="1" t="s">
        <v>24</v>
      </c>
      <c r="P506" s="1" t="s">
        <v>24</v>
      </c>
      <c r="Q506" s="1" t="s">
        <v>730</v>
      </c>
      <c r="R506">
        <v>621</v>
      </c>
      <c r="T506" s="1" t="s">
        <v>24</v>
      </c>
    </row>
    <row r="507" spans="1:20" x14ac:dyDescent="0.55000000000000004">
      <c r="A507" s="1" t="s">
        <v>28</v>
      </c>
      <c r="B507" s="1" t="s">
        <v>29</v>
      </c>
      <c r="C507" s="1" t="s">
        <v>22</v>
      </c>
      <c r="D507" s="1" t="s">
        <v>23</v>
      </c>
      <c r="E507" s="1" t="s">
        <v>5</v>
      </c>
      <c r="F507" s="1" t="s">
        <v>24</v>
      </c>
      <c r="G507" s="1" t="s">
        <v>25</v>
      </c>
      <c r="H507">
        <v>294444</v>
      </c>
      <c r="I507">
        <v>295064</v>
      </c>
      <c r="J507" s="1" t="s">
        <v>67</v>
      </c>
      <c r="K507" s="1" t="s">
        <v>731</v>
      </c>
      <c r="L507" s="1" t="s">
        <v>24</v>
      </c>
      <c r="M507" s="1" t="s">
        <v>24</v>
      </c>
      <c r="N507" s="1" t="s">
        <v>732</v>
      </c>
      <c r="O507" s="1" t="s">
        <v>24</v>
      </c>
      <c r="P507" s="1" t="s">
        <v>24</v>
      </c>
      <c r="Q507" s="1" t="s">
        <v>730</v>
      </c>
      <c r="R507">
        <v>621</v>
      </c>
      <c r="S507">
        <v>206</v>
      </c>
      <c r="T507" s="1" t="s">
        <v>24</v>
      </c>
    </row>
    <row r="508" spans="1:20" x14ac:dyDescent="0.55000000000000004">
      <c r="A508" s="1" t="s">
        <v>20</v>
      </c>
      <c r="B508" s="1" t="s">
        <v>21</v>
      </c>
      <c r="C508" s="1" t="s">
        <v>22</v>
      </c>
      <c r="D508" s="1" t="s">
        <v>23</v>
      </c>
      <c r="E508" s="1" t="s">
        <v>5</v>
      </c>
      <c r="F508" s="1" t="s">
        <v>24</v>
      </c>
      <c r="G508" s="1" t="s">
        <v>25</v>
      </c>
      <c r="H508">
        <v>295070</v>
      </c>
      <c r="I508">
        <v>295642</v>
      </c>
      <c r="J508" s="1" t="s">
        <v>67</v>
      </c>
      <c r="K508" s="1" t="s">
        <v>24</v>
      </c>
      <c r="L508" s="1" t="s">
        <v>24</v>
      </c>
      <c r="M508" s="1" t="s">
        <v>24</v>
      </c>
      <c r="N508" s="1" t="s">
        <v>24</v>
      </c>
      <c r="O508" s="1" t="s">
        <v>24</v>
      </c>
      <c r="P508" s="1" t="s">
        <v>24</v>
      </c>
      <c r="Q508" s="1" t="s">
        <v>733</v>
      </c>
      <c r="R508">
        <v>573</v>
      </c>
      <c r="T508" s="1" t="s">
        <v>24</v>
      </c>
    </row>
    <row r="509" spans="1:20" x14ac:dyDescent="0.55000000000000004">
      <c r="A509" s="1" t="s">
        <v>28</v>
      </c>
      <c r="B509" s="1" t="s">
        <v>29</v>
      </c>
      <c r="C509" s="1" t="s">
        <v>22</v>
      </c>
      <c r="D509" s="1" t="s">
        <v>23</v>
      </c>
      <c r="E509" s="1" t="s">
        <v>5</v>
      </c>
      <c r="F509" s="1" t="s">
        <v>24</v>
      </c>
      <c r="G509" s="1" t="s">
        <v>25</v>
      </c>
      <c r="H509">
        <v>295070</v>
      </c>
      <c r="I509">
        <v>295642</v>
      </c>
      <c r="J509" s="1" t="s">
        <v>67</v>
      </c>
      <c r="K509" s="1" t="s">
        <v>734</v>
      </c>
      <c r="L509" s="1" t="s">
        <v>24</v>
      </c>
      <c r="M509" s="1" t="s">
        <v>24</v>
      </c>
      <c r="N509" s="1" t="s">
        <v>735</v>
      </c>
      <c r="O509" s="1" t="s">
        <v>24</v>
      </c>
      <c r="P509" s="1" t="s">
        <v>24</v>
      </c>
      <c r="Q509" s="1" t="s">
        <v>733</v>
      </c>
      <c r="R509">
        <v>573</v>
      </c>
      <c r="S509">
        <v>190</v>
      </c>
      <c r="T509" s="1" t="s">
        <v>24</v>
      </c>
    </row>
    <row r="510" spans="1:20" x14ac:dyDescent="0.55000000000000004">
      <c r="A510" s="1" t="s">
        <v>20</v>
      </c>
      <c r="B510" s="1" t="s">
        <v>21</v>
      </c>
      <c r="C510" s="1" t="s">
        <v>22</v>
      </c>
      <c r="D510" s="1" t="s">
        <v>23</v>
      </c>
      <c r="E510" s="1" t="s">
        <v>5</v>
      </c>
      <c r="F510" s="1" t="s">
        <v>24</v>
      </c>
      <c r="G510" s="1" t="s">
        <v>25</v>
      </c>
      <c r="H510">
        <v>295788</v>
      </c>
      <c r="I510">
        <v>296714</v>
      </c>
      <c r="J510" s="1" t="s">
        <v>67</v>
      </c>
      <c r="K510" s="1" t="s">
        <v>24</v>
      </c>
      <c r="L510" s="1" t="s">
        <v>24</v>
      </c>
      <c r="M510" s="1" t="s">
        <v>24</v>
      </c>
      <c r="N510" s="1" t="s">
        <v>24</v>
      </c>
      <c r="O510" s="1" t="s">
        <v>24</v>
      </c>
      <c r="P510" s="1" t="s">
        <v>24</v>
      </c>
      <c r="Q510" s="1" t="s">
        <v>736</v>
      </c>
      <c r="R510">
        <v>927</v>
      </c>
      <c r="T510" s="1" t="s">
        <v>24</v>
      </c>
    </row>
    <row r="511" spans="1:20" x14ac:dyDescent="0.55000000000000004">
      <c r="A511" s="1" t="s">
        <v>28</v>
      </c>
      <c r="B511" s="1" t="s">
        <v>29</v>
      </c>
      <c r="C511" s="1" t="s">
        <v>22</v>
      </c>
      <c r="D511" s="1" t="s">
        <v>23</v>
      </c>
      <c r="E511" s="1" t="s">
        <v>5</v>
      </c>
      <c r="F511" s="1" t="s">
        <v>24</v>
      </c>
      <c r="G511" s="1" t="s">
        <v>25</v>
      </c>
      <c r="H511">
        <v>295788</v>
      </c>
      <c r="I511">
        <v>296714</v>
      </c>
      <c r="J511" s="1" t="s">
        <v>67</v>
      </c>
      <c r="K511" s="1" t="s">
        <v>737</v>
      </c>
      <c r="L511" s="1" t="s">
        <v>24</v>
      </c>
      <c r="M511" s="1" t="s">
        <v>24</v>
      </c>
      <c r="N511" s="1" t="s">
        <v>738</v>
      </c>
      <c r="O511" s="1" t="s">
        <v>24</v>
      </c>
      <c r="P511" s="1" t="s">
        <v>24</v>
      </c>
      <c r="Q511" s="1" t="s">
        <v>736</v>
      </c>
      <c r="R511">
        <v>927</v>
      </c>
      <c r="S511">
        <v>308</v>
      </c>
      <c r="T511" s="1" t="s">
        <v>24</v>
      </c>
    </row>
    <row r="512" spans="1:20" x14ac:dyDescent="0.55000000000000004">
      <c r="A512" s="1" t="s">
        <v>20</v>
      </c>
      <c r="B512" s="1" t="s">
        <v>21</v>
      </c>
      <c r="C512" s="1" t="s">
        <v>22</v>
      </c>
      <c r="D512" s="1" t="s">
        <v>23</v>
      </c>
      <c r="E512" s="1" t="s">
        <v>5</v>
      </c>
      <c r="F512" s="1" t="s">
        <v>24</v>
      </c>
      <c r="G512" s="1" t="s">
        <v>25</v>
      </c>
      <c r="H512">
        <v>296896</v>
      </c>
      <c r="I512">
        <v>297786</v>
      </c>
      <c r="J512" s="1" t="s">
        <v>26</v>
      </c>
      <c r="K512" s="1" t="s">
        <v>24</v>
      </c>
      <c r="L512" s="1" t="s">
        <v>24</v>
      </c>
      <c r="M512" s="1" t="s">
        <v>24</v>
      </c>
      <c r="N512" s="1" t="s">
        <v>24</v>
      </c>
      <c r="O512" s="1" t="s">
        <v>24</v>
      </c>
      <c r="P512" s="1" t="s">
        <v>24</v>
      </c>
      <c r="Q512" s="1" t="s">
        <v>739</v>
      </c>
      <c r="R512">
        <v>891</v>
      </c>
      <c r="T512" s="1" t="s">
        <v>24</v>
      </c>
    </row>
    <row r="513" spans="1:20" x14ac:dyDescent="0.55000000000000004">
      <c r="A513" s="1" t="s">
        <v>28</v>
      </c>
      <c r="B513" s="1" t="s">
        <v>29</v>
      </c>
      <c r="C513" s="1" t="s">
        <v>22</v>
      </c>
      <c r="D513" s="1" t="s">
        <v>23</v>
      </c>
      <c r="E513" s="1" t="s">
        <v>5</v>
      </c>
      <c r="F513" s="1" t="s">
        <v>24</v>
      </c>
      <c r="G513" s="1" t="s">
        <v>25</v>
      </c>
      <c r="H513">
        <v>296896</v>
      </c>
      <c r="I513">
        <v>297786</v>
      </c>
      <c r="J513" s="1" t="s">
        <v>26</v>
      </c>
      <c r="K513" s="1" t="s">
        <v>740</v>
      </c>
      <c r="L513" s="1" t="s">
        <v>24</v>
      </c>
      <c r="M513" s="1" t="s">
        <v>24</v>
      </c>
      <c r="N513" s="1" t="s">
        <v>741</v>
      </c>
      <c r="O513" s="1" t="s">
        <v>24</v>
      </c>
      <c r="P513" s="1" t="s">
        <v>24</v>
      </c>
      <c r="Q513" s="1" t="s">
        <v>739</v>
      </c>
      <c r="R513">
        <v>891</v>
      </c>
      <c r="S513">
        <v>296</v>
      </c>
      <c r="T513" s="1" t="s">
        <v>24</v>
      </c>
    </row>
    <row r="514" spans="1:20" x14ac:dyDescent="0.55000000000000004">
      <c r="A514" s="1" t="s">
        <v>20</v>
      </c>
      <c r="B514" s="1" t="s">
        <v>21</v>
      </c>
      <c r="C514" s="1" t="s">
        <v>22</v>
      </c>
      <c r="D514" s="1" t="s">
        <v>23</v>
      </c>
      <c r="E514" s="1" t="s">
        <v>5</v>
      </c>
      <c r="F514" s="1" t="s">
        <v>24</v>
      </c>
      <c r="G514" s="1" t="s">
        <v>25</v>
      </c>
      <c r="H514">
        <v>297783</v>
      </c>
      <c r="I514">
        <v>298565</v>
      </c>
      <c r="J514" s="1" t="s">
        <v>26</v>
      </c>
      <c r="K514" s="1" t="s">
        <v>24</v>
      </c>
      <c r="L514" s="1" t="s">
        <v>24</v>
      </c>
      <c r="M514" s="1" t="s">
        <v>24</v>
      </c>
      <c r="N514" s="1" t="s">
        <v>24</v>
      </c>
      <c r="O514" s="1" t="s">
        <v>24</v>
      </c>
      <c r="P514" s="1" t="s">
        <v>24</v>
      </c>
      <c r="Q514" s="1" t="s">
        <v>742</v>
      </c>
      <c r="R514">
        <v>783</v>
      </c>
      <c r="T514" s="1" t="s">
        <v>24</v>
      </c>
    </row>
    <row r="515" spans="1:20" x14ac:dyDescent="0.55000000000000004">
      <c r="A515" s="1" t="s">
        <v>28</v>
      </c>
      <c r="B515" s="1" t="s">
        <v>29</v>
      </c>
      <c r="C515" s="1" t="s">
        <v>22</v>
      </c>
      <c r="D515" s="1" t="s">
        <v>23</v>
      </c>
      <c r="E515" s="1" t="s">
        <v>5</v>
      </c>
      <c r="F515" s="1" t="s">
        <v>24</v>
      </c>
      <c r="G515" s="1" t="s">
        <v>25</v>
      </c>
      <c r="H515">
        <v>297783</v>
      </c>
      <c r="I515">
        <v>298565</v>
      </c>
      <c r="J515" s="1" t="s">
        <v>26</v>
      </c>
      <c r="K515" s="1" t="s">
        <v>743</v>
      </c>
      <c r="L515" s="1" t="s">
        <v>24</v>
      </c>
      <c r="M515" s="1" t="s">
        <v>24</v>
      </c>
      <c r="N515" s="1" t="s">
        <v>335</v>
      </c>
      <c r="O515" s="1" t="s">
        <v>24</v>
      </c>
      <c r="P515" s="1" t="s">
        <v>24</v>
      </c>
      <c r="Q515" s="1" t="s">
        <v>742</v>
      </c>
      <c r="R515">
        <v>783</v>
      </c>
      <c r="S515">
        <v>260</v>
      </c>
      <c r="T515" s="1" t="s">
        <v>24</v>
      </c>
    </row>
    <row r="516" spans="1:20" x14ac:dyDescent="0.55000000000000004">
      <c r="A516" s="1" t="s">
        <v>20</v>
      </c>
      <c r="B516" s="1" t="s">
        <v>21</v>
      </c>
      <c r="C516" s="1" t="s">
        <v>22</v>
      </c>
      <c r="D516" s="1" t="s">
        <v>23</v>
      </c>
      <c r="E516" s="1" t="s">
        <v>5</v>
      </c>
      <c r="F516" s="1" t="s">
        <v>24</v>
      </c>
      <c r="G516" s="1" t="s">
        <v>25</v>
      </c>
      <c r="H516">
        <v>298670</v>
      </c>
      <c r="I516">
        <v>300517</v>
      </c>
      <c r="J516" s="1" t="s">
        <v>26</v>
      </c>
      <c r="K516" s="1" t="s">
        <v>24</v>
      </c>
      <c r="L516" s="1" t="s">
        <v>24</v>
      </c>
      <c r="M516" s="1" t="s">
        <v>24</v>
      </c>
      <c r="N516" s="1" t="s">
        <v>24</v>
      </c>
      <c r="O516" s="1" t="s">
        <v>24</v>
      </c>
      <c r="P516" s="1" t="s">
        <v>24</v>
      </c>
      <c r="Q516" s="1" t="s">
        <v>744</v>
      </c>
      <c r="R516">
        <v>1848</v>
      </c>
      <c r="T516" s="1" t="s">
        <v>24</v>
      </c>
    </row>
    <row r="517" spans="1:20" x14ac:dyDescent="0.55000000000000004">
      <c r="A517" s="1" t="s">
        <v>28</v>
      </c>
      <c r="B517" s="1" t="s">
        <v>29</v>
      </c>
      <c r="C517" s="1" t="s">
        <v>22</v>
      </c>
      <c r="D517" s="1" t="s">
        <v>23</v>
      </c>
      <c r="E517" s="1" t="s">
        <v>5</v>
      </c>
      <c r="F517" s="1" t="s">
        <v>24</v>
      </c>
      <c r="G517" s="1" t="s">
        <v>25</v>
      </c>
      <c r="H517">
        <v>298670</v>
      </c>
      <c r="I517">
        <v>300517</v>
      </c>
      <c r="J517" s="1" t="s">
        <v>26</v>
      </c>
      <c r="K517" s="1" t="s">
        <v>745</v>
      </c>
      <c r="L517" s="1" t="s">
        <v>24</v>
      </c>
      <c r="M517" s="1" t="s">
        <v>24</v>
      </c>
      <c r="N517" s="1" t="s">
        <v>746</v>
      </c>
      <c r="O517" s="1" t="s">
        <v>24</v>
      </c>
      <c r="P517" s="1" t="s">
        <v>24</v>
      </c>
      <c r="Q517" s="1" t="s">
        <v>744</v>
      </c>
      <c r="R517">
        <v>1848</v>
      </c>
      <c r="S517">
        <v>615</v>
      </c>
      <c r="T517" s="1" t="s">
        <v>24</v>
      </c>
    </row>
    <row r="518" spans="1:20" x14ac:dyDescent="0.55000000000000004">
      <c r="A518" s="1" t="s">
        <v>20</v>
      </c>
      <c r="B518" s="1" t="s">
        <v>21</v>
      </c>
      <c r="C518" s="1" t="s">
        <v>22</v>
      </c>
      <c r="D518" s="1" t="s">
        <v>23</v>
      </c>
      <c r="E518" s="1" t="s">
        <v>5</v>
      </c>
      <c r="F518" s="1" t="s">
        <v>24</v>
      </c>
      <c r="G518" s="1" t="s">
        <v>25</v>
      </c>
      <c r="H518">
        <v>300836</v>
      </c>
      <c r="I518">
        <v>304402</v>
      </c>
      <c r="J518" s="1" t="s">
        <v>26</v>
      </c>
      <c r="K518" s="1" t="s">
        <v>24</v>
      </c>
      <c r="L518" s="1" t="s">
        <v>24</v>
      </c>
      <c r="M518" s="1" t="s">
        <v>24</v>
      </c>
      <c r="N518" s="1" t="s">
        <v>24</v>
      </c>
      <c r="O518" s="1" t="s">
        <v>24</v>
      </c>
      <c r="P518" s="1" t="s">
        <v>24</v>
      </c>
      <c r="Q518" s="1" t="s">
        <v>747</v>
      </c>
      <c r="R518">
        <v>3567</v>
      </c>
      <c r="T518" s="1" t="s">
        <v>24</v>
      </c>
    </row>
    <row r="519" spans="1:20" x14ac:dyDescent="0.55000000000000004">
      <c r="A519" s="1" t="s">
        <v>28</v>
      </c>
      <c r="B519" s="1" t="s">
        <v>29</v>
      </c>
      <c r="C519" s="1" t="s">
        <v>22</v>
      </c>
      <c r="D519" s="1" t="s">
        <v>23</v>
      </c>
      <c r="E519" s="1" t="s">
        <v>5</v>
      </c>
      <c r="F519" s="1" t="s">
        <v>24</v>
      </c>
      <c r="G519" s="1" t="s">
        <v>25</v>
      </c>
      <c r="H519">
        <v>300836</v>
      </c>
      <c r="I519">
        <v>304402</v>
      </c>
      <c r="J519" s="1" t="s">
        <v>26</v>
      </c>
      <c r="K519" s="1" t="s">
        <v>748</v>
      </c>
      <c r="L519" s="1" t="s">
        <v>24</v>
      </c>
      <c r="M519" s="1" t="s">
        <v>24</v>
      </c>
      <c r="N519" s="1" t="s">
        <v>749</v>
      </c>
      <c r="O519" s="1" t="s">
        <v>24</v>
      </c>
      <c r="P519" s="1" t="s">
        <v>24</v>
      </c>
      <c r="Q519" s="1" t="s">
        <v>747</v>
      </c>
      <c r="R519">
        <v>3567</v>
      </c>
      <c r="S519">
        <v>1188</v>
      </c>
      <c r="T519" s="1" t="s">
        <v>24</v>
      </c>
    </row>
    <row r="520" spans="1:20" x14ac:dyDescent="0.55000000000000004">
      <c r="A520" s="1" t="s">
        <v>20</v>
      </c>
      <c r="B520" s="1" t="s">
        <v>21</v>
      </c>
      <c r="C520" s="1" t="s">
        <v>22</v>
      </c>
      <c r="D520" s="1" t="s">
        <v>23</v>
      </c>
      <c r="E520" s="1" t="s">
        <v>5</v>
      </c>
      <c r="F520" s="1" t="s">
        <v>24</v>
      </c>
      <c r="G520" s="1" t="s">
        <v>25</v>
      </c>
      <c r="H520">
        <v>304793</v>
      </c>
      <c r="I520">
        <v>305227</v>
      </c>
      <c r="J520" s="1" t="s">
        <v>26</v>
      </c>
      <c r="K520" s="1" t="s">
        <v>24</v>
      </c>
      <c r="L520" s="1" t="s">
        <v>24</v>
      </c>
      <c r="M520" s="1" t="s">
        <v>24</v>
      </c>
      <c r="N520" s="1" t="s">
        <v>24</v>
      </c>
      <c r="O520" s="1" t="s">
        <v>24</v>
      </c>
      <c r="P520" s="1" t="s">
        <v>24</v>
      </c>
      <c r="Q520" s="1" t="s">
        <v>750</v>
      </c>
      <c r="R520">
        <v>435</v>
      </c>
      <c r="T520" s="1" t="s">
        <v>24</v>
      </c>
    </row>
    <row r="521" spans="1:20" x14ac:dyDescent="0.55000000000000004">
      <c r="A521" s="1" t="s">
        <v>28</v>
      </c>
      <c r="B521" s="1" t="s">
        <v>29</v>
      </c>
      <c r="C521" s="1" t="s">
        <v>22</v>
      </c>
      <c r="D521" s="1" t="s">
        <v>23</v>
      </c>
      <c r="E521" s="1" t="s">
        <v>5</v>
      </c>
      <c r="F521" s="1" t="s">
        <v>24</v>
      </c>
      <c r="G521" s="1" t="s">
        <v>25</v>
      </c>
      <c r="H521">
        <v>304793</v>
      </c>
      <c r="I521">
        <v>305227</v>
      </c>
      <c r="J521" s="1" t="s">
        <v>26</v>
      </c>
      <c r="K521" s="1" t="s">
        <v>751</v>
      </c>
      <c r="L521" s="1" t="s">
        <v>24</v>
      </c>
      <c r="M521" s="1" t="s">
        <v>24</v>
      </c>
      <c r="N521" s="1" t="s">
        <v>752</v>
      </c>
      <c r="O521" s="1" t="s">
        <v>24</v>
      </c>
      <c r="P521" s="1" t="s">
        <v>24</v>
      </c>
      <c r="Q521" s="1" t="s">
        <v>750</v>
      </c>
      <c r="R521">
        <v>435</v>
      </c>
      <c r="S521">
        <v>144</v>
      </c>
      <c r="T521" s="1" t="s">
        <v>24</v>
      </c>
    </row>
    <row r="522" spans="1:20" x14ac:dyDescent="0.55000000000000004">
      <c r="A522" s="1" t="s">
        <v>20</v>
      </c>
      <c r="B522" s="1" t="s">
        <v>21</v>
      </c>
      <c r="C522" s="1" t="s">
        <v>22</v>
      </c>
      <c r="D522" s="1" t="s">
        <v>23</v>
      </c>
      <c r="E522" s="1" t="s">
        <v>5</v>
      </c>
      <c r="F522" s="1" t="s">
        <v>24</v>
      </c>
      <c r="G522" s="1" t="s">
        <v>25</v>
      </c>
      <c r="H522">
        <v>305227</v>
      </c>
      <c r="I522">
        <v>306396</v>
      </c>
      <c r="J522" s="1" t="s">
        <v>26</v>
      </c>
      <c r="K522" s="1" t="s">
        <v>24</v>
      </c>
      <c r="L522" s="1" t="s">
        <v>24</v>
      </c>
      <c r="M522" s="1" t="s">
        <v>24</v>
      </c>
      <c r="N522" s="1" t="s">
        <v>24</v>
      </c>
      <c r="O522" s="1" t="s">
        <v>24</v>
      </c>
      <c r="P522" s="1" t="s">
        <v>24</v>
      </c>
      <c r="Q522" s="1" t="s">
        <v>753</v>
      </c>
      <c r="R522">
        <v>1170</v>
      </c>
      <c r="T522" s="1" t="s">
        <v>24</v>
      </c>
    </row>
    <row r="523" spans="1:20" x14ac:dyDescent="0.55000000000000004">
      <c r="A523" s="1" t="s">
        <v>28</v>
      </c>
      <c r="B523" s="1" t="s">
        <v>29</v>
      </c>
      <c r="C523" s="1" t="s">
        <v>22</v>
      </c>
      <c r="D523" s="1" t="s">
        <v>23</v>
      </c>
      <c r="E523" s="1" t="s">
        <v>5</v>
      </c>
      <c r="F523" s="1" t="s">
        <v>24</v>
      </c>
      <c r="G523" s="1" t="s">
        <v>25</v>
      </c>
      <c r="H523">
        <v>305227</v>
      </c>
      <c r="I523">
        <v>306396</v>
      </c>
      <c r="J523" s="1" t="s">
        <v>26</v>
      </c>
      <c r="K523" s="1" t="s">
        <v>754</v>
      </c>
      <c r="L523" s="1" t="s">
        <v>24</v>
      </c>
      <c r="M523" s="1" t="s">
        <v>24</v>
      </c>
      <c r="N523" s="1" t="s">
        <v>755</v>
      </c>
      <c r="O523" s="1" t="s">
        <v>24</v>
      </c>
      <c r="P523" s="1" t="s">
        <v>24</v>
      </c>
      <c r="Q523" s="1" t="s">
        <v>753</v>
      </c>
      <c r="R523">
        <v>1170</v>
      </c>
      <c r="S523">
        <v>389</v>
      </c>
      <c r="T523" s="1" t="s">
        <v>24</v>
      </c>
    </row>
    <row r="524" spans="1:20" x14ac:dyDescent="0.55000000000000004">
      <c r="A524" s="1" t="s">
        <v>20</v>
      </c>
      <c r="B524" s="1" t="s">
        <v>21</v>
      </c>
      <c r="C524" s="1" t="s">
        <v>22</v>
      </c>
      <c r="D524" s="1" t="s">
        <v>23</v>
      </c>
      <c r="E524" s="1" t="s">
        <v>5</v>
      </c>
      <c r="F524" s="1" t="s">
        <v>24</v>
      </c>
      <c r="G524" s="1" t="s">
        <v>25</v>
      </c>
      <c r="H524">
        <v>306785</v>
      </c>
      <c r="I524">
        <v>306964</v>
      </c>
      <c r="J524" s="1" t="s">
        <v>26</v>
      </c>
      <c r="K524" s="1" t="s">
        <v>24</v>
      </c>
      <c r="L524" s="1" t="s">
        <v>24</v>
      </c>
      <c r="M524" s="1" t="s">
        <v>24</v>
      </c>
      <c r="N524" s="1" t="s">
        <v>24</v>
      </c>
      <c r="O524" s="1" t="s">
        <v>24</v>
      </c>
      <c r="P524" s="1" t="s">
        <v>24</v>
      </c>
      <c r="Q524" s="1" t="s">
        <v>756</v>
      </c>
      <c r="R524">
        <v>180</v>
      </c>
      <c r="T524" s="1" t="s">
        <v>24</v>
      </c>
    </row>
    <row r="525" spans="1:20" x14ac:dyDescent="0.55000000000000004">
      <c r="A525" s="1" t="s">
        <v>28</v>
      </c>
      <c r="B525" s="1" t="s">
        <v>29</v>
      </c>
      <c r="C525" s="1" t="s">
        <v>22</v>
      </c>
      <c r="D525" s="1" t="s">
        <v>23</v>
      </c>
      <c r="E525" s="1" t="s">
        <v>5</v>
      </c>
      <c r="F525" s="1" t="s">
        <v>24</v>
      </c>
      <c r="G525" s="1" t="s">
        <v>25</v>
      </c>
      <c r="H525">
        <v>306785</v>
      </c>
      <c r="I525">
        <v>306964</v>
      </c>
      <c r="J525" s="1" t="s">
        <v>26</v>
      </c>
      <c r="K525" s="1" t="s">
        <v>757</v>
      </c>
      <c r="L525" s="1" t="s">
        <v>24</v>
      </c>
      <c r="M525" s="1" t="s">
        <v>24</v>
      </c>
      <c r="N525" s="1" t="s">
        <v>73</v>
      </c>
      <c r="O525" s="1" t="s">
        <v>24</v>
      </c>
      <c r="P525" s="1" t="s">
        <v>24</v>
      </c>
      <c r="Q525" s="1" t="s">
        <v>756</v>
      </c>
      <c r="R525">
        <v>180</v>
      </c>
      <c r="S525">
        <v>59</v>
      </c>
      <c r="T525" s="1" t="s">
        <v>24</v>
      </c>
    </row>
    <row r="526" spans="1:20" x14ac:dyDescent="0.55000000000000004">
      <c r="A526" s="1" t="s">
        <v>20</v>
      </c>
      <c r="B526" s="1" t="s">
        <v>21</v>
      </c>
      <c r="C526" s="1" t="s">
        <v>22</v>
      </c>
      <c r="D526" s="1" t="s">
        <v>23</v>
      </c>
      <c r="E526" s="1" t="s">
        <v>5</v>
      </c>
      <c r="F526" s="1" t="s">
        <v>24</v>
      </c>
      <c r="G526" s="1" t="s">
        <v>25</v>
      </c>
      <c r="H526">
        <v>307459</v>
      </c>
      <c r="I526">
        <v>308934</v>
      </c>
      <c r="J526" s="1" t="s">
        <v>26</v>
      </c>
      <c r="K526" s="1" t="s">
        <v>24</v>
      </c>
      <c r="L526" s="1" t="s">
        <v>24</v>
      </c>
      <c r="M526" s="1" t="s">
        <v>24</v>
      </c>
      <c r="N526" s="1" t="s">
        <v>24</v>
      </c>
      <c r="O526" s="1" t="s">
        <v>24</v>
      </c>
      <c r="P526" s="1" t="s">
        <v>24</v>
      </c>
      <c r="Q526" s="1" t="s">
        <v>758</v>
      </c>
      <c r="R526">
        <v>1476</v>
      </c>
      <c r="T526" s="1" t="s">
        <v>24</v>
      </c>
    </row>
    <row r="527" spans="1:20" x14ac:dyDescent="0.55000000000000004">
      <c r="A527" s="1" t="s">
        <v>28</v>
      </c>
      <c r="B527" s="1" t="s">
        <v>29</v>
      </c>
      <c r="C527" s="1" t="s">
        <v>22</v>
      </c>
      <c r="D527" s="1" t="s">
        <v>23</v>
      </c>
      <c r="E527" s="1" t="s">
        <v>5</v>
      </c>
      <c r="F527" s="1" t="s">
        <v>24</v>
      </c>
      <c r="G527" s="1" t="s">
        <v>25</v>
      </c>
      <c r="H527">
        <v>307459</v>
      </c>
      <c r="I527">
        <v>308934</v>
      </c>
      <c r="J527" s="1" t="s">
        <v>26</v>
      </c>
      <c r="K527" s="1" t="s">
        <v>759</v>
      </c>
      <c r="L527" s="1" t="s">
        <v>24</v>
      </c>
      <c r="M527" s="1" t="s">
        <v>24</v>
      </c>
      <c r="N527" s="1" t="s">
        <v>760</v>
      </c>
      <c r="O527" s="1" t="s">
        <v>24</v>
      </c>
      <c r="P527" s="1" t="s">
        <v>24</v>
      </c>
      <c r="Q527" s="1" t="s">
        <v>758</v>
      </c>
      <c r="R527">
        <v>1476</v>
      </c>
      <c r="S527">
        <v>491</v>
      </c>
      <c r="T527" s="1" t="s">
        <v>24</v>
      </c>
    </row>
    <row r="528" spans="1:20" x14ac:dyDescent="0.55000000000000004">
      <c r="A528" s="1" t="s">
        <v>20</v>
      </c>
      <c r="B528" s="1" t="s">
        <v>21</v>
      </c>
      <c r="C528" s="1" t="s">
        <v>22</v>
      </c>
      <c r="D528" s="1" t="s">
        <v>23</v>
      </c>
      <c r="E528" s="1" t="s">
        <v>5</v>
      </c>
      <c r="F528" s="1" t="s">
        <v>24</v>
      </c>
      <c r="G528" s="1" t="s">
        <v>25</v>
      </c>
      <c r="H528">
        <v>308991</v>
      </c>
      <c r="I528">
        <v>309335</v>
      </c>
      <c r="J528" s="1" t="s">
        <v>26</v>
      </c>
      <c r="K528" s="1" t="s">
        <v>24</v>
      </c>
      <c r="L528" s="1" t="s">
        <v>24</v>
      </c>
      <c r="M528" s="1" t="s">
        <v>24</v>
      </c>
      <c r="N528" s="1" t="s">
        <v>24</v>
      </c>
      <c r="O528" s="1" t="s">
        <v>24</v>
      </c>
      <c r="P528" s="1" t="s">
        <v>24</v>
      </c>
      <c r="Q528" s="1" t="s">
        <v>761</v>
      </c>
      <c r="R528">
        <v>345</v>
      </c>
      <c r="T528" s="1" t="s">
        <v>24</v>
      </c>
    </row>
    <row r="529" spans="1:20" x14ac:dyDescent="0.55000000000000004">
      <c r="A529" s="1" t="s">
        <v>28</v>
      </c>
      <c r="B529" s="1" t="s">
        <v>29</v>
      </c>
      <c r="C529" s="1" t="s">
        <v>22</v>
      </c>
      <c r="D529" s="1" t="s">
        <v>23</v>
      </c>
      <c r="E529" s="1" t="s">
        <v>5</v>
      </c>
      <c r="F529" s="1" t="s">
        <v>24</v>
      </c>
      <c r="G529" s="1" t="s">
        <v>25</v>
      </c>
      <c r="H529">
        <v>308991</v>
      </c>
      <c r="I529">
        <v>309335</v>
      </c>
      <c r="J529" s="1" t="s">
        <v>26</v>
      </c>
      <c r="K529" s="1" t="s">
        <v>762</v>
      </c>
      <c r="L529" s="1" t="s">
        <v>24</v>
      </c>
      <c r="M529" s="1" t="s">
        <v>24</v>
      </c>
      <c r="N529" s="1" t="s">
        <v>73</v>
      </c>
      <c r="O529" s="1" t="s">
        <v>24</v>
      </c>
      <c r="P529" s="1" t="s">
        <v>24</v>
      </c>
      <c r="Q529" s="1" t="s">
        <v>761</v>
      </c>
      <c r="R529">
        <v>345</v>
      </c>
      <c r="S529">
        <v>114</v>
      </c>
      <c r="T529" s="1" t="s">
        <v>24</v>
      </c>
    </row>
    <row r="530" spans="1:20" x14ac:dyDescent="0.55000000000000004">
      <c r="A530" s="1" t="s">
        <v>20</v>
      </c>
      <c r="B530" s="1" t="s">
        <v>21</v>
      </c>
      <c r="C530" s="1" t="s">
        <v>22</v>
      </c>
      <c r="D530" s="1" t="s">
        <v>23</v>
      </c>
      <c r="E530" s="1" t="s">
        <v>5</v>
      </c>
      <c r="F530" s="1" t="s">
        <v>24</v>
      </c>
      <c r="G530" s="1" t="s">
        <v>25</v>
      </c>
      <c r="H530">
        <v>309353</v>
      </c>
      <c r="I530">
        <v>311083</v>
      </c>
      <c r="J530" s="1" t="s">
        <v>26</v>
      </c>
      <c r="K530" s="1" t="s">
        <v>24</v>
      </c>
      <c r="L530" s="1" t="s">
        <v>24</v>
      </c>
      <c r="M530" s="1" t="s">
        <v>24</v>
      </c>
      <c r="N530" s="1" t="s">
        <v>24</v>
      </c>
      <c r="O530" s="1" t="s">
        <v>24</v>
      </c>
      <c r="P530" s="1" t="s">
        <v>24</v>
      </c>
      <c r="Q530" s="1" t="s">
        <v>763</v>
      </c>
      <c r="R530">
        <v>1731</v>
      </c>
      <c r="T530" s="1" t="s">
        <v>24</v>
      </c>
    </row>
    <row r="531" spans="1:20" x14ac:dyDescent="0.55000000000000004">
      <c r="A531" s="1" t="s">
        <v>28</v>
      </c>
      <c r="B531" s="1" t="s">
        <v>29</v>
      </c>
      <c r="C531" s="1" t="s">
        <v>22</v>
      </c>
      <c r="D531" s="1" t="s">
        <v>23</v>
      </c>
      <c r="E531" s="1" t="s">
        <v>5</v>
      </c>
      <c r="F531" s="1" t="s">
        <v>24</v>
      </c>
      <c r="G531" s="1" t="s">
        <v>25</v>
      </c>
      <c r="H531">
        <v>309353</v>
      </c>
      <c r="I531">
        <v>311083</v>
      </c>
      <c r="J531" s="1" t="s">
        <v>26</v>
      </c>
      <c r="K531" s="1" t="s">
        <v>764</v>
      </c>
      <c r="L531" s="1" t="s">
        <v>24</v>
      </c>
      <c r="M531" s="1" t="s">
        <v>24</v>
      </c>
      <c r="N531" s="1" t="s">
        <v>765</v>
      </c>
      <c r="O531" s="1" t="s">
        <v>24</v>
      </c>
      <c r="P531" s="1" t="s">
        <v>24</v>
      </c>
      <c r="Q531" s="1" t="s">
        <v>763</v>
      </c>
      <c r="R531">
        <v>1731</v>
      </c>
      <c r="S531">
        <v>576</v>
      </c>
      <c r="T531" s="1" t="s">
        <v>24</v>
      </c>
    </row>
    <row r="532" spans="1:20" x14ac:dyDescent="0.55000000000000004">
      <c r="A532" s="1" t="s">
        <v>20</v>
      </c>
      <c r="B532" s="1" t="s">
        <v>21</v>
      </c>
      <c r="C532" s="1" t="s">
        <v>22</v>
      </c>
      <c r="D532" s="1" t="s">
        <v>23</v>
      </c>
      <c r="E532" s="1" t="s">
        <v>5</v>
      </c>
      <c r="F532" s="1" t="s">
        <v>24</v>
      </c>
      <c r="G532" s="1" t="s">
        <v>25</v>
      </c>
      <c r="H532">
        <v>311087</v>
      </c>
      <c r="I532">
        <v>311455</v>
      </c>
      <c r="J532" s="1" t="s">
        <v>26</v>
      </c>
      <c r="K532" s="1" t="s">
        <v>24</v>
      </c>
      <c r="L532" s="1" t="s">
        <v>24</v>
      </c>
      <c r="M532" s="1" t="s">
        <v>24</v>
      </c>
      <c r="N532" s="1" t="s">
        <v>24</v>
      </c>
      <c r="O532" s="1" t="s">
        <v>24</v>
      </c>
      <c r="P532" s="1" t="s">
        <v>24</v>
      </c>
      <c r="Q532" s="1" t="s">
        <v>766</v>
      </c>
      <c r="R532">
        <v>369</v>
      </c>
      <c r="T532" s="1" t="s">
        <v>24</v>
      </c>
    </row>
    <row r="533" spans="1:20" x14ac:dyDescent="0.55000000000000004">
      <c r="A533" s="1" t="s">
        <v>28</v>
      </c>
      <c r="B533" s="1" t="s">
        <v>29</v>
      </c>
      <c r="C533" s="1" t="s">
        <v>22</v>
      </c>
      <c r="D533" s="1" t="s">
        <v>23</v>
      </c>
      <c r="E533" s="1" t="s">
        <v>5</v>
      </c>
      <c r="F533" s="1" t="s">
        <v>24</v>
      </c>
      <c r="G533" s="1" t="s">
        <v>25</v>
      </c>
      <c r="H533">
        <v>311087</v>
      </c>
      <c r="I533">
        <v>311455</v>
      </c>
      <c r="J533" s="1" t="s">
        <v>26</v>
      </c>
      <c r="K533" s="1" t="s">
        <v>767</v>
      </c>
      <c r="L533" s="1" t="s">
        <v>24</v>
      </c>
      <c r="M533" s="1" t="s">
        <v>24</v>
      </c>
      <c r="N533" s="1" t="s">
        <v>181</v>
      </c>
      <c r="O533" s="1" t="s">
        <v>24</v>
      </c>
      <c r="P533" s="1" t="s">
        <v>24</v>
      </c>
      <c r="Q533" s="1" t="s">
        <v>766</v>
      </c>
      <c r="R533">
        <v>369</v>
      </c>
      <c r="S533">
        <v>122</v>
      </c>
      <c r="T533" s="1" t="s">
        <v>24</v>
      </c>
    </row>
    <row r="534" spans="1:20" x14ac:dyDescent="0.55000000000000004">
      <c r="A534" s="1" t="s">
        <v>20</v>
      </c>
      <c r="B534" s="1" t="s">
        <v>21</v>
      </c>
      <c r="C534" s="1" t="s">
        <v>22</v>
      </c>
      <c r="D534" s="1" t="s">
        <v>23</v>
      </c>
      <c r="E534" s="1" t="s">
        <v>5</v>
      </c>
      <c r="F534" s="1" t="s">
        <v>24</v>
      </c>
      <c r="G534" s="1" t="s">
        <v>25</v>
      </c>
      <c r="H534">
        <v>311545</v>
      </c>
      <c r="I534">
        <v>312180</v>
      </c>
      <c r="J534" s="1" t="s">
        <v>26</v>
      </c>
      <c r="K534" s="1" t="s">
        <v>24</v>
      </c>
      <c r="L534" s="1" t="s">
        <v>24</v>
      </c>
      <c r="M534" s="1" t="s">
        <v>24</v>
      </c>
      <c r="N534" s="1" t="s">
        <v>24</v>
      </c>
      <c r="O534" s="1" t="s">
        <v>24</v>
      </c>
      <c r="P534" s="1" t="s">
        <v>24</v>
      </c>
      <c r="Q534" s="1" t="s">
        <v>768</v>
      </c>
      <c r="R534">
        <v>636</v>
      </c>
      <c r="T534" s="1" t="s">
        <v>24</v>
      </c>
    </row>
    <row r="535" spans="1:20" x14ac:dyDescent="0.55000000000000004">
      <c r="A535" s="1" t="s">
        <v>28</v>
      </c>
      <c r="B535" s="1" t="s">
        <v>29</v>
      </c>
      <c r="C535" s="1" t="s">
        <v>22</v>
      </c>
      <c r="D535" s="1" t="s">
        <v>23</v>
      </c>
      <c r="E535" s="1" t="s">
        <v>5</v>
      </c>
      <c r="F535" s="1" t="s">
        <v>24</v>
      </c>
      <c r="G535" s="1" t="s">
        <v>25</v>
      </c>
      <c r="H535">
        <v>311545</v>
      </c>
      <c r="I535">
        <v>312180</v>
      </c>
      <c r="J535" s="1" t="s">
        <v>26</v>
      </c>
      <c r="K535" s="1" t="s">
        <v>769</v>
      </c>
      <c r="L535" s="1" t="s">
        <v>24</v>
      </c>
      <c r="M535" s="1" t="s">
        <v>24</v>
      </c>
      <c r="N535" s="1" t="s">
        <v>770</v>
      </c>
      <c r="O535" s="1" t="s">
        <v>24</v>
      </c>
      <c r="P535" s="1" t="s">
        <v>24</v>
      </c>
      <c r="Q535" s="1" t="s">
        <v>768</v>
      </c>
      <c r="R535">
        <v>636</v>
      </c>
      <c r="S535">
        <v>211</v>
      </c>
      <c r="T535" s="1" t="s">
        <v>24</v>
      </c>
    </row>
    <row r="536" spans="1:20" x14ac:dyDescent="0.55000000000000004">
      <c r="A536" s="1" t="s">
        <v>20</v>
      </c>
      <c r="B536" s="1" t="s">
        <v>21</v>
      </c>
      <c r="C536" s="1" t="s">
        <v>22</v>
      </c>
      <c r="D536" s="1" t="s">
        <v>23</v>
      </c>
      <c r="E536" s="1" t="s">
        <v>5</v>
      </c>
      <c r="F536" s="1" t="s">
        <v>24</v>
      </c>
      <c r="G536" s="1" t="s">
        <v>25</v>
      </c>
      <c r="H536">
        <v>312481</v>
      </c>
      <c r="I536">
        <v>312921</v>
      </c>
      <c r="J536" s="1" t="s">
        <v>26</v>
      </c>
      <c r="K536" s="1" t="s">
        <v>24</v>
      </c>
      <c r="L536" s="1" t="s">
        <v>24</v>
      </c>
      <c r="M536" s="1" t="s">
        <v>24</v>
      </c>
      <c r="N536" s="1" t="s">
        <v>24</v>
      </c>
      <c r="O536" s="1" t="s">
        <v>24</v>
      </c>
      <c r="P536" s="1" t="s">
        <v>24</v>
      </c>
      <c r="Q536" s="1" t="s">
        <v>771</v>
      </c>
      <c r="R536">
        <v>441</v>
      </c>
      <c r="T536" s="1" t="s">
        <v>24</v>
      </c>
    </row>
    <row r="537" spans="1:20" x14ac:dyDescent="0.55000000000000004">
      <c r="A537" s="1" t="s">
        <v>28</v>
      </c>
      <c r="B537" s="1" t="s">
        <v>29</v>
      </c>
      <c r="C537" s="1" t="s">
        <v>22</v>
      </c>
      <c r="D537" s="1" t="s">
        <v>23</v>
      </c>
      <c r="E537" s="1" t="s">
        <v>5</v>
      </c>
      <c r="F537" s="1" t="s">
        <v>24</v>
      </c>
      <c r="G537" s="1" t="s">
        <v>25</v>
      </c>
      <c r="H537">
        <v>312481</v>
      </c>
      <c r="I537">
        <v>312921</v>
      </c>
      <c r="J537" s="1" t="s">
        <v>26</v>
      </c>
      <c r="K537" s="1" t="s">
        <v>772</v>
      </c>
      <c r="L537" s="1" t="s">
        <v>24</v>
      </c>
      <c r="M537" s="1" t="s">
        <v>24</v>
      </c>
      <c r="N537" s="1" t="s">
        <v>181</v>
      </c>
      <c r="O537" s="1" t="s">
        <v>24</v>
      </c>
      <c r="P537" s="1" t="s">
        <v>24</v>
      </c>
      <c r="Q537" s="1" t="s">
        <v>771</v>
      </c>
      <c r="R537">
        <v>441</v>
      </c>
      <c r="S537">
        <v>146</v>
      </c>
      <c r="T537" s="1" t="s">
        <v>24</v>
      </c>
    </row>
    <row r="538" spans="1:20" x14ac:dyDescent="0.55000000000000004">
      <c r="A538" s="1" t="s">
        <v>20</v>
      </c>
      <c r="B538" s="1" t="s">
        <v>21</v>
      </c>
      <c r="C538" s="1" t="s">
        <v>22</v>
      </c>
      <c r="D538" s="1" t="s">
        <v>23</v>
      </c>
      <c r="E538" s="1" t="s">
        <v>5</v>
      </c>
      <c r="F538" s="1" t="s">
        <v>24</v>
      </c>
      <c r="G538" s="1" t="s">
        <v>25</v>
      </c>
      <c r="H538">
        <v>312945</v>
      </c>
      <c r="I538">
        <v>313328</v>
      </c>
      <c r="J538" s="1" t="s">
        <v>26</v>
      </c>
      <c r="K538" s="1" t="s">
        <v>24</v>
      </c>
      <c r="L538" s="1" t="s">
        <v>24</v>
      </c>
      <c r="M538" s="1" t="s">
        <v>24</v>
      </c>
      <c r="N538" s="1" t="s">
        <v>24</v>
      </c>
      <c r="O538" s="1" t="s">
        <v>24</v>
      </c>
      <c r="P538" s="1" t="s">
        <v>24</v>
      </c>
      <c r="Q538" s="1" t="s">
        <v>773</v>
      </c>
      <c r="R538">
        <v>384</v>
      </c>
      <c r="T538" s="1" t="s">
        <v>24</v>
      </c>
    </row>
    <row r="539" spans="1:20" x14ac:dyDescent="0.55000000000000004">
      <c r="A539" s="1" t="s">
        <v>28</v>
      </c>
      <c r="B539" s="1" t="s">
        <v>29</v>
      </c>
      <c r="C539" s="1" t="s">
        <v>22</v>
      </c>
      <c r="D539" s="1" t="s">
        <v>23</v>
      </c>
      <c r="E539" s="1" t="s">
        <v>5</v>
      </c>
      <c r="F539" s="1" t="s">
        <v>24</v>
      </c>
      <c r="G539" s="1" t="s">
        <v>25</v>
      </c>
      <c r="H539">
        <v>312945</v>
      </c>
      <c r="I539">
        <v>313328</v>
      </c>
      <c r="J539" s="1" t="s">
        <v>26</v>
      </c>
      <c r="K539" s="1" t="s">
        <v>774</v>
      </c>
      <c r="L539" s="1" t="s">
        <v>24</v>
      </c>
      <c r="M539" s="1" t="s">
        <v>24</v>
      </c>
      <c r="N539" s="1" t="s">
        <v>181</v>
      </c>
      <c r="O539" s="1" t="s">
        <v>24</v>
      </c>
      <c r="P539" s="1" t="s">
        <v>24</v>
      </c>
      <c r="Q539" s="1" t="s">
        <v>773</v>
      </c>
      <c r="R539">
        <v>384</v>
      </c>
      <c r="S539">
        <v>127</v>
      </c>
      <c r="T539" s="1" t="s">
        <v>24</v>
      </c>
    </row>
    <row r="540" spans="1:20" x14ac:dyDescent="0.55000000000000004">
      <c r="A540" s="1" t="s">
        <v>20</v>
      </c>
      <c r="B540" s="1" t="s">
        <v>21</v>
      </c>
      <c r="C540" s="1" t="s">
        <v>22</v>
      </c>
      <c r="D540" s="1" t="s">
        <v>23</v>
      </c>
      <c r="E540" s="1" t="s">
        <v>5</v>
      </c>
      <c r="F540" s="1" t="s">
        <v>24</v>
      </c>
      <c r="G540" s="1" t="s">
        <v>25</v>
      </c>
      <c r="H540">
        <v>313363</v>
      </c>
      <c r="I540">
        <v>313911</v>
      </c>
      <c r="J540" s="1" t="s">
        <v>26</v>
      </c>
      <c r="K540" s="1" t="s">
        <v>24</v>
      </c>
      <c r="L540" s="1" t="s">
        <v>24</v>
      </c>
      <c r="M540" s="1" t="s">
        <v>24</v>
      </c>
      <c r="N540" s="1" t="s">
        <v>24</v>
      </c>
      <c r="O540" s="1" t="s">
        <v>24</v>
      </c>
      <c r="P540" s="1" t="s">
        <v>24</v>
      </c>
      <c r="Q540" s="1" t="s">
        <v>775</v>
      </c>
      <c r="R540">
        <v>549</v>
      </c>
      <c r="T540" s="1" t="s">
        <v>24</v>
      </c>
    </row>
    <row r="541" spans="1:20" x14ac:dyDescent="0.55000000000000004">
      <c r="A541" s="1" t="s">
        <v>28</v>
      </c>
      <c r="B541" s="1" t="s">
        <v>29</v>
      </c>
      <c r="C541" s="1" t="s">
        <v>22</v>
      </c>
      <c r="D541" s="1" t="s">
        <v>23</v>
      </c>
      <c r="E541" s="1" t="s">
        <v>5</v>
      </c>
      <c r="F541" s="1" t="s">
        <v>24</v>
      </c>
      <c r="G541" s="1" t="s">
        <v>25</v>
      </c>
      <c r="H541">
        <v>313363</v>
      </c>
      <c r="I541">
        <v>313911</v>
      </c>
      <c r="J541" s="1" t="s">
        <v>26</v>
      </c>
      <c r="K541" s="1" t="s">
        <v>776</v>
      </c>
      <c r="L541" s="1" t="s">
        <v>24</v>
      </c>
      <c r="M541" s="1" t="s">
        <v>24</v>
      </c>
      <c r="N541" s="1" t="s">
        <v>777</v>
      </c>
      <c r="O541" s="1" t="s">
        <v>24</v>
      </c>
      <c r="P541" s="1" t="s">
        <v>24</v>
      </c>
      <c r="Q541" s="1" t="s">
        <v>775</v>
      </c>
      <c r="R541">
        <v>549</v>
      </c>
      <c r="S541">
        <v>182</v>
      </c>
      <c r="T541" s="1" t="s">
        <v>24</v>
      </c>
    </row>
    <row r="542" spans="1:20" x14ac:dyDescent="0.55000000000000004">
      <c r="A542" s="1" t="s">
        <v>20</v>
      </c>
      <c r="B542" s="1" t="s">
        <v>21</v>
      </c>
      <c r="C542" s="1" t="s">
        <v>22</v>
      </c>
      <c r="D542" s="1" t="s">
        <v>23</v>
      </c>
      <c r="E542" s="1" t="s">
        <v>5</v>
      </c>
      <c r="F542" s="1" t="s">
        <v>24</v>
      </c>
      <c r="G542" s="1" t="s">
        <v>25</v>
      </c>
      <c r="H542">
        <v>313943</v>
      </c>
      <c r="I542">
        <v>315418</v>
      </c>
      <c r="J542" s="1" t="s">
        <v>26</v>
      </c>
      <c r="K542" s="1" t="s">
        <v>24</v>
      </c>
      <c r="L542" s="1" t="s">
        <v>24</v>
      </c>
      <c r="M542" s="1" t="s">
        <v>24</v>
      </c>
      <c r="N542" s="1" t="s">
        <v>24</v>
      </c>
      <c r="O542" s="1" t="s">
        <v>24</v>
      </c>
      <c r="P542" s="1" t="s">
        <v>24</v>
      </c>
      <c r="Q542" s="1" t="s">
        <v>778</v>
      </c>
      <c r="R542">
        <v>1476</v>
      </c>
      <c r="T542" s="1" t="s">
        <v>24</v>
      </c>
    </row>
    <row r="543" spans="1:20" x14ac:dyDescent="0.55000000000000004">
      <c r="A543" s="1" t="s">
        <v>28</v>
      </c>
      <c r="B543" s="1" t="s">
        <v>29</v>
      </c>
      <c r="C543" s="1" t="s">
        <v>22</v>
      </c>
      <c r="D543" s="1" t="s">
        <v>23</v>
      </c>
      <c r="E543" s="1" t="s">
        <v>5</v>
      </c>
      <c r="F543" s="1" t="s">
        <v>24</v>
      </c>
      <c r="G543" s="1" t="s">
        <v>25</v>
      </c>
      <c r="H543">
        <v>313943</v>
      </c>
      <c r="I543">
        <v>315418</v>
      </c>
      <c r="J543" s="1" t="s">
        <v>26</v>
      </c>
      <c r="K543" s="1" t="s">
        <v>779</v>
      </c>
      <c r="L543" s="1" t="s">
        <v>24</v>
      </c>
      <c r="M543" s="1" t="s">
        <v>24</v>
      </c>
      <c r="N543" s="1" t="s">
        <v>780</v>
      </c>
      <c r="O543" s="1" t="s">
        <v>24</v>
      </c>
      <c r="P543" s="1" t="s">
        <v>24</v>
      </c>
      <c r="Q543" s="1" t="s">
        <v>778</v>
      </c>
      <c r="R543">
        <v>1476</v>
      </c>
      <c r="S543">
        <v>491</v>
      </c>
      <c r="T543" s="1" t="s">
        <v>24</v>
      </c>
    </row>
    <row r="544" spans="1:20" x14ac:dyDescent="0.55000000000000004">
      <c r="A544" s="1" t="s">
        <v>20</v>
      </c>
      <c r="B544" s="1" t="s">
        <v>21</v>
      </c>
      <c r="C544" s="1" t="s">
        <v>22</v>
      </c>
      <c r="D544" s="1" t="s">
        <v>23</v>
      </c>
      <c r="E544" s="1" t="s">
        <v>5</v>
      </c>
      <c r="F544" s="1" t="s">
        <v>24</v>
      </c>
      <c r="G544" s="1" t="s">
        <v>25</v>
      </c>
      <c r="H544">
        <v>315497</v>
      </c>
      <c r="I544">
        <v>315925</v>
      </c>
      <c r="J544" s="1" t="s">
        <v>26</v>
      </c>
      <c r="K544" s="1" t="s">
        <v>24</v>
      </c>
      <c r="L544" s="1" t="s">
        <v>24</v>
      </c>
      <c r="M544" s="1" t="s">
        <v>24</v>
      </c>
      <c r="N544" s="1" t="s">
        <v>24</v>
      </c>
      <c r="O544" s="1" t="s">
        <v>24</v>
      </c>
      <c r="P544" s="1" t="s">
        <v>24</v>
      </c>
      <c r="Q544" s="1" t="s">
        <v>781</v>
      </c>
      <c r="R544">
        <v>429</v>
      </c>
      <c r="T544" s="1" t="s">
        <v>24</v>
      </c>
    </row>
    <row r="545" spans="1:20" x14ac:dyDescent="0.55000000000000004">
      <c r="A545" s="1" t="s">
        <v>28</v>
      </c>
      <c r="B545" s="1" t="s">
        <v>29</v>
      </c>
      <c r="C545" s="1" t="s">
        <v>22</v>
      </c>
      <c r="D545" s="1" t="s">
        <v>23</v>
      </c>
      <c r="E545" s="1" t="s">
        <v>5</v>
      </c>
      <c r="F545" s="1" t="s">
        <v>24</v>
      </c>
      <c r="G545" s="1" t="s">
        <v>25</v>
      </c>
      <c r="H545">
        <v>315497</v>
      </c>
      <c r="I545">
        <v>315925</v>
      </c>
      <c r="J545" s="1" t="s">
        <v>26</v>
      </c>
      <c r="K545" s="1" t="s">
        <v>782</v>
      </c>
      <c r="L545" s="1" t="s">
        <v>24</v>
      </c>
      <c r="M545" s="1" t="s">
        <v>24</v>
      </c>
      <c r="N545" s="1" t="s">
        <v>181</v>
      </c>
      <c r="O545" s="1" t="s">
        <v>24</v>
      </c>
      <c r="P545" s="1" t="s">
        <v>24</v>
      </c>
      <c r="Q545" s="1" t="s">
        <v>781</v>
      </c>
      <c r="R545">
        <v>429</v>
      </c>
      <c r="S545">
        <v>142</v>
      </c>
      <c r="T545" s="1" t="s">
        <v>24</v>
      </c>
    </row>
    <row r="546" spans="1:20" x14ac:dyDescent="0.55000000000000004">
      <c r="A546" s="1" t="s">
        <v>20</v>
      </c>
      <c r="B546" s="1" t="s">
        <v>21</v>
      </c>
      <c r="C546" s="1" t="s">
        <v>22</v>
      </c>
      <c r="D546" s="1" t="s">
        <v>23</v>
      </c>
      <c r="E546" s="1" t="s">
        <v>5</v>
      </c>
      <c r="F546" s="1" t="s">
        <v>24</v>
      </c>
      <c r="G546" s="1" t="s">
        <v>25</v>
      </c>
      <c r="H546">
        <v>315970</v>
      </c>
      <c r="I546">
        <v>317190</v>
      </c>
      <c r="J546" s="1" t="s">
        <v>26</v>
      </c>
      <c r="K546" s="1" t="s">
        <v>24</v>
      </c>
      <c r="L546" s="1" t="s">
        <v>24</v>
      </c>
      <c r="M546" s="1" t="s">
        <v>24</v>
      </c>
      <c r="N546" s="1" t="s">
        <v>24</v>
      </c>
      <c r="O546" s="1" t="s">
        <v>24</v>
      </c>
      <c r="P546" s="1" t="s">
        <v>24</v>
      </c>
      <c r="Q546" s="1" t="s">
        <v>783</v>
      </c>
      <c r="R546">
        <v>1221</v>
      </c>
      <c r="T546" s="1" t="s">
        <v>24</v>
      </c>
    </row>
    <row r="547" spans="1:20" x14ac:dyDescent="0.55000000000000004">
      <c r="A547" s="1" t="s">
        <v>28</v>
      </c>
      <c r="B547" s="1" t="s">
        <v>29</v>
      </c>
      <c r="C547" s="1" t="s">
        <v>22</v>
      </c>
      <c r="D547" s="1" t="s">
        <v>23</v>
      </c>
      <c r="E547" s="1" t="s">
        <v>5</v>
      </c>
      <c r="F547" s="1" t="s">
        <v>24</v>
      </c>
      <c r="G547" s="1" t="s">
        <v>25</v>
      </c>
      <c r="H547">
        <v>315970</v>
      </c>
      <c r="I547">
        <v>317190</v>
      </c>
      <c r="J547" s="1" t="s">
        <v>26</v>
      </c>
      <c r="K547" s="1" t="s">
        <v>784</v>
      </c>
      <c r="L547" s="1" t="s">
        <v>24</v>
      </c>
      <c r="M547" s="1" t="s">
        <v>24</v>
      </c>
      <c r="N547" s="1" t="s">
        <v>181</v>
      </c>
      <c r="O547" s="1" t="s">
        <v>24</v>
      </c>
      <c r="P547" s="1" t="s">
        <v>24</v>
      </c>
      <c r="Q547" s="1" t="s">
        <v>783</v>
      </c>
      <c r="R547">
        <v>1221</v>
      </c>
      <c r="S547">
        <v>406</v>
      </c>
      <c r="T547" s="1" t="s">
        <v>24</v>
      </c>
    </row>
    <row r="548" spans="1:20" x14ac:dyDescent="0.55000000000000004">
      <c r="A548" s="1" t="s">
        <v>20</v>
      </c>
      <c r="B548" s="1" t="s">
        <v>21</v>
      </c>
      <c r="C548" s="1" t="s">
        <v>22</v>
      </c>
      <c r="D548" s="1" t="s">
        <v>23</v>
      </c>
      <c r="E548" s="1" t="s">
        <v>5</v>
      </c>
      <c r="F548" s="1" t="s">
        <v>24</v>
      </c>
      <c r="G548" s="1" t="s">
        <v>25</v>
      </c>
      <c r="H548">
        <v>317378</v>
      </c>
      <c r="I548">
        <v>317818</v>
      </c>
      <c r="J548" s="1" t="s">
        <v>67</v>
      </c>
      <c r="K548" s="1" t="s">
        <v>24</v>
      </c>
      <c r="L548" s="1" t="s">
        <v>24</v>
      </c>
      <c r="M548" s="1" t="s">
        <v>24</v>
      </c>
      <c r="N548" s="1" t="s">
        <v>24</v>
      </c>
      <c r="O548" s="1" t="s">
        <v>24</v>
      </c>
      <c r="P548" s="1" t="s">
        <v>24</v>
      </c>
      <c r="Q548" s="1" t="s">
        <v>785</v>
      </c>
      <c r="R548">
        <v>441</v>
      </c>
      <c r="T548" s="1" t="s">
        <v>24</v>
      </c>
    </row>
    <row r="549" spans="1:20" x14ac:dyDescent="0.55000000000000004">
      <c r="A549" s="1" t="s">
        <v>28</v>
      </c>
      <c r="B549" s="1" t="s">
        <v>29</v>
      </c>
      <c r="C549" s="1" t="s">
        <v>22</v>
      </c>
      <c r="D549" s="1" t="s">
        <v>23</v>
      </c>
      <c r="E549" s="1" t="s">
        <v>5</v>
      </c>
      <c r="F549" s="1" t="s">
        <v>24</v>
      </c>
      <c r="G549" s="1" t="s">
        <v>25</v>
      </c>
      <c r="H549">
        <v>317378</v>
      </c>
      <c r="I549">
        <v>317818</v>
      </c>
      <c r="J549" s="1" t="s">
        <v>67</v>
      </c>
      <c r="K549" s="1" t="s">
        <v>786</v>
      </c>
      <c r="L549" s="1" t="s">
        <v>24</v>
      </c>
      <c r="M549" s="1" t="s">
        <v>24</v>
      </c>
      <c r="N549" s="1" t="s">
        <v>637</v>
      </c>
      <c r="O549" s="1" t="s">
        <v>24</v>
      </c>
      <c r="P549" s="1" t="s">
        <v>24</v>
      </c>
      <c r="Q549" s="1" t="s">
        <v>785</v>
      </c>
      <c r="R549">
        <v>441</v>
      </c>
      <c r="S549">
        <v>146</v>
      </c>
      <c r="T549" s="1" t="s">
        <v>24</v>
      </c>
    </row>
    <row r="550" spans="1:20" x14ac:dyDescent="0.55000000000000004">
      <c r="A550" s="1" t="s">
        <v>20</v>
      </c>
      <c r="B550" s="1" t="s">
        <v>21</v>
      </c>
      <c r="C550" s="1" t="s">
        <v>22</v>
      </c>
      <c r="D550" s="1" t="s">
        <v>23</v>
      </c>
      <c r="E550" s="1" t="s">
        <v>5</v>
      </c>
      <c r="F550" s="1" t="s">
        <v>24</v>
      </c>
      <c r="G550" s="1" t="s">
        <v>25</v>
      </c>
      <c r="H550">
        <v>318056</v>
      </c>
      <c r="I550">
        <v>318835</v>
      </c>
      <c r="J550" s="1" t="s">
        <v>67</v>
      </c>
      <c r="K550" s="1" t="s">
        <v>24</v>
      </c>
      <c r="L550" s="1" t="s">
        <v>24</v>
      </c>
      <c r="M550" s="1" t="s">
        <v>24</v>
      </c>
      <c r="N550" s="1" t="s">
        <v>24</v>
      </c>
      <c r="O550" s="1" t="s">
        <v>24</v>
      </c>
      <c r="P550" s="1" t="s">
        <v>24</v>
      </c>
      <c r="Q550" s="1" t="s">
        <v>787</v>
      </c>
      <c r="R550">
        <v>780</v>
      </c>
      <c r="T550" s="1" t="s">
        <v>24</v>
      </c>
    </row>
    <row r="551" spans="1:20" x14ac:dyDescent="0.55000000000000004">
      <c r="A551" s="1" t="s">
        <v>28</v>
      </c>
      <c r="B551" s="1" t="s">
        <v>29</v>
      </c>
      <c r="C551" s="1" t="s">
        <v>22</v>
      </c>
      <c r="D551" s="1" t="s">
        <v>23</v>
      </c>
      <c r="E551" s="1" t="s">
        <v>5</v>
      </c>
      <c r="F551" s="1" t="s">
        <v>24</v>
      </c>
      <c r="G551" s="1" t="s">
        <v>25</v>
      </c>
      <c r="H551">
        <v>318056</v>
      </c>
      <c r="I551">
        <v>318835</v>
      </c>
      <c r="J551" s="1" t="s">
        <v>67</v>
      </c>
      <c r="K551" s="1" t="s">
        <v>788</v>
      </c>
      <c r="L551" s="1" t="s">
        <v>24</v>
      </c>
      <c r="M551" s="1" t="s">
        <v>24</v>
      </c>
      <c r="N551" s="1" t="s">
        <v>789</v>
      </c>
      <c r="O551" s="1" t="s">
        <v>24</v>
      </c>
      <c r="P551" s="1" t="s">
        <v>24</v>
      </c>
      <c r="Q551" s="1" t="s">
        <v>787</v>
      </c>
      <c r="R551">
        <v>780</v>
      </c>
      <c r="S551">
        <v>259</v>
      </c>
      <c r="T551" s="1" t="s">
        <v>24</v>
      </c>
    </row>
    <row r="552" spans="1:20" x14ac:dyDescent="0.55000000000000004">
      <c r="A552" s="1" t="s">
        <v>20</v>
      </c>
      <c r="B552" s="1" t="s">
        <v>21</v>
      </c>
      <c r="C552" s="1" t="s">
        <v>22</v>
      </c>
      <c r="D552" s="1" t="s">
        <v>23</v>
      </c>
      <c r="E552" s="1" t="s">
        <v>5</v>
      </c>
      <c r="F552" s="1" t="s">
        <v>24</v>
      </c>
      <c r="G552" s="1" t="s">
        <v>25</v>
      </c>
      <c r="H552">
        <v>318825</v>
      </c>
      <c r="I552">
        <v>319466</v>
      </c>
      <c r="J552" s="1" t="s">
        <v>67</v>
      </c>
      <c r="K552" s="1" t="s">
        <v>24</v>
      </c>
      <c r="L552" s="1" t="s">
        <v>24</v>
      </c>
      <c r="M552" s="1" t="s">
        <v>24</v>
      </c>
      <c r="N552" s="1" t="s">
        <v>24</v>
      </c>
      <c r="O552" s="1" t="s">
        <v>24</v>
      </c>
      <c r="P552" s="1" t="s">
        <v>24</v>
      </c>
      <c r="Q552" s="1" t="s">
        <v>790</v>
      </c>
      <c r="R552">
        <v>642</v>
      </c>
      <c r="T552" s="1" t="s">
        <v>24</v>
      </c>
    </row>
    <row r="553" spans="1:20" x14ac:dyDescent="0.55000000000000004">
      <c r="A553" s="1" t="s">
        <v>28</v>
      </c>
      <c r="B553" s="1" t="s">
        <v>29</v>
      </c>
      <c r="C553" s="1" t="s">
        <v>22</v>
      </c>
      <c r="D553" s="1" t="s">
        <v>23</v>
      </c>
      <c r="E553" s="1" t="s">
        <v>5</v>
      </c>
      <c r="F553" s="1" t="s">
        <v>24</v>
      </c>
      <c r="G553" s="1" t="s">
        <v>25</v>
      </c>
      <c r="H553">
        <v>318825</v>
      </c>
      <c r="I553">
        <v>319466</v>
      </c>
      <c r="J553" s="1" t="s">
        <v>67</v>
      </c>
      <c r="K553" s="1" t="s">
        <v>791</v>
      </c>
      <c r="L553" s="1" t="s">
        <v>24</v>
      </c>
      <c r="M553" s="1" t="s">
        <v>24</v>
      </c>
      <c r="N553" s="1" t="s">
        <v>792</v>
      </c>
      <c r="O553" s="1" t="s">
        <v>24</v>
      </c>
      <c r="P553" s="1" t="s">
        <v>24</v>
      </c>
      <c r="Q553" s="1" t="s">
        <v>790</v>
      </c>
      <c r="R553">
        <v>642</v>
      </c>
      <c r="S553">
        <v>213</v>
      </c>
      <c r="T553" s="1" t="s">
        <v>24</v>
      </c>
    </row>
    <row r="554" spans="1:20" x14ac:dyDescent="0.55000000000000004">
      <c r="A554" s="1" t="s">
        <v>20</v>
      </c>
      <c r="B554" s="1" t="s">
        <v>21</v>
      </c>
      <c r="C554" s="1" t="s">
        <v>22</v>
      </c>
      <c r="D554" s="1" t="s">
        <v>23</v>
      </c>
      <c r="E554" s="1" t="s">
        <v>5</v>
      </c>
      <c r="F554" s="1" t="s">
        <v>24</v>
      </c>
      <c r="G554" s="1" t="s">
        <v>25</v>
      </c>
      <c r="H554">
        <v>319856</v>
      </c>
      <c r="I554">
        <v>323119</v>
      </c>
      <c r="J554" s="1" t="s">
        <v>26</v>
      </c>
      <c r="K554" s="1" t="s">
        <v>24</v>
      </c>
      <c r="L554" s="1" t="s">
        <v>24</v>
      </c>
      <c r="M554" s="1" t="s">
        <v>24</v>
      </c>
      <c r="N554" s="1" t="s">
        <v>24</v>
      </c>
      <c r="O554" s="1" t="s">
        <v>24</v>
      </c>
      <c r="P554" s="1" t="s">
        <v>24</v>
      </c>
      <c r="Q554" s="1" t="s">
        <v>793</v>
      </c>
      <c r="R554">
        <v>3264</v>
      </c>
      <c r="T554" s="1" t="s">
        <v>24</v>
      </c>
    </row>
    <row r="555" spans="1:20" x14ac:dyDescent="0.55000000000000004">
      <c r="A555" s="1" t="s">
        <v>28</v>
      </c>
      <c r="B555" s="1" t="s">
        <v>29</v>
      </c>
      <c r="C555" s="1" t="s">
        <v>22</v>
      </c>
      <c r="D555" s="1" t="s">
        <v>23</v>
      </c>
      <c r="E555" s="1" t="s">
        <v>5</v>
      </c>
      <c r="F555" s="1" t="s">
        <v>24</v>
      </c>
      <c r="G555" s="1" t="s">
        <v>25</v>
      </c>
      <c r="H555">
        <v>319856</v>
      </c>
      <c r="I555">
        <v>323119</v>
      </c>
      <c r="J555" s="1" t="s">
        <v>26</v>
      </c>
      <c r="K555" s="1" t="s">
        <v>794</v>
      </c>
      <c r="L555" s="1" t="s">
        <v>24</v>
      </c>
      <c r="M555" s="1" t="s">
        <v>24</v>
      </c>
      <c r="N555" s="1" t="s">
        <v>795</v>
      </c>
      <c r="O555" s="1" t="s">
        <v>24</v>
      </c>
      <c r="P555" s="1" t="s">
        <v>24</v>
      </c>
      <c r="Q555" s="1" t="s">
        <v>793</v>
      </c>
      <c r="R555">
        <v>3264</v>
      </c>
      <c r="S555">
        <v>1087</v>
      </c>
      <c r="T555" s="1" t="s">
        <v>24</v>
      </c>
    </row>
    <row r="556" spans="1:20" x14ac:dyDescent="0.55000000000000004">
      <c r="A556" s="1" t="s">
        <v>20</v>
      </c>
      <c r="B556" s="1" t="s">
        <v>21</v>
      </c>
      <c r="C556" s="1" t="s">
        <v>22</v>
      </c>
      <c r="D556" s="1" t="s">
        <v>23</v>
      </c>
      <c r="E556" s="1" t="s">
        <v>5</v>
      </c>
      <c r="F556" s="1" t="s">
        <v>24</v>
      </c>
      <c r="G556" s="1" t="s">
        <v>25</v>
      </c>
      <c r="H556">
        <v>323124</v>
      </c>
      <c r="I556">
        <v>324512</v>
      </c>
      <c r="J556" s="1" t="s">
        <v>26</v>
      </c>
      <c r="K556" s="1" t="s">
        <v>24</v>
      </c>
      <c r="L556" s="1" t="s">
        <v>24</v>
      </c>
      <c r="M556" s="1" t="s">
        <v>24</v>
      </c>
      <c r="N556" s="1" t="s">
        <v>24</v>
      </c>
      <c r="O556" s="1" t="s">
        <v>24</v>
      </c>
      <c r="P556" s="1" t="s">
        <v>24</v>
      </c>
      <c r="Q556" s="1" t="s">
        <v>796</v>
      </c>
      <c r="R556">
        <v>1389</v>
      </c>
      <c r="T556" s="1" t="s">
        <v>24</v>
      </c>
    </row>
    <row r="557" spans="1:20" x14ac:dyDescent="0.55000000000000004">
      <c r="A557" s="1" t="s">
        <v>28</v>
      </c>
      <c r="B557" s="1" t="s">
        <v>29</v>
      </c>
      <c r="C557" s="1" t="s">
        <v>22</v>
      </c>
      <c r="D557" s="1" t="s">
        <v>23</v>
      </c>
      <c r="E557" s="1" t="s">
        <v>5</v>
      </c>
      <c r="F557" s="1" t="s">
        <v>24</v>
      </c>
      <c r="G557" s="1" t="s">
        <v>25</v>
      </c>
      <c r="H557">
        <v>323124</v>
      </c>
      <c r="I557">
        <v>324512</v>
      </c>
      <c r="J557" s="1" t="s">
        <v>26</v>
      </c>
      <c r="K557" s="1" t="s">
        <v>797</v>
      </c>
      <c r="L557" s="1" t="s">
        <v>24</v>
      </c>
      <c r="M557" s="1" t="s">
        <v>24</v>
      </c>
      <c r="N557" s="1" t="s">
        <v>798</v>
      </c>
      <c r="O557" s="1" t="s">
        <v>24</v>
      </c>
      <c r="P557" s="1" t="s">
        <v>24</v>
      </c>
      <c r="Q557" s="1" t="s">
        <v>796</v>
      </c>
      <c r="R557">
        <v>1389</v>
      </c>
      <c r="S557">
        <v>462</v>
      </c>
      <c r="T557" s="1" t="s">
        <v>24</v>
      </c>
    </row>
    <row r="558" spans="1:20" x14ac:dyDescent="0.55000000000000004">
      <c r="A558" s="1" t="s">
        <v>20</v>
      </c>
      <c r="B558" s="1" t="s">
        <v>21</v>
      </c>
      <c r="C558" s="1" t="s">
        <v>22</v>
      </c>
      <c r="D558" s="1" t="s">
        <v>23</v>
      </c>
      <c r="E558" s="1" t="s">
        <v>5</v>
      </c>
      <c r="F558" s="1" t="s">
        <v>24</v>
      </c>
      <c r="G558" s="1" t="s">
        <v>25</v>
      </c>
      <c r="H558">
        <v>324651</v>
      </c>
      <c r="I558">
        <v>325655</v>
      </c>
      <c r="J558" s="1" t="s">
        <v>26</v>
      </c>
      <c r="K558" s="1" t="s">
        <v>24</v>
      </c>
      <c r="L558" s="1" t="s">
        <v>24</v>
      </c>
      <c r="M558" s="1" t="s">
        <v>24</v>
      </c>
      <c r="N558" s="1" t="s">
        <v>24</v>
      </c>
      <c r="O558" s="1" t="s">
        <v>24</v>
      </c>
      <c r="P558" s="1" t="s">
        <v>24</v>
      </c>
      <c r="Q558" s="1" t="s">
        <v>799</v>
      </c>
      <c r="R558">
        <v>1005</v>
      </c>
      <c r="T558" s="1" t="s">
        <v>24</v>
      </c>
    </row>
    <row r="559" spans="1:20" x14ac:dyDescent="0.55000000000000004">
      <c r="A559" s="1" t="s">
        <v>28</v>
      </c>
      <c r="B559" s="1" t="s">
        <v>29</v>
      </c>
      <c r="C559" s="1" t="s">
        <v>22</v>
      </c>
      <c r="D559" s="1" t="s">
        <v>23</v>
      </c>
      <c r="E559" s="1" t="s">
        <v>5</v>
      </c>
      <c r="F559" s="1" t="s">
        <v>24</v>
      </c>
      <c r="G559" s="1" t="s">
        <v>25</v>
      </c>
      <c r="H559">
        <v>324651</v>
      </c>
      <c r="I559">
        <v>325655</v>
      </c>
      <c r="J559" s="1" t="s">
        <v>26</v>
      </c>
      <c r="K559" s="1" t="s">
        <v>800</v>
      </c>
      <c r="L559" s="1" t="s">
        <v>24</v>
      </c>
      <c r="M559" s="1" t="s">
        <v>24</v>
      </c>
      <c r="N559" s="1" t="s">
        <v>801</v>
      </c>
      <c r="O559" s="1" t="s">
        <v>24</v>
      </c>
      <c r="P559" s="1" t="s">
        <v>24</v>
      </c>
      <c r="Q559" s="1" t="s">
        <v>799</v>
      </c>
      <c r="R559">
        <v>1005</v>
      </c>
      <c r="S559">
        <v>334</v>
      </c>
      <c r="T559" s="1" t="s">
        <v>24</v>
      </c>
    </row>
    <row r="560" spans="1:20" x14ac:dyDescent="0.55000000000000004">
      <c r="A560" s="1" t="s">
        <v>20</v>
      </c>
      <c r="B560" s="1" t="s">
        <v>21</v>
      </c>
      <c r="C560" s="1" t="s">
        <v>22</v>
      </c>
      <c r="D560" s="1" t="s">
        <v>23</v>
      </c>
      <c r="E560" s="1" t="s">
        <v>5</v>
      </c>
      <c r="F560" s="1" t="s">
        <v>24</v>
      </c>
      <c r="G560" s="1" t="s">
        <v>25</v>
      </c>
      <c r="H560">
        <v>325803</v>
      </c>
      <c r="I560">
        <v>326333</v>
      </c>
      <c r="J560" s="1" t="s">
        <v>26</v>
      </c>
      <c r="K560" s="1" t="s">
        <v>24</v>
      </c>
      <c r="L560" s="1" t="s">
        <v>24</v>
      </c>
      <c r="M560" s="1" t="s">
        <v>24</v>
      </c>
      <c r="N560" s="1" t="s">
        <v>24</v>
      </c>
      <c r="O560" s="1" t="s">
        <v>24</v>
      </c>
      <c r="P560" s="1" t="s">
        <v>24</v>
      </c>
      <c r="Q560" s="1" t="s">
        <v>802</v>
      </c>
      <c r="R560">
        <v>531</v>
      </c>
      <c r="T560" s="1" t="s">
        <v>24</v>
      </c>
    </row>
    <row r="561" spans="1:20" x14ac:dyDescent="0.55000000000000004">
      <c r="A561" s="1" t="s">
        <v>28</v>
      </c>
      <c r="B561" s="1" t="s">
        <v>29</v>
      </c>
      <c r="C561" s="1" t="s">
        <v>22</v>
      </c>
      <c r="D561" s="1" t="s">
        <v>23</v>
      </c>
      <c r="E561" s="1" t="s">
        <v>5</v>
      </c>
      <c r="F561" s="1" t="s">
        <v>24</v>
      </c>
      <c r="G561" s="1" t="s">
        <v>25</v>
      </c>
      <c r="H561">
        <v>325803</v>
      </c>
      <c r="I561">
        <v>326333</v>
      </c>
      <c r="J561" s="1" t="s">
        <v>26</v>
      </c>
      <c r="K561" s="1" t="s">
        <v>803</v>
      </c>
      <c r="L561" s="1" t="s">
        <v>24</v>
      </c>
      <c r="M561" s="1" t="s">
        <v>24</v>
      </c>
      <c r="N561" s="1" t="s">
        <v>804</v>
      </c>
      <c r="O561" s="1" t="s">
        <v>24</v>
      </c>
      <c r="P561" s="1" t="s">
        <v>24</v>
      </c>
      <c r="Q561" s="1" t="s">
        <v>802</v>
      </c>
      <c r="R561">
        <v>531</v>
      </c>
      <c r="S561">
        <v>176</v>
      </c>
      <c r="T561" s="1" t="s">
        <v>24</v>
      </c>
    </row>
    <row r="562" spans="1:20" x14ac:dyDescent="0.55000000000000004">
      <c r="A562" s="1" t="s">
        <v>20</v>
      </c>
      <c r="B562" s="1" t="s">
        <v>21</v>
      </c>
      <c r="C562" s="1" t="s">
        <v>22</v>
      </c>
      <c r="D562" s="1" t="s">
        <v>23</v>
      </c>
      <c r="E562" s="1" t="s">
        <v>5</v>
      </c>
      <c r="F562" s="1" t="s">
        <v>24</v>
      </c>
      <c r="G562" s="1" t="s">
        <v>25</v>
      </c>
      <c r="H562">
        <v>326486</v>
      </c>
      <c r="I562">
        <v>328168</v>
      </c>
      <c r="J562" s="1" t="s">
        <v>26</v>
      </c>
      <c r="K562" s="1" t="s">
        <v>24</v>
      </c>
      <c r="L562" s="1" t="s">
        <v>24</v>
      </c>
      <c r="M562" s="1" t="s">
        <v>24</v>
      </c>
      <c r="N562" s="1" t="s">
        <v>24</v>
      </c>
      <c r="O562" s="1" t="s">
        <v>24</v>
      </c>
      <c r="P562" s="1" t="s">
        <v>24</v>
      </c>
      <c r="Q562" s="1" t="s">
        <v>805</v>
      </c>
      <c r="R562">
        <v>1683</v>
      </c>
      <c r="T562" s="1" t="s">
        <v>24</v>
      </c>
    </row>
    <row r="563" spans="1:20" x14ac:dyDescent="0.55000000000000004">
      <c r="A563" s="1" t="s">
        <v>28</v>
      </c>
      <c r="B563" s="1" t="s">
        <v>29</v>
      </c>
      <c r="C563" s="1" t="s">
        <v>22</v>
      </c>
      <c r="D563" s="1" t="s">
        <v>23</v>
      </c>
      <c r="E563" s="1" t="s">
        <v>5</v>
      </c>
      <c r="F563" s="1" t="s">
        <v>24</v>
      </c>
      <c r="G563" s="1" t="s">
        <v>25</v>
      </c>
      <c r="H563">
        <v>326486</v>
      </c>
      <c r="I563">
        <v>328168</v>
      </c>
      <c r="J563" s="1" t="s">
        <v>26</v>
      </c>
      <c r="K563" s="1" t="s">
        <v>806</v>
      </c>
      <c r="L563" s="1" t="s">
        <v>24</v>
      </c>
      <c r="M563" s="1" t="s">
        <v>24</v>
      </c>
      <c r="N563" s="1" t="s">
        <v>513</v>
      </c>
      <c r="O563" s="1" t="s">
        <v>24</v>
      </c>
      <c r="P563" s="1" t="s">
        <v>24</v>
      </c>
      <c r="Q563" s="1" t="s">
        <v>805</v>
      </c>
      <c r="R563">
        <v>1683</v>
      </c>
      <c r="S563">
        <v>560</v>
      </c>
      <c r="T563" s="1" t="s">
        <v>24</v>
      </c>
    </row>
    <row r="564" spans="1:20" x14ac:dyDescent="0.55000000000000004">
      <c r="A564" s="1" t="s">
        <v>20</v>
      </c>
      <c r="B564" s="1" t="s">
        <v>21</v>
      </c>
      <c r="C564" s="1" t="s">
        <v>22</v>
      </c>
      <c r="D564" s="1" t="s">
        <v>23</v>
      </c>
      <c r="E564" s="1" t="s">
        <v>5</v>
      </c>
      <c r="F564" s="1" t="s">
        <v>24</v>
      </c>
      <c r="G564" s="1" t="s">
        <v>25</v>
      </c>
      <c r="H564">
        <v>328534</v>
      </c>
      <c r="I564">
        <v>329763</v>
      </c>
      <c r="J564" s="1" t="s">
        <v>26</v>
      </c>
      <c r="K564" s="1" t="s">
        <v>24</v>
      </c>
      <c r="L564" s="1" t="s">
        <v>24</v>
      </c>
      <c r="M564" s="1" t="s">
        <v>24</v>
      </c>
      <c r="N564" s="1" t="s">
        <v>24</v>
      </c>
      <c r="O564" s="1" t="s">
        <v>24</v>
      </c>
      <c r="P564" s="1" t="s">
        <v>24</v>
      </c>
      <c r="Q564" s="1" t="s">
        <v>807</v>
      </c>
      <c r="R564">
        <v>1230</v>
      </c>
      <c r="T564" s="1" t="s">
        <v>24</v>
      </c>
    </row>
    <row r="565" spans="1:20" x14ac:dyDescent="0.55000000000000004">
      <c r="A565" s="1" t="s">
        <v>28</v>
      </c>
      <c r="B565" s="1" t="s">
        <v>29</v>
      </c>
      <c r="C565" s="1" t="s">
        <v>22</v>
      </c>
      <c r="D565" s="1" t="s">
        <v>23</v>
      </c>
      <c r="E565" s="1" t="s">
        <v>5</v>
      </c>
      <c r="F565" s="1" t="s">
        <v>24</v>
      </c>
      <c r="G565" s="1" t="s">
        <v>25</v>
      </c>
      <c r="H565">
        <v>328534</v>
      </c>
      <c r="I565">
        <v>329763</v>
      </c>
      <c r="J565" s="1" t="s">
        <v>26</v>
      </c>
      <c r="K565" s="1" t="s">
        <v>808</v>
      </c>
      <c r="L565" s="1" t="s">
        <v>24</v>
      </c>
      <c r="M565" s="1" t="s">
        <v>24</v>
      </c>
      <c r="N565" s="1" t="s">
        <v>809</v>
      </c>
      <c r="O565" s="1" t="s">
        <v>24</v>
      </c>
      <c r="P565" s="1" t="s">
        <v>24</v>
      </c>
      <c r="Q565" s="1" t="s">
        <v>807</v>
      </c>
      <c r="R565">
        <v>1230</v>
      </c>
      <c r="S565">
        <v>409</v>
      </c>
      <c r="T565" s="1" t="s">
        <v>24</v>
      </c>
    </row>
    <row r="566" spans="1:20" x14ac:dyDescent="0.55000000000000004">
      <c r="A566" s="1" t="s">
        <v>20</v>
      </c>
      <c r="B566" s="1" t="s">
        <v>21</v>
      </c>
      <c r="C566" s="1" t="s">
        <v>22</v>
      </c>
      <c r="D566" s="1" t="s">
        <v>23</v>
      </c>
      <c r="E566" s="1" t="s">
        <v>5</v>
      </c>
      <c r="F566" s="1" t="s">
        <v>24</v>
      </c>
      <c r="G566" s="1" t="s">
        <v>25</v>
      </c>
      <c r="H566">
        <v>330058</v>
      </c>
      <c r="I566">
        <v>330540</v>
      </c>
      <c r="J566" s="1" t="s">
        <v>67</v>
      </c>
      <c r="K566" s="1" t="s">
        <v>24</v>
      </c>
      <c r="L566" s="1" t="s">
        <v>24</v>
      </c>
      <c r="M566" s="1" t="s">
        <v>24</v>
      </c>
      <c r="N566" s="1" t="s">
        <v>24</v>
      </c>
      <c r="O566" s="1" t="s">
        <v>24</v>
      </c>
      <c r="P566" s="1" t="s">
        <v>24</v>
      </c>
      <c r="Q566" s="1" t="s">
        <v>810</v>
      </c>
      <c r="R566">
        <v>483</v>
      </c>
      <c r="T566" s="1" t="s">
        <v>24</v>
      </c>
    </row>
    <row r="567" spans="1:20" x14ac:dyDescent="0.55000000000000004">
      <c r="A567" s="1" t="s">
        <v>28</v>
      </c>
      <c r="B567" s="1" t="s">
        <v>29</v>
      </c>
      <c r="C567" s="1" t="s">
        <v>22</v>
      </c>
      <c r="D567" s="1" t="s">
        <v>23</v>
      </c>
      <c r="E567" s="1" t="s">
        <v>5</v>
      </c>
      <c r="F567" s="1" t="s">
        <v>24</v>
      </c>
      <c r="G567" s="1" t="s">
        <v>25</v>
      </c>
      <c r="H567">
        <v>330058</v>
      </c>
      <c r="I567">
        <v>330540</v>
      </c>
      <c r="J567" s="1" t="s">
        <v>67</v>
      </c>
      <c r="K567" s="1" t="s">
        <v>811</v>
      </c>
      <c r="L567" s="1" t="s">
        <v>24</v>
      </c>
      <c r="M567" s="1" t="s">
        <v>24</v>
      </c>
      <c r="N567" s="1" t="s">
        <v>73</v>
      </c>
      <c r="O567" s="1" t="s">
        <v>24</v>
      </c>
      <c r="P567" s="1" t="s">
        <v>24</v>
      </c>
      <c r="Q567" s="1" t="s">
        <v>810</v>
      </c>
      <c r="R567">
        <v>483</v>
      </c>
      <c r="S567">
        <v>160</v>
      </c>
      <c r="T567" s="1" t="s">
        <v>24</v>
      </c>
    </row>
    <row r="568" spans="1:20" x14ac:dyDescent="0.55000000000000004">
      <c r="A568" s="1" t="s">
        <v>20</v>
      </c>
      <c r="B568" s="1" t="s">
        <v>21</v>
      </c>
      <c r="C568" s="1" t="s">
        <v>22</v>
      </c>
      <c r="D568" s="1" t="s">
        <v>23</v>
      </c>
      <c r="E568" s="1" t="s">
        <v>5</v>
      </c>
      <c r="F568" s="1" t="s">
        <v>24</v>
      </c>
      <c r="G568" s="1" t="s">
        <v>25</v>
      </c>
      <c r="H568">
        <v>330553</v>
      </c>
      <c r="I568">
        <v>332142</v>
      </c>
      <c r="J568" s="1" t="s">
        <v>67</v>
      </c>
      <c r="K568" s="1" t="s">
        <v>24</v>
      </c>
      <c r="L568" s="1" t="s">
        <v>24</v>
      </c>
      <c r="M568" s="1" t="s">
        <v>24</v>
      </c>
      <c r="N568" s="1" t="s">
        <v>24</v>
      </c>
      <c r="O568" s="1" t="s">
        <v>24</v>
      </c>
      <c r="P568" s="1" t="s">
        <v>24</v>
      </c>
      <c r="Q568" s="1" t="s">
        <v>812</v>
      </c>
      <c r="R568">
        <v>1590</v>
      </c>
      <c r="T568" s="1" t="s">
        <v>24</v>
      </c>
    </row>
    <row r="569" spans="1:20" x14ac:dyDescent="0.55000000000000004">
      <c r="A569" s="1" t="s">
        <v>28</v>
      </c>
      <c r="B569" s="1" t="s">
        <v>29</v>
      </c>
      <c r="C569" s="1" t="s">
        <v>22</v>
      </c>
      <c r="D569" s="1" t="s">
        <v>23</v>
      </c>
      <c r="E569" s="1" t="s">
        <v>5</v>
      </c>
      <c r="F569" s="1" t="s">
        <v>24</v>
      </c>
      <c r="G569" s="1" t="s">
        <v>25</v>
      </c>
      <c r="H569">
        <v>330553</v>
      </c>
      <c r="I569">
        <v>332142</v>
      </c>
      <c r="J569" s="1" t="s">
        <v>67</v>
      </c>
      <c r="K569" s="1" t="s">
        <v>813</v>
      </c>
      <c r="L569" s="1" t="s">
        <v>24</v>
      </c>
      <c r="M569" s="1" t="s">
        <v>24</v>
      </c>
      <c r="N569" s="1" t="s">
        <v>368</v>
      </c>
      <c r="O569" s="1" t="s">
        <v>24</v>
      </c>
      <c r="P569" s="1" t="s">
        <v>24</v>
      </c>
      <c r="Q569" s="1" t="s">
        <v>812</v>
      </c>
      <c r="R569">
        <v>1590</v>
      </c>
      <c r="S569">
        <v>529</v>
      </c>
      <c r="T569" s="1" t="s">
        <v>24</v>
      </c>
    </row>
    <row r="570" spans="1:20" x14ac:dyDescent="0.55000000000000004">
      <c r="A570" s="1" t="s">
        <v>20</v>
      </c>
      <c r="B570" s="1" t="s">
        <v>21</v>
      </c>
      <c r="C570" s="1" t="s">
        <v>22</v>
      </c>
      <c r="D570" s="1" t="s">
        <v>23</v>
      </c>
      <c r="E570" s="1" t="s">
        <v>5</v>
      </c>
      <c r="F570" s="1" t="s">
        <v>24</v>
      </c>
      <c r="G570" s="1" t="s">
        <v>25</v>
      </c>
      <c r="H570">
        <v>332321</v>
      </c>
      <c r="I570">
        <v>332983</v>
      </c>
      <c r="J570" s="1" t="s">
        <v>67</v>
      </c>
      <c r="K570" s="1" t="s">
        <v>24</v>
      </c>
      <c r="L570" s="1" t="s">
        <v>24</v>
      </c>
      <c r="M570" s="1" t="s">
        <v>24</v>
      </c>
      <c r="N570" s="1" t="s">
        <v>24</v>
      </c>
      <c r="O570" s="1" t="s">
        <v>24</v>
      </c>
      <c r="P570" s="1" t="s">
        <v>24</v>
      </c>
      <c r="Q570" s="1" t="s">
        <v>814</v>
      </c>
      <c r="R570">
        <v>663</v>
      </c>
      <c r="T570" s="1" t="s">
        <v>24</v>
      </c>
    </row>
    <row r="571" spans="1:20" x14ac:dyDescent="0.55000000000000004">
      <c r="A571" s="1" t="s">
        <v>28</v>
      </c>
      <c r="B571" s="1" t="s">
        <v>29</v>
      </c>
      <c r="C571" s="1" t="s">
        <v>22</v>
      </c>
      <c r="D571" s="1" t="s">
        <v>23</v>
      </c>
      <c r="E571" s="1" t="s">
        <v>5</v>
      </c>
      <c r="F571" s="1" t="s">
        <v>24</v>
      </c>
      <c r="G571" s="1" t="s">
        <v>25</v>
      </c>
      <c r="H571">
        <v>332321</v>
      </c>
      <c r="I571">
        <v>332983</v>
      </c>
      <c r="J571" s="1" t="s">
        <v>67</v>
      </c>
      <c r="K571" s="1" t="s">
        <v>815</v>
      </c>
      <c r="L571" s="1" t="s">
        <v>24</v>
      </c>
      <c r="M571" s="1" t="s">
        <v>24</v>
      </c>
      <c r="N571" s="1" t="s">
        <v>816</v>
      </c>
      <c r="O571" s="1" t="s">
        <v>24</v>
      </c>
      <c r="P571" s="1" t="s">
        <v>24</v>
      </c>
      <c r="Q571" s="1" t="s">
        <v>814</v>
      </c>
      <c r="R571">
        <v>663</v>
      </c>
      <c r="S571">
        <v>220</v>
      </c>
      <c r="T571" s="1" t="s">
        <v>24</v>
      </c>
    </row>
    <row r="572" spans="1:20" x14ac:dyDescent="0.55000000000000004">
      <c r="A572" s="1" t="s">
        <v>20</v>
      </c>
      <c r="B572" s="1" t="s">
        <v>21</v>
      </c>
      <c r="C572" s="1" t="s">
        <v>22</v>
      </c>
      <c r="D572" s="1" t="s">
        <v>23</v>
      </c>
      <c r="E572" s="1" t="s">
        <v>5</v>
      </c>
      <c r="F572" s="1" t="s">
        <v>24</v>
      </c>
      <c r="G572" s="1" t="s">
        <v>25</v>
      </c>
      <c r="H572">
        <v>333017</v>
      </c>
      <c r="I572">
        <v>334537</v>
      </c>
      <c r="J572" s="1" t="s">
        <v>67</v>
      </c>
      <c r="K572" s="1" t="s">
        <v>24</v>
      </c>
      <c r="L572" s="1" t="s">
        <v>24</v>
      </c>
      <c r="M572" s="1" t="s">
        <v>24</v>
      </c>
      <c r="N572" s="1" t="s">
        <v>24</v>
      </c>
      <c r="O572" s="1" t="s">
        <v>24</v>
      </c>
      <c r="P572" s="1" t="s">
        <v>24</v>
      </c>
      <c r="Q572" s="1" t="s">
        <v>817</v>
      </c>
      <c r="R572">
        <v>1521</v>
      </c>
      <c r="T572" s="1" t="s">
        <v>24</v>
      </c>
    </row>
    <row r="573" spans="1:20" x14ac:dyDescent="0.55000000000000004">
      <c r="A573" s="1" t="s">
        <v>28</v>
      </c>
      <c r="B573" s="1" t="s">
        <v>29</v>
      </c>
      <c r="C573" s="1" t="s">
        <v>22</v>
      </c>
      <c r="D573" s="1" t="s">
        <v>23</v>
      </c>
      <c r="E573" s="1" t="s">
        <v>5</v>
      </c>
      <c r="F573" s="1" t="s">
        <v>24</v>
      </c>
      <c r="G573" s="1" t="s">
        <v>25</v>
      </c>
      <c r="H573">
        <v>333017</v>
      </c>
      <c r="I573">
        <v>334537</v>
      </c>
      <c r="J573" s="1" t="s">
        <v>67</v>
      </c>
      <c r="K573" s="1" t="s">
        <v>818</v>
      </c>
      <c r="L573" s="1" t="s">
        <v>24</v>
      </c>
      <c r="M573" s="1" t="s">
        <v>24</v>
      </c>
      <c r="N573" s="1" t="s">
        <v>819</v>
      </c>
      <c r="O573" s="1" t="s">
        <v>24</v>
      </c>
      <c r="P573" s="1" t="s">
        <v>24</v>
      </c>
      <c r="Q573" s="1" t="s">
        <v>817</v>
      </c>
      <c r="R573">
        <v>1521</v>
      </c>
      <c r="S573">
        <v>506</v>
      </c>
      <c r="T573" s="1" t="s">
        <v>24</v>
      </c>
    </row>
    <row r="574" spans="1:20" x14ac:dyDescent="0.55000000000000004">
      <c r="A574" s="1" t="s">
        <v>20</v>
      </c>
      <c r="B574" s="1" t="s">
        <v>21</v>
      </c>
      <c r="C574" s="1" t="s">
        <v>22</v>
      </c>
      <c r="D574" s="1" t="s">
        <v>23</v>
      </c>
      <c r="E574" s="1" t="s">
        <v>5</v>
      </c>
      <c r="F574" s="1" t="s">
        <v>24</v>
      </c>
      <c r="G574" s="1" t="s">
        <v>25</v>
      </c>
      <c r="H574">
        <v>334549</v>
      </c>
      <c r="I574">
        <v>334791</v>
      </c>
      <c r="J574" s="1" t="s">
        <v>67</v>
      </c>
      <c r="K574" s="1" t="s">
        <v>24</v>
      </c>
      <c r="L574" s="1" t="s">
        <v>24</v>
      </c>
      <c r="M574" s="1" t="s">
        <v>24</v>
      </c>
      <c r="N574" s="1" t="s">
        <v>24</v>
      </c>
      <c r="O574" s="1" t="s">
        <v>24</v>
      </c>
      <c r="P574" s="1" t="s">
        <v>24</v>
      </c>
      <c r="Q574" s="1" t="s">
        <v>820</v>
      </c>
      <c r="R574">
        <v>243</v>
      </c>
      <c r="T574" s="1" t="s">
        <v>24</v>
      </c>
    </row>
    <row r="575" spans="1:20" x14ac:dyDescent="0.55000000000000004">
      <c r="A575" s="1" t="s">
        <v>28</v>
      </c>
      <c r="B575" s="1" t="s">
        <v>29</v>
      </c>
      <c r="C575" s="1" t="s">
        <v>22</v>
      </c>
      <c r="D575" s="1" t="s">
        <v>23</v>
      </c>
      <c r="E575" s="1" t="s">
        <v>5</v>
      </c>
      <c r="F575" s="1" t="s">
        <v>24</v>
      </c>
      <c r="G575" s="1" t="s">
        <v>25</v>
      </c>
      <c r="H575">
        <v>334549</v>
      </c>
      <c r="I575">
        <v>334791</v>
      </c>
      <c r="J575" s="1" t="s">
        <v>67</v>
      </c>
      <c r="K575" s="1" t="s">
        <v>821</v>
      </c>
      <c r="L575" s="1" t="s">
        <v>24</v>
      </c>
      <c r="M575" s="1" t="s">
        <v>24</v>
      </c>
      <c r="N575" s="1" t="s">
        <v>73</v>
      </c>
      <c r="O575" s="1" t="s">
        <v>24</v>
      </c>
      <c r="P575" s="1" t="s">
        <v>24</v>
      </c>
      <c r="Q575" s="1" t="s">
        <v>820</v>
      </c>
      <c r="R575">
        <v>243</v>
      </c>
      <c r="S575">
        <v>80</v>
      </c>
      <c r="T575" s="1" t="s">
        <v>24</v>
      </c>
    </row>
    <row r="576" spans="1:20" x14ac:dyDescent="0.55000000000000004">
      <c r="A576" s="1" t="s">
        <v>20</v>
      </c>
      <c r="B576" s="1" t="s">
        <v>21</v>
      </c>
      <c r="C576" s="1" t="s">
        <v>22</v>
      </c>
      <c r="D576" s="1" t="s">
        <v>23</v>
      </c>
      <c r="E576" s="1" t="s">
        <v>5</v>
      </c>
      <c r="F576" s="1" t="s">
        <v>24</v>
      </c>
      <c r="G576" s="1" t="s">
        <v>25</v>
      </c>
      <c r="H576">
        <v>335246</v>
      </c>
      <c r="I576">
        <v>335638</v>
      </c>
      <c r="J576" s="1" t="s">
        <v>26</v>
      </c>
      <c r="K576" s="1" t="s">
        <v>24</v>
      </c>
      <c r="L576" s="1" t="s">
        <v>24</v>
      </c>
      <c r="M576" s="1" t="s">
        <v>24</v>
      </c>
      <c r="N576" s="1" t="s">
        <v>24</v>
      </c>
      <c r="O576" s="1" t="s">
        <v>24</v>
      </c>
      <c r="P576" s="1" t="s">
        <v>24</v>
      </c>
      <c r="Q576" s="1" t="s">
        <v>822</v>
      </c>
      <c r="R576">
        <v>393</v>
      </c>
      <c r="T576" s="1" t="s">
        <v>24</v>
      </c>
    </row>
    <row r="577" spans="1:20" x14ac:dyDescent="0.55000000000000004">
      <c r="A577" s="1" t="s">
        <v>28</v>
      </c>
      <c r="B577" s="1" t="s">
        <v>29</v>
      </c>
      <c r="C577" s="1" t="s">
        <v>22</v>
      </c>
      <c r="D577" s="1" t="s">
        <v>23</v>
      </c>
      <c r="E577" s="1" t="s">
        <v>5</v>
      </c>
      <c r="F577" s="1" t="s">
        <v>24</v>
      </c>
      <c r="G577" s="1" t="s">
        <v>25</v>
      </c>
      <c r="H577">
        <v>335246</v>
      </c>
      <c r="I577">
        <v>335638</v>
      </c>
      <c r="J577" s="1" t="s">
        <v>26</v>
      </c>
      <c r="K577" s="1" t="s">
        <v>823</v>
      </c>
      <c r="L577" s="1" t="s">
        <v>24</v>
      </c>
      <c r="M577" s="1" t="s">
        <v>24</v>
      </c>
      <c r="N577" s="1" t="s">
        <v>726</v>
      </c>
      <c r="O577" s="1" t="s">
        <v>24</v>
      </c>
      <c r="P577" s="1" t="s">
        <v>24</v>
      </c>
      <c r="Q577" s="1" t="s">
        <v>822</v>
      </c>
      <c r="R577">
        <v>393</v>
      </c>
      <c r="S577">
        <v>130</v>
      </c>
      <c r="T577" s="1" t="s">
        <v>24</v>
      </c>
    </row>
    <row r="578" spans="1:20" x14ac:dyDescent="0.55000000000000004">
      <c r="A578" s="1" t="s">
        <v>20</v>
      </c>
      <c r="B578" s="1" t="s">
        <v>21</v>
      </c>
      <c r="C578" s="1" t="s">
        <v>22</v>
      </c>
      <c r="D578" s="1" t="s">
        <v>23</v>
      </c>
      <c r="E578" s="1" t="s">
        <v>5</v>
      </c>
      <c r="F578" s="1" t="s">
        <v>24</v>
      </c>
      <c r="G578" s="1" t="s">
        <v>25</v>
      </c>
      <c r="H578">
        <v>335794</v>
      </c>
      <c r="I578">
        <v>337587</v>
      </c>
      <c r="J578" s="1" t="s">
        <v>26</v>
      </c>
      <c r="K578" s="1" t="s">
        <v>24</v>
      </c>
      <c r="L578" s="1" t="s">
        <v>24</v>
      </c>
      <c r="M578" s="1" t="s">
        <v>24</v>
      </c>
      <c r="N578" s="1" t="s">
        <v>24</v>
      </c>
      <c r="O578" s="1" t="s">
        <v>24</v>
      </c>
      <c r="P578" s="1" t="s">
        <v>24</v>
      </c>
      <c r="Q578" s="1" t="s">
        <v>824</v>
      </c>
      <c r="R578">
        <v>1794</v>
      </c>
      <c r="T578" s="1" t="s">
        <v>24</v>
      </c>
    </row>
    <row r="579" spans="1:20" x14ac:dyDescent="0.55000000000000004">
      <c r="A579" s="1" t="s">
        <v>28</v>
      </c>
      <c r="B579" s="1" t="s">
        <v>29</v>
      </c>
      <c r="C579" s="1" t="s">
        <v>22</v>
      </c>
      <c r="D579" s="1" t="s">
        <v>23</v>
      </c>
      <c r="E579" s="1" t="s">
        <v>5</v>
      </c>
      <c r="F579" s="1" t="s">
        <v>24</v>
      </c>
      <c r="G579" s="1" t="s">
        <v>25</v>
      </c>
      <c r="H579">
        <v>335794</v>
      </c>
      <c r="I579">
        <v>337587</v>
      </c>
      <c r="J579" s="1" t="s">
        <v>26</v>
      </c>
      <c r="K579" s="1" t="s">
        <v>825</v>
      </c>
      <c r="L579" s="1" t="s">
        <v>24</v>
      </c>
      <c r="M579" s="1" t="s">
        <v>24</v>
      </c>
      <c r="N579" s="1" t="s">
        <v>522</v>
      </c>
      <c r="O579" s="1" t="s">
        <v>24</v>
      </c>
      <c r="P579" s="1" t="s">
        <v>24</v>
      </c>
      <c r="Q579" s="1" t="s">
        <v>824</v>
      </c>
      <c r="R579">
        <v>1794</v>
      </c>
      <c r="S579">
        <v>597</v>
      </c>
      <c r="T579" s="1" t="s">
        <v>24</v>
      </c>
    </row>
    <row r="580" spans="1:20" x14ac:dyDescent="0.55000000000000004">
      <c r="A580" s="1" t="s">
        <v>20</v>
      </c>
      <c r="B580" s="1" t="s">
        <v>21</v>
      </c>
      <c r="C580" s="1" t="s">
        <v>22</v>
      </c>
      <c r="D580" s="1" t="s">
        <v>23</v>
      </c>
      <c r="E580" s="1" t="s">
        <v>5</v>
      </c>
      <c r="F580" s="1" t="s">
        <v>24</v>
      </c>
      <c r="G580" s="1" t="s">
        <v>25</v>
      </c>
      <c r="H580">
        <v>337975</v>
      </c>
      <c r="I580">
        <v>338418</v>
      </c>
      <c r="J580" s="1" t="s">
        <v>67</v>
      </c>
      <c r="K580" s="1" t="s">
        <v>24</v>
      </c>
      <c r="L580" s="1" t="s">
        <v>24</v>
      </c>
      <c r="M580" s="1" t="s">
        <v>24</v>
      </c>
      <c r="N580" s="1" t="s">
        <v>24</v>
      </c>
      <c r="O580" s="1" t="s">
        <v>24</v>
      </c>
      <c r="P580" s="1" t="s">
        <v>24</v>
      </c>
      <c r="Q580" s="1" t="s">
        <v>826</v>
      </c>
      <c r="R580">
        <v>444</v>
      </c>
      <c r="T580" s="1" t="s">
        <v>24</v>
      </c>
    </row>
    <row r="581" spans="1:20" x14ac:dyDescent="0.55000000000000004">
      <c r="A581" s="1" t="s">
        <v>28</v>
      </c>
      <c r="B581" s="1" t="s">
        <v>29</v>
      </c>
      <c r="C581" s="1" t="s">
        <v>22</v>
      </c>
      <c r="D581" s="1" t="s">
        <v>23</v>
      </c>
      <c r="E581" s="1" t="s">
        <v>5</v>
      </c>
      <c r="F581" s="1" t="s">
        <v>24</v>
      </c>
      <c r="G581" s="1" t="s">
        <v>25</v>
      </c>
      <c r="H581">
        <v>337975</v>
      </c>
      <c r="I581">
        <v>338418</v>
      </c>
      <c r="J581" s="1" t="s">
        <v>67</v>
      </c>
      <c r="K581" s="1" t="s">
        <v>827</v>
      </c>
      <c r="L581" s="1" t="s">
        <v>24</v>
      </c>
      <c r="M581" s="1" t="s">
        <v>24</v>
      </c>
      <c r="N581" s="1" t="s">
        <v>828</v>
      </c>
      <c r="O581" s="1" t="s">
        <v>24</v>
      </c>
      <c r="P581" s="1" t="s">
        <v>24</v>
      </c>
      <c r="Q581" s="1" t="s">
        <v>826</v>
      </c>
      <c r="R581">
        <v>444</v>
      </c>
      <c r="S581">
        <v>147</v>
      </c>
      <c r="T581" s="1" t="s">
        <v>24</v>
      </c>
    </row>
    <row r="582" spans="1:20" x14ac:dyDescent="0.55000000000000004">
      <c r="A582" s="1" t="s">
        <v>20</v>
      </c>
      <c r="B582" s="1" t="s">
        <v>21</v>
      </c>
      <c r="C582" s="1" t="s">
        <v>22</v>
      </c>
      <c r="D582" s="1" t="s">
        <v>23</v>
      </c>
      <c r="E582" s="1" t="s">
        <v>5</v>
      </c>
      <c r="F582" s="1" t="s">
        <v>24</v>
      </c>
      <c r="G582" s="1" t="s">
        <v>25</v>
      </c>
      <c r="H582">
        <v>338678</v>
      </c>
      <c r="I582">
        <v>339562</v>
      </c>
      <c r="J582" s="1" t="s">
        <v>26</v>
      </c>
      <c r="K582" s="1" t="s">
        <v>24</v>
      </c>
      <c r="L582" s="1" t="s">
        <v>24</v>
      </c>
      <c r="M582" s="1" t="s">
        <v>24</v>
      </c>
      <c r="N582" s="1" t="s">
        <v>24</v>
      </c>
      <c r="O582" s="1" t="s">
        <v>24</v>
      </c>
      <c r="P582" s="1" t="s">
        <v>24</v>
      </c>
      <c r="Q582" s="1" t="s">
        <v>829</v>
      </c>
      <c r="R582">
        <v>885</v>
      </c>
      <c r="T582" s="1" t="s">
        <v>24</v>
      </c>
    </row>
    <row r="583" spans="1:20" x14ac:dyDescent="0.55000000000000004">
      <c r="A583" s="1" t="s">
        <v>28</v>
      </c>
      <c r="B583" s="1" t="s">
        <v>29</v>
      </c>
      <c r="C583" s="1" t="s">
        <v>22</v>
      </c>
      <c r="D583" s="1" t="s">
        <v>23</v>
      </c>
      <c r="E583" s="1" t="s">
        <v>5</v>
      </c>
      <c r="F583" s="1" t="s">
        <v>24</v>
      </c>
      <c r="G583" s="1" t="s">
        <v>25</v>
      </c>
      <c r="H583">
        <v>338678</v>
      </c>
      <c r="I583">
        <v>339562</v>
      </c>
      <c r="J583" s="1" t="s">
        <v>26</v>
      </c>
      <c r="K583" s="1" t="s">
        <v>830</v>
      </c>
      <c r="L583" s="1" t="s">
        <v>24</v>
      </c>
      <c r="M583" s="1" t="s">
        <v>24</v>
      </c>
      <c r="N583" s="1" t="s">
        <v>227</v>
      </c>
      <c r="O583" s="1" t="s">
        <v>24</v>
      </c>
      <c r="P583" s="1" t="s">
        <v>24</v>
      </c>
      <c r="Q583" s="1" t="s">
        <v>829</v>
      </c>
      <c r="R583">
        <v>885</v>
      </c>
      <c r="S583">
        <v>294</v>
      </c>
      <c r="T583" s="1" t="s">
        <v>24</v>
      </c>
    </row>
    <row r="584" spans="1:20" x14ac:dyDescent="0.55000000000000004">
      <c r="A584" s="1" t="s">
        <v>20</v>
      </c>
      <c r="B584" s="1" t="s">
        <v>21</v>
      </c>
      <c r="C584" s="1" t="s">
        <v>22</v>
      </c>
      <c r="D584" s="1" t="s">
        <v>23</v>
      </c>
      <c r="E584" s="1" t="s">
        <v>5</v>
      </c>
      <c r="F584" s="1" t="s">
        <v>24</v>
      </c>
      <c r="G584" s="1" t="s">
        <v>25</v>
      </c>
      <c r="H584">
        <v>339708</v>
      </c>
      <c r="I584">
        <v>341030</v>
      </c>
      <c r="J584" s="1" t="s">
        <v>67</v>
      </c>
      <c r="K584" s="1" t="s">
        <v>24</v>
      </c>
      <c r="L584" s="1" t="s">
        <v>24</v>
      </c>
      <c r="M584" s="1" t="s">
        <v>24</v>
      </c>
      <c r="N584" s="1" t="s">
        <v>24</v>
      </c>
      <c r="O584" s="1" t="s">
        <v>24</v>
      </c>
      <c r="P584" s="1" t="s">
        <v>24</v>
      </c>
      <c r="Q584" s="1" t="s">
        <v>831</v>
      </c>
      <c r="R584">
        <v>1323</v>
      </c>
      <c r="T584" s="1" t="s">
        <v>24</v>
      </c>
    </row>
    <row r="585" spans="1:20" x14ac:dyDescent="0.55000000000000004">
      <c r="A585" s="1" t="s">
        <v>28</v>
      </c>
      <c r="B585" s="1" t="s">
        <v>29</v>
      </c>
      <c r="C585" s="1" t="s">
        <v>22</v>
      </c>
      <c r="D585" s="1" t="s">
        <v>23</v>
      </c>
      <c r="E585" s="1" t="s">
        <v>5</v>
      </c>
      <c r="F585" s="1" t="s">
        <v>24</v>
      </c>
      <c r="G585" s="1" t="s">
        <v>25</v>
      </c>
      <c r="H585">
        <v>339708</v>
      </c>
      <c r="I585">
        <v>341030</v>
      </c>
      <c r="J585" s="1" t="s">
        <v>67</v>
      </c>
      <c r="K585" s="1" t="s">
        <v>832</v>
      </c>
      <c r="L585" s="1" t="s">
        <v>24</v>
      </c>
      <c r="M585" s="1" t="s">
        <v>24</v>
      </c>
      <c r="N585" s="1" t="s">
        <v>833</v>
      </c>
      <c r="O585" s="1" t="s">
        <v>24</v>
      </c>
      <c r="P585" s="1" t="s">
        <v>24</v>
      </c>
      <c r="Q585" s="1" t="s">
        <v>831</v>
      </c>
      <c r="R585">
        <v>1323</v>
      </c>
      <c r="S585">
        <v>440</v>
      </c>
      <c r="T585" s="1" t="s">
        <v>24</v>
      </c>
    </row>
    <row r="586" spans="1:20" x14ac:dyDescent="0.55000000000000004">
      <c r="A586" s="1" t="s">
        <v>20</v>
      </c>
      <c r="B586" s="1" t="s">
        <v>21</v>
      </c>
      <c r="C586" s="1" t="s">
        <v>22</v>
      </c>
      <c r="D586" s="1" t="s">
        <v>23</v>
      </c>
      <c r="E586" s="1" t="s">
        <v>5</v>
      </c>
      <c r="F586" s="1" t="s">
        <v>24</v>
      </c>
      <c r="G586" s="1" t="s">
        <v>25</v>
      </c>
      <c r="H586">
        <v>341075</v>
      </c>
      <c r="I586">
        <v>341815</v>
      </c>
      <c r="J586" s="1" t="s">
        <v>67</v>
      </c>
      <c r="K586" s="1" t="s">
        <v>24</v>
      </c>
      <c r="L586" s="1" t="s">
        <v>24</v>
      </c>
      <c r="M586" s="1" t="s">
        <v>24</v>
      </c>
      <c r="N586" s="1" t="s">
        <v>24</v>
      </c>
      <c r="O586" s="1" t="s">
        <v>24</v>
      </c>
      <c r="P586" s="1" t="s">
        <v>24</v>
      </c>
      <c r="Q586" s="1" t="s">
        <v>834</v>
      </c>
      <c r="R586">
        <v>741</v>
      </c>
      <c r="T586" s="1" t="s">
        <v>24</v>
      </c>
    </row>
    <row r="587" spans="1:20" x14ac:dyDescent="0.55000000000000004">
      <c r="A587" s="1" t="s">
        <v>28</v>
      </c>
      <c r="B587" s="1" t="s">
        <v>29</v>
      </c>
      <c r="C587" s="1" t="s">
        <v>22</v>
      </c>
      <c r="D587" s="1" t="s">
        <v>23</v>
      </c>
      <c r="E587" s="1" t="s">
        <v>5</v>
      </c>
      <c r="F587" s="1" t="s">
        <v>24</v>
      </c>
      <c r="G587" s="1" t="s">
        <v>25</v>
      </c>
      <c r="H587">
        <v>341075</v>
      </c>
      <c r="I587">
        <v>341815</v>
      </c>
      <c r="J587" s="1" t="s">
        <v>67</v>
      </c>
      <c r="K587" s="1" t="s">
        <v>835</v>
      </c>
      <c r="L587" s="1" t="s">
        <v>24</v>
      </c>
      <c r="M587" s="1" t="s">
        <v>24</v>
      </c>
      <c r="N587" s="1" t="s">
        <v>836</v>
      </c>
      <c r="O587" s="1" t="s">
        <v>24</v>
      </c>
      <c r="P587" s="1" t="s">
        <v>24</v>
      </c>
      <c r="Q587" s="1" t="s">
        <v>834</v>
      </c>
      <c r="R587">
        <v>741</v>
      </c>
      <c r="S587">
        <v>246</v>
      </c>
      <c r="T587" s="1" t="s">
        <v>24</v>
      </c>
    </row>
    <row r="588" spans="1:20" x14ac:dyDescent="0.55000000000000004">
      <c r="A588" s="1" t="s">
        <v>20</v>
      </c>
      <c r="B588" s="1" t="s">
        <v>21</v>
      </c>
      <c r="C588" s="1" t="s">
        <v>22</v>
      </c>
      <c r="D588" s="1" t="s">
        <v>23</v>
      </c>
      <c r="E588" s="1" t="s">
        <v>5</v>
      </c>
      <c r="F588" s="1" t="s">
        <v>24</v>
      </c>
      <c r="G588" s="1" t="s">
        <v>25</v>
      </c>
      <c r="H588">
        <v>341802</v>
      </c>
      <c r="I588">
        <v>342803</v>
      </c>
      <c r="J588" s="1" t="s">
        <v>67</v>
      </c>
      <c r="K588" s="1" t="s">
        <v>24</v>
      </c>
      <c r="L588" s="1" t="s">
        <v>24</v>
      </c>
      <c r="M588" s="1" t="s">
        <v>24</v>
      </c>
      <c r="N588" s="1" t="s">
        <v>24</v>
      </c>
      <c r="O588" s="1" t="s">
        <v>24</v>
      </c>
      <c r="P588" s="1" t="s">
        <v>24</v>
      </c>
      <c r="Q588" s="1" t="s">
        <v>837</v>
      </c>
      <c r="R588">
        <v>1002</v>
      </c>
      <c r="T588" s="1" t="s">
        <v>24</v>
      </c>
    </row>
    <row r="589" spans="1:20" x14ac:dyDescent="0.55000000000000004">
      <c r="A589" s="1" t="s">
        <v>28</v>
      </c>
      <c r="B589" s="1" t="s">
        <v>29</v>
      </c>
      <c r="C589" s="1" t="s">
        <v>22</v>
      </c>
      <c r="D589" s="1" t="s">
        <v>23</v>
      </c>
      <c r="E589" s="1" t="s">
        <v>5</v>
      </c>
      <c r="F589" s="1" t="s">
        <v>24</v>
      </c>
      <c r="G589" s="1" t="s">
        <v>25</v>
      </c>
      <c r="H589">
        <v>341802</v>
      </c>
      <c r="I589">
        <v>342803</v>
      </c>
      <c r="J589" s="1" t="s">
        <v>67</v>
      </c>
      <c r="K589" s="1" t="s">
        <v>838</v>
      </c>
      <c r="L589" s="1" t="s">
        <v>24</v>
      </c>
      <c r="M589" s="1" t="s">
        <v>24</v>
      </c>
      <c r="N589" s="1" t="s">
        <v>839</v>
      </c>
      <c r="O589" s="1" t="s">
        <v>24</v>
      </c>
      <c r="P589" s="1" t="s">
        <v>24</v>
      </c>
      <c r="Q589" s="1" t="s">
        <v>837</v>
      </c>
      <c r="R589">
        <v>1002</v>
      </c>
      <c r="S589">
        <v>333</v>
      </c>
      <c r="T589" s="1" t="s">
        <v>24</v>
      </c>
    </row>
    <row r="590" spans="1:20" x14ac:dyDescent="0.55000000000000004">
      <c r="A590" s="1" t="s">
        <v>20</v>
      </c>
      <c r="B590" s="1" t="s">
        <v>21</v>
      </c>
      <c r="C590" s="1" t="s">
        <v>22</v>
      </c>
      <c r="D590" s="1" t="s">
        <v>23</v>
      </c>
      <c r="E590" s="1" t="s">
        <v>5</v>
      </c>
      <c r="F590" s="1" t="s">
        <v>24</v>
      </c>
      <c r="G590" s="1" t="s">
        <v>25</v>
      </c>
      <c r="H590">
        <v>342787</v>
      </c>
      <c r="I590">
        <v>344406</v>
      </c>
      <c r="J590" s="1" t="s">
        <v>67</v>
      </c>
      <c r="K590" s="1" t="s">
        <v>24</v>
      </c>
      <c r="L590" s="1" t="s">
        <v>24</v>
      </c>
      <c r="M590" s="1" t="s">
        <v>24</v>
      </c>
      <c r="N590" s="1" t="s">
        <v>24</v>
      </c>
      <c r="O590" s="1" t="s">
        <v>24</v>
      </c>
      <c r="P590" s="1" t="s">
        <v>24</v>
      </c>
      <c r="Q590" s="1" t="s">
        <v>840</v>
      </c>
      <c r="R590">
        <v>1620</v>
      </c>
      <c r="T590" s="1" t="s">
        <v>24</v>
      </c>
    </row>
    <row r="591" spans="1:20" x14ac:dyDescent="0.55000000000000004">
      <c r="A591" s="1" t="s">
        <v>28</v>
      </c>
      <c r="B591" s="1" t="s">
        <v>29</v>
      </c>
      <c r="C591" s="1" t="s">
        <v>22</v>
      </c>
      <c r="D591" s="1" t="s">
        <v>23</v>
      </c>
      <c r="E591" s="1" t="s">
        <v>5</v>
      </c>
      <c r="F591" s="1" t="s">
        <v>24</v>
      </c>
      <c r="G591" s="1" t="s">
        <v>25</v>
      </c>
      <c r="H591">
        <v>342787</v>
      </c>
      <c r="I591">
        <v>344406</v>
      </c>
      <c r="J591" s="1" t="s">
        <v>67</v>
      </c>
      <c r="K591" s="1" t="s">
        <v>841</v>
      </c>
      <c r="L591" s="1" t="s">
        <v>24</v>
      </c>
      <c r="M591" s="1" t="s">
        <v>24</v>
      </c>
      <c r="N591" s="1" t="s">
        <v>842</v>
      </c>
      <c r="O591" s="1" t="s">
        <v>24</v>
      </c>
      <c r="P591" s="1" t="s">
        <v>24</v>
      </c>
      <c r="Q591" s="1" t="s">
        <v>840</v>
      </c>
      <c r="R591">
        <v>1620</v>
      </c>
      <c r="S591">
        <v>539</v>
      </c>
      <c r="T591" s="1" t="s">
        <v>24</v>
      </c>
    </row>
    <row r="592" spans="1:20" x14ac:dyDescent="0.55000000000000004">
      <c r="A592" s="1" t="s">
        <v>20</v>
      </c>
      <c r="B592" s="1" t="s">
        <v>21</v>
      </c>
      <c r="C592" s="1" t="s">
        <v>22</v>
      </c>
      <c r="D592" s="1" t="s">
        <v>23</v>
      </c>
      <c r="E592" s="1" t="s">
        <v>5</v>
      </c>
      <c r="F592" s="1" t="s">
        <v>24</v>
      </c>
      <c r="G592" s="1" t="s">
        <v>25</v>
      </c>
      <c r="H592">
        <v>344447</v>
      </c>
      <c r="I592">
        <v>344776</v>
      </c>
      <c r="J592" s="1" t="s">
        <v>67</v>
      </c>
      <c r="K592" s="1" t="s">
        <v>24</v>
      </c>
      <c r="L592" s="1" t="s">
        <v>24</v>
      </c>
      <c r="M592" s="1" t="s">
        <v>24</v>
      </c>
      <c r="N592" s="1" t="s">
        <v>24</v>
      </c>
      <c r="O592" s="1" t="s">
        <v>24</v>
      </c>
      <c r="P592" s="1" t="s">
        <v>24</v>
      </c>
      <c r="Q592" s="1" t="s">
        <v>843</v>
      </c>
      <c r="R592">
        <v>330</v>
      </c>
      <c r="T592" s="1" t="s">
        <v>24</v>
      </c>
    </row>
    <row r="593" spans="1:20" x14ac:dyDescent="0.55000000000000004">
      <c r="A593" s="1" t="s">
        <v>28</v>
      </c>
      <c r="B593" s="1" t="s">
        <v>29</v>
      </c>
      <c r="C593" s="1" t="s">
        <v>22</v>
      </c>
      <c r="D593" s="1" t="s">
        <v>23</v>
      </c>
      <c r="E593" s="1" t="s">
        <v>5</v>
      </c>
      <c r="F593" s="1" t="s">
        <v>24</v>
      </c>
      <c r="G593" s="1" t="s">
        <v>25</v>
      </c>
      <c r="H593">
        <v>344447</v>
      </c>
      <c r="I593">
        <v>344776</v>
      </c>
      <c r="J593" s="1" t="s">
        <v>67</v>
      </c>
      <c r="K593" s="1" t="s">
        <v>844</v>
      </c>
      <c r="L593" s="1" t="s">
        <v>24</v>
      </c>
      <c r="M593" s="1" t="s">
        <v>24</v>
      </c>
      <c r="N593" s="1" t="s">
        <v>845</v>
      </c>
      <c r="O593" s="1" t="s">
        <v>24</v>
      </c>
      <c r="P593" s="1" t="s">
        <v>24</v>
      </c>
      <c r="Q593" s="1" t="s">
        <v>843</v>
      </c>
      <c r="R593">
        <v>330</v>
      </c>
      <c r="S593">
        <v>109</v>
      </c>
      <c r="T593" s="1" t="s">
        <v>24</v>
      </c>
    </row>
    <row r="594" spans="1:20" x14ac:dyDescent="0.55000000000000004">
      <c r="A594" s="1" t="s">
        <v>20</v>
      </c>
      <c r="B594" s="1" t="s">
        <v>21</v>
      </c>
      <c r="C594" s="1" t="s">
        <v>22</v>
      </c>
      <c r="D594" s="1" t="s">
        <v>23</v>
      </c>
      <c r="E594" s="1" t="s">
        <v>5</v>
      </c>
      <c r="F594" s="1" t="s">
        <v>24</v>
      </c>
      <c r="G594" s="1" t="s">
        <v>25</v>
      </c>
      <c r="H594">
        <v>344792</v>
      </c>
      <c r="I594">
        <v>345232</v>
      </c>
      <c r="J594" s="1" t="s">
        <v>67</v>
      </c>
      <c r="K594" s="1" t="s">
        <v>24</v>
      </c>
      <c r="L594" s="1" t="s">
        <v>24</v>
      </c>
      <c r="M594" s="1" t="s">
        <v>24</v>
      </c>
      <c r="N594" s="1" t="s">
        <v>24</v>
      </c>
      <c r="O594" s="1" t="s">
        <v>24</v>
      </c>
      <c r="P594" s="1" t="s">
        <v>24</v>
      </c>
      <c r="Q594" s="1" t="s">
        <v>846</v>
      </c>
      <c r="R594">
        <v>441</v>
      </c>
      <c r="T594" s="1" t="s">
        <v>24</v>
      </c>
    </row>
    <row r="595" spans="1:20" x14ac:dyDescent="0.55000000000000004">
      <c r="A595" s="1" t="s">
        <v>28</v>
      </c>
      <c r="B595" s="1" t="s">
        <v>29</v>
      </c>
      <c r="C595" s="1" t="s">
        <v>22</v>
      </c>
      <c r="D595" s="1" t="s">
        <v>23</v>
      </c>
      <c r="E595" s="1" t="s">
        <v>5</v>
      </c>
      <c r="F595" s="1" t="s">
        <v>24</v>
      </c>
      <c r="G595" s="1" t="s">
        <v>25</v>
      </c>
      <c r="H595">
        <v>344792</v>
      </c>
      <c r="I595">
        <v>345232</v>
      </c>
      <c r="J595" s="1" t="s">
        <v>67</v>
      </c>
      <c r="K595" s="1" t="s">
        <v>847</v>
      </c>
      <c r="L595" s="1" t="s">
        <v>24</v>
      </c>
      <c r="M595" s="1" t="s">
        <v>24</v>
      </c>
      <c r="N595" s="1" t="s">
        <v>848</v>
      </c>
      <c r="O595" s="1" t="s">
        <v>24</v>
      </c>
      <c r="P595" s="1" t="s">
        <v>24</v>
      </c>
      <c r="Q595" s="1" t="s">
        <v>846</v>
      </c>
      <c r="R595">
        <v>441</v>
      </c>
      <c r="S595">
        <v>146</v>
      </c>
      <c r="T595" s="1" t="s">
        <v>24</v>
      </c>
    </row>
    <row r="596" spans="1:20" x14ac:dyDescent="0.55000000000000004">
      <c r="A596" s="1" t="s">
        <v>20</v>
      </c>
      <c r="B596" s="1" t="s">
        <v>21</v>
      </c>
      <c r="C596" s="1" t="s">
        <v>22</v>
      </c>
      <c r="D596" s="1" t="s">
        <v>23</v>
      </c>
      <c r="E596" s="1" t="s">
        <v>5</v>
      </c>
      <c r="F596" s="1" t="s">
        <v>24</v>
      </c>
      <c r="G596" s="1" t="s">
        <v>25</v>
      </c>
      <c r="H596">
        <v>345232</v>
      </c>
      <c r="I596">
        <v>345642</v>
      </c>
      <c r="J596" s="1" t="s">
        <v>67</v>
      </c>
      <c r="K596" s="1" t="s">
        <v>24</v>
      </c>
      <c r="L596" s="1" t="s">
        <v>24</v>
      </c>
      <c r="M596" s="1" t="s">
        <v>24</v>
      </c>
      <c r="N596" s="1" t="s">
        <v>24</v>
      </c>
      <c r="O596" s="1" t="s">
        <v>24</v>
      </c>
      <c r="P596" s="1" t="s">
        <v>24</v>
      </c>
      <c r="Q596" s="1" t="s">
        <v>849</v>
      </c>
      <c r="R596">
        <v>411</v>
      </c>
      <c r="T596" s="1" t="s">
        <v>24</v>
      </c>
    </row>
    <row r="597" spans="1:20" x14ac:dyDescent="0.55000000000000004">
      <c r="A597" s="1" t="s">
        <v>28</v>
      </c>
      <c r="B597" s="1" t="s">
        <v>29</v>
      </c>
      <c r="C597" s="1" t="s">
        <v>22</v>
      </c>
      <c r="D597" s="1" t="s">
        <v>23</v>
      </c>
      <c r="E597" s="1" t="s">
        <v>5</v>
      </c>
      <c r="F597" s="1" t="s">
        <v>24</v>
      </c>
      <c r="G597" s="1" t="s">
        <v>25</v>
      </c>
      <c r="H597">
        <v>345232</v>
      </c>
      <c r="I597">
        <v>345642</v>
      </c>
      <c r="J597" s="1" t="s">
        <v>67</v>
      </c>
      <c r="K597" s="1" t="s">
        <v>850</v>
      </c>
      <c r="L597" s="1" t="s">
        <v>24</v>
      </c>
      <c r="M597" s="1" t="s">
        <v>24</v>
      </c>
      <c r="N597" s="1" t="s">
        <v>851</v>
      </c>
      <c r="O597" s="1" t="s">
        <v>24</v>
      </c>
      <c r="P597" s="1" t="s">
        <v>24</v>
      </c>
      <c r="Q597" s="1" t="s">
        <v>849</v>
      </c>
      <c r="R597">
        <v>411</v>
      </c>
      <c r="S597">
        <v>136</v>
      </c>
      <c r="T597" s="1" t="s">
        <v>24</v>
      </c>
    </row>
    <row r="598" spans="1:20" x14ac:dyDescent="0.55000000000000004">
      <c r="A598" s="1" t="s">
        <v>20</v>
      </c>
      <c r="B598" s="1" t="s">
        <v>21</v>
      </c>
      <c r="C598" s="1" t="s">
        <v>22</v>
      </c>
      <c r="D598" s="1" t="s">
        <v>23</v>
      </c>
      <c r="E598" s="1" t="s">
        <v>5</v>
      </c>
      <c r="F598" s="1" t="s">
        <v>24</v>
      </c>
      <c r="G598" s="1" t="s">
        <v>25</v>
      </c>
      <c r="H598">
        <v>346008</v>
      </c>
      <c r="I598">
        <v>346571</v>
      </c>
      <c r="J598" s="1" t="s">
        <v>26</v>
      </c>
      <c r="K598" s="1" t="s">
        <v>24</v>
      </c>
      <c r="L598" s="1" t="s">
        <v>24</v>
      </c>
      <c r="M598" s="1" t="s">
        <v>24</v>
      </c>
      <c r="N598" s="1" t="s">
        <v>24</v>
      </c>
      <c r="O598" s="1" t="s">
        <v>24</v>
      </c>
      <c r="P598" s="1" t="s">
        <v>24</v>
      </c>
      <c r="Q598" s="1" t="s">
        <v>852</v>
      </c>
      <c r="R598">
        <v>564</v>
      </c>
      <c r="T598" s="1" t="s">
        <v>24</v>
      </c>
    </row>
    <row r="599" spans="1:20" x14ac:dyDescent="0.55000000000000004">
      <c r="A599" s="1" t="s">
        <v>28</v>
      </c>
      <c r="B599" s="1" t="s">
        <v>29</v>
      </c>
      <c r="C599" s="1" t="s">
        <v>22</v>
      </c>
      <c r="D599" s="1" t="s">
        <v>23</v>
      </c>
      <c r="E599" s="1" t="s">
        <v>5</v>
      </c>
      <c r="F599" s="1" t="s">
        <v>24</v>
      </c>
      <c r="G599" s="1" t="s">
        <v>25</v>
      </c>
      <c r="H599">
        <v>346008</v>
      </c>
      <c r="I599">
        <v>346571</v>
      </c>
      <c r="J599" s="1" t="s">
        <v>26</v>
      </c>
      <c r="K599" s="1" t="s">
        <v>853</v>
      </c>
      <c r="L599" s="1" t="s">
        <v>24</v>
      </c>
      <c r="M599" s="1" t="s">
        <v>24</v>
      </c>
      <c r="N599" s="1" t="s">
        <v>854</v>
      </c>
      <c r="O599" s="1" t="s">
        <v>24</v>
      </c>
      <c r="P599" s="1" t="s">
        <v>24</v>
      </c>
      <c r="Q599" s="1" t="s">
        <v>852</v>
      </c>
      <c r="R599">
        <v>564</v>
      </c>
      <c r="S599">
        <v>187</v>
      </c>
      <c r="T599" s="1" t="s">
        <v>24</v>
      </c>
    </row>
    <row r="600" spans="1:20" x14ac:dyDescent="0.55000000000000004">
      <c r="A600" s="1" t="s">
        <v>20</v>
      </c>
      <c r="B600" s="1" t="s">
        <v>21</v>
      </c>
      <c r="C600" s="1" t="s">
        <v>22</v>
      </c>
      <c r="D600" s="1" t="s">
        <v>23</v>
      </c>
      <c r="E600" s="1" t="s">
        <v>5</v>
      </c>
      <c r="F600" s="1" t="s">
        <v>24</v>
      </c>
      <c r="G600" s="1" t="s">
        <v>25</v>
      </c>
      <c r="H600">
        <v>346760</v>
      </c>
      <c r="I600">
        <v>347785</v>
      </c>
      <c r="J600" s="1" t="s">
        <v>67</v>
      </c>
      <c r="K600" s="1" t="s">
        <v>24</v>
      </c>
      <c r="L600" s="1" t="s">
        <v>24</v>
      </c>
      <c r="M600" s="1" t="s">
        <v>24</v>
      </c>
      <c r="N600" s="1" t="s">
        <v>24</v>
      </c>
      <c r="O600" s="1" t="s">
        <v>24</v>
      </c>
      <c r="P600" s="1" t="s">
        <v>24</v>
      </c>
      <c r="Q600" s="1" t="s">
        <v>855</v>
      </c>
      <c r="R600">
        <v>1026</v>
      </c>
      <c r="T600" s="1" t="s">
        <v>24</v>
      </c>
    </row>
    <row r="601" spans="1:20" x14ac:dyDescent="0.55000000000000004">
      <c r="A601" s="1" t="s">
        <v>28</v>
      </c>
      <c r="B601" s="1" t="s">
        <v>29</v>
      </c>
      <c r="C601" s="1" t="s">
        <v>22</v>
      </c>
      <c r="D601" s="1" t="s">
        <v>23</v>
      </c>
      <c r="E601" s="1" t="s">
        <v>5</v>
      </c>
      <c r="F601" s="1" t="s">
        <v>24</v>
      </c>
      <c r="G601" s="1" t="s">
        <v>25</v>
      </c>
      <c r="H601">
        <v>346760</v>
      </c>
      <c r="I601">
        <v>347785</v>
      </c>
      <c r="J601" s="1" t="s">
        <v>67</v>
      </c>
      <c r="K601" s="1" t="s">
        <v>856</v>
      </c>
      <c r="L601" s="1" t="s">
        <v>24</v>
      </c>
      <c r="M601" s="1" t="s">
        <v>24</v>
      </c>
      <c r="N601" s="1" t="s">
        <v>857</v>
      </c>
      <c r="O601" s="1" t="s">
        <v>24</v>
      </c>
      <c r="P601" s="1" t="s">
        <v>24</v>
      </c>
      <c r="Q601" s="1" t="s">
        <v>855</v>
      </c>
      <c r="R601">
        <v>1026</v>
      </c>
      <c r="S601">
        <v>341</v>
      </c>
      <c r="T601" s="1" t="s">
        <v>24</v>
      </c>
    </row>
    <row r="602" spans="1:20" x14ac:dyDescent="0.55000000000000004">
      <c r="A602" s="1" t="s">
        <v>20</v>
      </c>
      <c r="B602" s="1" t="s">
        <v>21</v>
      </c>
      <c r="C602" s="1" t="s">
        <v>22</v>
      </c>
      <c r="D602" s="1" t="s">
        <v>23</v>
      </c>
      <c r="E602" s="1" t="s">
        <v>5</v>
      </c>
      <c r="F602" s="1" t="s">
        <v>24</v>
      </c>
      <c r="G602" s="1" t="s">
        <v>25</v>
      </c>
      <c r="H602">
        <v>347992</v>
      </c>
      <c r="I602">
        <v>348633</v>
      </c>
      <c r="J602" s="1" t="s">
        <v>26</v>
      </c>
      <c r="K602" s="1" t="s">
        <v>24</v>
      </c>
      <c r="L602" s="1" t="s">
        <v>24</v>
      </c>
      <c r="M602" s="1" t="s">
        <v>24</v>
      </c>
      <c r="N602" s="1" t="s">
        <v>24</v>
      </c>
      <c r="O602" s="1" t="s">
        <v>24</v>
      </c>
      <c r="P602" s="1" t="s">
        <v>24</v>
      </c>
      <c r="Q602" s="1" t="s">
        <v>858</v>
      </c>
      <c r="R602">
        <v>642</v>
      </c>
      <c r="T602" s="1" t="s">
        <v>24</v>
      </c>
    </row>
    <row r="603" spans="1:20" x14ac:dyDescent="0.55000000000000004">
      <c r="A603" s="1" t="s">
        <v>28</v>
      </c>
      <c r="B603" s="1" t="s">
        <v>29</v>
      </c>
      <c r="C603" s="1" t="s">
        <v>22</v>
      </c>
      <c r="D603" s="1" t="s">
        <v>23</v>
      </c>
      <c r="E603" s="1" t="s">
        <v>5</v>
      </c>
      <c r="F603" s="1" t="s">
        <v>24</v>
      </c>
      <c r="G603" s="1" t="s">
        <v>25</v>
      </c>
      <c r="H603">
        <v>347992</v>
      </c>
      <c r="I603">
        <v>348633</v>
      </c>
      <c r="J603" s="1" t="s">
        <v>26</v>
      </c>
      <c r="K603" s="1" t="s">
        <v>859</v>
      </c>
      <c r="L603" s="1" t="s">
        <v>24</v>
      </c>
      <c r="M603" s="1" t="s">
        <v>24</v>
      </c>
      <c r="N603" s="1" t="s">
        <v>860</v>
      </c>
      <c r="O603" s="1" t="s">
        <v>24</v>
      </c>
      <c r="P603" s="1" t="s">
        <v>24</v>
      </c>
      <c r="Q603" s="1" t="s">
        <v>858</v>
      </c>
      <c r="R603">
        <v>642</v>
      </c>
      <c r="S603">
        <v>213</v>
      </c>
      <c r="T603" s="1" t="s">
        <v>24</v>
      </c>
    </row>
    <row r="604" spans="1:20" x14ac:dyDescent="0.55000000000000004">
      <c r="A604" s="1" t="s">
        <v>20</v>
      </c>
      <c r="B604" s="1" t="s">
        <v>21</v>
      </c>
      <c r="C604" s="1" t="s">
        <v>22</v>
      </c>
      <c r="D604" s="1" t="s">
        <v>23</v>
      </c>
      <c r="E604" s="1" t="s">
        <v>5</v>
      </c>
      <c r="F604" s="1" t="s">
        <v>24</v>
      </c>
      <c r="G604" s="1" t="s">
        <v>25</v>
      </c>
      <c r="H604">
        <v>348717</v>
      </c>
      <c r="I604">
        <v>350666</v>
      </c>
      <c r="J604" s="1" t="s">
        <v>67</v>
      </c>
      <c r="K604" s="1" t="s">
        <v>24</v>
      </c>
      <c r="L604" s="1" t="s">
        <v>24</v>
      </c>
      <c r="M604" s="1" t="s">
        <v>24</v>
      </c>
      <c r="N604" s="1" t="s">
        <v>24</v>
      </c>
      <c r="O604" s="1" t="s">
        <v>24</v>
      </c>
      <c r="P604" s="1" t="s">
        <v>24</v>
      </c>
      <c r="Q604" s="1" t="s">
        <v>861</v>
      </c>
      <c r="R604">
        <v>1950</v>
      </c>
      <c r="T604" s="1" t="s">
        <v>24</v>
      </c>
    </row>
    <row r="605" spans="1:20" x14ac:dyDescent="0.55000000000000004">
      <c r="A605" s="1" t="s">
        <v>28</v>
      </c>
      <c r="B605" s="1" t="s">
        <v>29</v>
      </c>
      <c r="C605" s="1" t="s">
        <v>22</v>
      </c>
      <c r="D605" s="1" t="s">
        <v>23</v>
      </c>
      <c r="E605" s="1" t="s">
        <v>5</v>
      </c>
      <c r="F605" s="1" t="s">
        <v>24</v>
      </c>
      <c r="G605" s="1" t="s">
        <v>25</v>
      </c>
      <c r="H605">
        <v>348717</v>
      </c>
      <c r="I605">
        <v>350666</v>
      </c>
      <c r="J605" s="1" t="s">
        <v>67</v>
      </c>
      <c r="K605" s="1" t="s">
        <v>862</v>
      </c>
      <c r="L605" s="1" t="s">
        <v>24</v>
      </c>
      <c r="M605" s="1" t="s">
        <v>24</v>
      </c>
      <c r="N605" s="1" t="s">
        <v>863</v>
      </c>
      <c r="O605" s="1" t="s">
        <v>24</v>
      </c>
      <c r="P605" s="1" t="s">
        <v>24</v>
      </c>
      <c r="Q605" s="1" t="s">
        <v>861</v>
      </c>
      <c r="R605">
        <v>1950</v>
      </c>
      <c r="S605">
        <v>649</v>
      </c>
      <c r="T605" s="1" t="s">
        <v>24</v>
      </c>
    </row>
    <row r="606" spans="1:20" x14ac:dyDescent="0.55000000000000004">
      <c r="A606" s="1" t="s">
        <v>20</v>
      </c>
      <c r="B606" s="1" t="s">
        <v>21</v>
      </c>
      <c r="C606" s="1" t="s">
        <v>22</v>
      </c>
      <c r="D606" s="1" t="s">
        <v>23</v>
      </c>
      <c r="E606" s="1" t="s">
        <v>5</v>
      </c>
      <c r="F606" s="1" t="s">
        <v>24</v>
      </c>
      <c r="G606" s="1" t="s">
        <v>25</v>
      </c>
      <c r="H606">
        <v>350657</v>
      </c>
      <c r="I606">
        <v>351808</v>
      </c>
      <c r="J606" s="1" t="s">
        <v>67</v>
      </c>
      <c r="K606" s="1" t="s">
        <v>24</v>
      </c>
      <c r="L606" s="1" t="s">
        <v>24</v>
      </c>
      <c r="M606" s="1" t="s">
        <v>24</v>
      </c>
      <c r="N606" s="1" t="s">
        <v>24</v>
      </c>
      <c r="O606" s="1" t="s">
        <v>24</v>
      </c>
      <c r="P606" s="1" t="s">
        <v>24</v>
      </c>
      <c r="Q606" s="1" t="s">
        <v>864</v>
      </c>
      <c r="R606">
        <v>1152</v>
      </c>
      <c r="T606" s="1" t="s">
        <v>24</v>
      </c>
    </row>
    <row r="607" spans="1:20" x14ac:dyDescent="0.55000000000000004">
      <c r="A607" s="1" t="s">
        <v>28</v>
      </c>
      <c r="B607" s="1" t="s">
        <v>29</v>
      </c>
      <c r="C607" s="1" t="s">
        <v>22</v>
      </c>
      <c r="D607" s="1" t="s">
        <v>23</v>
      </c>
      <c r="E607" s="1" t="s">
        <v>5</v>
      </c>
      <c r="F607" s="1" t="s">
        <v>24</v>
      </c>
      <c r="G607" s="1" t="s">
        <v>25</v>
      </c>
      <c r="H607">
        <v>350657</v>
      </c>
      <c r="I607">
        <v>351808</v>
      </c>
      <c r="J607" s="1" t="s">
        <v>67</v>
      </c>
      <c r="K607" s="1" t="s">
        <v>865</v>
      </c>
      <c r="L607" s="1" t="s">
        <v>24</v>
      </c>
      <c r="M607" s="1" t="s">
        <v>24</v>
      </c>
      <c r="N607" s="1" t="s">
        <v>866</v>
      </c>
      <c r="O607" s="1" t="s">
        <v>24</v>
      </c>
      <c r="P607" s="1" t="s">
        <v>24</v>
      </c>
      <c r="Q607" s="1" t="s">
        <v>864</v>
      </c>
      <c r="R607">
        <v>1152</v>
      </c>
      <c r="S607">
        <v>383</v>
      </c>
      <c r="T607" s="1" t="s">
        <v>24</v>
      </c>
    </row>
    <row r="608" spans="1:20" x14ac:dyDescent="0.55000000000000004">
      <c r="A608" s="1" t="s">
        <v>20</v>
      </c>
      <c r="B608" s="1" t="s">
        <v>21</v>
      </c>
      <c r="C608" s="1" t="s">
        <v>22</v>
      </c>
      <c r="D608" s="1" t="s">
        <v>23</v>
      </c>
      <c r="E608" s="1" t="s">
        <v>5</v>
      </c>
      <c r="F608" s="1" t="s">
        <v>24</v>
      </c>
      <c r="G608" s="1" t="s">
        <v>25</v>
      </c>
      <c r="H608">
        <v>352100</v>
      </c>
      <c r="I608">
        <v>353896</v>
      </c>
      <c r="J608" s="1" t="s">
        <v>67</v>
      </c>
      <c r="K608" s="1" t="s">
        <v>24</v>
      </c>
      <c r="L608" s="1" t="s">
        <v>24</v>
      </c>
      <c r="M608" s="1" t="s">
        <v>24</v>
      </c>
      <c r="N608" s="1" t="s">
        <v>24</v>
      </c>
      <c r="O608" s="1" t="s">
        <v>24</v>
      </c>
      <c r="P608" s="1" t="s">
        <v>24</v>
      </c>
      <c r="Q608" s="1" t="s">
        <v>867</v>
      </c>
      <c r="R608">
        <v>1797</v>
      </c>
      <c r="T608" s="1" t="s">
        <v>24</v>
      </c>
    </row>
    <row r="609" spans="1:20" x14ac:dyDescent="0.55000000000000004">
      <c r="A609" s="1" t="s">
        <v>28</v>
      </c>
      <c r="B609" s="1" t="s">
        <v>29</v>
      </c>
      <c r="C609" s="1" t="s">
        <v>22</v>
      </c>
      <c r="D609" s="1" t="s">
        <v>23</v>
      </c>
      <c r="E609" s="1" t="s">
        <v>5</v>
      </c>
      <c r="F609" s="1" t="s">
        <v>24</v>
      </c>
      <c r="G609" s="1" t="s">
        <v>25</v>
      </c>
      <c r="H609">
        <v>352100</v>
      </c>
      <c r="I609">
        <v>353896</v>
      </c>
      <c r="J609" s="1" t="s">
        <v>67</v>
      </c>
      <c r="K609" s="1" t="s">
        <v>868</v>
      </c>
      <c r="L609" s="1" t="s">
        <v>24</v>
      </c>
      <c r="M609" s="1" t="s">
        <v>24</v>
      </c>
      <c r="N609" s="1" t="s">
        <v>869</v>
      </c>
      <c r="O609" s="1" t="s">
        <v>24</v>
      </c>
      <c r="P609" s="1" t="s">
        <v>24</v>
      </c>
      <c r="Q609" s="1" t="s">
        <v>867</v>
      </c>
      <c r="R609">
        <v>1797</v>
      </c>
      <c r="S609">
        <v>598</v>
      </c>
      <c r="T609" s="1" t="s">
        <v>24</v>
      </c>
    </row>
    <row r="610" spans="1:20" x14ac:dyDescent="0.55000000000000004">
      <c r="A610" s="1" t="s">
        <v>20</v>
      </c>
      <c r="B610" s="1" t="s">
        <v>21</v>
      </c>
      <c r="C610" s="1" t="s">
        <v>22</v>
      </c>
      <c r="D610" s="1" t="s">
        <v>23</v>
      </c>
      <c r="E610" s="1" t="s">
        <v>5</v>
      </c>
      <c r="F610" s="1" t="s">
        <v>24</v>
      </c>
      <c r="G610" s="1" t="s">
        <v>25</v>
      </c>
      <c r="H610">
        <v>354033</v>
      </c>
      <c r="I610">
        <v>355055</v>
      </c>
      <c r="J610" s="1" t="s">
        <v>67</v>
      </c>
      <c r="K610" s="1" t="s">
        <v>24</v>
      </c>
      <c r="L610" s="1" t="s">
        <v>24</v>
      </c>
      <c r="M610" s="1" t="s">
        <v>24</v>
      </c>
      <c r="N610" s="1" t="s">
        <v>24</v>
      </c>
      <c r="O610" s="1" t="s">
        <v>24</v>
      </c>
      <c r="P610" s="1" t="s">
        <v>24</v>
      </c>
      <c r="Q610" s="1" t="s">
        <v>870</v>
      </c>
      <c r="R610">
        <v>1023</v>
      </c>
      <c r="T610" s="1" t="s">
        <v>24</v>
      </c>
    </row>
    <row r="611" spans="1:20" x14ac:dyDescent="0.55000000000000004">
      <c r="A611" s="1" t="s">
        <v>28</v>
      </c>
      <c r="B611" s="1" t="s">
        <v>29</v>
      </c>
      <c r="C611" s="1" t="s">
        <v>22</v>
      </c>
      <c r="D611" s="1" t="s">
        <v>23</v>
      </c>
      <c r="E611" s="1" t="s">
        <v>5</v>
      </c>
      <c r="F611" s="1" t="s">
        <v>24</v>
      </c>
      <c r="G611" s="1" t="s">
        <v>25</v>
      </c>
      <c r="H611">
        <v>354033</v>
      </c>
      <c r="I611">
        <v>355055</v>
      </c>
      <c r="J611" s="1" t="s">
        <v>67</v>
      </c>
      <c r="K611" s="1" t="s">
        <v>871</v>
      </c>
      <c r="L611" s="1" t="s">
        <v>24</v>
      </c>
      <c r="M611" s="1" t="s">
        <v>24</v>
      </c>
      <c r="N611" s="1" t="s">
        <v>872</v>
      </c>
      <c r="O611" s="1" t="s">
        <v>24</v>
      </c>
      <c r="P611" s="1" t="s">
        <v>24</v>
      </c>
      <c r="Q611" s="1" t="s">
        <v>870</v>
      </c>
      <c r="R611">
        <v>1023</v>
      </c>
      <c r="S611">
        <v>340</v>
      </c>
      <c r="T611" s="1" t="s">
        <v>24</v>
      </c>
    </row>
    <row r="612" spans="1:20" x14ac:dyDescent="0.55000000000000004">
      <c r="A612" s="1" t="s">
        <v>20</v>
      </c>
      <c r="B612" s="1" t="s">
        <v>21</v>
      </c>
      <c r="C612" s="1" t="s">
        <v>22</v>
      </c>
      <c r="D612" s="1" t="s">
        <v>23</v>
      </c>
      <c r="E612" s="1" t="s">
        <v>5</v>
      </c>
      <c r="F612" s="1" t="s">
        <v>24</v>
      </c>
      <c r="G612" s="1" t="s">
        <v>25</v>
      </c>
      <c r="H612">
        <v>355060</v>
      </c>
      <c r="I612">
        <v>356151</v>
      </c>
      <c r="J612" s="1" t="s">
        <v>67</v>
      </c>
      <c r="K612" s="1" t="s">
        <v>24</v>
      </c>
      <c r="L612" s="1" t="s">
        <v>24</v>
      </c>
      <c r="M612" s="1" t="s">
        <v>24</v>
      </c>
      <c r="N612" s="1" t="s">
        <v>24</v>
      </c>
      <c r="O612" s="1" t="s">
        <v>24</v>
      </c>
      <c r="P612" s="1" t="s">
        <v>24</v>
      </c>
      <c r="Q612" s="1" t="s">
        <v>873</v>
      </c>
      <c r="R612">
        <v>1092</v>
      </c>
      <c r="T612" s="1" t="s">
        <v>24</v>
      </c>
    </row>
    <row r="613" spans="1:20" x14ac:dyDescent="0.55000000000000004">
      <c r="A613" s="1" t="s">
        <v>28</v>
      </c>
      <c r="B613" s="1" t="s">
        <v>29</v>
      </c>
      <c r="C613" s="1" t="s">
        <v>22</v>
      </c>
      <c r="D613" s="1" t="s">
        <v>23</v>
      </c>
      <c r="E613" s="1" t="s">
        <v>5</v>
      </c>
      <c r="F613" s="1" t="s">
        <v>24</v>
      </c>
      <c r="G613" s="1" t="s">
        <v>25</v>
      </c>
      <c r="H613">
        <v>355060</v>
      </c>
      <c r="I613">
        <v>356151</v>
      </c>
      <c r="J613" s="1" t="s">
        <v>67</v>
      </c>
      <c r="K613" s="1" t="s">
        <v>874</v>
      </c>
      <c r="L613" s="1" t="s">
        <v>24</v>
      </c>
      <c r="M613" s="1" t="s">
        <v>24</v>
      </c>
      <c r="N613" s="1" t="s">
        <v>875</v>
      </c>
      <c r="O613" s="1" t="s">
        <v>24</v>
      </c>
      <c r="P613" s="1" t="s">
        <v>24</v>
      </c>
      <c r="Q613" s="1" t="s">
        <v>873</v>
      </c>
      <c r="R613">
        <v>1092</v>
      </c>
      <c r="S613">
        <v>363</v>
      </c>
      <c r="T613" s="1" t="s">
        <v>24</v>
      </c>
    </row>
    <row r="614" spans="1:20" x14ac:dyDescent="0.55000000000000004">
      <c r="A614" s="1" t="s">
        <v>20</v>
      </c>
      <c r="B614" s="1" t="s">
        <v>21</v>
      </c>
      <c r="C614" s="1" t="s">
        <v>22</v>
      </c>
      <c r="D614" s="1" t="s">
        <v>23</v>
      </c>
      <c r="E614" s="1" t="s">
        <v>5</v>
      </c>
      <c r="F614" s="1" t="s">
        <v>24</v>
      </c>
      <c r="G614" s="1" t="s">
        <v>25</v>
      </c>
      <c r="H614">
        <v>356454</v>
      </c>
      <c r="I614">
        <v>357092</v>
      </c>
      <c r="J614" s="1" t="s">
        <v>26</v>
      </c>
      <c r="K614" s="1" t="s">
        <v>24</v>
      </c>
      <c r="L614" s="1" t="s">
        <v>24</v>
      </c>
      <c r="M614" s="1" t="s">
        <v>24</v>
      </c>
      <c r="N614" s="1" t="s">
        <v>24</v>
      </c>
      <c r="O614" s="1" t="s">
        <v>24</v>
      </c>
      <c r="P614" s="1" t="s">
        <v>24</v>
      </c>
      <c r="Q614" s="1" t="s">
        <v>876</v>
      </c>
      <c r="R614">
        <v>639</v>
      </c>
      <c r="T614" s="1" t="s">
        <v>24</v>
      </c>
    </row>
    <row r="615" spans="1:20" x14ac:dyDescent="0.55000000000000004">
      <c r="A615" s="1" t="s">
        <v>28</v>
      </c>
      <c r="B615" s="1" t="s">
        <v>29</v>
      </c>
      <c r="C615" s="1" t="s">
        <v>22</v>
      </c>
      <c r="D615" s="1" t="s">
        <v>23</v>
      </c>
      <c r="E615" s="1" t="s">
        <v>5</v>
      </c>
      <c r="F615" s="1" t="s">
        <v>24</v>
      </c>
      <c r="G615" s="1" t="s">
        <v>25</v>
      </c>
      <c r="H615">
        <v>356454</v>
      </c>
      <c r="I615">
        <v>357092</v>
      </c>
      <c r="J615" s="1" t="s">
        <v>26</v>
      </c>
      <c r="K615" s="1" t="s">
        <v>877</v>
      </c>
      <c r="L615" s="1" t="s">
        <v>24</v>
      </c>
      <c r="M615" s="1" t="s">
        <v>24</v>
      </c>
      <c r="N615" s="1" t="s">
        <v>878</v>
      </c>
      <c r="O615" s="1" t="s">
        <v>24</v>
      </c>
      <c r="P615" s="1" t="s">
        <v>24</v>
      </c>
      <c r="Q615" s="1" t="s">
        <v>876</v>
      </c>
      <c r="R615">
        <v>639</v>
      </c>
      <c r="S615">
        <v>212</v>
      </c>
      <c r="T615" s="1" t="s">
        <v>24</v>
      </c>
    </row>
    <row r="616" spans="1:20" x14ac:dyDescent="0.55000000000000004">
      <c r="A616" s="1" t="s">
        <v>20</v>
      </c>
      <c r="B616" s="1" t="s">
        <v>21</v>
      </c>
      <c r="C616" s="1" t="s">
        <v>22</v>
      </c>
      <c r="D616" s="1" t="s">
        <v>23</v>
      </c>
      <c r="E616" s="1" t="s">
        <v>5</v>
      </c>
      <c r="F616" s="1" t="s">
        <v>24</v>
      </c>
      <c r="G616" s="1" t="s">
        <v>25</v>
      </c>
      <c r="H616">
        <v>357058</v>
      </c>
      <c r="I616">
        <v>357984</v>
      </c>
      <c r="J616" s="1" t="s">
        <v>26</v>
      </c>
      <c r="K616" s="1" t="s">
        <v>24</v>
      </c>
      <c r="L616" s="1" t="s">
        <v>24</v>
      </c>
      <c r="M616" s="1" t="s">
        <v>24</v>
      </c>
      <c r="N616" s="1" t="s">
        <v>24</v>
      </c>
      <c r="O616" s="1" t="s">
        <v>24</v>
      </c>
      <c r="P616" s="1" t="s">
        <v>24</v>
      </c>
      <c r="Q616" s="1" t="s">
        <v>879</v>
      </c>
      <c r="R616">
        <v>927</v>
      </c>
      <c r="T616" s="1" t="s">
        <v>24</v>
      </c>
    </row>
    <row r="617" spans="1:20" x14ac:dyDescent="0.55000000000000004">
      <c r="A617" s="1" t="s">
        <v>28</v>
      </c>
      <c r="B617" s="1" t="s">
        <v>29</v>
      </c>
      <c r="C617" s="1" t="s">
        <v>22</v>
      </c>
      <c r="D617" s="1" t="s">
        <v>23</v>
      </c>
      <c r="E617" s="1" t="s">
        <v>5</v>
      </c>
      <c r="F617" s="1" t="s">
        <v>24</v>
      </c>
      <c r="G617" s="1" t="s">
        <v>25</v>
      </c>
      <c r="H617">
        <v>357058</v>
      </c>
      <c r="I617">
        <v>357984</v>
      </c>
      <c r="J617" s="1" t="s">
        <v>26</v>
      </c>
      <c r="K617" s="1" t="s">
        <v>880</v>
      </c>
      <c r="L617" s="1" t="s">
        <v>24</v>
      </c>
      <c r="M617" s="1" t="s">
        <v>24</v>
      </c>
      <c r="N617" s="1" t="s">
        <v>881</v>
      </c>
      <c r="O617" s="1" t="s">
        <v>24</v>
      </c>
      <c r="P617" s="1" t="s">
        <v>24</v>
      </c>
      <c r="Q617" s="1" t="s">
        <v>879</v>
      </c>
      <c r="R617">
        <v>927</v>
      </c>
      <c r="S617">
        <v>308</v>
      </c>
      <c r="T617" s="1" t="s">
        <v>24</v>
      </c>
    </row>
    <row r="618" spans="1:20" x14ac:dyDescent="0.55000000000000004">
      <c r="A618" s="1" t="s">
        <v>20</v>
      </c>
      <c r="B618" s="1" t="s">
        <v>21</v>
      </c>
      <c r="C618" s="1" t="s">
        <v>22</v>
      </c>
      <c r="D618" s="1" t="s">
        <v>23</v>
      </c>
      <c r="E618" s="1" t="s">
        <v>5</v>
      </c>
      <c r="F618" s="1" t="s">
        <v>24</v>
      </c>
      <c r="G618" s="1" t="s">
        <v>25</v>
      </c>
      <c r="H618">
        <v>357981</v>
      </c>
      <c r="I618">
        <v>359258</v>
      </c>
      <c r="J618" s="1" t="s">
        <v>26</v>
      </c>
      <c r="K618" s="1" t="s">
        <v>24</v>
      </c>
      <c r="L618" s="1" t="s">
        <v>24</v>
      </c>
      <c r="M618" s="1" t="s">
        <v>24</v>
      </c>
      <c r="N618" s="1" t="s">
        <v>24</v>
      </c>
      <c r="O618" s="1" t="s">
        <v>24</v>
      </c>
      <c r="P618" s="1" t="s">
        <v>24</v>
      </c>
      <c r="Q618" s="1" t="s">
        <v>882</v>
      </c>
      <c r="R618">
        <v>1278</v>
      </c>
      <c r="T618" s="1" t="s">
        <v>24</v>
      </c>
    </row>
    <row r="619" spans="1:20" x14ac:dyDescent="0.55000000000000004">
      <c r="A619" s="1" t="s">
        <v>28</v>
      </c>
      <c r="B619" s="1" t="s">
        <v>29</v>
      </c>
      <c r="C619" s="1" t="s">
        <v>22</v>
      </c>
      <c r="D619" s="1" t="s">
        <v>23</v>
      </c>
      <c r="E619" s="1" t="s">
        <v>5</v>
      </c>
      <c r="F619" s="1" t="s">
        <v>24</v>
      </c>
      <c r="G619" s="1" t="s">
        <v>25</v>
      </c>
      <c r="H619">
        <v>357981</v>
      </c>
      <c r="I619">
        <v>359258</v>
      </c>
      <c r="J619" s="1" t="s">
        <v>26</v>
      </c>
      <c r="K619" s="1" t="s">
        <v>883</v>
      </c>
      <c r="L619" s="1" t="s">
        <v>24</v>
      </c>
      <c r="M619" s="1" t="s">
        <v>24</v>
      </c>
      <c r="N619" s="1" t="s">
        <v>884</v>
      </c>
      <c r="O619" s="1" t="s">
        <v>24</v>
      </c>
      <c r="P619" s="1" t="s">
        <v>24</v>
      </c>
      <c r="Q619" s="1" t="s">
        <v>882</v>
      </c>
      <c r="R619">
        <v>1278</v>
      </c>
      <c r="S619">
        <v>425</v>
      </c>
      <c r="T619" s="1" t="s">
        <v>24</v>
      </c>
    </row>
    <row r="620" spans="1:20" x14ac:dyDescent="0.55000000000000004">
      <c r="A620" s="1" t="s">
        <v>20</v>
      </c>
      <c r="B620" s="1" t="s">
        <v>21</v>
      </c>
      <c r="C620" s="1" t="s">
        <v>22</v>
      </c>
      <c r="D620" s="1" t="s">
        <v>23</v>
      </c>
      <c r="E620" s="1" t="s">
        <v>5</v>
      </c>
      <c r="F620" s="1" t="s">
        <v>24</v>
      </c>
      <c r="G620" s="1" t="s">
        <v>25</v>
      </c>
      <c r="H620">
        <v>359584</v>
      </c>
      <c r="I620">
        <v>361347</v>
      </c>
      <c r="J620" s="1" t="s">
        <v>26</v>
      </c>
      <c r="K620" s="1" t="s">
        <v>24</v>
      </c>
      <c r="L620" s="1" t="s">
        <v>24</v>
      </c>
      <c r="M620" s="1" t="s">
        <v>24</v>
      </c>
      <c r="N620" s="1" t="s">
        <v>24</v>
      </c>
      <c r="O620" s="1" t="s">
        <v>24</v>
      </c>
      <c r="P620" s="1" t="s">
        <v>24</v>
      </c>
      <c r="Q620" s="1" t="s">
        <v>885</v>
      </c>
      <c r="R620">
        <v>1764</v>
      </c>
      <c r="T620" s="1" t="s">
        <v>24</v>
      </c>
    </row>
    <row r="621" spans="1:20" x14ac:dyDescent="0.55000000000000004">
      <c r="A621" s="1" t="s">
        <v>28</v>
      </c>
      <c r="B621" s="1" t="s">
        <v>29</v>
      </c>
      <c r="C621" s="1" t="s">
        <v>22</v>
      </c>
      <c r="D621" s="1" t="s">
        <v>23</v>
      </c>
      <c r="E621" s="1" t="s">
        <v>5</v>
      </c>
      <c r="F621" s="1" t="s">
        <v>24</v>
      </c>
      <c r="G621" s="1" t="s">
        <v>25</v>
      </c>
      <c r="H621">
        <v>359584</v>
      </c>
      <c r="I621">
        <v>361347</v>
      </c>
      <c r="J621" s="1" t="s">
        <v>26</v>
      </c>
      <c r="K621" s="1" t="s">
        <v>886</v>
      </c>
      <c r="L621" s="1" t="s">
        <v>24</v>
      </c>
      <c r="M621" s="1" t="s">
        <v>24</v>
      </c>
      <c r="N621" s="1" t="s">
        <v>522</v>
      </c>
      <c r="O621" s="1" t="s">
        <v>24</v>
      </c>
      <c r="P621" s="1" t="s">
        <v>24</v>
      </c>
      <c r="Q621" s="1" t="s">
        <v>885</v>
      </c>
      <c r="R621">
        <v>1764</v>
      </c>
      <c r="S621">
        <v>587</v>
      </c>
      <c r="T621" s="1" t="s">
        <v>24</v>
      </c>
    </row>
    <row r="622" spans="1:20" x14ac:dyDescent="0.55000000000000004">
      <c r="A622" s="1" t="s">
        <v>20</v>
      </c>
      <c r="B622" s="1" t="s">
        <v>21</v>
      </c>
      <c r="C622" s="1" t="s">
        <v>22</v>
      </c>
      <c r="D622" s="1" t="s">
        <v>23</v>
      </c>
      <c r="E622" s="1" t="s">
        <v>5</v>
      </c>
      <c r="F622" s="1" t="s">
        <v>24</v>
      </c>
      <c r="G622" s="1" t="s">
        <v>25</v>
      </c>
      <c r="H622">
        <v>361508</v>
      </c>
      <c r="I622">
        <v>364720</v>
      </c>
      <c r="J622" s="1" t="s">
        <v>67</v>
      </c>
      <c r="K622" s="1" t="s">
        <v>24</v>
      </c>
      <c r="L622" s="1" t="s">
        <v>24</v>
      </c>
      <c r="M622" s="1" t="s">
        <v>24</v>
      </c>
      <c r="N622" s="1" t="s">
        <v>24</v>
      </c>
      <c r="O622" s="1" t="s">
        <v>24</v>
      </c>
      <c r="P622" s="1" t="s">
        <v>24</v>
      </c>
      <c r="Q622" s="1" t="s">
        <v>887</v>
      </c>
      <c r="R622">
        <v>3213</v>
      </c>
      <c r="T622" s="1" t="s">
        <v>24</v>
      </c>
    </row>
    <row r="623" spans="1:20" x14ac:dyDescent="0.55000000000000004">
      <c r="A623" s="1" t="s">
        <v>28</v>
      </c>
      <c r="B623" s="1" t="s">
        <v>29</v>
      </c>
      <c r="C623" s="1" t="s">
        <v>22</v>
      </c>
      <c r="D623" s="1" t="s">
        <v>23</v>
      </c>
      <c r="E623" s="1" t="s">
        <v>5</v>
      </c>
      <c r="F623" s="1" t="s">
        <v>24</v>
      </c>
      <c r="G623" s="1" t="s">
        <v>25</v>
      </c>
      <c r="H623">
        <v>361508</v>
      </c>
      <c r="I623">
        <v>364720</v>
      </c>
      <c r="J623" s="1" t="s">
        <v>67</v>
      </c>
      <c r="K623" s="1" t="s">
        <v>888</v>
      </c>
      <c r="L623" s="1" t="s">
        <v>24</v>
      </c>
      <c r="M623" s="1" t="s">
        <v>24</v>
      </c>
      <c r="N623" s="1" t="s">
        <v>889</v>
      </c>
      <c r="O623" s="1" t="s">
        <v>24</v>
      </c>
      <c r="P623" s="1" t="s">
        <v>24</v>
      </c>
      <c r="Q623" s="1" t="s">
        <v>887</v>
      </c>
      <c r="R623">
        <v>3213</v>
      </c>
      <c r="S623">
        <v>1070</v>
      </c>
      <c r="T623" s="1" t="s">
        <v>24</v>
      </c>
    </row>
    <row r="624" spans="1:20" x14ac:dyDescent="0.55000000000000004">
      <c r="A624" s="1" t="s">
        <v>20</v>
      </c>
      <c r="B624" s="1" t="s">
        <v>21</v>
      </c>
      <c r="C624" s="1" t="s">
        <v>22</v>
      </c>
      <c r="D624" s="1" t="s">
        <v>23</v>
      </c>
      <c r="E624" s="1" t="s">
        <v>5</v>
      </c>
      <c r="F624" s="1" t="s">
        <v>24</v>
      </c>
      <c r="G624" s="1" t="s">
        <v>25</v>
      </c>
      <c r="H624">
        <v>364717</v>
      </c>
      <c r="I624">
        <v>366348</v>
      </c>
      <c r="J624" s="1" t="s">
        <v>67</v>
      </c>
      <c r="K624" s="1" t="s">
        <v>24</v>
      </c>
      <c r="L624" s="1" t="s">
        <v>24</v>
      </c>
      <c r="M624" s="1" t="s">
        <v>24</v>
      </c>
      <c r="N624" s="1" t="s">
        <v>24</v>
      </c>
      <c r="O624" s="1" t="s">
        <v>24</v>
      </c>
      <c r="P624" s="1" t="s">
        <v>24</v>
      </c>
      <c r="Q624" s="1" t="s">
        <v>890</v>
      </c>
      <c r="R624">
        <v>1632</v>
      </c>
      <c r="T624" s="1" t="s">
        <v>24</v>
      </c>
    </row>
    <row r="625" spans="1:20" x14ac:dyDescent="0.55000000000000004">
      <c r="A625" s="1" t="s">
        <v>28</v>
      </c>
      <c r="B625" s="1" t="s">
        <v>29</v>
      </c>
      <c r="C625" s="1" t="s">
        <v>22</v>
      </c>
      <c r="D625" s="1" t="s">
        <v>23</v>
      </c>
      <c r="E625" s="1" t="s">
        <v>5</v>
      </c>
      <c r="F625" s="1" t="s">
        <v>24</v>
      </c>
      <c r="G625" s="1" t="s">
        <v>25</v>
      </c>
      <c r="H625">
        <v>364717</v>
      </c>
      <c r="I625">
        <v>366348</v>
      </c>
      <c r="J625" s="1" t="s">
        <v>67</v>
      </c>
      <c r="K625" s="1" t="s">
        <v>891</v>
      </c>
      <c r="L625" s="1" t="s">
        <v>24</v>
      </c>
      <c r="M625" s="1" t="s">
        <v>24</v>
      </c>
      <c r="N625" s="1" t="s">
        <v>660</v>
      </c>
      <c r="O625" s="1" t="s">
        <v>24</v>
      </c>
      <c r="P625" s="1" t="s">
        <v>24</v>
      </c>
      <c r="Q625" s="1" t="s">
        <v>890</v>
      </c>
      <c r="R625">
        <v>1632</v>
      </c>
      <c r="S625">
        <v>543</v>
      </c>
      <c r="T625" s="1" t="s">
        <v>24</v>
      </c>
    </row>
    <row r="626" spans="1:20" x14ac:dyDescent="0.55000000000000004">
      <c r="A626" s="1" t="s">
        <v>20</v>
      </c>
      <c r="B626" s="1" t="s">
        <v>21</v>
      </c>
      <c r="C626" s="1" t="s">
        <v>22</v>
      </c>
      <c r="D626" s="1" t="s">
        <v>23</v>
      </c>
      <c r="E626" s="1" t="s">
        <v>5</v>
      </c>
      <c r="F626" s="1" t="s">
        <v>24</v>
      </c>
      <c r="G626" s="1" t="s">
        <v>25</v>
      </c>
      <c r="H626">
        <v>366478</v>
      </c>
      <c r="I626">
        <v>367191</v>
      </c>
      <c r="J626" s="1" t="s">
        <v>26</v>
      </c>
      <c r="K626" s="1" t="s">
        <v>24</v>
      </c>
      <c r="L626" s="1" t="s">
        <v>24</v>
      </c>
      <c r="M626" s="1" t="s">
        <v>24</v>
      </c>
      <c r="N626" s="1" t="s">
        <v>24</v>
      </c>
      <c r="O626" s="1" t="s">
        <v>24</v>
      </c>
      <c r="P626" s="1" t="s">
        <v>24</v>
      </c>
      <c r="Q626" s="1" t="s">
        <v>892</v>
      </c>
      <c r="R626">
        <v>714</v>
      </c>
      <c r="T626" s="1" t="s">
        <v>24</v>
      </c>
    </row>
    <row r="627" spans="1:20" x14ac:dyDescent="0.55000000000000004">
      <c r="A627" s="1" t="s">
        <v>28</v>
      </c>
      <c r="B627" s="1" t="s">
        <v>29</v>
      </c>
      <c r="C627" s="1" t="s">
        <v>22</v>
      </c>
      <c r="D627" s="1" t="s">
        <v>23</v>
      </c>
      <c r="E627" s="1" t="s">
        <v>5</v>
      </c>
      <c r="F627" s="1" t="s">
        <v>24</v>
      </c>
      <c r="G627" s="1" t="s">
        <v>25</v>
      </c>
      <c r="H627">
        <v>366478</v>
      </c>
      <c r="I627">
        <v>367191</v>
      </c>
      <c r="J627" s="1" t="s">
        <v>26</v>
      </c>
      <c r="K627" s="1" t="s">
        <v>893</v>
      </c>
      <c r="L627" s="1" t="s">
        <v>24</v>
      </c>
      <c r="M627" s="1" t="s">
        <v>24</v>
      </c>
      <c r="N627" s="1" t="s">
        <v>73</v>
      </c>
      <c r="O627" s="1" t="s">
        <v>24</v>
      </c>
      <c r="P627" s="1" t="s">
        <v>24</v>
      </c>
      <c r="Q627" s="1" t="s">
        <v>892</v>
      </c>
      <c r="R627">
        <v>714</v>
      </c>
      <c r="S627">
        <v>237</v>
      </c>
      <c r="T627" s="1" t="s">
        <v>24</v>
      </c>
    </row>
    <row r="628" spans="1:20" x14ac:dyDescent="0.55000000000000004">
      <c r="A628" s="1" t="s">
        <v>20</v>
      </c>
      <c r="B628" s="1" t="s">
        <v>21</v>
      </c>
      <c r="C628" s="1" t="s">
        <v>22</v>
      </c>
      <c r="D628" s="1" t="s">
        <v>23</v>
      </c>
      <c r="E628" s="1" t="s">
        <v>5</v>
      </c>
      <c r="F628" s="1" t="s">
        <v>24</v>
      </c>
      <c r="G628" s="1" t="s">
        <v>25</v>
      </c>
      <c r="H628">
        <v>367169</v>
      </c>
      <c r="I628">
        <v>367777</v>
      </c>
      <c r="J628" s="1" t="s">
        <v>67</v>
      </c>
      <c r="K628" s="1" t="s">
        <v>24</v>
      </c>
      <c r="L628" s="1" t="s">
        <v>24</v>
      </c>
      <c r="M628" s="1" t="s">
        <v>24</v>
      </c>
      <c r="N628" s="1" t="s">
        <v>24</v>
      </c>
      <c r="O628" s="1" t="s">
        <v>24</v>
      </c>
      <c r="P628" s="1" t="s">
        <v>24</v>
      </c>
      <c r="Q628" s="1" t="s">
        <v>894</v>
      </c>
      <c r="R628">
        <v>609</v>
      </c>
      <c r="T628" s="1" t="s">
        <v>24</v>
      </c>
    </row>
    <row r="629" spans="1:20" x14ac:dyDescent="0.55000000000000004">
      <c r="A629" s="1" t="s">
        <v>28</v>
      </c>
      <c r="B629" s="1" t="s">
        <v>29</v>
      </c>
      <c r="C629" s="1" t="s">
        <v>22</v>
      </c>
      <c r="D629" s="1" t="s">
        <v>23</v>
      </c>
      <c r="E629" s="1" t="s">
        <v>5</v>
      </c>
      <c r="F629" s="1" t="s">
        <v>24</v>
      </c>
      <c r="G629" s="1" t="s">
        <v>25</v>
      </c>
      <c r="H629">
        <v>367169</v>
      </c>
      <c r="I629">
        <v>367777</v>
      </c>
      <c r="J629" s="1" t="s">
        <v>67</v>
      </c>
      <c r="K629" s="1" t="s">
        <v>895</v>
      </c>
      <c r="L629" s="1" t="s">
        <v>24</v>
      </c>
      <c r="M629" s="1" t="s">
        <v>24</v>
      </c>
      <c r="N629" s="1" t="s">
        <v>896</v>
      </c>
      <c r="O629" s="1" t="s">
        <v>24</v>
      </c>
      <c r="P629" s="1" t="s">
        <v>24</v>
      </c>
      <c r="Q629" s="1" t="s">
        <v>894</v>
      </c>
      <c r="R629">
        <v>609</v>
      </c>
      <c r="S629">
        <v>202</v>
      </c>
      <c r="T629" s="1" t="s">
        <v>24</v>
      </c>
    </row>
    <row r="630" spans="1:20" x14ac:dyDescent="0.55000000000000004">
      <c r="A630" s="1" t="s">
        <v>20</v>
      </c>
      <c r="B630" s="1" t="s">
        <v>21</v>
      </c>
      <c r="C630" s="1" t="s">
        <v>22</v>
      </c>
      <c r="D630" s="1" t="s">
        <v>23</v>
      </c>
      <c r="E630" s="1" t="s">
        <v>5</v>
      </c>
      <c r="F630" s="1" t="s">
        <v>24</v>
      </c>
      <c r="G630" s="1" t="s">
        <v>25</v>
      </c>
      <c r="H630">
        <v>367903</v>
      </c>
      <c r="I630">
        <v>369609</v>
      </c>
      <c r="J630" s="1" t="s">
        <v>67</v>
      </c>
      <c r="K630" s="1" t="s">
        <v>24</v>
      </c>
      <c r="L630" s="1" t="s">
        <v>24</v>
      </c>
      <c r="M630" s="1" t="s">
        <v>24</v>
      </c>
      <c r="N630" s="1" t="s">
        <v>24</v>
      </c>
      <c r="O630" s="1" t="s">
        <v>24</v>
      </c>
      <c r="P630" s="1" t="s">
        <v>24</v>
      </c>
      <c r="Q630" s="1" t="s">
        <v>897</v>
      </c>
      <c r="R630">
        <v>1707</v>
      </c>
      <c r="T630" s="1" t="s">
        <v>24</v>
      </c>
    </row>
    <row r="631" spans="1:20" x14ac:dyDescent="0.55000000000000004">
      <c r="A631" s="1" t="s">
        <v>28</v>
      </c>
      <c r="B631" s="1" t="s">
        <v>29</v>
      </c>
      <c r="C631" s="1" t="s">
        <v>22</v>
      </c>
      <c r="D631" s="1" t="s">
        <v>23</v>
      </c>
      <c r="E631" s="1" t="s">
        <v>5</v>
      </c>
      <c r="F631" s="1" t="s">
        <v>24</v>
      </c>
      <c r="G631" s="1" t="s">
        <v>25</v>
      </c>
      <c r="H631">
        <v>367903</v>
      </c>
      <c r="I631">
        <v>369609</v>
      </c>
      <c r="J631" s="1" t="s">
        <v>67</v>
      </c>
      <c r="K631" s="1" t="s">
        <v>898</v>
      </c>
      <c r="L631" s="1" t="s">
        <v>24</v>
      </c>
      <c r="M631" s="1" t="s">
        <v>24</v>
      </c>
      <c r="N631" s="1" t="s">
        <v>899</v>
      </c>
      <c r="O631" s="1" t="s">
        <v>24</v>
      </c>
      <c r="P631" s="1" t="s">
        <v>24</v>
      </c>
      <c r="Q631" s="1" t="s">
        <v>897</v>
      </c>
      <c r="R631">
        <v>1707</v>
      </c>
      <c r="S631">
        <v>568</v>
      </c>
      <c r="T631" s="1" t="s">
        <v>24</v>
      </c>
    </row>
    <row r="632" spans="1:20" x14ac:dyDescent="0.55000000000000004">
      <c r="A632" s="1" t="s">
        <v>20</v>
      </c>
      <c r="B632" s="1" t="s">
        <v>21</v>
      </c>
      <c r="C632" s="1" t="s">
        <v>22</v>
      </c>
      <c r="D632" s="1" t="s">
        <v>23</v>
      </c>
      <c r="E632" s="1" t="s">
        <v>5</v>
      </c>
      <c r="F632" s="1" t="s">
        <v>24</v>
      </c>
      <c r="G632" s="1" t="s">
        <v>25</v>
      </c>
      <c r="H632">
        <v>370684</v>
      </c>
      <c r="I632">
        <v>372156</v>
      </c>
      <c r="J632" s="1" t="s">
        <v>67</v>
      </c>
      <c r="K632" s="1" t="s">
        <v>24</v>
      </c>
      <c r="L632" s="1" t="s">
        <v>24</v>
      </c>
      <c r="M632" s="1" t="s">
        <v>24</v>
      </c>
      <c r="N632" s="1" t="s">
        <v>24</v>
      </c>
      <c r="O632" s="1" t="s">
        <v>24</v>
      </c>
      <c r="P632" s="1" t="s">
        <v>24</v>
      </c>
      <c r="Q632" s="1" t="s">
        <v>900</v>
      </c>
      <c r="R632">
        <v>1473</v>
      </c>
      <c r="T632" s="1" t="s">
        <v>24</v>
      </c>
    </row>
    <row r="633" spans="1:20" x14ac:dyDescent="0.55000000000000004">
      <c r="A633" s="1" t="s">
        <v>28</v>
      </c>
      <c r="B633" s="1" t="s">
        <v>29</v>
      </c>
      <c r="C633" s="1" t="s">
        <v>22</v>
      </c>
      <c r="D633" s="1" t="s">
        <v>23</v>
      </c>
      <c r="E633" s="1" t="s">
        <v>5</v>
      </c>
      <c r="F633" s="1" t="s">
        <v>24</v>
      </c>
      <c r="G633" s="1" t="s">
        <v>25</v>
      </c>
      <c r="H633">
        <v>370684</v>
      </c>
      <c r="I633">
        <v>372156</v>
      </c>
      <c r="J633" s="1" t="s">
        <v>67</v>
      </c>
      <c r="K633" s="1" t="s">
        <v>901</v>
      </c>
      <c r="L633" s="1" t="s">
        <v>24</v>
      </c>
      <c r="M633" s="1" t="s">
        <v>24</v>
      </c>
      <c r="N633" s="1" t="s">
        <v>902</v>
      </c>
      <c r="O633" s="1" t="s">
        <v>24</v>
      </c>
      <c r="P633" s="1" t="s">
        <v>24</v>
      </c>
      <c r="Q633" s="1" t="s">
        <v>900</v>
      </c>
      <c r="R633">
        <v>1473</v>
      </c>
      <c r="S633">
        <v>490</v>
      </c>
      <c r="T633" s="1" t="s">
        <v>24</v>
      </c>
    </row>
    <row r="634" spans="1:20" x14ac:dyDescent="0.55000000000000004">
      <c r="A634" s="1" t="s">
        <v>20</v>
      </c>
      <c r="B634" s="1" t="s">
        <v>21</v>
      </c>
      <c r="C634" s="1" t="s">
        <v>22</v>
      </c>
      <c r="D634" s="1" t="s">
        <v>23</v>
      </c>
      <c r="E634" s="1" t="s">
        <v>5</v>
      </c>
      <c r="F634" s="1" t="s">
        <v>24</v>
      </c>
      <c r="G634" s="1" t="s">
        <v>25</v>
      </c>
      <c r="H634">
        <v>372342</v>
      </c>
      <c r="I634">
        <v>372941</v>
      </c>
      <c r="J634" s="1" t="s">
        <v>67</v>
      </c>
      <c r="K634" s="1" t="s">
        <v>24</v>
      </c>
      <c r="L634" s="1" t="s">
        <v>24</v>
      </c>
      <c r="M634" s="1" t="s">
        <v>24</v>
      </c>
      <c r="N634" s="1" t="s">
        <v>24</v>
      </c>
      <c r="O634" s="1" t="s">
        <v>24</v>
      </c>
      <c r="P634" s="1" t="s">
        <v>24</v>
      </c>
      <c r="Q634" s="1" t="s">
        <v>903</v>
      </c>
      <c r="R634">
        <v>600</v>
      </c>
      <c r="T634" s="1" t="s">
        <v>24</v>
      </c>
    </row>
    <row r="635" spans="1:20" x14ac:dyDescent="0.55000000000000004">
      <c r="A635" s="1" t="s">
        <v>28</v>
      </c>
      <c r="B635" s="1" t="s">
        <v>29</v>
      </c>
      <c r="C635" s="1" t="s">
        <v>22</v>
      </c>
      <c r="D635" s="1" t="s">
        <v>23</v>
      </c>
      <c r="E635" s="1" t="s">
        <v>5</v>
      </c>
      <c r="F635" s="1" t="s">
        <v>24</v>
      </c>
      <c r="G635" s="1" t="s">
        <v>25</v>
      </c>
      <c r="H635">
        <v>372342</v>
      </c>
      <c r="I635">
        <v>372941</v>
      </c>
      <c r="J635" s="1" t="s">
        <v>67</v>
      </c>
      <c r="K635" s="1" t="s">
        <v>904</v>
      </c>
      <c r="L635" s="1" t="s">
        <v>24</v>
      </c>
      <c r="M635" s="1" t="s">
        <v>24</v>
      </c>
      <c r="N635" s="1" t="s">
        <v>415</v>
      </c>
      <c r="O635" s="1" t="s">
        <v>24</v>
      </c>
      <c r="P635" s="1" t="s">
        <v>24</v>
      </c>
      <c r="Q635" s="1" t="s">
        <v>903</v>
      </c>
      <c r="R635">
        <v>600</v>
      </c>
      <c r="S635">
        <v>199</v>
      </c>
      <c r="T635" s="1" t="s">
        <v>24</v>
      </c>
    </row>
    <row r="636" spans="1:20" x14ac:dyDescent="0.55000000000000004">
      <c r="A636" s="1" t="s">
        <v>20</v>
      </c>
      <c r="B636" s="1" t="s">
        <v>21</v>
      </c>
      <c r="C636" s="1" t="s">
        <v>22</v>
      </c>
      <c r="D636" s="1" t="s">
        <v>23</v>
      </c>
      <c r="E636" s="1" t="s">
        <v>5</v>
      </c>
      <c r="F636" s="1" t="s">
        <v>24</v>
      </c>
      <c r="G636" s="1" t="s">
        <v>25</v>
      </c>
      <c r="H636">
        <v>373171</v>
      </c>
      <c r="I636">
        <v>373956</v>
      </c>
      <c r="J636" s="1" t="s">
        <v>26</v>
      </c>
      <c r="K636" s="1" t="s">
        <v>24</v>
      </c>
      <c r="L636" s="1" t="s">
        <v>24</v>
      </c>
      <c r="M636" s="1" t="s">
        <v>24</v>
      </c>
      <c r="N636" s="1" t="s">
        <v>24</v>
      </c>
      <c r="O636" s="1" t="s">
        <v>24</v>
      </c>
      <c r="P636" s="1" t="s">
        <v>24</v>
      </c>
      <c r="Q636" s="1" t="s">
        <v>905</v>
      </c>
      <c r="R636">
        <v>786</v>
      </c>
      <c r="T636" s="1" t="s">
        <v>24</v>
      </c>
    </row>
    <row r="637" spans="1:20" x14ac:dyDescent="0.55000000000000004">
      <c r="A637" s="1" t="s">
        <v>28</v>
      </c>
      <c r="B637" s="1" t="s">
        <v>29</v>
      </c>
      <c r="C637" s="1" t="s">
        <v>22</v>
      </c>
      <c r="D637" s="1" t="s">
        <v>23</v>
      </c>
      <c r="E637" s="1" t="s">
        <v>5</v>
      </c>
      <c r="F637" s="1" t="s">
        <v>24</v>
      </c>
      <c r="G637" s="1" t="s">
        <v>25</v>
      </c>
      <c r="H637">
        <v>373171</v>
      </c>
      <c r="I637">
        <v>373956</v>
      </c>
      <c r="J637" s="1" t="s">
        <v>26</v>
      </c>
      <c r="K637" s="1" t="s">
        <v>906</v>
      </c>
      <c r="L637" s="1" t="s">
        <v>24</v>
      </c>
      <c r="M637" s="1" t="s">
        <v>24</v>
      </c>
      <c r="N637" s="1" t="s">
        <v>907</v>
      </c>
      <c r="O637" s="1" t="s">
        <v>24</v>
      </c>
      <c r="P637" s="1" t="s">
        <v>24</v>
      </c>
      <c r="Q637" s="1" t="s">
        <v>905</v>
      </c>
      <c r="R637">
        <v>786</v>
      </c>
      <c r="S637">
        <v>261</v>
      </c>
      <c r="T637" s="1" t="s">
        <v>24</v>
      </c>
    </row>
    <row r="638" spans="1:20" x14ac:dyDescent="0.55000000000000004">
      <c r="A638" s="1" t="s">
        <v>20</v>
      </c>
      <c r="B638" s="1" t="s">
        <v>21</v>
      </c>
      <c r="C638" s="1" t="s">
        <v>22</v>
      </c>
      <c r="D638" s="1" t="s">
        <v>23</v>
      </c>
      <c r="E638" s="1" t="s">
        <v>5</v>
      </c>
      <c r="F638" s="1" t="s">
        <v>24</v>
      </c>
      <c r="G638" s="1" t="s">
        <v>25</v>
      </c>
      <c r="H638">
        <v>373969</v>
      </c>
      <c r="I638">
        <v>375042</v>
      </c>
      <c r="J638" s="1" t="s">
        <v>26</v>
      </c>
      <c r="K638" s="1" t="s">
        <v>24</v>
      </c>
      <c r="L638" s="1" t="s">
        <v>24</v>
      </c>
      <c r="M638" s="1" t="s">
        <v>24</v>
      </c>
      <c r="N638" s="1" t="s">
        <v>24</v>
      </c>
      <c r="O638" s="1" t="s">
        <v>24</v>
      </c>
      <c r="P638" s="1" t="s">
        <v>24</v>
      </c>
      <c r="Q638" s="1" t="s">
        <v>908</v>
      </c>
      <c r="R638">
        <v>1074</v>
      </c>
      <c r="T638" s="1" t="s">
        <v>24</v>
      </c>
    </row>
    <row r="639" spans="1:20" x14ac:dyDescent="0.55000000000000004">
      <c r="A639" s="1" t="s">
        <v>28</v>
      </c>
      <c r="B639" s="1" t="s">
        <v>29</v>
      </c>
      <c r="C639" s="1" t="s">
        <v>22</v>
      </c>
      <c r="D639" s="1" t="s">
        <v>23</v>
      </c>
      <c r="E639" s="1" t="s">
        <v>5</v>
      </c>
      <c r="F639" s="1" t="s">
        <v>24</v>
      </c>
      <c r="G639" s="1" t="s">
        <v>25</v>
      </c>
      <c r="H639">
        <v>373969</v>
      </c>
      <c r="I639">
        <v>375042</v>
      </c>
      <c r="J639" s="1" t="s">
        <v>26</v>
      </c>
      <c r="K639" s="1" t="s">
        <v>909</v>
      </c>
      <c r="L639" s="1" t="s">
        <v>24</v>
      </c>
      <c r="M639" s="1" t="s">
        <v>24</v>
      </c>
      <c r="N639" s="1" t="s">
        <v>910</v>
      </c>
      <c r="O639" s="1" t="s">
        <v>24</v>
      </c>
      <c r="P639" s="1" t="s">
        <v>24</v>
      </c>
      <c r="Q639" s="1" t="s">
        <v>908</v>
      </c>
      <c r="R639">
        <v>1074</v>
      </c>
      <c r="S639">
        <v>357</v>
      </c>
      <c r="T639" s="1" t="s">
        <v>24</v>
      </c>
    </row>
    <row r="640" spans="1:20" x14ac:dyDescent="0.55000000000000004">
      <c r="A640" s="1" t="s">
        <v>20</v>
      </c>
      <c r="B640" s="1" t="s">
        <v>21</v>
      </c>
      <c r="C640" s="1" t="s">
        <v>22</v>
      </c>
      <c r="D640" s="1" t="s">
        <v>23</v>
      </c>
      <c r="E640" s="1" t="s">
        <v>5</v>
      </c>
      <c r="F640" s="1" t="s">
        <v>24</v>
      </c>
      <c r="G640" s="1" t="s">
        <v>25</v>
      </c>
      <c r="H640">
        <v>375064</v>
      </c>
      <c r="I640">
        <v>377175</v>
      </c>
      <c r="J640" s="1" t="s">
        <v>26</v>
      </c>
      <c r="K640" s="1" t="s">
        <v>24</v>
      </c>
      <c r="L640" s="1" t="s">
        <v>24</v>
      </c>
      <c r="M640" s="1" t="s">
        <v>24</v>
      </c>
      <c r="N640" s="1" t="s">
        <v>24</v>
      </c>
      <c r="O640" s="1" t="s">
        <v>24</v>
      </c>
      <c r="P640" s="1" t="s">
        <v>24</v>
      </c>
      <c r="Q640" s="1" t="s">
        <v>911</v>
      </c>
      <c r="R640">
        <v>2112</v>
      </c>
      <c r="T640" s="1" t="s">
        <v>24</v>
      </c>
    </row>
    <row r="641" spans="1:20" x14ac:dyDescent="0.55000000000000004">
      <c r="A641" s="1" t="s">
        <v>28</v>
      </c>
      <c r="B641" s="1" t="s">
        <v>29</v>
      </c>
      <c r="C641" s="1" t="s">
        <v>22</v>
      </c>
      <c r="D641" s="1" t="s">
        <v>23</v>
      </c>
      <c r="E641" s="1" t="s">
        <v>5</v>
      </c>
      <c r="F641" s="1" t="s">
        <v>24</v>
      </c>
      <c r="G641" s="1" t="s">
        <v>25</v>
      </c>
      <c r="H641">
        <v>375064</v>
      </c>
      <c r="I641">
        <v>377175</v>
      </c>
      <c r="J641" s="1" t="s">
        <v>26</v>
      </c>
      <c r="K641" s="1" t="s">
        <v>912</v>
      </c>
      <c r="L641" s="1" t="s">
        <v>24</v>
      </c>
      <c r="M641" s="1" t="s">
        <v>24</v>
      </c>
      <c r="N641" s="1" t="s">
        <v>913</v>
      </c>
      <c r="O641" s="1" t="s">
        <v>24</v>
      </c>
      <c r="P641" s="1" t="s">
        <v>24</v>
      </c>
      <c r="Q641" s="1" t="s">
        <v>911</v>
      </c>
      <c r="R641">
        <v>2112</v>
      </c>
      <c r="S641">
        <v>703</v>
      </c>
      <c r="T641" s="1" t="s">
        <v>24</v>
      </c>
    </row>
    <row r="642" spans="1:20" x14ac:dyDescent="0.55000000000000004">
      <c r="A642" s="1" t="s">
        <v>20</v>
      </c>
      <c r="B642" s="1" t="s">
        <v>21</v>
      </c>
      <c r="C642" s="1" t="s">
        <v>22</v>
      </c>
      <c r="D642" s="1" t="s">
        <v>23</v>
      </c>
      <c r="E642" s="1" t="s">
        <v>5</v>
      </c>
      <c r="F642" s="1" t="s">
        <v>24</v>
      </c>
      <c r="G642" s="1" t="s">
        <v>25</v>
      </c>
      <c r="H642">
        <v>377175</v>
      </c>
      <c r="I642">
        <v>378263</v>
      </c>
      <c r="J642" s="1" t="s">
        <v>26</v>
      </c>
      <c r="K642" s="1" t="s">
        <v>24</v>
      </c>
      <c r="L642" s="1" t="s">
        <v>24</v>
      </c>
      <c r="M642" s="1" t="s">
        <v>24</v>
      </c>
      <c r="N642" s="1" t="s">
        <v>24</v>
      </c>
      <c r="O642" s="1" t="s">
        <v>24</v>
      </c>
      <c r="P642" s="1" t="s">
        <v>24</v>
      </c>
      <c r="Q642" s="1" t="s">
        <v>914</v>
      </c>
      <c r="R642">
        <v>1089</v>
      </c>
      <c r="T642" s="1" t="s">
        <v>24</v>
      </c>
    </row>
    <row r="643" spans="1:20" x14ac:dyDescent="0.55000000000000004">
      <c r="A643" s="1" t="s">
        <v>28</v>
      </c>
      <c r="B643" s="1" t="s">
        <v>29</v>
      </c>
      <c r="C643" s="1" t="s">
        <v>22</v>
      </c>
      <c r="D643" s="1" t="s">
        <v>23</v>
      </c>
      <c r="E643" s="1" t="s">
        <v>5</v>
      </c>
      <c r="F643" s="1" t="s">
        <v>24</v>
      </c>
      <c r="G643" s="1" t="s">
        <v>25</v>
      </c>
      <c r="H643">
        <v>377175</v>
      </c>
      <c r="I643">
        <v>378263</v>
      </c>
      <c r="J643" s="1" t="s">
        <v>26</v>
      </c>
      <c r="K643" s="1" t="s">
        <v>915</v>
      </c>
      <c r="L643" s="1" t="s">
        <v>24</v>
      </c>
      <c r="M643" s="1" t="s">
        <v>24</v>
      </c>
      <c r="N643" s="1" t="s">
        <v>916</v>
      </c>
      <c r="O643" s="1" t="s">
        <v>24</v>
      </c>
      <c r="P643" s="1" t="s">
        <v>24</v>
      </c>
      <c r="Q643" s="1" t="s">
        <v>914</v>
      </c>
      <c r="R643">
        <v>1089</v>
      </c>
      <c r="S643">
        <v>362</v>
      </c>
      <c r="T643" s="1" t="s">
        <v>24</v>
      </c>
    </row>
    <row r="644" spans="1:20" x14ac:dyDescent="0.55000000000000004">
      <c r="A644" s="1" t="s">
        <v>20</v>
      </c>
      <c r="B644" s="1" t="s">
        <v>21</v>
      </c>
      <c r="C644" s="1" t="s">
        <v>22</v>
      </c>
      <c r="D644" s="1" t="s">
        <v>23</v>
      </c>
      <c r="E644" s="1" t="s">
        <v>5</v>
      </c>
      <c r="F644" s="1" t="s">
        <v>24</v>
      </c>
      <c r="G644" s="1" t="s">
        <v>25</v>
      </c>
      <c r="H644">
        <v>378328</v>
      </c>
      <c r="I644">
        <v>379140</v>
      </c>
      <c r="J644" s="1" t="s">
        <v>26</v>
      </c>
      <c r="K644" s="1" t="s">
        <v>24</v>
      </c>
      <c r="L644" s="1" t="s">
        <v>24</v>
      </c>
      <c r="M644" s="1" t="s">
        <v>24</v>
      </c>
      <c r="N644" s="1" t="s">
        <v>24</v>
      </c>
      <c r="O644" s="1" t="s">
        <v>24</v>
      </c>
      <c r="P644" s="1" t="s">
        <v>24</v>
      </c>
      <c r="Q644" s="1" t="s">
        <v>917</v>
      </c>
      <c r="R644">
        <v>813</v>
      </c>
      <c r="T644" s="1" t="s">
        <v>24</v>
      </c>
    </row>
    <row r="645" spans="1:20" x14ac:dyDescent="0.55000000000000004">
      <c r="A645" s="1" t="s">
        <v>28</v>
      </c>
      <c r="B645" s="1" t="s">
        <v>29</v>
      </c>
      <c r="C645" s="1" t="s">
        <v>22</v>
      </c>
      <c r="D645" s="1" t="s">
        <v>23</v>
      </c>
      <c r="E645" s="1" t="s">
        <v>5</v>
      </c>
      <c r="F645" s="1" t="s">
        <v>24</v>
      </c>
      <c r="G645" s="1" t="s">
        <v>25</v>
      </c>
      <c r="H645">
        <v>378328</v>
      </c>
      <c r="I645">
        <v>379140</v>
      </c>
      <c r="J645" s="1" t="s">
        <v>26</v>
      </c>
      <c r="K645" s="1" t="s">
        <v>918</v>
      </c>
      <c r="L645" s="1" t="s">
        <v>24</v>
      </c>
      <c r="M645" s="1" t="s">
        <v>24</v>
      </c>
      <c r="N645" s="1" t="s">
        <v>96</v>
      </c>
      <c r="O645" s="1" t="s">
        <v>24</v>
      </c>
      <c r="P645" s="1" t="s">
        <v>24</v>
      </c>
      <c r="Q645" s="1" t="s">
        <v>917</v>
      </c>
      <c r="R645">
        <v>813</v>
      </c>
      <c r="S645">
        <v>270</v>
      </c>
      <c r="T645" s="1" t="s">
        <v>24</v>
      </c>
    </row>
    <row r="646" spans="1:20" x14ac:dyDescent="0.55000000000000004">
      <c r="A646" s="1" t="s">
        <v>20</v>
      </c>
      <c r="B646" s="1" t="s">
        <v>21</v>
      </c>
      <c r="C646" s="1" t="s">
        <v>22</v>
      </c>
      <c r="D646" s="1" t="s">
        <v>23</v>
      </c>
      <c r="E646" s="1" t="s">
        <v>5</v>
      </c>
      <c r="F646" s="1" t="s">
        <v>24</v>
      </c>
      <c r="G646" s="1" t="s">
        <v>25</v>
      </c>
      <c r="H646">
        <v>379097</v>
      </c>
      <c r="I646">
        <v>379894</v>
      </c>
      <c r="J646" s="1" t="s">
        <v>26</v>
      </c>
      <c r="K646" s="1" t="s">
        <v>24</v>
      </c>
      <c r="L646" s="1" t="s">
        <v>24</v>
      </c>
      <c r="M646" s="1" t="s">
        <v>24</v>
      </c>
      <c r="N646" s="1" t="s">
        <v>24</v>
      </c>
      <c r="O646" s="1" t="s">
        <v>24</v>
      </c>
      <c r="P646" s="1" t="s">
        <v>24</v>
      </c>
      <c r="Q646" s="1" t="s">
        <v>919</v>
      </c>
      <c r="R646">
        <v>798</v>
      </c>
      <c r="T646" s="1" t="s">
        <v>24</v>
      </c>
    </row>
    <row r="647" spans="1:20" x14ac:dyDescent="0.55000000000000004">
      <c r="A647" s="1" t="s">
        <v>28</v>
      </c>
      <c r="B647" s="1" t="s">
        <v>29</v>
      </c>
      <c r="C647" s="1" t="s">
        <v>22</v>
      </c>
      <c r="D647" s="1" t="s">
        <v>23</v>
      </c>
      <c r="E647" s="1" t="s">
        <v>5</v>
      </c>
      <c r="F647" s="1" t="s">
        <v>24</v>
      </c>
      <c r="G647" s="1" t="s">
        <v>25</v>
      </c>
      <c r="H647">
        <v>379097</v>
      </c>
      <c r="I647">
        <v>379894</v>
      </c>
      <c r="J647" s="1" t="s">
        <v>26</v>
      </c>
      <c r="K647" s="1" t="s">
        <v>920</v>
      </c>
      <c r="L647" s="1" t="s">
        <v>24</v>
      </c>
      <c r="M647" s="1" t="s">
        <v>24</v>
      </c>
      <c r="N647" s="1" t="s">
        <v>921</v>
      </c>
      <c r="O647" s="1" t="s">
        <v>24</v>
      </c>
      <c r="P647" s="1" t="s">
        <v>24</v>
      </c>
      <c r="Q647" s="1" t="s">
        <v>919</v>
      </c>
      <c r="R647">
        <v>798</v>
      </c>
      <c r="S647">
        <v>265</v>
      </c>
      <c r="T647" s="1" t="s">
        <v>24</v>
      </c>
    </row>
    <row r="648" spans="1:20" x14ac:dyDescent="0.55000000000000004">
      <c r="A648" s="1" t="s">
        <v>20</v>
      </c>
      <c r="B648" s="1" t="s">
        <v>21</v>
      </c>
      <c r="C648" s="1" t="s">
        <v>22</v>
      </c>
      <c r="D648" s="1" t="s">
        <v>23</v>
      </c>
      <c r="E648" s="1" t="s">
        <v>5</v>
      </c>
      <c r="F648" s="1" t="s">
        <v>24</v>
      </c>
      <c r="G648" s="1" t="s">
        <v>25</v>
      </c>
      <c r="H648">
        <v>379913</v>
      </c>
      <c r="I648">
        <v>380293</v>
      </c>
      <c r="J648" s="1" t="s">
        <v>26</v>
      </c>
      <c r="K648" s="1" t="s">
        <v>24</v>
      </c>
      <c r="L648" s="1" t="s">
        <v>24</v>
      </c>
      <c r="M648" s="1" t="s">
        <v>24</v>
      </c>
      <c r="N648" s="1" t="s">
        <v>24</v>
      </c>
      <c r="O648" s="1" t="s">
        <v>24</v>
      </c>
      <c r="P648" s="1" t="s">
        <v>24</v>
      </c>
      <c r="Q648" s="1" t="s">
        <v>922</v>
      </c>
      <c r="R648">
        <v>381</v>
      </c>
      <c r="T648" s="1" t="s">
        <v>24</v>
      </c>
    </row>
    <row r="649" spans="1:20" x14ac:dyDescent="0.55000000000000004">
      <c r="A649" s="1" t="s">
        <v>28</v>
      </c>
      <c r="B649" s="1" t="s">
        <v>29</v>
      </c>
      <c r="C649" s="1" t="s">
        <v>22</v>
      </c>
      <c r="D649" s="1" t="s">
        <v>23</v>
      </c>
      <c r="E649" s="1" t="s">
        <v>5</v>
      </c>
      <c r="F649" s="1" t="s">
        <v>24</v>
      </c>
      <c r="G649" s="1" t="s">
        <v>25</v>
      </c>
      <c r="H649">
        <v>379913</v>
      </c>
      <c r="I649">
        <v>380293</v>
      </c>
      <c r="J649" s="1" t="s">
        <v>26</v>
      </c>
      <c r="K649" s="1" t="s">
        <v>923</v>
      </c>
      <c r="L649" s="1" t="s">
        <v>24</v>
      </c>
      <c r="M649" s="1" t="s">
        <v>24</v>
      </c>
      <c r="N649" s="1" t="s">
        <v>181</v>
      </c>
      <c r="O649" s="1" t="s">
        <v>24</v>
      </c>
      <c r="P649" s="1" t="s">
        <v>24</v>
      </c>
      <c r="Q649" s="1" t="s">
        <v>922</v>
      </c>
      <c r="R649">
        <v>381</v>
      </c>
      <c r="S649">
        <v>126</v>
      </c>
      <c r="T649" s="1" t="s">
        <v>24</v>
      </c>
    </row>
    <row r="650" spans="1:20" x14ac:dyDescent="0.55000000000000004">
      <c r="A650" s="1" t="s">
        <v>20</v>
      </c>
      <c r="B650" s="1" t="s">
        <v>21</v>
      </c>
      <c r="C650" s="1" t="s">
        <v>22</v>
      </c>
      <c r="D650" s="1" t="s">
        <v>23</v>
      </c>
      <c r="E650" s="1" t="s">
        <v>5</v>
      </c>
      <c r="F650" s="1" t="s">
        <v>24</v>
      </c>
      <c r="G650" s="1" t="s">
        <v>25</v>
      </c>
      <c r="H650">
        <v>380344</v>
      </c>
      <c r="I650">
        <v>381096</v>
      </c>
      <c r="J650" s="1" t="s">
        <v>26</v>
      </c>
      <c r="K650" s="1" t="s">
        <v>24</v>
      </c>
      <c r="L650" s="1" t="s">
        <v>24</v>
      </c>
      <c r="M650" s="1" t="s">
        <v>24</v>
      </c>
      <c r="N650" s="1" t="s">
        <v>24</v>
      </c>
      <c r="O650" s="1" t="s">
        <v>24</v>
      </c>
      <c r="P650" s="1" t="s">
        <v>24</v>
      </c>
      <c r="Q650" s="1" t="s">
        <v>924</v>
      </c>
      <c r="R650">
        <v>753</v>
      </c>
      <c r="T650" s="1" t="s">
        <v>24</v>
      </c>
    </row>
    <row r="651" spans="1:20" x14ac:dyDescent="0.55000000000000004">
      <c r="A651" s="1" t="s">
        <v>28</v>
      </c>
      <c r="B651" s="1" t="s">
        <v>29</v>
      </c>
      <c r="C651" s="1" t="s">
        <v>22</v>
      </c>
      <c r="D651" s="1" t="s">
        <v>23</v>
      </c>
      <c r="E651" s="1" t="s">
        <v>5</v>
      </c>
      <c r="F651" s="1" t="s">
        <v>24</v>
      </c>
      <c r="G651" s="1" t="s">
        <v>25</v>
      </c>
      <c r="H651">
        <v>380344</v>
      </c>
      <c r="I651">
        <v>381096</v>
      </c>
      <c r="J651" s="1" t="s">
        <v>26</v>
      </c>
      <c r="K651" s="1" t="s">
        <v>925</v>
      </c>
      <c r="L651" s="1" t="s">
        <v>24</v>
      </c>
      <c r="M651" s="1" t="s">
        <v>24</v>
      </c>
      <c r="N651" s="1" t="s">
        <v>926</v>
      </c>
      <c r="O651" s="1" t="s">
        <v>24</v>
      </c>
      <c r="P651" s="1" t="s">
        <v>24</v>
      </c>
      <c r="Q651" s="1" t="s">
        <v>924</v>
      </c>
      <c r="R651">
        <v>753</v>
      </c>
      <c r="S651">
        <v>250</v>
      </c>
      <c r="T651" s="1" t="s">
        <v>24</v>
      </c>
    </row>
    <row r="652" spans="1:20" x14ac:dyDescent="0.55000000000000004">
      <c r="A652" s="1" t="s">
        <v>20</v>
      </c>
      <c r="B652" s="1" t="s">
        <v>21</v>
      </c>
      <c r="C652" s="1" t="s">
        <v>22</v>
      </c>
      <c r="D652" s="1" t="s">
        <v>23</v>
      </c>
      <c r="E652" s="1" t="s">
        <v>5</v>
      </c>
      <c r="F652" s="1" t="s">
        <v>24</v>
      </c>
      <c r="G652" s="1" t="s">
        <v>25</v>
      </c>
      <c r="H652">
        <v>381098</v>
      </c>
      <c r="I652">
        <v>381424</v>
      </c>
      <c r="J652" s="1" t="s">
        <v>26</v>
      </c>
      <c r="K652" s="1" t="s">
        <v>24</v>
      </c>
      <c r="L652" s="1" t="s">
        <v>24</v>
      </c>
      <c r="M652" s="1" t="s">
        <v>24</v>
      </c>
      <c r="N652" s="1" t="s">
        <v>24</v>
      </c>
      <c r="O652" s="1" t="s">
        <v>24</v>
      </c>
      <c r="P652" s="1" t="s">
        <v>24</v>
      </c>
      <c r="Q652" s="1" t="s">
        <v>927</v>
      </c>
      <c r="R652">
        <v>327</v>
      </c>
      <c r="T652" s="1" t="s">
        <v>24</v>
      </c>
    </row>
    <row r="653" spans="1:20" x14ac:dyDescent="0.55000000000000004">
      <c r="A653" s="1" t="s">
        <v>28</v>
      </c>
      <c r="B653" s="1" t="s">
        <v>29</v>
      </c>
      <c r="C653" s="1" t="s">
        <v>22</v>
      </c>
      <c r="D653" s="1" t="s">
        <v>23</v>
      </c>
      <c r="E653" s="1" t="s">
        <v>5</v>
      </c>
      <c r="F653" s="1" t="s">
        <v>24</v>
      </c>
      <c r="G653" s="1" t="s">
        <v>25</v>
      </c>
      <c r="H653">
        <v>381098</v>
      </c>
      <c r="I653">
        <v>381424</v>
      </c>
      <c r="J653" s="1" t="s">
        <v>26</v>
      </c>
      <c r="K653" s="1" t="s">
        <v>928</v>
      </c>
      <c r="L653" s="1" t="s">
        <v>24</v>
      </c>
      <c r="M653" s="1" t="s">
        <v>24</v>
      </c>
      <c r="N653" s="1" t="s">
        <v>73</v>
      </c>
      <c r="O653" s="1" t="s">
        <v>24</v>
      </c>
      <c r="P653" s="1" t="s">
        <v>24</v>
      </c>
      <c r="Q653" s="1" t="s">
        <v>927</v>
      </c>
      <c r="R653">
        <v>327</v>
      </c>
      <c r="S653">
        <v>108</v>
      </c>
      <c r="T653" s="1" t="s">
        <v>24</v>
      </c>
    </row>
    <row r="654" spans="1:20" x14ac:dyDescent="0.55000000000000004">
      <c r="A654" s="1" t="s">
        <v>20</v>
      </c>
      <c r="B654" s="1" t="s">
        <v>21</v>
      </c>
      <c r="C654" s="1" t="s">
        <v>22</v>
      </c>
      <c r="D654" s="1" t="s">
        <v>23</v>
      </c>
      <c r="E654" s="1" t="s">
        <v>5</v>
      </c>
      <c r="F654" s="1" t="s">
        <v>24</v>
      </c>
      <c r="G654" s="1" t="s">
        <v>25</v>
      </c>
      <c r="H654">
        <v>381525</v>
      </c>
      <c r="I654">
        <v>381947</v>
      </c>
      <c r="J654" s="1" t="s">
        <v>26</v>
      </c>
      <c r="K654" s="1" t="s">
        <v>24</v>
      </c>
      <c r="L654" s="1" t="s">
        <v>24</v>
      </c>
      <c r="M654" s="1" t="s">
        <v>24</v>
      </c>
      <c r="N654" s="1" t="s">
        <v>24</v>
      </c>
      <c r="O654" s="1" t="s">
        <v>24</v>
      </c>
      <c r="P654" s="1" t="s">
        <v>24</v>
      </c>
      <c r="Q654" s="1" t="s">
        <v>929</v>
      </c>
      <c r="R654">
        <v>423</v>
      </c>
      <c r="T654" s="1" t="s">
        <v>24</v>
      </c>
    </row>
    <row r="655" spans="1:20" x14ac:dyDescent="0.55000000000000004">
      <c r="A655" s="1" t="s">
        <v>28</v>
      </c>
      <c r="B655" s="1" t="s">
        <v>29</v>
      </c>
      <c r="C655" s="1" t="s">
        <v>22</v>
      </c>
      <c r="D655" s="1" t="s">
        <v>23</v>
      </c>
      <c r="E655" s="1" t="s">
        <v>5</v>
      </c>
      <c r="F655" s="1" t="s">
        <v>24</v>
      </c>
      <c r="G655" s="1" t="s">
        <v>25</v>
      </c>
      <c r="H655">
        <v>381525</v>
      </c>
      <c r="I655">
        <v>381947</v>
      </c>
      <c r="J655" s="1" t="s">
        <v>26</v>
      </c>
      <c r="K655" s="1" t="s">
        <v>930</v>
      </c>
      <c r="L655" s="1" t="s">
        <v>24</v>
      </c>
      <c r="M655" s="1" t="s">
        <v>24</v>
      </c>
      <c r="N655" s="1" t="s">
        <v>73</v>
      </c>
      <c r="O655" s="1" t="s">
        <v>24</v>
      </c>
      <c r="P655" s="1" t="s">
        <v>24</v>
      </c>
      <c r="Q655" s="1" t="s">
        <v>929</v>
      </c>
      <c r="R655">
        <v>423</v>
      </c>
      <c r="S655">
        <v>140</v>
      </c>
      <c r="T655" s="1" t="s">
        <v>24</v>
      </c>
    </row>
    <row r="656" spans="1:20" x14ac:dyDescent="0.55000000000000004">
      <c r="A656" s="1" t="s">
        <v>20</v>
      </c>
      <c r="B656" s="1" t="s">
        <v>21</v>
      </c>
      <c r="C656" s="1" t="s">
        <v>22</v>
      </c>
      <c r="D656" s="1" t="s">
        <v>23</v>
      </c>
      <c r="E656" s="1" t="s">
        <v>5</v>
      </c>
      <c r="F656" s="1" t="s">
        <v>24</v>
      </c>
      <c r="G656" s="1" t="s">
        <v>25</v>
      </c>
      <c r="H656">
        <v>382048</v>
      </c>
      <c r="I656">
        <v>382929</v>
      </c>
      <c r="J656" s="1" t="s">
        <v>26</v>
      </c>
      <c r="K656" s="1" t="s">
        <v>24</v>
      </c>
      <c r="L656" s="1" t="s">
        <v>24</v>
      </c>
      <c r="M656" s="1" t="s">
        <v>24</v>
      </c>
      <c r="N656" s="1" t="s">
        <v>24</v>
      </c>
      <c r="O656" s="1" t="s">
        <v>24</v>
      </c>
      <c r="P656" s="1" t="s">
        <v>24</v>
      </c>
      <c r="Q656" s="1" t="s">
        <v>931</v>
      </c>
      <c r="R656">
        <v>882</v>
      </c>
      <c r="T656" s="1" t="s">
        <v>24</v>
      </c>
    </row>
    <row r="657" spans="1:20" x14ac:dyDescent="0.55000000000000004">
      <c r="A657" s="1" t="s">
        <v>28</v>
      </c>
      <c r="B657" s="1" t="s">
        <v>29</v>
      </c>
      <c r="C657" s="1" t="s">
        <v>22</v>
      </c>
      <c r="D657" s="1" t="s">
        <v>23</v>
      </c>
      <c r="E657" s="1" t="s">
        <v>5</v>
      </c>
      <c r="F657" s="1" t="s">
        <v>24</v>
      </c>
      <c r="G657" s="1" t="s">
        <v>25</v>
      </c>
      <c r="H657">
        <v>382048</v>
      </c>
      <c r="I657">
        <v>382929</v>
      </c>
      <c r="J657" s="1" t="s">
        <v>26</v>
      </c>
      <c r="K657" s="1" t="s">
        <v>932</v>
      </c>
      <c r="L657" s="1" t="s">
        <v>24</v>
      </c>
      <c r="M657" s="1" t="s">
        <v>24</v>
      </c>
      <c r="N657" s="1" t="s">
        <v>73</v>
      </c>
      <c r="O657" s="1" t="s">
        <v>24</v>
      </c>
      <c r="P657" s="1" t="s">
        <v>24</v>
      </c>
      <c r="Q657" s="1" t="s">
        <v>931</v>
      </c>
      <c r="R657">
        <v>882</v>
      </c>
      <c r="S657">
        <v>293</v>
      </c>
      <c r="T657" s="1" t="s">
        <v>24</v>
      </c>
    </row>
    <row r="658" spans="1:20" x14ac:dyDescent="0.55000000000000004">
      <c r="A658" s="1" t="s">
        <v>20</v>
      </c>
      <c r="B658" s="1" t="s">
        <v>21</v>
      </c>
      <c r="C658" s="1" t="s">
        <v>22</v>
      </c>
      <c r="D658" s="1" t="s">
        <v>23</v>
      </c>
      <c r="E658" s="1" t="s">
        <v>5</v>
      </c>
      <c r="F658" s="1" t="s">
        <v>24</v>
      </c>
      <c r="G658" s="1" t="s">
        <v>25</v>
      </c>
      <c r="H658">
        <v>382947</v>
      </c>
      <c r="I658">
        <v>384077</v>
      </c>
      <c r="J658" s="1" t="s">
        <v>26</v>
      </c>
      <c r="K658" s="1" t="s">
        <v>24</v>
      </c>
      <c r="L658" s="1" t="s">
        <v>24</v>
      </c>
      <c r="M658" s="1" t="s">
        <v>24</v>
      </c>
      <c r="N658" s="1" t="s">
        <v>24</v>
      </c>
      <c r="O658" s="1" t="s">
        <v>24</v>
      </c>
      <c r="P658" s="1" t="s">
        <v>24</v>
      </c>
      <c r="Q658" s="1" t="s">
        <v>933</v>
      </c>
      <c r="R658">
        <v>1131</v>
      </c>
      <c r="T658" s="1" t="s">
        <v>24</v>
      </c>
    </row>
    <row r="659" spans="1:20" x14ac:dyDescent="0.55000000000000004">
      <c r="A659" s="1" t="s">
        <v>28</v>
      </c>
      <c r="B659" s="1" t="s">
        <v>29</v>
      </c>
      <c r="C659" s="1" t="s">
        <v>22</v>
      </c>
      <c r="D659" s="1" t="s">
        <v>23</v>
      </c>
      <c r="E659" s="1" t="s">
        <v>5</v>
      </c>
      <c r="F659" s="1" t="s">
        <v>24</v>
      </c>
      <c r="G659" s="1" t="s">
        <v>25</v>
      </c>
      <c r="H659">
        <v>382947</v>
      </c>
      <c r="I659">
        <v>384077</v>
      </c>
      <c r="J659" s="1" t="s">
        <v>26</v>
      </c>
      <c r="K659" s="1" t="s">
        <v>934</v>
      </c>
      <c r="L659" s="1" t="s">
        <v>24</v>
      </c>
      <c r="M659" s="1" t="s">
        <v>24</v>
      </c>
      <c r="N659" s="1" t="s">
        <v>935</v>
      </c>
      <c r="O659" s="1" t="s">
        <v>24</v>
      </c>
      <c r="P659" s="1" t="s">
        <v>24</v>
      </c>
      <c r="Q659" s="1" t="s">
        <v>933</v>
      </c>
      <c r="R659">
        <v>1131</v>
      </c>
      <c r="S659">
        <v>376</v>
      </c>
      <c r="T659" s="1" t="s">
        <v>24</v>
      </c>
    </row>
    <row r="660" spans="1:20" x14ac:dyDescent="0.55000000000000004">
      <c r="A660" s="1" t="s">
        <v>20</v>
      </c>
      <c r="B660" s="1" t="s">
        <v>21</v>
      </c>
      <c r="C660" s="1" t="s">
        <v>22</v>
      </c>
      <c r="D660" s="1" t="s">
        <v>23</v>
      </c>
      <c r="E660" s="1" t="s">
        <v>5</v>
      </c>
      <c r="F660" s="1" t="s">
        <v>24</v>
      </c>
      <c r="G660" s="1" t="s">
        <v>25</v>
      </c>
      <c r="H660">
        <v>384068</v>
      </c>
      <c r="I660">
        <v>384913</v>
      </c>
      <c r="J660" s="1" t="s">
        <v>26</v>
      </c>
      <c r="K660" s="1" t="s">
        <v>24</v>
      </c>
      <c r="L660" s="1" t="s">
        <v>24</v>
      </c>
      <c r="M660" s="1" t="s">
        <v>24</v>
      </c>
      <c r="N660" s="1" t="s">
        <v>24</v>
      </c>
      <c r="O660" s="1" t="s">
        <v>24</v>
      </c>
      <c r="P660" s="1" t="s">
        <v>24</v>
      </c>
      <c r="Q660" s="1" t="s">
        <v>936</v>
      </c>
      <c r="R660">
        <v>846</v>
      </c>
      <c r="T660" s="1" t="s">
        <v>24</v>
      </c>
    </row>
    <row r="661" spans="1:20" x14ac:dyDescent="0.55000000000000004">
      <c r="A661" s="1" t="s">
        <v>28</v>
      </c>
      <c r="B661" s="1" t="s">
        <v>29</v>
      </c>
      <c r="C661" s="1" t="s">
        <v>22</v>
      </c>
      <c r="D661" s="1" t="s">
        <v>23</v>
      </c>
      <c r="E661" s="1" t="s">
        <v>5</v>
      </c>
      <c r="F661" s="1" t="s">
        <v>24</v>
      </c>
      <c r="G661" s="1" t="s">
        <v>25</v>
      </c>
      <c r="H661">
        <v>384068</v>
      </c>
      <c r="I661">
        <v>384913</v>
      </c>
      <c r="J661" s="1" t="s">
        <v>26</v>
      </c>
      <c r="K661" s="1" t="s">
        <v>937</v>
      </c>
      <c r="L661" s="1" t="s">
        <v>24</v>
      </c>
      <c r="M661" s="1" t="s">
        <v>24</v>
      </c>
      <c r="N661" s="1" t="s">
        <v>938</v>
      </c>
      <c r="O661" s="1" t="s">
        <v>24</v>
      </c>
      <c r="P661" s="1" t="s">
        <v>24</v>
      </c>
      <c r="Q661" s="1" t="s">
        <v>936</v>
      </c>
      <c r="R661">
        <v>846</v>
      </c>
      <c r="S661">
        <v>281</v>
      </c>
      <c r="T661" s="1" t="s">
        <v>24</v>
      </c>
    </row>
    <row r="662" spans="1:20" x14ac:dyDescent="0.55000000000000004">
      <c r="A662" s="1" t="s">
        <v>20</v>
      </c>
      <c r="B662" s="1" t="s">
        <v>21</v>
      </c>
      <c r="C662" s="1" t="s">
        <v>22</v>
      </c>
      <c r="D662" s="1" t="s">
        <v>23</v>
      </c>
      <c r="E662" s="1" t="s">
        <v>5</v>
      </c>
      <c r="F662" s="1" t="s">
        <v>24</v>
      </c>
      <c r="G662" s="1" t="s">
        <v>25</v>
      </c>
      <c r="H662">
        <v>384956</v>
      </c>
      <c r="I662">
        <v>385912</v>
      </c>
      <c r="J662" s="1" t="s">
        <v>26</v>
      </c>
      <c r="K662" s="1" t="s">
        <v>24</v>
      </c>
      <c r="L662" s="1" t="s">
        <v>24</v>
      </c>
      <c r="M662" s="1" t="s">
        <v>24</v>
      </c>
      <c r="N662" s="1" t="s">
        <v>24</v>
      </c>
      <c r="O662" s="1" t="s">
        <v>24</v>
      </c>
      <c r="P662" s="1" t="s">
        <v>24</v>
      </c>
      <c r="Q662" s="1" t="s">
        <v>939</v>
      </c>
      <c r="R662">
        <v>957</v>
      </c>
      <c r="T662" s="1" t="s">
        <v>24</v>
      </c>
    </row>
    <row r="663" spans="1:20" x14ac:dyDescent="0.55000000000000004">
      <c r="A663" s="1" t="s">
        <v>28</v>
      </c>
      <c r="B663" s="1" t="s">
        <v>29</v>
      </c>
      <c r="C663" s="1" t="s">
        <v>22</v>
      </c>
      <c r="D663" s="1" t="s">
        <v>23</v>
      </c>
      <c r="E663" s="1" t="s">
        <v>5</v>
      </c>
      <c r="F663" s="1" t="s">
        <v>24</v>
      </c>
      <c r="G663" s="1" t="s">
        <v>25</v>
      </c>
      <c r="H663">
        <v>384956</v>
      </c>
      <c r="I663">
        <v>385912</v>
      </c>
      <c r="J663" s="1" t="s">
        <v>26</v>
      </c>
      <c r="K663" s="1" t="s">
        <v>940</v>
      </c>
      <c r="L663" s="1" t="s">
        <v>24</v>
      </c>
      <c r="M663" s="1" t="s">
        <v>24</v>
      </c>
      <c r="N663" s="1" t="s">
        <v>941</v>
      </c>
      <c r="O663" s="1" t="s">
        <v>24</v>
      </c>
      <c r="P663" s="1" t="s">
        <v>24</v>
      </c>
      <c r="Q663" s="1" t="s">
        <v>939</v>
      </c>
      <c r="R663">
        <v>957</v>
      </c>
      <c r="S663">
        <v>318</v>
      </c>
      <c r="T663" s="1" t="s">
        <v>24</v>
      </c>
    </row>
    <row r="664" spans="1:20" x14ac:dyDescent="0.55000000000000004">
      <c r="A664" s="1" t="s">
        <v>20</v>
      </c>
      <c r="B664" s="1" t="s">
        <v>21</v>
      </c>
      <c r="C664" s="1" t="s">
        <v>22</v>
      </c>
      <c r="D664" s="1" t="s">
        <v>23</v>
      </c>
      <c r="E664" s="1" t="s">
        <v>5</v>
      </c>
      <c r="F664" s="1" t="s">
        <v>24</v>
      </c>
      <c r="G664" s="1" t="s">
        <v>25</v>
      </c>
      <c r="H664">
        <v>385992</v>
      </c>
      <c r="I664">
        <v>386348</v>
      </c>
      <c r="J664" s="1" t="s">
        <v>67</v>
      </c>
      <c r="K664" s="1" t="s">
        <v>24</v>
      </c>
      <c r="L664" s="1" t="s">
        <v>24</v>
      </c>
      <c r="M664" s="1" t="s">
        <v>24</v>
      </c>
      <c r="N664" s="1" t="s">
        <v>24</v>
      </c>
      <c r="O664" s="1" t="s">
        <v>24</v>
      </c>
      <c r="P664" s="1" t="s">
        <v>24</v>
      </c>
      <c r="Q664" s="1" t="s">
        <v>942</v>
      </c>
      <c r="R664">
        <v>357</v>
      </c>
      <c r="T664" s="1" t="s">
        <v>24</v>
      </c>
    </row>
    <row r="665" spans="1:20" x14ac:dyDescent="0.55000000000000004">
      <c r="A665" s="1" t="s">
        <v>28</v>
      </c>
      <c r="B665" s="1" t="s">
        <v>29</v>
      </c>
      <c r="C665" s="1" t="s">
        <v>22</v>
      </c>
      <c r="D665" s="1" t="s">
        <v>23</v>
      </c>
      <c r="E665" s="1" t="s">
        <v>5</v>
      </c>
      <c r="F665" s="1" t="s">
        <v>24</v>
      </c>
      <c r="G665" s="1" t="s">
        <v>25</v>
      </c>
      <c r="H665">
        <v>385992</v>
      </c>
      <c r="I665">
        <v>386348</v>
      </c>
      <c r="J665" s="1" t="s">
        <v>67</v>
      </c>
      <c r="K665" s="1" t="s">
        <v>943</v>
      </c>
      <c r="L665" s="1" t="s">
        <v>24</v>
      </c>
      <c r="M665" s="1" t="s">
        <v>24</v>
      </c>
      <c r="N665" s="1" t="s">
        <v>73</v>
      </c>
      <c r="O665" s="1" t="s">
        <v>24</v>
      </c>
      <c r="P665" s="1" t="s">
        <v>24</v>
      </c>
      <c r="Q665" s="1" t="s">
        <v>942</v>
      </c>
      <c r="R665">
        <v>357</v>
      </c>
      <c r="S665">
        <v>118</v>
      </c>
      <c r="T665" s="1" t="s">
        <v>24</v>
      </c>
    </row>
    <row r="666" spans="1:20" x14ac:dyDescent="0.55000000000000004">
      <c r="A666" s="1" t="s">
        <v>20</v>
      </c>
      <c r="B666" s="1" t="s">
        <v>21</v>
      </c>
      <c r="C666" s="1" t="s">
        <v>22</v>
      </c>
      <c r="D666" s="1" t="s">
        <v>23</v>
      </c>
      <c r="E666" s="1" t="s">
        <v>5</v>
      </c>
      <c r="F666" s="1" t="s">
        <v>24</v>
      </c>
      <c r="G666" s="1" t="s">
        <v>25</v>
      </c>
      <c r="H666">
        <v>386554</v>
      </c>
      <c r="I666">
        <v>387282</v>
      </c>
      <c r="J666" s="1" t="s">
        <v>67</v>
      </c>
      <c r="K666" s="1" t="s">
        <v>24</v>
      </c>
      <c r="L666" s="1" t="s">
        <v>24</v>
      </c>
      <c r="M666" s="1" t="s">
        <v>24</v>
      </c>
      <c r="N666" s="1" t="s">
        <v>24</v>
      </c>
      <c r="O666" s="1" t="s">
        <v>24</v>
      </c>
      <c r="P666" s="1" t="s">
        <v>24</v>
      </c>
      <c r="Q666" s="1" t="s">
        <v>944</v>
      </c>
      <c r="R666">
        <v>729</v>
      </c>
      <c r="T666" s="1" t="s">
        <v>24</v>
      </c>
    </row>
    <row r="667" spans="1:20" x14ac:dyDescent="0.55000000000000004">
      <c r="A667" s="1" t="s">
        <v>28</v>
      </c>
      <c r="B667" s="1" t="s">
        <v>29</v>
      </c>
      <c r="C667" s="1" t="s">
        <v>22</v>
      </c>
      <c r="D667" s="1" t="s">
        <v>23</v>
      </c>
      <c r="E667" s="1" t="s">
        <v>5</v>
      </c>
      <c r="F667" s="1" t="s">
        <v>24</v>
      </c>
      <c r="G667" s="1" t="s">
        <v>25</v>
      </c>
      <c r="H667">
        <v>386554</v>
      </c>
      <c r="I667">
        <v>387282</v>
      </c>
      <c r="J667" s="1" t="s">
        <v>67</v>
      </c>
      <c r="K667" s="1" t="s">
        <v>945</v>
      </c>
      <c r="L667" s="1" t="s">
        <v>24</v>
      </c>
      <c r="M667" s="1" t="s">
        <v>24</v>
      </c>
      <c r="N667" s="1" t="s">
        <v>73</v>
      </c>
      <c r="O667" s="1" t="s">
        <v>24</v>
      </c>
      <c r="P667" s="1" t="s">
        <v>24</v>
      </c>
      <c r="Q667" s="1" t="s">
        <v>944</v>
      </c>
      <c r="R667">
        <v>729</v>
      </c>
      <c r="S667">
        <v>242</v>
      </c>
      <c r="T667" s="1" t="s">
        <v>24</v>
      </c>
    </row>
    <row r="668" spans="1:20" x14ac:dyDescent="0.55000000000000004">
      <c r="A668" s="1" t="s">
        <v>20</v>
      </c>
      <c r="B668" s="1" t="s">
        <v>21</v>
      </c>
      <c r="C668" s="1" t="s">
        <v>22</v>
      </c>
      <c r="D668" s="1" t="s">
        <v>23</v>
      </c>
      <c r="E668" s="1" t="s">
        <v>5</v>
      </c>
      <c r="F668" s="1" t="s">
        <v>24</v>
      </c>
      <c r="G668" s="1" t="s">
        <v>25</v>
      </c>
      <c r="H668">
        <v>387413</v>
      </c>
      <c r="I668">
        <v>388573</v>
      </c>
      <c r="J668" s="1" t="s">
        <v>67</v>
      </c>
      <c r="K668" s="1" t="s">
        <v>24</v>
      </c>
      <c r="L668" s="1" t="s">
        <v>24</v>
      </c>
      <c r="M668" s="1" t="s">
        <v>24</v>
      </c>
      <c r="N668" s="1" t="s">
        <v>24</v>
      </c>
      <c r="O668" s="1" t="s">
        <v>24</v>
      </c>
      <c r="P668" s="1" t="s">
        <v>24</v>
      </c>
      <c r="Q668" s="1" t="s">
        <v>946</v>
      </c>
      <c r="R668">
        <v>1161</v>
      </c>
      <c r="T668" s="1" t="s">
        <v>24</v>
      </c>
    </row>
    <row r="669" spans="1:20" x14ac:dyDescent="0.55000000000000004">
      <c r="A669" s="1" t="s">
        <v>28</v>
      </c>
      <c r="B669" s="1" t="s">
        <v>29</v>
      </c>
      <c r="C669" s="1" t="s">
        <v>22</v>
      </c>
      <c r="D669" s="1" t="s">
        <v>23</v>
      </c>
      <c r="E669" s="1" t="s">
        <v>5</v>
      </c>
      <c r="F669" s="1" t="s">
        <v>24</v>
      </c>
      <c r="G669" s="1" t="s">
        <v>25</v>
      </c>
      <c r="H669">
        <v>387413</v>
      </c>
      <c r="I669">
        <v>388573</v>
      </c>
      <c r="J669" s="1" t="s">
        <v>67</v>
      </c>
      <c r="K669" s="1" t="s">
        <v>947</v>
      </c>
      <c r="L669" s="1" t="s">
        <v>24</v>
      </c>
      <c r="M669" s="1" t="s">
        <v>24</v>
      </c>
      <c r="N669" s="1" t="s">
        <v>190</v>
      </c>
      <c r="O669" s="1" t="s">
        <v>24</v>
      </c>
      <c r="P669" s="1" t="s">
        <v>24</v>
      </c>
      <c r="Q669" s="1" t="s">
        <v>946</v>
      </c>
      <c r="R669">
        <v>1161</v>
      </c>
      <c r="S669">
        <v>386</v>
      </c>
      <c r="T669" s="1" t="s">
        <v>24</v>
      </c>
    </row>
    <row r="670" spans="1:20" x14ac:dyDescent="0.55000000000000004">
      <c r="A670" s="1" t="s">
        <v>20</v>
      </c>
      <c r="B670" s="1" t="s">
        <v>21</v>
      </c>
      <c r="C670" s="1" t="s">
        <v>22</v>
      </c>
      <c r="D670" s="1" t="s">
        <v>23</v>
      </c>
      <c r="E670" s="1" t="s">
        <v>5</v>
      </c>
      <c r="F670" s="1" t="s">
        <v>24</v>
      </c>
      <c r="G670" s="1" t="s">
        <v>25</v>
      </c>
      <c r="H670">
        <v>388729</v>
      </c>
      <c r="I670">
        <v>389532</v>
      </c>
      <c r="J670" s="1" t="s">
        <v>26</v>
      </c>
      <c r="K670" s="1" t="s">
        <v>24</v>
      </c>
      <c r="L670" s="1" t="s">
        <v>24</v>
      </c>
      <c r="M670" s="1" t="s">
        <v>24</v>
      </c>
      <c r="N670" s="1" t="s">
        <v>24</v>
      </c>
      <c r="O670" s="1" t="s">
        <v>24</v>
      </c>
      <c r="P670" s="1" t="s">
        <v>24</v>
      </c>
      <c r="Q670" s="1" t="s">
        <v>948</v>
      </c>
      <c r="R670">
        <v>804</v>
      </c>
      <c r="T670" s="1" t="s">
        <v>24</v>
      </c>
    </row>
    <row r="671" spans="1:20" x14ac:dyDescent="0.55000000000000004">
      <c r="A671" s="1" t="s">
        <v>28</v>
      </c>
      <c r="B671" s="1" t="s">
        <v>29</v>
      </c>
      <c r="C671" s="1" t="s">
        <v>22</v>
      </c>
      <c r="D671" s="1" t="s">
        <v>23</v>
      </c>
      <c r="E671" s="1" t="s">
        <v>5</v>
      </c>
      <c r="F671" s="1" t="s">
        <v>24</v>
      </c>
      <c r="G671" s="1" t="s">
        <v>25</v>
      </c>
      <c r="H671">
        <v>388729</v>
      </c>
      <c r="I671">
        <v>389532</v>
      </c>
      <c r="J671" s="1" t="s">
        <v>26</v>
      </c>
      <c r="K671" s="1" t="s">
        <v>949</v>
      </c>
      <c r="L671" s="1" t="s">
        <v>24</v>
      </c>
      <c r="M671" s="1" t="s">
        <v>24</v>
      </c>
      <c r="N671" s="1" t="s">
        <v>403</v>
      </c>
      <c r="O671" s="1" t="s">
        <v>24</v>
      </c>
      <c r="P671" s="1" t="s">
        <v>24</v>
      </c>
      <c r="Q671" s="1" t="s">
        <v>948</v>
      </c>
      <c r="R671">
        <v>804</v>
      </c>
      <c r="S671">
        <v>267</v>
      </c>
      <c r="T671" s="1" t="s">
        <v>24</v>
      </c>
    </row>
    <row r="672" spans="1:20" x14ac:dyDescent="0.55000000000000004">
      <c r="A672" s="1" t="s">
        <v>20</v>
      </c>
      <c r="B672" s="1" t="s">
        <v>21</v>
      </c>
      <c r="C672" s="1" t="s">
        <v>22</v>
      </c>
      <c r="D672" s="1" t="s">
        <v>23</v>
      </c>
      <c r="E672" s="1" t="s">
        <v>5</v>
      </c>
      <c r="F672" s="1" t="s">
        <v>24</v>
      </c>
      <c r="G672" s="1" t="s">
        <v>25</v>
      </c>
      <c r="H672">
        <v>389595</v>
      </c>
      <c r="I672">
        <v>390428</v>
      </c>
      <c r="J672" s="1" t="s">
        <v>26</v>
      </c>
      <c r="K672" s="1" t="s">
        <v>24</v>
      </c>
      <c r="L672" s="1" t="s">
        <v>24</v>
      </c>
      <c r="M672" s="1" t="s">
        <v>24</v>
      </c>
      <c r="N672" s="1" t="s">
        <v>24</v>
      </c>
      <c r="O672" s="1" t="s">
        <v>24</v>
      </c>
      <c r="P672" s="1" t="s">
        <v>24</v>
      </c>
      <c r="Q672" s="1" t="s">
        <v>950</v>
      </c>
      <c r="R672">
        <v>834</v>
      </c>
      <c r="T672" s="1" t="s">
        <v>24</v>
      </c>
    </row>
    <row r="673" spans="1:20" x14ac:dyDescent="0.55000000000000004">
      <c r="A673" s="1" t="s">
        <v>28</v>
      </c>
      <c r="B673" s="1" t="s">
        <v>29</v>
      </c>
      <c r="C673" s="1" t="s">
        <v>22</v>
      </c>
      <c r="D673" s="1" t="s">
        <v>23</v>
      </c>
      <c r="E673" s="1" t="s">
        <v>5</v>
      </c>
      <c r="F673" s="1" t="s">
        <v>24</v>
      </c>
      <c r="G673" s="1" t="s">
        <v>25</v>
      </c>
      <c r="H673">
        <v>389595</v>
      </c>
      <c r="I673">
        <v>390428</v>
      </c>
      <c r="J673" s="1" t="s">
        <v>26</v>
      </c>
      <c r="K673" s="1" t="s">
        <v>951</v>
      </c>
      <c r="L673" s="1" t="s">
        <v>24</v>
      </c>
      <c r="M673" s="1" t="s">
        <v>24</v>
      </c>
      <c r="N673" s="1" t="s">
        <v>400</v>
      </c>
      <c r="O673" s="1" t="s">
        <v>24</v>
      </c>
      <c r="P673" s="1" t="s">
        <v>24</v>
      </c>
      <c r="Q673" s="1" t="s">
        <v>950</v>
      </c>
      <c r="R673">
        <v>834</v>
      </c>
      <c r="S673">
        <v>277</v>
      </c>
      <c r="T673" s="1" t="s">
        <v>24</v>
      </c>
    </row>
    <row r="674" spans="1:20" x14ac:dyDescent="0.55000000000000004">
      <c r="A674" s="1" t="s">
        <v>20</v>
      </c>
      <c r="B674" s="1" t="s">
        <v>21</v>
      </c>
      <c r="C674" s="1" t="s">
        <v>22</v>
      </c>
      <c r="D674" s="1" t="s">
        <v>23</v>
      </c>
      <c r="E674" s="1" t="s">
        <v>5</v>
      </c>
      <c r="F674" s="1" t="s">
        <v>24</v>
      </c>
      <c r="G674" s="1" t="s">
        <v>25</v>
      </c>
      <c r="H674">
        <v>391085</v>
      </c>
      <c r="I674">
        <v>392902</v>
      </c>
      <c r="J674" s="1" t="s">
        <v>26</v>
      </c>
      <c r="K674" s="1" t="s">
        <v>24</v>
      </c>
      <c r="L674" s="1" t="s">
        <v>24</v>
      </c>
      <c r="M674" s="1" t="s">
        <v>24</v>
      </c>
      <c r="N674" s="1" t="s">
        <v>24</v>
      </c>
      <c r="O674" s="1" t="s">
        <v>24</v>
      </c>
      <c r="P674" s="1" t="s">
        <v>24</v>
      </c>
      <c r="Q674" s="1" t="s">
        <v>952</v>
      </c>
      <c r="R674">
        <v>1818</v>
      </c>
      <c r="T674" s="1" t="s">
        <v>24</v>
      </c>
    </row>
    <row r="675" spans="1:20" x14ac:dyDescent="0.55000000000000004">
      <c r="A675" s="1" t="s">
        <v>28</v>
      </c>
      <c r="B675" s="1" t="s">
        <v>29</v>
      </c>
      <c r="C675" s="1" t="s">
        <v>22</v>
      </c>
      <c r="D675" s="1" t="s">
        <v>23</v>
      </c>
      <c r="E675" s="1" t="s">
        <v>5</v>
      </c>
      <c r="F675" s="1" t="s">
        <v>24</v>
      </c>
      <c r="G675" s="1" t="s">
        <v>25</v>
      </c>
      <c r="H675">
        <v>391085</v>
      </c>
      <c r="I675">
        <v>392902</v>
      </c>
      <c r="J675" s="1" t="s">
        <v>26</v>
      </c>
      <c r="K675" s="1" t="s">
        <v>953</v>
      </c>
      <c r="L675" s="1" t="s">
        <v>24</v>
      </c>
      <c r="M675" s="1" t="s">
        <v>24</v>
      </c>
      <c r="N675" s="1" t="s">
        <v>954</v>
      </c>
      <c r="O675" s="1" t="s">
        <v>24</v>
      </c>
      <c r="P675" s="1" t="s">
        <v>24</v>
      </c>
      <c r="Q675" s="1" t="s">
        <v>952</v>
      </c>
      <c r="R675">
        <v>1818</v>
      </c>
      <c r="S675">
        <v>605</v>
      </c>
      <c r="T675" s="1" t="s">
        <v>24</v>
      </c>
    </row>
    <row r="676" spans="1:20" x14ac:dyDescent="0.55000000000000004">
      <c r="A676" s="1" t="s">
        <v>20</v>
      </c>
      <c r="B676" s="1" t="s">
        <v>21</v>
      </c>
      <c r="C676" s="1" t="s">
        <v>22</v>
      </c>
      <c r="D676" s="1" t="s">
        <v>23</v>
      </c>
      <c r="E676" s="1" t="s">
        <v>5</v>
      </c>
      <c r="F676" s="1" t="s">
        <v>24</v>
      </c>
      <c r="G676" s="1" t="s">
        <v>25</v>
      </c>
      <c r="H676">
        <v>392877</v>
      </c>
      <c r="I676">
        <v>393242</v>
      </c>
      <c r="J676" s="1" t="s">
        <v>26</v>
      </c>
      <c r="K676" s="1" t="s">
        <v>24</v>
      </c>
      <c r="L676" s="1" t="s">
        <v>24</v>
      </c>
      <c r="M676" s="1" t="s">
        <v>24</v>
      </c>
      <c r="N676" s="1" t="s">
        <v>24</v>
      </c>
      <c r="O676" s="1" t="s">
        <v>24</v>
      </c>
      <c r="P676" s="1" t="s">
        <v>24</v>
      </c>
      <c r="Q676" s="1" t="s">
        <v>955</v>
      </c>
      <c r="R676">
        <v>366</v>
      </c>
      <c r="T676" s="1" t="s">
        <v>24</v>
      </c>
    </row>
    <row r="677" spans="1:20" x14ac:dyDescent="0.55000000000000004">
      <c r="A677" s="1" t="s">
        <v>28</v>
      </c>
      <c r="B677" s="1" t="s">
        <v>29</v>
      </c>
      <c r="C677" s="1" t="s">
        <v>22</v>
      </c>
      <c r="D677" s="1" t="s">
        <v>23</v>
      </c>
      <c r="E677" s="1" t="s">
        <v>5</v>
      </c>
      <c r="F677" s="1" t="s">
        <v>24</v>
      </c>
      <c r="G677" s="1" t="s">
        <v>25</v>
      </c>
      <c r="H677">
        <v>392877</v>
      </c>
      <c r="I677">
        <v>393242</v>
      </c>
      <c r="J677" s="1" t="s">
        <v>26</v>
      </c>
      <c r="K677" s="1" t="s">
        <v>956</v>
      </c>
      <c r="L677" s="1" t="s">
        <v>24</v>
      </c>
      <c r="M677" s="1" t="s">
        <v>24</v>
      </c>
      <c r="N677" s="1" t="s">
        <v>957</v>
      </c>
      <c r="O677" s="1" t="s">
        <v>24</v>
      </c>
      <c r="P677" s="1" t="s">
        <v>24</v>
      </c>
      <c r="Q677" s="1" t="s">
        <v>955</v>
      </c>
      <c r="R677">
        <v>366</v>
      </c>
      <c r="S677">
        <v>121</v>
      </c>
      <c r="T677" s="1" t="s">
        <v>24</v>
      </c>
    </row>
    <row r="678" spans="1:20" x14ac:dyDescent="0.55000000000000004">
      <c r="A678" s="1" t="s">
        <v>20</v>
      </c>
      <c r="B678" s="1" t="s">
        <v>21</v>
      </c>
      <c r="C678" s="1" t="s">
        <v>22</v>
      </c>
      <c r="D678" s="1" t="s">
        <v>23</v>
      </c>
      <c r="E678" s="1" t="s">
        <v>5</v>
      </c>
      <c r="F678" s="1" t="s">
        <v>24</v>
      </c>
      <c r="G678" s="1" t="s">
        <v>25</v>
      </c>
      <c r="H678">
        <v>393342</v>
      </c>
      <c r="I678">
        <v>394826</v>
      </c>
      <c r="J678" s="1" t="s">
        <v>67</v>
      </c>
      <c r="K678" s="1" t="s">
        <v>24</v>
      </c>
      <c r="L678" s="1" t="s">
        <v>24</v>
      </c>
      <c r="M678" s="1" t="s">
        <v>24</v>
      </c>
      <c r="N678" s="1" t="s">
        <v>24</v>
      </c>
      <c r="O678" s="1" t="s">
        <v>24</v>
      </c>
      <c r="P678" s="1" t="s">
        <v>24</v>
      </c>
      <c r="Q678" s="1" t="s">
        <v>958</v>
      </c>
      <c r="R678">
        <v>1485</v>
      </c>
      <c r="T678" s="1" t="s">
        <v>24</v>
      </c>
    </row>
    <row r="679" spans="1:20" x14ac:dyDescent="0.55000000000000004">
      <c r="A679" s="1" t="s">
        <v>28</v>
      </c>
      <c r="B679" s="1" t="s">
        <v>29</v>
      </c>
      <c r="C679" s="1" t="s">
        <v>22</v>
      </c>
      <c r="D679" s="1" t="s">
        <v>23</v>
      </c>
      <c r="E679" s="1" t="s">
        <v>5</v>
      </c>
      <c r="F679" s="1" t="s">
        <v>24</v>
      </c>
      <c r="G679" s="1" t="s">
        <v>25</v>
      </c>
      <c r="H679">
        <v>393342</v>
      </c>
      <c r="I679">
        <v>394826</v>
      </c>
      <c r="J679" s="1" t="s">
        <v>67</v>
      </c>
      <c r="K679" s="1" t="s">
        <v>959</v>
      </c>
      <c r="L679" s="1" t="s">
        <v>24</v>
      </c>
      <c r="M679" s="1" t="s">
        <v>24</v>
      </c>
      <c r="N679" s="1" t="s">
        <v>960</v>
      </c>
      <c r="O679" s="1" t="s">
        <v>24</v>
      </c>
      <c r="P679" s="1" t="s">
        <v>24</v>
      </c>
      <c r="Q679" s="1" t="s">
        <v>958</v>
      </c>
      <c r="R679">
        <v>1485</v>
      </c>
      <c r="S679">
        <v>494</v>
      </c>
      <c r="T679" s="1" t="s">
        <v>24</v>
      </c>
    </row>
    <row r="680" spans="1:20" x14ac:dyDescent="0.55000000000000004">
      <c r="A680" s="1" t="s">
        <v>20</v>
      </c>
      <c r="B680" s="1" t="s">
        <v>21</v>
      </c>
      <c r="C680" s="1" t="s">
        <v>22</v>
      </c>
      <c r="D680" s="1" t="s">
        <v>23</v>
      </c>
      <c r="E680" s="1" t="s">
        <v>5</v>
      </c>
      <c r="F680" s="1" t="s">
        <v>24</v>
      </c>
      <c r="G680" s="1" t="s">
        <v>25</v>
      </c>
      <c r="H680">
        <v>394816</v>
      </c>
      <c r="I680">
        <v>397983</v>
      </c>
      <c r="J680" s="1" t="s">
        <v>67</v>
      </c>
      <c r="K680" s="1" t="s">
        <v>24</v>
      </c>
      <c r="L680" s="1" t="s">
        <v>24</v>
      </c>
      <c r="M680" s="1" t="s">
        <v>24</v>
      </c>
      <c r="N680" s="1" t="s">
        <v>24</v>
      </c>
      <c r="O680" s="1" t="s">
        <v>24</v>
      </c>
      <c r="P680" s="1" t="s">
        <v>24</v>
      </c>
      <c r="Q680" s="1" t="s">
        <v>961</v>
      </c>
      <c r="R680">
        <v>3168</v>
      </c>
      <c r="T680" s="1" t="s">
        <v>24</v>
      </c>
    </row>
    <row r="681" spans="1:20" x14ac:dyDescent="0.55000000000000004">
      <c r="A681" s="1" t="s">
        <v>28</v>
      </c>
      <c r="B681" s="1" t="s">
        <v>29</v>
      </c>
      <c r="C681" s="1" t="s">
        <v>22</v>
      </c>
      <c r="D681" s="1" t="s">
        <v>23</v>
      </c>
      <c r="E681" s="1" t="s">
        <v>5</v>
      </c>
      <c r="F681" s="1" t="s">
        <v>24</v>
      </c>
      <c r="G681" s="1" t="s">
        <v>25</v>
      </c>
      <c r="H681">
        <v>394816</v>
      </c>
      <c r="I681">
        <v>397983</v>
      </c>
      <c r="J681" s="1" t="s">
        <v>67</v>
      </c>
      <c r="K681" s="1" t="s">
        <v>962</v>
      </c>
      <c r="L681" s="1" t="s">
        <v>24</v>
      </c>
      <c r="M681" s="1" t="s">
        <v>24</v>
      </c>
      <c r="N681" s="1" t="s">
        <v>963</v>
      </c>
      <c r="O681" s="1" t="s">
        <v>24</v>
      </c>
      <c r="P681" s="1" t="s">
        <v>24</v>
      </c>
      <c r="Q681" s="1" t="s">
        <v>961</v>
      </c>
      <c r="R681">
        <v>3168</v>
      </c>
      <c r="S681">
        <v>1055</v>
      </c>
      <c r="T681" s="1" t="s">
        <v>24</v>
      </c>
    </row>
    <row r="682" spans="1:20" x14ac:dyDescent="0.55000000000000004">
      <c r="A682" s="1" t="s">
        <v>20</v>
      </c>
      <c r="B682" s="1" t="s">
        <v>21</v>
      </c>
      <c r="C682" s="1" t="s">
        <v>22</v>
      </c>
      <c r="D682" s="1" t="s">
        <v>23</v>
      </c>
      <c r="E682" s="1" t="s">
        <v>5</v>
      </c>
      <c r="F682" s="1" t="s">
        <v>24</v>
      </c>
      <c r="G682" s="1" t="s">
        <v>25</v>
      </c>
      <c r="H682">
        <v>397987</v>
      </c>
      <c r="I682">
        <v>399186</v>
      </c>
      <c r="J682" s="1" t="s">
        <v>67</v>
      </c>
      <c r="K682" s="1" t="s">
        <v>24</v>
      </c>
      <c r="L682" s="1" t="s">
        <v>24</v>
      </c>
      <c r="M682" s="1" t="s">
        <v>24</v>
      </c>
      <c r="N682" s="1" t="s">
        <v>24</v>
      </c>
      <c r="O682" s="1" t="s">
        <v>24</v>
      </c>
      <c r="P682" s="1" t="s">
        <v>24</v>
      </c>
      <c r="Q682" s="1" t="s">
        <v>964</v>
      </c>
      <c r="R682">
        <v>1200</v>
      </c>
      <c r="T682" s="1" t="s">
        <v>24</v>
      </c>
    </row>
    <row r="683" spans="1:20" x14ac:dyDescent="0.55000000000000004">
      <c r="A683" s="1" t="s">
        <v>28</v>
      </c>
      <c r="B683" s="1" t="s">
        <v>29</v>
      </c>
      <c r="C683" s="1" t="s">
        <v>22</v>
      </c>
      <c r="D683" s="1" t="s">
        <v>23</v>
      </c>
      <c r="E683" s="1" t="s">
        <v>5</v>
      </c>
      <c r="F683" s="1" t="s">
        <v>24</v>
      </c>
      <c r="G683" s="1" t="s">
        <v>25</v>
      </c>
      <c r="H683">
        <v>397987</v>
      </c>
      <c r="I683">
        <v>399186</v>
      </c>
      <c r="J683" s="1" t="s">
        <v>67</v>
      </c>
      <c r="K683" s="1" t="s">
        <v>965</v>
      </c>
      <c r="L683" s="1" t="s">
        <v>24</v>
      </c>
      <c r="M683" s="1" t="s">
        <v>24</v>
      </c>
      <c r="N683" s="1" t="s">
        <v>966</v>
      </c>
      <c r="O683" s="1" t="s">
        <v>24</v>
      </c>
      <c r="P683" s="1" t="s">
        <v>24</v>
      </c>
      <c r="Q683" s="1" t="s">
        <v>964</v>
      </c>
      <c r="R683">
        <v>1200</v>
      </c>
      <c r="S683">
        <v>399</v>
      </c>
      <c r="T683" s="1" t="s">
        <v>24</v>
      </c>
    </row>
    <row r="684" spans="1:20" x14ac:dyDescent="0.55000000000000004">
      <c r="A684" s="1" t="s">
        <v>20</v>
      </c>
      <c r="B684" s="1" t="s">
        <v>21</v>
      </c>
      <c r="C684" s="1" t="s">
        <v>22</v>
      </c>
      <c r="D684" s="1" t="s">
        <v>23</v>
      </c>
      <c r="E684" s="1" t="s">
        <v>5</v>
      </c>
      <c r="F684" s="1" t="s">
        <v>24</v>
      </c>
      <c r="G684" s="1" t="s">
        <v>25</v>
      </c>
      <c r="H684">
        <v>399233</v>
      </c>
      <c r="I684">
        <v>399703</v>
      </c>
      <c r="J684" s="1" t="s">
        <v>67</v>
      </c>
      <c r="K684" s="1" t="s">
        <v>24</v>
      </c>
      <c r="L684" s="1" t="s">
        <v>24</v>
      </c>
      <c r="M684" s="1" t="s">
        <v>24</v>
      </c>
      <c r="N684" s="1" t="s">
        <v>24</v>
      </c>
      <c r="O684" s="1" t="s">
        <v>24</v>
      </c>
      <c r="P684" s="1" t="s">
        <v>24</v>
      </c>
      <c r="Q684" s="1" t="s">
        <v>967</v>
      </c>
      <c r="R684">
        <v>471</v>
      </c>
      <c r="T684" s="1" t="s">
        <v>24</v>
      </c>
    </row>
    <row r="685" spans="1:20" x14ac:dyDescent="0.55000000000000004">
      <c r="A685" s="1" t="s">
        <v>28</v>
      </c>
      <c r="B685" s="1" t="s">
        <v>29</v>
      </c>
      <c r="C685" s="1" t="s">
        <v>22</v>
      </c>
      <c r="D685" s="1" t="s">
        <v>23</v>
      </c>
      <c r="E685" s="1" t="s">
        <v>5</v>
      </c>
      <c r="F685" s="1" t="s">
        <v>24</v>
      </c>
      <c r="G685" s="1" t="s">
        <v>25</v>
      </c>
      <c r="H685">
        <v>399233</v>
      </c>
      <c r="I685">
        <v>399703</v>
      </c>
      <c r="J685" s="1" t="s">
        <v>67</v>
      </c>
      <c r="K685" s="1" t="s">
        <v>968</v>
      </c>
      <c r="L685" s="1" t="s">
        <v>24</v>
      </c>
      <c r="M685" s="1" t="s">
        <v>24</v>
      </c>
      <c r="N685" s="1" t="s">
        <v>969</v>
      </c>
      <c r="O685" s="1" t="s">
        <v>24</v>
      </c>
      <c r="P685" s="1" t="s">
        <v>24</v>
      </c>
      <c r="Q685" s="1" t="s">
        <v>967</v>
      </c>
      <c r="R685">
        <v>471</v>
      </c>
      <c r="S685">
        <v>156</v>
      </c>
      <c r="T685" s="1" t="s">
        <v>24</v>
      </c>
    </row>
    <row r="686" spans="1:20" x14ac:dyDescent="0.55000000000000004">
      <c r="A686" s="1" t="s">
        <v>20</v>
      </c>
      <c r="B686" s="1" t="s">
        <v>21</v>
      </c>
      <c r="C686" s="1" t="s">
        <v>22</v>
      </c>
      <c r="D686" s="1" t="s">
        <v>23</v>
      </c>
      <c r="E686" s="1" t="s">
        <v>5</v>
      </c>
      <c r="F686" s="1" t="s">
        <v>24</v>
      </c>
      <c r="G686" s="1" t="s">
        <v>25</v>
      </c>
      <c r="H686">
        <v>399894</v>
      </c>
      <c r="I686">
        <v>400775</v>
      </c>
      <c r="J686" s="1" t="s">
        <v>67</v>
      </c>
      <c r="K686" s="1" t="s">
        <v>24</v>
      </c>
      <c r="L686" s="1" t="s">
        <v>24</v>
      </c>
      <c r="M686" s="1" t="s">
        <v>24</v>
      </c>
      <c r="N686" s="1" t="s">
        <v>24</v>
      </c>
      <c r="O686" s="1" t="s">
        <v>24</v>
      </c>
      <c r="P686" s="1" t="s">
        <v>24</v>
      </c>
      <c r="Q686" s="1" t="s">
        <v>970</v>
      </c>
      <c r="R686">
        <v>882</v>
      </c>
      <c r="T686" s="1" t="s">
        <v>24</v>
      </c>
    </row>
    <row r="687" spans="1:20" x14ac:dyDescent="0.55000000000000004">
      <c r="A687" s="1" t="s">
        <v>28</v>
      </c>
      <c r="B687" s="1" t="s">
        <v>29</v>
      </c>
      <c r="C687" s="1" t="s">
        <v>22</v>
      </c>
      <c r="D687" s="1" t="s">
        <v>23</v>
      </c>
      <c r="E687" s="1" t="s">
        <v>5</v>
      </c>
      <c r="F687" s="1" t="s">
        <v>24</v>
      </c>
      <c r="G687" s="1" t="s">
        <v>25</v>
      </c>
      <c r="H687">
        <v>399894</v>
      </c>
      <c r="I687">
        <v>400775</v>
      </c>
      <c r="J687" s="1" t="s">
        <v>67</v>
      </c>
      <c r="K687" s="1" t="s">
        <v>971</v>
      </c>
      <c r="L687" s="1" t="s">
        <v>24</v>
      </c>
      <c r="M687" s="1" t="s">
        <v>24</v>
      </c>
      <c r="N687" s="1" t="s">
        <v>354</v>
      </c>
      <c r="O687" s="1" t="s">
        <v>24</v>
      </c>
      <c r="P687" s="1" t="s">
        <v>24</v>
      </c>
      <c r="Q687" s="1" t="s">
        <v>970</v>
      </c>
      <c r="R687">
        <v>882</v>
      </c>
      <c r="S687">
        <v>293</v>
      </c>
      <c r="T687" s="1" t="s">
        <v>24</v>
      </c>
    </row>
    <row r="688" spans="1:20" x14ac:dyDescent="0.55000000000000004">
      <c r="A688" s="1" t="s">
        <v>20</v>
      </c>
      <c r="B688" s="1" t="s">
        <v>21</v>
      </c>
      <c r="C688" s="1" t="s">
        <v>22</v>
      </c>
      <c r="D688" s="1" t="s">
        <v>23</v>
      </c>
      <c r="E688" s="1" t="s">
        <v>5</v>
      </c>
      <c r="F688" s="1" t="s">
        <v>24</v>
      </c>
      <c r="G688" s="1" t="s">
        <v>25</v>
      </c>
      <c r="H688">
        <v>401530</v>
      </c>
      <c r="I688">
        <v>402495</v>
      </c>
      <c r="J688" s="1" t="s">
        <v>26</v>
      </c>
      <c r="K688" s="1" t="s">
        <v>24</v>
      </c>
      <c r="L688" s="1" t="s">
        <v>24</v>
      </c>
      <c r="M688" s="1" t="s">
        <v>24</v>
      </c>
      <c r="N688" s="1" t="s">
        <v>24</v>
      </c>
      <c r="O688" s="1" t="s">
        <v>24</v>
      </c>
      <c r="P688" s="1" t="s">
        <v>24</v>
      </c>
      <c r="Q688" s="1" t="s">
        <v>972</v>
      </c>
      <c r="R688">
        <v>966</v>
      </c>
      <c r="T688" s="1" t="s">
        <v>24</v>
      </c>
    </row>
    <row r="689" spans="1:20" x14ac:dyDescent="0.55000000000000004">
      <c r="A689" s="1" t="s">
        <v>28</v>
      </c>
      <c r="B689" s="1" t="s">
        <v>29</v>
      </c>
      <c r="C689" s="1" t="s">
        <v>22</v>
      </c>
      <c r="D689" s="1" t="s">
        <v>23</v>
      </c>
      <c r="E689" s="1" t="s">
        <v>5</v>
      </c>
      <c r="F689" s="1" t="s">
        <v>24</v>
      </c>
      <c r="G689" s="1" t="s">
        <v>25</v>
      </c>
      <c r="H689">
        <v>401530</v>
      </c>
      <c r="I689">
        <v>402495</v>
      </c>
      <c r="J689" s="1" t="s">
        <v>26</v>
      </c>
      <c r="K689" s="1" t="s">
        <v>973</v>
      </c>
      <c r="L689" s="1" t="s">
        <v>24</v>
      </c>
      <c r="M689" s="1" t="s">
        <v>24</v>
      </c>
      <c r="N689" s="1" t="s">
        <v>323</v>
      </c>
      <c r="O689" s="1" t="s">
        <v>24</v>
      </c>
      <c r="P689" s="1" t="s">
        <v>24</v>
      </c>
      <c r="Q689" s="1" t="s">
        <v>972</v>
      </c>
      <c r="R689">
        <v>966</v>
      </c>
      <c r="S689">
        <v>321</v>
      </c>
      <c r="T689" s="1" t="s">
        <v>24</v>
      </c>
    </row>
    <row r="690" spans="1:20" x14ac:dyDescent="0.55000000000000004">
      <c r="A690" s="1" t="s">
        <v>20</v>
      </c>
      <c r="B690" s="1" t="s">
        <v>21</v>
      </c>
      <c r="C690" s="1" t="s">
        <v>22</v>
      </c>
      <c r="D690" s="1" t="s">
        <v>23</v>
      </c>
      <c r="E690" s="1" t="s">
        <v>5</v>
      </c>
      <c r="F690" s="1" t="s">
        <v>24</v>
      </c>
      <c r="G690" s="1" t="s">
        <v>25</v>
      </c>
      <c r="H690">
        <v>402492</v>
      </c>
      <c r="I690">
        <v>404129</v>
      </c>
      <c r="J690" s="1" t="s">
        <v>26</v>
      </c>
      <c r="K690" s="1" t="s">
        <v>24</v>
      </c>
      <c r="L690" s="1" t="s">
        <v>24</v>
      </c>
      <c r="M690" s="1" t="s">
        <v>24</v>
      </c>
      <c r="N690" s="1" t="s">
        <v>24</v>
      </c>
      <c r="O690" s="1" t="s">
        <v>24</v>
      </c>
      <c r="P690" s="1" t="s">
        <v>24</v>
      </c>
      <c r="Q690" s="1" t="s">
        <v>974</v>
      </c>
      <c r="R690">
        <v>1638</v>
      </c>
      <c r="T690" s="1" t="s">
        <v>24</v>
      </c>
    </row>
    <row r="691" spans="1:20" x14ac:dyDescent="0.55000000000000004">
      <c r="A691" s="1" t="s">
        <v>28</v>
      </c>
      <c r="B691" s="1" t="s">
        <v>29</v>
      </c>
      <c r="C691" s="1" t="s">
        <v>22</v>
      </c>
      <c r="D691" s="1" t="s">
        <v>23</v>
      </c>
      <c r="E691" s="1" t="s">
        <v>5</v>
      </c>
      <c r="F691" s="1" t="s">
        <v>24</v>
      </c>
      <c r="G691" s="1" t="s">
        <v>25</v>
      </c>
      <c r="H691">
        <v>402492</v>
      </c>
      <c r="I691">
        <v>404129</v>
      </c>
      <c r="J691" s="1" t="s">
        <v>26</v>
      </c>
      <c r="K691" s="1" t="s">
        <v>975</v>
      </c>
      <c r="L691" s="1" t="s">
        <v>24</v>
      </c>
      <c r="M691" s="1" t="s">
        <v>24</v>
      </c>
      <c r="N691" s="1" t="s">
        <v>976</v>
      </c>
      <c r="O691" s="1" t="s">
        <v>24</v>
      </c>
      <c r="P691" s="1" t="s">
        <v>24</v>
      </c>
      <c r="Q691" s="1" t="s">
        <v>974</v>
      </c>
      <c r="R691">
        <v>1638</v>
      </c>
      <c r="S691">
        <v>545</v>
      </c>
      <c r="T691" s="1" t="s">
        <v>24</v>
      </c>
    </row>
    <row r="692" spans="1:20" x14ac:dyDescent="0.55000000000000004">
      <c r="A692" s="1" t="s">
        <v>20</v>
      </c>
      <c r="B692" s="1" t="s">
        <v>21</v>
      </c>
      <c r="C692" s="1" t="s">
        <v>22</v>
      </c>
      <c r="D692" s="1" t="s">
        <v>23</v>
      </c>
      <c r="E692" s="1" t="s">
        <v>5</v>
      </c>
      <c r="F692" s="1" t="s">
        <v>24</v>
      </c>
      <c r="G692" s="1" t="s">
        <v>25</v>
      </c>
      <c r="H692">
        <v>404211</v>
      </c>
      <c r="I692">
        <v>404966</v>
      </c>
      <c r="J692" s="1" t="s">
        <v>26</v>
      </c>
      <c r="K692" s="1" t="s">
        <v>24</v>
      </c>
      <c r="L692" s="1" t="s">
        <v>24</v>
      </c>
      <c r="M692" s="1" t="s">
        <v>24</v>
      </c>
      <c r="N692" s="1" t="s">
        <v>24</v>
      </c>
      <c r="O692" s="1" t="s">
        <v>24</v>
      </c>
      <c r="P692" s="1" t="s">
        <v>24</v>
      </c>
      <c r="Q692" s="1" t="s">
        <v>977</v>
      </c>
      <c r="R692">
        <v>756</v>
      </c>
      <c r="T692" s="1" t="s">
        <v>24</v>
      </c>
    </row>
    <row r="693" spans="1:20" x14ac:dyDescent="0.55000000000000004">
      <c r="A693" s="1" t="s">
        <v>28</v>
      </c>
      <c r="B693" s="1" t="s">
        <v>29</v>
      </c>
      <c r="C693" s="1" t="s">
        <v>22</v>
      </c>
      <c r="D693" s="1" t="s">
        <v>23</v>
      </c>
      <c r="E693" s="1" t="s">
        <v>5</v>
      </c>
      <c r="F693" s="1" t="s">
        <v>24</v>
      </c>
      <c r="G693" s="1" t="s">
        <v>25</v>
      </c>
      <c r="H693">
        <v>404211</v>
      </c>
      <c r="I693">
        <v>404966</v>
      </c>
      <c r="J693" s="1" t="s">
        <v>26</v>
      </c>
      <c r="K693" s="1" t="s">
        <v>978</v>
      </c>
      <c r="L693" s="1" t="s">
        <v>24</v>
      </c>
      <c r="M693" s="1" t="s">
        <v>24</v>
      </c>
      <c r="N693" s="1" t="s">
        <v>979</v>
      </c>
      <c r="O693" s="1" t="s">
        <v>24</v>
      </c>
      <c r="P693" s="1" t="s">
        <v>24</v>
      </c>
      <c r="Q693" s="1" t="s">
        <v>977</v>
      </c>
      <c r="R693">
        <v>756</v>
      </c>
      <c r="S693">
        <v>251</v>
      </c>
      <c r="T693" s="1" t="s">
        <v>24</v>
      </c>
    </row>
    <row r="694" spans="1:20" x14ac:dyDescent="0.55000000000000004">
      <c r="A694" s="1" t="s">
        <v>20</v>
      </c>
      <c r="B694" s="1" t="s">
        <v>21</v>
      </c>
      <c r="C694" s="1" t="s">
        <v>22</v>
      </c>
      <c r="D694" s="1" t="s">
        <v>23</v>
      </c>
      <c r="E694" s="1" t="s">
        <v>5</v>
      </c>
      <c r="F694" s="1" t="s">
        <v>24</v>
      </c>
      <c r="G694" s="1" t="s">
        <v>25</v>
      </c>
      <c r="H694">
        <v>404997</v>
      </c>
      <c r="I694">
        <v>406490</v>
      </c>
      <c r="J694" s="1" t="s">
        <v>26</v>
      </c>
      <c r="K694" s="1" t="s">
        <v>24</v>
      </c>
      <c r="L694" s="1" t="s">
        <v>24</v>
      </c>
      <c r="M694" s="1" t="s">
        <v>24</v>
      </c>
      <c r="N694" s="1" t="s">
        <v>24</v>
      </c>
      <c r="O694" s="1" t="s">
        <v>24</v>
      </c>
      <c r="P694" s="1" t="s">
        <v>24</v>
      </c>
      <c r="Q694" s="1" t="s">
        <v>980</v>
      </c>
      <c r="R694">
        <v>1494</v>
      </c>
      <c r="T694" s="1" t="s">
        <v>24</v>
      </c>
    </row>
    <row r="695" spans="1:20" x14ac:dyDescent="0.55000000000000004">
      <c r="A695" s="1" t="s">
        <v>28</v>
      </c>
      <c r="B695" s="1" t="s">
        <v>29</v>
      </c>
      <c r="C695" s="1" t="s">
        <v>22</v>
      </c>
      <c r="D695" s="1" t="s">
        <v>23</v>
      </c>
      <c r="E695" s="1" t="s">
        <v>5</v>
      </c>
      <c r="F695" s="1" t="s">
        <v>24</v>
      </c>
      <c r="G695" s="1" t="s">
        <v>25</v>
      </c>
      <c r="H695">
        <v>404997</v>
      </c>
      <c r="I695">
        <v>406490</v>
      </c>
      <c r="J695" s="1" t="s">
        <v>26</v>
      </c>
      <c r="K695" s="1" t="s">
        <v>981</v>
      </c>
      <c r="L695" s="1" t="s">
        <v>24</v>
      </c>
      <c r="M695" s="1" t="s">
        <v>24</v>
      </c>
      <c r="N695" s="1" t="s">
        <v>982</v>
      </c>
      <c r="O695" s="1" t="s">
        <v>24</v>
      </c>
      <c r="P695" s="1" t="s">
        <v>24</v>
      </c>
      <c r="Q695" s="1" t="s">
        <v>980</v>
      </c>
      <c r="R695">
        <v>1494</v>
      </c>
      <c r="S695">
        <v>497</v>
      </c>
      <c r="T695" s="1" t="s">
        <v>24</v>
      </c>
    </row>
    <row r="696" spans="1:20" x14ac:dyDescent="0.55000000000000004">
      <c r="A696" s="1" t="s">
        <v>20</v>
      </c>
      <c r="B696" s="1" t="s">
        <v>21</v>
      </c>
      <c r="C696" s="1" t="s">
        <v>22</v>
      </c>
      <c r="D696" s="1" t="s">
        <v>23</v>
      </c>
      <c r="E696" s="1" t="s">
        <v>5</v>
      </c>
      <c r="F696" s="1" t="s">
        <v>24</v>
      </c>
      <c r="G696" s="1" t="s">
        <v>25</v>
      </c>
      <c r="H696">
        <v>406593</v>
      </c>
      <c r="I696">
        <v>409151</v>
      </c>
      <c r="J696" s="1" t="s">
        <v>67</v>
      </c>
      <c r="K696" s="1" t="s">
        <v>24</v>
      </c>
      <c r="L696" s="1" t="s">
        <v>24</v>
      </c>
      <c r="M696" s="1" t="s">
        <v>24</v>
      </c>
      <c r="N696" s="1" t="s">
        <v>24</v>
      </c>
      <c r="O696" s="1" t="s">
        <v>24</v>
      </c>
      <c r="P696" s="1" t="s">
        <v>24</v>
      </c>
      <c r="Q696" s="1" t="s">
        <v>983</v>
      </c>
      <c r="R696">
        <v>2559</v>
      </c>
      <c r="T696" s="1" t="s">
        <v>24</v>
      </c>
    </row>
    <row r="697" spans="1:20" x14ac:dyDescent="0.55000000000000004">
      <c r="A697" s="1" t="s">
        <v>28</v>
      </c>
      <c r="B697" s="1" t="s">
        <v>29</v>
      </c>
      <c r="C697" s="1" t="s">
        <v>22</v>
      </c>
      <c r="D697" s="1" t="s">
        <v>23</v>
      </c>
      <c r="E697" s="1" t="s">
        <v>5</v>
      </c>
      <c r="F697" s="1" t="s">
        <v>24</v>
      </c>
      <c r="G697" s="1" t="s">
        <v>25</v>
      </c>
      <c r="H697">
        <v>406593</v>
      </c>
      <c r="I697">
        <v>409151</v>
      </c>
      <c r="J697" s="1" t="s">
        <v>67</v>
      </c>
      <c r="K697" s="1" t="s">
        <v>984</v>
      </c>
      <c r="L697" s="1" t="s">
        <v>24</v>
      </c>
      <c r="M697" s="1" t="s">
        <v>24</v>
      </c>
      <c r="N697" s="1" t="s">
        <v>285</v>
      </c>
      <c r="O697" s="1" t="s">
        <v>24</v>
      </c>
      <c r="P697" s="1" t="s">
        <v>24</v>
      </c>
      <c r="Q697" s="1" t="s">
        <v>983</v>
      </c>
      <c r="R697">
        <v>2559</v>
      </c>
      <c r="S697">
        <v>852</v>
      </c>
      <c r="T697" s="1" t="s">
        <v>24</v>
      </c>
    </row>
    <row r="698" spans="1:20" x14ac:dyDescent="0.55000000000000004">
      <c r="A698" s="1" t="s">
        <v>20</v>
      </c>
      <c r="B698" s="1" t="s">
        <v>21</v>
      </c>
      <c r="C698" s="1" t="s">
        <v>22</v>
      </c>
      <c r="D698" s="1" t="s">
        <v>23</v>
      </c>
      <c r="E698" s="1" t="s">
        <v>5</v>
      </c>
      <c r="F698" s="1" t="s">
        <v>24</v>
      </c>
      <c r="G698" s="1" t="s">
        <v>25</v>
      </c>
      <c r="H698">
        <v>409217</v>
      </c>
      <c r="I698">
        <v>409966</v>
      </c>
      <c r="J698" s="1" t="s">
        <v>67</v>
      </c>
      <c r="K698" s="1" t="s">
        <v>24</v>
      </c>
      <c r="L698" s="1" t="s">
        <v>24</v>
      </c>
      <c r="M698" s="1" t="s">
        <v>24</v>
      </c>
      <c r="N698" s="1" t="s">
        <v>24</v>
      </c>
      <c r="O698" s="1" t="s">
        <v>24</v>
      </c>
      <c r="P698" s="1" t="s">
        <v>24</v>
      </c>
      <c r="Q698" s="1" t="s">
        <v>985</v>
      </c>
      <c r="R698">
        <v>750</v>
      </c>
      <c r="T698" s="1" t="s">
        <v>24</v>
      </c>
    </row>
    <row r="699" spans="1:20" x14ac:dyDescent="0.55000000000000004">
      <c r="A699" s="1" t="s">
        <v>28</v>
      </c>
      <c r="B699" s="1" t="s">
        <v>29</v>
      </c>
      <c r="C699" s="1" t="s">
        <v>22</v>
      </c>
      <c r="D699" s="1" t="s">
        <v>23</v>
      </c>
      <c r="E699" s="1" t="s">
        <v>5</v>
      </c>
      <c r="F699" s="1" t="s">
        <v>24</v>
      </c>
      <c r="G699" s="1" t="s">
        <v>25</v>
      </c>
      <c r="H699">
        <v>409217</v>
      </c>
      <c r="I699">
        <v>409966</v>
      </c>
      <c r="J699" s="1" t="s">
        <v>67</v>
      </c>
      <c r="K699" s="1" t="s">
        <v>986</v>
      </c>
      <c r="L699" s="1" t="s">
        <v>24</v>
      </c>
      <c r="M699" s="1" t="s">
        <v>24</v>
      </c>
      <c r="N699" s="1" t="s">
        <v>507</v>
      </c>
      <c r="O699" s="1" t="s">
        <v>24</v>
      </c>
      <c r="P699" s="1" t="s">
        <v>24</v>
      </c>
      <c r="Q699" s="1" t="s">
        <v>985</v>
      </c>
      <c r="R699">
        <v>750</v>
      </c>
      <c r="S699">
        <v>249</v>
      </c>
      <c r="T699" s="1" t="s">
        <v>24</v>
      </c>
    </row>
    <row r="700" spans="1:20" x14ac:dyDescent="0.55000000000000004">
      <c r="A700" s="1" t="s">
        <v>20</v>
      </c>
      <c r="B700" s="1" t="s">
        <v>21</v>
      </c>
      <c r="C700" s="1" t="s">
        <v>22</v>
      </c>
      <c r="D700" s="1" t="s">
        <v>23</v>
      </c>
      <c r="E700" s="1" t="s">
        <v>5</v>
      </c>
      <c r="F700" s="1" t="s">
        <v>24</v>
      </c>
      <c r="G700" s="1" t="s">
        <v>25</v>
      </c>
      <c r="H700">
        <v>409980</v>
      </c>
      <c r="I700">
        <v>410687</v>
      </c>
      <c r="J700" s="1" t="s">
        <v>26</v>
      </c>
      <c r="K700" s="1" t="s">
        <v>24</v>
      </c>
      <c r="L700" s="1" t="s">
        <v>24</v>
      </c>
      <c r="M700" s="1" t="s">
        <v>24</v>
      </c>
      <c r="N700" s="1" t="s">
        <v>24</v>
      </c>
      <c r="O700" s="1" t="s">
        <v>24</v>
      </c>
      <c r="P700" s="1" t="s">
        <v>24</v>
      </c>
      <c r="Q700" s="1" t="s">
        <v>987</v>
      </c>
      <c r="R700">
        <v>708</v>
      </c>
      <c r="T700" s="1" t="s">
        <v>24</v>
      </c>
    </row>
    <row r="701" spans="1:20" x14ac:dyDescent="0.55000000000000004">
      <c r="A701" s="1" t="s">
        <v>28</v>
      </c>
      <c r="B701" s="1" t="s">
        <v>29</v>
      </c>
      <c r="C701" s="1" t="s">
        <v>22</v>
      </c>
      <c r="D701" s="1" t="s">
        <v>23</v>
      </c>
      <c r="E701" s="1" t="s">
        <v>5</v>
      </c>
      <c r="F701" s="1" t="s">
        <v>24</v>
      </c>
      <c r="G701" s="1" t="s">
        <v>25</v>
      </c>
      <c r="H701">
        <v>409980</v>
      </c>
      <c r="I701">
        <v>410687</v>
      </c>
      <c r="J701" s="1" t="s">
        <v>26</v>
      </c>
      <c r="K701" s="1" t="s">
        <v>988</v>
      </c>
      <c r="L701" s="1" t="s">
        <v>24</v>
      </c>
      <c r="M701" s="1" t="s">
        <v>24</v>
      </c>
      <c r="N701" s="1" t="s">
        <v>989</v>
      </c>
      <c r="O701" s="1" t="s">
        <v>24</v>
      </c>
      <c r="P701" s="1" t="s">
        <v>24</v>
      </c>
      <c r="Q701" s="1" t="s">
        <v>987</v>
      </c>
      <c r="R701">
        <v>708</v>
      </c>
      <c r="S701">
        <v>235</v>
      </c>
      <c r="T701" s="1" t="s">
        <v>24</v>
      </c>
    </row>
    <row r="702" spans="1:20" x14ac:dyDescent="0.55000000000000004">
      <c r="A702" s="1" t="s">
        <v>20</v>
      </c>
      <c r="B702" s="1" t="s">
        <v>21</v>
      </c>
      <c r="C702" s="1" t="s">
        <v>22</v>
      </c>
      <c r="D702" s="1" t="s">
        <v>23</v>
      </c>
      <c r="E702" s="1" t="s">
        <v>5</v>
      </c>
      <c r="F702" s="1" t="s">
        <v>24</v>
      </c>
      <c r="G702" s="1" t="s">
        <v>25</v>
      </c>
      <c r="H702">
        <v>411448</v>
      </c>
      <c r="I702">
        <v>411915</v>
      </c>
      <c r="J702" s="1" t="s">
        <v>26</v>
      </c>
      <c r="K702" s="1" t="s">
        <v>24</v>
      </c>
      <c r="L702" s="1" t="s">
        <v>24</v>
      </c>
      <c r="M702" s="1" t="s">
        <v>24</v>
      </c>
      <c r="N702" s="1" t="s">
        <v>24</v>
      </c>
      <c r="O702" s="1" t="s">
        <v>24</v>
      </c>
      <c r="P702" s="1" t="s">
        <v>24</v>
      </c>
      <c r="Q702" s="1" t="s">
        <v>990</v>
      </c>
      <c r="R702">
        <v>468</v>
      </c>
      <c r="T702" s="1" t="s">
        <v>24</v>
      </c>
    </row>
    <row r="703" spans="1:20" x14ac:dyDescent="0.55000000000000004">
      <c r="A703" s="1" t="s">
        <v>28</v>
      </c>
      <c r="B703" s="1" t="s">
        <v>29</v>
      </c>
      <c r="C703" s="1" t="s">
        <v>22</v>
      </c>
      <c r="D703" s="1" t="s">
        <v>23</v>
      </c>
      <c r="E703" s="1" t="s">
        <v>5</v>
      </c>
      <c r="F703" s="1" t="s">
        <v>24</v>
      </c>
      <c r="G703" s="1" t="s">
        <v>25</v>
      </c>
      <c r="H703">
        <v>411448</v>
      </c>
      <c r="I703">
        <v>411915</v>
      </c>
      <c r="J703" s="1" t="s">
        <v>26</v>
      </c>
      <c r="K703" s="1" t="s">
        <v>991</v>
      </c>
      <c r="L703" s="1" t="s">
        <v>24</v>
      </c>
      <c r="M703" s="1" t="s">
        <v>24</v>
      </c>
      <c r="N703" s="1" t="s">
        <v>992</v>
      </c>
      <c r="O703" s="1" t="s">
        <v>24</v>
      </c>
      <c r="P703" s="1" t="s">
        <v>24</v>
      </c>
      <c r="Q703" s="1" t="s">
        <v>990</v>
      </c>
      <c r="R703">
        <v>468</v>
      </c>
      <c r="S703">
        <v>155</v>
      </c>
      <c r="T703" s="1" t="s">
        <v>24</v>
      </c>
    </row>
    <row r="704" spans="1:20" x14ac:dyDescent="0.55000000000000004">
      <c r="A704" s="1" t="s">
        <v>20</v>
      </c>
      <c r="B704" s="1" t="s">
        <v>21</v>
      </c>
      <c r="C704" s="1" t="s">
        <v>22</v>
      </c>
      <c r="D704" s="1" t="s">
        <v>23</v>
      </c>
      <c r="E704" s="1" t="s">
        <v>5</v>
      </c>
      <c r="F704" s="1" t="s">
        <v>24</v>
      </c>
      <c r="G704" s="1" t="s">
        <v>25</v>
      </c>
      <c r="H704">
        <v>412015</v>
      </c>
      <c r="I704">
        <v>414006</v>
      </c>
      <c r="J704" s="1" t="s">
        <v>67</v>
      </c>
      <c r="K704" s="1" t="s">
        <v>24</v>
      </c>
      <c r="L704" s="1" t="s">
        <v>24</v>
      </c>
      <c r="M704" s="1" t="s">
        <v>24</v>
      </c>
      <c r="N704" s="1" t="s">
        <v>24</v>
      </c>
      <c r="O704" s="1" t="s">
        <v>24</v>
      </c>
      <c r="P704" s="1" t="s">
        <v>24</v>
      </c>
      <c r="Q704" s="1" t="s">
        <v>993</v>
      </c>
      <c r="R704">
        <v>1992</v>
      </c>
      <c r="T704" s="1" t="s">
        <v>24</v>
      </c>
    </row>
    <row r="705" spans="1:20" x14ac:dyDescent="0.55000000000000004">
      <c r="A705" s="1" t="s">
        <v>28</v>
      </c>
      <c r="B705" s="1" t="s">
        <v>29</v>
      </c>
      <c r="C705" s="1" t="s">
        <v>22</v>
      </c>
      <c r="D705" s="1" t="s">
        <v>23</v>
      </c>
      <c r="E705" s="1" t="s">
        <v>5</v>
      </c>
      <c r="F705" s="1" t="s">
        <v>24</v>
      </c>
      <c r="G705" s="1" t="s">
        <v>25</v>
      </c>
      <c r="H705">
        <v>412015</v>
      </c>
      <c r="I705">
        <v>414006</v>
      </c>
      <c r="J705" s="1" t="s">
        <v>67</v>
      </c>
      <c r="K705" s="1" t="s">
        <v>994</v>
      </c>
      <c r="L705" s="1" t="s">
        <v>24</v>
      </c>
      <c r="M705" s="1" t="s">
        <v>24</v>
      </c>
      <c r="N705" s="1" t="s">
        <v>995</v>
      </c>
      <c r="O705" s="1" t="s">
        <v>24</v>
      </c>
      <c r="P705" s="1" t="s">
        <v>24</v>
      </c>
      <c r="Q705" s="1" t="s">
        <v>993</v>
      </c>
      <c r="R705">
        <v>1992</v>
      </c>
      <c r="S705">
        <v>663</v>
      </c>
      <c r="T705" s="1" t="s">
        <v>24</v>
      </c>
    </row>
    <row r="706" spans="1:20" x14ac:dyDescent="0.55000000000000004">
      <c r="A706" s="1" t="s">
        <v>20</v>
      </c>
      <c r="B706" s="1" t="s">
        <v>21</v>
      </c>
      <c r="C706" s="1" t="s">
        <v>22</v>
      </c>
      <c r="D706" s="1" t="s">
        <v>23</v>
      </c>
      <c r="E706" s="1" t="s">
        <v>5</v>
      </c>
      <c r="F706" s="1" t="s">
        <v>24</v>
      </c>
      <c r="G706" s="1" t="s">
        <v>25</v>
      </c>
      <c r="H706">
        <v>414015</v>
      </c>
      <c r="I706">
        <v>414857</v>
      </c>
      <c r="J706" s="1" t="s">
        <v>67</v>
      </c>
      <c r="K706" s="1" t="s">
        <v>24</v>
      </c>
      <c r="L706" s="1" t="s">
        <v>24</v>
      </c>
      <c r="M706" s="1" t="s">
        <v>24</v>
      </c>
      <c r="N706" s="1" t="s">
        <v>24</v>
      </c>
      <c r="O706" s="1" t="s">
        <v>24</v>
      </c>
      <c r="P706" s="1" t="s">
        <v>24</v>
      </c>
      <c r="Q706" s="1" t="s">
        <v>996</v>
      </c>
      <c r="R706">
        <v>843</v>
      </c>
      <c r="T706" s="1" t="s">
        <v>24</v>
      </c>
    </row>
    <row r="707" spans="1:20" x14ac:dyDescent="0.55000000000000004">
      <c r="A707" s="1" t="s">
        <v>28</v>
      </c>
      <c r="B707" s="1" t="s">
        <v>29</v>
      </c>
      <c r="C707" s="1" t="s">
        <v>22</v>
      </c>
      <c r="D707" s="1" t="s">
        <v>23</v>
      </c>
      <c r="E707" s="1" t="s">
        <v>5</v>
      </c>
      <c r="F707" s="1" t="s">
        <v>24</v>
      </c>
      <c r="G707" s="1" t="s">
        <v>25</v>
      </c>
      <c r="H707">
        <v>414015</v>
      </c>
      <c r="I707">
        <v>414857</v>
      </c>
      <c r="J707" s="1" t="s">
        <v>67</v>
      </c>
      <c r="K707" s="1" t="s">
        <v>997</v>
      </c>
      <c r="L707" s="1" t="s">
        <v>24</v>
      </c>
      <c r="M707" s="1" t="s">
        <v>24</v>
      </c>
      <c r="N707" s="1" t="s">
        <v>998</v>
      </c>
      <c r="O707" s="1" t="s">
        <v>24</v>
      </c>
      <c r="P707" s="1" t="s">
        <v>24</v>
      </c>
      <c r="Q707" s="1" t="s">
        <v>996</v>
      </c>
      <c r="R707">
        <v>843</v>
      </c>
      <c r="S707">
        <v>280</v>
      </c>
      <c r="T707" s="1" t="s">
        <v>24</v>
      </c>
    </row>
    <row r="708" spans="1:20" x14ac:dyDescent="0.55000000000000004">
      <c r="A708" s="1" t="s">
        <v>20</v>
      </c>
      <c r="B708" s="1" t="s">
        <v>21</v>
      </c>
      <c r="C708" s="1" t="s">
        <v>22</v>
      </c>
      <c r="D708" s="1" t="s">
        <v>23</v>
      </c>
      <c r="E708" s="1" t="s">
        <v>5</v>
      </c>
      <c r="F708" s="1" t="s">
        <v>24</v>
      </c>
      <c r="G708" s="1" t="s">
        <v>25</v>
      </c>
      <c r="H708">
        <v>414867</v>
      </c>
      <c r="I708">
        <v>416264</v>
      </c>
      <c r="J708" s="1" t="s">
        <v>67</v>
      </c>
      <c r="K708" s="1" t="s">
        <v>24</v>
      </c>
      <c r="L708" s="1" t="s">
        <v>24</v>
      </c>
      <c r="M708" s="1" t="s">
        <v>24</v>
      </c>
      <c r="N708" s="1" t="s">
        <v>24</v>
      </c>
      <c r="O708" s="1" t="s">
        <v>24</v>
      </c>
      <c r="P708" s="1" t="s">
        <v>24</v>
      </c>
      <c r="Q708" s="1" t="s">
        <v>999</v>
      </c>
      <c r="R708">
        <v>1398</v>
      </c>
      <c r="T708" s="1" t="s">
        <v>24</v>
      </c>
    </row>
    <row r="709" spans="1:20" x14ac:dyDescent="0.55000000000000004">
      <c r="A709" s="1" t="s">
        <v>28</v>
      </c>
      <c r="B709" s="1" t="s">
        <v>29</v>
      </c>
      <c r="C709" s="1" t="s">
        <v>22</v>
      </c>
      <c r="D709" s="1" t="s">
        <v>23</v>
      </c>
      <c r="E709" s="1" t="s">
        <v>5</v>
      </c>
      <c r="F709" s="1" t="s">
        <v>24</v>
      </c>
      <c r="G709" s="1" t="s">
        <v>25</v>
      </c>
      <c r="H709">
        <v>414867</v>
      </c>
      <c r="I709">
        <v>416264</v>
      </c>
      <c r="J709" s="1" t="s">
        <v>67</v>
      </c>
      <c r="K709" s="1" t="s">
        <v>1000</v>
      </c>
      <c r="L709" s="1" t="s">
        <v>24</v>
      </c>
      <c r="M709" s="1" t="s">
        <v>24</v>
      </c>
      <c r="N709" s="1" t="s">
        <v>1001</v>
      </c>
      <c r="O709" s="1" t="s">
        <v>24</v>
      </c>
      <c r="P709" s="1" t="s">
        <v>24</v>
      </c>
      <c r="Q709" s="1" t="s">
        <v>999</v>
      </c>
      <c r="R709">
        <v>1398</v>
      </c>
      <c r="S709">
        <v>465</v>
      </c>
      <c r="T709" s="1" t="s">
        <v>24</v>
      </c>
    </row>
    <row r="710" spans="1:20" x14ac:dyDescent="0.55000000000000004">
      <c r="A710" s="1" t="s">
        <v>20</v>
      </c>
      <c r="B710" s="1" t="s">
        <v>21</v>
      </c>
      <c r="C710" s="1" t="s">
        <v>22</v>
      </c>
      <c r="D710" s="1" t="s">
        <v>23</v>
      </c>
      <c r="E710" s="1" t="s">
        <v>5</v>
      </c>
      <c r="F710" s="1" t="s">
        <v>24</v>
      </c>
      <c r="G710" s="1" t="s">
        <v>25</v>
      </c>
      <c r="H710">
        <v>416344</v>
      </c>
      <c r="I710">
        <v>417579</v>
      </c>
      <c r="J710" s="1" t="s">
        <v>67</v>
      </c>
      <c r="K710" s="1" t="s">
        <v>24</v>
      </c>
      <c r="L710" s="1" t="s">
        <v>24</v>
      </c>
      <c r="M710" s="1" t="s">
        <v>24</v>
      </c>
      <c r="N710" s="1" t="s">
        <v>24</v>
      </c>
      <c r="O710" s="1" t="s">
        <v>24</v>
      </c>
      <c r="P710" s="1" t="s">
        <v>24</v>
      </c>
      <c r="Q710" s="1" t="s">
        <v>1002</v>
      </c>
      <c r="R710">
        <v>1236</v>
      </c>
      <c r="T710" s="1" t="s">
        <v>24</v>
      </c>
    </row>
    <row r="711" spans="1:20" x14ac:dyDescent="0.55000000000000004">
      <c r="A711" s="1" t="s">
        <v>28</v>
      </c>
      <c r="B711" s="1" t="s">
        <v>29</v>
      </c>
      <c r="C711" s="1" t="s">
        <v>22</v>
      </c>
      <c r="D711" s="1" t="s">
        <v>23</v>
      </c>
      <c r="E711" s="1" t="s">
        <v>5</v>
      </c>
      <c r="F711" s="1" t="s">
        <v>24</v>
      </c>
      <c r="G711" s="1" t="s">
        <v>25</v>
      </c>
      <c r="H711">
        <v>416344</v>
      </c>
      <c r="I711">
        <v>417579</v>
      </c>
      <c r="J711" s="1" t="s">
        <v>67</v>
      </c>
      <c r="K711" s="1" t="s">
        <v>1003</v>
      </c>
      <c r="L711" s="1" t="s">
        <v>24</v>
      </c>
      <c r="M711" s="1" t="s">
        <v>24</v>
      </c>
      <c r="N711" s="1" t="s">
        <v>1004</v>
      </c>
      <c r="O711" s="1" t="s">
        <v>24</v>
      </c>
      <c r="P711" s="1" t="s">
        <v>24</v>
      </c>
      <c r="Q711" s="1" t="s">
        <v>1002</v>
      </c>
      <c r="R711">
        <v>1236</v>
      </c>
      <c r="S711">
        <v>411</v>
      </c>
      <c r="T711" s="1" t="s">
        <v>24</v>
      </c>
    </row>
    <row r="712" spans="1:20" x14ac:dyDescent="0.55000000000000004">
      <c r="A712" s="1" t="s">
        <v>20</v>
      </c>
      <c r="B712" s="1" t="s">
        <v>21</v>
      </c>
      <c r="C712" s="1" t="s">
        <v>22</v>
      </c>
      <c r="D712" s="1" t="s">
        <v>23</v>
      </c>
      <c r="E712" s="1" t="s">
        <v>5</v>
      </c>
      <c r="F712" s="1" t="s">
        <v>24</v>
      </c>
      <c r="G712" s="1" t="s">
        <v>25</v>
      </c>
      <c r="H712">
        <v>417576</v>
      </c>
      <c r="I712">
        <v>418817</v>
      </c>
      <c r="J712" s="1" t="s">
        <v>67</v>
      </c>
      <c r="K712" s="1" t="s">
        <v>24</v>
      </c>
      <c r="L712" s="1" t="s">
        <v>24</v>
      </c>
      <c r="M712" s="1" t="s">
        <v>24</v>
      </c>
      <c r="N712" s="1" t="s">
        <v>24</v>
      </c>
      <c r="O712" s="1" t="s">
        <v>24</v>
      </c>
      <c r="P712" s="1" t="s">
        <v>24</v>
      </c>
      <c r="Q712" s="1" t="s">
        <v>1005</v>
      </c>
      <c r="R712">
        <v>1242</v>
      </c>
      <c r="T712" s="1" t="s">
        <v>24</v>
      </c>
    </row>
    <row r="713" spans="1:20" x14ac:dyDescent="0.55000000000000004">
      <c r="A713" s="1" t="s">
        <v>28</v>
      </c>
      <c r="B713" s="1" t="s">
        <v>29</v>
      </c>
      <c r="C713" s="1" t="s">
        <v>22</v>
      </c>
      <c r="D713" s="1" t="s">
        <v>23</v>
      </c>
      <c r="E713" s="1" t="s">
        <v>5</v>
      </c>
      <c r="F713" s="1" t="s">
        <v>24</v>
      </c>
      <c r="G713" s="1" t="s">
        <v>25</v>
      </c>
      <c r="H713">
        <v>417576</v>
      </c>
      <c r="I713">
        <v>418817</v>
      </c>
      <c r="J713" s="1" t="s">
        <v>67</v>
      </c>
      <c r="K713" s="1" t="s">
        <v>1006</v>
      </c>
      <c r="L713" s="1" t="s">
        <v>24</v>
      </c>
      <c r="M713" s="1" t="s">
        <v>24</v>
      </c>
      <c r="N713" s="1" t="s">
        <v>1007</v>
      </c>
      <c r="O713" s="1" t="s">
        <v>24</v>
      </c>
      <c r="P713" s="1" t="s">
        <v>24</v>
      </c>
      <c r="Q713" s="1" t="s">
        <v>1005</v>
      </c>
      <c r="R713">
        <v>1242</v>
      </c>
      <c r="S713">
        <v>413</v>
      </c>
      <c r="T713" s="1" t="s">
        <v>24</v>
      </c>
    </row>
    <row r="714" spans="1:20" x14ac:dyDescent="0.55000000000000004">
      <c r="A714" s="1" t="s">
        <v>20</v>
      </c>
      <c r="B714" s="1" t="s">
        <v>21</v>
      </c>
      <c r="C714" s="1" t="s">
        <v>22</v>
      </c>
      <c r="D714" s="1" t="s">
        <v>23</v>
      </c>
      <c r="E714" s="1" t="s">
        <v>5</v>
      </c>
      <c r="F714" s="1" t="s">
        <v>24</v>
      </c>
      <c r="G714" s="1" t="s">
        <v>25</v>
      </c>
      <c r="H714">
        <v>418814</v>
      </c>
      <c r="I714">
        <v>419752</v>
      </c>
      <c r="J714" s="1" t="s">
        <v>67</v>
      </c>
      <c r="K714" s="1" t="s">
        <v>24</v>
      </c>
      <c r="L714" s="1" t="s">
        <v>24</v>
      </c>
      <c r="M714" s="1" t="s">
        <v>24</v>
      </c>
      <c r="N714" s="1" t="s">
        <v>24</v>
      </c>
      <c r="O714" s="1" t="s">
        <v>24</v>
      </c>
      <c r="P714" s="1" t="s">
        <v>24</v>
      </c>
      <c r="Q714" s="1" t="s">
        <v>1008</v>
      </c>
      <c r="R714">
        <v>939</v>
      </c>
      <c r="T714" s="1" t="s">
        <v>24</v>
      </c>
    </row>
    <row r="715" spans="1:20" x14ac:dyDescent="0.55000000000000004">
      <c r="A715" s="1" t="s">
        <v>28</v>
      </c>
      <c r="B715" s="1" t="s">
        <v>29</v>
      </c>
      <c r="C715" s="1" t="s">
        <v>22</v>
      </c>
      <c r="D715" s="1" t="s">
        <v>23</v>
      </c>
      <c r="E715" s="1" t="s">
        <v>5</v>
      </c>
      <c r="F715" s="1" t="s">
        <v>24</v>
      </c>
      <c r="G715" s="1" t="s">
        <v>25</v>
      </c>
      <c r="H715">
        <v>418814</v>
      </c>
      <c r="I715">
        <v>419752</v>
      </c>
      <c r="J715" s="1" t="s">
        <v>67</v>
      </c>
      <c r="K715" s="1" t="s">
        <v>1009</v>
      </c>
      <c r="L715" s="1" t="s">
        <v>24</v>
      </c>
      <c r="M715" s="1" t="s">
        <v>24</v>
      </c>
      <c r="N715" s="1" t="s">
        <v>1010</v>
      </c>
      <c r="O715" s="1" t="s">
        <v>24</v>
      </c>
      <c r="P715" s="1" t="s">
        <v>24</v>
      </c>
      <c r="Q715" s="1" t="s">
        <v>1008</v>
      </c>
      <c r="R715">
        <v>939</v>
      </c>
      <c r="S715">
        <v>312</v>
      </c>
      <c r="T715" s="1" t="s">
        <v>24</v>
      </c>
    </row>
    <row r="716" spans="1:20" x14ac:dyDescent="0.55000000000000004">
      <c r="A716" s="1" t="s">
        <v>20</v>
      </c>
      <c r="B716" s="1" t="s">
        <v>21</v>
      </c>
      <c r="C716" s="1" t="s">
        <v>22</v>
      </c>
      <c r="D716" s="1" t="s">
        <v>23</v>
      </c>
      <c r="E716" s="1" t="s">
        <v>5</v>
      </c>
      <c r="F716" s="1" t="s">
        <v>24</v>
      </c>
      <c r="G716" s="1" t="s">
        <v>25</v>
      </c>
      <c r="H716">
        <v>419749</v>
      </c>
      <c r="I716">
        <v>421617</v>
      </c>
      <c r="J716" s="1" t="s">
        <v>67</v>
      </c>
      <c r="K716" s="1" t="s">
        <v>24</v>
      </c>
      <c r="L716" s="1" t="s">
        <v>24</v>
      </c>
      <c r="M716" s="1" t="s">
        <v>24</v>
      </c>
      <c r="N716" s="1" t="s">
        <v>24</v>
      </c>
      <c r="O716" s="1" t="s">
        <v>24</v>
      </c>
      <c r="P716" s="1" t="s">
        <v>24</v>
      </c>
      <c r="Q716" s="1" t="s">
        <v>1011</v>
      </c>
      <c r="R716">
        <v>1869</v>
      </c>
      <c r="T716" s="1" t="s">
        <v>24</v>
      </c>
    </row>
    <row r="717" spans="1:20" x14ac:dyDescent="0.55000000000000004">
      <c r="A717" s="1" t="s">
        <v>28</v>
      </c>
      <c r="B717" s="1" t="s">
        <v>29</v>
      </c>
      <c r="C717" s="1" t="s">
        <v>22</v>
      </c>
      <c r="D717" s="1" t="s">
        <v>23</v>
      </c>
      <c r="E717" s="1" t="s">
        <v>5</v>
      </c>
      <c r="F717" s="1" t="s">
        <v>24</v>
      </c>
      <c r="G717" s="1" t="s">
        <v>25</v>
      </c>
      <c r="H717">
        <v>419749</v>
      </c>
      <c r="I717">
        <v>421617</v>
      </c>
      <c r="J717" s="1" t="s">
        <v>67</v>
      </c>
      <c r="K717" s="1" t="s">
        <v>1012</v>
      </c>
      <c r="L717" s="1" t="s">
        <v>24</v>
      </c>
      <c r="M717" s="1" t="s">
        <v>24</v>
      </c>
      <c r="N717" s="1" t="s">
        <v>1013</v>
      </c>
      <c r="O717" s="1" t="s">
        <v>24</v>
      </c>
      <c r="P717" s="1" t="s">
        <v>24</v>
      </c>
      <c r="Q717" s="1" t="s">
        <v>1011</v>
      </c>
      <c r="R717">
        <v>1869</v>
      </c>
      <c r="S717">
        <v>622</v>
      </c>
      <c r="T717" s="1" t="s">
        <v>24</v>
      </c>
    </row>
    <row r="718" spans="1:20" x14ac:dyDescent="0.55000000000000004">
      <c r="A718" s="1" t="s">
        <v>20</v>
      </c>
      <c r="B718" s="1" t="s">
        <v>21</v>
      </c>
      <c r="C718" s="1" t="s">
        <v>22</v>
      </c>
      <c r="D718" s="1" t="s">
        <v>23</v>
      </c>
      <c r="E718" s="1" t="s">
        <v>5</v>
      </c>
      <c r="F718" s="1" t="s">
        <v>24</v>
      </c>
      <c r="G718" s="1" t="s">
        <v>25</v>
      </c>
      <c r="H718">
        <v>421604</v>
      </c>
      <c r="I718">
        <v>422095</v>
      </c>
      <c r="J718" s="1" t="s">
        <v>67</v>
      </c>
      <c r="K718" s="1" t="s">
        <v>24</v>
      </c>
      <c r="L718" s="1" t="s">
        <v>24</v>
      </c>
      <c r="M718" s="1" t="s">
        <v>24</v>
      </c>
      <c r="N718" s="1" t="s">
        <v>24</v>
      </c>
      <c r="O718" s="1" t="s">
        <v>24</v>
      </c>
      <c r="P718" s="1" t="s">
        <v>24</v>
      </c>
      <c r="Q718" s="1" t="s">
        <v>1014</v>
      </c>
      <c r="R718">
        <v>492</v>
      </c>
      <c r="T718" s="1" t="s">
        <v>24</v>
      </c>
    </row>
    <row r="719" spans="1:20" x14ac:dyDescent="0.55000000000000004">
      <c r="A719" s="1" t="s">
        <v>28</v>
      </c>
      <c r="B719" s="1" t="s">
        <v>29</v>
      </c>
      <c r="C719" s="1" t="s">
        <v>22</v>
      </c>
      <c r="D719" s="1" t="s">
        <v>23</v>
      </c>
      <c r="E719" s="1" t="s">
        <v>5</v>
      </c>
      <c r="F719" s="1" t="s">
        <v>24</v>
      </c>
      <c r="G719" s="1" t="s">
        <v>25</v>
      </c>
      <c r="H719">
        <v>421604</v>
      </c>
      <c r="I719">
        <v>422095</v>
      </c>
      <c r="J719" s="1" t="s">
        <v>67</v>
      </c>
      <c r="K719" s="1" t="s">
        <v>1015</v>
      </c>
      <c r="L719" s="1" t="s">
        <v>24</v>
      </c>
      <c r="M719" s="1" t="s">
        <v>24</v>
      </c>
      <c r="N719" s="1" t="s">
        <v>637</v>
      </c>
      <c r="O719" s="1" t="s">
        <v>24</v>
      </c>
      <c r="P719" s="1" t="s">
        <v>24</v>
      </c>
      <c r="Q719" s="1" t="s">
        <v>1014</v>
      </c>
      <c r="R719">
        <v>492</v>
      </c>
      <c r="S719">
        <v>163</v>
      </c>
      <c r="T719" s="1" t="s">
        <v>24</v>
      </c>
    </row>
    <row r="720" spans="1:20" x14ac:dyDescent="0.55000000000000004">
      <c r="A720" s="1" t="s">
        <v>20</v>
      </c>
      <c r="B720" s="1" t="s">
        <v>21</v>
      </c>
      <c r="C720" s="1" t="s">
        <v>22</v>
      </c>
      <c r="D720" s="1" t="s">
        <v>23</v>
      </c>
      <c r="E720" s="1" t="s">
        <v>5</v>
      </c>
      <c r="F720" s="1" t="s">
        <v>24</v>
      </c>
      <c r="G720" s="1" t="s">
        <v>25</v>
      </c>
      <c r="H720">
        <v>422088</v>
      </c>
      <c r="I720">
        <v>422954</v>
      </c>
      <c r="J720" s="1" t="s">
        <v>67</v>
      </c>
      <c r="K720" s="1" t="s">
        <v>24</v>
      </c>
      <c r="L720" s="1" t="s">
        <v>24</v>
      </c>
      <c r="M720" s="1" t="s">
        <v>24</v>
      </c>
      <c r="N720" s="1" t="s">
        <v>24</v>
      </c>
      <c r="O720" s="1" t="s">
        <v>24</v>
      </c>
      <c r="P720" s="1" t="s">
        <v>24</v>
      </c>
      <c r="Q720" s="1" t="s">
        <v>1016</v>
      </c>
      <c r="R720">
        <v>867</v>
      </c>
      <c r="T720" s="1" t="s">
        <v>24</v>
      </c>
    </row>
    <row r="721" spans="1:20" x14ac:dyDescent="0.55000000000000004">
      <c r="A721" s="1" t="s">
        <v>28</v>
      </c>
      <c r="B721" s="1" t="s">
        <v>29</v>
      </c>
      <c r="C721" s="1" t="s">
        <v>22</v>
      </c>
      <c r="D721" s="1" t="s">
        <v>23</v>
      </c>
      <c r="E721" s="1" t="s">
        <v>5</v>
      </c>
      <c r="F721" s="1" t="s">
        <v>24</v>
      </c>
      <c r="G721" s="1" t="s">
        <v>25</v>
      </c>
      <c r="H721">
        <v>422088</v>
      </c>
      <c r="I721">
        <v>422954</v>
      </c>
      <c r="J721" s="1" t="s">
        <v>67</v>
      </c>
      <c r="K721" s="1" t="s">
        <v>1017</v>
      </c>
      <c r="L721" s="1" t="s">
        <v>24</v>
      </c>
      <c r="M721" s="1" t="s">
        <v>24</v>
      </c>
      <c r="N721" s="1" t="s">
        <v>1018</v>
      </c>
      <c r="O721" s="1" t="s">
        <v>24</v>
      </c>
      <c r="P721" s="1" t="s">
        <v>24</v>
      </c>
      <c r="Q721" s="1" t="s">
        <v>1016</v>
      </c>
      <c r="R721">
        <v>867</v>
      </c>
      <c r="S721">
        <v>288</v>
      </c>
      <c r="T721" s="1" t="s">
        <v>24</v>
      </c>
    </row>
    <row r="722" spans="1:20" x14ac:dyDescent="0.55000000000000004">
      <c r="A722" s="1" t="s">
        <v>20</v>
      </c>
      <c r="B722" s="1" t="s">
        <v>21</v>
      </c>
      <c r="C722" s="1" t="s">
        <v>22</v>
      </c>
      <c r="D722" s="1" t="s">
        <v>23</v>
      </c>
      <c r="E722" s="1" t="s">
        <v>5</v>
      </c>
      <c r="F722" s="1" t="s">
        <v>24</v>
      </c>
      <c r="G722" s="1" t="s">
        <v>25</v>
      </c>
      <c r="H722">
        <v>423350</v>
      </c>
      <c r="I722">
        <v>424390</v>
      </c>
      <c r="J722" s="1" t="s">
        <v>26</v>
      </c>
      <c r="K722" s="1" t="s">
        <v>24</v>
      </c>
      <c r="L722" s="1" t="s">
        <v>24</v>
      </c>
      <c r="M722" s="1" t="s">
        <v>24</v>
      </c>
      <c r="N722" s="1" t="s">
        <v>24</v>
      </c>
      <c r="O722" s="1" t="s">
        <v>24</v>
      </c>
      <c r="P722" s="1" t="s">
        <v>24</v>
      </c>
      <c r="Q722" s="1" t="s">
        <v>1019</v>
      </c>
      <c r="R722">
        <v>1041</v>
      </c>
      <c r="T722" s="1" t="s">
        <v>24</v>
      </c>
    </row>
    <row r="723" spans="1:20" x14ac:dyDescent="0.55000000000000004">
      <c r="A723" s="1" t="s">
        <v>28</v>
      </c>
      <c r="B723" s="1" t="s">
        <v>29</v>
      </c>
      <c r="C723" s="1" t="s">
        <v>22</v>
      </c>
      <c r="D723" s="1" t="s">
        <v>23</v>
      </c>
      <c r="E723" s="1" t="s">
        <v>5</v>
      </c>
      <c r="F723" s="1" t="s">
        <v>24</v>
      </c>
      <c r="G723" s="1" t="s">
        <v>25</v>
      </c>
      <c r="H723">
        <v>423350</v>
      </c>
      <c r="I723">
        <v>424390</v>
      </c>
      <c r="J723" s="1" t="s">
        <v>26</v>
      </c>
      <c r="K723" s="1" t="s">
        <v>1020</v>
      </c>
      <c r="L723" s="1" t="s">
        <v>24</v>
      </c>
      <c r="M723" s="1" t="s">
        <v>24</v>
      </c>
      <c r="N723" s="1" t="s">
        <v>1021</v>
      </c>
      <c r="O723" s="1" t="s">
        <v>24</v>
      </c>
      <c r="P723" s="1" t="s">
        <v>24</v>
      </c>
      <c r="Q723" s="1" t="s">
        <v>1019</v>
      </c>
      <c r="R723">
        <v>1041</v>
      </c>
      <c r="S723">
        <v>346</v>
      </c>
      <c r="T723" s="1" t="s">
        <v>24</v>
      </c>
    </row>
    <row r="724" spans="1:20" x14ac:dyDescent="0.55000000000000004">
      <c r="A724" s="1" t="s">
        <v>20</v>
      </c>
      <c r="B724" s="1" t="s">
        <v>21</v>
      </c>
      <c r="C724" s="1" t="s">
        <v>22</v>
      </c>
      <c r="D724" s="1" t="s">
        <v>23</v>
      </c>
      <c r="E724" s="1" t="s">
        <v>5</v>
      </c>
      <c r="F724" s="1" t="s">
        <v>24</v>
      </c>
      <c r="G724" s="1" t="s">
        <v>25</v>
      </c>
      <c r="H724">
        <v>424437</v>
      </c>
      <c r="I724">
        <v>425663</v>
      </c>
      <c r="J724" s="1" t="s">
        <v>26</v>
      </c>
      <c r="K724" s="1" t="s">
        <v>24</v>
      </c>
      <c r="L724" s="1" t="s">
        <v>24</v>
      </c>
      <c r="M724" s="1" t="s">
        <v>24</v>
      </c>
      <c r="N724" s="1" t="s">
        <v>24</v>
      </c>
      <c r="O724" s="1" t="s">
        <v>24</v>
      </c>
      <c r="P724" s="1" t="s">
        <v>24</v>
      </c>
      <c r="Q724" s="1" t="s">
        <v>1022</v>
      </c>
      <c r="R724">
        <v>1227</v>
      </c>
      <c r="T724" s="1" t="s">
        <v>24</v>
      </c>
    </row>
    <row r="725" spans="1:20" x14ac:dyDescent="0.55000000000000004">
      <c r="A725" s="1" t="s">
        <v>28</v>
      </c>
      <c r="B725" s="1" t="s">
        <v>29</v>
      </c>
      <c r="C725" s="1" t="s">
        <v>22</v>
      </c>
      <c r="D725" s="1" t="s">
        <v>23</v>
      </c>
      <c r="E725" s="1" t="s">
        <v>5</v>
      </c>
      <c r="F725" s="1" t="s">
        <v>24</v>
      </c>
      <c r="G725" s="1" t="s">
        <v>25</v>
      </c>
      <c r="H725">
        <v>424437</v>
      </c>
      <c r="I725">
        <v>425663</v>
      </c>
      <c r="J725" s="1" t="s">
        <v>26</v>
      </c>
      <c r="K725" s="1" t="s">
        <v>1023</v>
      </c>
      <c r="L725" s="1" t="s">
        <v>24</v>
      </c>
      <c r="M725" s="1" t="s">
        <v>24</v>
      </c>
      <c r="N725" s="1" t="s">
        <v>513</v>
      </c>
      <c r="O725" s="1" t="s">
        <v>24</v>
      </c>
      <c r="P725" s="1" t="s">
        <v>24</v>
      </c>
      <c r="Q725" s="1" t="s">
        <v>1022</v>
      </c>
      <c r="R725">
        <v>1227</v>
      </c>
      <c r="S725">
        <v>408</v>
      </c>
      <c r="T725" s="1" t="s">
        <v>24</v>
      </c>
    </row>
    <row r="726" spans="1:20" x14ac:dyDescent="0.55000000000000004">
      <c r="A726" s="1" t="s">
        <v>20</v>
      </c>
      <c r="B726" s="1" t="s">
        <v>21</v>
      </c>
      <c r="C726" s="1" t="s">
        <v>22</v>
      </c>
      <c r="D726" s="1" t="s">
        <v>23</v>
      </c>
      <c r="E726" s="1" t="s">
        <v>5</v>
      </c>
      <c r="F726" s="1" t="s">
        <v>24</v>
      </c>
      <c r="G726" s="1" t="s">
        <v>25</v>
      </c>
      <c r="H726">
        <v>425663</v>
      </c>
      <c r="I726">
        <v>426580</v>
      </c>
      <c r="J726" s="1" t="s">
        <v>26</v>
      </c>
      <c r="K726" s="1" t="s">
        <v>24</v>
      </c>
      <c r="L726" s="1" t="s">
        <v>24</v>
      </c>
      <c r="M726" s="1" t="s">
        <v>24</v>
      </c>
      <c r="N726" s="1" t="s">
        <v>24</v>
      </c>
      <c r="O726" s="1" t="s">
        <v>24</v>
      </c>
      <c r="P726" s="1" t="s">
        <v>24</v>
      </c>
      <c r="Q726" s="1" t="s">
        <v>1024</v>
      </c>
      <c r="R726">
        <v>918</v>
      </c>
      <c r="T726" s="1" t="s">
        <v>24</v>
      </c>
    </row>
    <row r="727" spans="1:20" x14ac:dyDescent="0.55000000000000004">
      <c r="A727" s="1" t="s">
        <v>28</v>
      </c>
      <c r="B727" s="1" t="s">
        <v>29</v>
      </c>
      <c r="C727" s="1" t="s">
        <v>22</v>
      </c>
      <c r="D727" s="1" t="s">
        <v>23</v>
      </c>
      <c r="E727" s="1" t="s">
        <v>5</v>
      </c>
      <c r="F727" s="1" t="s">
        <v>24</v>
      </c>
      <c r="G727" s="1" t="s">
        <v>25</v>
      </c>
      <c r="H727">
        <v>425663</v>
      </c>
      <c r="I727">
        <v>426580</v>
      </c>
      <c r="J727" s="1" t="s">
        <v>26</v>
      </c>
      <c r="K727" s="1" t="s">
        <v>1025</v>
      </c>
      <c r="L727" s="1" t="s">
        <v>24</v>
      </c>
      <c r="M727" s="1" t="s">
        <v>24</v>
      </c>
      <c r="N727" s="1" t="s">
        <v>857</v>
      </c>
      <c r="O727" s="1" t="s">
        <v>24</v>
      </c>
      <c r="P727" s="1" t="s">
        <v>24</v>
      </c>
      <c r="Q727" s="1" t="s">
        <v>1024</v>
      </c>
      <c r="R727">
        <v>918</v>
      </c>
      <c r="S727">
        <v>305</v>
      </c>
      <c r="T727" s="1" t="s">
        <v>24</v>
      </c>
    </row>
    <row r="728" spans="1:20" x14ac:dyDescent="0.55000000000000004">
      <c r="A728" s="1" t="s">
        <v>20</v>
      </c>
      <c r="B728" s="1" t="s">
        <v>21</v>
      </c>
      <c r="C728" s="1" t="s">
        <v>22</v>
      </c>
      <c r="D728" s="1" t="s">
        <v>23</v>
      </c>
      <c r="E728" s="1" t="s">
        <v>5</v>
      </c>
      <c r="F728" s="1" t="s">
        <v>24</v>
      </c>
      <c r="G728" s="1" t="s">
        <v>25</v>
      </c>
      <c r="H728">
        <v>426627</v>
      </c>
      <c r="I728">
        <v>428555</v>
      </c>
      <c r="J728" s="1" t="s">
        <v>26</v>
      </c>
      <c r="K728" s="1" t="s">
        <v>24</v>
      </c>
      <c r="L728" s="1" t="s">
        <v>24</v>
      </c>
      <c r="M728" s="1" t="s">
        <v>24</v>
      </c>
      <c r="N728" s="1" t="s">
        <v>24</v>
      </c>
      <c r="O728" s="1" t="s">
        <v>24</v>
      </c>
      <c r="P728" s="1" t="s">
        <v>24</v>
      </c>
      <c r="Q728" s="1" t="s">
        <v>1026</v>
      </c>
      <c r="R728">
        <v>1929</v>
      </c>
      <c r="T728" s="1" t="s">
        <v>24</v>
      </c>
    </row>
    <row r="729" spans="1:20" x14ac:dyDescent="0.55000000000000004">
      <c r="A729" s="1" t="s">
        <v>28</v>
      </c>
      <c r="B729" s="1" t="s">
        <v>29</v>
      </c>
      <c r="C729" s="1" t="s">
        <v>22</v>
      </c>
      <c r="D729" s="1" t="s">
        <v>23</v>
      </c>
      <c r="E729" s="1" t="s">
        <v>5</v>
      </c>
      <c r="F729" s="1" t="s">
        <v>24</v>
      </c>
      <c r="G729" s="1" t="s">
        <v>25</v>
      </c>
      <c r="H729">
        <v>426627</v>
      </c>
      <c r="I729">
        <v>428555</v>
      </c>
      <c r="J729" s="1" t="s">
        <v>26</v>
      </c>
      <c r="K729" s="1" t="s">
        <v>1027</v>
      </c>
      <c r="L729" s="1" t="s">
        <v>24</v>
      </c>
      <c r="M729" s="1" t="s">
        <v>24</v>
      </c>
      <c r="N729" s="1" t="s">
        <v>190</v>
      </c>
      <c r="O729" s="1" t="s">
        <v>24</v>
      </c>
      <c r="P729" s="1" t="s">
        <v>24</v>
      </c>
      <c r="Q729" s="1" t="s">
        <v>1026</v>
      </c>
      <c r="R729">
        <v>1929</v>
      </c>
      <c r="S729">
        <v>642</v>
      </c>
      <c r="T729" s="1" t="s">
        <v>24</v>
      </c>
    </row>
    <row r="730" spans="1:20" x14ac:dyDescent="0.55000000000000004">
      <c r="A730" s="1" t="s">
        <v>20</v>
      </c>
      <c r="B730" s="1" t="s">
        <v>21</v>
      </c>
      <c r="C730" s="1" t="s">
        <v>22</v>
      </c>
      <c r="D730" s="1" t="s">
        <v>23</v>
      </c>
      <c r="E730" s="1" t="s">
        <v>5</v>
      </c>
      <c r="F730" s="1" t="s">
        <v>24</v>
      </c>
      <c r="G730" s="1" t="s">
        <v>25</v>
      </c>
      <c r="H730">
        <v>428591</v>
      </c>
      <c r="I730">
        <v>430885</v>
      </c>
      <c r="J730" s="1" t="s">
        <v>26</v>
      </c>
      <c r="K730" s="1" t="s">
        <v>24</v>
      </c>
      <c r="L730" s="1" t="s">
        <v>24</v>
      </c>
      <c r="M730" s="1" t="s">
        <v>24</v>
      </c>
      <c r="N730" s="1" t="s">
        <v>24</v>
      </c>
      <c r="O730" s="1" t="s">
        <v>24</v>
      </c>
      <c r="P730" s="1" t="s">
        <v>24</v>
      </c>
      <c r="Q730" s="1" t="s">
        <v>1028</v>
      </c>
      <c r="R730">
        <v>2295</v>
      </c>
      <c r="T730" s="1" t="s">
        <v>24</v>
      </c>
    </row>
    <row r="731" spans="1:20" x14ac:dyDescent="0.55000000000000004">
      <c r="A731" s="1" t="s">
        <v>28</v>
      </c>
      <c r="B731" s="1" t="s">
        <v>29</v>
      </c>
      <c r="C731" s="1" t="s">
        <v>22</v>
      </c>
      <c r="D731" s="1" t="s">
        <v>23</v>
      </c>
      <c r="E731" s="1" t="s">
        <v>5</v>
      </c>
      <c r="F731" s="1" t="s">
        <v>24</v>
      </c>
      <c r="G731" s="1" t="s">
        <v>25</v>
      </c>
      <c r="H731">
        <v>428591</v>
      </c>
      <c r="I731">
        <v>430885</v>
      </c>
      <c r="J731" s="1" t="s">
        <v>26</v>
      </c>
      <c r="K731" s="1" t="s">
        <v>1029</v>
      </c>
      <c r="L731" s="1" t="s">
        <v>24</v>
      </c>
      <c r="M731" s="1" t="s">
        <v>24</v>
      </c>
      <c r="N731" s="1" t="s">
        <v>46</v>
      </c>
      <c r="O731" s="1" t="s">
        <v>24</v>
      </c>
      <c r="P731" s="1" t="s">
        <v>24</v>
      </c>
      <c r="Q731" s="1" t="s">
        <v>1028</v>
      </c>
      <c r="R731">
        <v>2295</v>
      </c>
      <c r="S731">
        <v>764</v>
      </c>
      <c r="T731" s="1" t="s">
        <v>24</v>
      </c>
    </row>
    <row r="732" spans="1:20" x14ac:dyDescent="0.55000000000000004">
      <c r="A732" s="1" t="s">
        <v>20</v>
      </c>
      <c r="B732" s="1" t="s">
        <v>21</v>
      </c>
      <c r="C732" s="1" t="s">
        <v>22</v>
      </c>
      <c r="D732" s="1" t="s">
        <v>23</v>
      </c>
      <c r="E732" s="1" t="s">
        <v>5</v>
      </c>
      <c r="F732" s="1" t="s">
        <v>24</v>
      </c>
      <c r="G732" s="1" t="s">
        <v>25</v>
      </c>
      <c r="H732">
        <v>430882</v>
      </c>
      <c r="I732">
        <v>432810</v>
      </c>
      <c r="J732" s="1" t="s">
        <v>26</v>
      </c>
      <c r="K732" s="1" t="s">
        <v>24</v>
      </c>
      <c r="L732" s="1" t="s">
        <v>24</v>
      </c>
      <c r="M732" s="1" t="s">
        <v>24</v>
      </c>
      <c r="N732" s="1" t="s">
        <v>24</v>
      </c>
      <c r="O732" s="1" t="s">
        <v>24</v>
      </c>
      <c r="P732" s="1" t="s">
        <v>24</v>
      </c>
      <c r="Q732" s="1" t="s">
        <v>1030</v>
      </c>
      <c r="R732">
        <v>1929</v>
      </c>
      <c r="T732" s="1" t="s">
        <v>24</v>
      </c>
    </row>
    <row r="733" spans="1:20" x14ac:dyDescent="0.55000000000000004">
      <c r="A733" s="1" t="s">
        <v>28</v>
      </c>
      <c r="B733" s="1" t="s">
        <v>29</v>
      </c>
      <c r="C733" s="1" t="s">
        <v>22</v>
      </c>
      <c r="D733" s="1" t="s">
        <v>23</v>
      </c>
      <c r="E733" s="1" t="s">
        <v>5</v>
      </c>
      <c r="F733" s="1" t="s">
        <v>24</v>
      </c>
      <c r="G733" s="1" t="s">
        <v>25</v>
      </c>
      <c r="H733">
        <v>430882</v>
      </c>
      <c r="I733">
        <v>432810</v>
      </c>
      <c r="J733" s="1" t="s">
        <v>26</v>
      </c>
      <c r="K733" s="1" t="s">
        <v>1031</v>
      </c>
      <c r="L733" s="1" t="s">
        <v>24</v>
      </c>
      <c r="M733" s="1" t="s">
        <v>24</v>
      </c>
      <c r="N733" s="1" t="s">
        <v>513</v>
      </c>
      <c r="O733" s="1" t="s">
        <v>24</v>
      </c>
      <c r="P733" s="1" t="s">
        <v>24</v>
      </c>
      <c r="Q733" s="1" t="s">
        <v>1030</v>
      </c>
      <c r="R733">
        <v>1929</v>
      </c>
      <c r="S733">
        <v>642</v>
      </c>
      <c r="T733" s="1" t="s">
        <v>24</v>
      </c>
    </row>
    <row r="734" spans="1:20" x14ac:dyDescent="0.55000000000000004">
      <c r="A734" s="1" t="s">
        <v>20</v>
      </c>
      <c r="B734" s="1" t="s">
        <v>21</v>
      </c>
      <c r="C734" s="1" t="s">
        <v>22</v>
      </c>
      <c r="D734" s="1" t="s">
        <v>23</v>
      </c>
      <c r="E734" s="1" t="s">
        <v>5</v>
      </c>
      <c r="F734" s="1" t="s">
        <v>24</v>
      </c>
      <c r="G734" s="1" t="s">
        <v>25</v>
      </c>
      <c r="H734">
        <v>432850</v>
      </c>
      <c r="I734">
        <v>437760</v>
      </c>
      <c r="J734" s="1" t="s">
        <v>26</v>
      </c>
      <c r="K734" s="1" t="s">
        <v>24</v>
      </c>
      <c r="L734" s="1" t="s">
        <v>24</v>
      </c>
      <c r="M734" s="1" t="s">
        <v>24</v>
      </c>
      <c r="N734" s="1" t="s">
        <v>24</v>
      </c>
      <c r="O734" s="1" t="s">
        <v>24</v>
      </c>
      <c r="P734" s="1" t="s">
        <v>24</v>
      </c>
      <c r="Q734" s="1" t="s">
        <v>1032</v>
      </c>
      <c r="R734">
        <v>4911</v>
      </c>
      <c r="T734" s="1" t="s">
        <v>24</v>
      </c>
    </row>
    <row r="735" spans="1:20" x14ac:dyDescent="0.55000000000000004">
      <c r="A735" s="1" t="s">
        <v>28</v>
      </c>
      <c r="B735" s="1" t="s">
        <v>29</v>
      </c>
      <c r="C735" s="1" t="s">
        <v>22</v>
      </c>
      <c r="D735" s="1" t="s">
        <v>23</v>
      </c>
      <c r="E735" s="1" t="s">
        <v>5</v>
      </c>
      <c r="F735" s="1" t="s">
        <v>24</v>
      </c>
      <c r="G735" s="1" t="s">
        <v>25</v>
      </c>
      <c r="H735">
        <v>432850</v>
      </c>
      <c r="I735">
        <v>437760</v>
      </c>
      <c r="J735" s="1" t="s">
        <v>26</v>
      </c>
      <c r="K735" s="1" t="s">
        <v>1033</v>
      </c>
      <c r="L735" s="1" t="s">
        <v>24</v>
      </c>
      <c r="M735" s="1" t="s">
        <v>24</v>
      </c>
      <c r="N735" s="1" t="s">
        <v>1034</v>
      </c>
      <c r="O735" s="1" t="s">
        <v>24</v>
      </c>
      <c r="P735" s="1" t="s">
        <v>24</v>
      </c>
      <c r="Q735" s="1" t="s">
        <v>1032</v>
      </c>
      <c r="R735">
        <v>4911</v>
      </c>
      <c r="S735">
        <v>1636</v>
      </c>
      <c r="T735" s="1" t="s">
        <v>24</v>
      </c>
    </row>
    <row r="736" spans="1:20" x14ac:dyDescent="0.55000000000000004">
      <c r="A736" s="1" t="s">
        <v>20</v>
      </c>
      <c r="B736" s="1" t="s">
        <v>21</v>
      </c>
      <c r="C736" s="1" t="s">
        <v>22</v>
      </c>
      <c r="D736" s="1" t="s">
        <v>23</v>
      </c>
      <c r="E736" s="1" t="s">
        <v>5</v>
      </c>
      <c r="F736" s="1" t="s">
        <v>24</v>
      </c>
      <c r="G736" s="1" t="s">
        <v>25</v>
      </c>
      <c r="H736">
        <v>437955</v>
      </c>
      <c r="I736">
        <v>439103</v>
      </c>
      <c r="J736" s="1" t="s">
        <v>67</v>
      </c>
      <c r="K736" s="1" t="s">
        <v>24</v>
      </c>
      <c r="L736" s="1" t="s">
        <v>24</v>
      </c>
      <c r="M736" s="1" t="s">
        <v>24</v>
      </c>
      <c r="N736" s="1" t="s">
        <v>24</v>
      </c>
      <c r="O736" s="1" t="s">
        <v>24</v>
      </c>
      <c r="P736" s="1" t="s">
        <v>24</v>
      </c>
      <c r="Q736" s="1" t="s">
        <v>1035</v>
      </c>
      <c r="R736">
        <v>1149</v>
      </c>
      <c r="T736" s="1" t="s">
        <v>24</v>
      </c>
    </row>
    <row r="737" spans="1:20" x14ac:dyDescent="0.55000000000000004">
      <c r="A737" s="1" t="s">
        <v>28</v>
      </c>
      <c r="B737" s="1" t="s">
        <v>29</v>
      </c>
      <c r="C737" s="1" t="s">
        <v>22</v>
      </c>
      <c r="D737" s="1" t="s">
        <v>23</v>
      </c>
      <c r="E737" s="1" t="s">
        <v>5</v>
      </c>
      <c r="F737" s="1" t="s">
        <v>24</v>
      </c>
      <c r="G737" s="1" t="s">
        <v>25</v>
      </c>
      <c r="H737">
        <v>437955</v>
      </c>
      <c r="I737">
        <v>439103</v>
      </c>
      <c r="J737" s="1" t="s">
        <v>67</v>
      </c>
      <c r="K737" s="1" t="s">
        <v>1036</v>
      </c>
      <c r="L737" s="1" t="s">
        <v>24</v>
      </c>
      <c r="M737" s="1" t="s">
        <v>24</v>
      </c>
      <c r="N737" s="1" t="s">
        <v>1037</v>
      </c>
      <c r="O737" s="1" t="s">
        <v>24</v>
      </c>
      <c r="P737" s="1" t="s">
        <v>24</v>
      </c>
      <c r="Q737" s="1" t="s">
        <v>1035</v>
      </c>
      <c r="R737">
        <v>1149</v>
      </c>
      <c r="S737">
        <v>382</v>
      </c>
      <c r="T737" s="1" t="s">
        <v>24</v>
      </c>
    </row>
    <row r="738" spans="1:20" x14ac:dyDescent="0.55000000000000004">
      <c r="A738" s="1" t="s">
        <v>20</v>
      </c>
      <c r="B738" s="1" t="s">
        <v>21</v>
      </c>
      <c r="C738" s="1" t="s">
        <v>22</v>
      </c>
      <c r="D738" s="1" t="s">
        <v>23</v>
      </c>
      <c r="E738" s="1" t="s">
        <v>5</v>
      </c>
      <c r="F738" s="1" t="s">
        <v>24</v>
      </c>
      <c r="G738" s="1" t="s">
        <v>25</v>
      </c>
      <c r="H738">
        <v>439388</v>
      </c>
      <c r="I738">
        <v>441127</v>
      </c>
      <c r="J738" s="1" t="s">
        <v>67</v>
      </c>
      <c r="K738" s="1" t="s">
        <v>24</v>
      </c>
      <c r="L738" s="1" t="s">
        <v>24</v>
      </c>
      <c r="M738" s="1" t="s">
        <v>24</v>
      </c>
      <c r="N738" s="1" t="s">
        <v>24</v>
      </c>
      <c r="O738" s="1" t="s">
        <v>24</v>
      </c>
      <c r="P738" s="1" t="s">
        <v>24</v>
      </c>
      <c r="Q738" s="1" t="s">
        <v>1038</v>
      </c>
      <c r="R738">
        <v>1740</v>
      </c>
      <c r="T738" s="1" t="s">
        <v>24</v>
      </c>
    </row>
    <row r="739" spans="1:20" x14ac:dyDescent="0.55000000000000004">
      <c r="A739" s="1" t="s">
        <v>28</v>
      </c>
      <c r="B739" s="1" t="s">
        <v>29</v>
      </c>
      <c r="C739" s="1" t="s">
        <v>22</v>
      </c>
      <c r="D739" s="1" t="s">
        <v>23</v>
      </c>
      <c r="E739" s="1" t="s">
        <v>5</v>
      </c>
      <c r="F739" s="1" t="s">
        <v>24</v>
      </c>
      <c r="G739" s="1" t="s">
        <v>25</v>
      </c>
      <c r="H739">
        <v>439388</v>
      </c>
      <c r="I739">
        <v>441127</v>
      </c>
      <c r="J739" s="1" t="s">
        <v>67</v>
      </c>
      <c r="K739" s="1" t="s">
        <v>1039</v>
      </c>
      <c r="L739" s="1" t="s">
        <v>24</v>
      </c>
      <c r="M739" s="1" t="s">
        <v>24</v>
      </c>
      <c r="N739" s="1" t="s">
        <v>522</v>
      </c>
      <c r="O739" s="1" t="s">
        <v>24</v>
      </c>
      <c r="P739" s="1" t="s">
        <v>24</v>
      </c>
      <c r="Q739" s="1" t="s">
        <v>1038</v>
      </c>
      <c r="R739">
        <v>1740</v>
      </c>
      <c r="S739">
        <v>579</v>
      </c>
      <c r="T739" s="1" t="s">
        <v>24</v>
      </c>
    </row>
    <row r="740" spans="1:20" x14ac:dyDescent="0.55000000000000004">
      <c r="A740" s="1" t="s">
        <v>20</v>
      </c>
      <c r="B740" s="1" t="s">
        <v>21</v>
      </c>
      <c r="C740" s="1" t="s">
        <v>22</v>
      </c>
      <c r="D740" s="1" t="s">
        <v>23</v>
      </c>
      <c r="E740" s="1" t="s">
        <v>5</v>
      </c>
      <c r="F740" s="1" t="s">
        <v>24</v>
      </c>
      <c r="G740" s="1" t="s">
        <v>25</v>
      </c>
      <c r="H740">
        <v>441420</v>
      </c>
      <c r="I740">
        <v>442289</v>
      </c>
      <c r="J740" s="1" t="s">
        <v>26</v>
      </c>
      <c r="K740" s="1" t="s">
        <v>24</v>
      </c>
      <c r="L740" s="1" t="s">
        <v>24</v>
      </c>
      <c r="M740" s="1" t="s">
        <v>24</v>
      </c>
      <c r="N740" s="1" t="s">
        <v>24</v>
      </c>
      <c r="O740" s="1" t="s">
        <v>24</v>
      </c>
      <c r="P740" s="1" t="s">
        <v>24</v>
      </c>
      <c r="Q740" s="1" t="s">
        <v>1040</v>
      </c>
      <c r="R740">
        <v>870</v>
      </c>
      <c r="T740" s="1" t="s">
        <v>24</v>
      </c>
    </row>
    <row r="741" spans="1:20" x14ac:dyDescent="0.55000000000000004">
      <c r="A741" s="1" t="s">
        <v>28</v>
      </c>
      <c r="B741" s="1" t="s">
        <v>29</v>
      </c>
      <c r="C741" s="1" t="s">
        <v>22</v>
      </c>
      <c r="D741" s="1" t="s">
        <v>23</v>
      </c>
      <c r="E741" s="1" t="s">
        <v>5</v>
      </c>
      <c r="F741" s="1" t="s">
        <v>24</v>
      </c>
      <c r="G741" s="1" t="s">
        <v>25</v>
      </c>
      <c r="H741">
        <v>441420</v>
      </c>
      <c r="I741">
        <v>442289</v>
      </c>
      <c r="J741" s="1" t="s">
        <v>26</v>
      </c>
      <c r="K741" s="1" t="s">
        <v>1041</v>
      </c>
      <c r="L741" s="1" t="s">
        <v>24</v>
      </c>
      <c r="M741" s="1" t="s">
        <v>24</v>
      </c>
      <c r="N741" s="1" t="s">
        <v>1042</v>
      </c>
      <c r="O741" s="1" t="s">
        <v>24</v>
      </c>
      <c r="P741" s="1" t="s">
        <v>24</v>
      </c>
      <c r="Q741" s="1" t="s">
        <v>1040</v>
      </c>
      <c r="R741">
        <v>870</v>
      </c>
      <c r="S741">
        <v>289</v>
      </c>
      <c r="T741" s="1" t="s">
        <v>24</v>
      </c>
    </row>
    <row r="742" spans="1:20" x14ac:dyDescent="0.55000000000000004">
      <c r="A742" s="1" t="s">
        <v>20</v>
      </c>
      <c r="B742" s="1" t="s">
        <v>21</v>
      </c>
      <c r="C742" s="1" t="s">
        <v>22</v>
      </c>
      <c r="D742" s="1" t="s">
        <v>23</v>
      </c>
      <c r="E742" s="1" t="s">
        <v>5</v>
      </c>
      <c r="F742" s="1" t="s">
        <v>24</v>
      </c>
      <c r="G742" s="1" t="s">
        <v>25</v>
      </c>
      <c r="H742">
        <v>442430</v>
      </c>
      <c r="I742">
        <v>443494</v>
      </c>
      <c r="J742" s="1" t="s">
        <v>26</v>
      </c>
      <c r="K742" s="1" t="s">
        <v>24</v>
      </c>
      <c r="L742" s="1" t="s">
        <v>24</v>
      </c>
      <c r="M742" s="1" t="s">
        <v>24</v>
      </c>
      <c r="N742" s="1" t="s">
        <v>24</v>
      </c>
      <c r="O742" s="1" t="s">
        <v>24</v>
      </c>
      <c r="P742" s="1" t="s">
        <v>24</v>
      </c>
      <c r="Q742" s="1" t="s">
        <v>1043</v>
      </c>
      <c r="R742">
        <v>1065</v>
      </c>
      <c r="T742" s="1" t="s">
        <v>24</v>
      </c>
    </row>
    <row r="743" spans="1:20" x14ac:dyDescent="0.55000000000000004">
      <c r="A743" s="1" t="s">
        <v>28</v>
      </c>
      <c r="B743" s="1" t="s">
        <v>29</v>
      </c>
      <c r="C743" s="1" t="s">
        <v>22</v>
      </c>
      <c r="D743" s="1" t="s">
        <v>23</v>
      </c>
      <c r="E743" s="1" t="s">
        <v>5</v>
      </c>
      <c r="F743" s="1" t="s">
        <v>24</v>
      </c>
      <c r="G743" s="1" t="s">
        <v>25</v>
      </c>
      <c r="H743">
        <v>442430</v>
      </c>
      <c r="I743">
        <v>443494</v>
      </c>
      <c r="J743" s="1" t="s">
        <v>26</v>
      </c>
      <c r="K743" s="1" t="s">
        <v>1044</v>
      </c>
      <c r="L743" s="1" t="s">
        <v>24</v>
      </c>
      <c r="M743" s="1" t="s">
        <v>24</v>
      </c>
      <c r="N743" s="1" t="s">
        <v>1045</v>
      </c>
      <c r="O743" s="1" t="s">
        <v>24</v>
      </c>
      <c r="P743" s="1" t="s">
        <v>24</v>
      </c>
      <c r="Q743" s="1" t="s">
        <v>1043</v>
      </c>
      <c r="R743">
        <v>1065</v>
      </c>
      <c r="S743">
        <v>354</v>
      </c>
      <c r="T743" s="1" t="s">
        <v>24</v>
      </c>
    </row>
    <row r="744" spans="1:20" x14ac:dyDescent="0.55000000000000004">
      <c r="A744" s="1" t="s">
        <v>20</v>
      </c>
      <c r="B744" s="1" t="s">
        <v>21</v>
      </c>
      <c r="C744" s="1" t="s">
        <v>22</v>
      </c>
      <c r="D744" s="1" t="s">
        <v>23</v>
      </c>
      <c r="E744" s="1" t="s">
        <v>5</v>
      </c>
      <c r="F744" s="1" t="s">
        <v>24</v>
      </c>
      <c r="G744" s="1" t="s">
        <v>25</v>
      </c>
      <c r="H744">
        <v>443608</v>
      </c>
      <c r="I744">
        <v>443904</v>
      </c>
      <c r="J744" s="1" t="s">
        <v>67</v>
      </c>
      <c r="K744" s="1" t="s">
        <v>24</v>
      </c>
      <c r="L744" s="1" t="s">
        <v>24</v>
      </c>
      <c r="M744" s="1" t="s">
        <v>24</v>
      </c>
      <c r="N744" s="1" t="s">
        <v>24</v>
      </c>
      <c r="O744" s="1" t="s">
        <v>24</v>
      </c>
      <c r="P744" s="1" t="s">
        <v>24</v>
      </c>
      <c r="Q744" s="1" t="s">
        <v>1046</v>
      </c>
      <c r="R744">
        <v>297</v>
      </c>
      <c r="T744" s="1" t="s">
        <v>24</v>
      </c>
    </row>
    <row r="745" spans="1:20" x14ac:dyDescent="0.55000000000000004">
      <c r="A745" s="1" t="s">
        <v>28</v>
      </c>
      <c r="B745" s="1" t="s">
        <v>29</v>
      </c>
      <c r="C745" s="1" t="s">
        <v>22</v>
      </c>
      <c r="D745" s="1" t="s">
        <v>23</v>
      </c>
      <c r="E745" s="1" t="s">
        <v>5</v>
      </c>
      <c r="F745" s="1" t="s">
        <v>24</v>
      </c>
      <c r="G745" s="1" t="s">
        <v>25</v>
      </c>
      <c r="H745">
        <v>443608</v>
      </c>
      <c r="I745">
        <v>443904</v>
      </c>
      <c r="J745" s="1" t="s">
        <v>67</v>
      </c>
      <c r="K745" s="1" t="s">
        <v>1047</v>
      </c>
      <c r="L745" s="1" t="s">
        <v>24</v>
      </c>
      <c r="M745" s="1" t="s">
        <v>24</v>
      </c>
      <c r="N745" s="1" t="s">
        <v>1048</v>
      </c>
      <c r="O745" s="1" t="s">
        <v>24</v>
      </c>
      <c r="P745" s="1" t="s">
        <v>24</v>
      </c>
      <c r="Q745" s="1" t="s">
        <v>1046</v>
      </c>
      <c r="R745">
        <v>297</v>
      </c>
      <c r="S745">
        <v>98</v>
      </c>
      <c r="T745" s="1" t="s">
        <v>24</v>
      </c>
    </row>
    <row r="746" spans="1:20" x14ac:dyDescent="0.55000000000000004">
      <c r="A746" s="1" t="s">
        <v>20</v>
      </c>
      <c r="B746" s="1" t="s">
        <v>21</v>
      </c>
      <c r="C746" s="1" t="s">
        <v>22</v>
      </c>
      <c r="D746" s="1" t="s">
        <v>23</v>
      </c>
      <c r="E746" s="1" t="s">
        <v>5</v>
      </c>
      <c r="F746" s="1" t="s">
        <v>24</v>
      </c>
      <c r="G746" s="1" t="s">
        <v>25</v>
      </c>
      <c r="H746">
        <v>444179</v>
      </c>
      <c r="I746">
        <v>444853</v>
      </c>
      <c r="J746" s="1" t="s">
        <v>26</v>
      </c>
      <c r="K746" s="1" t="s">
        <v>24</v>
      </c>
      <c r="L746" s="1" t="s">
        <v>24</v>
      </c>
      <c r="M746" s="1" t="s">
        <v>24</v>
      </c>
      <c r="N746" s="1" t="s">
        <v>24</v>
      </c>
      <c r="O746" s="1" t="s">
        <v>24</v>
      </c>
      <c r="P746" s="1" t="s">
        <v>24</v>
      </c>
      <c r="Q746" s="1" t="s">
        <v>1049</v>
      </c>
      <c r="R746">
        <v>675</v>
      </c>
      <c r="T746" s="1" t="s">
        <v>24</v>
      </c>
    </row>
    <row r="747" spans="1:20" x14ac:dyDescent="0.55000000000000004">
      <c r="A747" s="1" t="s">
        <v>28</v>
      </c>
      <c r="B747" s="1" t="s">
        <v>29</v>
      </c>
      <c r="C747" s="1" t="s">
        <v>22</v>
      </c>
      <c r="D747" s="1" t="s">
        <v>23</v>
      </c>
      <c r="E747" s="1" t="s">
        <v>5</v>
      </c>
      <c r="F747" s="1" t="s">
        <v>24</v>
      </c>
      <c r="G747" s="1" t="s">
        <v>25</v>
      </c>
      <c r="H747">
        <v>444179</v>
      </c>
      <c r="I747">
        <v>444853</v>
      </c>
      <c r="J747" s="1" t="s">
        <v>26</v>
      </c>
      <c r="K747" s="1" t="s">
        <v>1050</v>
      </c>
      <c r="L747" s="1" t="s">
        <v>24</v>
      </c>
      <c r="M747" s="1" t="s">
        <v>24</v>
      </c>
      <c r="N747" s="1" t="s">
        <v>1051</v>
      </c>
      <c r="O747" s="1" t="s">
        <v>24</v>
      </c>
      <c r="P747" s="1" t="s">
        <v>24</v>
      </c>
      <c r="Q747" s="1" t="s">
        <v>1049</v>
      </c>
      <c r="R747">
        <v>675</v>
      </c>
      <c r="S747">
        <v>224</v>
      </c>
      <c r="T747" s="1" t="s">
        <v>24</v>
      </c>
    </row>
    <row r="748" spans="1:20" x14ac:dyDescent="0.55000000000000004">
      <c r="A748" s="1" t="s">
        <v>20</v>
      </c>
      <c r="B748" s="1" t="s">
        <v>21</v>
      </c>
      <c r="C748" s="1" t="s">
        <v>22</v>
      </c>
      <c r="D748" s="1" t="s">
        <v>23</v>
      </c>
      <c r="E748" s="1" t="s">
        <v>5</v>
      </c>
      <c r="F748" s="1" t="s">
        <v>24</v>
      </c>
      <c r="G748" s="1" t="s">
        <v>25</v>
      </c>
      <c r="H748">
        <v>444893</v>
      </c>
      <c r="I748">
        <v>446077</v>
      </c>
      <c r="J748" s="1" t="s">
        <v>26</v>
      </c>
      <c r="K748" s="1" t="s">
        <v>24</v>
      </c>
      <c r="L748" s="1" t="s">
        <v>24</v>
      </c>
      <c r="M748" s="1" t="s">
        <v>24</v>
      </c>
      <c r="N748" s="1" t="s">
        <v>24</v>
      </c>
      <c r="O748" s="1" t="s">
        <v>24</v>
      </c>
      <c r="P748" s="1" t="s">
        <v>24</v>
      </c>
      <c r="Q748" s="1" t="s">
        <v>1052</v>
      </c>
      <c r="R748">
        <v>1185</v>
      </c>
      <c r="T748" s="1" t="s">
        <v>24</v>
      </c>
    </row>
    <row r="749" spans="1:20" x14ac:dyDescent="0.55000000000000004">
      <c r="A749" s="1" t="s">
        <v>28</v>
      </c>
      <c r="B749" s="1" t="s">
        <v>29</v>
      </c>
      <c r="C749" s="1" t="s">
        <v>22</v>
      </c>
      <c r="D749" s="1" t="s">
        <v>23</v>
      </c>
      <c r="E749" s="1" t="s">
        <v>5</v>
      </c>
      <c r="F749" s="1" t="s">
        <v>24</v>
      </c>
      <c r="G749" s="1" t="s">
        <v>25</v>
      </c>
      <c r="H749">
        <v>444893</v>
      </c>
      <c r="I749">
        <v>446077</v>
      </c>
      <c r="J749" s="1" t="s">
        <v>26</v>
      </c>
      <c r="K749" s="1" t="s">
        <v>1053</v>
      </c>
      <c r="L749" s="1" t="s">
        <v>24</v>
      </c>
      <c r="M749" s="1" t="s">
        <v>24</v>
      </c>
      <c r="N749" s="1" t="s">
        <v>1034</v>
      </c>
      <c r="O749" s="1" t="s">
        <v>24</v>
      </c>
      <c r="P749" s="1" t="s">
        <v>24</v>
      </c>
      <c r="Q749" s="1" t="s">
        <v>1052</v>
      </c>
      <c r="R749">
        <v>1185</v>
      </c>
      <c r="S749">
        <v>394</v>
      </c>
      <c r="T749" s="1" t="s">
        <v>24</v>
      </c>
    </row>
    <row r="750" spans="1:20" x14ac:dyDescent="0.55000000000000004">
      <c r="A750" s="1" t="s">
        <v>20</v>
      </c>
      <c r="B750" s="1" t="s">
        <v>21</v>
      </c>
      <c r="C750" s="1" t="s">
        <v>22</v>
      </c>
      <c r="D750" s="1" t="s">
        <v>23</v>
      </c>
      <c r="E750" s="1" t="s">
        <v>5</v>
      </c>
      <c r="F750" s="1" t="s">
        <v>24</v>
      </c>
      <c r="G750" s="1" t="s">
        <v>25</v>
      </c>
      <c r="H750">
        <v>446195</v>
      </c>
      <c r="I750">
        <v>446779</v>
      </c>
      <c r="J750" s="1" t="s">
        <v>26</v>
      </c>
      <c r="K750" s="1" t="s">
        <v>24</v>
      </c>
      <c r="L750" s="1" t="s">
        <v>24</v>
      </c>
      <c r="M750" s="1" t="s">
        <v>24</v>
      </c>
      <c r="N750" s="1" t="s">
        <v>24</v>
      </c>
      <c r="O750" s="1" t="s">
        <v>24</v>
      </c>
      <c r="P750" s="1" t="s">
        <v>24</v>
      </c>
      <c r="Q750" s="1" t="s">
        <v>1054</v>
      </c>
      <c r="R750">
        <v>585</v>
      </c>
      <c r="T750" s="1" t="s">
        <v>24</v>
      </c>
    </row>
    <row r="751" spans="1:20" x14ac:dyDescent="0.55000000000000004">
      <c r="A751" s="1" t="s">
        <v>28</v>
      </c>
      <c r="B751" s="1" t="s">
        <v>29</v>
      </c>
      <c r="C751" s="1" t="s">
        <v>22</v>
      </c>
      <c r="D751" s="1" t="s">
        <v>23</v>
      </c>
      <c r="E751" s="1" t="s">
        <v>5</v>
      </c>
      <c r="F751" s="1" t="s">
        <v>24</v>
      </c>
      <c r="G751" s="1" t="s">
        <v>25</v>
      </c>
      <c r="H751">
        <v>446195</v>
      </c>
      <c r="I751">
        <v>446779</v>
      </c>
      <c r="J751" s="1" t="s">
        <v>26</v>
      </c>
      <c r="K751" s="1" t="s">
        <v>1055</v>
      </c>
      <c r="L751" s="1" t="s">
        <v>24</v>
      </c>
      <c r="M751" s="1" t="s">
        <v>24</v>
      </c>
      <c r="N751" s="1" t="s">
        <v>1056</v>
      </c>
      <c r="O751" s="1" t="s">
        <v>24</v>
      </c>
      <c r="P751" s="1" t="s">
        <v>24</v>
      </c>
      <c r="Q751" s="1" t="s">
        <v>1054</v>
      </c>
      <c r="R751">
        <v>585</v>
      </c>
      <c r="S751">
        <v>194</v>
      </c>
      <c r="T751" s="1" t="s">
        <v>24</v>
      </c>
    </row>
    <row r="752" spans="1:20" x14ac:dyDescent="0.55000000000000004">
      <c r="A752" s="1" t="s">
        <v>20</v>
      </c>
      <c r="B752" s="1" t="s">
        <v>21</v>
      </c>
      <c r="C752" s="1" t="s">
        <v>22</v>
      </c>
      <c r="D752" s="1" t="s">
        <v>23</v>
      </c>
      <c r="E752" s="1" t="s">
        <v>5</v>
      </c>
      <c r="F752" s="1" t="s">
        <v>24</v>
      </c>
      <c r="G752" s="1" t="s">
        <v>25</v>
      </c>
      <c r="H752">
        <v>447547</v>
      </c>
      <c r="I752">
        <v>450438</v>
      </c>
      <c r="J752" s="1" t="s">
        <v>26</v>
      </c>
      <c r="K752" s="1" t="s">
        <v>24</v>
      </c>
      <c r="L752" s="1" t="s">
        <v>24</v>
      </c>
      <c r="M752" s="1" t="s">
        <v>24</v>
      </c>
      <c r="N752" s="1" t="s">
        <v>24</v>
      </c>
      <c r="O752" s="1" t="s">
        <v>24</v>
      </c>
      <c r="P752" s="1" t="s">
        <v>24</v>
      </c>
      <c r="Q752" s="1" t="s">
        <v>1057</v>
      </c>
      <c r="R752">
        <v>2892</v>
      </c>
      <c r="T752" s="1" t="s">
        <v>24</v>
      </c>
    </row>
    <row r="753" spans="1:20" x14ac:dyDescent="0.55000000000000004">
      <c r="A753" s="1" t="s">
        <v>28</v>
      </c>
      <c r="B753" s="1" t="s">
        <v>29</v>
      </c>
      <c r="C753" s="1" t="s">
        <v>22</v>
      </c>
      <c r="D753" s="1" t="s">
        <v>23</v>
      </c>
      <c r="E753" s="1" t="s">
        <v>5</v>
      </c>
      <c r="F753" s="1" t="s">
        <v>24</v>
      </c>
      <c r="G753" s="1" t="s">
        <v>25</v>
      </c>
      <c r="H753">
        <v>447547</v>
      </c>
      <c r="I753">
        <v>450438</v>
      </c>
      <c r="J753" s="1" t="s">
        <v>26</v>
      </c>
      <c r="K753" s="1" t="s">
        <v>1058</v>
      </c>
      <c r="L753" s="1" t="s">
        <v>24</v>
      </c>
      <c r="M753" s="1" t="s">
        <v>24</v>
      </c>
      <c r="N753" s="1" t="s">
        <v>1059</v>
      </c>
      <c r="O753" s="1" t="s">
        <v>24</v>
      </c>
      <c r="P753" s="1" t="s">
        <v>24</v>
      </c>
      <c r="Q753" s="1" t="s">
        <v>1057</v>
      </c>
      <c r="R753">
        <v>2892</v>
      </c>
      <c r="S753">
        <v>963</v>
      </c>
      <c r="T753" s="1" t="s">
        <v>24</v>
      </c>
    </row>
    <row r="754" spans="1:20" x14ac:dyDescent="0.55000000000000004">
      <c r="A754" s="1" t="s">
        <v>20</v>
      </c>
      <c r="B754" s="1" t="s">
        <v>21</v>
      </c>
      <c r="C754" s="1" t="s">
        <v>22</v>
      </c>
      <c r="D754" s="1" t="s">
        <v>23</v>
      </c>
      <c r="E754" s="1" t="s">
        <v>5</v>
      </c>
      <c r="F754" s="1" t="s">
        <v>24</v>
      </c>
      <c r="G754" s="1" t="s">
        <v>25</v>
      </c>
      <c r="H754">
        <v>450446</v>
      </c>
      <c r="I754">
        <v>451333</v>
      </c>
      <c r="J754" s="1" t="s">
        <v>26</v>
      </c>
      <c r="K754" s="1" t="s">
        <v>24</v>
      </c>
      <c r="L754" s="1" t="s">
        <v>24</v>
      </c>
      <c r="M754" s="1" t="s">
        <v>24</v>
      </c>
      <c r="N754" s="1" t="s">
        <v>24</v>
      </c>
      <c r="O754" s="1" t="s">
        <v>24</v>
      </c>
      <c r="P754" s="1" t="s">
        <v>24</v>
      </c>
      <c r="Q754" s="1" t="s">
        <v>1060</v>
      </c>
      <c r="R754">
        <v>888</v>
      </c>
      <c r="T754" s="1" t="s">
        <v>24</v>
      </c>
    </row>
    <row r="755" spans="1:20" x14ac:dyDescent="0.55000000000000004">
      <c r="A755" s="1" t="s">
        <v>28</v>
      </c>
      <c r="B755" s="1" t="s">
        <v>29</v>
      </c>
      <c r="C755" s="1" t="s">
        <v>22</v>
      </c>
      <c r="D755" s="1" t="s">
        <v>23</v>
      </c>
      <c r="E755" s="1" t="s">
        <v>5</v>
      </c>
      <c r="F755" s="1" t="s">
        <v>24</v>
      </c>
      <c r="G755" s="1" t="s">
        <v>25</v>
      </c>
      <c r="H755">
        <v>450446</v>
      </c>
      <c r="I755">
        <v>451333</v>
      </c>
      <c r="J755" s="1" t="s">
        <v>26</v>
      </c>
      <c r="K755" s="1" t="s">
        <v>1061</v>
      </c>
      <c r="L755" s="1" t="s">
        <v>24</v>
      </c>
      <c r="M755" s="1" t="s">
        <v>24</v>
      </c>
      <c r="N755" s="1" t="s">
        <v>595</v>
      </c>
      <c r="O755" s="1" t="s">
        <v>24</v>
      </c>
      <c r="P755" s="1" t="s">
        <v>24</v>
      </c>
      <c r="Q755" s="1" t="s">
        <v>1060</v>
      </c>
      <c r="R755">
        <v>888</v>
      </c>
      <c r="S755">
        <v>295</v>
      </c>
      <c r="T755" s="1" t="s">
        <v>24</v>
      </c>
    </row>
    <row r="756" spans="1:20" x14ac:dyDescent="0.55000000000000004">
      <c r="A756" s="1" t="s">
        <v>20</v>
      </c>
      <c r="B756" s="1" t="s">
        <v>21</v>
      </c>
      <c r="C756" s="1" t="s">
        <v>22</v>
      </c>
      <c r="D756" s="1" t="s">
        <v>23</v>
      </c>
      <c r="E756" s="1" t="s">
        <v>5</v>
      </c>
      <c r="F756" s="1" t="s">
        <v>24</v>
      </c>
      <c r="G756" s="1" t="s">
        <v>25</v>
      </c>
      <c r="H756">
        <v>451457</v>
      </c>
      <c r="I756">
        <v>453442</v>
      </c>
      <c r="J756" s="1" t="s">
        <v>26</v>
      </c>
      <c r="K756" s="1" t="s">
        <v>24</v>
      </c>
      <c r="L756" s="1" t="s">
        <v>24</v>
      </c>
      <c r="M756" s="1" t="s">
        <v>24</v>
      </c>
      <c r="N756" s="1" t="s">
        <v>24</v>
      </c>
      <c r="O756" s="1" t="s">
        <v>24</v>
      </c>
      <c r="P756" s="1" t="s">
        <v>24</v>
      </c>
      <c r="Q756" s="1" t="s">
        <v>1062</v>
      </c>
      <c r="R756">
        <v>1986</v>
      </c>
      <c r="T756" s="1" t="s">
        <v>24</v>
      </c>
    </row>
    <row r="757" spans="1:20" x14ac:dyDescent="0.55000000000000004">
      <c r="A757" s="1" t="s">
        <v>28</v>
      </c>
      <c r="B757" s="1" t="s">
        <v>29</v>
      </c>
      <c r="C757" s="1" t="s">
        <v>22</v>
      </c>
      <c r="D757" s="1" t="s">
        <v>23</v>
      </c>
      <c r="E757" s="1" t="s">
        <v>5</v>
      </c>
      <c r="F757" s="1" t="s">
        <v>24</v>
      </c>
      <c r="G757" s="1" t="s">
        <v>25</v>
      </c>
      <c r="H757">
        <v>451457</v>
      </c>
      <c r="I757">
        <v>453442</v>
      </c>
      <c r="J757" s="1" t="s">
        <v>26</v>
      </c>
      <c r="K757" s="1" t="s">
        <v>1063</v>
      </c>
      <c r="L757" s="1" t="s">
        <v>24</v>
      </c>
      <c r="M757" s="1" t="s">
        <v>24</v>
      </c>
      <c r="N757" s="1" t="s">
        <v>73</v>
      </c>
      <c r="O757" s="1" t="s">
        <v>24</v>
      </c>
      <c r="P757" s="1" t="s">
        <v>24</v>
      </c>
      <c r="Q757" s="1" t="s">
        <v>1062</v>
      </c>
      <c r="R757">
        <v>1986</v>
      </c>
      <c r="S757">
        <v>661</v>
      </c>
      <c r="T757" s="1" t="s">
        <v>24</v>
      </c>
    </row>
    <row r="758" spans="1:20" x14ac:dyDescent="0.55000000000000004">
      <c r="A758" s="1" t="s">
        <v>20</v>
      </c>
      <c r="B758" s="1" t="s">
        <v>21</v>
      </c>
      <c r="C758" s="1" t="s">
        <v>22</v>
      </c>
      <c r="D758" s="1" t="s">
        <v>23</v>
      </c>
      <c r="E758" s="1" t="s">
        <v>5</v>
      </c>
      <c r="F758" s="1" t="s">
        <v>24</v>
      </c>
      <c r="G758" s="1" t="s">
        <v>25</v>
      </c>
      <c r="H758">
        <v>453541</v>
      </c>
      <c r="I758">
        <v>456066</v>
      </c>
      <c r="J758" s="1" t="s">
        <v>26</v>
      </c>
      <c r="K758" s="1" t="s">
        <v>24</v>
      </c>
      <c r="L758" s="1" t="s">
        <v>24</v>
      </c>
      <c r="M758" s="1" t="s">
        <v>24</v>
      </c>
      <c r="N758" s="1" t="s">
        <v>24</v>
      </c>
      <c r="O758" s="1" t="s">
        <v>24</v>
      </c>
      <c r="P758" s="1" t="s">
        <v>24</v>
      </c>
      <c r="Q758" s="1" t="s">
        <v>1064</v>
      </c>
      <c r="R758">
        <v>2526</v>
      </c>
      <c r="T758" s="1" t="s">
        <v>24</v>
      </c>
    </row>
    <row r="759" spans="1:20" x14ac:dyDescent="0.55000000000000004">
      <c r="A759" s="1" t="s">
        <v>28</v>
      </c>
      <c r="B759" s="1" t="s">
        <v>29</v>
      </c>
      <c r="C759" s="1" t="s">
        <v>22</v>
      </c>
      <c r="D759" s="1" t="s">
        <v>23</v>
      </c>
      <c r="E759" s="1" t="s">
        <v>5</v>
      </c>
      <c r="F759" s="1" t="s">
        <v>24</v>
      </c>
      <c r="G759" s="1" t="s">
        <v>25</v>
      </c>
      <c r="H759">
        <v>453541</v>
      </c>
      <c r="I759">
        <v>456066</v>
      </c>
      <c r="J759" s="1" t="s">
        <v>26</v>
      </c>
      <c r="K759" s="1" t="s">
        <v>1065</v>
      </c>
      <c r="L759" s="1" t="s">
        <v>24</v>
      </c>
      <c r="M759" s="1" t="s">
        <v>24</v>
      </c>
      <c r="N759" s="1" t="s">
        <v>1066</v>
      </c>
      <c r="O759" s="1" t="s">
        <v>24</v>
      </c>
      <c r="P759" s="1" t="s">
        <v>24</v>
      </c>
      <c r="Q759" s="1" t="s">
        <v>1064</v>
      </c>
      <c r="R759">
        <v>2526</v>
      </c>
      <c r="S759">
        <v>841</v>
      </c>
      <c r="T759" s="1" t="s">
        <v>24</v>
      </c>
    </row>
    <row r="760" spans="1:20" x14ac:dyDescent="0.55000000000000004">
      <c r="A760" s="1" t="s">
        <v>20</v>
      </c>
      <c r="B760" s="1" t="s">
        <v>21</v>
      </c>
      <c r="C760" s="1" t="s">
        <v>22</v>
      </c>
      <c r="D760" s="1" t="s">
        <v>23</v>
      </c>
      <c r="E760" s="1" t="s">
        <v>5</v>
      </c>
      <c r="F760" s="1" t="s">
        <v>24</v>
      </c>
      <c r="G760" s="1" t="s">
        <v>25</v>
      </c>
      <c r="H760">
        <v>456194</v>
      </c>
      <c r="I760">
        <v>458080</v>
      </c>
      <c r="J760" s="1" t="s">
        <v>26</v>
      </c>
      <c r="K760" s="1" t="s">
        <v>24</v>
      </c>
      <c r="L760" s="1" t="s">
        <v>24</v>
      </c>
      <c r="M760" s="1" t="s">
        <v>24</v>
      </c>
      <c r="N760" s="1" t="s">
        <v>24</v>
      </c>
      <c r="O760" s="1" t="s">
        <v>24</v>
      </c>
      <c r="P760" s="1" t="s">
        <v>24</v>
      </c>
      <c r="Q760" s="1" t="s">
        <v>1067</v>
      </c>
      <c r="R760">
        <v>1887</v>
      </c>
      <c r="T760" s="1" t="s">
        <v>24</v>
      </c>
    </row>
    <row r="761" spans="1:20" x14ac:dyDescent="0.55000000000000004">
      <c r="A761" s="1" t="s">
        <v>28</v>
      </c>
      <c r="B761" s="1" t="s">
        <v>29</v>
      </c>
      <c r="C761" s="1" t="s">
        <v>22</v>
      </c>
      <c r="D761" s="1" t="s">
        <v>23</v>
      </c>
      <c r="E761" s="1" t="s">
        <v>5</v>
      </c>
      <c r="F761" s="1" t="s">
        <v>24</v>
      </c>
      <c r="G761" s="1" t="s">
        <v>25</v>
      </c>
      <c r="H761">
        <v>456194</v>
      </c>
      <c r="I761">
        <v>458080</v>
      </c>
      <c r="J761" s="1" t="s">
        <v>26</v>
      </c>
      <c r="K761" s="1" t="s">
        <v>1068</v>
      </c>
      <c r="L761" s="1" t="s">
        <v>24</v>
      </c>
      <c r="M761" s="1" t="s">
        <v>24</v>
      </c>
      <c r="N761" s="1" t="s">
        <v>660</v>
      </c>
      <c r="O761" s="1" t="s">
        <v>24</v>
      </c>
      <c r="P761" s="1" t="s">
        <v>24</v>
      </c>
      <c r="Q761" s="1" t="s">
        <v>1067</v>
      </c>
      <c r="R761">
        <v>1887</v>
      </c>
      <c r="S761">
        <v>628</v>
      </c>
      <c r="T761" s="1" t="s">
        <v>24</v>
      </c>
    </row>
    <row r="762" spans="1:20" x14ac:dyDescent="0.55000000000000004">
      <c r="A762" s="1" t="s">
        <v>20</v>
      </c>
      <c r="B762" s="1" t="s">
        <v>21</v>
      </c>
      <c r="C762" s="1" t="s">
        <v>22</v>
      </c>
      <c r="D762" s="1" t="s">
        <v>23</v>
      </c>
      <c r="E762" s="1" t="s">
        <v>5</v>
      </c>
      <c r="F762" s="1" t="s">
        <v>24</v>
      </c>
      <c r="G762" s="1" t="s">
        <v>25</v>
      </c>
      <c r="H762">
        <v>458083</v>
      </c>
      <c r="I762">
        <v>459204</v>
      </c>
      <c r="J762" s="1" t="s">
        <v>26</v>
      </c>
      <c r="K762" s="1" t="s">
        <v>24</v>
      </c>
      <c r="L762" s="1" t="s">
        <v>24</v>
      </c>
      <c r="M762" s="1" t="s">
        <v>24</v>
      </c>
      <c r="N762" s="1" t="s">
        <v>24</v>
      </c>
      <c r="O762" s="1" t="s">
        <v>24</v>
      </c>
      <c r="P762" s="1" t="s">
        <v>24</v>
      </c>
      <c r="Q762" s="1" t="s">
        <v>1069</v>
      </c>
      <c r="R762">
        <v>1122</v>
      </c>
      <c r="T762" s="1" t="s">
        <v>24</v>
      </c>
    </row>
    <row r="763" spans="1:20" x14ac:dyDescent="0.55000000000000004">
      <c r="A763" s="1" t="s">
        <v>28</v>
      </c>
      <c r="B763" s="1" t="s">
        <v>29</v>
      </c>
      <c r="C763" s="1" t="s">
        <v>22</v>
      </c>
      <c r="D763" s="1" t="s">
        <v>23</v>
      </c>
      <c r="E763" s="1" t="s">
        <v>5</v>
      </c>
      <c r="F763" s="1" t="s">
        <v>24</v>
      </c>
      <c r="G763" s="1" t="s">
        <v>25</v>
      </c>
      <c r="H763">
        <v>458083</v>
      </c>
      <c r="I763">
        <v>459204</v>
      </c>
      <c r="J763" s="1" t="s">
        <v>26</v>
      </c>
      <c r="K763" s="1" t="s">
        <v>1070</v>
      </c>
      <c r="L763" s="1" t="s">
        <v>24</v>
      </c>
      <c r="M763" s="1" t="s">
        <v>24</v>
      </c>
      <c r="N763" s="1" t="s">
        <v>335</v>
      </c>
      <c r="O763" s="1" t="s">
        <v>24</v>
      </c>
      <c r="P763" s="1" t="s">
        <v>24</v>
      </c>
      <c r="Q763" s="1" t="s">
        <v>1069</v>
      </c>
      <c r="R763">
        <v>1122</v>
      </c>
      <c r="S763">
        <v>373</v>
      </c>
      <c r="T763" s="1" t="s">
        <v>24</v>
      </c>
    </row>
    <row r="764" spans="1:20" x14ac:dyDescent="0.55000000000000004">
      <c r="A764" s="1" t="s">
        <v>20</v>
      </c>
      <c r="B764" s="1" t="s">
        <v>21</v>
      </c>
      <c r="C764" s="1" t="s">
        <v>22</v>
      </c>
      <c r="D764" s="1" t="s">
        <v>23</v>
      </c>
      <c r="E764" s="1" t="s">
        <v>5</v>
      </c>
      <c r="F764" s="1" t="s">
        <v>24</v>
      </c>
      <c r="G764" s="1" t="s">
        <v>25</v>
      </c>
      <c r="H764">
        <v>459197</v>
      </c>
      <c r="I764">
        <v>460225</v>
      </c>
      <c r="J764" s="1" t="s">
        <v>26</v>
      </c>
      <c r="K764" s="1" t="s">
        <v>24</v>
      </c>
      <c r="L764" s="1" t="s">
        <v>24</v>
      </c>
      <c r="M764" s="1" t="s">
        <v>24</v>
      </c>
      <c r="N764" s="1" t="s">
        <v>24</v>
      </c>
      <c r="O764" s="1" t="s">
        <v>24</v>
      </c>
      <c r="P764" s="1" t="s">
        <v>24</v>
      </c>
      <c r="Q764" s="1" t="s">
        <v>1071</v>
      </c>
      <c r="R764">
        <v>1029</v>
      </c>
      <c r="T764" s="1" t="s">
        <v>24</v>
      </c>
    </row>
    <row r="765" spans="1:20" x14ac:dyDescent="0.55000000000000004">
      <c r="A765" s="1" t="s">
        <v>28</v>
      </c>
      <c r="B765" s="1" t="s">
        <v>29</v>
      </c>
      <c r="C765" s="1" t="s">
        <v>22</v>
      </c>
      <c r="D765" s="1" t="s">
        <v>23</v>
      </c>
      <c r="E765" s="1" t="s">
        <v>5</v>
      </c>
      <c r="F765" s="1" t="s">
        <v>24</v>
      </c>
      <c r="G765" s="1" t="s">
        <v>25</v>
      </c>
      <c r="H765">
        <v>459197</v>
      </c>
      <c r="I765">
        <v>460225</v>
      </c>
      <c r="J765" s="1" t="s">
        <v>26</v>
      </c>
      <c r="K765" s="1" t="s">
        <v>1072</v>
      </c>
      <c r="L765" s="1" t="s">
        <v>24</v>
      </c>
      <c r="M765" s="1" t="s">
        <v>24</v>
      </c>
      <c r="N765" s="1" t="s">
        <v>335</v>
      </c>
      <c r="O765" s="1" t="s">
        <v>24</v>
      </c>
      <c r="P765" s="1" t="s">
        <v>24</v>
      </c>
      <c r="Q765" s="1" t="s">
        <v>1071</v>
      </c>
      <c r="R765">
        <v>1029</v>
      </c>
      <c r="S765">
        <v>342</v>
      </c>
      <c r="T765" s="1" t="s">
        <v>24</v>
      </c>
    </row>
    <row r="766" spans="1:20" x14ac:dyDescent="0.55000000000000004">
      <c r="A766" s="1" t="s">
        <v>20</v>
      </c>
      <c r="B766" s="1" t="s">
        <v>21</v>
      </c>
      <c r="C766" s="1" t="s">
        <v>22</v>
      </c>
      <c r="D766" s="1" t="s">
        <v>23</v>
      </c>
      <c r="E766" s="1" t="s">
        <v>5</v>
      </c>
      <c r="F766" s="1" t="s">
        <v>24</v>
      </c>
      <c r="G766" s="1" t="s">
        <v>25</v>
      </c>
      <c r="H766">
        <v>460222</v>
      </c>
      <c r="I766">
        <v>461880</v>
      </c>
      <c r="J766" s="1" t="s">
        <v>26</v>
      </c>
      <c r="K766" s="1" t="s">
        <v>24</v>
      </c>
      <c r="L766" s="1" t="s">
        <v>24</v>
      </c>
      <c r="M766" s="1" t="s">
        <v>24</v>
      </c>
      <c r="N766" s="1" t="s">
        <v>24</v>
      </c>
      <c r="O766" s="1" t="s">
        <v>24</v>
      </c>
      <c r="P766" s="1" t="s">
        <v>24</v>
      </c>
      <c r="Q766" s="1" t="s">
        <v>1073</v>
      </c>
      <c r="R766">
        <v>1659</v>
      </c>
      <c r="T766" s="1" t="s">
        <v>24</v>
      </c>
    </row>
    <row r="767" spans="1:20" x14ac:dyDescent="0.55000000000000004">
      <c r="A767" s="1" t="s">
        <v>28</v>
      </c>
      <c r="B767" s="1" t="s">
        <v>29</v>
      </c>
      <c r="C767" s="1" t="s">
        <v>22</v>
      </c>
      <c r="D767" s="1" t="s">
        <v>23</v>
      </c>
      <c r="E767" s="1" t="s">
        <v>5</v>
      </c>
      <c r="F767" s="1" t="s">
        <v>24</v>
      </c>
      <c r="G767" s="1" t="s">
        <v>25</v>
      </c>
      <c r="H767">
        <v>460222</v>
      </c>
      <c r="I767">
        <v>461880</v>
      </c>
      <c r="J767" s="1" t="s">
        <v>26</v>
      </c>
      <c r="K767" s="1" t="s">
        <v>1074</v>
      </c>
      <c r="L767" s="1" t="s">
        <v>24</v>
      </c>
      <c r="M767" s="1" t="s">
        <v>24</v>
      </c>
      <c r="N767" s="1" t="s">
        <v>1075</v>
      </c>
      <c r="O767" s="1" t="s">
        <v>24</v>
      </c>
      <c r="P767" s="1" t="s">
        <v>24</v>
      </c>
      <c r="Q767" s="1" t="s">
        <v>1073</v>
      </c>
      <c r="R767">
        <v>1659</v>
      </c>
      <c r="S767">
        <v>552</v>
      </c>
      <c r="T767" s="1" t="s">
        <v>24</v>
      </c>
    </row>
    <row r="768" spans="1:20" x14ac:dyDescent="0.55000000000000004">
      <c r="A768" s="1" t="s">
        <v>20</v>
      </c>
      <c r="B768" s="1" t="s">
        <v>21</v>
      </c>
      <c r="C768" s="1" t="s">
        <v>22</v>
      </c>
      <c r="D768" s="1" t="s">
        <v>23</v>
      </c>
      <c r="E768" s="1" t="s">
        <v>5</v>
      </c>
      <c r="F768" s="1" t="s">
        <v>24</v>
      </c>
      <c r="G768" s="1" t="s">
        <v>25</v>
      </c>
      <c r="H768">
        <v>461877</v>
      </c>
      <c r="I768">
        <v>462665</v>
      </c>
      <c r="J768" s="1" t="s">
        <v>26</v>
      </c>
      <c r="K768" s="1" t="s">
        <v>24</v>
      </c>
      <c r="L768" s="1" t="s">
        <v>24</v>
      </c>
      <c r="M768" s="1" t="s">
        <v>24</v>
      </c>
      <c r="N768" s="1" t="s">
        <v>24</v>
      </c>
      <c r="O768" s="1" t="s">
        <v>24</v>
      </c>
      <c r="P768" s="1" t="s">
        <v>24</v>
      </c>
      <c r="Q768" s="1" t="s">
        <v>1076</v>
      </c>
      <c r="R768">
        <v>789</v>
      </c>
      <c r="T768" s="1" t="s">
        <v>24</v>
      </c>
    </row>
    <row r="769" spans="1:20" x14ac:dyDescent="0.55000000000000004">
      <c r="A769" s="1" t="s">
        <v>28</v>
      </c>
      <c r="B769" s="1" t="s">
        <v>29</v>
      </c>
      <c r="C769" s="1" t="s">
        <v>22</v>
      </c>
      <c r="D769" s="1" t="s">
        <v>23</v>
      </c>
      <c r="E769" s="1" t="s">
        <v>5</v>
      </c>
      <c r="F769" s="1" t="s">
        <v>24</v>
      </c>
      <c r="G769" s="1" t="s">
        <v>25</v>
      </c>
      <c r="H769">
        <v>461877</v>
      </c>
      <c r="I769">
        <v>462665</v>
      </c>
      <c r="J769" s="1" t="s">
        <v>26</v>
      </c>
      <c r="K769" s="1" t="s">
        <v>1077</v>
      </c>
      <c r="L769" s="1" t="s">
        <v>24</v>
      </c>
      <c r="M769" s="1" t="s">
        <v>24</v>
      </c>
      <c r="N769" s="1" t="s">
        <v>73</v>
      </c>
      <c r="O769" s="1" t="s">
        <v>24</v>
      </c>
      <c r="P769" s="1" t="s">
        <v>24</v>
      </c>
      <c r="Q769" s="1" t="s">
        <v>1076</v>
      </c>
      <c r="R769">
        <v>789</v>
      </c>
      <c r="S769">
        <v>262</v>
      </c>
      <c r="T769" s="1" t="s">
        <v>24</v>
      </c>
    </row>
    <row r="770" spans="1:20" x14ac:dyDescent="0.55000000000000004">
      <c r="A770" s="1" t="s">
        <v>20</v>
      </c>
      <c r="B770" s="1" t="s">
        <v>21</v>
      </c>
      <c r="C770" s="1" t="s">
        <v>22</v>
      </c>
      <c r="D770" s="1" t="s">
        <v>23</v>
      </c>
      <c r="E770" s="1" t="s">
        <v>5</v>
      </c>
      <c r="F770" s="1" t="s">
        <v>24</v>
      </c>
      <c r="G770" s="1" t="s">
        <v>25</v>
      </c>
      <c r="H770">
        <v>462665</v>
      </c>
      <c r="I770">
        <v>464062</v>
      </c>
      <c r="J770" s="1" t="s">
        <v>26</v>
      </c>
      <c r="K770" s="1" t="s">
        <v>24</v>
      </c>
      <c r="L770" s="1" t="s">
        <v>24</v>
      </c>
      <c r="M770" s="1" t="s">
        <v>24</v>
      </c>
      <c r="N770" s="1" t="s">
        <v>24</v>
      </c>
      <c r="O770" s="1" t="s">
        <v>24</v>
      </c>
      <c r="P770" s="1" t="s">
        <v>24</v>
      </c>
      <c r="Q770" s="1" t="s">
        <v>1078</v>
      </c>
      <c r="R770">
        <v>1398</v>
      </c>
      <c r="T770" s="1" t="s">
        <v>24</v>
      </c>
    </row>
    <row r="771" spans="1:20" x14ac:dyDescent="0.55000000000000004">
      <c r="A771" s="1" t="s">
        <v>28</v>
      </c>
      <c r="B771" s="1" t="s">
        <v>29</v>
      </c>
      <c r="C771" s="1" t="s">
        <v>22</v>
      </c>
      <c r="D771" s="1" t="s">
        <v>23</v>
      </c>
      <c r="E771" s="1" t="s">
        <v>5</v>
      </c>
      <c r="F771" s="1" t="s">
        <v>24</v>
      </c>
      <c r="G771" s="1" t="s">
        <v>25</v>
      </c>
      <c r="H771">
        <v>462665</v>
      </c>
      <c r="I771">
        <v>464062</v>
      </c>
      <c r="J771" s="1" t="s">
        <v>26</v>
      </c>
      <c r="K771" s="1" t="s">
        <v>1079</v>
      </c>
      <c r="L771" s="1" t="s">
        <v>24</v>
      </c>
      <c r="M771" s="1" t="s">
        <v>24</v>
      </c>
      <c r="N771" s="1" t="s">
        <v>1080</v>
      </c>
      <c r="O771" s="1" t="s">
        <v>24</v>
      </c>
      <c r="P771" s="1" t="s">
        <v>24</v>
      </c>
      <c r="Q771" s="1" t="s">
        <v>1078</v>
      </c>
      <c r="R771">
        <v>1398</v>
      </c>
      <c r="S771">
        <v>465</v>
      </c>
      <c r="T771" s="1" t="s">
        <v>24</v>
      </c>
    </row>
    <row r="772" spans="1:20" x14ac:dyDescent="0.55000000000000004">
      <c r="A772" s="1" t="s">
        <v>20</v>
      </c>
      <c r="B772" s="1" t="s">
        <v>21</v>
      </c>
      <c r="C772" s="1" t="s">
        <v>22</v>
      </c>
      <c r="D772" s="1" t="s">
        <v>23</v>
      </c>
      <c r="E772" s="1" t="s">
        <v>5</v>
      </c>
      <c r="F772" s="1" t="s">
        <v>24</v>
      </c>
      <c r="G772" s="1" t="s">
        <v>25</v>
      </c>
      <c r="H772">
        <v>464059</v>
      </c>
      <c r="I772">
        <v>464724</v>
      </c>
      <c r="J772" s="1" t="s">
        <v>26</v>
      </c>
      <c r="K772" s="1" t="s">
        <v>24</v>
      </c>
      <c r="L772" s="1" t="s">
        <v>24</v>
      </c>
      <c r="M772" s="1" t="s">
        <v>24</v>
      </c>
      <c r="N772" s="1" t="s">
        <v>24</v>
      </c>
      <c r="O772" s="1" t="s">
        <v>24</v>
      </c>
      <c r="P772" s="1" t="s">
        <v>24</v>
      </c>
      <c r="Q772" s="1" t="s">
        <v>1081</v>
      </c>
      <c r="R772">
        <v>666</v>
      </c>
      <c r="T772" s="1" t="s">
        <v>24</v>
      </c>
    </row>
    <row r="773" spans="1:20" x14ac:dyDescent="0.55000000000000004">
      <c r="A773" s="1" t="s">
        <v>28</v>
      </c>
      <c r="B773" s="1" t="s">
        <v>29</v>
      </c>
      <c r="C773" s="1" t="s">
        <v>22</v>
      </c>
      <c r="D773" s="1" t="s">
        <v>23</v>
      </c>
      <c r="E773" s="1" t="s">
        <v>5</v>
      </c>
      <c r="F773" s="1" t="s">
        <v>24</v>
      </c>
      <c r="G773" s="1" t="s">
        <v>25</v>
      </c>
      <c r="H773">
        <v>464059</v>
      </c>
      <c r="I773">
        <v>464724</v>
      </c>
      <c r="J773" s="1" t="s">
        <v>26</v>
      </c>
      <c r="K773" s="1" t="s">
        <v>1082</v>
      </c>
      <c r="L773" s="1" t="s">
        <v>24</v>
      </c>
      <c r="M773" s="1" t="s">
        <v>24</v>
      </c>
      <c r="N773" s="1" t="s">
        <v>1080</v>
      </c>
      <c r="O773" s="1" t="s">
        <v>24</v>
      </c>
      <c r="P773" s="1" t="s">
        <v>24</v>
      </c>
      <c r="Q773" s="1" t="s">
        <v>1081</v>
      </c>
      <c r="R773">
        <v>666</v>
      </c>
      <c r="S773">
        <v>221</v>
      </c>
      <c r="T773" s="1" t="s">
        <v>24</v>
      </c>
    </row>
    <row r="774" spans="1:20" x14ac:dyDescent="0.55000000000000004">
      <c r="A774" s="1" t="s">
        <v>20</v>
      </c>
      <c r="B774" s="1" t="s">
        <v>21</v>
      </c>
      <c r="C774" s="1" t="s">
        <v>22</v>
      </c>
      <c r="D774" s="1" t="s">
        <v>23</v>
      </c>
      <c r="E774" s="1" t="s">
        <v>5</v>
      </c>
      <c r="F774" s="1" t="s">
        <v>24</v>
      </c>
      <c r="G774" s="1" t="s">
        <v>25</v>
      </c>
      <c r="H774">
        <v>464721</v>
      </c>
      <c r="I774">
        <v>465125</v>
      </c>
      <c r="J774" s="1" t="s">
        <v>26</v>
      </c>
      <c r="K774" s="1" t="s">
        <v>24</v>
      </c>
      <c r="L774" s="1" t="s">
        <v>24</v>
      </c>
      <c r="M774" s="1" t="s">
        <v>24</v>
      </c>
      <c r="N774" s="1" t="s">
        <v>24</v>
      </c>
      <c r="O774" s="1" t="s">
        <v>24</v>
      </c>
      <c r="P774" s="1" t="s">
        <v>24</v>
      </c>
      <c r="Q774" s="1" t="s">
        <v>1083</v>
      </c>
      <c r="R774">
        <v>405</v>
      </c>
      <c r="T774" s="1" t="s">
        <v>24</v>
      </c>
    </row>
    <row r="775" spans="1:20" x14ac:dyDescent="0.55000000000000004">
      <c r="A775" s="1" t="s">
        <v>28</v>
      </c>
      <c r="B775" s="1" t="s">
        <v>29</v>
      </c>
      <c r="C775" s="1" t="s">
        <v>22</v>
      </c>
      <c r="D775" s="1" t="s">
        <v>23</v>
      </c>
      <c r="E775" s="1" t="s">
        <v>5</v>
      </c>
      <c r="F775" s="1" t="s">
        <v>24</v>
      </c>
      <c r="G775" s="1" t="s">
        <v>25</v>
      </c>
      <c r="H775">
        <v>464721</v>
      </c>
      <c r="I775">
        <v>465125</v>
      </c>
      <c r="J775" s="1" t="s">
        <v>26</v>
      </c>
      <c r="K775" s="1" t="s">
        <v>1084</v>
      </c>
      <c r="L775" s="1" t="s">
        <v>24</v>
      </c>
      <c r="M775" s="1" t="s">
        <v>24</v>
      </c>
      <c r="N775" s="1" t="s">
        <v>1085</v>
      </c>
      <c r="O775" s="1" t="s">
        <v>24</v>
      </c>
      <c r="P775" s="1" t="s">
        <v>24</v>
      </c>
      <c r="Q775" s="1" t="s">
        <v>1083</v>
      </c>
      <c r="R775">
        <v>405</v>
      </c>
      <c r="S775">
        <v>134</v>
      </c>
      <c r="T775" s="1" t="s">
        <v>24</v>
      </c>
    </row>
    <row r="776" spans="1:20" x14ac:dyDescent="0.55000000000000004">
      <c r="A776" s="1" t="s">
        <v>20</v>
      </c>
      <c r="B776" s="1" t="s">
        <v>21</v>
      </c>
      <c r="C776" s="1" t="s">
        <v>22</v>
      </c>
      <c r="D776" s="1" t="s">
        <v>23</v>
      </c>
      <c r="E776" s="1" t="s">
        <v>5</v>
      </c>
      <c r="F776" s="1" t="s">
        <v>24</v>
      </c>
      <c r="G776" s="1" t="s">
        <v>25</v>
      </c>
      <c r="H776">
        <v>465122</v>
      </c>
      <c r="I776">
        <v>465793</v>
      </c>
      <c r="J776" s="1" t="s">
        <v>26</v>
      </c>
      <c r="K776" s="1" t="s">
        <v>24</v>
      </c>
      <c r="L776" s="1" t="s">
        <v>24</v>
      </c>
      <c r="M776" s="1" t="s">
        <v>24</v>
      </c>
      <c r="N776" s="1" t="s">
        <v>24</v>
      </c>
      <c r="O776" s="1" t="s">
        <v>24</v>
      </c>
      <c r="P776" s="1" t="s">
        <v>24</v>
      </c>
      <c r="Q776" s="1" t="s">
        <v>1086</v>
      </c>
      <c r="R776">
        <v>672</v>
      </c>
      <c r="T776" s="1" t="s">
        <v>24</v>
      </c>
    </row>
    <row r="777" spans="1:20" x14ac:dyDescent="0.55000000000000004">
      <c r="A777" s="1" t="s">
        <v>28</v>
      </c>
      <c r="B777" s="1" t="s">
        <v>29</v>
      </c>
      <c r="C777" s="1" t="s">
        <v>22</v>
      </c>
      <c r="D777" s="1" t="s">
        <v>23</v>
      </c>
      <c r="E777" s="1" t="s">
        <v>5</v>
      </c>
      <c r="F777" s="1" t="s">
        <v>24</v>
      </c>
      <c r="G777" s="1" t="s">
        <v>25</v>
      </c>
      <c r="H777">
        <v>465122</v>
      </c>
      <c r="I777">
        <v>465793</v>
      </c>
      <c r="J777" s="1" t="s">
        <v>26</v>
      </c>
      <c r="K777" s="1" t="s">
        <v>1087</v>
      </c>
      <c r="L777" s="1" t="s">
        <v>24</v>
      </c>
      <c r="M777" s="1" t="s">
        <v>24</v>
      </c>
      <c r="N777" s="1" t="s">
        <v>1088</v>
      </c>
      <c r="O777" s="1" t="s">
        <v>24</v>
      </c>
      <c r="P777" s="1" t="s">
        <v>24</v>
      </c>
      <c r="Q777" s="1" t="s">
        <v>1086</v>
      </c>
      <c r="R777">
        <v>672</v>
      </c>
      <c r="S777">
        <v>223</v>
      </c>
      <c r="T777" s="1" t="s">
        <v>24</v>
      </c>
    </row>
    <row r="778" spans="1:20" x14ac:dyDescent="0.55000000000000004">
      <c r="A778" s="1" t="s">
        <v>20</v>
      </c>
      <c r="B778" s="1" t="s">
        <v>21</v>
      </c>
      <c r="C778" s="1" t="s">
        <v>22</v>
      </c>
      <c r="D778" s="1" t="s">
        <v>23</v>
      </c>
      <c r="E778" s="1" t="s">
        <v>5</v>
      </c>
      <c r="F778" s="1" t="s">
        <v>24</v>
      </c>
      <c r="G778" s="1" t="s">
        <v>25</v>
      </c>
      <c r="H778">
        <v>465811</v>
      </c>
      <c r="I778">
        <v>467064</v>
      </c>
      <c r="J778" s="1" t="s">
        <v>26</v>
      </c>
      <c r="K778" s="1" t="s">
        <v>24</v>
      </c>
      <c r="L778" s="1" t="s">
        <v>24</v>
      </c>
      <c r="M778" s="1" t="s">
        <v>24</v>
      </c>
      <c r="N778" s="1" t="s">
        <v>24</v>
      </c>
      <c r="O778" s="1" t="s">
        <v>24</v>
      </c>
      <c r="P778" s="1" t="s">
        <v>24</v>
      </c>
      <c r="Q778" s="1" t="s">
        <v>1089</v>
      </c>
      <c r="R778">
        <v>1254</v>
      </c>
      <c r="T778" s="1" t="s">
        <v>24</v>
      </c>
    </row>
    <row r="779" spans="1:20" x14ac:dyDescent="0.55000000000000004">
      <c r="A779" s="1" t="s">
        <v>28</v>
      </c>
      <c r="B779" s="1" t="s">
        <v>29</v>
      </c>
      <c r="C779" s="1" t="s">
        <v>22</v>
      </c>
      <c r="D779" s="1" t="s">
        <v>23</v>
      </c>
      <c r="E779" s="1" t="s">
        <v>5</v>
      </c>
      <c r="F779" s="1" t="s">
        <v>24</v>
      </c>
      <c r="G779" s="1" t="s">
        <v>25</v>
      </c>
      <c r="H779">
        <v>465811</v>
      </c>
      <c r="I779">
        <v>467064</v>
      </c>
      <c r="J779" s="1" t="s">
        <v>26</v>
      </c>
      <c r="K779" s="1" t="s">
        <v>1090</v>
      </c>
      <c r="L779" s="1" t="s">
        <v>24</v>
      </c>
      <c r="M779" s="1" t="s">
        <v>24</v>
      </c>
      <c r="N779" s="1" t="s">
        <v>1091</v>
      </c>
      <c r="O779" s="1" t="s">
        <v>24</v>
      </c>
      <c r="P779" s="1" t="s">
        <v>24</v>
      </c>
      <c r="Q779" s="1" t="s">
        <v>1089</v>
      </c>
      <c r="R779">
        <v>1254</v>
      </c>
      <c r="S779">
        <v>417</v>
      </c>
      <c r="T779" s="1" t="s">
        <v>24</v>
      </c>
    </row>
    <row r="780" spans="1:20" x14ac:dyDescent="0.55000000000000004">
      <c r="A780" s="1" t="s">
        <v>20</v>
      </c>
      <c r="B780" s="1" t="s">
        <v>21</v>
      </c>
      <c r="C780" s="1" t="s">
        <v>22</v>
      </c>
      <c r="D780" s="1" t="s">
        <v>23</v>
      </c>
      <c r="E780" s="1" t="s">
        <v>5</v>
      </c>
      <c r="F780" s="1" t="s">
        <v>24</v>
      </c>
      <c r="G780" s="1" t="s">
        <v>25</v>
      </c>
      <c r="H780">
        <v>467454</v>
      </c>
      <c r="I780">
        <v>469634</v>
      </c>
      <c r="J780" s="1" t="s">
        <v>67</v>
      </c>
      <c r="K780" s="1" t="s">
        <v>24</v>
      </c>
      <c r="L780" s="1" t="s">
        <v>24</v>
      </c>
      <c r="M780" s="1" t="s">
        <v>24</v>
      </c>
      <c r="N780" s="1" t="s">
        <v>24</v>
      </c>
      <c r="O780" s="1" t="s">
        <v>24</v>
      </c>
      <c r="P780" s="1" t="s">
        <v>24</v>
      </c>
      <c r="Q780" s="1" t="s">
        <v>1092</v>
      </c>
      <c r="R780">
        <v>2181</v>
      </c>
      <c r="T780" s="1" t="s">
        <v>24</v>
      </c>
    </row>
    <row r="781" spans="1:20" x14ac:dyDescent="0.55000000000000004">
      <c r="A781" s="1" t="s">
        <v>28</v>
      </c>
      <c r="B781" s="1" t="s">
        <v>29</v>
      </c>
      <c r="C781" s="1" t="s">
        <v>22</v>
      </c>
      <c r="D781" s="1" t="s">
        <v>23</v>
      </c>
      <c r="E781" s="1" t="s">
        <v>5</v>
      </c>
      <c r="F781" s="1" t="s">
        <v>24</v>
      </c>
      <c r="G781" s="1" t="s">
        <v>25</v>
      </c>
      <c r="H781">
        <v>467454</v>
      </c>
      <c r="I781">
        <v>469634</v>
      </c>
      <c r="J781" s="1" t="s">
        <v>67</v>
      </c>
      <c r="K781" s="1" t="s">
        <v>1093</v>
      </c>
      <c r="L781" s="1" t="s">
        <v>24</v>
      </c>
      <c r="M781" s="1" t="s">
        <v>24</v>
      </c>
      <c r="N781" s="1" t="s">
        <v>522</v>
      </c>
      <c r="O781" s="1" t="s">
        <v>24</v>
      </c>
      <c r="P781" s="1" t="s">
        <v>24</v>
      </c>
      <c r="Q781" s="1" t="s">
        <v>1092</v>
      </c>
      <c r="R781">
        <v>2181</v>
      </c>
      <c r="S781">
        <v>726</v>
      </c>
      <c r="T781" s="1" t="s">
        <v>24</v>
      </c>
    </row>
    <row r="782" spans="1:20" x14ac:dyDescent="0.55000000000000004">
      <c r="A782" s="1" t="s">
        <v>20</v>
      </c>
      <c r="B782" s="1" t="s">
        <v>21</v>
      </c>
      <c r="C782" s="1" t="s">
        <v>22</v>
      </c>
      <c r="D782" s="1" t="s">
        <v>23</v>
      </c>
      <c r="E782" s="1" t="s">
        <v>5</v>
      </c>
      <c r="F782" s="1" t="s">
        <v>24</v>
      </c>
      <c r="G782" s="1" t="s">
        <v>25</v>
      </c>
      <c r="H782">
        <v>469796</v>
      </c>
      <c r="I782">
        <v>470563</v>
      </c>
      <c r="J782" s="1" t="s">
        <v>67</v>
      </c>
      <c r="K782" s="1" t="s">
        <v>24</v>
      </c>
      <c r="L782" s="1" t="s">
        <v>24</v>
      </c>
      <c r="M782" s="1" t="s">
        <v>24</v>
      </c>
      <c r="N782" s="1" t="s">
        <v>24</v>
      </c>
      <c r="O782" s="1" t="s">
        <v>24</v>
      </c>
      <c r="P782" s="1" t="s">
        <v>24</v>
      </c>
      <c r="Q782" s="1" t="s">
        <v>1094</v>
      </c>
      <c r="R782">
        <v>768</v>
      </c>
      <c r="T782" s="1" t="s">
        <v>24</v>
      </c>
    </row>
    <row r="783" spans="1:20" x14ac:dyDescent="0.55000000000000004">
      <c r="A783" s="1" t="s">
        <v>28</v>
      </c>
      <c r="B783" s="1" t="s">
        <v>29</v>
      </c>
      <c r="C783" s="1" t="s">
        <v>22</v>
      </c>
      <c r="D783" s="1" t="s">
        <v>23</v>
      </c>
      <c r="E783" s="1" t="s">
        <v>5</v>
      </c>
      <c r="F783" s="1" t="s">
        <v>24</v>
      </c>
      <c r="G783" s="1" t="s">
        <v>25</v>
      </c>
      <c r="H783">
        <v>469796</v>
      </c>
      <c r="I783">
        <v>470563</v>
      </c>
      <c r="J783" s="1" t="s">
        <v>67</v>
      </c>
      <c r="K783" s="1" t="s">
        <v>1095</v>
      </c>
      <c r="L783" s="1" t="s">
        <v>24</v>
      </c>
      <c r="M783" s="1" t="s">
        <v>24</v>
      </c>
      <c r="N783" s="1" t="s">
        <v>403</v>
      </c>
      <c r="O783" s="1" t="s">
        <v>24</v>
      </c>
      <c r="P783" s="1" t="s">
        <v>24</v>
      </c>
      <c r="Q783" s="1" t="s">
        <v>1094</v>
      </c>
      <c r="R783">
        <v>768</v>
      </c>
      <c r="S783">
        <v>255</v>
      </c>
      <c r="T783" s="1" t="s">
        <v>24</v>
      </c>
    </row>
    <row r="784" spans="1:20" x14ac:dyDescent="0.55000000000000004">
      <c r="A784" s="1" t="s">
        <v>20</v>
      </c>
      <c r="B784" s="1" t="s">
        <v>21</v>
      </c>
      <c r="C784" s="1" t="s">
        <v>22</v>
      </c>
      <c r="D784" s="1" t="s">
        <v>23</v>
      </c>
      <c r="E784" s="1" t="s">
        <v>5</v>
      </c>
      <c r="F784" s="1" t="s">
        <v>24</v>
      </c>
      <c r="G784" s="1" t="s">
        <v>25</v>
      </c>
      <c r="H784">
        <v>470937</v>
      </c>
      <c r="I784">
        <v>472388</v>
      </c>
      <c r="J784" s="1" t="s">
        <v>26</v>
      </c>
      <c r="K784" s="1" t="s">
        <v>24</v>
      </c>
      <c r="L784" s="1" t="s">
        <v>24</v>
      </c>
      <c r="M784" s="1" t="s">
        <v>24</v>
      </c>
      <c r="N784" s="1" t="s">
        <v>24</v>
      </c>
      <c r="O784" s="1" t="s">
        <v>24</v>
      </c>
      <c r="P784" s="1" t="s">
        <v>24</v>
      </c>
      <c r="Q784" s="1" t="s">
        <v>1096</v>
      </c>
      <c r="R784">
        <v>1452</v>
      </c>
      <c r="T784" s="1" t="s">
        <v>24</v>
      </c>
    </row>
    <row r="785" spans="1:20" x14ac:dyDescent="0.55000000000000004">
      <c r="A785" s="1" t="s">
        <v>28</v>
      </c>
      <c r="B785" s="1" t="s">
        <v>29</v>
      </c>
      <c r="C785" s="1" t="s">
        <v>22</v>
      </c>
      <c r="D785" s="1" t="s">
        <v>23</v>
      </c>
      <c r="E785" s="1" t="s">
        <v>5</v>
      </c>
      <c r="F785" s="1" t="s">
        <v>24</v>
      </c>
      <c r="G785" s="1" t="s">
        <v>25</v>
      </c>
      <c r="H785">
        <v>470937</v>
      </c>
      <c r="I785">
        <v>472388</v>
      </c>
      <c r="J785" s="1" t="s">
        <v>26</v>
      </c>
      <c r="K785" s="1" t="s">
        <v>1097</v>
      </c>
      <c r="L785" s="1" t="s">
        <v>24</v>
      </c>
      <c r="M785" s="1" t="s">
        <v>24</v>
      </c>
      <c r="N785" s="1" t="s">
        <v>1098</v>
      </c>
      <c r="O785" s="1" t="s">
        <v>24</v>
      </c>
      <c r="P785" s="1" t="s">
        <v>24</v>
      </c>
      <c r="Q785" s="1" t="s">
        <v>1096</v>
      </c>
      <c r="R785">
        <v>1452</v>
      </c>
      <c r="S785">
        <v>483</v>
      </c>
      <c r="T785" s="1" t="s">
        <v>24</v>
      </c>
    </row>
    <row r="786" spans="1:20" x14ac:dyDescent="0.55000000000000004">
      <c r="A786" s="1" t="s">
        <v>20</v>
      </c>
      <c r="B786" s="1" t="s">
        <v>21</v>
      </c>
      <c r="C786" s="1" t="s">
        <v>22</v>
      </c>
      <c r="D786" s="1" t="s">
        <v>23</v>
      </c>
      <c r="E786" s="1" t="s">
        <v>5</v>
      </c>
      <c r="F786" s="1" t="s">
        <v>24</v>
      </c>
      <c r="G786" s="1" t="s">
        <v>25</v>
      </c>
      <c r="H786">
        <v>472423</v>
      </c>
      <c r="I786">
        <v>473985</v>
      </c>
      <c r="J786" s="1" t="s">
        <v>26</v>
      </c>
      <c r="K786" s="1" t="s">
        <v>24</v>
      </c>
      <c r="L786" s="1" t="s">
        <v>24</v>
      </c>
      <c r="M786" s="1" t="s">
        <v>24</v>
      </c>
      <c r="N786" s="1" t="s">
        <v>24</v>
      </c>
      <c r="O786" s="1" t="s">
        <v>24</v>
      </c>
      <c r="P786" s="1" t="s">
        <v>24</v>
      </c>
      <c r="Q786" s="1" t="s">
        <v>1099</v>
      </c>
      <c r="R786">
        <v>1563</v>
      </c>
      <c r="T786" s="1" t="s">
        <v>24</v>
      </c>
    </row>
    <row r="787" spans="1:20" x14ac:dyDescent="0.55000000000000004">
      <c r="A787" s="1" t="s">
        <v>28</v>
      </c>
      <c r="B787" s="1" t="s">
        <v>29</v>
      </c>
      <c r="C787" s="1" t="s">
        <v>22</v>
      </c>
      <c r="D787" s="1" t="s">
        <v>23</v>
      </c>
      <c r="E787" s="1" t="s">
        <v>5</v>
      </c>
      <c r="F787" s="1" t="s">
        <v>24</v>
      </c>
      <c r="G787" s="1" t="s">
        <v>25</v>
      </c>
      <c r="H787">
        <v>472423</v>
      </c>
      <c r="I787">
        <v>473985</v>
      </c>
      <c r="J787" s="1" t="s">
        <v>26</v>
      </c>
      <c r="K787" s="1" t="s">
        <v>1100</v>
      </c>
      <c r="L787" s="1" t="s">
        <v>24</v>
      </c>
      <c r="M787" s="1" t="s">
        <v>24</v>
      </c>
      <c r="N787" s="1" t="s">
        <v>1101</v>
      </c>
      <c r="O787" s="1" t="s">
        <v>24</v>
      </c>
      <c r="P787" s="1" t="s">
        <v>24</v>
      </c>
      <c r="Q787" s="1" t="s">
        <v>1099</v>
      </c>
      <c r="R787">
        <v>1563</v>
      </c>
      <c r="S787">
        <v>520</v>
      </c>
      <c r="T787" s="1" t="s">
        <v>24</v>
      </c>
    </row>
    <row r="788" spans="1:20" x14ac:dyDescent="0.55000000000000004">
      <c r="A788" s="1" t="s">
        <v>20</v>
      </c>
      <c r="B788" s="1" t="s">
        <v>21</v>
      </c>
      <c r="C788" s="1" t="s">
        <v>22</v>
      </c>
      <c r="D788" s="1" t="s">
        <v>23</v>
      </c>
      <c r="E788" s="1" t="s">
        <v>5</v>
      </c>
      <c r="F788" s="1" t="s">
        <v>24</v>
      </c>
      <c r="G788" s="1" t="s">
        <v>25</v>
      </c>
      <c r="H788">
        <v>474056</v>
      </c>
      <c r="I788">
        <v>474721</v>
      </c>
      <c r="J788" s="1" t="s">
        <v>26</v>
      </c>
      <c r="K788" s="1" t="s">
        <v>24</v>
      </c>
      <c r="L788" s="1" t="s">
        <v>24</v>
      </c>
      <c r="M788" s="1" t="s">
        <v>24</v>
      </c>
      <c r="N788" s="1" t="s">
        <v>24</v>
      </c>
      <c r="O788" s="1" t="s">
        <v>24</v>
      </c>
      <c r="P788" s="1" t="s">
        <v>24</v>
      </c>
      <c r="Q788" s="1" t="s">
        <v>1102</v>
      </c>
      <c r="R788">
        <v>666</v>
      </c>
      <c r="T788" s="1" t="s">
        <v>24</v>
      </c>
    </row>
    <row r="789" spans="1:20" x14ac:dyDescent="0.55000000000000004">
      <c r="A789" s="1" t="s">
        <v>28</v>
      </c>
      <c r="B789" s="1" t="s">
        <v>29</v>
      </c>
      <c r="C789" s="1" t="s">
        <v>22</v>
      </c>
      <c r="D789" s="1" t="s">
        <v>23</v>
      </c>
      <c r="E789" s="1" t="s">
        <v>5</v>
      </c>
      <c r="F789" s="1" t="s">
        <v>24</v>
      </c>
      <c r="G789" s="1" t="s">
        <v>25</v>
      </c>
      <c r="H789">
        <v>474056</v>
      </c>
      <c r="I789">
        <v>474721</v>
      </c>
      <c r="J789" s="1" t="s">
        <v>26</v>
      </c>
      <c r="K789" s="1" t="s">
        <v>1103</v>
      </c>
      <c r="L789" s="1" t="s">
        <v>24</v>
      </c>
      <c r="M789" s="1" t="s">
        <v>24</v>
      </c>
      <c r="N789" s="1" t="s">
        <v>1104</v>
      </c>
      <c r="O789" s="1" t="s">
        <v>24</v>
      </c>
      <c r="P789" s="1" t="s">
        <v>24</v>
      </c>
      <c r="Q789" s="1" t="s">
        <v>1102</v>
      </c>
      <c r="R789">
        <v>666</v>
      </c>
      <c r="S789">
        <v>221</v>
      </c>
      <c r="T789" s="1" t="s">
        <v>24</v>
      </c>
    </row>
    <row r="790" spans="1:20" x14ac:dyDescent="0.55000000000000004">
      <c r="A790" s="1" t="s">
        <v>20</v>
      </c>
      <c r="B790" s="1" t="s">
        <v>21</v>
      </c>
      <c r="C790" s="1" t="s">
        <v>22</v>
      </c>
      <c r="D790" s="1" t="s">
        <v>23</v>
      </c>
      <c r="E790" s="1" t="s">
        <v>5</v>
      </c>
      <c r="F790" s="1" t="s">
        <v>24</v>
      </c>
      <c r="G790" s="1" t="s">
        <v>25</v>
      </c>
      <c r="H790">
        <v>474811</v>
      </c>
      <c r="I790">
        <v>475122</v>
      </c>
      <c r="J790" s="1" t="s">
        <v>26</v>
      </c>
      <c r="K790" s="1" t="s">
        <v>24</v>
      </c>
      <c r="L790" s="1" t="s">
        <v>24</v>
      </c>
      <c r="M790" s="1" t="s">
        <v>24</v>
      </c>
      <c r="N790" s="1" t="s">
        <v>24</v>
      </c>
      <c r="O790" s="1" t="s">
        <v>24</v>
      </c>
      <c r="P790" s="1" t="s">
        <v>24</v>
      </c>
      <c r="Q790" s="1" t="s">
        <v>1105</v>
      </c>
      <c r="R790">
        <v>312</v>
      </c>
      <c r="T790" s="1" t="s">
        <v>24</v>
      </c>
    </row>
    <row r="791" spans="1:20" x14ac:dyDescent="0.55000000000000004">
      <c r="A791" s="1" t="s">
        <v>28</v>
      </c>
      <c r="B791" s="1" t="s">
        <v>29</v>
      </c>
      <c r="C791" s="1" t="s">
        <v>22</v>
      </c>
      <c r="D791" s="1" t="s">
        <v>23</v>
      </c>
      <c r="E791" s="1" t="s">
        <v>5</v>
      </c>
      <c r="F791" s="1" t="s">
        <v>24</v>
      </c>
      <c r="G791" s="1" t="s">
        <v>25</v>
      </c>
      <c r="H791">
        <v>474811</v>
      </c>
      <c r="I791">
        <v>475122</v>
      </c>
      <c r="J791" s="1" t="s">
        <v>26</v>
      </c>
      <c r="K791" s="1" t="s">
        <v>1106</v>
      </c>
      <c r="L791" s="1" t="s">
        <v>24</v>
      </c>
      <c r="M791" s="1" t="s">
        <v>24</v>
      </c>
      <c r="N791" s="1" t="s">
        <v>1107</v>
      </c>
      <c r="O791" s="1" t="s">
        <v>24</v>
      </c>
      <c r="P791" s="1" t="s">
        <v>24</v>
      </c>
      <c r="Q791" s="1" t="s">
        <v>1105</v>
      </c>
      <c r="R791">
        <v>312</v>
      </c>
      <c r="S791">
        <v>103</v>
      </c>
      <c r="T791" s="1" t="s">
        <v>24</v>
      </c>
    </row>
    <row r="792" spans="1:20" x14ac:dyDescent="0.55000000000000004">
      <c r="A792" s="1" t="s">
        <v>20</v>
      </c>
      <c r="B792" s="1" t="s">
        <v>21</v>
      </c>
      <c r="C792" s="1" t="s">
        <v>22</v>
      </c>
      <c r="D792" s="1" t="s">
        <v>23</v>
      </c>
      <c r="E792" s="1" t="s">
        <v>5</v>
      </c>
      <c r="F792" s="1" t="s">
        <v>24</v>
      </c>
      <c r="G792" s="1" t="s">
        <v>25</v>
      </c>
      <c r="H792">
        <v>475154</v>
      </c>
      <c r="I792">
        <v>476071</v>
      </c>
      <c r="J792" s="1" t="s">
        <v>26</v>
      </c>
      <c r="K792" s="1" t="s">
        <v>24</v>
      </c>
      <c r="L792" s="1" t="s">
        <v>24</v>
      </c>
      <c r="M792" s="1" t="s">
        <v>24</v>
      </c>
      <c r="N792" s="1" t="s">
        <v>24</v>
      </c>
      <c r="O792" s="1" t="s">
        <v>24</v>
      </c>
      <c r="P792" s="1" t="s">
        <v>24</v>
      </c>
      <c r="Q792" s="1" t="s">
        <v>1108</v>
      </c>
      <c r="R792">
        <v>918</v>
      </c>
      <c r="T792" s="1" t="s">
        <v>24</v>
      </c>
    </row>
    <row r="793" spans="1:20" x14ac:dyDescent="0.55000000000000004">
      <c r="A793" s="1" t="s">
        <v>28</v>
      </c>
      <c r="B793" s="1" t="s">
        <v>29</v>
      </c>
      <c r="C793" s="1" t="s">
        <v>22</v>
      </c>
      <c r="D793" s="1" t="s">
        <v>23</v>
      </c>
      <c r="E793" s="1" t="s">
        <v>5</v>
      </c>
      <c r="F793" s="1" t="s">
        <v>24</v>
      </c>
      <c r="G793" s="1" t="s">
        <v>25</v>
      </c>
      <c r="H793">
        <v>475154</v>
      </c>
      <c r="I793">
        <v>476071</v>
      </c>
      <c r="J793" s="1" t="s">
        <v>26</v>
      </c>
      <c r="K793" s="1" t="s">
        <v>1109</v>
      </c>
      <c r="L793" s="1" t="s">
        <v>24</v>
      </c>
      <c r="M793" s="1" t="s">
        <v>24</v>
      </c>
      <c r="N793" s="1" t="s">
        <v>498</v>
      </c>
      <c r="O793" s="1" t="s">
        <v>24</v>
      </c>
      <c r="P793" s="1" t="s">
        <v>24</v>
      </c>
      <c r="Q793" s="1" t="s">
        <v>1108</v>
      </c>
      <c r="R793">
        <v>918</v>
      </c>
      <c r="S793">
        <v>305</v>
      </c>
      <c r="T793" s="1" t="s">
        <v>24</v>
      </c>
    </row>
    <row r="794" spans="1:20" x14ac:dyDescent="0.55000000000000004">
      <c r="A794" s="1" t="s">
        <v>20</v>
      </c>
      <c r="B794" s="1" t="s">
        <v>21</v>
      </c>
      <c r="C794" s="1" t="s">
        <v>22</v>
      </c>
      <c r="D794" s="1" t="s">
        <v>23</v>
      </c>
      <c r="E794" s="1" t="s">
        <v>5</v>
      </c>
      <c r="F794" s="1" t="s">
        <v>24</v>
      </c>
      <c r="G794" s="1" t="s">
        <v>25</v>
      </c>
      <c r="H794">
        <v>476109</v>
      </c>
      <c r="I794">
        <v>476522</v>
      </c>
      <c r="J794" s="1" t="s">
        <v>26</v>
      </c>
      <c r="K794" s="1" t="s">
        <v>24</v>
      </c>
      <c r="L794" s="1" t="s">
        <v>24</v>
      </c>
      <c r="M794" s="1" t="s">
        <v>24</v>
      </c>
      <c r="N794" s="1" t="s">
        <v>24</v>
      </c>
      <c r="O794" s="1" t="s">
        <v>24</v>
      </c>
      <c r="P794" s="1" t="s">
        <v>24</v>
      </c>
      <c r="Q794" s="1" t="s">
        <v>1110</v>
      </c>
      <c r="R794">
        <v>414</v>
      </c>
      <c r="T794" s="1" t="s">
        <v>24</v>
      </c>
    </row>
    <row r="795" spans="1:20" x14ac:dyDescent="0.55000000000000004">
      <c r="A795" s="1" t="s">
        <v>28</v>
      </c>
      <c r="B795" s="1" t="s">
        <v>29</v>
      </c>
      <c r="C795" s="1" t="s">
        <v>22</v>
      </c>
      <c r="D795" s="1" t="s">
        <v>23</v>
      </c>
      <c r="E795" s="1" t="s">
        <v>5</v>
      </c>
      <c r="F795" s="1" t="s">
        <v>24</v>
      </c>
      <c r="G795" s="1" t="s">
        <v>25</v>
      </c>
      <c r="H795">
        <v>476109</v>
      </c>
      <c r="I795">
        <v>476522</v>
      </c>
      <c r="J795" s="1" t="s">
        <v>26</v>
      </c>
      <c r="K795" s="1" t="s">
        <v>1111</v>
      </c>
      <c r="L795" s="1" t="s">
        <v>24</v>
      </c>
      <c r="M795" s="1" t="s">
        <v>24</v>
      </c>
      <c r="N795" s="1" t="s">
        <v>73</v>
      </c>
      <c r="O795" s="1" t="s">
        <v>24</v>
      </c>
      <c r="P795" s="1" t="s">
        <v>24</v>
      </c>
      <c r="Q795" s="1" t="s">
        <v>1110</v>
      </c>
      <c r="R795">
        <v>414</v>
      </c>
      <c r="S795">
        <v>137</v>
      </c>
      <c r="T795" s="1" t="s">
        <v>24</v>
      </c>
    </row>
    <row r="796" spans="1:20" x14ac:dyDescent="0.55000000000000004">
      <c r="A796" s="1" t="s">
        <v>20</v>
      </c>
      <c r="B796" s="1" t="s">
        <v>21</v>
      </c>
      <c r="C796" s="1" t="s">
        <v>22</v>
      </c>
      <c r="D796" s="1" t="s">
        <v>23</v>
      </c>
      <c r="E796" s="1" t="s">
        <v>5</v>
      </c>
      <c r="F796" s="1" t="s">
        <v>24</v>
      </c>
      <c r="G796" s="1" t="s">
        <v>25</v>
      </c>
      <c r="H796">
        <v>476519</v>
      </c>
      <c r="I796">
        <v>479017</v>
      </c>
      <c r="J796" s="1" t="s">
        <v>26</v>
      </c>
      <c r="K796" s="1" t="s">
        <v>24</v>
      </c>
      <c r="L796" s="1" t="s">
        <v>24</v>
      </c>
      <c r="M796" s="1" t="s">
        <v>24</v>
      </c>
      <c r="N796" s="1" t="s">
        <v>24</v>
      </c>
      <c r="O796" s="1" t="s">
        <v>24</v>
      </c>
      <c r="P796" s="1" t="s">
        <v>24</v>
      </c>
      <c r="Q796" s="1" t="s">
        <v>1112</v>
      </c>
      <c r="R796">
        <v>2499</v>
      </c>
      <c r="T796" s="1" t="s">
        <v>24</v>
      </c>
    </row>
    <row r="797" spans="1:20" x14ac:dyDescent="0.55000000000000004">
      <c r="A797" s="1" t="s">
        <v>28</v>
      </c>
      <c r="B797" s="1" t="s">
        <v>29</v>
      </c>
      <c r="C797" s="1" t="s">
        <v>22</v>
      </c>
      <c r="D797" s="1" t="s">
        <v>23</v>
      </c>
      <c r="E797" s="1" t="s">
        <v>5</v>
      </c>
      <c r="F797" s="1" t="s">
        <v>24</v>
      </c>
      <c r="G797" s="1" t="s">
        <v>25</v>
      </c>
      <c r="H797">
        <v>476519</v>
      </c>
      <c r="I797">
        <v>479017</v>
      </c>
      <c r="J797" s="1" t="s">
        <v>26</v>
      </c>
      <c r="K797" s="1" t="s">
        <v>1113</v>
      </c>
      <c r="L797" s="1" t="s">
        <v>24</v>
      </c>
      <c r="M797" s="1" t="s">
        <v>24</v>
      </c>
      <c r="N797" s="1" t="s">
        <v>1114</v>
      </c>
      <c r="O797" s="1" t="s">
        <v>24</v>
      </c>
      <c r="P797" s="1" t="s">
        <v>24</v>
      </c>
      <c r="Q797" s="1" t="s">
        <v>1112</v>
      </c>
      <c r="R797">
        <v>2499</v>
      </c>
      <c r="S797">
        <v>832</v>
      </c>
      <c r="T797" s="1" t="s">
        <v>24</v>
      </c>
    </row>
    <row r="798" spans="1:20" x14ac:dyDescent="0.55000000000000004">
      <c r="A798" s="1" t="s">
        <v>20</v>
      </c>
      <c r="B798" s="1" t="s">
        <v>21</v>
      </c>
      <c r="C798" s="1" t="s">
        <v>22</v>
      </c>
      <c r="D798" s="1" t="s">
        <v>23</v>
      </c>
      <c r="E798" s="1" t="s">
        <v>5</v>
      </c>
      <c r="F798" s="1" t="s">
        <v>24</v>
      </c>
      <c r="G798" s="1" t="s">
        <v>25</v>
      </c>
      <c r="H798">
        <v>479106</v>
      </c>
      <c r="I798">
        <v>481568</v>
      </c>
      <c r="J798" s="1" t="s">
        <v>26</v>
      </c>
      <c r="K798" s="1" t="s">
        <v>24</v>
      </c>
      <c r="L798" s="1" t="s">
        <v>24</v>
      </c>
      <c r="M798" s="1" t="s">
        <v>24</v>
      </c>
      <c r="N798" s="1" t="s">
        <v>24</v>
      </c>
      <c r="O798" s="1" t="s">
        <v>24</v>
      </c>
      <c r="P798" s="1" t="s">
        <v>24</v>
      </c>
      <c r="Q798" s="1" t="s">
        <v>1115</v>
      </c>
      <c r="R798">
        <v>2463</v>
      </c>
      <c r="T798" s="1" t="s">
        <v>24</v>
      </c>
    </row>
    <row r="799" spans="1:20" x14ac:dyDescent="0.55000000000000004">
      <c r="A799" s="1" t="s">
        <v>28</v>
      </c>
      <c r="B799" s="1" t="s">
        <v>29</v>
      </c>
      <c r="C799" s="1" t="s">
        <v>22</v>
      </c>
      <c r="D799" s="1" t="s">
        <v>23</v>
      </c>
      <c r="E799" s="1" t="s">
        <v>5</v>
      </c>
      <c r="F799" s="1" t="s">
        <v>24</v>
      </c>
      <c r="G799" s="1" t="s">
        <v>25</v>
      </c>
      <c r="H799">
        <v>479106</v>
      </c>
      <c r="I799">
        <v>481568</v>
      </c>
      <c r="J799" s="1" t="s">
        <v>26</v>
      </c>
      <c r="K799" s="1" t="s">
        <v>1116</v>
      </c>
      <c r="L799" s="1" t="s">
        <v>24</v>
      </c>
      <c r="M799" s="1" t="s">
        <v>24</v>
      </c>
      <c r="N799" s="1" t="s">
        <v>1117</v>
      </c>
      <c r="O799" s="1" t="s">
        <v>24</v>
      </c>
      <c r="P799" s="1" t="s">
        <v>24</v>
      </c>
      <c r="Q799" s="1" t="s">
        <v>1115</v>
      </c>
      <c r="R799">
        <v>2463</v>
      </c>
      <c r="S799">
        <v>820</v>
      </c>
      <c r="T799" s="1" t="s">
        <v>24</v>
      </c>
    </row>
    <row r="800" spans="1:20" x14ac:dyDescent="0.55000000000000004">
      <c r="A800" s="1" t="s">
        <v>20</v>
      </c>
      <c r="B800" s="1" t="s">
        <v>21</v>
      </c>
      <c r="C800" s="1" t="s">
        <v>22</v>
      </c>
      <c r="D800" s="1" t="s">
        <v>23</v>
      </c>
      <c r="E800" s="1" t="s">
        <v>5</v>
      </c>
      <c r="F800" s="1" t="s">
        <v>24</v>
      </c>
      <c r="G800" s="1" t="s">
        <v>25</v>
      </c>
      <c r="H800">
        <v>482267</v>
      </c>
      <c r="I800">
        <v>484426</v>
      </c>
      <c r="J800" s="1" t="s">
        <v>26</v>
      </c>
      <c r="K800" s="1" t="s">
        <v>24</v>
      </c>
      <c r="L800" s="1" t="s">
        <v>24</v>
      </c>
      <c r="M800" s="1" t="s">
        <v>24</v>
      </c>
      <c r="N800" s="1" t="s">
        <v>24</v>
      </c>
      <c r="O800" s="1" t="s">
        <v>24</v>
      </c>
      <c r="P800" s="1" t="s">
        <v>24</v>
      </c>
      <c r="Q800" s="1" t="s">
        <v>1118</v>
      </c>
      <c r="R800">
        <v>2160</v>
      </c>
      <c r="T800" s="1" t="s">
        <v>24</v>
      </c>
    </row>
    <row r="801" spans="1:20" x14ac:dyDescent="0.55000000000000004">
      <c r="A801" s="1" t="s">
        <v>28</v>
      </c>
      <c r="B801" s="1" t="s">
        <v>29</v>
      </c>
      <c r="C801" s="1" t="s">
        <v>22</v>
      </c>
      <c r="D801" s="1" t="s">
        <v>23</v>
      </c>
      <c r="E801" s="1" t="s">
        <v>5</v>
      </c>
      <c r="F801" s="1" t="s">
        <v>24</v>
      </c>
      <c r="G801" s="1" t="s">
        <v>25</v>
      </c>
      <c r="H801">
        <v>482267</v>
      </c>
      <c r="I801">
        <v>484426</v>
      </c>
      <c r="J801" s="1" t="s">
        <v>26</v>
      </c>
      <c r="K801" s="1" t="s">
        <v>1119</v>
      </c>
      <c r="L801" s="1" t="s">
        <v>24</v>
      </c>
      <c r="M801" s="1" t="s">
        <v>24</v>
      </c>
      <c r="N801" s="1" t="s">
        <v>1120</v>
      </c>
      <c r="O801" s="1" t="s">
        <v>24</v>
      </c>
      <c r="P801" s="1" t="s">
        <v>24</v>
      </c>
      <c r="Q801" s="1" t="s">
        <v>1118</v>
      </c>
      <c r="R801">
        <v>2160</v>
      </c>
      <c r="S801">
        <v>719</v>
      </c>
      <c r="T801" s="1" t="s">
        <v>24</v>
      </c>
    </row>
    <row r="802" spans="1:20" x14ac:dyDescent="0.55000000000000004">
      <c r="A802" s="1" t="s">
        <v>20</v>
      </c>
      <c r="B802" s="1" t="s">
        <v>21</v>
      </c>
      <c r="C802" s="1" t="s">
        <v>22</v>
      </c>
      <c r="D802" s="1" t="s">
        <v>23</v>
      </c>
      <c r="E802" s="1" t="s">
        <v>5</v>
      </c>
      <c r="F802" s="1" t="s">
        <v>24</v>
      </c>
      <c r="G802" s="1" t="s">
        <v>25</v>
      </c>
      <c r="H802">
        <v>484411</v>
      </c>
      <c r="I802">
        <v>485016</v>
      </c>
      <c r="J802" s="1" t="s">
        <v>26</v>
      </c>
      <c r="K802" s="1" t="s">
        <v>24</v>
      </c>
      <c r="L802" s="1" t="s">
        <v>24</v>
      </c>
      <c r="M802" s="1" t="s">
        <v>24</v>
      </c>
      <c r="N802" s="1" t="s">
        <v>24</v>
      </c>
      <c r="O802" s="1" t="s">
        <v>24</v>
      </c>
      <c r="P802" s="1" t="s">
        <v>24</v>
      </c>
      <c r="Q802" s="1" t="s">
        <v>1121</v>
      </c>
      <c r="R802">
        <v>606</v>
      </c>
      <c r="T802" s="1" t="s">
        <v>24</v>
      </c>
    </row>
    <row r="803" spans="1:20" x14ac:dyDescent="0.55000000000000004">
      <c r="A803" s="1" t="s">
        <v>28</v>
      </c>
      <c r="B803" s="1" t="s">
        <v>29</v>
      </c>
      <c r="C803" s="1" t="s">
        <v>22</v>
      </c>
      <c r="D803" s="1" t="s">
        <v>23</v>
      </c>
      <c r="E803" s="1" t="s">
        <v>5</v>
      </c>
      <c r="F803" s="1" t="s">
        <v>24</v>
      </c>
      <c r="G803" s="1" t="s">
        <v>25</v>
      </c>
      <c r="H803">
        <v>484411</v>
      </c>
      <c r="I803">
        <v>485016</v>
      </c>
      <c r="J803" s="1" t="s">
        <v>26</v>
      </c>
      <c r="K803" s="1" t="s">
        <v>1122</v>
      </c>
      <c r="L803" s="1" t="s">
        <v>24</v>
      </c>
      <c r="M803" s="1" t="s">
        <v>24</v>
      </c>
      <c r="N803" s="1" t="s">
        <v>1123</v>
      </c>
      <c r="O803" s="1" t="s">
        <v>24</v>
      </c>
      <c r="P803" s="1" t="s">
        <v>24</v>
      </c>
      <c r="Q803" s="1" t="s">
        <v>1121</v>
      </c>
      <c r="R803">
        <v>606</v>
      </c>
      <c r="S803">
        <v>201</v>
      </c>
      <c r="T803" s="1" t="s">
        <v>24</v>
      </c>
    </row>
    <row r="804" spans="1:20" x14ac:dyDescent="0.55000000000000004">
      <c r="A804" s="1" t="s">
        <v>20</v>
      </c>
      <c r="B804" s="1" t="s">
        <v>21</v>
      </c>
      <c r="C804" s="1" t="s">
        <v>22</v>
      </c>
      <c r="D804" s="1" t="s">
        <v>23</v>
      </c>
      <c r="E804" s="1" t="s">
        <v>5</v>
      </c>
      <c r="F804" s="1" t="s">
        <v>24</v>
      </c>
      <c r="G804" s="1" t="s">
        <v>25</v>
      </c>
      <c r="H804">
        <v>485013</v>
      </c>
      <c r="I804">
        <v>486389</v>
      </c>
      <c r="J804" s="1" t="s">
        <v>26</v>
      </c>
      <c r="K804" s="1" t="s">
        <v>24</v>
      </c>
      <c r="L804" s="1" t="s">
        <v>24</v>
      </c>
      <c r="M804" s="1" t="s">
        <v>24</v>
      </c>
      <c r="N804" s="1" t="s">
        <v>24</v>
      </c>
      <c r="O804" s="1" t="s">
        <v>24</v>
      </c>
      <c r="P804" s="1" t="s">
        <v>24</v>
      </c>
      <c r="Q804" s="1" t="s">
        <v>1124</v>
      </c>
      <c r="R804">
        <v>1377</v>
      </c>
      <c r="T804" s="1" t="s">
        <v>24</v>
      </c>
    </row>
    <row r="805" spans="1:20" x14ac:dyDescent="0.55000000000000004">
      <c r="A805" s="1" t="s">
        <v>28</v>
      </c>
      <c r="B805" s="1" t="s">
        <v>29</v>
      </c>
      <c r="C805" s="1" t="s">
        <v>22</v>
      </c>
      <c r="D805" s="1" t="s">
        <v>23</v>
      </c>
      <c r="E805" s="1" t="s">
        <v>5</v>
      </c>
      <c r="F805" s="1" t="s">
        <v>24</v>
      </c>
      <c r="G805" s="1" t="s">
        <v>25</v>
      </c>
      <c r="H805">
        <v>485013</v>
      </c>
      <c r="I805">
        <v>486389</v>
      </c>
      <c r="J805" s="1" t="s">
        <v>26</v>
      </c>
      <c r="K805" s="1" t="s">
        <v>1125</v>
      </c>
      <c r="L805" s="1" t="s">
        <v>24</v>
      </c>
      <c r="M805" s="1" t="s">
        <v>24</v>
      </c>
      <c r="N805" s="1" t="s">
        <v>1126</v>
      </c>
      <c r="O805" s="1" t="s">
        <v>24</v>
      </c>
      <c r="P805" s="1" t="s">
        <v>24</v>
      </c>
      <c r="Q805" s="1" t="s">
        <v>1124</v>
      </c>
      <c r="R805">
        <v>1377</v>
      </c>
      <c r="S805">
        <v>458</v>
      </c>
      <c r="T805" s="1" t="s">
        <v>24</v>
      </c>
    </row>
    <row r="806" spans="1:20" x14ac:dyDescent="0.55000000000000004">
      <c r="A806" s="1" t="s">
        <v>20</v>
      </c>
      <c r="B806" s="1" t="s">
        <v>21</v>
      </c>
      <c r="C806" s="1" t="s">
        <v>22</v>
      </c>
      <c r="D806" s="1" t="s">
        <v>23</v>
      </c>
      <c r="E806" s="1" t="s">
        <v>5</v>
      </c>
      <c r="F806" s="1" t="s">
        <v>24</v>
      </c>
      <c r="G806" s="1" t="s">
        <v>25</v>
      </c>
      <c r="H806">
        <v>486400</v>
      </c>
      <c r="I806">
        <v>486894</v>
      </c>
      <c r="J806" s="1" t="s">
        <v>26</v>
      </c>
      <c r="K806" s="1" t="s">
        <v>24</v>
      </c>
      <c r="L806" s="1" t="s">
        <v>24</v>
      </c>
      <c r="M806" s="1" t="s">
        <v>24</v>
      </c>
      <c r="N806" s="1" t="s">
        <v>24</v>
      </c>
      <c r="O806" s="1" t="s">
        <v>24</v>
      </c>
      <c r="P806" s="1" t="s">
        <v>24</v>
      </c>
      <c r="Q806" s="1" t="s">
        <v>1127</v>
      </c>
      <c r="R806">
        <v>495</v>
      </c>
      <c r="T806" s="1" t="s">
        <v>24</v>
      </c>
    </row>
    <row r="807" spans="1:20" x14ac:dyDescent="0.55000000000000004">
      <c r="A807" s="1" t="s">
        <v>28</v>
      </c>
      <c r="B807" s="1" t="s">
        <v>29</v>
      </c>
      <c r="C807" s="1" t="s">
        <v>22</v>
      </c>
      <c r="D807" s="1" t="s">
        <v>23</v>
      </c>
      <c r="E807" s="1" t="s">
        <v>5</v>
      </c>
      <c r="F807" s="1" t="s">
        <v>24</v>
      </c>
      <c r="G807" s="1" t="s">
        <v>25</v>
      </c>
      <c r="H807">
        <v>486400</v>
      </c>
      <c r="I807">
        <v>486894</v>
      </c>
      <c r="J807" s="1" t="s">
        <v>26</v>
      </c>
      <c r="K807" s="1" t="s">
        <v>1128</v>
      </c>
      <c r="L807" s="1" t="s">
        <v>24</v>
      </c>
      <c r="M807" s="1" t="s">
        <v>24</v>
      </c>
      <c r="N807" s="1" t="s">
        <v>1123</v>
      </c>
      <c r="O807" s="1" t="s">
        <v>24</v>
      </c>
      <c r="P807" s="1" t="s">
        <v>24</v>
      </c>
      <c r="Q807" s="1" t="s">
        <v>1127</v>
      </c>
      <c r="R807">
        <v>495</v>
      </c>
      <c r="S807">
        <v>164</v>
      </c>
      <c r="T807" s="1" t="s">
        <v>24</v>
      </c>
    </row>
    <row r="808" spans="1:20" x14ac:dyDescent="0.55000000000000004">
      <c r="A808" s="1" t="s">
        <v>20</v>
      </c>
      <c r="B808" s="1" t="s">
        <v>21</v>
      </c>
      <c r="C808" s="1" t="s">
        <v>22</v>
      </c>
      <c r="D808" s="1" t="s">
        <v>23</v>
      </c>
      <c r="E808" s="1" t="s">
        <v>5</v>
      </c>
      <c r="F808" s="1" t="s">
        <v>24</v>
      </c>
      <c r="G808" s="1" t="s">
        <v>25</v>
      </c>
      <c r="H808">
        <v>487111</v>
      </c>
      <c r="I808">
        <v>487497</v>
      </c>
      <c r="J808" s="1" t="s">
        <v>26</v>
      </c>
      <c r="K808" s="1" t="s">
        <v>24</v>
      </c>
      <c r="L808" s="1" t="s">
        <v>24</v>
      </c>
      <c r="M808" s="1" t="s">
        <v>24</v>
      </c>
      <c r="N808" s="1" t="s">
        <v>24</v>
      </c>
      <c r="O808" s="1" t="s">
        <v>24</v>
      </c>
      <c r="P808" s="1" t="s">
        <v>24</v>
      </c>
      <c r="Q808" s="1" t="s">
        <v>1129</v>
      </c>
      <c r="R808">
        <v>387</v>
      </c>
      <c r="T808" s="1" t="s">
        <v>24</v>
      </c>
    </row>
    <row r="809" spans="1:20" x14ac:dyDescent="0.55000000000000004">
      <c r="A809" s="1" t="s">
        <v>28</v>
      </c>
      <c r="B809" s="1" t="s">
        <v>29</v>
      </c>
      <c r="C809" s="1" t="s">
        <v>22</v>
      </c>
      <c r="D809" s="1" t="s">
        <v>23</v>
      </c>
      <c r="E809" s="1" t="s">
        <v>5</v>
      </c>
      <c r="F809" s="1" t="s">
        <v>24</v>
      </c>
      <c r="G809" s="1" t="s">
        <v>25</v>
      </c>
      <c r="H809">
        <v>487111</v>
      </c>
      <c r="I809">
        <v>487497</v>
      </c>
      <c r="J809" s="1" t="s">
        <v>26</v>
      </c>
      <c r="K809" s="1" t="s">
        <v>1130</v>
      </c>
      <c r="L809" s="1" t="s">
        <v>24</v>
      </c>
      <c r="M809" s="1" t="s">
        <v>24</v>
      </c>
      <c r="N809" s="1" t="s">
        <v>1131</v>
      </c>
      <c r="O809" s="1" t="s">
        <v>24</v>
      </c>
      <c r="P809" s="1" t="s">
        <v>24</v>
      </c>
      <c r="Q809" s="1" t="s">
        <v>1129</v>
      </c>
      <c r="R809">
        <v>387</v>
      </c>
      <c r="S809">
        <v>128</v>
      </c>
      <c r="T809" s="1" t="s">
        <v>24</v>
      </c>
    </row>
    <row r="810" spans="1:20" x14ac:dyDescent="0.55000000000000004">
      <c r="A810" s="1" t="s">
        <v>20</v>
      </c>
      <c r="B810" s="1" t="s">
        <v>21</v>
      </c>
      <c r="C810" s="1" t="s">
        <v>22</v>
      </c>
      <c r="D810" s="1" t="s">
        <v>23</v>
      </c>
      <c r="E810" s="1" t="s">
        <v>5</v>
      </c>
      <c r="F810" s="1" t="s">
        <v>24</v>
      </c>
      <c r="G810" s="1" t="s">
        <v>25</v>
      </c>
      <c r="H810">
        <v>487705</v>
      </c>
      <c r="I810">
        <v>488805</v>
      </c>
      <c r="J810" s="1" t="s">
        <v>67</v>
      </c>
      <c r="K810" s="1" t="s">
        <v>24</v>
      </c>
      <c r="L810" s="1" t="s">
        <v>24</v>
      </c>
      <c r="M810" s="1" t="s">
        <v>24</v>
      </c>
      <c r="N810" s="1" t="s">
        <v>24</v>
      </c>
      <c r="O810" s="1" t="s">
        <v>24</v>
      </c>
      <c r="P810" s="1" t="s">
        <v>24</v>
      </c>
      <c r="Q810" s="1" t="s">
        <v>1132</v>
      </c>
      <c r="R810">
        <v>1101</v>
      </c>
      <c r="T810" s="1" t="s">
        <v>24</v>
      </c>
    </row>
    <row r="811" spans="1:20" x14ac:dyDescent="0.55000000000000004">
      <c r="A811" s="1" t="s">
        <v>28</v>
      </c>
      <c r="B811" s="1" t="s">
        <v>29</v>
      </c>
      <c r="C811" s="1" t="s">
        <v>22</v>
      </c>
      <c r="D811" s="1" t="s">
        <v>23</v>
      </c>
      <c r="E811" s="1" t="s">
        <v>5</v>
      </c>
      <c r="F811" s="1" t="s">
        <v>24</v>
      </c>
      <c r="G811" s="1" t="s">
        <v>25</v>
      </c>
      <c r="H811">
        <v>487705</v>
      </c>
      <c r="I811">
        <v>488805</v>
      </c>
      <c r="J811" s="1" t="s">
        <v>67</v>
      </c>
      <c r="K811" s="1" t="s">
        <v>1133</v>
      </c>
      <c r="L811" s="1" t="s">
        <v>24</v>
      </c>
      <c r="M811" s="1" t="s">
        <v>24</v>
      </c>
      <c r="N811" s="1" t="s">
        <v>190</v>
      </c>
      <c r="O811" s="1" t="s">
        <v>24</v>
      </c>
      <c r="P811" s="1" t="s">
        <v>24</v>
      </c>
      <c r="Q811" s="1" t="s">
        <v>1132</v>
      </c>
      <c r="R811">
        <v>1101</v>
      </c>
      <c r="S811">
        <v>366</v>
      </c>
      <c r="T811" s="1" t="s">
        <v>24</v>
      </c>
    </row>
    <row r="812" spans="1:20" x14ac:dyDescent="0.55000000000000004">
      <c r="A812" s="1" t="s">
        <v>20</v>
      </c>
      <c r="B812" s="1" t="s">
        <v>21</v>
      </c>
      <c r="C812" s="1" t="s">
        <v>22</v>
      </c>
      <c r="D812" s="1" t="s">
        <v>23</v>
      </c>
      <c r="E812" s="1" t="s">
        <v>5</v>
      </c>
      <c r="F812" s="1" t="s">
        <v>24</v>
      </c>
      <c r="G812" s="1" t="s">
        <v>25</v>
      </c>
      <c r="H812">
        <v>488911</v>
      </c>
      <c r="I812">
        <v>490269</v>
      </c>
      <c r="J812" s="1" t="s">
        <v>26</v>
      </c>
      <c r="K812" s="1" t="s">
        <v>24</v>
      </c>
      <c r="L812" s="1" t="s">
        <v>24</v>
      </c>
      <c r="M812" s="1" t="s">
        <v>24</v>
      </c>
      <c r="N812" s="1" t="s">
        <v>24</v>
      </c>
      <c r="O812" s="1" t="s">
        <v>24</v>
      </c>
      <c r="P812" s="1" t="s">
        <v>24</v>
      </c>
      <c r="Q812" s="1" t="s">
        <v>1134</v>
      </c>
      <c r="R812">
        <v>1359</v>
      </c>
      <c r="T812" s="1" t="s">
        <v>24</v>
      </c>
    </row>
    <row r="813" spans="1:20" x14ac:dyDescent="0.55000000000000004">
      <c r="A813" s="1" t="s">
        <v>28</v>
      </c>
      <c r="B813" s="1" t="s">
        <v>29</v>
      </c>
      <c r="C813" s="1" t="s">
        <v>22</v>
      </c>
      <c r="D813" s="1" t="s">
        <v>23</v>
      </c>
      <c r="E813" s="1" t="s">
        <v>5</v>
      </c>
      <c r="F813" s="1" t="s">
        <v>24</v>
      </c>
      <c r="G813" s="1" t="s">
        <v>25</v>
      </c>
      <c r="H813">
        <v>488911</v>
      </c>
      <c r="I813">
        <v>490269</v>
      </c>
      <c r="J813" s="1" t="s">
        <v>26</v>
      </c>
      <c r="K813" s="1" t="s">
        <v>1135</v>
      </c>
      <c r="L813" s="1" t="s">
        <v>24</v>
      </c>
      <c r="M813" s="1" t="s">
        <v>24</v>
      </c>
      <c r="N813" s="1" t="s">
        <v>1136</v>
      </c>
      <c r="O813" s="1" t="s">
        <v>24</v>
      </c>
      <c r="P813" s="1" t="s">
        <v>24</v>
      </c>
      <c r="Q813" s="1" t="s">
        <v>1134</v>
      </c>
      <c r="R813">
        <v>1359</v>
      </c>
      <c r="S813">
        <v>452</v>
      </c>
      <c r="T813" s="1" t="s">
        <v>24</v>
      </c>
    </row>
    <row r="814" spans="1:20" x14ac:dyDescent="0.55000000000000004">
      <c r="A814" s="1" t="s">
        <v>20</v>
      </c>
      <c r="B814" s="1" t="s">
        <v>21</v>
      </c>
      <c r="C814" s="1" t="s">
        <v>22</v>
      </c>
      <c r="D814" s="1" t="s">
        <v>23</v>
      </c>
      <c r="E814" s="1" t="s">
        <v>5</v>
      </c>
      <c r="F814" s="1" t="s">
        <v>24</v>
      </c>
      <c r="G814" s="1" t="s">
        <v>25</v>
      </c>
      <c r="H814">
        <v>490262</v>
      </c>
      <c r="I814">
        <v>491662</v>
      </c>
      <c r="J814" s="1" t="s">
        <v>26</v>
      </c>
      <c r="K814" s="1" t="s">
        <v>24</v>
      </c>
      <c r="L814" s="1" t="s">
        <v>24</v>
      </c>
      <c r="M814" s="1" t="s">
        <v>24</v>
      </c>
      <c r="N814" s="1" t="s">
        <v>24</v>
      </c>
      <c r="O814" s="1" t="s">
        <v>24</v>
      </c>
      <c r="P814" s="1" t="s">
        <v>24</v>
      </c>
      <c r="Q814" s="1" t="s">
        <v>1137</v>
      </c>
      <c r="R814">
        <v>1401</v>
      </c>
      <c r="T814" s="1" t="s">
        <v>24</v>
      </c>
    </row>
    <row r="815" spans="1:20" x14ac:dyDescent="0.55000000000000004">
      <c r="A815" s="1" t="s">
        <v>28</v>
      </c>
      <c r="B815" s="1" t="s">
        <v>29</v>
      </c>
      <c r="C815" s="1" t="s">
        <v>22</v>
      </c>
      <c r="D815" s="1" t="s">
        <v>23</v>
      </c>
      <c r="E815" s="1" t="s">
        <v>5</v>
      </c>
      <c r="F815" s="1" t="s">
        <v>24</v>
      </c>
      <c r="G815" s="1" t="s">
        <v>25</v>
      </c>
      <c r="H815">
        <v>490262</v>
      </c>
      <c r="I815">
        <v>491662</v>
      </c>
      <c r="J815" s="1" t="s">
        <v>26</v>
      </c>
      <c r="K815" s="1" t="s">
        <v>1138</v>
      </c>
      <c r="L815" s="1" t="s">
        <v>24</v>
      </c>
      <c r="M815" s="1" t="s">
        <v>24</v>
      </c>
      <c r="N815" s="1" t="s">
        <v>1139</v>
      </c>
      <c r="O815" s="1" t="s">
        <v>24</v>
      </c>
      <c r="P815" s="1" t="s">
        <v>24</v>
      </c>
      <c r="Q815" s="1" t="s">
        <v>1137</v>
      </c>
      <c r="R815">
        <v>1401</v>
      </c>
      <c r="S815">
        <v>466</v>
      </c>
      <c r="T815" s="1" t="s">
        <v>24</v>
      </c>
    </row>
    <row r="816" spans="1:20" x14ac:dyDescent="0.55000000000000004">
      <c r="A816" s="1" t="s">
        <v>20</v>
      </c>
      <c r="B816" s="1" t="s">
        <v>21</v>
      </c>
      <c r="C816" s="1" t="s">
        <v>22</v>
      </c>
      <c r="D816" s="1" t="s">
        <v>23</v>
      </c>
      <c r="E816" s="1" t="s">
        <v>5</v>
      </c>
      <c r="F816" s="1" t="s">
        <v>24</v>
      </c>
      <c r="G816" s="1" t="s">
        <v>25</v>
      </c>
      <c r="H816">
        <v>492265</v>
      </c>
      <c r="I816">
        <v>493248</v>
      </c>
      <c r="J816" s="1" t="s">
        <v>26</v>
      </c>
      <c r="K816" s="1" t="s">
        <v>24</v>
      </c>
      <c r="L816" s="1" t="s">
        <v>24</v>
      </c>
      <c r="M816" s="1" t="s">
        <v>24</v>
      </c>
      <c r="N816" s="1" t="s">
        <v>24</v>
      </c>
      <c r="O816" s="1" t="s">
        <v>24</v>
      </c>
      <c r="P816" s="1" t="s">
        <v>24</v>
      </c>
      <c r="Q816" s="1" t="s">
        <v>1140</v>
      </c>
      <c r="R816">
        <v>984</v>
      </c>
      <c r="T816" s="1" t="s">
        <v>24</v>
      </c>
    </row>
    <row r="817" spans="1:20" x14ac:dyDescent="0.55000000000000004">
      <c r="A817" s="1" t="s">
        <v>28</v>
      </c>
      <c r="B817" s="1" t="s">
        <v>29</v>
      </c>
      <c r="C817" s="1" t="s">
        <v>22</v>
      </c>
      <c r="D817" s="1" t="s">
        <v>23</v>
      </c>
      <c r="E817" s="1" t="s">
        <v>5</v>
      </c>
      <c r="F817" s="1" t="s">
        <v>24</v>
      </c>
      <c r="G817" s="1" t="s">
        <v>25</v>
      </c>
      <c r="H817">
        <v>492265</v>
      </c>
      <c r="I817">
        <v>493248</v>
      </c>
      <c r="J817" s="1" t="s">
        <v>26</v>
      </c>
      <c r="K817" s="1" t="s">
        <v>1141</v>
      </c>
      <c r="L817" s="1" t="s">
        <v>24</v>
      </c>
      <c r="M817" s="1" t="s">
        <v>24</v>
      </c>
      <c r="N817" s="1" t="s">
        <v>1142</v>
      </c>
      <c r="O817" s="1" t="s">
        <v>24</v>
      </c>
      <c r="P817" s="1" t="s">
        <v>24</v>
      </c>
      <c r="Q817" s="1" t="s">
        <v>1140</v>
      </c>
      <c r="R817">
        <v>984</v>
      </c>
      <c r="S817">
        <v>327</v>
      </c>
      <c r="T817" s="1" t="s">
        <v>24</v>
      </c>
    </row>
    <row r="818" spans="1:20" x14ac:dyDescent="0.55000000000000004">
      <c r="A818" s="1" t="s">
        <v>20</v>
      </c>
      <c r="B818" s="1" t="s">
        <v>21</v>
      </c>
      <c r="C818" s="1" t="s">
        <v>22</v>
      </c>
      <c r="D818" s="1" t="s">
        <v>23</v>
      </c>
      <c r="E818" s="1" t="s">
        <v>5</v>
      </c>
      <c r="F818" s="1" t="s">
        <v>24</v>
      </c>
      <c r="G818" s="1" t="s">
        <v>25</v>
      </c>
      <c r="H818">
        <v>493258</v>
      </c>
      <c r="I818">
        <v>494592</v>
      </c>
      <c r="J818" s="1" t="s">
        <v>26</v>
      </c>
      <c r="K818" s="1" t="s">
        <v>24</v>
      </c>
      <c r="L818" s="1" t="s">
        <v>24</v>
      </c>
      <c r="M818" s="1" t="s">
        <v>24</v>
      </c>
      <c r="N818" s="1" t="s">
        <v>24</v>
      </c>
      <c r="O818" s="1" t="s">
        <v>24</v>
      </c>
      <c r="P818" s="1" t="s">
        <v>24</v>
      </c>
      <c r="Q818" s="1" t="s">
        <v>1143</v>
      </c>
      <c r="R818">
        <v>1335</v>
      </c>
      <c r="T818" s="1" t="s">
        <v>24</v>
      </c>
    </row>
    <row r="819" spans="1:20" x14ac:dyDescent="0.55000000000000004">
      <c r="A819" s="1" t="s">
        <v>28</v>
      </c>
      <c r="B819" s="1" t="s">
        <v>29</v>
      </c>
      <c r="C819" s="1" t="s">
        <v>22</v>
      </c>
      <c r="D819" s="1" t="s">
        <v>23</v>
      </c>
      <c r="E819" s="1" t="s">
        <v>5</v>
      </c>
      <c r="F819" s="1" t="s">
        <v>24</v>
      </c>
      <c r="G819" s="1" t="s">
        <v>25</v>
      </c>
      <c r="H819">
        <v>493258</v>
      </c>
      <c r="I819">
        <v>494592</v>
      </c>
      <c r="J819" s="1" t="s">
        <v>26</v>
      </c>
      <c r="K819" s="1" t="s">
        <v>1144</v>
      </c>
      <c r="L819" s="1" t="s">
        <v>24</v>
      </c>
      <c r="M819" s="1" t="s">
        <v>24</v>
      </c>
      <c r="N819" s="1" t="s">
        <v>1145</v>
      </c>
      <c r="O819" s="1" t="s">
        <v>24</v>
      </c>
      <c r="P819" s="1" t="s">
        <v>24</v>
      </c>
      <c r="Q819" s="1" t="s">
        <v>1143</v>
      </c>
      <c r="R819">
        <v>1335</v>
      </c>
      <c r="S819">
        <v>444</v>
      </c>
      <c r="T819" s="1" t="s">
        <v>24</v>
      </c>
    </row>
    <row r="820" spans="1:20" x14ac:dyDescent="0.55000000000000004">
      <c r="A820" s="1" t="s">
        <v>20</v>
      </c>
      <c r="B820" s="1" t="s">
        <v>21</v>
      </c>
      <c r="C820" s="1" t="s">
        <v>22</v>
      </c>
      <c r="D820" s="1" t="s">
        <v>23</v>
      </c>
      <c r="E820" s="1" t="s">
        <v>5</v>
      </c>
      <c r="F820" s="1" t="s">
        <v>24</v>
      </c>
      <c r="G820" s="1" t="s">
        <v>25</v>
      </c>
      <c r="H820">
        <v>494603</v>
      </c>
      <c r="I820">
        <v>495010</v>
      </c>
      <c r="J820" s="1" t="s">
        <v>26</v>
      </c>
      <c r="K820" s="1" t="s">
        <v>24</v>
      </c>
      <c r="L820" s="1" t="s">
        <v>24</v>
      </c>
      <c r="M820" s="1" t="s">
        <v>24</v>
      </c>
      <c r="N820" s="1" t="s">
        <v>24</v>
      </c>
      <c r="O820" s="1" t="s">
        <v>24</v>
      </c>
      <c r="P820" s="1" t="s">
        <v>24</v>
      </c>
      <c r="Q820" s="1" t="s">
        <v>1146</v>
      </c>
      <c r="R820">
        <v>408</v>
      </c>
      <c r="T820" s="1" t="s">
        <v>24</v>
      </c>
    </row>
    <row r="821" spans="1:20" x14ac:dyDescent="0.55000000000000004">
      <c r="A821" s="1" t="s">
        <v>28</v>
      </c>
      <c r="B821" s="1" t="s">
        <v>29</v>
      </c>
      <c r="C821" s="1" t="s">
        <v>22</v>
      </c>
      <c r="D821" s="1" t="s">
        <v>23</v>
      </c>
      <c r="E821" s="1" t="s">
        <v>5</v>
      </c>
      <c r="F821" s="1" t="s">
        <v>24</v>
      </c>
      <c r="G821" s="1" t="s">
        <v>25</v>
      </c>
      <c r="H821">
        <v>494603</v>
      </c>
      <c r="I821">
        <v>495010</v>
      </c>
      <c r="J821" s="1" t="s">
        <v>26</v>
      </c>
      <c r="K821" s="1" t="s">
        <v>1147</v>
      </c>
      <c r="L821" s="1" t="s">
        <v>24</v>
      </c>
      <c r="M821" s="1" t="s">
        <v>24</v>
      </c>
      <c r="N821" s="1" t="s">
        <v>73</v>
      </c>
      <c r="O821" s="1" t="s">
        <v>24</v>
      </c>
      <c r="P821" s="1" t="s">
        <v>24</v>
      </c>
      <c r="Q821" s="1" t="s">
        <v>1146</v>
      </c>
      <c r="R821">
        <v>408</v>
      </c>
      <c r="S821">
        <v>135</v>
      </c>
      <c r="T821" s="1" t="s">
        <v>24</v>
      </c>
    </row>
    <row r="822" spans="1:20" x14ac:dyDescent="0.55000000000000004">
      <c r="A822" s="1" t="s">
        <v>20</v>
      </c>
      <c r="B822" s="1" t="s">
        <v>21</v>
      </c>
      <c r="C822" s="1" t="s">
        <v>22</v>
      </c>
      <c r="D822" s="1" t="s">
        <v>23</v>
      </c>
      <c r="E822" s="1" t="s">
        <v>5</v>
      </c>
      <c r="F822" s="1" t="s">
        <v>24</v>
      </c>
      <c r="G822" s="1" t="s">
        <v>25</v>
      </c>
      <c r="H822">
        <v>494973</v>
      </c>
      <c r="I822">
        <v>496328</v>
      </c>
      <c r="J822" s="1" t="s">
        <v>67</v>
      </c>
      <c r="K822" s="1" t="s">
        <v>24</v>
      </c>
      <c r="L822" s="1" t="s">
        <v>24</v>
      </c>
      <c r="M822" s="1" t="s">
        <v>24</v>
      </c>
      <c r="N822" s="1" t="s">
        <v>24</v>
      </c>
      <c r="O822" s="1" t="s">
        <v>24</v>
      </c>
      <c r="P822" s="1" t="s">
        <v>24</v>
      </c>
      <c r="Q822" s="1" t="s">
        <v>1148</v>
      </c>
      <c r="R822">
        <v>1356</v>
      </c>
      <c r="T822" s="1" t="s">
        <v>24</v>
      </c>
    </row>
    <row r="823" spans="1:20" x14ac:dyDescent="0.55000000000000004">
      <c r="A823" s="1" t="s">
        <v>28</v>
      </c>
      <c r="B823" s="1" t="s">
        <v>29</v>
      </c>
      <c r="C823" s="1" t="s">
        <v>22</v>
      </c>
      <c r="D823" s="1" t="s">
        <v>23</v>
      </c>
      <c r="E823" s="1" t="s">
        <v>5</v>
      </c>
      <c r="F823" s="1" t="s">
        <v>24</v>
      </c>
      <c r="G823" s="1" t="s">
        <v>25</v>
      </c>
      <c r="H823">
        <v>494973</v>
      </c>
      <c r="I823">
        <v>496328</v>
      </c>
      <c r="J823" s="1" t="s">
        <v>67</v>
      </c>
      <c r="K823" s="1" t="s">
        <v>1149</v>
      </c>
      <c r="L823" s="1" t="s">
        <v>24</v>
      </c>
      <c r="M823" s="1" t="s">
        <v>24</v>
      </c>
      <c r="N823" s="1" t="s">
        <v>1150</v>
      </c>
      <c r="O823" s="1" t="s">
        <v>24</v>
      </c>
      <c r="P823" s="1" t="s">
        <v>24</v>
      </c>
      <c r="Q823" s="1" t="s">
        <v>1148</v>
      </c>
      <c r="R823">
        <v>1356</v>
      </c>
      <c r="S823">
        <v>451</v>
      </c>
      <c r="T823" s="1" t="s">
        <v>24</v>
      </c>
    </row>
    <row r="824" spans="1:20" x14ac:dyDescent="0.55000000000000004">
      <c r="A824" s="1" t="s">
        <v>20</v>
      </c>
      <c r="B824" s="1" t="s">
        <v>21</v>
      </c>
      <c r="C824" s="1" t="s">
        <v>22</v>
      </c>
      <c r="D824" s="1" t="s">
        <v>23</v>
      </c>
      <c r="E824" s="1" t="s">
        <v>5</v>
      </c>
      <c r="F824" s="1" t="s">
        <v>24</v>
      </c>
      <c r="G824" s="1" t="s">
        <v>25</v>
      </c>
      <c r="H824">
        <v>496489</v>
      </c>
      <c r="I824">
        <v>496644</v>
      </c>
      <c r="J824" s="1" t="s">
        <v>67</v>
      </c>
      <c r="K824" s="1" t="s">
        <v>24</v>
      </c>
      <c r="L824" s="1" t="s">
        <v>24</v>
      </c>
      <c r="M824" s="1" t="s">
        <v>24</v>
      </c>
      <c r="N824" s="1" t="s">
        <v>24</v>
      </c>
      <c r="O824" s="1" t="s">
        <v>24</v>
      </c>
      <c r="P824" s="1" t="s">
        <v>24</v>
      </c>
      <c r="Q824" s="1" t="s">
        <v>1151</v>
      </c>
      <c r="R824">
        <v>156</v>
      </c>
      <c r="T824" s="1" t="s">
        <v>24</v>
      </c>
    </row>
    <row r="825" spans="1:20" x14ac:dyDescent="0.55000000000000004">
      <c r="A825" s="1" t="s">
        <v>28</v>
      </c>
      <c r="B825" s="1" t="s">
        <v>29</v>
      </c>
      <c r="C825" s="1" t="s">
        <v>22</v>
      </c>
      <c r="D825" s="1" t="s">
        <v>23</v>
      </c>
      <c r="E825" s="1" t="s">
        <v>5</v>
      </c>
      <c r="F825" s="1" t="s">
        <v>24</v>
      </c>
      <c r="G825" s="1" t="s">
        <v>25</v>
      </c>
      <c r="H825">
        <v>496489</v>
      </c>
      <c r="I825">
        <v>496644</v>
      </c>
      <c r="J825" s="1" t="s">
        <v>67</v>
      </c>
      <c r="K825" s="1" t="s">
        <v>1152</v>
      </c>
      <c r="L825" s="1" t="s">
        <v>24</v>
      </c>
      <c r="M825" s="1" t="s">
        <v>24</v>
      </c>
      <c r="N825" s="1" t="s">
        <v>73</v>
      </c>
      <c r="O825" s="1" t="s">
        <v>24</v>
      </c>
      <c r="P825" s="1" t="s">
        <v>24</v>
      </c>
      <c r="Q825" s="1" t="s">
        <v>1151</v>
      </c>
      <c r="R825">
        <v>156</v>
      </c>
      <c r="S825">
        <v>51</v>
      </c>
      <c r="T825" s="1" t="s">
        <v>24</v>
      </c>
    </row>
    <row r="826" spans="1:20" x14ac:dyDescent="0.55000000000000004">
      <c r="A826" s="1" t="s">
        <v>20</v>
      </c>
      <c r="B826" s="1" t="s">
        <v>21</v>
      </c>
      <c r="C826" s="1" t="s">
        <v>22</v>
      </c>
      <c r="D826" s="1" t="s">
        <v>23</v>
      </c>
      <c r="E826" s="1" t="s">
        <v>5</v>
      </c>
      <c r="F826" s="1" t="s">
        <v>24</v>
      </c>
      <c r="G826" s="1" t="s">
        <v>25</v>
      </c>
      <c r="H826">
        <v>496747</v>
      </c>
      <c r="I826">
        <v>496893</v>
      </c>
      <c r="J826" s="1" t="s">
        <v>26</v>
      </c>
      <c r="K826" s="1" t="s">
        <v>24</v>
      </c>
      <c r="L826" s="1" t="s">
        <v>24</v>
      </c>
      <c r="M826" s="1" t="s">
        <v>24</v>
      </c>
      <c r="N826" s="1" t="s">
        <v>24</v>
      </c>
      <c r="O826" s="1" t="s">
        <v>24</v>
      </c>
      <c r="P826" s="1" t="s">
        <v>24</v>
      </c>
      <c r="Q826" s="1" t="s">
        <v>1153</v>
      </c>
      <c r="R826">
        <v>147</v>
      </c>
      <c r="T826" s="1" t="s">
        <v>24</v>
      </c>
    </row>
    <row r="827" spans="1:20" x14ac:dyDescent="0.55000000000000004">
      <c r="A827" s="1" t="s">
        <v>28</v>
      </c>
      <c r="B827" s="1" t="s">
        <v>29</v>
      </c>
      <c r="C827" s="1" t="s">
        <v>22</v>
      </c>
      <c r="D827" s="1" t="s">
        <v>23</v>
      </c>
      <c r="E827" s="1" t="s">
        <v>5</v>
      </c>
      <c r="F827" s="1" t="s">
        <v>24</v>
      </c>
      <c r="G827" s="1" t="s">
        <v>25</v>
      </c>
      <c r="H827">
        <v>496747</v>
      </c>
      <c r="I827">
        <v>496893</v>
      </c>
      <c r="J827" s="1" t="s">
        <v>26</v>
      </c>
      <c r="K827" s="1" t="s">
        <v>1154</v>
      </c>
      <c r="L827" s="1" t="s">
        <v>24</v>
      </c>
      <c r="M827" s="1" t="s">
        <v>24</v>
      </c>
      <c r="N827" s="1" t="s">
        <v>73</v>
      </c>
      <c r="O827" s="1" t="s">
        <v>24</v>
      </c>
      <c r="P827" s="1" t="s">
        <v>24</v>
      </c>
      <c r="Q827" s="1" t="s">
        <v>1153</v>
      </c>
      <c r="R827">
        <v>147</v>
      </c>
      <c r="S827">
        <v>48</v>
      </c>
      <c r="T827" s="1" t="s">
        <v>24</v>
      </c>
    </row>
    <row r="828" spans="1:20" x14ac:dyDescent="0.55000000000000004">
      <c r="A828" s="1" t="s">
        <v>20</v>
      </c>
      <c r="B828" s="1" t="s">
        <v>21</v>
      </c>
      <c r="C828" s="1" t="s">
        <v>22</v>
      </c>
      <c r="D828" s="1" t="s">
        <v>23</v>
      </c>
      <c r="E828" s="1" t="s">
        <v>5</v>
      </c>
      <c r="F828" s="1" t="s">
        <v>24</v>
      </c>
      <c r="G828" s="1" t="s">
        <v>25</v>
      </c>
      <c r="H828">
        <v>496982</v>
      </c>
      <c r="I828">
        <v>499237</v>
      </c>
      <c r="J828" s="1" t="s">
        <v>26</v>
      </c>
      <c r="K828" s="1" t="s">
        <v>24</v>
      </c>
      <c r="L828" s="1" t="s">
        <v>24</v>
      </c>
      <c r="M828" s="1" t="s">
        <v>24</v>
      </c>
      <c r="N828" s="1" t="s">
        <v>24</v>
      </c>
      <c r="O828" s="1" t="s">
        <v>24</v>
      </c>
      <c r="P828" s="1" t="s">
        <v>24</v>
      </c>
      <c r="Q828" s="1" t="s">
        <v>1155</v>
      </c>
      <c r="R828">
        <v>2256</v>
      </c>
      <c r="T828" s="1" t="s">
        <v>24</v>
      </c>
    </row>
    <row r="829" spans="1:20" x14ac:dyDescent="0.55000000000000004">
      <c r="A829" s="1" t="s">
        <v>28</v>
      </c>
      <c r="B829" s="1" t="s">
        <v>29</v>
      </c>
      <c r="C829" s="1" t="s">
        <v>22</v>
      </c>
      <c r="D829" s="1" t="s">
        <v>23</v>
      </c>
      <c r="E829" s="1" t="s">
        <v>5</v>
      </c>
      <c r="F829" s="1" t="s">
        <v>24</v>
      </c>
      <c r="G829" s="1" t="s">
        <v>25</v>
      </c>
      <c r="H829">
        <v>496982</v>
      </c>
      <c r="I829">
        <v>499237</v>
      </c>
      <c r="J829" s="1" t="s">
        <v>26</v>
      </c>
      <c r="K829" s="1" t="s">
        <v>1156</v>
      </c>
      <c r="L829" s="1" t="s">
        <v>24</v>
      </c>
      <c r="M829" s="1" t="s">
        <v>24</v>
      </c>
      <c r="N829" s="1" t="s">
        <v>1157</v>
      </c>
      <c r="O829" s="1" t="s">
        <v>24</v>
      </c>
      <c r="P829" s="1" t="s">
        <v>24</v>
      </c>
      <c r="Q829" s="1" t="s">
        <v>1155</v>
      </c>
      <c r="R829">
        <v>2256</v>
      </c>
      <c r="S829">
        <v>751</v>
      </c>
      <c r="T829" s="1" t="s">
        <v>24</v>
      </c>
    </row>
    <row r="830" spans="1:20" x14ac:dyDescent="0.55000000000000004">
      <c r="A830" s="1" t="s">
        <v>20</v>
      </c>
      <c r="B830" s="1" t="s">
        <v>21</v>
      </c>
      <c r="C830" s="1" t="s">
        <v>22</v>
      </c>
      <c r="D830" s="1" t="s">
        <v>23</v>
      </c>
      <c r="E830" s="1" t="s">
        <v>5</v>
      </c>
      <c r="F830" s="1" t="s">
        <v>24</v>
      </c>
      <c r="G830" s="1" t="s">
        <v>25</v>
      </c>
      <c r="H830">
        <v>499238</v>
      </c>
      <c r="I830">
        <v>499555</v>
      </c>
      <c r="J830" s="1" t="s">
        <v>26</v>
      </c>
      <c r="K830" s="1" t="s">
        <v>24</v>
      </c>
      <c r="L830" s="1" t="s">
        <v>24</v>
      </c>
      <c r="M830" s="1" t="s">
        <v>24</v>
      </c>
      <c r="N830" s="1" t="s">
        <v>24</v>
      </c>
      <c r="O830" s="1" t="s">
        <v>24</v>
      </c>
      <c r="P830" s="1" t="s">
        <v>24</v>
      </c>
      <c r="Q830" s="1" t="s">
        <v>1158</v>
      </c>
      <c r="R830">
        <v>318</v>
      </c>
      <c r="T830" s="1" t="s">
        <v>24</v>
      </c>
    </row>
    <row r="831" spans="1:20" x14ac:dyDescent="0.55000000000000004">
      <c r="A831" s="1" t="s">
        <v>28</v>
      </c>
      <c r="B831" s="1" t="s">
        <v>29</v>
      </c>
      <c r="C831" s="1" t="s">
        <v>22</v>
      </c>
      <c r="D831" s="1" t="s">
        <v>23</v>
      </c>
      <c r="E831" s="1" t="s">
        <v>5</v>
      </c>
      <c r="F831" s="1" t="s">
        <v>24</v>
      </c>
      <c r="G831" s="1" t="s">
        <v>25</v>
      </c>
      <c r="H831">
        <v>499238</v>
      </c>
      <c r="I831">
        <v>499555</v>
      </c>
      <c r="J831" s="1" t="s">
        <v>26</v>
      </c>
      <c r="K831" s="1" t="s">
        <v>1159</v>
      </c>
      <c r="L831" s="1" t="s">
        <v>24</v>
      </c>
      <c r="M831" s="1" t="s">
        <v>24</v>
      </c>
      <c r="N831" s="1" t="s">
        <v>73</v>
      </c>
      <c r="O831" s="1" t="s">
        <v>24</v>
      </c>
      <c r="P831" s="1" t="s">
        <v>24</v>
      </c>
      <c r="Q831" s="1" t="s">
        <v>1158</v>
      </c>
      <c r="R831">
        <v>318</v>
      </c>
      <c r="S831">
        <v>105</v>
      </c>
      <c r="T831" s="1" t="s">
        <v>24</v>
      </c>
    </row>
    <row r="832" spans="1:20" x14ac:dyDescent="0.55000000000000004">
      <c r="A832" s="1" t="s">
        <v>20</v>
      </c>
      <c r="B832" s="1" t="s">
        <v>21</v>
      </c>
      <c r="C832" s="1" t="s">
        <v>22</v>
      </c>
      <c r="D832" s="1" t="s">
        <v>23</v>
      </c>
      <c r="E832" s="1" t="s">
        <v>5</v>
      </c>
      <c r="F832" s="1" t="s">
        <v>24</v>
      </c>
      <c r="G832" s="1" t="s">
        <v>25</v>
      </c>
      <c r="H832">
        <v>499576</v>
      </c>
      <c r="I832">
        <v>500220</v>
      </c>
      <c r="J832" s="1" t="s">
        <v>26</v>
      </c>
      <c r="K832" s="1" t="s">
        <v>24</v>
      </c>
      <c r="L832" s="1" t="s">
        <v>24</v>
      </c>
      <c r="M832" s="1" t="s">
        <v>24</v>
      </c>
      <c r="N832" s="1" t="s">
        <v>24</v>
      </c>
      <c r="O832" s="1" t="s">
        <v>24</v>
      </c>
      <c r="P832" s="1" t="s">
        <v>24</v>
      </c>
      <c r="Q832" s="1" t="s">
        <v>1160</v>
      </c>
      <c r="R832">
        <v>645</v>
      </c>
      <c r="T832" s="1" t="s">
        <v>24</v>
      </c>
    </row>
    <row r="833" spans="1:20" x14ac:dyDescent="0.55000000000000004">
      <c r="A833" s="1" t="s">
        <v>28</v>
      </c>
      <c r="B833" s="1" t="s">
        <v>29</v>
      </c>
      <c r="C833" s="1" t="s">
        <v>22</v>
      </c>
      <c r="D833" s="1" t="s">
        <v>23</v>
      </c>
      <c r="E833" s="1" t="s">
        <v>5</v>
      </c>
      <c r="F833" s="1" t="s">
        <v>24</v>
      </c>
      <c r="G833" s="1" t="s">
        <v>25</v>
      </c>
      <c r="H833">
        <v>499576</v>
      </c>
      <c r="I833">
        <v>500220</v>
      </c>
      <c r="J833" s="1" t="s">
        <v>26</v>
      </c>
      <c r="K833" s="1" t="s">
        <v>1161</v>
      </c>
      <c r="L833" s="1" t="s">
        <v>24</v>
      </c>
      <c r="M833" s="1" t="s">
        <v>24</v>
      </c>
      <c r="N833" s="1" t="s">
        <v>73</v>
      </c>
      <c r="O833" s="1" t="s">
        <v>24</v>
      </c>
      <c r="P833" s="1" t="s">
        <v>24</v>
      </c>
      <c r="Q833" s="1" t="s">
        <v>1160</v>
      </c>
      <c r="R833">
        <v>645</v>
      </c>
      <c r="S833">
        <v>214</v>
      </c>
      <c r="T833" s="1" t="s">
        <v>24</v>
      </c>
    </row>
    <row r="834" spans="1:20" x14ac:dyDescent="0.55000000000000004">
      <c r="A834" s="1" t="s">
        <v>20</v>
      </c>
      <c r="B834" s="1" t="s">
        <v>21</v>
      </c>
      <c r="C834" s="1" t="s">
        <v>22</v>
      </c>
      <c r="D834" s="1" t="s">
        <v>23</v>
      </c>
      <c r="E834" s="1" t="s">
        <v>5</v>
      </c>
      <c r="F834" s="1" t="s">
        <v>24</v>
      </c>
      <c r="G834" s="1" t="s">
        <v>25</v>
      </c>
      <c r="H834">
        <v>500217</v>
      </c>
      <c r="I834">
        <v>500705</v>
      </c>
      <c r="J834" s="1" t="s">
        <v>26</v>
      </c>
      <c r="K834" s="1" t="s">
        <v>24</v>
      </c>
      <c r="L834" s="1" t="s">
        <v>24</v>
      </c>
      <c r="M834" s="1" t="s">
        <v>24</v>
      </c>
      <c r="N834" s="1" t="s">
        <v>24</v>
      </c>
      <c r="O834" s="1" t="s">
        <v>24</v>
      </c>
      <c r="P834" s="1" t="s">
        <v>24</v>
      </c>
      <c r="Q834" s="1" t="s">
        <v>1162</v>
      </c>
      <c r="R834">
        <v>489</v>
      </c>
      <c r="T834" s="1" t="s">
        <v>24</v>
      </c>
    </row>
    <row r="835" spans="1:20" x14ac:dyDescent="0.55000000000000004">
      <c r="A835" s="1" t="s">
        <v>28</v>
      </c>
      <c r="B835" s="1" t="s">
        <v>29</v>
      </c>
      <c r="C835" s="1" t="s">
        <v>22</v>
      </c>
      <c r="D835" s="1" t="s">
        <v>23</v>
      </c>
      <c r="E835" s="1" t="s">
        <v>5</v>
      </c>
      <c r="F835" s="1" t="s">
        <v>24</v>
      </c>
      <c r="G835" s="1" t="s">
        <v>25</v>
      </c>
      <c r="H835">
        <v>500217</v>
      </c>
      <c r="I835">
        <v>500705</v>
      </c>
      <c r="J835" s="1" t="s">
        <v>26</v>
      </c>
      <c r="K835" s="1" t="s">
        <v>1163</v>
      </c>
      <c r="L835" s="1" t="s">
        <v>24</v>
      </c>
      <c r="M835" s="1" t="s">
        <v>24</v>
      </c>
      <c r="N835" s="1" t="s">
        <v>73</v>
      </c>
      <c r="O835" s="1" t="s">
        <v>24</v>
      </c>
      <c r="P835" s="1" t="s">
        <v>24</v>
      </c>
      <c r="Q835" s="1" t="s">
        <v>1162</v>
      </c>
      <c r="R835">
        <v>489</v>
      </c>
      <c r="S835">
        <v>162</v>
      </c>
      <c r="T835" s="1" t="s">
        <v>24</v>
      </c>
    </row>
    <row r="836" spans="1:20" x14ac:dyDescent="0.55000000000000004">
      <c r="A836" s="1" t="s">
        <v>20</v>
      </c>
      <c r="B836" s="1" t="s">
        <v>21</v>
      </c>
      <c r="C836" s="1" t="s">
        <v>22</v>
      </c>
      <c r="D836" s="1" t="s">
        <v>23</v>
      </c>
      <c r="E836" s="1" t="s">
        <v>5</v>
      </c>
      <c r="F836" s="1" t="s">
        <v>24</v>
      </c>
      <c r="G836" s="1" t="s">
        <v>25</v>
      </c>
      <c r="H836">
        <v>500718</v>
      </c>
      <c r="I836">
        <v>501092</v>
      </c>
      <c r="J836" s="1" t="s">
        <v>26</v>
      </c>
      <c r="K836" s="1" t="s">
        <v>24</v>
      </c>
      <c r="L836" s="1" t="s">
        <v>24</v>
      </c>
      <c r="M836" s="1" t="s">
        <v>24</v>
      </c>
      <c r="N836" s="1" t="s">
        <v>24</v>
      </c>
      <c r="O836" s="1" t="s">
        <v>24</v>
      </c>
      <c r="P836" s="1" t="s">
        <v>24</v>
      </c>
      <c r="Q836" s="1" t="s">
        <v>1164</v>
      </c>
      <c r="R836">
        <v>375</v>
      </c>
      <c r="T836" s="1" t="s">
        <v>24</v>
      </c>
    </row>
    <row r="837" spans="1:20" x14ac:dyDescent="0.55000000000000004">
      <c r="A837" s="1" t="s">
        <v>28</v>
      </c>
      <c r="B837" s="1" t="s">
        <v>29</v>
      </c>
      <c r="C837" s="1" t="s">
        <v>22</v>
      </c>
      <c r="D837" s="1" t="s">
        <v>23</v>
      </c>
      <c r="E837" s="1" t="s">
        <v>5</v>
      </c>
      <c r="F837" s="1" t="s">
        <v>24</v>
      </c>
      <c r="G837" s="1" t="s">
        <v>25</v>
      </c>
      <c r="H837">
        <v>500718</v>
      </c>
      <c r="I837">
        <v>501092</v>
      </c>
      <c r="J837" s="1" t="s">
        <v>26</v>
      </c>
      <c r="K837" s="1" t="s">
        <v>1165</v>
      </c>
      <c r="L837" s="1" t="s">
        <v>24</v>
      </c>
      <c r="M837" s="1" t="s">
        <v>24</v>
      </c>
      <c r="N837" s="1" t="s">
        <v>73</v>
      </c>
      <c r="O837" s="1" t="s">
        <v>24</v>
      </c>
      <c r="P837" s="1" t="s">
        <v>24</v>
      </c>
      <c r="Q837" s="1" t="s">
        <v>1164</v>
      </c>
      <c r="R837">
        <v>375</v>
      </c>
      <c r="S837">
        <v>124</v>
      </c>
      <c r="T837" s="1" t="s">
        <v>24</v>
      </c>
    </row>
    <row r="838" spans="1:20" x14ac:dyDescent="0.55000000000000004">
      <c r="A838" s="1" t="s">
        <v>20</v>
      </c>
      <c r="B838" s="1" t="s">
        <v>21</v>
      </c>
      <c r="C838" s="1" t="s">
        <v>22</v>
      </c>
      <c r="D838" s="1" t="s">
        <v>23</v>
      </c>
      <c r="E838" s="1" t="s">
        <v>5</v>
      </c>
      <c r="F838" s="1" t="s">
        <v>24</v>
      </c>
      <c r="G838" s="1" t="s">
        <v>25</v>
      </c>
      <c r="H838">
        <v>501097</v>
      </c>
      <c r="I838">
        <v>501339</v>
      </c>
      <c r="J838" s="1" t="s">
        <v>26</v>
      </c>
      <c r="K838" s="1" t="s">
        <v>24</v>
      </c>
      <c r="L838" s="1" t="s">
        <v>24</v>
      </c>
      <c r="M838" s="1" t="s">
        <v>24</v>
      </c>
      <c r="N838" s="1" t="s">
        <v>24</v>
      </c>
      <c r="O838" s="1" t="s">
        <v>24</v>
      </c>
      <c r="P838" s="1" t="s">
        <v>24</v>
      </c>
      <c r="Q838" s="1" t="s">
        <v>1166</v>
      </c>
      <c r="R838">
        <v>243</v>
      </c>
      <c r="T838" s="1" t="s">
        <v>24</v>
      </c>
    </row>
    <row r="839" spans="1:20" x14ac:dyDescent="0.55000000000000004">
      <c r="A839" s="1" t="s">
        <v>28</v>
      </c>
      <c r="B839" s="1" t="s">
        <v>29</v>
      </c>
      <c r="C839" s="1" t="s">
        <v>22</v>
      </c>
      <c r="D839" s="1" t="s">
        <v>23</v>
      </c>
      <c r="E839" s="1" t="s">
        <v>5</v>
      </c>
      <c r="F839" s="1" t="s">
        <v>24</v>
      </c>
      <c r="G839" s="1" t="s">
        <v>25</v>
      </c>
      <c r="H839">
        <v>501097</v>
      </c>
      <c r="I839">
        <v>501339</v>
      </c>
      <c r="J839" s="1" t="s">
        <v>26</v>
      </c>
      <c r="K839" s="1" t="s">
        <v>1167</v>
      </c>
      <c r="L839" s="1" t="s">
        <v>24</v>
      </c>
      <c r="M839" s="1" t="s">
        <v>24</v>
      </c>
      <c r="N839" s="1" t="s">
        <v>73</v>
      </c>
      <c r="O839" s="1" t="s">
        <v>24</v>
      </c>
      <c r="P839" s="1" t="s">
        <v>24</v>
      </c>
      <c r="Q839" s="1" t="s">
        <v>1166</v>
      </c>
      <c r="R839">
        <v>243</v>
      </c>
      <c r="S839">
        <v>80</v>
      </c>
      <c r="T839" s="1" t="s">
        <v>24</v>
      </c>
    </row>
    <row r="840" spans="1:20" x14ac:dyDescent="0.55000000000000004">
      <c r="A840" s="1" t="s">
        <v>20</v>
      </c>
      <c r="B840" s="1" t="s">
        <v>21</v>
      </c>
      <c r="C840" s="1" t="s">
        <v>22</v>
      </c>
      <c r="D840" s="1" t="s">
        <v>23</v>
      </c>
      <c r="E840" s="1" t="s">
        <v>5</v>
      </c>
      <c r="F840" s="1" t="s">
        <v>24</v>
      </c>
      <c r="G840" s="1" t="s">
        <v>25</v>
      </c>
      <c r="H840">
        <v>501346</v>
      </c>
      <c r="I840">
        <v>503496</v>
      </c>
      <c r="J840" s="1" t="s">
        <v>26</v>
      </c>
      <c r="K840" s="1" t="s">
        <v>24</v>
      </c>
      <c r="L840" s="1" t="s">
        <v>24</v>
      </c>
      <c r="M840" s="1" t="s">
        <v>24</v>
      </c>
      <c r="N840" s="1" t="s">
        <v>24</v>
      </c>
      <c r="O840" s="1" t="s">
        <v>24</v>
      </c>
      <c r="P840" s="1" t="s">
        <v>24</v>
      </c>
      <c r="Q840" s="1" t="s">
        <v>1168</v>
      </c>
      <c r="R840">
        <v>2151</v>
      </c>
      <c r="T840" s="1" t="s">
        <v>24</v>
      </c>
    </row>
    <row r="841" spans="1:20" x14ac:dyDescent="0.55000000000000004">
      <c r="A841" s="1" t="s">
        <v>28</v>
      </c>
      <c r="B841" s="1" t="s">
        <v>29</v>
      </c>
      <c r="C841" s="1" t="s">
        <v>22</v>
      </c>
      <c r="D841" s="1" t="s">
        <v>23</v>
      </c>
      <c r="E841" s="1" t="s">
        <v>5</v>
      </c>
      <c r="F841" s="1" t="s">
        <v>24</v>
      </c>
      <c r="G841" s="1" t="s">
        <v>25</v>
      </c>
      <c r="H841">
        <v>501346</v>
      </c>
      <c r="I841">
        <v>503496</v>
      </c>
      <c r="J841" s="1" t="s">
        <v>26</v>
      </c>
      <c r="K841" s="1" t="s">
        <v>1169</v>
      </c>
      <c r="L841" s="1" t="s">
        <v>24</v>
      </c>
      <c r="M841" s="1" t="s">
        <v>24</v>
      </c>
      <c r="N841" s="1" t="s">
        <v>1157</v>
      </c>
      <c r="O841" s="1" t="s">
        <v>24</v>
      </c>
      <c r="P841" s="1" t="s">
        <v>24</v>
      </c>
      <c r="Q841" s="1" t="s">
        <v>1168</v>
      </c>
      <c r="R841">
        <v>2151</v>
      </c>
      <c r="S841">
        <v>716</v>
      </c>
      <c r="T841" s="1" t="s">
        <v>24</v>
      </c>
    </row>
    <row r="842" spans="1:20" x14ac:dyDescent="0.55000000000000004">
      <c r="A842" s="1" t="s">
        <v>20</v>
      </c>
      <c r="B842" s="1" t="s">
        <v>21</v>
      </c>
      <c r="C842" s="1" t="s">
        <v>22</v>
      </c>
      <c r="D842" s="1" t="s">
        <v>23</v>
      </c>
      <c r="E842" s="1" t="s">
        <v>5</v>
      </c>
      <c r="F842" s="1" t="s">
        <v>24</v>
      </c>
      <c r="G842" s="1" t="s">
        <v>25</v>
      </c>
      <c r="H842">
        <v>503493</v>
      </c>
      <c r="I842">
        <v>504221</v>
      </c>
      <c r="J842" s="1" t="s">
        <v>26</v>
      </c>
      <c r="K842" s="1" t="s">
        <v>24</v>
      </c>
      <c r="L842" s="1" t="s">
        <v>24</v>
      </c>
      <c r="M842" s="1" t="s">
        <v>24</v>
      </c>
      <c r="N842" s="1" t="s">
        <v>24</v>
      </c>
      <c r="O842" s="1" t="s">
        <v>24</v>
      </c>
      <c r="P842" s="1" t="s">
        <v>24</v>
      </c>
      <c r="Q842" s="1" t="s">
        <v>1170</v>
      </c>
      <c r="R842">
        <v>729</v>
      </c>
      <c r="T842" s="1" t="s">
        <v>24</v>
      </c>
    </row>
    <row r="843" spans="1:20" x14ac:dyDescent="0.55000000000000004">
      <c r="A843" s="1" t="s">
        <v>28</v>
      </c>
      <c r="B843" s="1" t="s">
        <v>29</v>
      </c>
      <c r="C843" s="1" t="s">
        <v>22</v>
      </c>
      <c r="D843" s="1" t="s">
        <v>23</v>
      </c>
      <c r="E843" s="1" t="s">
        <v>5</v>
      </c>
      <c r="F843" s="1" t="s">
        <v>24</v>
      </c>
      <c r="G843" s="1" t="s">
        <v>25</v>
      </c>
      <c r="H843">
        <v>503493</v>
      </c>
      <c r="I843">
        <v>504221</v>
      </c>
      <c r="J843" s="1" t="s">
        <v>26</v>
      </c>
      <c r="K843" s="1" t="s">
        <v>1171</v>
      </c>
      <c r="L843" s="1" t="s">
        <v>24</v>
      </c>
      <c r="M843" s="1" t="s">
        <v>24</v>
      </c>
      <c r="N843" s="1" t="s">
        <v>1172</v>
      </c>
      <c r="O843" s="1" t="s">
        <v>24</v>
      </c>
      <c r="P843" s="1" t="s">
        <v>24</v>
      </c>
      <c r="Q843" s="1" t="s">
        <v>1170</v>
      </c>
      <c r="R843">
        <v>729</v>
      </c>
      <c r="S843">
        <v>242</v>
      </c>
      <c r="T843" s="1" t="s">
        <v>24</v>
      </c>
    </row>
    <row r="844" spans="1:20" x14ac:dyDescent="0.55000000000000004">
      <c r="A844" s="1" t="s">
        <v>20</v>
      </c>
      <c r="B844" s="1" t="s">
        <v>21</v>
      </c>
      <c r="C844" s="1" t="s">
        <v>22</v>
      </c>
      <c r="D844" s="1" t="s">
        <v>23</v>
      </c>
      <c r="E844" s="1" t="s">
        <v>5</v>
      </c>
      <c r="F844" s="1" t="s">
        <v>24</v>
      </c>
      <c r="G844" s="1" t="s">
        <v>25</v>
      </c>
      <c r="H844">
        <v>504399</v>
      </c>
      <c r="I844">
        <v>504671</v>
      </c>
      <c r="J844" s="1" t="s">
        <v>26</v>
      </c>
      <c r="K844" s="1" t="s">
        <v>24</v>
      </c>
      <c r="L844" s="1" t="s">
        <v>24</v>
      </c>
      <c r="M844" s="1" t="s">
        <v>24</v>
      </c>
      <c r="N844" s="1" t="s">
        <v>24</v>
      </c>
      <c r="O844" s="1" t="s">
        <v>24</v>
      </c>
      <c r="P844" s="1" t="s">
        <v>24</v>
      </c>
      <c r="Q844" s="1" t="s">
        <v>1173</v>
      </c>
      <c r="R844">
        <v>273</v>
      </c>
      <c r="T844" s="1" t="s">
        <v>24</v>
      </c>
    </row>
    <row r="845" spans="1:20" x14ac:dyDescent="0.55000000000000004">
      <c r="A845" s="1" t="s">
        <v>28</v>
      </c>
      <c r="B845" s="1" t="s">
        <v>29</v>
      </c>
      <c r="C845" s="1" t="s">
        <v>22</v>
      </c>
      <c r="D845" s="1" t="s">
        <v>23</v>
      </c>
      <c r="E845" s="1" t="s">
        <v>5</v>
      </c>
      <c r="F845" s="1" t="s">
        <v>24</v>
      </c>
      <c r="G845" s="1" t="s">
        <v>25</v>
      </c>
      <c r="H845">
        <v>504399</v>
      </c>
      <c r="I845">
        <v>504671</v>
      </c>
      <c r="J845" s="1" t="s">
        <v>26</v>
      </c>
      <c r="K845" s="1" t="s">
        <v>1174</v>
      </c>
      <c r="L845" s="1" t="s">
        <v>24</v>
      </c>
      <c r="M845" s="1" t="s">
        <v>24</v>
      </c>
      <c r="N845" s="1" t="s">
        <v>1175</v>
      </c>
      <c r="O845" s="1" t="s">
        <v>24</v>
      </c>
      <c r="P845" s="1" t="s">
        <v>24</v>
      </c>
      <c r="Q845" s="1" t="s">
        <v>1173</v>
      </c>
      <c r="R845">
        <v>273</v>
      </c>
      <c r="S845">
        <v>90</v>
      </c>
      <c r="T845" s="1" t="s">
        <v>24</v>
      </c>
    </row>
    <row r="846" spans="1:20" x14ac:dyDescent="0.55000000000000004">
      <c r="A846" s="1" t="s">
        <v>20</v>
      </c>
      <c r="B846" s="1" t="s">
        <v>21</v>
      </c>
      <c r="C846" s="1" t="s">
        <v>22</v>
      </c>
      <c r="D846" s="1" t="s">
        <v>23</v>
      </c>
      <c r="E846" s="1" t="s">
        <v>5</v>
      </c>
      <c r="F846" s="1" t="s">
        <v>24</v>
      </c>
      <c r="G846" s="1" t="s">
        <v>25</v>
      </c>
      <c r="H846">
        <v>504674</v>
      </c>
      <c r="I846">
        <v>506776</v>
      </c>
      <c r="J846" s="1" t="s">
        <v>26</v>
      </c>
      <c r="K846" s="1" t="s">
        <v>24</v>
      </c>
      <c r="L846" s="1" t="s">
        <v>24</v>
      </c>
      <c r="M846" s="1" t="s">
        <v>24</v>
      </c>
      <c r="N846" s="1" t="s">
        <v>24</v>
      </c>
      <c r="O846" s="1" t="s">
        <v>24</v>
      </c>
      <c r="P846" s="1" t="s">
        <v>24</v>
      </c>
      <c r="Q846" s="1" t="s">
        <v>1176</v>
      </c>
      <c r="R846">
        <v>2103</v>
      </c>
      <c r="T846" s="1" t="s">
        <v>24</v>
      </c>
    </row>
    <row r="847" spans="1:20" x14ac:dyDescent="0.55000000000000004">
      <c r="A847" s="1" t="s">
        <v>28</v>
      </c>
      <c r="B847" s="1" t="s">
        <v>29</v>
      </c>
      <c r="C847" s="1" t="s">
        <v>22</v>
      </c>
      <c r="D847" s="1" t="s">
        <v>23</v>
      </c>
      <c r="E847" s="1" t="s">
        <v>5</v>
      </c>
      <c r="F847" s="1" t="s">
        <v>24</v>
      </c>
      <c r="G847" s="1" t="s">
        <v>25</v>
      </c>
      <c r="H847">
        <v>504674</v>
      </c>
      <c r="I847">
        <v>506776</v>
      </c>
      <c r="J847" s="1" t="s">
        <v>26</v>
      </c>
      <c r="K847" s="1" t="s">
        <v>1177</v>
      </c>
      <c r="L847" s="1" t="s">
        <v>24</v>
      </c>
      <c r="M847" s="1" t="s">
        <v>24</v>
      </c>
      <c r="N847" s="1" t="s">
        <v>1178</v>
      </c>
      <c r="O847" s="1" t="s">
        <v>24</v>
      </c>
      <c r="P847" s="1" t="s">
        <v>24</v>
      </c>
      <c r="Q847" s="1" t="s">
        <v>1176</v>
      </c>
      <c r="R847">
        <v>2103</v>
      </c>
      <c r="S847">
        <v>700</v>
      </c>
      <c r="T847" s="1" t="s">
        <v>24</v>
      </c>
    </row>
    <row r="848" spans="1:20" x14ac:dyDescent="0.55000000000000004">
      <c r="A848" s="1" t="s">
        <v>20</v>
      </c>
      <c r="B848" s="1" t="s">
        <v>21</v>
      </c>
      <c r="C848" s="1" t="s">
        <v>22</v>
      </c>
      <c r="D848" s="1" t="s">
        <v>23</v>
      </c>
      <c r="E848" s="1" t="s">
        <v>5</v>
      </c>
      <c r="F848" s="1" t="s">
        <v>24</v>
      </c>
      <c r="G848" s="1" t="s">
        <v>25</v>
      </c>
      <c r="H848">
        <v>506850</v>
      </c>
      <c r="I848">
        <v>507098</v>
      </c>
      <c r="J848" s="1" t="s">
        <v>67</v>
      </c>
      <c r="K848" s="1" t="s">
        <v>24</v>
      </c>
      <c r="L848" s="1" t="s">
        <v>24</v>
      </c>
      <c r="M848" s="1" t="s">
        <v>24</v>
      </c>
      <c r="N848" s="1" t="s">
        <v>24</v>
      </c>
      <c r="O848" s="1" t="s">
        <v>24</v>
      </c>
      <c r="P848" s="1" t="s">
        <v>24</v>
      </c>
      <c r="Q848" s="1" t="s">
        <v>1179</v>
      </c>
      <c r="R848">
        <v>249</v>
      </c>
      <c r="T848" s="1" t="s">
        <v>24</v>
      </c>
    </row>
    <row r="849" spans="1:20" x14ac:dyDescent="0.55000000000000004">
      <c r="A849" s="1" t="s">
        <v>28</v>
      </c>
      <c r="B849" s="1" t="s">
        <v>29</v>
      </c>
      <c r="C849" s="1" t="s">
        <v>22</v>
      </c>
      <c r="D849" s="1" t="s">
        <v>23</v>
      </c>
      <c r="E849" s="1" t="s">
        <v>5</v>
      </c>
      <c r="F849" s="1" t="s">
        <v>24</v>
      </c>
      <c r="G849" s="1" t="s">
        <v>25</v>
      </c>
      <c r="H849">
        <v>506850</v>
      </c>
      <c r="I849">
        <v>507098</v>
      </c>
      <c r="J849" s="1" t="s">
        <v>67</v>
      </c>
      <c r="K849" s="1" t="s">
        <v>1180</v>
      </c>
      <c r="L849" s="1" t="s">
        <v>24</v>
      </c>
      <c r="M849" s="1" t="s">
        <v>24</v>
      </c>
      <c r="N849" s="1" t="s">
        <v>73</v>
      </c>
      <c r="O849" s="1" t="s">
        <v>24</v>
      </c>
      <c r="P849" s="1" t="s">
        <v>24</v>
      </c>
      <c r="Q849" s="1" t="s">
        <v>1179</v>
      </c>
      <c r="R849">
        <v>249</v>
      </c>
      <c r="S849">
        <v>82</v>
      </c>
      <c r="T849" s="1" t="s">
        <v>24</v>
      </c>
    </row>
    <row r="850" spans="1:20" x14ac:dyDescent="0.55000000000000004">
      <c r="A850" s="1" t="s">
        <v>20</v>
      </c>
      <c r="B850" s="1" t="s">
        <v>21</v>
      </c>
      <c r="C850" s="1" t="s">
        <v>22</v>
      </c>
      <c r="D850" s="1" t="s">
        <v>23</v>
      </c>
      <c r="E850" s="1" t="s">
        <v>5</v>
      </c>
      <c r="F850" s="1" t="s">
        <v>24</v>
      </c>
      <c r="G850" s="1" t="s">
        <v>25</v>
      </c>
      <c r="H850">
        <v>507441</v>
      </c>
      <c r="I850">
        <v>507743</v>
      </c>
      <c r="J850" s="1" t="s">
        <v>67</v>
      </c>
      <c r="K850" s="1" t="s">
        <v>24</v>
      </c>
      <c r="L850" s="1" t="s">
        <v>24</v>
      </c>
      <c r="M850" s="1" t="s">
        <v>24</v>
      </c>
      <c r="N850" s="1" t="s">
        <v>24</v>
      </c>
      <c r="O850" s="1" t="s">
        <v>24</v>
      </c>
      <c r="P850" s="1" t="s">
        <v>24</v>
      </c>
      <c r="Q850" s="1" t="s">
        <v>1181</v>
      </c>
      <c r="R850">
        <v>303</v>
      </c>
      <c r="T850" s="1" t="s">
        <v>24</v>
      </c>
    </row>
    <row r="851" spans="1:20" x14ac:dyDescent="0.55000000000000004">
      <c r="A851" s="1" t="s">
        <v>28</v>
      </c>
      <c r="B851" s="1" t="s">
        <v>29</v>
      </c>
      <c r="C851" s="1" t="s">
        <v>22</v>
      </c>
      <c r="D851" s="1" t="s">
        <v>23</v>
      </c>
      <c r="E851" s="1" t="s">
        <v>5</v>
      </c>
      <c r="F851" s="1" t="s">
        <v>24</v>
      </c>
      <c r="G851" s="1" t="s">
        <v>25</v>
      </c>
      <c r="H851">
        <v>507441</v>
      </c>
      <c r="I851">
        <v>507743</v>
      </c>
      <c r="J851" s="1" t="s">
        <v>67</v>
      </c>
      <c r="K851" s="1" t="s">
        <v>1182</v>
      </c>
      <c r="L851" s="1" t="s">
        <v>24</v>
      </c>
      <c r="M851" s="1" t="s">
        <v>24</v>
      </c>
      <c r="N851" s="1" t="s">
        <v>1183</v>
      </c>
      <c r="O851" s="1" t="s">
        <v>24</v>
      </c>
      <c r="P851" s="1" t="s">
        <v>24</v>
      </c>
      <c r="Q851" s="1" t="s">
        <v>1181</v>
      </c>
      <c r="R851">
        <v>303</v>
      </c>
      <c r="S851">
        <v>100</v>
      </c>
      <c r="T851" s="1" t="s">
        <v>24</v>
      </c>
    </row>
    <row r="852" spans="1:20" x14ac:dyDescent="0.55000000000000004">
      <c r="A852" s="1" t="s">
        <v>20</v>
      </c>
      <c r="B852" s="1" t="s">
        <v>21</v>
      </c>
      <c r="C852" s="1" t="s">
        <v>22</v>
      </c>
      <c r="D852" s="1" t="s">
        <v>23</v>
      </c>
      <c r="E852" s="1" t="s">
        <v>5</v>
      </c>
      <c r="F852" s="1" t="s">
        <v>24</v>
      </c>
      <c r="G852" s="1" t="s">
        <v>25</v>
      </c>
      <c r="H852">
        <v>507736</v>
      </c>
      <c r="I852">
        <v>508083</v>
      </c>
      <c r="J852" s="1" t="s">
        <v>67</v>
      </c>
      <c r="K852" s="1" t="s">
        <v>24</v>
      </c>
      <c r="L852" s="1" t="s">
        <v>24</v>
      </c>
      <c r="M852" s="1" t="s">
        <v>24</v>
      </c>
      <c r="N852" s="1" t="s">
        <v>24</v>
      </c>
      <c r="O852" s="1" t="s">
        <v>24</v>
      </c>
      <c r="P852" s="1" t="s">
        <v>24</v>
      </c>
      <c r="Q852" s="1" t="s">
        <v>1184</v>
      </c>
      <c r="R852">
        <v>348</v>
      </c>
      <c r="T852" s="1" t="s">
        <v>24</v>
      </c>
    </row>
    <row r="853" spans="1:20" x14ac:dyDescent="0.55000000000000004">
      <c r="A853" s="1" t="s">
        <v>28</v>
      </c>
      <c r="B853" s="1" t="s">
        <v>29</v>
      </c>
      <c r="C853" s="1" t="s">
        <v>22</v>
      </c>
      <c r="D853" s="1" t="s">
        <v>23</v>
      </c>
      <c r="E853" s="1" t="s">
        <v>5</v>
      </c>
      <c r="F853" s="1" t="s">
        <v>24</v>
      </c>
      <c r="G853" s="1" t="s">
        <v>25</v>
      </c>
      <c r="H853">
        <v>507736</v>
      </c>
      <c r="I853">
        <v>508083</v>
      </c>
      <c r="J853" s="1" t="s">
        <v>67</v>
      </c>
      <c r="K853" s="1" t="s">
        <v>1185</v>
      </c>
      <c r="L853" s="1" t="s">
        <v>24</v>
      </c>
      <c r="M853" s="1" t="s">
        <v>24</v>
      </c>
      <c r="N853" s="1" t="s">
        <v>1186</v>
      </c>
      <c r="O853" s="1" t="s">
        <v>24</v>
      </c>
      <c r="P853" s="1" t="s">
        <v>24</v>
      </c>
      <c r="Q853" s="1" t="s">
        <v>1184</v>
      </c>
      <c r="R853">
        <v>348</v>
      </c>
      <c r="S853">
        <v>115</v>
      </c>
      <c r="T853" s="1" t="s">
        <v>24</v>
      </c>
    </row>
    <row r="854" spans="1:20" x14ac:dyDescent="0.55000000000000004">
      <c r="A854" s="1" t="s">
        <v>20</v>
      </c>
      <c r="B854" s="1" t="s">
        <v>21</v>
      </c>
      <c r="C854" s="1" t="s">
        <v>22</v>
      </c>
      <c r="D854" s="1" t="s">
        <v>23</v>
      </c>
      <c r="E854" s="1" t="s">
        <v>5</v>
      </c>
      <c r="F854" s="1" t="s">
        <v>24</v>
      </c>
      <c r="G854" s="1" t="s">
        <v>25</v>
      </c>
      <c r="H854">
        <v>508581</v>
      </c>
      <c r="I854">
        <v>510404</v>
      </c>
      <c r="J854" s="1" t="s">
        <v>67</v>
      </c>
      <c r="K854" s="1" t="s">
        <v>24</v>
      </c>
      <c r="L854" s="1" t="s">
        <v>24</v>
      </c>
      <c r="M854" s="1" t="s">
        <v>24</v>
      </c>
      <c r="N854" s="1" t="s">
        <v>24</v>
      </c>
      <c r="O854" s="1" t="s">
        <v>24</v>
      </c>
      <c r="P854" s="1" t="s">
        <v>24</v>
      </c>
      <c r="Q854" s="1" t="s">
        <v>1187</v>
      </c>
      <c r="R854">
        <v>1824</v>
      </c>
      <c r="T854" s="1" t="s">
        <v>24</v>
      </c>
    </row>
    <row r="855" spans="1:20" x14ac:dyDescent="0.55000000000000004">
      <c r="A855" s="1" t="s">
        <v>28</v>
      </c>
      <c r="B855" s="1" t="s">
        <v>29</v>
      </c>
      <c r="C855" s="1" t="s">
        <v>22</v>
      </c>
      <c r="D855" s="1" t="s">
        <v>23</v>
      </c>
      <c r="E855" s="1" t="s">
        <v>5</v>
      </c>
      <c r="F855" s="1" t="s">
        <v>24</v>
      </c>
      <c r="G855" s="1" t="s">
        <v>25</v>
      </c>
      <c r="H855">
        <v>508581</v>
      </c>
      <c r="I855">
        <v>510404</v>
      </c>
      <c r="J855" s="1" t="s">
        <v>67</v>
      </c>
      <c r="K855" s="1" t="s">
        <v>1188</v>
      </c>
      <c r="L855" s="1" t="s">
        <v>24</v>
      </c>
      <c r="M855" s="1" t="s">
        <v>24</v>
      </c>
      <c r="N855" s="1" t="s">
        <v>1189</v>
      </c>
      <c r="O855" s="1" t="s">
        <v>24</v>
      </c>
      <c r="P855" s="1" t="s">
        <v>24</v>
      </c>
      <c r="Q855" s="1" t="s">
        <v>1187</v>
      </c>
      <c r="R855">
        <v>1824</v>
      </c>
      <c r="S855">
        <v>607</v>
      </c>
      <c r="T855" s="1" t="s">
        <v>24</v>
      </c>
    </row>
    <row r="856" spans="1:20" x14ac:dyDescent="0.55000000000000004">
      <c r="A856" s="1" t="s">
        <v>20</v>
      </c>
      <c r="B856" s="1" t="s">
        <v>21</v>
      </c>
      <c r="C856" s="1" t="s">
        <v>22</v>
      </c>
      <c r="D856" s="1" t="s">
        <v>23</v>
      </c>
      <c r="E856" s="1" t="s">
        <v>5</v>
      </c>
      <c r="F856" s="1" t="s">
        <v>24</v>
      </c>
      <c r="G856" s="1" t="s">
        <v>25</v>
      </c>
      <c r="H856">
        <v>510509</v>
      </c>
      <c r="I856">
        <v>511126</v>
      </c>
      <c r="J856" s="1" t="s">
        <v>67</v>
      </c>
      <c r="K856" s="1" t="s">
        <v>24</v>
      </c>
      <c r="L856" s="1" t="s">
        <v>24</v>
      </c>
      <c r="M856" s="1" t="s">
        <v>24</v>
      </c>
      <c r="N856" s="1" t="s">
        <v>24</v>
      </c>
      <c r="O856" s="1" t="s">
        <v>24</v>
      </c>
      <c r="P856" s="1" t="s">
        <v>24</v>
      </c>
      <c r="Q856" s="1" t="s">
        <v>1190</v>
      </c>
      <c r="R856">
        <v>618</v>
      </c>
      <c r="T856" s="1" t="s">
        <v>24</v>
      </c>
    </row>
    <row r="857" spans="1:20" x14ac:dyDescent="0.55000000000000004">
      <c r="A857" s="1" t="s">
        <v>28</v>
      </c>
      <c r="B857" s="1" t="s">
        <v>29</v>
      </c>
      <c r="C857" s="1" t="s">
        <v>22</v>
      </c>
      <c r="D857" s="1" t="s">
        <v>23</v>
      </c>
      <c r="E857" s="1" t="s">
        <v>5</v>
      </c>
      <c r="F857" s="1" t="s">
        <v>24</v>
      </c>
      <c r="G857" s="1" t="s">
        <v>25</v>
      </c>
      <c r="H857">
        <v>510509</v>
      </c>
      <c r="I857">
        <v>511126</v>
      </c>
      <c r="J857" s="1" t="s">
        <v>67</v>
      </c>
      <c r="K857" s="1" t="s">
        <v>1191</v>
      </c>
      <c r="L857" s="1" t="s">
        <v>24</v>
      </c>
      <c r="M857" s="1" t="s">
        <v>24</v>
      </c>
      <c r="N857" s="1" t="s">
        <v>1192</v>
      </c>
      <c r="O857" s="1" t="s">
        <v>24</v>
      </c>
      <c r="P857" s="1" t="s">
        <v>24</v>
      </c>
      <c r="Q857" s="1" t="s">
        <v>1190</v>
      </c>
      <c r="R857">
        <v>618</v>
      </c>
      <c r="S857">
        <v>205</v>
      </c>
      <c r="T857" s="1" t="s">
        <v>24</v>
      </c>
    </row>
    <row r="858" spans="1:20" x14ac:dyDescent="0.55000000000000004">
      <c r="A858" s="1" t="s">
        <v>20</v>
      </c>
      <c r="B858" s="1" t="s">
        <v>21</v>
      </c>
      <c r="C858" s="1" t="s">
        <v>22</v>
      </c>
      <c r="D858" s="1" t="s">
        <v>23</v>
      </c>
      <c r="E858" s="1" t="s">
        <v>5</v>
      </c>
      <c r="F858" s="1" t="s">
        <v>24</v>
      </c>
      <c r="G858" s="1" t="s">
        <v>25</v>
      </c>
      <c r="H858">
        <v>511225</v>
      </c>
      <c r="I858">
        <v>511854</v>
      </c>
      <c r="J858" s="1" t="s">
        <v>67</v>
      </c>
      <c r="K858" s="1" t="s">
        <v>24</v>
      </c>
      <c r="L858" s="1" t="s">
        <v>24</v>
      </c>
      <c r="M858" s="1" t="s">
        <v>24</v>
      </c>
      <c r="N858" s="1" t="s">
        <v>24</v>
      </c>
      <c r="O858" s="1" t="s">
        <v>24</v>
      </c>
      <c r="P858" s="1" t="s">
        <v>24</v>
      </c>
      <c r="Q858" s="1" t="s">
        <v>1193</v>
      </c>
      <c r="R858">
        <v>630</v>
      </c>
      <c r="T858" s="1" t="s">
        <v>24</v>
      </c>
    </row>
    <row r="859" spans="1:20" x14ac:dyDescent="0.55000000000000004">
      <c r="A859" s="1" t="s">
        <v>28</v>
      </c>
      <c r="B859" s="1" t="s">
        <v>29</v>
      </c>
      <c r="C859" s="1" t="s">
        <v>22</v>
      </c>
      <c r="D859" s="1" t="s">
        <v>23</v>
      </c>
      <c r="E859" s="1" t="s">
        <v>5</v>
      </c>
      <c r="F859" s="1" t="s">
        <v>24</v>
      </c>
      <c r="G859" s="1" t="s">
        <v>25</v>
      </c>
      <c r="H859">
        <v>511225</v>
      </c>
      <c r="I859">
        <v>511854</v>
      </c>
      <c r="J859" s="1" t="s">
        <v>67</v>
      </c>
      <c r="K859" s="1" t="s">
        <v>1194</v>
      </c>
      <c r="L859" s="1" t="s">
        <v>24</v>
      </c>
      <c r="M859" s="1" t="s">
        <v>24</v>
      </c>
      <c r="N859" s="1" t="s">
        <v>1195</v>
      </c>
      <c r="O859" s="1" t="s">
        <v>24</v>
      </c>
      <c r="P859" s="1" t="s">
        <v>24</v>
      </c>
      <c r="Q859" s="1" t="s">
        <v>1193</v>
      </c>
      <c r="R859">
        <v>630</v>
      </c>
      <c r="S859">
        <v>209</v>
      </c>
      <c r="T859" s="1" t="s">
        <v>24</v>
      </c>
    </row>
    <row r="860" spans="1:20" x14ac:dyDescent="0.55000000000000004">
      <c r="A860" s="1" t="s">
        <v>20</v>
      </c>
      <c r="B860" s="1" t="s">
        <v>21</v>
      </c>
      <c r="C860" s="1" t="s">
        <v>22</v>
      </c>
      <c r="D860" s="1" t="s">
        <v>23</v>
      </c>
      <c r="E860" s="1" t="s">
        <v>5</v>
      </c>
      <c r="F860" s="1" t="s">
        <v>24</v>
      </c>
      <c r="G860" s="1" t="s">
        <v>25</v>
      </c>
      <c r="H860">
        <v>511888</v>
      </c>
      <c r="I860">
        <v>513384</v>
      </c>
      <c r="J860" s="1" t="s">
        <v>67</v>
      </c>
      <c r="K860" s="1" t="s">
        <v>24</v>
      </c>
      <c r="L860" s="1" t="s">
        <v>24</v>
      </c>
      <c r="M860" s="1" t="s">
        <v>24</v>
      </c>
      <c r="N860" s="1" t="s">
        <v>24</v>
      </c>
      <c r="O860" s="1" t="s">
        <v>24</v>
      </c>
      <c r="P860" s="1" t="s">
        <v>24</v>
      </c>
      <c r="Q860" s="1" t="s">
        <v>1196</v>
      </c>
      <c r="R860">
        <v>1497</v>
      </c>
      <c r="T860" s="1" t="s">
        <v>24</v>
      </c>
    </row>
    <row r="861" spans="1:20" x14ac:dyDescent="0.55000000000000004">
      <c r="A861" s="1" t="s">
        <v>28</v>
      </c>
      <c r="B861" s="1" t="s">
        <v>29</v>
      </c>
      <c r="C861" s="1" t="s">
        <v>22</v>
      </c>
      <c r="D861" s="1" t="s">
        <v>23</v>
      </c>
      <c r="E861" s="1" t="s">
        <v>5</v>
      </c>
      <c r="F861" s="1" t="s">
        <v>24</v>
      </c>
      <c r="G861" s="1" t="s">
        <v>25</v>
      </c>
      <c r="H861">
        <v>511888</v>
      </c>
      <c r="I861">
        <v>513384</v>
      </c>
      <c r="J861" s="1" t="s">
        <v>67</v>
      </c>
      <c r="K861" s="1" t="s">
        <v>1197</v>
      </c>
      <c r="L861" s="1" t="s">
        <v>24</v>
      </c>
      <c r="M861" s="1" t="s">
        <v>24</v>
      </c>
      <c r="N861" s="1" t="s">
        <v>1198</v>
      </c>
      <c r="O861" s="1" t="s">
        <v>24</v>
      </c>
      <c r="P861" s="1" t="s">
        <v>24</v>
      </c>
      <c r="Q861" s="1" t="s">
        <v>1196</v>
      </c>
      <c r="R861">
        <v>1497</v>
      </c>
      <c r="S861">
        <v>498</v>
      </c>
      <c r="T861" s="1" t="s">
        <v>24</v>
      </c>
    </row>
    <row r="862" spans="1:20" x14ac:dyDescent="0.55000000000000004">
      <c r="A862" s="1" t="s">
        <v>20</v>
      </c>
      <c r="B862" s="1" t="s">
        <v>21</v>
      </c>
      <c r="C862" s="1" t="s">
        <v>22</v>
      </c>
      <c r="D862" s="1" t="s">
        <v>23</v>
      </c>
      <c r="E862" s="1" t="s">
        <v>5</v>
      </c>
      <c r="F862" s="1" t="s">
        <v>24</v>
      </c>
      <c r="G862" s="1" t="s">
        <v>25</v>
      </c>
      <c r="H862">
        <v>513506</v>
      </c>
      <c r="I862">
        <v>514798</v>
      </c>
      <c r="J862" s="1" t="s">
        <v>26</v>
      </c>
      <c r="K862" s="1" t="s">
        <v>24</v>
      </c>
      <c r="L862" s="1" t="s">
        <v>24</v>
      </c>
      <c r="M862" s="1" t="s">
        <v>24</v>
      </c>
      <c r="N862" s="1" t="s">
        <v>24</v>
      </c>
      <c r="O862" s="1" t="s">
        <v>24</v>
      </c>
      <c r="P862" s="1" t="s">
        <v>24</v>
      </c>
      <c r="Q862" s="1" t="s">
        <v>1199</v>
      </c>
      <c r="R862">
        <v>1293</v>
      </c>
      <c r="T862" s="1" t="s">
        <v>24</v>
      </c>
    </row>
    <row r="863" spans="1:20" x14ac:dyDescent="0.55000000000000004">
      <c r="A863" s="1" t="s">
        <v>28</v>
      </c>
      <c r="B863" s="1" t="s">
        <v>29</v>
      </c>
      <c r="C863" s="1" t="s">
        <v>22</v>
      </c>
      <c r="D863" s="1" t="s">
        <v>23</v>
      </c>
      <c r="E863" s="1" t="s">
        <v>5</v>
      </c>
      <c r="F863" s="1" t="s">
        <v>24</v>
      </c>
      <c r="G863" s="1" t="s">
        <v>25</v>
      </c>
      <c r="H863">
        <v>513506</v>
      </c>
      <c r="I863">
        <v>514798</v>
      </c>
      <c r="J863" s="1" t="s">
        <v>26</v>
      </c>
      <c r="K863" s="1" t="s">
        <v>1200</v>
      </c>
      <c r="L863" s="1" t="s">
        <v>24</v>
      </c>
      <c r="M863" s="1" t="s">
        <v>24</v>
      </c>
      <c r="N863" s="1" t="s">
        <v>1201</v>
      </c>
      <c r="O863" s="1" t="s">
        <v>24</v>
      </c>
      <c r="P863" s="1" t="s">
        <v>24</v>
      </c>
      <c r="Q863" s="1" t="s">
        <v>1199</v>
      </c>
      <c r="R863">
        <v>1293</v>
      </c>
      <c r="S863">
        <v>430</v>
      </c>
      <c r="T863" s="1" t="s">
        <v>24</v>
      </c>
    </row>
    <row r="864" spans="1:20" x14ac:dyDescent="0.55000000000000004">
      <c r="A864" s="1" t="s">
        <v>20</v>
      </c>
      <c r="B864" s="1" t="s">
        <v>21</v>
      </c>
      <c r="C864" s="1" t="s">
        <v>22</v>
      </c>
      <c r="D864" s="1" t="s">
        <v>23</v>
      </c>
      <c r="E864" s="1" t="s">
        <v>5</v>
      </c>
      <c r="F864" s="1" t="s">
        <v>24</v>
      </c>
      <c r="G864" s="1" t="s">
        <v>25</v>
      </c>
      <c r="H864">
        <v>514892</v>
      </c>
      <c r="I864">
        <v>516616</v>
      </c>
      <c r="J864" s="1" t="s">
        <v>26</v>
      </c>
      <c r="K864" s="1" t="s">
        <v>24</v>
      </c>
      <c r="L864" s="1" t="s">
        <v>24</v>
      </c>
      <c r="M864" s="1" t="s">
        <v>24</v>
      </c>
      <c r="N864" s="1" t="s">
        <v>24</v>
      </c>
      <c r="O864" s="1" t="s">
        <v>24</v>
      </c>
      <c r="P864" s="1" t="s">
        <v>24</v>
      </c>
      <c r="Q864" s="1" t="s">
        <v>1202</v>
      </c>
      <c r="R864">
        <v>1725</v>
      </c>
      <c r="T864" s="1" t="s">
        <v>24</v>
      </c>
    </row>
    <row r="865" spans="1:20" x14ac:dyDescent="0.55000000000000004">
      <c r="A865" s="1" t="s">
        <v>28</v>
      </c>
      <c r="B865" s="1" t="s">
        <v>29</v>
      </c>
      <c r="C865" s="1" t="s">
        <v>22</v>
      </c>
      <c r="D865" s="1" t="s">
        <v>23</v>
      </c>
      <c r="E865" s="1" t="s">
        <v>5</v>
      </c>
      <c r="F865" s="1" t="s">
        <v>24</v>
      </c>
      <c r="G865" s="1" t="s">
        <v>25</v>
      </c>
      <c r="H865">
        <v>514892</v>
      </c>
      <c r="I865">
        <v>516616</v>
      </c>
      <c r="J865" s="1" t="s">
        <v>26</v>
      </c>
      <c r="K865" s="1" t="s">
        <v>1203</v>
      </c>
      <c r="L865" s="1" t="s">
        <v>24</v>
      </c>
      <c r="M865" s="1" t="s">
        <v>24</v>
      </c>
      <c r="N865" s="1" t="s">
        <v>1204</v>
      </c>
      <c r="O865" s="1" t="s">
        <v>24</v>
      </c>
      <c r="P865" s="1" t="s">
        <v>24</v>
      </c>
      <c r="Q865" s="1" t="s">
        <v>1202</v>
      </c>
      <c r="R865">
        <v>1725</v>
      </c>
      <c r="S865">
        <v>574</v>
      </c>
      <c r="T865" s="1" t="s">
        <v>24</v>
      </c>
    </row>
    <row r="866" spans="1:20" x14ac:dyDescent="0.55000000000000004">
      <c r="A866" s="1" t="s">
        <v>20</v>
      </c>
      <c r="B866" s="1" t="s">
        <v>21</v>
      </c>
      <c r="C866" s="1" t="s">
        <v>22</v>
      </c>
      <c r="D866" s="1" t="s">
        <v>23</v>
      </c>
      <c r="E866" s="1" t="s">
        <v>5</v>
      </c>
      <c r="F866" s="1" t="s">
        <v>24</v>
      </c>
      <c r="G866" s="1" t="s">
        <v>25</v>
      </c>
      <c r="H866">
        <v>516600</v>
      </c>
      <c r="I866">
        <v>517496</v>
      </c>
      <c r="J866" s="1" t="s">
        <v>26</v>
      </c>
      <c r="K866" s="1" t="s">
        <v>24</v>
      </c>
      <c r="L866" s="1" t="s">
        <v>24</v>
      </c>
      <c r="M866" s="1" t="s">
        <v>24</v>
      </c>
      <c r="N866" s="1" t="s">
        <v>24</v>
      </c>
      <c r="O866" s="1" t="s">
        <v>24</v>
      </c>
      <c r="P866" s="1" t="s">
        <v>24</v>
      </c>
      <c r="Q866" s="1" t="s">
        <v>1205</v>
      </c>
      <c r="R866">
        <v>897</v>
      </c>
      <c r="T866" s="1" t="s">
        <v>24</v>
      </c>
    </row>
    <row r="867" spans="1:20" x14ac:dyDescent="0.55000000000000004">
      <c r="A867" s="1" t="s">
        <v>28</v>
      </c>
      <c r="B867" s="1" t="s">
        <v>29</v>
      </c>
      <c r="C867" s="1" t="s">
        <v>22</v>
      </c>
      <c r="D867" s="1" t="s">
        <v>23</v>
      </c>
      <c r="E867" s="1" t="s">
        <v>5</v>
      </c>
      <c r="F867" s="1" t="s">
        <v>24</v>
      </c>
      <c r="G867" s="1" t="s">
        <v>25</v>
      </c>
      <c r="H867">
        <v>516600</v>
      </c>
      <c r="I867">
        <v>517496</v>
      </c>
      <c r="J867" s="1" t="s">
        <v>26</v>
      </c>
      <c r="K867" s="1" t="s">
        <v>1206</v>
      </c>
      <c r="L867" s="1" t="s">
        <v>24</v>
      </c>
      <c r="M867" s="1" t="s">
        <v>24</v>
      </c>
      <c r="N867" s="1" t="s">
        <v>1207</v>
      </c>
      <c r="O867" s="1" t="s">
        <v>24</v>
      </c>
      <c r="P867" s="1" t="s">
        <v>24</v>
      </c>
      <c r="Q867" s="1" t="s">
        <v>1205</v>
      </c>
      <c r="R867">
        <v>897</v>
      </c>
      <c r="S867">
        <v>298</v>
      </c>
      <c r="T867" s="1" t="s">
        <v>24</v>
      </c>
    </row>
    <row r="868" spans="1:20" x14ac:dyDescent="0.55000000000000004">
      <c r="A868" s="1" t="s">
        <v>20</v>
      </c>
      <c r="B868" s="1" t="s">
        <v>21</v>
      </c>
      <c r="C868" s="1" t="s">
        <v>22</v>
      </c>
      <c r="D868" s="1" t="s">
        <v>23</v>
      </c>
      <c r="E868" s="1" t="s">
        <v>5</v>
      </c>
      <c r="F868" s="1" t="s">
        <v>24</v>
      </c>
      <c r="G868" s="1" t="s">
        <v>25</v>
      </c>
      <c r="H868">
        <v>517870</v>
      </c>
      <c r="I868">
        <v>519384</v>
      </c>
      <c r="J868" s="1" t="s">
        <v>26</v>
      </c>
      <c r="K868" s="1" t="s">
        <v>24</v>
      </c>
      <c r="L868" s="1" t="s">
        <v>24</v>
      </c>
      <c r="M868" s="1" t="s">
        <v>24</v>
      </c>
      <c r="N868" s="1" t="s">
        <v>24</v>
      </c>
      <c r="O868" s="1" t="s">
        <v>24</v>
      </c>
      <c r="P868" s="1" t="s">
        <v>24</v>
      </c>
      <c r="Q868" s="1" t="s">
        <v>1208</v>
      </c>
      <c r="R868">
        <v>1515</v>
      </c>
      <c r="T868" s="1" t="s">
        <v>24</v>
      </c>
    </row>
    <row r="869" spans="1:20" x14ac:dyDescent="0.55000000000000004">
      <c r="A869" s="1" t="s">
        <v>28</v>
      </c>
      <c r="B869" s="1" t="s">
        <v>29</v>
      </c>
      <c r="C869" s="1" t="s">
        <v>22</v>
      </c>
      <c r="D869" s="1" t="s">
        <v>23</v>
      </c>
      <c r="E869" s="1" t="s">
        <v>5</v>
      </c>
      <c r="F869" s="1" t="s">
        <v>24</v>
      </c>
      <c r="G869" s="1" t="s">
        <v>25</v>
      </c>
      <c r="H869">
        <v>517870</v>
      </c>
      <c r="I869">
        <v>519384</v>
      </c>
      <c r="J869" s="1" t="s">
        <v>26</v>
      </c>
      <c r="K869" s="1" t="s">
        <v>1209</v>
      </c>
      <c r="L869" s="1" t="s">
        <v>24</v>
      </c>
      <c r="M869" s="1" t="s">
        <v>24</v>
      </c>
      <c r="N869" s="1" t="s">
        <v>1210</v>
      </c>
      <c r="O869" s="1" t="s">
        <v>24</v>
      </c>
      <c r="P869" s="1" t="s">
        <v>24</v>
      </c>
      <c r="Q869" s="1" t="s">
        <v>1208</v>
      </c>
      <c r="R869">
        <v>1515</v>
      </c>
      <c r="S869">
        <v>504</v>
      </c>
      <c r="T869" s="1" t="s">
        <v>24</v>
      </c>
    </row>
    <row r="870" spans="1:20" x14ac:dyDescent="0.55000000000000004">
      <c r="A870" s="1" t="s">
        <v>20</v>
      </c>
      <c r="B870" s="1" t="s">
        <v>21</v>
      </c>
      <c r="C870" s="1" t="s">
        <v>22</v>
      </c>
      <c r="D870" s="1" t="s">
        <v>23</v>
      </c>
      <c r="E870" s="1" t="s">
        <v>5</v>
      </c>
      <c r="F870" s="1" t="s">
        <v>24</v>
      </c>
      <c r="G870" s="1" t="s">
        <v>25</v>
      </c>
      <c r="H870">
        <v>519401</v>
      </c>
      <c r="I870">
        <v>520633</v>
      </c>
      <c r="J870" s="1" t="s">
        <v>26</v>
      </c>
      <c r="K870" s="1" t="s">
        <v>24</v>
      </c>
      <c r="L870" s="1" t="s">
        <v>24</v>
      </c>
      <c r="M870" s="1" t="s">
        <v>24</v>
      </c>
      <c r="N870" s="1" t="s">
        <v>24</v>
      </c>
      <c r="O870" s="1" t="s">
        <v>24</v>
      </c>
      <c r="P870" s="1" t="s">
        <v>24</v>
      </c>
      <c r="Q870" s="1" t="s">
        <v>1211</v>
      </c>
      <c r="R870">
        <v>1233</v>
      </c>
      <c r="T870" s="1" t="s">
        <v>24</v>
      </c>
    </row>
    <row r="871" spans="1:20" x14ac:dyDescent="0.55000000000000004">
      <c r="A871" s="1" t="s">
        <v>28</v>
      </c>
      <c r="B871" s="1" t="s">
        <v>29</v>
      </c>
      <c r="C871" s="1" t="s">
        <v>22</v>
      </c>
      <c r="D871" s="1" t="s">
        <v>23</v>
      </c>
      <c r="E871" s="1" t="s">
        <v>5</v>
      </c>
      <c r="F871" s="1" t="s">
        <v>24</v>
      </c>
      <c r="G871" s="1" t="s">
        <v>25</v>
      </c>
      <c r="H871">
        <v>519401</v>
      </c>
      <c r="I871">
        <v>520633</v>
      </c>
      <c r="J871" s="1" t="s">
        <v>26</v>
      </c>
      <c r="K871" s="1" t="s">
        <v>1212</v>
      </c>
      <c r="L871" s="1" t="s">
        <v>24</v>
      </c>
      <c r="M871" s="1" t="s">
        <v>24</v>
      </c>
      <c r="N871" s="1" t="s">
        <v>1213</v>
      </c>
      <c r="O871" s="1" t="s">
        <v>24</v>
      </c>
      <c r="P871" s="1" t="s">
        <v>24</v>
      </c>
      <c r="Q871" s="1" t="s">
        <v>1211</v>
      </c>
      <c r="R871">
        <v>1233</v>
      </c>
      <c r="S871">
        <v>410</v>
      </c>
      <c r="T871" s="1" t="s">
        <v>24</v>
      </c>
    </row>
    <row r="872" spans="1:20" x14ac:dyDescent="0.55000000000000004">
      <c r="A872" s="1" t="s">
        <v>20</v>
      </c>
      <c r="B872" s="1" t="s">
        <v>21</v>
      </c>
      <c r="C872" s="1" t="s">
        <v>22</v>
      </c>
      <c r="D872" s="1" t="s">
        <v>23</v>
      </c>
      <c r="E872" s="1" t="s">
        <v>5</v>
      </c>
      <c r="F872" s="1" t="s">
        <v>24</v>
      </c>
      <c r="G872" s="1" t="s">
        <v>25</v>
      </c>
      <c r="H872">
        <v>520734</v>
      </c>
      <c r="I872">
        <v>521300</v>
      </c>
      <c r="J872" s="1" t="s">
        <v>67</v>
      </c>
      <c r="K872" s="1" t="s">
        <v>24</v>
      </c>
      <c r="L872" s="1" t="s">
        <v>24</v>
      </c>
      <c r="M872" s="1" t="s">
        <v>24</v>
      </c>
      <c r="N872" s="1" t="s">
        <v>24</v>
      </c>
      <c r="O872" s="1" t="s">
        <v>24</v>
      </c>
      <c r="P872" s="1" t="s">
        <v>24</v>
      </c>
      <c r="Q872" s="1" t="s">
        <v>1214</v>
      </c>
      <c r="R872">
        <v>567</v>
      </c>
      <c r="T872" s="1" t="s">
        <v>24</v>
      </c>
    </row>
    <row r="873" spans="1:20" x14ac:dyDescent="0.55000000000000004">
      <c r="A873" s="1" t="s">
        <v>28</v>
      </c>
      <c r="B873" s="1" t="s">
        <v>29</v>
      </c>
      <c r="C873" s="1" t="s">
        <v>22</v>
      </c>
      <c r="D873" s="1" t="s">
        <v>23</v>
      </c>
      <c r="E873" s="1" t="s">
        <v>5</v>
      </c>
      <c r="F873" s="1" t="s">
        <v>24</v>
      </c>
      <c r="G873" s="1" t="s">
        <v>25</v>
      </c>
      <c r="H873">
        <v>520734</v>
      </c>
      <c r="I873">
        <v>521300</v>
      </c>
      <c r="J873" s="1" t="s">
        <v>67</v>
      </c>
      <c r="K873" s="1" t="s">
        <v>1215</v>
      </c>
      <c r="L873" s="1" t="s">
        <v>24</v>
      </c>
      <c r="M873" s="1" t="s">
        <v>24</v>
      </c>
      <c r="N873" s="1" t="s">
        <v>73</v>
      </c>
      <c r="O873" s="1" t="s">
        <v>24</v>
      </c>
      <c r="P873" s="1" t="s">
        <v>24</v>
      </c>
      <c r="Q873" s="1" t="s">
        <v>1214</v>
      </c>
      <c r="R873">
        <v>567</v>
      </c>
      <c r="S873">
        <v>188</v>
      </c>
      <c r="T873" s="1" t="s">
        <v>24</v>
      </c>
    </row>
    <row r="874" spans="1:20" x14ac:dyDescent="0.55000000000000004">
      <c r="A874" s="1" t="s">
        <v>20</v>
      </c>
      <c r="B874" s="1" t="s">
        <v>21</v>
      </c>
      <c r="C874" s="1" t="s">
        <v>22</v>
      </c>
      <c r="D874" s="1" t="s">
        <v>23</v>
      </c>
      <c r="E874" s="1" t="s">
        <v>5</v>
      </c>
      <c r="F874" s="1" t="s">
        <v>24</v>
      </c>
      <c r="G874" s="1" t="s">
        <v>25</v>
      </c>
      <c r="H874">
        <v>521478</v>
      </c>
      <c r="I874">
        <v>522656</v>
      </c>
      <c r="J874" s="1" t="s">
        <v>26</v>
      </c>
      <c r="K874" s="1" t="s">
        <v>24</v>
      </c>
      <c r="L874" s="1" t="s">
        <v>24</v>
      </c>
      <c r="M874" s="1" t="s">
        <v>24</v>
      </c>
      <c r="N874" s="1" t="s">
        <v>24</v>
      </c>
      <c r="O874" s="1" t="s">
        <v>24</v>
      </c>
      <c r="P874" s="1" t="s">
        <v>24</v>
      </c>
      <c r="Q874" s="1" t="s">
        <v>1216</v>
      </c>
      <c r="R874">
        <v>1179</v>
      </c>
      <c r="T874" s="1" t="s">
        <v>24</v>
      </c>
    </row>
    <row r="875" spans="1:20" x14ac:dyDescent="0.55000000000000004">
      <c r="A875" s="1" t="s">
        <v>28</v>
      </c>
      <c r="B875" s="1" t="s">
        <v>29</v>
      </c>
      <c r="C875" s="1" t="s">
        <v>22</v>
      </c>
      <c r="D875" s="1" t="s">
        <v>23</v>
      </c>
      <c r="E875" s="1" t="s">
        <v>5</v>
      </c>
      <c r="F875" s="1" t="s">
        <v>24</v>
      </c>
      <c r="G875" s="1" t="s">
        <v>25</v>
      </c>
      <c r="H875">
        <v>521478</v>
      </c>
      <c r="I875">
        <v>522656</v>
      </c>
      <c r="J875" s="1" t="s">
        <v>26</v>
      </c>
      <c r="K875" s="1" t="s">
        <v>1217</v>
      </c>
      <c r="L875" s="1" t="s">
        <v>24</v>
      </c>
      <c r="M875" s="1" t="s">
        <v>24</v>
      </c>
      <c r="N875" s="1" t="s">
        <v>1218</v>
      </c>
      <c r="O875" s="1" t="s">
        <v>24</v>
      </c>
      <c r="P875" s="1" t="s">
        <v>24</v>
      </c>
      <c r="Q875" s="1" t="s">
        <v>1216</v>
      </c>
      <c r="R875">
        <v>1179</v>
      </c>
      <c r="S875">
        <v>392</v>
      </c>
      <c r="T875" s="1" t="s">
        <v>24</v>
      </c>
    </row>
    <row r="876" spans="1:20" x14ac:dyDescent="0.55000000000000004">
      <c r="A876" s="1" t="s">
        <v>20</v>
      </c>
      <c r="B876" s="1" t="s">
        <v>21</v>
      </c>
      <c r="C876" s="1" t="s">
        <v>22</v>
      </c>
      <c r="D876" s="1" t="s">
        <v>23</v>
      </c>
      <c r="E876" s="1" t="s">
        <v>5</v>
      </c>
      <c r="F876" s="1" t="s">
        <v>24</v>
      </c>
      <c r="G876" s="1" t="s">
        <v>25</v>
      </c>
      <c r="H876">
        <v>522694</v>
      </c>
      <c r="I876">
        <v>523395</v>
      </c>
      <c r="J876" s="1" t="s">
        <v>26</v>
      </c>
      <c r="K876" s="1" t="s">
        <v>24</v>
      </c>
      <c r="L876" s="1" t="s">
        <v>24</v>
      </c>
      <c r="M876" s="1" t="s">
        <v>24</v>
      </c>
      <c r="N876" s="1" t="s">
        <v>24</v>
      </c>
      <c r="O876" s="1" t="s">
        <v>24</v>
      </c>
      <c r="P876" s="1" t="s">
        <v>24</v>
      </c>
      <c r="Q876" s="1" t="s">
        <v>1219</v>
      </c>
      <c r="R876">
        <v>702</v>
      </c>
      <c r="T876" s="1" t="s">
        <v>24</v>
      </c>
    </row>
    <row r="877" spans="1:20" x14ac:dyDescent="0.55000000000000004">
      <c r="A877" s="1" t="s">
        <v>28</v>
      </c>
      <c r="B877" s="1" t="s">
        <v>29</v>
      </c>
      <c r="C877" s="1" t="s">
        <v>22</v>
      </c>
      <c r="D877" s="1" t="s">
        <v>23</v>
      </c>
      <c r="E877" s="1" t="s">
        <v>5</v>
      </c>
      <c r="F877" s="1" t="s">
        <v>24</v>
      </c>
      <c r="G877" s="1" t="s">
        <v>25</v>
      </c>
      <c r="H877">
        <v>522694</v>
      </c>
      <c r="I877">
        <v>523395</v>
      </c>
      <c r="J877" s="1" t="s">
        <v>26</v>
      </c>
      <c r="K877" s="1" t="s">
        <v>1220</v>
      </c>
      <c r="L877" s="1" t="s">
        <v>24</v>
      </c>
      <c r="M877" s="1" t="s">
        <v>24</v>
      </c>
      <c r="N877" s="1" t="s">
        <v>1221</v>
      </c>
      <c r="O877" s="1" t="s">
        <v>24</v>
      </c>
      <c r="P877" s="1" t="s">
        <v>24</v>
      </c>
      <c r="Q877" s="1" t="s">
        <v>1219</v>
      </c>
      <c r="R877">
        <v>702</v>
      </c>
      <c r="S877">
        <v>233</v>
      </c>
      <c r="T877" s="1" t="s">
        <v>24</v>
      </c>
    </row>
    <row r="878" spans="1:20" x14ac:dyDescent="0.55000000000000004">
      <c r="A878" s="1" t="s">
        <v>20</v>
      </c>
      <c r="B878" s="1" t="s">
        <v>21</v>
      </c>
      <c r="C878" s="1" t="s">
        <v>22</v>
      </c>
      <c r="D878" s="1" t="s">
        <v>23</v>
      </c>
      <c r="E878" s="1" t="s">
        <v>5</v>
      </c>
      <c r="F878" s="1" t="s">
        <v>24</v>
      </c>
      <c r="G878" s="1" t="s">
        <v>25</v>
      </c>
      <c r="H878">
        <v>523453</v>
      </c>
      <c r="I878">
        <v>524478</v>
      </c>
      <c r="J878" s="1" t="s">
        <v>67</v>
      </c>
      <c r="K878" s="1" t="s">
        <v>24</v>
      </c>
      <c r="L878" s="1" t="s">
        <v>24</v>
      </c>
      <c r="M878" s="1" t="s">
        <v>24</v>
      </c>
      <c r="N878" s="1" t="s">
        <v>24</v>
      </c>
      <c r="O878" s="1" t="s">
        <v>24</v>
      </c>
      <c r="P878" s="1" t="s">
        <v>24</v>
      </c>
      <c r="Q878" s="1" t="s">
        <v>1222</v>
      </c>
      <c r="R878">
        <v>1026</v>
      </c>
      <c r="T878" s="1" t="s">
        <v>24</v>
      </c>
    </row>
    <row r="879" spans="1:20" x14ac:dyDescent="0.55000000000000004">
      <c r="A879" s="1" t="s">
        <v>28</v>
      </c>
      <c r="B879" s="1" t="s">
        <v>29</v>
      </c>
      <c r="C879" s="1" t="s">
        <v>22</v>
      </c>
      <c r="D879" s="1" t="s">
        <v>23</v>
      </c>
      <c r="E879" s="1" t="s">
        <v>5</v>
      </c>
      <c r="F879" s="1" t="s">
        <v>24</v>
      </c>
      <c r="G879" s="1" t="s">
        <v>25</v>
      </c>
      <c r="H879">
        <v>523453</v>
      </c>
      <c r="I879">
        <v>524478</v>
      </c>
      <c r="J879" s="1" t="s">
        <v>67</v>
      </c>
      <c r="K879" s="1" t="s">
        <v>1223</v>
      </c>
      <c r="L879" s="1" t="s">
        <v>24</v>
      </c>
      <c r="M879" s="1" t="s">
        <v>24</v>
      </c>
      <c r="N879" s="1" t="s">
        <v>130</v>
      </c>
      <c r="O879" s="1" t="s">
        <v>24</v>
      </c>
      <c r="P879" s="1" t="s">
        <v>24</v>
      </c>
      <c r="Q879" s="1" t="s">
        <v>1222</v>
      </c>
      <c r="R879">
        <v>1026</v>
      </c>
      <c r="S879">
        <v>341</v>
      </c>
      <c r="T879" s="1" t="s">
        <v>24</v>
      </c>
    </row>
    <row r="880" spans="1:20" x14ac:dyDescent="0.55000000000000004">
      <c r="A880" s="1" t="s">
        <v>20</v>
      </c>
      <c r="B880" s="1" t="s">
        <v>21</v>
      </c>
      <c r="C880" s="1" t="s">
        <v>22</v>
      </c>
      <c r="D880" s="1" t="s">
        <v>23</v>
      </c>
      <c r="E880" s="1" t="s">
        <v>5</v>
      </c>
      <c r="F880" s="1" t="s">
        <v>24</v>
      </c>
      <c r="G880" s="1" t="s">
        <v>25</v>
      </c>
      <c r="H880">
        <v>524929</v>
      </c>
      <c r="I880">
        <v>525222</v>
      </c>
      <c r="J880" s="1" t="s">
        <v>26</v>
      </c>
      <c r="K880" s="1" t="s">
        <v>24</v>
      </c>
      <c r="L880" s="1" t="s">
        <v>24</v>
      </c>
      <c r="M880" s="1" t="s">
        <v>24</v>
      </c>
      <c r="N880" s="1" t="s">
        <v>24</v>
      </c>
      <c r="O880" s="1" t="s">
        <v>24</v>
      </c>
      <c r="P880" s="1" t="s">
        <v>24</v>
      </c>
      <c r="Q880" s="1" t="s">
        <v>1224</v>
      </c>
      <c r="R880">
        <v>294</v>
      </c>
      <c r="T880" s="1" t="s">
        <v>24</v>
      </c>
    </row>
    <row r="881" spans="1:20" x14ac:dyDescent="0.55000000000000004">
      <c r="A881" s="1" t="s">
        <v>28</v>
      </c>
      <c r="B881" s="1" t="s">
        <v>29</v>
      </c>
      <c r="C881" s="1" t="s">
        <v>22</v>
      </c>
      <c r="D881" s="1" t="s">
        <v>23</v>
      </c>
      <c r="E881" s="1" t="s">
        <v>5</v>
      </c>
      <c r="F881" s="1" t="s">
        <v>24</v>
      </c>
      <c r="G881" s="1" t="s">
        <v>25</v>
      </c>
      <c r="H881">
        <v>524929</v>
      </c>
      <c r="I881">
        <v>525222</v>
      </c>
      <c r="J881" s="1" t="s">
        <v>26</v>
      </c>
      <c r="K881" s="1" t="s">
        <v>1225</v>
      </c>
      <c r="L881" s="1" t="s">
        <v>24</v>
      </c>
      <c r="M881" s="1" t="s">
        <v>24</v>
      </c>
      <c r="N881" s="1" t="s">
        <v>308</v>
      </c>
      <c r="O881" s="1" t="s">
        <v>24</v>
      </c>
      <c r="P881" s="1" t="s">
        <v>24</v>
      </c>
      <c r="Q881" s="1" t="s">
        <v>1224</v>
      </c>
      <c r="R881">
        <v>294</v>
      </c>
      <c r="S881">
        <v>97</v>
      </c>
      <c r="T881" s="1" t="s">
        <v>24</v>
      </c>
    </row>
    <row r="882" spans="1:20" x14ac:dyDescent="0.55000000000000004">
      <c r="A882" s="1" t="s">
        <v>20</v>
      </c>
      <c r="B882" s="1" t="s">
        <v>21</v>
      </c>
      <c r="C882" s="1" t="s">
        <v>22</v>
      </c>
      <c r="D882" s="1" t="s">
        <v>23</v>
      </c>
      <c r="E882" s="1" t="s">
        <v>5</v>
      </c>
      <c r="F882" s="1" t="s">
        <v>24</v>
      </c>
      <c r="G882" s="1" t="s">
        <v>25</v>
      </c>
      <c r="H882">
        <v>525303</v>
      </c>
      <c r="I882">
        <v>526799</v>
      </c>
      <c r="J882" s="1" t="s">
        <v>67</v>
      </c>
      <c r="K882" s="1" t="s">
        <v>24</v>
      </c>
      <c r="L882" s="1" t="s">
        <v>24</v>
      </c>
      <c r="M882" s="1" t="s">
        <v>24</v>
      </c>
      <c r="N882" s="1" t="s">
        <v>24</v>
      </c>
      <c r="O882" s="1" t="s">
        <v>24</v>
      </c>
      <c r="P882" s="1" t="s">
        <v>24</v>
      </c>
      <c r="Q882" s="1" t="s">
        <v>1226</v>
      </c>
      <c r="R882">
        <v>1497</v>
      </c>
      <c r="T882" s="1" t="s">
        <v>24</v>
      </c>
    </row>
    <row r="883" spans="1:20" x14ac:dyDescent="0.55000000000000004">
      <c r="A883" s="1" t="s">
        <v>28</v>
      </c>
      <c r="B883" s="1" t="s">
        <v>29</v>
      </c>
      <c r="C883" s="1" t="s">
        <v>22</v>
      </c>
      <c r="D883" s="1" t="s">
        <v>23</v>
      </c>
      <c r="E883" s="1" t="s">
        <v>5</v>
      </c>
      <c r="F883" s="1" t="s">
        <v>24</v>
      </c>
      <c r="G883" s="1" t="s">
        <v>25</v>
      </c>
      <c r="H883">
        <v>525303</v>
      </c>
      <c r="I883">
        <v>526799</v>
      </c>
      <c r="J883" s="1" t="s">
        <v>67</v>
      </c>
      <c r="K883" s="1" t="s">
        <v>1227</v>
      </c>
      <c r="L883" s="1" t="s">
        <v>24</v>
      </c>
      <c r="M883" s="1" t="s">
        <v>24</v>
      </c>
      <c r="N883" s="1" t="s">
        <v>1228</v>
      </c>
      <c r="O883" s="1" t="s">
        <v>24</v>
      </c>
      <c r="P883" s="1" t="s">
        <v>24</v>
      </c>
      <c r="Q883" s="1" t="s">
        <v>1226</v>
      </c>
      <c r="R883">
        <v>1497</v>
      </c>
      <c r="S883">
        <v>498</v>
      </c>
      <c r="T883" s="1" t="s">
        <v>24</v>
      </c>
    </row>
    <row r="884" spans="1:20" x14ac:dyDescent="0.55000000000000004">
      <c r="A884" s="1" t="s">
        <v>20</v>
      </c>
      <c r="B884" s="1" t="s">
        <v>21</v>
      </c>
      <c r="C884" s="1" t="s">
        <v>22</v>
      </c>
      <c r="D884" s="1" t="s">
        <v>23</v>
      </c>
      <c r="E884" s="1" t="s">
        <v>5</v>
      </c>
      <c r="F884" s="1" t="s">
        <v>24</v>
      </c>
      <c r="G884" s="1" t="s">
        <v>25</v>
      </c>
      <c r="H884">
        <v>526929</v>
      </c>
      <c r="I884">
        <v>527669</v>
      </c>
      <c r="J884" s="1" t="s">
        <v>67</v>
      </c>
      <c r="K884" s="1" t="s">
        <v>24</v>
      </c>
      <c r="L884" s="1" t="s">
        <v>24</v>
      </c>
      <c r="M884" s="1" t="s">
        <v>24</v>
      </c>
      <c r="N884" s="1" t="s">
        <v>24</v>
      </c>
      <c r="O884" s="1" t="s">
        <v>24</v>
      </c>
      <c r="P884" s="1" t="s">
        <v>24</v>
      </c>
      <c r="Q884" s="1" t="s">
        <v>1229</v>
      </c>
      <c r="R884">
        <v>741</v>
      </c>
      <c r="T884" s="1" t="s">
        <v>24</v>
      </c>
    </row>
    <row r="885" spans="1:20" x14ac:dyDescent="0.55000000000000004">
      <c r="A885" s="1" t="s">
        <v>28</v>
      </c>
      <c r="B885" s="1" t="s">
        <v>29</v>
      </c>
      <c r="C885" s="1" t="s">
        <v>22</v>
      </c>
      <c r="D885" s="1" t="s">
        <v>23</v>
      </c>
      <c r="E885" s="1" t="s">
        <v>5</v>
      </c>
      <c r="F885" s="1" t="s">
        <v>24</v>
      </c>
      <c r="G885" s="1" t="s">
        <v>25</v>
      </c>
      <c r="H885">
        <v>526929</v>
      </c>
      <c r="I885">
        <v>527669</v>
      </c>
      <c r="J885" s="1" t="s">
        <v>67</v>
      </c>
      <c r="K885" s="1" t="s">
        <v>1230</v>
      </c>
      <c r="L885" s="1" t="s">
        <v>24</v>
      </c>
      <c r="M885" s="1" t="s">
        <v>24</v>
      </c>
      <c r="N885" s="1" t="s">
        <v>1231</v>
      </c>
      <c r="O885" s="1" t="s">
        <v>24</v>
      </c>
      <c r="P885" s="1" t="s">
        <v>24</v>
      </c>
      <c r="Q885" s="1" t="s">
        <v>1229</v>
      </c>
      <c r="R885">
        <v>741</v>
      </c>
      <c r="S885">
        <v>246</v>
      </c>
      <c r="T885" s="1" t="s">
        <v>24</v>
      </c>
    </row>
    <row r="886" spans="1:20" x14ac:dyDescent="0.55000000000000004">
      <c r="A886" s="1" t="s">
        <v>20</v>
      </c>
      <c r="B886" s="1" t="s">
        <v>21</v>
      </c>
      <c r="C886" s="1" t="s">
        <v>22</v>
      </c>
      <c r="D886" s="1" t="s">
        <v>23</v>
      </c>
      <c r="E886" s="1" t="s">
        <v>5</v>
      </c>
      <c r="F886" s="1" t="s">
        <v>24</v>
      </c>
      <c r="G886" s="1" t="s">
        <v>25</v>
      </c>
      <c r="H886">
        <v>527874</v>
      </c>
      <c r="I886">
        <v>529688</v>
      </c>
      <c r="J886" s="1" t="s">
        <v>67</v>
      </c>
      <c r="K886" s="1" t="s">
        <v>24</v>
      </c>
      <c r="L886" s="1" t="s">
        <v>24</v>
      </c>
      <c r="M886" s="1" t="s">
        <v>24</v>
      </c>
      <c r="N886" s="1" t="s">
        <v>24</v>
      </c>
      <c r="O886" s="1" t="s">
        <v>24</v>
      </c>
      <c r="P886" s="1" t="s">
        <v>24</v>
      </c>
      <c r="Q886" s="1" t="s">
        <v>1232</v>
      </c>
      <c r="R886">
        <v>1815</v>
      </c>
      <c r="T886" s="1" t="s">
        <v>24</v>
      </c>
    </row>
    <row r="887" spans="1:20" x14ac:dyDescent="0.55000000000000004">
      <c r="A887" s="1" t="s">
        <v>28</v>
      </c>
      <c r="B887" s="1" t="s">
        <v>29</v>
      </c>
      <c r="C887" s="1" t="s">
        <v>22</v>
      </c>
      <c r="D887" s="1" t="s">
        <v>23</v>
      </c>
      <c r="E887" s="1" t="s">
        <v>5</v>
      </c>
      <c r="F887" s="1" t="s">
        <v>24</v>
      </c>
      <c r="G887" s="1" t="s">
        <v>25</v>
      </c>
      <c r="H887">
        <v>527874</v>
      </c>
      <c r="I887">
        <v>529688</v>
      </c>
      <c r="J887" s="1" t="s">
        <v>67</v>
      </c>
      <c r="K887" s="1" t="s">
        <v>1233</v>
      </c>
      <c r="L887" s="1" t="s">
        <v>24</v>
      </c>
      <c r="M887" s="1" t="s">
        <v>24</v>
      </c>
      <c r="N887" s="1" t="s">
        <v>1234</v>
      </c>
      <c r="O887" s="1" t="s">
        <v>24</v>
      </c>
      <c r="P887" s="1" t="s">
        <v>24</v>
      </c>
      <c r="Q887" s="1" t="s">
        <v>1232</v>
      </c>
      <c r="R887">
        <v>1815</v>
      </c>
      <c r="S887">
        <v>604</v>
      </c>
      <c r="T887" s="1" t="s">
        <v>24</v>
      </c>
    </row>
    <row r="888" spans="1:20" x14ac:dyDescent="0.55000000000000004">
      <c r="A888" s="1" t="s">
        <v>20</v>
      </c>
      <c r="B888" s="1" t="s">
        <v>21</v>
      </c>
      <c r="C888" s="1" t="s">
        <v>22</v>
      </c>
      <c r="D888" s="1" t="s">
        <v>23</v>
      </c>
      <c r="E888" s="1" t="s">
        <v>5</v>
      </c>
      <c r="F888" s="1" t="s">
        <v>24</v>
      </c>
      <c r="G888" s="1" t="s">
        <v>25</v>
      </c>
      <c r="H888">
        <v>529685</v>
      </c>
      <c r="I888">
        <v>530473</v>
      </c>
      <c r="J888" s="1" t="s">
        <v>67</v>
      </c>
      <c r="K888" s="1" t="s">
        <v>24</v>
      </c>
      <c r="L888" s="1" t="s">
        <v>24</v>
      </c>
      <c r="M888" s="1" t="s">
        <v>24</v>
      </c>
      <c r="N888" s="1" t="s">
        <v>24</v>
      </c>
      <c r="O888" s="1" t="s">
        <v>24</v>
      </c>
      <c r="P888" s="1" t="s">
        <v>24</v>
      </c>
      <c r="Q888" s="1" t="s">
        <v>1235</v>
      </c>
      <c r="R888">
        <v>789</v>
      </c>
      <c r="T888" s="1" t="s">
        <v>24</v>
      </c>
    </row>
    <row r="889" spans="1:20" x14ac:dyDescent="0.55000000000000004">
      <c r="A889" s="1" t="s">
        <v>28</v>
      </c>
      <c r="B889" s="1" t="s">
        <v>29</v>
      </c>
      <c r="C889" s="1" t="s">
        <v>22</v>
      </c>
      <c r="D889" s="1" t="s">
        <v>23</v>
      </c>
      <c r="E889" s="1" t="s">
        <v>5</v>
      </c>
      <c r="F889" s="1" t="s">
        <v>24</v>
      </c>
      <c r="G889" s="1" t="s">
        <v>25</v>
      </c>
      <c r="H889">
        <v>529685</v>
      </c>
      <c r="I889">
        <v>530473</v>
      </c>
      <c r="J889" s="1" t="s">
        <v>67</v>
      </c>
      <c r="K889" s="1" t="s">
        <v>1236</v>
      </c>
      <c r="L889" s="1" t="s">
        <v>24</v>
      </c>
      <c r="M889" s="1" t="s">
        <v>24</v>
      </c>
      <c r="N889" s="1" t="s">
        <v>73</v>
      </c>
      <c r="O889" s="1" t="s">
        <v>24</v>
      </c>
      <c r="P889" s="1" t="s">
        <v>24</v>
      </c>
      <c r="Q889" s="1" t="s">
        <v>1235</v>
      </c>
      <c r="R889">
        <v>789</v>
      </c>
      <c r="S889">
        <v>262</v>
      </c>
      <c r="T889" s="1" t="s">
        <v>24</v>
      </c>
    </row>
    <row r="890" spans="1:20" x14ac:dyDescent="0.55000000000000004">
      <c r="A890" s="1" t="s">
        <v>20</v>
      </c>
      <c r="B890" s="1" t="s">
        <v>21</v>
      </c>
      <c r="C890" s="1" t="s">
        <v>22</v>
      </c>
      <c r="D890" s="1" t="s">
        <v>23</v>
      </c>
      <c r="E890" s="1" t="s">
        <v>5</v>
      </c>
      <c r="F890" s="1" t="s">
        <v>24</v>
      </c>
      <c r="G890" s="1" t="s">
        <v>25</v>
      </c>
      <c r="H890">
        <v>530756</v>
      </c>
      <c r="I890">
        <v>531307</v>
      </c>
      <c r="J890" s="1" t="s">
        <v>67</v>
      </c>
      <c r="K890" s="1" t="s">
        <v>24</v>
      </c>
      <c r="L890" s="1" t="s">
        <v>24</v>
      </c>
      <c r="M890" s="1" t="s">
        <v>24</v>
      </c>
      <c r="N890" s="1" t="s">
        <v>24</v>
      </c>
      <c r="O890" s="1" t="s">
        <v>24</v>
      </c>
      <c r="P890" s="1" t="s">
        <v>24</v>
      </c>
      <c r="Q890" s="1" t="s">
        <v>1237</v>
      </c>
      <c r="R890">
        <v>552</v>
      </c>
      <c r="T890" s="1" t="s">
        <v>24</v>
      </c>
    </row>
    <row r="891" spans="1:20" x14ac:dyDescent="0.55000000000000004">
      <c r="A891" s="1" t="s">
        <v>28</v>
      </c>
      <c r="B891" s="1" t="s">
        <v>29</v>
      </c>
      <c r="C891" s="1" t="s">
        <v>22</v>
      </c>
      <c r="D891" s="1" t="s">
        <v>23</v>
      </c>
      <c r="E891" s="1" t="s">
        <v>5</v>
      </c>
      <c r="F891" s="1" t="s">
        <v>24</v>
      </c>
      <c r="G891" s="1" t="s">
        <v>25</v>
      </c>
      <c r="H891">
        <v>530756</v>
      </c>
      <c r="I891">
        <v>531307</v>
      </c>
      <c r="J891" s="1" t="s">
        <v>67</v>
      </c>
      <c r="K891" s="1" t="s">
        <v>1238</v>
      </c>
      <c r="L891" s="1" t="s">
        <v>24</v>
      </c>
      <c r="M891" s="1" t="s">
        <v>24</v>
      </c>
      <c r="N891" s="1" t="s">
        <v>73</v>
      </c>
      <c r="O891" s="1" t="s">
        <v>24</v>
      </c>
      <c r="P891" s="1" t="s">
        <v>24</v>
      </c>
      <c r="Q891" s="1" t="s">
        <v>1237</v>
      </c>
      <c r="R891">
        <v>552</v>
      </c>
      <c r="S891">
        <v>183</v>
      </c>
      <c r="T891" s="1" t="s">
        <v>24</v>
      </c>
    </row>
    <row r="892" spans="1:20" x14ac:dyDescent="0.55000000000000004">
      <c r="A892" s="1" t="s">
        <v>20</v>
      </c>
      <c r="B892" s="1" t="s">
        <v>21</v>
      </c>
      <c r="C892" s="1" t="s">
        <v>22</v>
      </c>
      <c r="D892" s="1" t="s">
        <v>23</v>
      </c>
      <c r="E892" s="1" t="s">
        <v>5</v>
      </c>
      <c r="F892" s="1" t="s">
        <v>24</v>
      </c>
      <c r="G892" s="1" t="s">
        <v>25</v>
      </c>
      <c r="H892">
        <v>531440</v>
      </c>
      <c r="I892">
        <v>531697</v>
      </c>
      <c r="J892" s="1" t="s">
        <v>67</v>
      </c>
      <c r="K892" s="1" t="s">
        <v>24</v>
      </c>
      <c r="L892" s="1" t="s">
        <v>24</v>
      </c>
      <c r="M892" s="1" t="s">
        <v>24</v>
      </c>
      <c r="N892" s="1" t="s">
        <v>24</v>
      </c>
      <c r="O892" s="1" t="s">
        <v>24</v>
      </c>
      <c r="P892" s="1" t="s">
        <v>24</v>
      </c>
      <c r="Q892" s="1" t="s">
        <v>1239</v>
      </c>
      <c r="R892">
        <v>258</v>
      </c>
      <c r="T892" s="1" t="s">
        <v>24</v>
      </c>
    </row>
    <row r="893" spans="1:20" x14ac:dyDescent="0.55000000000000004">
      <c r="A893" s="1" t="s">
        <v>28</v>
      </c>
      <c r="B893" s="1" t="s">
        <v>29</v>
      </c>
      <c r="C893" s="1" t="s">
        <v>22</v>
      </c>
      <c r="D893" s="1" t="s">
        <v>23</v>
      </c>
      <c r="E893" s="1" t="s">
        <v>5</v>
      </c>
      <c r="F893" s="1" t="s">
        <v>24</v>
      </c>
      <c r="G893" s="1" t="s">
        <v>25</v>
      </c>
      <c r="H893">
        <v>531440</v>
      </c>
      <c r="I893">
        <v>531697</v>
      </c>
      <c r="J893" s="1" t="s">
        <v>67</v>
      </c>
      <c r="K893" s="1" t="s">
        <v>1240</v>
      </c>
      <c r="L893" s="1" t="s">
        <v>24</v>
      </c>
      <c r="M893" s="1" t="s">
        <v>24</v>
      </c>
      <c r="N893" s="1" t="s">
        <v>73</v>
      </c>
      <c r="O893" s="1" t="s">
        <v>24</v>
      </c>
      <c r="P893" s="1" t="s">
        <v>24</v>
      </c>
      <c r="Q893" s="1" t="s">
        <v>1239</v>
      </c>
      <c r="R893">
        <v>258</v>
      </c>
      <c r="S893">
        <v>85</v>
      </c>
      <c r="T893" s="1" t="s">
        <v>24</v>
      </c>
    </row>
    <row r="894" spans="1:20" x14ac:dyDescent="0.55000000000000004">
      <c r="A894" s="1" t="s">
        <v>20</v>
      </c>
      <c r="B894" s="1" t="s">
        <v>21</v>
      </c>
      <c r="C894" s="1" t="s">
        <v>22</v>
      </c>
      <c r="D894" s="1" t="s">
        <v>23</v>
      </c>
      <c r="E894" s="1" t="s">
        <v>5</v>
      </c>
      <c r="F894" s="1" t="s">
        <v>24</v>
      </c>
      <c r="G894" s="1" t="s">
        <v>25</v>
      </c>
      <c r="H894">
        <v>532088</v>
      </c>
      <c r="I894">
        <v>533401</v>
      </c>
      <c r="J894" s="1" t="s">
        <v>26</v>
      </c>
      <c r="K894" s="1" t="s">
        <v>24</v>
      </c>
      <c r="L894" s="1" t="s">
        <v>24</v>
      </c>
      <c r="M894" s="1" t="s">
        <v>24</v>
      </c>
      <c r="N894" s="1" t="s">
        <v>24</v>
      </c>
      <c r="O894" s="1" t="s">
        <v>24</v>
      </c>
      <c r="P894" s="1" t="s">
        <v>24</v>
      </c>
      <c r="Q894" s="1" t="s">
        <v>1241</v>
      </c>
      <c r="R894">
        <v>1314</v>
      </c>
      <c r="T894" s="1" t="s">
        <v>24</v>
      </c>
    </row>
    <row r="895" spans="1:20" x14ac:dyDescent="0.55000000000000004">
      <c r="A895" s="1" t="s">
        <v>28</v>
      </c>
      <c r="B895" s="1" t="s">
        <v>29</v>
      </c>
      <c r="C895" s="1" t="s">
        <v>22</v>
      </c>
      <c r="D895" s="1" t="s">
        <v>23</v>
      </c>
      <c r="E895" s="1" t="s">
        <v>5</v>
      </c>
      <c r="F895" s="1" t="s">
        <v>24</v>
      </c>
      <c r="G895" s="1" t="s">
        <v>25</v>
      </c>
      <c r="H895">
        <v>532088</v>
      </c>
      <c r="I895">
        <v>533401</v>
      </c>
      <c r="J895" s="1" t="s">
        <v>26</v>
      </c>
      <c r="K895" s="1" t="s">
        <v>1242</v>
      </c>
      <c r="L895" s="1" t="s">
        <v>24</v>
      </c>
      <c r="M895" s="1" t="s">
        <v>24</v>
      </c>
      <c r="N895" s="1" t="s">
        <v>1243</v>
      </c>
      <c r="O895" s="1" t="s">
        <v>24</v>
      </c>
      <c r="P895" s="1" t="s">
        <v>24</v>
      </c>
      <c r="Q895" s="1" t="s">
        <v>1241</v>
      </c>
      <c r="R895">
        <v>1314</v>
      </c>
      <c r="S895">
        <v>437</v>
      </c>
      <c r="T895" s="1" t="s">
        <v>24</v>
      </c>
    </row>
    <row r="896" spans="1:20" x14ac:dyDescent="0.55000000000000004">
      <c r="A896" s="1" t="s">
        <v>20</v>
      </c>
      <c r="B896" s="1" t="s">
        <v>21</v>
      </c>
      <c r="C896" s="1" t="s">
        <v>22</v>
      </c>
      <c r="D896" s="1" t="s">
        <v>23</v>
      </c>
      <c r="E896" s="1" t="s">
        <v>5</v>
      </c>
      <c r="F896" s="1" t="s">
        <v>24</v>
      </c>
      <c r="G896" s="1" t="s">
        <v>25</v>
      </c>
      <c r="H896">
        <v>533423</v>
      </c>
      <c r="I896">
        <v>534568</v>
      </c>
      <c r="J896" s="1" t="s">
        <v>26</v>
      </c>
      <c r="K896" s="1" t="s">
        <v>24</v>
      </c>
      <c r="L896" s="1" t="s">
        <v>24</v>
      </c>
      <c r="M896" s="1" t="s">
        <v>24</v>
      </c>
      <c r="N896" s="1" t="s">
        <v>24</v>
      </c>
      <c r="O896" s="1" t="s">
        <v>24</v>
      </c>
      <c r="P896" s="1" t="s">
        <v>24</v>
      </c>
      <c r="Q896" s="1" t="s">
        <v>1244</v>
      </c>
      <c r="R896">
        <v>1146</v>
      </c>
      <c r="T896" s="1" t="s">
        <v>24</v>
      </c>
    </row>
    <row r="897" spans="1:20" x14ac:dyDescent="0.55000000000000004">
      <c r="A897" s="1" t="s">
        <v>28</v>
      </c>
      <c r="B897" s="1" t="s">
        <v>29</v>
      </c>
      <c r="C897" s="1" t="s">
        <v>22</v>
      </c>
      <c r="D897" s="1" t="s">
        <v>23</v>
      </c>
      <c r="E897" s="1" t="s">
        <v>5</v>
      </c>
      <c r="F897" s="1" t="s">
        <v>24</v>
      </c>
      <c r="G897" s="1" t="s">
        <v>25</v>
      </c>
      <c r="H897">
        <v>533423</v>
      </c>
      <c r="I897">
        <v>534568</v>
      </c>
      <c r="J897" s="1" t="s">
        <v>26</v>
      </c>
      <c r="K897" s="1" t="s">
        <v>1245</v>
      </c>
      <c r="L897" s="1" t="s">
        <v>24</v>
      </c>
      <c r="M897" s="1" t="s">
        <v>24</v>
      </c>
      <c r="N897" s="1" t="s">
        <v>1246</v>
      </c>
      <c r="O897" s="1" t="s">
        <v>24</v>
      </c>
      <c r="P897" s="1" t="s">
        <v>24</v>
      </c>
      <c r="Q897" s="1" t="s">
        <v>1244</v>
      </c>
      <c r="R897">
        <v>1146</v>
      </c>
      <c r="S897">
        <v>381</v>
      </c>
      <c r="T897" s="1" t="s">
        <v>24</v>
      </c>
    </row>
    <row r="898" spans="1:20" x14ac:dyDescent="0.55000000000000004">
      <c r="A898" s="1" t="s">
        <v>20</v>
      </c>
      <c r="B898" s="1" t="s">
        <v>21</v>
      </c>
      <c r="C898" s="1" t="s">
        <v>22</v>
      </c>
      <c r="D898" s="1" t="s">
        <v>23</v>
      </c>
      <c r="E898" s="1" t="s">
        <v>5</v>
      </c>
      <c r="F898" s="1" t="s">
        <v>24</v>
      </c>
      <c r="G898" s="1" t="s">
        <v>25</v>
      </c>
      <c r="H898">
        <v>534635</v>
      </c>
      <c r="I898">
        <v>534865</v>
      </c>
      <c r="J898" s="1" t="s">
        <v>26</v>
      </c>
      <c r="K898" s="1" t="s">
        <v>24</v>
      </c>
      <c r="L898" s="1" t="s">
        <v>24</v>
      </c>
      <c r="M898" s="1" t="s">
        <v>24</v>
      </c>
      <c r="N898" s="1" t="s">
        <v>24</v>
      </c>
      <c r="O898" s="1" t="s">
        <v>24</v>
      </c>
      <c r="P898" s="1" t="s">
        <v>24</v>
      </c>
      <c r="Q898" s="1" t="s">
        <v>1247</v>
      </c>
      <c r="R898">
        <v>231</v>
      </c>
      <c r="T898" s="1" t="s">
        <v>24</v>
      </c>
    </row>
    <row r="899" spans="1:20" x14ac:dyDescent="0.55000000000000004">
      <c r="A899" s="1" t="s">
        <v>28</v>
      </c>
      <c r="B899" s="1" t="s">
        <v>29</v>
      </c>
      <c r="C899" s="1" t="s">
        <v>22</v>
      </c>
      <c r="D899" s="1" t="s">
        <v>23</v>
      </c>
      <c r="E899" s="1" t="s">
        <v>5</v>
      </c>
      <c r="F899" s="1" t="s">
        <v>24</v>
      </c>
      <c r="G899" s="1" t="s">
        <v>25</v>
      </c>
      <c r="H899">
        <v>534635</v>
      </c>
      <c r="I899">
        <v>534865</v>
      </c>
      <c r="J899" s="1" t="s">
        <v>26</v>
      </c>
      <c r="K899" s="1" t="s">
        <v>1248</v>
      </c>
      <c r="L899" s="1" t="s">
        <v>24</v>
      </c>
      <c r="M899" s="1" t="s">
        <v>24</v>
      </c>
      <c r="N899" s="1" t="s">
        <v>1249</v>
      </c>
      <c r="O899" s="1" t="s">
        <v>24</v>
      </c>
      <c r="P899" s="1" t="s">
        <v>24</v>
      </c>
      <c r="Q899" s="1" t="s">
        <v>1247</v>
      </c>
      <c r="R899">
        <v>231</v>
      </c>
      <c r="S899">
        <v>76</v>
      </c>
      <c r="T899" s="1" t="s">
        <v>24</v>
      </c>
    </row>
    <row r="900" spans="1:20" x14ac:dyDescent="0.55000000000000004">
      <c r="A900" s="1" t="s">
        <v>20</v>
      </c>
      <c r="B900" s="1" t="s">
        <v>21</v>
      </c>
      <c r="C900" s="1" t="s">
        <v>22</v>
      </c>
      <c r="D900" s="1" t="s">
        <v>23</v>
      </c>
      <c r="E900" s="1" t="s">
        <v>5</v>
      </c>
      <c r="F900" s="1" t="s">
        <v>24</v>
      </c>
      <c r="G900" s="1" t="s">
        <v>25</v>
      </c>
      <c r="H900">
        <v>534964</v>
      </c>
      <c r="I900">
        <v>536364</v>
      </c>
      <c r="J900" s="1" t="s">
        <v>26</v>
      </c>
      <c r="K900" s="1" t="s">
        <v>24</v>
      </c>
      <c r="L900" s="1" t="s">
        <v>24</v>
      </c>
      <c r="M900" s="1" t="s">
        <v>24</v>
      </c>
      <c r="N900" s="1" t="s">
        <v>24</v>
      </c>
      <c r="O900" s="1" t="s">
        <v>24</v>
      </c>
      <c r="P900" s="1" t="s">
        <v>24</v>
      </c>
      <c r="Q900" s="1" t="s">
        <v>1250</v>
      </c>
      <c r="R900">
        <v>1401</v>
      </c>
      <c r="T900" s="1" t="s">
        <v>24</v>
      </c>
    </row>
    <row r="901" spans="1:20" x14ac:dyDescent="0.55000000000000004">
      <c r="A901" s="1" t="s">
        <v>28</v>
      </c>
      <c r="B901" s="1" t="s">
        <v>29</v>
      </c>
      <c r="C901" s="1" t="s">
        <v>22</v>
      </c>
      <c r="D901" s="1" t="s">
        <v>23</v>
      </c>
      <c r="E901" s="1" t="s">
        <v>5</v>
      </c>
      <c r="F901" s="1" t="s">
        <v>24</v>
      </c>
      <c r="G901" s="1" t="s">
        <v>25</v>
      </c>
      <c r="H901">
        <v>534964</v>
      </c>
      <c r="I901">
        <v>536364</v>
      </c>
      <c r="J901" s="1" t="s">
        <v>26</v>
      </c>
      <c r="K901" s="1" t="s">
        <v>1251</v>
      </c>
      <c r="L901" s="1" t="s">
        <v>24</v>
      </c>
      <c r="M901" s="1" t="s">
        <v>24</v>
      </c>
      <c r="N901" s="1" t="s">
        <v>1252</v>
      </c>
      <c r="O901" s="1" t="s">
        <v>24</v>
      </c>
      <c r="P901" s="1" t="s">
        <v>24</v>
      </c>
      <c r="Q901" s="1" t="s">
        <v>1250</v>
      </c>
      <c r="R901">
        <v>1401</v>
      </c>
      <c r="S901">
        <v>466</v>
      </c>
      <c r="T901" s="1" t="s">
        <v>24</v>
      </c>
    </row>
    <row r="902" spans="1:20" x14ac:dyDescent="0.55000000000000004">
      <c r="A902" s="1" t="s">
        <v>20</v>
      </c>
      <c r="B902" s="1" t="s">
        <v>21</v>
      </c>
      <c r="C902" s="1" t="s">
        <v>22</v>
      </c>
      <c r="D902" s="1" t="s">
        <v>23</v>
      </c>
      <c r="E902" s="1" t="s">
        <v>5</v>
      </c>
      <c r="F902" s="1" t="s">
        <v>24</v>
      </c>
      <c r="G902" s="1" t="s">
        <v>25</v>
      </c>
      <c r="H902">
        <v>536390</v>
      </c>
      <c r="I902">
        <v>537358</v>
      </c>
      <c r="J902" s="1" t="s">
        <v>67</v>
      </c>
      <c r="K902" s="1" t="s">
        <v>24</v>
      </c>
      <c r="L902" s="1" t="s">
        <v>24</v>
      </c>
      <c r="M902" s="1" t="s">
        <v>24</v>
      </c>
      <c r="N902" s="1" t="s">
        <v>24</v>
      </c>
      <c r="O902" s="1" t="s">
        <v>24</v>
      </c>
      <c r="P902" s="1" t="s">
        <v>24</v>
      </c>
      <c r="Q902" s="1" t="s">
        <v>1253</v>
      </c>
      <c r="R902">
        <v>969</v>
      </c>
      <c r="T902" s="1" t="s">
        <v>24</v>
      </c>
    </row>
    <row r="903" spans="1:20" x14ac:dyDescent="0.55000000000000004">
      <c r="A903" s="1" t="s">
        <v>28</v>
      </c>
      <c r="B903" s="1" t="s">
        <v>29</v>
      </c>
      <c r="C903" s="1" t="s">
        <v>22</v>
      </c>
      <c r="D903" s="1" t="s">
        <v>23</v>
      </c>
      <c r="E903" s="1" t="s">
        <v>5</v>
      </c>
      <c r="F903" s="1" t="s">
        <v>24</v>
      </c>
      <c r="G903" s="1" t="s">
        <v>25</v>
      </c>
      <c r="H903">
        <v>536390</v>
      </c>
      <c r="I903">
        <v>537358</v>
      </c>
      <c r="J903" s="1" t="s">
        <v>67</v>
      </c>
      <c r="K903" s="1" t="s">
        <v>1254</v>
      </c>
      <c r="L903" s="1" t="s">
        <v>24</v>
      </c>
      <c r="M903" s="1" t="s">
        <v>24</v>
      </c>
      <c r="N903" s="1" t="s">
        <v>723</v>
      </c>
      <c r="O903" s="1" t="s">
        <v>24</v>
      </c>
      <c r="P903" s="1" t="s">
        <v>24</v>
      </c>
      <c r="Q903" s="1" t="s">
        <v>1253</v>
      </c>
      <c r="R903">
        <v>969</v>
      </c>
      <c r="S903">
        <v>322</v>
      </c>
      <c r="T903" s="1" t="s">
        <v>24</v>
      </c>
    </row>
    <row r="904" spans="1:20" x14ac:dyDescent="0.55000000000000004">
      <c r="A904" s="1" t="s">
        <v>20</v>
      </c>
      <c r="B904" s="1" t="s">
        <v>21</v>
      </c>
      <c r="C904" s="1" t="s">
        <v>22</v>
      </c>
      <c r="D904" s="1" t="s">
        <v>23</v>
      </c>
      <c r="E904" s="1" t="s">
        <v>5</v>
      </c>
      <c r="F904" s="1" t="s">
        <v>24</v>
      </c>
      <c r="G904" s="1" t="s">
        <v>25</v>
      </c>
      <c r="H904">
        <v>537403</v>
      </c>
      <c r="I904">
        <v>538527</v>
      </c>
      <c r="J904" s="1" t="s">
        <v>26</v>
      </c>
      <c r="K904" s="1" t="s">
        <v>24</v>
      </c>
      <c r="L904" s="1" t="s">
        <v>24</v>
      </c>
      <c r="M904" s="1" t="s">
        <v>24</v>
      </c>
      <c r="N904" s="1" t="s">
        <v>24</v>
      </c>
      <c r="O904" s="1" t="s">
        <v>24</v>
      </c>
      <c r="P904" s="1" t="s">
        <v>24</v>
      </c>
      <c r="Q904" s="1" t="s">
        <v>1255</v>
      </c>
      <c r="R904">
        <v>1125</v>
      </c>
      <c r="T904" s="1" t="s">
        <v>24</v>
      </c>
    </row>
    <row r="905" spans="1:20" x14ac:dyDescent="0.55000000000000004">
      <c r="A905" s="1" t="s">
        <v>28</v>
      </c>
      <c r="B905" s="1" t="s">
        <v>29</v>
      </c>
      <c r="C905" s="1" t="s">
        <v>22</v>
      </c>
      <c r="D905" s="1" t="s">
        <v>23</v>
      </c>
      <c r="E905" s="1" t="s">
        <v>5</v>
      </c>
      <c r="F905" s="1" t="s">
        <v>24</v>
      </c>
      <c r="G905" s="1" t="s">
        <v>25</v>
      </c>
      <c r="H905">
        <v>537403</v>
      </c>
      <c r="I905">
        <v>538527</v>
      </c>
      <c r="J905" s="1" t="s">
        <v>26</v>
      </c>
      <c r="K905" s="1" t="s">
        <v>1256</v>
      </c>
      <c r="L905" s="1" t="s">
        <v>24</v>
      </c>
      <c r="M905" s="1" t="s">
        <v>24</v>
      </c>
      <c r="N905" s="1" t="s">
        <v>1231</v>
      </c>
      <c r="O905" s="1" t="s">
        <v>24</v>
      </c>
      <c r="P905" s="1" t="s">
        <v>24</v>
      </c>
      <c r="Q905" s="1" t="s">
        <v>1255</v>
      </c>
      <c r="R905">
        <v>1125</v>
      </c>
      <c r="S905">
        <v>374</v>
      </c>
      <c r="T905" s="1" t="s">
        <v>24</v>
      </c>
    </row>
    <row r="906" spans="1:20" x14ac:dyDescent="0.55000000000000004">
      <c r="A906" s="1" t="s">
        <v>20</v>
      </c>
      <c r="B906" s="1" t="s">
        <v>21</v>
      </c>
      <c r="C906" s="1" t="s">
        <v>22</v>
      </c>
      <c r="D906" s="1" t="s">
        <v>23</v>
      </c>
      <c r="E906" s="1" t="s">
        <v>5</v>
      </c>
      <c r="F906" s="1" t="s">
        <v>24</v>
      </c>
      <c r="G906" s="1" t="s">
        <v>25</v>
      </c>
      <c r="H906">
        <v>538642</v>
      </c>
      <c r="I906">
        <v>540789</v>
      </c>
      <c r="J906" s="1" t="s">
        <v>26</v>
      </c>
      <c r="K906" s="1" t="s">
        <v>24</v>
      </c>
      <c r="L906" s="1" t="s">
        <v>24</v>
      </c>
      <c r="M906" s="1" t="s">
        <v>24</v>
      </c>
      <c r="N906" s="1" t="s">
        <v>24</v>
      </c>
      <c r="O906" s="1" t="s">
        <v>24</v>
      </c>
      <c r="P906" s="1" t="s">
        <v>24</v>
      </c>
      <c r="Q906" s="1" t="s">
        <v>1257</v>
      </c>
      <c r="R906">
        <v>2148</v>
      </c>
      <c r="T906" s="1" t="s">
        <v>24</v>
      </c>
    </row>
    <row r="907" spans="1:20" x14ac:dyDescent="0.55000000000000004">
      <c r="A907" s="1" t="s">
        <v>28</v>
      </c>
      <c r="B907" s="1" t="s">
        <v>29</v>
      </c>
      <c r="C907" s="1" t="s">
        <v>22</v>
      </c>
      <c r="D907" s="1" t="s">
        <v>23</v>
      </c>
      <c r="E907" s="1" t="s">
        <v>5</v>
      </c>
      <c r="F907" s="1" t="s">
        <v>24</v>
      </c>
      <c r="G907" s="1" t="s">
        <v>25</v>
      </c>
      <c r="H907">
        <v>538642</v>
      </c>
      <c r="I907">
        <v>540789</v>
      </c>
      <c r="J907" s="1" t="s">
        <v>26</v>
      </c>
      <c r="K907" s="1" t="s">
        <v>1258</v>
      </c>
      <c r="L907" s="1" t="s">
        <v>24</v>
      </c>
      <c r="M907" s="1" t="s">
        <v>24</v>
      </c>
      <c r="N907" s="1" t="s">
        <v>1259</v>
      </c>
      <c r="O907" s="1" t="s">
        <v>24</v>
      </c>
      <c r="P907" s="1" t="s">
        <v>24</v>
      </c>
      <c r="Q907" s="1" t="s">
        <v>1257</v>
      </c>
      <c r="R907">
        <v>2148</v>
      </c>
      <c r="S907">
        <v>715</v>
      </c>
      <c r="T907" s="1" t="s">
        <v>24</v>
      </c>
    </row>
    <row r="908" spans="1:20" x14ac:dyDescent="0.55000000000000004">
      <c r="A908" s="1" t="s">
        <v>20</v>
      </c>
      <c r="B908" s="1" t="s">
        <v>1260</v>
      </c>
      <c r="C908" s="1" t="s">
        <v>22</v>
      </c>
      <c r="D908" s="1" t="s">
        <v>23</v>
      </c>
      <c r="E908" s="1" t="s">
        <v>5</v>
      </c>
      <c r="F908" s="1" t="s">
        <v>24</v>
      </c>
      <c r="G908" s="1" t="s">
        <v>25</v>
      </c>
      <c r="H908">
        <v>540854</v>
      </c>
      <c r="I908">
        <v>545639</v>
      </c>
      <c r="J908" s="1" t="s">
        <v>67</v>
      </c>
      <c r="K908" s="1" t="s">
        <v>24</v>
      </c>
      <c r="L908" s="1" t="s">
        <v>24</v>
      </c>
      <c r="M908" s="1" t="s">
        <v>24</v>
      </c>
      <c r="N908" s="1" t="s">
        <v>24</v>
      </c>
      <c r="O908" s="1" t="s">
        <v>24</v>
      </c>
      <c r="P908" s="1" t="s">
        <v>24</v>
      </c>
      <c r="Q908" s="1" t="s">
        <v>1261</v>
      </c>
      <c r="R908">
        <v>4786</v>
      </c>
      <c r="T908" s="1" t="s">
        <v>1262</v>
      </c>
    </row>
    <row r="909" spans="1:20" x14ac:dyDescent="0.55000000000000004">
      <c r="A909" s="1" t="s">
        <v>20</v>
      </c>
      <c r="B909" s="1" t="s">
        <v>21</v>
      </c>
      <c r="C909" s="1" t="s">
        <v>22</v>
      </c>
      <c r="D909" s="1" t="s">
        <v>23</v>
      </c>
      <c r="E909" s="1" t="s">
        <v>5</v>
      </c>
      <c r="F909" s="1" t="s">
        <v>24</v>
      </c>
      <c r="G909" s="1" t="s">
        <v>25</v>
      </c>
      <c r="H909">
        <v>541665</v>
      </c>
      <c r="I909">
        <v>543017</v>
      </c>
      <c r="J909" s="1" t="s">
        <v>26</v>
      </c>
      <c r="K909" s="1" t="s">
        <v>24</v>
      </c>
      <c r="L909" s="1" t="s">
        <v>24</v>
      </c>
      <c r="M909" s="1" t="s">
        <v>24</v>
      </c>
      <c r="N909" s="1" t="s">
        <v>24</v>
      </c>
      <c r="O909" s="1" t="s">
        <v>24</v>
      </c>
      <c r="P909" s="1" t="s">
        <v>24</v>
      </c>
      <c r="Q909" s="1" t="s">
        <v>1263</v>
      </c>
      <c r="R909">
        <v>1353</v>
      </c>
      <c r="T909" s="1" t="s">
        <v>24</v>
      </c>
    </row>
    <row r="910" spans="1:20" x14ac:dyDescent="0.55000000000000004">
      <c r="A910" s="1" t="s">
        <v>28</v>
      </c>
      <c r="B910" s="1" t="s">
        <v>29</v>
      </c>
      <c r="C910" s="1" t="s">
        <v>22</v>
      </c>
      <c r="D910" s="1" t="s">
        <v>23</v>
      </c>
      <c r="E910" s="1" t="s">
        <v>5</v>
      </c>
      <c r="F910" s="1" t="s">
        <v>24</v>
      </c>
      <c r="G910" s="1" t="s">
        <v>25</v>
      </c>
      <c r="H910">
        <v>541665</v>
      </c>
      <c r="I910">
        <v>543017</v>
      </c>
      <c r="J910" s="1" t="s">
        <v>26</v>
      </c>
      <c r="K910" s="1" t="s">
        <v>1264</v>
      </c>
      <c r="L910" s="1" t="s">
        <v>24</v>
      </c>
      <c r="M910" s="1" t="s">
        <v>24</v>
      </c>
      <c r="N910" s="1" t="s">
        <v>1265</v>
      </c>
      <c r="O910" s="1" t="s">
        <v>24</v>
      </c>
      <c r="P910" s="1" t="s">
        <v>24</v>
      </c>
      <c r="Q910" s="1" t="s">
        <v>1263</v>
      </c>
      <c r="R910">
        <v>1353</v>
      </c>
      <c r="S910">
        <v>450</v>
      </c>
      <c r="T910" s="1" t="s">
        <v>24</v>
      </c>
    </row>
    <row r="911" spans="1:20" x14ac:dyDescent="0.55000000000000004">
      <c r="A911" s="1" t="s">
        <v>20</v>
      </c>
      <c r="B911" s="1" t="s">
        <v>21</v>
      </c>
      <c r="C911" s="1" t="s">
        <v>22</v>
      </c>
      <c r="D911" s="1" t="s">
        <v>23</v>
      </c>
      <c r="E911" s="1" t="s">
        <v>5</v>
      </c>
      <c r="F911" s="1" t="s">
        <v>24</v>
      </c>
      <c r="G911" s="1" t="s">
        <v>25</v>
      </c>
      <c r="H911">
        <v>545682</v>
      </c>
      <c r="I911">
        <v>546866</v>
      </c>
      <c r="J911" s="1" t="s">
        <v>67</v>
      </c>
      <c r="K911" s="1" t="s">
        <v>24</v>
      </c>
      <c r="L911" s="1" t="s">
        <v>24</v>
      </c>
      <c r="M911" s="1" t="s">
        <v>24</v>
      </c>
      <c r="N911" s="1" t="s">
        <v>24</v>
      </c>
      <c r="O911" s="1" t="s">
        <v>24</v>
      </c>
      <c r="P911" s="1" t="s">
        <v>24</v>
      </c>
      <c r="Q911" s="1" t="s">
        <v>1266</v>
      </c>
      <c r="R911">
        <v>1185</v>
      </c>
      <c r="T911" s="1" t="s">
        <v>24</v>
      </c>
    </row>
    <row r="912" spans="1:20" x14ac:dyDescent="0.55000000000000004">
      <c r="A912" s="1" t="s">
        <v>28</v>
      </c>
      <c r="B912" s="1" t="s">
        <v>29</v>
      </c>
      <c r="C912" s="1" t="s">
        <v>22</v>
      </c>
      <c r="D912" s="1" t="s">
        <v>23</v>
      </c>
      <c r="E912" s="1" t="s">
        <v>5</v>
      </c>
      <c r="F912" s="1" t="s">
        <v>24</v>
      </c>
      <c r="G912" s="1" t="s">
        <v>25</v>
      </c>
      <c r="H912">
        <v>545682</v>
      </c>
      <c r="I912">
        <v>546866</v>
      </c>
      <c r="J912" s="1" t="s">
        <v>67</v>
      </c>
      <c r="K912" s="1" t="s">
        <v>1267</v>
      </c>
      <c r="L912" s="1" t="s">
        <v>24</v>
      </c>
      <c r="M912" s="1" t="s">
        <v>24</v>
      </c>
      <c r="N912" s="1" t="s">
        <v>1268</v>
      </c>
      <c r="O912" s="1" t="s">
        <v>24</v>
      </c>
      <c r="P912" s="1" t="s">
        <v>24</v>
      </c>
      <c r="Q912" s="1" t="s">
        <v>1266</v>
      </c>
      <c r="R912">
        <v>1185</v>
      </c>
      <c r="S912">
        <v>394</v>
      </c>
      <c r="T912" s="1" t="s">
        <v>24</v>
      </c>
    </row>
    <row r="913" spans="1:20" x14ac:dyDescent="0.55000000000000004">
      <c r="A913" s="1" t="s">
        <v>20</v>
      </c>
      <c r="B913" s="1" t="s">
        <v>21</v>
      </c>
      <c r="C913" s="1" t="s">
        <v>22</v>
      </c>
      <c r="D913" s="1" t="s">
        <v>23</v>
      </c>
      <c r="E913" s="1" t="s">
        <v>5</v>
      </c>
      <c r="F913" s="1" t="s">
        <v>24</v>
      </c>
      <c r="G913" s="1" t="s">
        <v>25</v>
      </c>
      <c r="H913">
        <v>547013</v>
      </c>
      <c r="I913">
        <v>547669</v>
      </c>
      <c r="J913" s="1" t="s">
        <v>67</v>
      </c>
      <c r="K913" s="1" t="s">
        <v>24</v>
      </c>
      <c r="L913" s="1" t="s">
        <v>24</v>
      </c>
      <c r="M913" s="1" t="s">
        <v>24</v>
      </c>
      <c r="N913" s="1" t="s">
        <v>24</v>
      </c>
      <c r="O913" s="1" t="s">
        <v>24</v>
      </c>
      <c r="P913" s="1" t="s">
        <v>24</v>
      </c>
      <c r="Q913" s="1" t="s">
        <v>1269</v>
      </c>
      <c r="R913">
        <v>657</v>
      </c>
      <c r="T913" s="1" t="s">
        <v>24</v>
      </c>
    </row>
    <row r="914" spans="1:20" x14ac:dyDescent="0.55000000000000004">
      <c r="A914" s="1" t="s">
        <v>28</v>
      </c>
      <c r="B914" s="1" t="s">
        <v>29</v>
      </c>
      <c r="C914" s="1" t="s">
        <v>22</v>
      </c>
      <c r="D914" s="1" t="s">
        <v>23</v>
      </c>
      <c r="E914" s="1" t="s">
        <v>5</v>
      </c>
      <c r="F914" s="1" t="s">
        <v>24</v>
      </c>
      <c r="G914" s="1" t="s">
        <v>25</v>
      </c>
      <c r="H914">
        <v>547013</v>
      </c>
      <c r="I914">
        <v>547669</v>
      </c>
      <c r="J914" s="1" t="s">
        <v>67</v>
      </c>
      <c r="K914" s="1" t="s">
        <v>1270</v>
      </c>
      <c r="L914" s="1" t="s">
        <v>24</v>
      </c>
      <c r="M914" s="1" t="s">
        <v>24</v>
      </c>
      <c r="N914" s="1" t="s">
        <v>1271</v>
      </c>
      <c r="O914" s="1" t="s">
        <v>24</v>
      </c>
      <c r="P914" s="1" t="s">
        <v>24</v>
      </c>
      <c r="Q914" s="1" t="s">
        <v>1269</v>
      </c>
      <c r="R914">
        <v>657</v>
      </c>
      <c r="S914">
        <v>218</v>
      </c>
      <c r="T914" s="1" t="s">
        <v>24</v>
      </c>
    </row>
    <row r="915" spans="1:20" x14ac:dyDescent="0.55000000000000004">
      <c r="A915" s="1" t="s">
        <v>20</v>
      </c>
      <c r="B915" s="1" t="s">
        <v>21</v>
      </c>
      <c r="C915" s="1" t="s">
        <v>22</v>
      </c>
      <c r="D915" s="1" t="s">
        <v>23</v>
      </c>
      <c r="E915" s="1" t="s">
        <v>5</v>
      </c>
      <c r="F915" s="1" t="s">
        <v>24</v>
      </c>
      <c r="G915" s="1" t="s">
        <v>25</v>
      </c>
      <c r="H915">
        <v>547672</v>
      </c>
      <c r="I915">
        <v>549132</v>
      </c>
      <c r="J915" s="1" t="s">
        <v>67</v>
      </c>
      <c r="K915" s="1" t="s">
        <v>24</v>
      </c>
      <c r="L915" s="1" t="s">
        <v>24</v>
      </c>
      <c r="M915" s="1" t="s">
        <v>24</v>
      </c>
      <c r="N915" s="1" t="s">
        <v>24</v>
      </c>
      <c r="O915" s="1" t="s">
        <v>24</v>
      </c>
      <c r="P915" s="1" t="s">
        <v>24</v>
      </c>
      <c r="Q915" s="1" t="s">
        <v>1272</v>
      </c>
      <c r="R915">
        <v>1461</v>
      </c>
      <c r="T915" s="1" t="s">
        <v>24</v>
      </c>
    </row>
    <row r="916" spans="1:20" x14ac:dyDescent="0.55000000000000004">
      <c r="A916" s="1" t="s">
        <v>28</v>
      </c>
      <c r="B916" s="1" t="s">
        <v>29</v>
      </c>
      <c r="C916" s="1" t="s">
        <v>22</v>
      </c>
      <c r="D916" s="1" t="s">
        <v>23</v>
      </c>
      <c r="E916" s="1" t="s">
        <v>5</v>
      </c>
      <c r="F916" s="1" t="s">
        <v>24</v>
      </c>
      <c r="G916" s="1" t="s">
        <v>25</v>
      </c>
      <c r="H916">
        <v>547672</v>
      </c>
      <c r="I916">
        <v>549132</v>
      </c>
      <c r="J916" s="1" t="s">
        <v>67</v>
      </c>
      <c r="K916" s="1" t="s">
        <v>1273</v>
      </c>
      <c r="L916" s="1" t="s">
        <v>24</v>
      </c>
      <c r="M916" s="1" t="s">
        <v>24</v>
      </c>
      <c r="N916" s="1" t="s">
        <v>1274</v>
      </c>
      <c r="O916" s="1" t="s">
        <v>24</v>
      </c>
      <c r="P916" s="1" t="s">
        <v>24</v>
      </c>
      <c r="Q916" s="1" t="s">
        <v>1272</v>
      </c>
      <c r="R916">
        <v>1461</v>
      </c>
      <c r="S916">
        <v>486</v>
      </c>
      <c r="T916" s="1" t="s">
        <v>24</v>
      </c>
    </row>
    <row r="917" spans="1:20" x14ac:dyDescent="0.55000000000000004">
      <c r="A917" s="1" t="s">
        <v>20</v>
      </c>
      <c r="B917" s="1" t="s">
        <v>21</v>
      </c>
      <c r="C917" s="1" t="s">
        <v>22</v>
      </c>
      <c r="D917" s="1" t="s">
        <v>23</v>
      </c>
      <c r="E917" s="1" t="s">
        <v>5</v>
      </c>
      <c r="F917" s="1" t="s">
        <v>24</v>
      </c>
      <c r="G917" s="1" t="s">
        <v>25</v>
      </c>
      <c r="H917">
        <v>549196</v>
      </c>
      <c r="I917">
        <v>550185</v>
      </c>
      <c r="J917" s="1" t="s">
        <v>67</v>
      </c>
      <c r="K917" s="1" t="s">
        <v>24</v>
      </c>
      <c r="L917" s="1" t="s">
        <v>24</v>
      </c>
      <c r="M917" s="1" t="s">
        <v>24</v>
      </c>
      <c r="N917" s="1" t="s">
        <v>24</v>
      </c>
      <c r="O917" s="1" t="s">
        <v>24</v>
      </c>
      <c r="P917" s="1" t="s">
        <v>24</v>
      </c>
      <c r="Q917" s="1" t="s">
        <v>1275</v>
      </c>
      <c r="R917">
        <v>990</v>
      </c>
      <c r="T917" s="1" t="s">
        <v>24</v>
      </c>
    </row>
    <row r="918" spans="1:20" x14ac:dyDescent="0.55000000000000004">
      <c r="A918" s="1" t="s">
        <v>28</v>
      </c>
      <c r="B918" s="1" t="s">
        <v>29</v>
      </c>
      <c r="C918" s="1" t="s">
        <v>22</v>
      </c>
      <c r="D918" s="1" t="s">
        <v>23</v>
      </c>
      <c r="E918" s="1" t="s">
        <v>5</v>
      </c>
      <c r="F918" s="1" t="s">
        <v>24</v>
      </c>
      <c r="G918" s="1" t="s">
        <v>25</v>
      </c>
      <c r="H918">
        <v>549196</v>
      </c>
      <c r="I918">
        <v>550185</v>
      </c>
      <c r="J918" s="1" t="s">
        <v>67</v>
      </c>
      <c r="K918" s="1" t="s">
        <v>1276</v>
      </c>
      <c r="L918" s="1" t="s">
        <v>24</v>
      </c>
      <c r="M918" s="1" t="s">
        <v>24</v>
      </c>
      <c r="N918" s="1" t="s">
        <v>130</v>
      </c>
      <c r="O918" s="1" t="s">
        <v>24</v>
      </c>
      <c r="P918" s="1" t="s">
        <v>24</v>
      </c>
      <c r="Q918" s="1" t="s">
        <v>1275</v>
      </c>
      <c r="R918">
        <v>990</v>
      </c>
      <c r="S918">
        <v>329</v>
      </c>
      <c r="T918" s="1" t="s">
        <v>24</v>
      </c>
    </row>
    <row r="919" spans="1:20" x14ac:dyDescent="0.55000000000000004">
      <c r="A919" s="1" t="s">
        <v>20</v>
      </c>
      <c r="B919" s="1" t="s">
        <v>21</v>
      </c>
      <c r="C919" s="1" t="s">
        <v>22</v>
      </c>
      <c r="D919" s="1" t="s">
        <v>23</v>
      </c>
      <c r="E919" s="1" t="s">
        <v>5</v>
      </c>
      <c r="F919" s="1" t="s">
        <v>24</v>
      </c>
      <c r="G919" s="1" t="s">
        <v>25</v>
      </c>
      <c r="H919">
        <v>550377</v>
      </c>
      <c r="I919">
        <v>551297</v>
      </c>
      <c r="J919" s="1" t="s">
        <v>26</v>
      </c>
      <c r="K919" s="1" t="s">
        <v>24</v>
      </c>
      <c r="L919" s="1" t="s">
        <v>24</v>
      </c>
      <c r="M919" s="1" t="s">
        <v>24</v>
      </c>
      <c r="N919" s="1" t="s">
        <v>24</v>
      </c>
      <c r="O919" s="1" t="s">
        <v>24</v>
      </c>
      <c r="P919" s="1" t="s">
        <v>24</v>
      </c>
      <c r="Q919" s="1" t="s">
        <v>1277</v>
      </c>
      <c r="R919">
        <v>921</v>
      </c>
      <c r="T919" s="1" t="s">
        <v>24</v>
      </c>
    </row>
    <row r="920" spans="1:20" x14ac:dyDescent="0.55000000000000004">
      <c r="A920" s="1" t="s">
        <v>28</v>
      </c>
      <c r="B920" s="1" t="s">
        <v>29</v>
      </c>
      <c r="C920" s="1" t="s">
        <v>22</v>
      </c>
      <c r="D920" s="1" t="s">
        <v>23</v>
      </c>
      <c r="E920" s="1" t="s">
        <v>5</v>
      </c>
      <c r="F920" s="1" t="s">
        <v>24</v>
      </c>
      <c r="G920" s="1" t="s">
        <v>25</v>
      </c>
      <c r="H920">
        <v>550377</v>
      </c>
      <c r="I920">
        <v>551297</v>
      </c>
      <c r="J920" s="1" t="s">
        <v>26</v>
      </c>
      <c r="K920" s="1" t="s">
        <v>1278</v>
      </c>
      <c r="L920" s="1" t="s">
        <v>24</v>
      </c>
      <c r="M920" s="1" t="s">
        <v>24</v>
      </c>
      <c r="N920" s="1" t="s">
        <v>1279</v>
      </c>
      <c r="O920" s="1" t="s">
        <v>24</v>
      </c>
      <c r="P920" s="1" t="s">
        <v>24</v>
      </c>
      <c r="Q920" s="1" t="s">
        <v>1277</v>
      </c>
      <c r="R920">
        <v>921</v>
      </c>
      <c r="S920">
        <v>306</v>
      </c>
      <c r="T920" s="1" t="s">
        <v>24</v>
      </c>
    </row>
    <row r="921" spans="1:20" x14ac:dyDescent="0.55000000000000004">
      <c r="A921" s="1" t="s">
        <v>20</v>
      </c>
      <c r="B921" s="1" t="s">
        <v>21</v>
      </c>
      <c r="C921" s="1" t="s">
        <v>22</v>
      </c>
      <c r="D921" s="1" t="s">
        <v>23</v>
      </c>
      <c r="E921" s="1" t="s">
        <v>5</v>
      </c>
      <c r="F921" s="1" t="s">
        <v>24</v>
      </c>
      <c r="G921" s="1" t="s">
        <v>25</v>
      </c>
      <c r="H921">
        <v>551514</v>
      </c>
      <c r="I921">
        <v>552779</v>
      </c>
      <c r="J921" s="1" t="s">
        <v>26</v>
      </c>
      <c r="K921" s="1" t="s">
        <v>24</v>
      </c>
      <c r="L921" s="1" t="s">
        <v>24</v>
      </c>
      <c r="M921" s="1" t="s">
        <v>24</v>
      </c>
      <c r="N921" s="1" t="s">
        <v>24</v>
      </c>
      <c r="O921" s="1" t="s">
        <v>24</v>
      </c>
      <c r="P921" s="1" t="s">
        <v>24</v>
      </c>
      <c r="Q921" s="1" t="s">
        <v>1280</v>
      </c>
      <c r="R921">
        <v>1266</v>
      </c>
      <c r="T921" s="1" t="s">
        <v>24</v>
      </c>
    </row>
    <row r="922" spans="1:20" x14ac:dyDescent="0.55000000000000004">
      <c r="A922" s="1" t="s">
        <v>28</v>
      </c>
      <c r="B922" s="1" t="s">
        <v>29</v>
      </c>
      <c r="C922" s="1" t="s">
        <v>22</v>
      </c>
      <c r="D922" s="1" t="s">
        <v>23</v>
      </c>
      <c r="E922" s="1" t="s">
        <v>5</v>
      </c>
      <c r="F922" s="1" t="s">
        <v>24</v>
      </c>
      <c r="G922" s="1" t="s">
        <v>25</v>
      </c>
      <c r="H922">
        <v>551514</v>
      </c>
      <c r="I922">
        <v>552779</v>
      </c>
      <c r="J922" s="1" t="s">
        <v>26</v>
      </c>
      <c r="K922" s="1" t="s">
        <v>1281</v>
      </c>
      <c r="L922" s="1" t="s">
        <v>24</v>
      </c>
      <c r="M922" s="1" t="s">
        <v>24</v>
      </c>
      <c r="N922" s="1" t="s">
        <v>1282</v>
      </c>
      <c r="O922" s="1" t="s">
        <v>24</v>
      </c>
      <c r="P922" s="1" t="s">
        <v>24</v>
      </c>
      <c r="Q922" s="1" t="s">
        <v>1280</v>
      </c>
      <c r="R922">
        <v>1266</v>
      </c>
      <c r="S922">
        <v>421</v>
      </c>
      <c r="T922" s="1" t="s">
        <v>24</v>
      </c>
    </row>
    <row r="923" spans="1:20" x14ac:dyDescent="0.55000000000000004">
      <c r="A923" s="1" t="s">
        <v>20</v>
      </c>
      <c r="B923" s="1" t="s">
        <v>21</v>
      </c>
      <c r="C923" s="1" t="s">
        <v>22</v>
      </c>
      <c r="D923" s="1" t="s">
        <v>23</v>
      </c>
      <c r="E923" s="1" t="s">
        <v>5</v>
      </c>
      <c r="F923" s="1" t="s">
        <v>24</v>
      </c>
      <c r="G923" s="1" t="s">
        <v>25</v>
      </c>
      <c r="H923">
        <v>552770</v>
      </c>
      <c r="I923">
        <v>554158</v>
      </c>
      <c r="J923" s="1" t="s">
        <v>26</v>
      </c>
      <c r="K923" s="1" t="s">
        <v>24</v>
      </c>
      <c r="L923" s="1" t="s">
        <v>24</v>
      </c>
      <c r="M923" s="1" t="s">
        <v>24</v>
      </c>
      <c r="N923" s="1" t="s">
        <v>24</v>
      </c>
      <c r="O923" s="1" t="s">
        <v>24</v>
      </c>
      <c r="P923" s="1" t="s">
        <v>24</v>
      </c>
      <c r="Q923" s="1" t="s">
        <v>1283</v>
      </c>
      <c r="R923">
        <v>1389</v>
      </c>
      <c r="T923" s="1" t="s">
        <v>24</v>
      </c>
    </row>
    <row r="924" spans="1:20" x14ac:dyDescent="0.55000000000000004">
      <c r="A924" s="1" t="s">
        <v>28</v>
      </c>
      <c r="B924" s="1" t="s">
        <v>29</v>
      </c>
      <c r="C924" s="1" t="s">
        <v>22</v>
      </c>
      <c r="D924" s="1" t="s">
        <v>23</v>
      </c>
      <c r="E924" s="1" t="s">
        <v>5</v>
      </c>
      <c r="F924" s="1" t="s">
        <v>24</v>
      </c>
      <c r="G924" s="1" t="s">
        <v>25</v>
      </c>
      <c r="H924">
        <v>552770</v>
      </c>
      <c r="I924">
        <v>554158</v>
      </c>
      <c r="J924" s="1" t="s">
        <v>26</v>
      </c>
      <c r="K924" s="1" t="s">
        <v>1284</v>
      </c>
      <c r="L924" s="1" t="s">
        <v>24</v>
      </c>
      <c r="M924" s="1" t="s">
        <v>24</v>
      </c>
      <c r="N924" s="1" t="s">
        <v>1285</v>
      </c>
      <c r="O924" s="1" t="s">
        <v>24</v>
      </c>
      <c r="P924" s="1" t="s">
        <v>24</v>
      </c>
      <c r="Q924" s="1" t="s">
        <v>1283</v>
      </c>
      <c r="R924">
        <v>1389</v>
      </c>
      <c r="S924">
        <v>462</v>
      </c>
      <c r="T924" s="1" t="s">
        <v>24</v>
      </c>
    </row>
    <row r="925" spans="1:20" x14ac:dyDescent="0.55000000000000004">
      <c r="A925" s="1" t="s">
        <v>20</v>
      </c>
      <c r="B925" s="1" t="s">
        <v>21</v>
      </c>
      <c r="C925" s="1" t="s">
        <v>22</v>
      </c>
      <c r="D925" s="1" t="s">
        <v>23</v>
      </c>
      <c r="E925" s="1" t="s">
        <v>5</v>
      </c>
      <c r="F925" s="1" t="s">
        <v>24</v>
      </c>
      <c r="G925" s="1" t="s">
        <v>25</v>
      </c>
      <c r="H925">
        <v>554443</v>
      </c>
      <c r="I925">
        <v>555330</v>
      </c>
      <c r="J925" s="1" t="s">
        <v>26</v>
      </c>
      <c r="K925" s="1" t="s">
        <v>24</v>
      </c>
      <c r="L925" s="1" t="s">
        <v>24</v>
      </c>
      <c r="M925" s="1" t="s">
        <v>24</v>
      </c>
      <c r="N925" s="1" t="s">
        <v>24</v>
      </c>
      <c r="O925" s="1" t="s">
        <v>24</v>
      </c>
      <c r="P925" s="1" t="s">
        <v>24</v>
      </c>
      <c r="Q925" s="1" t="s">
        <v>1286</v>
      </c>
      <c r="R925">
        <v>888</v>
      </c>
      <c r="T925" s="1" t="s">
        <v>24</v>
      </c>
    </row>
    <row r="926" spans="1:20" x14ac:dyDescent="0.55000000000000004">
      <c r="A926" s="1" t="s">
        <v>28</v>
      </c>
      <c r="B926" s="1" t="s">
        <v>29</v>
      </c>
      <c r="C926" s="1" t="s">
        <v>22</v>
      </c>
      <c r="D926" s="1" t="s">
        <v>23</v>
      </c>
      <c r="E926" s="1" t="s">
        <v>5</v>
      </c>
      <c r="F926" s="1" t="s">
        <v>24</v>
      </c>
      <c r="G926" s="1" t="s">
        <v>25</v>
      </c>
      <c r="H926">
        <v>554443</v>
      </c>
      <c r="I926">
        <v>555330</v>
      </c>
      <c r="J926" s="1" t="s">
        <v>26</v>
      </c>
      <c r="K926" s="1" t="s">
        <v>1287</v>
      </c>
      <c r="L926" s="1" t="s">
        <v>24</v>
      </c>
      <c r="M926" s="1" t="s">
        <v>24</v>
      </c>
      <c r="N926" s="1" t="s">
        <v>1288</v>
      </c>
      <c r="O926" s="1" t="s">
        <v>24</v>
      </c>
      <c r="P926" s="1" t="s">
        <v>24</v>
      </c>
      <c r="Q926" s="1" t="s">
        <v>1286</v>
      </c>
      <c r="R926">
        <v>888</v>
      </c>
      <c r="S926">
        <v>295</v>
      </c>
      <c r="T926" s="1" t="s">
        <v>24</v>
      </c>
    </row>
    <row r="927" spans="1:20" x14ac:dyDescent="0.55000000000000004">
      <c r="A927" s="1" t="s">
        <v>20</v>
      </c>
      <c r="B927" s="1" t="s">
        <v>21</v>
      </c>
      <c r="C927" s="1" t="s">
        <v>22</v>
      </c>
      <c r="D927" s="1" t="s">
        <v>23</v>
      </c>
      <c r="E927" s="1" t="s">
        <v>5</v>
      </c>
      <c r="F927" s="1" t="s">
        <v>24</v>
      </c>
      <c r="G927" s="1" t="s">
        <v>25</v>
      </c>
      <c r="H927">
        <v>555345</v>
      </c>
      <c r="I927">
        <v>556928</v>
      </c>
      <c r="J927" s="1" t="s">
        <v>26</v>
      </c>
      <c r="K927" s="1" t="s">
        <v>24</v>
      </c>
      <c r="L927" s="1" t="s">
        <v>24</v>
      </c>
      <c r="M927" s="1" t="s">
        <v>24</v>
      </c>
      <c r="N927" s="1" t="s">
        <v>24</v>
      </c>
      <c r="O927" s="1" t="s">
        <v>24</v>
      </c>
      <c r="P927" s="1" t="s">
        <v>24</v>
      </c>
      <c r="Q927" s="1" t="s">
        <v>1289</v>
      </c>
      <c r="R927">
        <v>1584</v>
      </c>
      <c r="T927" s="1" t="s">
        <v>24</v>
      </c>
    </row>
    <row r="928" spans="1:20" x14ac:dyDescent="0.55000000000000004">
      <c r="A928" s="1" t="s">
        <v>28</v>
      </c>
      <c r="B928" s="1" t="s">
        <v>29</v>
      </c>
      <c r="C928" s="1" t="s">
        <v>22</v>
      </c>
      <c r="D928" s="1" t="s">
        <v>23</v>
      </c>
      <c r="E928" s="1" t="s">
        <v>5</v>
      </c>
      <c r="F928" s="1" t="s">
        <v>24</v>
      </c>
      <c r="G928" s="1" t="s">
        <v>25</v>
      </c>
      <c r="H928">
        <v>555345</v>
      </c>
      <c r="I928">
        <v>556928</v>
      </c>
      <c r="J928" s="1" t="s">
        <v>26</v>
      </c>
      <c r="K928" s="1" t="s">
        <v>1290</v>
      </c>
      <c r="L928" s="1" t="s">
        <v>24</v>
      </c>
      <c r="M928" s="1" t="s">
        <v>24</v>
      </c>
      <c r="N928" s="1" t="s">
        <v>1291</v>
      </c>
      <c r="O928" s="1" t="s">
        <v>24</v>
      </c>
      <c r="P928" s="1" t="s">
        <v>24</v>
      </c>
      <c r="Q928" s="1" t="s">
        <v>1289</v>
      </c>
      <c r="R928">
        <v>1584</v>
      </c>
      <c r="S928">
        <v>527</v>
      </c>
      <c r="T928" s="1" t="s">
        <v>24</v>
      </c>
    </row>
    <row r="929" spans="1:20" x14ac:dyDescent="0.55000000000000004">
      <c r="A929" s="1" t="s">
        <v>20</v>
      </c>
      <c r="B929" s="1" t="s">
        <v>21</v>
      </c>
      <c r="C929" s="1" t="s">
        <v>22</v>
      </c>
      <c r="D929" s="1" t="s">
        <v>23</v>
      </c>
      <c r="E929" s="1" t="s">
        <v>5</v>
      </c>
      <c r="F929" s="1" t="s">
        <v>24</v>
      </c>
      <c r="G929" s="1" t="s">
        <v>25</v>
      </c>
      <c r="H929">
        <v>557035</v>
      </c>
      <c r="I929">
        <v>559980</v>
      </c>
      <c r="J929" s="1" t="s">
        <v>26</v>
      </c>
      <c r="K929" s="1" t="s">
        <v>24</v>
      </c>
      <c r="L929" s="1" t="s">
        <v>24</v>
      </c>
      <c r="M929" s="1" t="s">
        <v>24</v>
      </c>
      <c r="N929" s="1" t="s">
        <v>24</v>
      </c>
      <c r="O929" s="1" t="s">
        <v>24</v>
      </c>
      <c r="P929" s="1" t="s">
        <v>24</v>
      </c>
      <c r="Q929" s="1" t="s">
        <v>1292</v>
      </c>
      <c r="R929">
        <v>2946</v>
      </c>
      <c r="T929" s="1" t="s">
        <v>24</v>
      </c>
    </row>
    <row r="930" spans="1:20" x14ac:dyDescent="0.55000000000000004">
      <c r="A930" s="1" t="s">
        <v>28</v>
      </c>
      <c r="B930" s="1" t="s">
        <v>29</v>
      </c>
      <c r="C930" s="1" t="s">
        <v>22</v>
      </c>
      <c r="D930" s="1" t="s">
        <v>23</v>
      </c>
      <c r="E930" s="1" t="s">
        <v>5</v>
      </c>
      <c r="F930" s="1" t="s">
        <v>24</v>
      </c>
      <c r="G930" s="1" t="s">
        <v>25</v>
      </c>
      <c r="H930">
        <v>557035</v>
      </c>
      <c r="I930">
        <v>559980</v>
      </c>
      <c r="J930" s="1" t="s">
        <v>26</v>
      </c>
      <c r="K930" s="1" t="s">
        <v>1293</v>
      </c>
      <c r="L930" s="1" t="s">
        <v>24</v>
      </c>
      <c r="M930" s="1" t="s">
        <v>24</v>
      </c>
      <c r="N930" s="1" t="s">
        <v>889</v>
      </c>
      <c r="O930" s="1" t="s">
        <v>24</v>
      </c>
      <c r="P930" s="1" t="s">
        <v>24</v>
      </c>
      <c r="Q930" s="1" t="s">
        <v>1292</v>
      </c>
      <c r="R930">
        <v>2946</v>
      </c>
      <c r="S930">
        <v>981</v>
      </c>
      <c r="T930" s="1" t="s">
        <v>24</v>
      </c>
    </row>
    <row r="931" spans="1:20" x14ac:dyDescent="0.55000000000000004">
      <c r="A931" s="1" t="s">
        <v>20</v>
      </c>
      <c r="B931" s="1" t="s">
        <v>203</v>
      </c>
      <c r="C931" s="1" t="s">
        <v>22</v>
      </c>
      <c r="D931" s="1" t="s">
        <v>23</v>
      </c>
      <c r="E931" s="1" t="s">
        <v>5</v>
      </c>
      <c r="F931" s="1" t="s">
        <v>24</v>
      </c>
      <c r="G931" s="1" t="s">
        <v>25</v>
      </c>
      <c r="H931">
        <v>560298</v>
      </c>
      <c r="I931">
        <v>560373</v>
      </c>
      <c r="J931" s="1" t="s">
        <v>67</v>
      </c>
      <c r="K931" s="1" t="s">
        <v>24</v>
      </c>
      <c r="L931" s="1" t="s">
        <v>24</v>
      </c>
      <c r="M931" s="1" t="s">
        <v>24</v>
      </c>
      <c r="N931" s="1" t="s">
        <v>24</v>
      </c>
      <c r="O931" s="1" t="s">
        <v>24</v>
      </c>
      <c r="P931" s="1" t="s">
        <v>24</v>
      </c>
      <c r="Q931" s="1" t="s">
        <v>1294</v>
      </c>
      <c r="R931">
        <v>76</v>
      </c>
      <c r="T931" s="1" t="s">
        <v>24</v>
      </c>
    </row>
    <row r="932" spans="1:20" x14ac:dyDescent="0.55000000000000004">
      <c r="A932" s="1" t="s">
        <v>203</v>
      </c>
      <c r="B932" s="1" t="s">
        <v>24</v>
      </c>
      <c r="C932" s="1" t="s">
        <v>22</v>
      </c>
      <c r="D932" s="1" t="s">
        <v>23</v>
      </c>
      <c r="E932" s="1" t="s">
        <v>5</v>
      </c>
      <c r="F932" s="1" t="s">
        <v>24</v>
      </c>
      <c r="G932" s="1" t="s">
        <v>25</v>
      </c>
      <c r="H932">
        <v>560298</v>
      </c>
      <c r="I932">
        <v>560373</v>
      </c>
      <c r="J932" s="1" t="s">
        <v>67</v>
      </c>
      <c r="K932" s="1" t="s">
        <v>24</v>
      </c>
      <c r="L932" s="1" t="s">
        <v>24</v>
      </c>
      <c r="M932" s="1" t="s">
        <v>24</v>
      </c>
      <c r="N932" s="1" t="s">
        <v>1295</v>
      </c>
      <c r="O932" s="1" t="s">
        <v>24</v>
      </c>
      <c r="P932" s="1" t="s">
        <v>24</v>
      </c>
      <c r="Q932" s="1" t="s">
        <v>1294</v>
      </c>
      <c r="R932">
        <v>76</v>
      </c>
      <c r="T932" s="1" t="s">
        <v>24</v>
      </c>
    </row>
    <row r="933" spans="1:20" x14ac:dyDescent="0.55000000000000004">
      <c r="A933" s="1" t="s">
        <v>20</v>
      </c>
      <c r="B933" s="1" t="s">
        <v>21</v>
      </c>
      <c r="C933" s="1" t="s">
        <v>22</v>
      </c>
      <c r="D933" s="1" t="s">
        <v>23</v>
      </c>
      <c r="E933" s="1" t="s">
        <v>5</v>
      </c>
      <c r="F933" s="1" t="s">
        <v>24</v>
      </c>
      <c r="G933" s="1" t="s">
        <v>25</v>
      </c>
      <c r="H933">
        <v>560473</v>
      </c>
      <c r="I933">
        <v>561723</v>
      </c>
      <c r="J933" s="1" t="s">
        <v>26</v>
      </c>
      <c r="K933" s="1" t="s">
        <v>24</v>
      </c>
      <c r="L933" s="1" t="s">
        <v>24</v>
      </c>
      <c r="M933" s="1" t="s">
        <v>24</v>
      </c>
      <c r="N933" s="1" t="s">
        <v>24</v>
      </c>
      <c r="O933" s="1" t="s">
        <v>24</v>
      </c>
      <c r="P933" s="1" t="s">
        <v>24</v>
      </c>
      <c r="Q933" s="1" t="s">
        <v>1296</v>
      </c>
      <c r="R933">
        <v>1251</v>
      </c>
      <c r="T933" s="1" t="s">
        <v>24</v>
      </c>
    </row>
    <row r="934" spans="1:20" x14ac:dyDescent="0.55000000000000004">
      <c r="A934" s="1" t="s">
        <v>28</v>
      </c>
      <c r="B934" s="1" t="s">
        <v>29</v>
      </c>
      <c r="C934" s="1" t="s">
        <v>22</v>
      </c>
      <c r="D934" s="1" t="s">
        <v>23</v>
      </c>
      <c r="E934" s="1" t="s">
        <v>5</v>
      </c>
      <c r="F934" s="1" t="s">
        <v>24</v>
      </c>
      <c r="G934" s="1" t="s">
        <v>25</v>
      </c>
      <c r="H934">
        <v>560473</v>
      </c>
      <c r="I934">
        <v>561723</v>
      </c>
      <c r="J934" s="1" t="s">
        <v>26</v>
      </c>
      <c r="K934" s="1" t="s">
        <v>1297</v>
      </c>
      <c r="L934" s="1" t="s">
        <v>24</v>
      </c>
      <c r="M934" s="1" t="s">
        <v>24</v>
      </c>
      <c r="N934" s="1" t="s">
        <v>1298</v>
      </c>
      <c r="O934" s="1" t="s">
        <v>24</v>
      </c>
      <c r="P934" s="1" t="s">
        <v>24</v>
      </c>
      <c r="Q934" s="1" t="s">
        <v>1296</v>
      </c>
      <c r="R934">
        <v>1251</v>
      </c>
      <c r="S934">
        <v>416</v>
      </c>
      <c r="T934" s="1" t="s">
        <v>24</v>
      </c>
    </row>
    <row r="935" spans="1:20" x14ac:dyDescent="0.55000000000000004">
      <c r="A935" s="1" t="s">
        <v>20</v>
      </c>
      <c r="B935" s="1" t="s">
        <v>21</v>
      </c>
      <c r="C935" s="1" t="s">
        <v>22</v>
      </c>
      <c r="D935" s="1" t="s">
        <v>23</v>
      </c>
      <c r="E935" s="1" t="s">
        <v>5</v>
      </c>
      <c r="F935" s="1" t="s">
        <v>24</v>
      </c>
      <c r="G935" s="1" t="s">
        <v>25</v>
      </c>
      <c r="H935">
        <v>561796</v>
      </c>
      <c r="I935">
        <v>564498</v>
      </c>
      <c r="J935" s="1" t="s">
        <v>26</v>
      </c>
      <c r="K935" s="1" t="s">
        <v>24</v>
      </c>
      <c r="L935" s="1" t="s">
        <v>24</v>
      </c>
      <c r="M935" s="1" t="s">
        <v>24</v>
      </c>
      <c r="N935" s="1" t="s">
        <v>24</v>
      </c>
      <c r="O935" s="1" t="s">
        <v>24</v>
      </c>
      <c r="P935" s="1" t="s">
        <v>24</v>
      </c>
      <c r="Q935" s="1" t="s">
        <v>1299</v>
      </c>
      <c r="R935">
        <v>2703</v>
      </c>
      <c r="T935" s="1" t="s">
        <v>24</v>
      </c>
    </row>
    <row r="936" spans="1:20" x14ac:dyDescent="0.55000000000000004">
      <c r="A936" s="1" t="s">
        <v>28</v>
      </c>
      <c r="B936" s="1" t="s">
        <v>29</v>
      </c>
      <c r="C936" s="1" t="s">
        <v>22</v>
      </c>
      <c r="D936" s="1" t="s">
        <v>23</v>
      </c>
      <c r="E936" s="1" t="s">
        <v>5</v>
      </c>
      <c r="F936" s="1" t="s">
        <v>24</v>
      </c>
      <c r="G936" s="1" t="s">
        <v>25</v>
      </c>
      <c r="H936">
        <v>561796</v>
      </c>
      <c r="I936">
        <v>564498</v>
      </c>
      <c r="J936" s="1" t="s">
        <v>26</v>
      </c>
      <c r="K936" s="1" t="s">
        <v>1300</v>
      </c>
      <c r="L936" s="1" t="s">
        <v>24</v>
      </c>
      <c r="M936" s="1" t="s">
        <v>24</v>
      </c>
      <c r="N936" s="1" t="s">
        <v>1301</v>
      </c>
      <c r="O936" s="1" t="s">
        <v>24</v>
      </c>
      <c r="P936" s="1" t="s">
        <v>24</v>
      </c>
      <c r="Q936" s="1" t="s">
        <v>1299</v>
      </c>
      <c r="R936">
        <v>2703</v>
      </c>
      <c r="S936">
        <v>900</v>
      </c>
      <c r="T936" s="1" t="s">
        <v>24</v>
      </c>
    </row>
    <row r="937" spans="1:20" x14ac:dyDescent="0.55000000000000004">
      <c r="A937" s="1" t="s">
        <v>20</v>
      </c>
      <c r="B937" s="1" t="s">
        <v>21</v>
      </c>
      <c r="C937" s="1" t="s">
        <v>22</v>
      </c>
      <c r="D937" s="1" t="s">
        <v>23</v>
      </c>
      <c r="E937" s="1" t="s">
        <v>5</v>
      </c>
      <c r="F937" s="1" t="s">
        <v>24</v>
      </c>
      <c r="G937" s="1" t="s">
        <v>25</v>
      </c>
      <c r="H937">
        <v>564647</v>
      </c>
      <c r="I937">
        <v>567946</v>
      </c>
      <c r="J937" s="1" t="s">
        <v>67</v>
      </c>
      <c r="K937" s="1" t="s">
        <v>24</v>
      </c>
      <c r="L937" s="1" t="s">
        <v>24</v>
      </c>
      <c r="M937" s="1" t="s">
        <v>24</v>
      </c>
      <c r="N937" s="1" t="s">
        <v>24</v>
      </c>
      <c r="O937" s="1" t="s">
        <v>24</v>
      </c>
      <c r="P937" s="1" t="s">
        <v>24</v>
      </c>
      <c r="Q937" s="1" t="s">
        <v>1302</v>
      </c>
      <c r="R937">
        <v>3300</v>
      </c>
      <c r="T937" s="1" t="s">
        <v>24</v>
      </c>
    </row>
    <row r="938" spans="1:20" x14ac:dyDescent="0.55000000000000004">
      <c r="A938" s="1" t="s">
        <v>28</v>
      </c>
      <c r="B938" s="1" t="s">
        <v>29</v>
      </c>
      <c r="C938" s="1" t="s">
        <v>22</v>
      </c>
      <c r="D938" s="1" t="s">
        <v>23</v>
      </c>
      <c r="E938" s="1" t="s">
        <v>5</v>
      </c>
      <c r="F938" s="1" t="s">
        <v>24</v>
      </c>
      <c r="G938" s="1" t="s">
        <v>25</v>
      </c>
      <c r="H938">
        <v>564647</v>
      </c>
      <c r="I938">
        <v>567946</v>
      </c>
      <c r="J938" s="1" t="s">
        <v>67</v>
      </c>
      <c r="K938" s="1" t="s">
        <v>1303</v>
      </c>
      <c r="L938" s="1" t="s">
        <v>24</v>
      </c>
      <c r="M938" s="1" t="s">
        <v>24</v>
      </c>
      <c r="N938" s="1" t="s">
        <v>1304</v>
      </c>
      <c r="O938" s="1" t="s">
        <v>24</v>
      </c>
      <c r="P938" s="1" t="s">
        <v>24</v>
      </c>
      <c r="Q938" s="1" t="s">
        <v>1302</v>
      </c>
      <c r="R938">
        <v>3300</v>
      </c>
      <c r="S938">
        <v>1099</v>
      </c>
      <c r="T938" s="1" t="s">
        <v>24</v>
      </c>
    </row>
    <row r="939" spans="1:20" x14ac:dyDescent="0.55000000000000004">
      <c r="A939" s="1" t="s">
        <v>20</v>
      </c>
      <c r="B939" s="1" t="s">
        <v>21</v>
      </c>
      <c r="C939" s="1" t="s">
        <v>22</v>
      </c>
      <c r="D939" s="1" t="s">
        <v>23</v>
      </c>
      <c r="E939" s="1" t="s">
        <v>5</v>
      </c>
      <c r="F939" s="1" t="s">
        <v>24</v>
      </c>
      <c r="G939" s="1" t="s">
        <v>25</v>
      </c>
      <c r="H939">
        <v>567933</v>
      </c>
      <c r="I939">
        <v>569156</v>
      </c>
      <c r="J939" s="1" t="s">
        <v>67</v>
      </c>
      <c r="K939" s="1" t="s">
        <v>24</v>
      </c>
      <c r="L939" s="1" t="s">
        <v>24</v>
      </c>
      <c r="M939" s="1" t="s">
        <v>24</v>
      </c>
      <c r="N939" s="1" t="s">
        <v>24</v>
      </c>
      <c r="O939" s="1" t="s">
        <v>24</v>
      </c>
      <c r="P939" s="1" t="s">
        <v>24</v>
      </c>
      <c r="Q939" s="1" t="s">
        <v>1305</v>
      </c>
      <c r="R939">
        <v>1224</v>
      </c>
      <c r="T939" s="1" t="s">
        <v>24</v>
      </c>
    </row>
    <row r="940" spans="1:20" x14ac:dyDescent="0.55000000000000004">
      <c r="A940" s="1" t="s">
        <v>28</v>
      </c>
      <c r="B940" s="1" t="s">
        <v>29</v>
      </c>
      <c r="C940" s="1" t="s">
        <v>22</v>
      </c>
      <c r="D940" s="1" t="s">
        <v>23</v>
      </c>
      <c r="E940" s="1" t="s">
        <v>5</v>
      </c>
      <c r="F940" s="1" t="s">
        <v>24</v>
      </c>
      <c r="G940" s="1" t="s">
        <v>25</v>
      </c>
      <c r="H940">
        <v>567933</v>
      </c>
      <c r="I940">
        <v>569156</v>
      </c>
      <c r="J940" s="1" t="s">
        <v>67</v>
      </c>
      <c r="K940" s="1" t="s">
        <v>1306</v>
      </c>
      <c r="L940" s="1" t="s">
        <v>24</v>
      </c>
      <c r="M940" s="1" t="s">
        <v>24</v>
      </c>
      <c r="N940" s="1" t="s">
        <v>966</v>
      </c>
      <c r="O940" s="1" t="s">
        <v>24</v>
      </c>
      <c r="P940" s="1" t="s">
        <v>24</v>
      </c>
      <c r="Q940" s="1" t="s">
        <v>1305</v>
      </c>
      <c r="R940">
        <v>1224</v>
      </c>
      <c r="S940">
        <v>407</v>
      </c>
      <c r="T940" s="1" t="s">
        <v>24</v>
      </c>
    </row>
    <row r="941" spans="1:20" x14ac:dyDescent="0.55000000000000004">
      <c r="A941" s="1" t="s">
        <v>20</v>
      </c>
      <c r="B941" s="1" t="s">
        <v>21</v>
      </c>
      <c r="C941" s="1" t="s">
        <v>22</v>
      </c>
      <c r="D941" s="1" t="s">
        <v>23</v>
      </c>
      <c r="E941" s="1" t="s">
        <v>5</v>
      </c>
      <c r="F941" s="1" t="s">
        <v>24</v>
      </c>
      <c r="G941" s="1" t="s">
        <v>25</v>
      </c>
      <c r="H941">
        <v>569325</v>
      </c>
      <c r="I941">
        <v>571112</v>
      </c>
      <c r="J941" s="1" t="s">
        <v>26</v>
      </c>
      <c r="K941" s="1" t="s">
        <v>24</v>
      </c>
      <c r="L941" s="1" t="s">
        <v>24</v>
      </c>
      <c r="M941" s="1" t="s">
        <v>24</v>
      </c>
      <c r="N941" s="1" t="s">
        <v>24</v>
      </c>
      <c r="O941" s="1" t="s">
        <v>24</v>
      </c>
      <c r="P941" s="1" t="s">
        <v>24</v>
      </c>
      <c r="Q941" s="1" t="s">
        <v>1307</v>
      </c>
      <c r="R941">
        <v>1788</v>
      </c>
      <c r="T941" s="1" t="s">
        <v>24</v>
      </c>
    </row>
    <row r="942" spans="1:20" x14ac:dyDescent="0.55000000000000004">
      <c r="A942" s="1" t="s">
        <v>28</v>
      </c>
      <c r="B942" s="1" t="s">
        <v>29</v>
      </c>
      <c r="C942" s="1" t="s">
        <v>22</v>
      </c>
      <c r="D942" s="1" t="s">
        <v>23</v>
      </c>
      <c r="E942" s="1" t="s">
        <v>5</v>
      </c>
      <c r="F942" s="1" t="s">
        <v>24</v>
      </c>
      <c r="G942" s="1" t="s">
        <v>25</v>
      </c>
      <c r="H942">
        <v>569325</v>
      </c>
      <c r="I942">
        <v>571112</v>
      </c>
      <c r="J942" s="1" t="s">
        <v>26</v>
      </c>
      <c r="K942" s="1" t="s">
        <v>1308</v>
      </c>
      <c r="L942" s="1" t="s">
        <v>24</v>
      </c>
      <c r="M942" s="1" t="s">
        <v>24</v>
      </c>
      <c r="N942" s="1" t="s">
        <v>1309</v>
      </c>
      <c r="O942" s="1" t="s">
        <v>24</v>
      </c>
      <c r="P942" s="1" t="s">
        <v>24</v>
      </c>
      <c r="Q942" s="1" t="s">
        <v>1307</v>
      </c>
      <c r="R942">
        <v>1788</v>
      </c>
      <c r="S942">
        <v>595</v>
      </c>
      <c r="T942" s="1" t="s">
        <v>24</v>
      </c>
    </row>
    <row r="943" spans="1:20" x14ac:dyDescent="0.55000000000000004">
      <c r="A943" s="1" t="s">
        <v>20</v>
      </c>
      <c r="B943" s="1" t="s">
        <v>21</v>
      </c>
      <c r="C943" s="1" t="s">
        <v>22</v>
      </c>
      <c r="D943" s="1" t="s">
        <v>23</v>
      </c>
      <c r="E943" s="1" t="s">
        <v>5</v>
      </c>
      <c r="F943" s="1" t="s">
        <v>24</v>
      </c>
      <c r="G943" s="1" t="s">
        <v>25</v>
      </c>
      <c r="H943">
        <v>571136</v>
      </c>
      <c r="I943">
        <v>571324</v>
      </c>
      <c r="J943" s="1" t="s">
        <v>67</v>
      </c>
      <c r="K943" s="1" t="s">
        <v>24</v>
      </c>
      <c r="L943" s="1" t="s">
        <v>24</v>
      </c>
      <c r="M943" s="1" t="s">
        <v>24</v>
      </c>
      <c r="N943" s="1" t="s">
        <v>24</v>
      </c>
      <c r="O943" s="1" t="s">
        <v>24</v>
      </c>
      <c r="P943" s="1" t="s">
        <v>24</v>
      </c>
      <c r="Q943" s="1" t="s">
        <v>1310</v>
      </c>
      <c r="R943">
        <v>189</v>
      </c>
      <c r="T943" s="1" t="s">
        <v>24</v>
      </c>
    </row>
    <row r="944" spans="1:20" x14ac:dyDescent="0.55000000000000004">
      <c r="A944" s="1" t="s">
        <v>28</v>
      </c>
      <c r="B944" s="1" t="s">
        <v>29</v>
      </c>
      <c r="C944" s="1" t="s">
        <v>22</v>
      </c>
      <c r="D944" s="1" t="s">
        <v>23</v>
      </c>
      <c r="E944" s="1" t="s">
        <v>5</v>
      </c>
      <c r="F944" s="1" t="s">
        <v>24</v>
      </c>
      <c r="G944" s="1" t="s">
        <v>25</v>
      </c>
      <c r="H944">
        <v>571136</v>
      </c>
      <c r="I944">
        <v>571324</v>
      </c>
      <c r="J944" s="1" t="s">
        <v>67</v>
      </c>
      <c r="K944" s="1" t="s">
        <v>1311</v>
      </c>
      <c r="L944" s="1" t="s">
        <v>24</v>
      </c>
      <c r="M944" s="1" t="s">
        <v>24</v>
      </c>
      <c r="N944" s="1" t="s">
        <v>73</v>
      </c>
      <c r="O944" s="1" t="s">
        <v>24</v>
      </c>
      <c r="P944" s="1" t="s">
        <v>24</v>
      </c>
      <c r="Q944" s="1" t="s">
        <v>1310</v>
      </c>
      <c r="R944">
        <v>189</v>
      </c>
      <c r="S944">
        <v>62</v>
      </c>
      <c r="T944" s="1" t="s">
        <v>24</v>
      </c>
    </row>
    <row r="945" spans="1:20" x14ac:dyDescent="0.55000000000000004">
      <c r="A945" s="1" t="s">
        <v>20</v>
      </c>
      <c r="B945" s="1" t="s">
        <v>21</v>
      </c>
      <c r="C945" s="1" t="s">
        <v>22</v>
      </c>
      <c r="D945" s="1" t="s">
        <v>23</v>
      </c>
      <c r="E945" s="1" t="s">
        <v>5</v>
      </c>
      <c r="F945" s="1" t="s">
        <v>24</v>
      </c>
      <c r="G945" s="1" t="s">
        <v>25</v>
      </c>
      <c r="H945">
        <v>571524</v>
      </c>
      <c r="I945">
        <v>572291</v>
      </c>
      <c r="J945" s="1" t="s">
        <v>26</v>
      </c>
      <c r="K945" s="1" t="s">
        <v>24</v>
      </c>
      <c r="L945" s="1" t="s">
        <v>24</v>
      </c>
      <c r="M945" s="1" t="s">
        <v>24</v>
      </c>
      <c r="N945" s="1" t="s">
        <v>24</v>
      </c>
      <c r="O945" s="1" t="s">
        <v>24</v>
      </c>
      <c r="P945" s="1" t="s">
        <v>24</v>
      </c>
      <c r="Q945" s="1" t="s">
        <v>1312</v>
      </c>
      <c r="R945">
        <v>768</v>
      </c>
      <c r="T945" s="1" t="s">
        <v>24</v>
      </c>
    </row>
    <row r="946" spans="1:20" x14ac:dyDescent="0.55000000000000004">
      <c r="A946" s="1" t="s">
        <v>28</v>
      </c>
      <c r="B946" s="1" t="s">
        <v>29</v>
      </c>
      <c r="C946" s="1" t="s">
        <v>22</v>
      </c>
      <c r="D946" s="1" t="s">
        <v>23</v>
      </c>
      <c r="E946" s="1" t="s">
        <v>5</v>
      </c>
      <c r="F946" s="1" t="s">
        <v>24</v>
      </c>
      <c r="G946" s="1" t="s">
        <v>25</v>
      </c>
      <c r="H946">
        <v>571524</v>
      </c>
      <c r="I946">
        <v>572291</v>
      </c>
      <c r="J946" s="1" t="s">
        <v>26</v>
      </c>
      <c r="K946" s="1" t="s">
        <v>1313</v>
      </c>
      <c r="L946" s="1" t="s">
        <v>24</v>
      </c>
      <c r="M946" s="1" t="s">
        <v>24</v>
      </c>
      <c r="N946" s="1" t="s">
        <v>1314</v>
      </c>
      <c r="O946" s="1" t="s">
        <v>24</v>
      </c>
      <c r="P946" s="1" t="s">
        <v>24</v>
      </c>
      <c r="Q946" s="1" t="s">
        <v>1312</v>
      </c>
      <c r="R946">
        <v>768</v>
      </c>
      <c r="S946">
        <v>255</v>
      </c>
      <c r="T946" s="1" t="s">
        <v>24</v>
      </c>
    </row>
    <row r="947" spans="1:20" x14ac:dyDescent="0.55000000000000004">
      <c r="A947" s="1" t="s">
        <v>20</v>
      </c>
      <c r="B947" s="1" t="s">
        <v>21</v>
      </c>
      <c r="C947" s="1" t="s">
        <v>22</v>
      </c>
      <c r="D947" s="1" t="s">
        <v>23</v>
      </c>
      <c r="E947" s="1" t="s">
        <v>5</v>
      </c>
      <c r="F947" s="1" t="s">
        <v>24</v>
      </c>
      <c r="G947" s="1" t="s">
        <v>25</v>
      </c>
      <c r="H947">
        <v>572454</v>
      </c>
      <c r="I947">
        <v>572636</v>
      </c>
      <c r="J947" s="1" t="s">
        <v>67</v>
      </c>
      <c r="K947" s="1" t="s">
        <v>24</v>
      </c>
      <c r="L947" s="1" t="s">
        <v>24</v>
      </c>
      <c r="M947" s="1" t="s">
        <v>24</v>
      </c>
      <c r="N947" s="1" t="s">
        <v>24</v>
      </c>
      <c r="O947" s="1" t="s">
        <v>24</v>
      </c>
      <c r="P947" s="1" t="s">
        <v>24</v>
      </c>
      <c r="Q947" s="1" t="s">
        <v>1315</v>
      </c>
      <c r="R947">
        <v>183</v>
      </c>
      <c r="T947" s="1" t="s">
        <v>24</v>
      </c>
    </row>
    <row r="948" spans="1:20" x14ac:dyDescent="0.55000000000000004">
      <c r="A948" s="1" t="s">
        <v>28</v>
      </c>
      <c r="B948" s="1" t="s">
        <v>29</v>
      </c>
      <c r="C948" s="1" t="s">
        <v>22</v>
      </c>
      <c r="D948" s="1" t="s">
        <v>23</v>
      </c>
      <c r="E948" s="1" t="s">
        <v>5</v>
      </c>
      <c r="F948" s="1" t="s">
        <v>24</v>
      </c>
      <c r="G948" s="1" t="s">
        <v>25</v>
      </c>
      <c r="H948">
        <v>572454</v>
      </c>
      <c r="I948">
        <v>572636</v>
      </c>
      <c r="J948" s="1" t="s">
        <v>67</v>
      </c>
      <c r="K948" s="1" t="s">
        <v>1316</v>
      </c>
      <c r="L948" s="1" t="s">
        <v>24</v>
      </c>
      <c r="M948" s="1" t="s">
        <v>24</v>
      </c>
      <c r="N948" s="1" t="s">
        <v>73</v>
      </c>
      <c r="O948" s="1" t="s">
        <v>24</v>
      </c>
      <c r="P948" s="1" t="s">
        <v>24</v>
      </c>
      <c r="Q948" s="1" t="s">
        <v>1315</v>
      </c>
      <c r="R948">
        <v>183</v>
      </c>
      <c r="S948">
        <v>60</v>
      </c>
      <c r="T948" s="1" t="s">
        <v>24</v>
      </c>
    </row>
    <row r="949" spans="1:20" x14ac:dyDescent="0.55000000000000004">
      <c r="A949" s="1" t="s">
        <v>20</v>
      </c>
      <c r="B949" s="1" t="s">
        <v>21</v>
      </c>
      <c r="C949" s="1" t="s">
        <v>22</v>
      </c>
      <c r="D949" s="1" t="s">
        <v>23</v>
      </c>
      <c r="E949" s="1" t="s">
        <v>5</v>
      </c>
      <c r="F949" s="1" t="s">
        <v>24</v>
      </c>
      <c r="G949" s="1" t="s">
        <v>25</v>
      </c>
      <c r="H949">
        <v>572745</v>
      </c>
      <c r="I949">
        <v>574214</v>
      </c>
      <c r="J949" s="1" t="s">
        <v>67</v>
      </c>
      <c r="K949" s="1" t="s">
        <v>24</v>
      </c>
      <c r="L949" s="1" t="s">
        <v>24</v>
      </c>
      <c r="M949" s="1" t="s">
        <v>24</v>
      </c>
      <c r="N949" s="1" t="s">
        <v>24</v>
      </c>
      <c r="O949" s="1" t="s">
        <v>24</v>
      </c>
      <c r="P949" s="1" t="s">
        <v>24</v>
      </c>
      <c r="Q949" s="1" t="s">
        <v>1317</v>
      </c>
      <c r="R949">
        <v>1470</v>
      </c>
      <c r="T949" s="1" t="s">
        <v>24</v>
      </c>
    </row>
    <row r="950" spans="1:20" x14ac:dyDescent="0.55000000000000004">
      <c r="A950" s="1" t="s">
        <v>28</v>
      </c>
      <c r="B950" s="1" t="s">
        <v>29</v>
      </c>
      <c r="C950" s="1" t="s">
        <v>22</v>
      </c>
      <c r="D950" s="1" t="s">
        <v>23</v>
      </c>
      <c r="E950" s="1" t="s">
        <v>5</v>
      </c>
      <c r="F950" s="1" t="s">
        <v>24</v>
      </c>
      <c r="G950" s="1" t="s">
        <v>25</v>
      </c>
      <c r="H950">
        <v>572745</v>
      </c>
      <c r="I950">
        <v>574214</v>
      </c>
      <c r="J950" s="1" t="s">
        <v>67</v>
      </c>
      <c r="K950" s="1" t="s">
        <v>1318</v>
      </c>
      <c r="L950" s="1" t="s">
        <v>24</v>
      </c>
      <c r="M950" s="1" t="s">
        <v>24</v>
      </c>
      <c r="N950" s="1" t="s">
        <v>1319</v>
      </c>
      <c r="O950" s="1" t="s">
        <v>24</v>
      </c>
      <c r="P950" s="1" t="s">
        <v>24</v>
      </c>
      <c r="Q950" s="1" t="s">
        <v>1317</v>
      </c>
      <c r="R950">
        <v>1470</v>
      </c>
      <c r="S950">
        <v>489</v>
      </c>
      <c r="T950" s="1" t="s">
        <v>24</v>
      </c>
    </row>
    <row r="951" spans="1:20" x14ac:dyDescent="0.55000000000000004">
      <c r="A951" s="1" t="s">
        <v>20</v>
      </c>
      <c r="B951" s="1" t="s">
        <v>21</v>
      </c>
      <c r="C951" s="1" t="s">
        <v>22</v>
      </c>
      <c r="D951" s="1" t="s">
        <v>23</v>
      </c>
      <c r="E951" s="1" t="s">
        <v>5</v>
      </c>
      <c r="F951" s="1" t="s">
        <v>24</v>
      </c>
      <c r="G951" s="1" t="s">
        <v>25</v>
      </c>
      <c r="H951">
        <v>574408</v>
      </c>
      <c r="I951">
        <v>575499</v>
      </c>
      <c r="J951" s="1" t="s">
        <v>26</v>
      </c>
      <c r="K951" s="1" t="s">
        <v>24</v>
      </c>
      <c r="L951" s="1" t="s">
        <v>24</v>
      </c>
      <c r="M951" s="1" t="s">
        <v>24</v>
      </c>
      <c r="N951" s="1" t="s">
        <v>24</v>
      </c>
      <c r="O951" s="1" t="s">
        <v>24</v>
      </c>
      <c r="P951" s="1" t="s">
        <v>24</v>
      </c>
      <c r="Q951" s="1" t="s">
        <v>1320</v>
      </c>
      <c r="R951">
        <v>1092</v>
      </c>
      <c r="T951" s="1" t="s">
        <v>24</v>
      </c>
    </row>
    <row r="952" spans="1:20" x14ac:dyDescent="0.55000000000000004">
      <c r="A952" s="1" t="s">
        <v>28</v>
      </c>
      <c r="B952" s="1" t="s">
        <v>29</v>
      </c>
      <c r="C952" s="1" t="s">
        <v>22</v>
      </c>
      <c r="D952" s="1" t="s">
        <v>23</v>
      </c>
      <c r="E952" s="1" t="s">
        <v>5</v>
      </c>
      <c r="F952" s="1" t="s">
        <v>24</v>
      </c>
      <c r="G952" s="1" t="s">
        <v>25</v>
      </c>
      <c r="H952">
        <v>574408</v>
      </c>
      <c r="I952">
        <v>575499</v>
      </c>
      <c r="J952" s="1" t="s">
        <v>26</v>
      </c>
      <c r="K952" s="1" t="s">
        <v>1321</v>
      </c>
      <c r="L952" s="1" t="s">
        <v>24</v>
      </c>
      <c r="M952" s="1" t="s">
        <v>24</v>
      </c>
      <c r="N952" s="1" t="s">
        <v>73</v>
      </c>
      <c r="O952" s="1" t="s">
        <v>24</v>
      </c>
      <c r="P952" s="1" t="s">
        <v>24</v>
      </c>
      <c r="Q952" s="1" t="s">
        <v>1320</v>
      </c>
      <c r="R952">
        <v>1092</v>
      </c>
      <c r="S952">
        <v>363</v>
      </c>
      <c r="T952" s="1" t="s">
        <v>24</v>
      </c>
    </row>
    <row r="953" spans="1:20" x14ac:dyDescent="0.55000000000000004">
      <c r="A953" s="1" t="s">
        <v>20</v>
      </c>
      <c r="B953" s="1" t="s">
        <v>21</v>
      </c>
      <c r="C953" s="1" t="s">
        <v>22</v>
      </c>
      <c r="D953" s="1" t="s">
        <v>23</v>
      </c>
      <c r="E953" s="1" t="s">
        <v>5</v>
      </c>
      <c r="F953" s="1" t="s">
        <v>24</v>
      </c>
      <c r="G953" s="1" t="s">
        <v>25</v>
      </c>
      <c r="H953">
        <v>575543</v>
      </c>
      <c r="I953">
        <v>577876</v>
      </c>
      <c r="J953" s="1" t="s">
        <v>67</v>
      </c>
      <c r="K953" s="1" t="s">
        <v>24</v>
      </c>
      <c r="L953" s="1" t="s">
        <v>24</v>
      </c>
      <c r="M953" s="1" t="s">
        <v>24</v>
      </c>
      <c r="N953" s="1" t="s">
        <v>24</v>
      </c>
      <c r="O953" s="1" t="s">
        <v>24</v>
      </c>
      <c r="P953" s="1" t="s">
        <v>24</v>
      </c>
      <c r="Q953" s="1" t="s">
        <v>1322</v>
      </c>
      <c r="R953">
        <v>2334</v>
      </c>
      <c r="T953" s="1" t="s">
        <v>24</v>
      </c>
    </row>
    <row r="954" spans="1:20" x14ac:dyDescent="0.55000000000000004">
      <c r="A954" s="1" t="s">
        <v>28</v>
      </c>
      <c r="B954" s="1" t="s">
        <v>29</v>
      </c>
      <c r="C954" s="1" t="s">
        <v>22</v>
      </c>
      <c r="D954" s="1" t="s">
        <v>23</v>
      </c>
      <c r="E954" s="1" t="s">
        <v>5</v>
      </c>
      <c r="F954" s="1" t="s">
        <v>24</v>
      </c>
      <c r="G954" s="1" t="s">
        <v>25</v>
      </c>
      <c r="H954">
        <v>575543</v>
      </c>
      <c r="I954">
        <v>577876</v>
      </c>
      <c r="J954" s="1" t="s">
        <v>67</v>
      </c>
      <c r="K954" s="1" t="s">
        <v>1323</v>
      </c>
      <c r="L954" s="1" t="s">
        <v>24</v>
      </c>
      <c r="M954" s="1" t="s">
        <v>24</v>
      </c>
      <c r="N954" s="1" t="s">
        <v>1324</v>
      </c>
      <c r="O954" s="1" t="s">
        <v>24</v>
      </c>
      <c r="P954" s="1" t="s">
        <v>24</v>
      </c>
      <c r="Q954" s="1" t="s">
        <v>1322</v>
      </c>
      <c r="R954">
        <v>2334</v>
      </c>
      <c r="S954">
        <v>777</v>
      </c>
      <c r="T954" s="1" t="s">
        <v>24</v>
      </c>
    </row>
    <row r="955" spans="1:20" x14ac:dyDescent="0.55000000000000004">
      <c r="A955" s="1" t="s">
        <v>20</v>
      </c>
      <c r="B955" s="1" t="s">
        <v>21</v>
      </c>
      <c r="C955" s="1" t="s">
        <v>22</v>
      </c>
      <c r="D955" s="1" t="s">
        <v>23</v>
      </c>
      <c r="E955" s="1" t="s">
        <v>5</v>
      </c>
      <c r="F955" s="1" t="s">
        <v>24</v>
      </c>
      <c r="G955" s="1" t="s">
        <v>25</v>
      </c>
      <c r="H955">
        <v>578103</v>
      </c>
      <c r="I955">
        <v>578672</v>
      </c>
      <c r="J955" s="1" t="s">
        <v>26</v>
      </c>
      <c r="K955" s="1" t="s">
        <v>24</v>
      </c>
      <c r="L955" s="1" t="s">
        <v>24</v>
      </c>
      <c r="M955" s="1" t="s">
        <v>24</v>
      </c>
      <c r="N955" s="1" t="s">
        <v>24</v>
      </c>
      <c r="O955" s="1" t="s">
        <v>24</v>
      </c>
      <c r="P955" s="1" t="s">
        <v>24</v>
      </c>
      <c r="Q955" s="1" t="s">
        <v>1325</v>
      </c>
      <c r="R955">
        <v>570</v>
      </c>
      <c r="T955" s="1" t="s">
        <v>24</v>
      </c>
    </row>
    <row r="956" spans="1:20" x14ac:dyDescent="0.55000000000000004">
      <c r="A956" s="1" t="s">
        <v>28</v>
      </c>
      <c r="B956" s="1" t="s">
        <v>29</v>
      </c>
      <c r="C956" s="1" t="s">
        <v>22</v>
      </c>
      <c r="D956" s="1" t="s">
        <v>23</v>
      </c>
      <c r="E956" s="1" t="s">
        <v>5</v>
      </c>
      <c r="F956" s="1" t="s">
        <v>24</v>
      </c>
      <c r="G956" s="1" t="s">
        <v>25</v>
      </c>
      <c r="H956">
        <v>578103</v>
      </c>
      <c r="I956">
        <v>578672</v>
      </c>
      <c r="J956" s="1" t="s">
        <v>26</v>
      </c>
      <c r="K956" s="1" t="s">
        <v>1326</v>
      </c>
      <c r="L956" s="1" t="s">
        <v>24</v>
      </c>
      <c r="M956" s="1" t="s">
        <v>24</v>
      </c>
      <c r="N956" s="1" t="s">
        <v>1327</v>
      </c>
      <c r="O956" s="1" t="s">
        <v>24</v>
      </c>
      <c r="P956" s="1" t="s">
        <v>24</v>
      </c>
      <c r="Q956" s="1" t="s">
        <v>1325</v>
      </c>
      <c r="R956">
        <v>570</v>
      </c>
      <c r="S956">
        <v>189</v>
      </c>
      <c r="T956" s="1" t="s">
        <v>24</v>
      </c>
    </row>
    <row r="957" spans="1:20" x14ac:dyDescent="0.55000000000000004">
      <c r="A957" s="1" t="s">
        <v>20</v>
      </c>
      <c r="B957" s="1" t="s">
        <v>21</v>
      </c>
      <c r="C957" s="1" t="s">
        <v>22</v>
      </c>
      <c r="D957" s="1" t="s">
        <v>23</v>
      </c>
      <c r="E957" s="1" t="s">
        <v>5</v>
      </c>
      <c r="F957" s="1" t="s">
        <v>24</v>
      </c>
      <c r="G957" s="1" t="s">
        <v>25</v>
      </c>
      <c r="H957">
        <v>578691</v>
      </c>
      <c r="I957">
        <v>580340</v>
      </c>
      <c r="J957" s="1" t="s">
        <v>26</v>
      </c>
      <c r="K957" s="1" t="s">
        <v>24</v>
      </c>
      <c r="L957" s="1" t="s">
        <v>24</v>
      </c>
      <c r="M957" s="1" t="s">
        <v>24</v>
      </c>
      <c r="N957" s="1" t="s">
        <v>24</v>
      </c>
      <c r="O957" s="1" t="s">
        <v>24</v>
      </c>
      <c r="P957" s="1" t="s">
        <v>24</v>
      </c>
      <c r="Q957" s="1" t="s">
        <v>1328</v>
      </c>
      <c r="R957">
        <v>1650</v>
      </c>
      <c r="T957" s="1" t="s">
        <v>24</v>
      </c>
    </row>
    <row r="958" spans="1:20" x14ac:dyDescent="0.55000000000000004">
      <c r="A958" s="1" t="s">
        <v>28</v>
      </c>
      <c r="B958" s="1" t="s">
        <v>29</v>
      </c>
      <c r="C958" s="1" t="s">
        <v>22</v>
      </c>
      <c r="D958" s="1" t="s">
        <v>23</v>
      </c>
      <c r="E958" s="1" t="s">
        <v>5</v>
      </c>
      <c r="F958" s="1" t="s">
        <v>24</v>
      </c>
      <c r="G958" s="1" t="s">
        <v>25</v>
      </c>
      <c r="H958">
        <v>578691</v>
      </c>
      <c r="I958">
        <v>580340</v>
      </c>
      <c r="J958" s="1" t="s">
        <v>26</v>
      </c>
      <c r="K958" s="1" t="s">
        <v>1329</v>
      </c>
      <c r="L958" s="1" t="s">
        <v>24</v>
      </c>
      <c r="M958" s="1" t="s">
        <v>24</v>
      </c>
      <c r="N958" s="1" t="s">
        <v>461</v>
      </c>
      <c r="O958" s="1" t="s">
        <v>24</v>
      </c>
      <c r="P958" s="1" t="s">
        <v>24</v>
      </c>
      <c r="Q958" s="1" t="s">
        <v>1328</v>
      </c>
      <c r="R958">
        <v>1650</v>
      </c>
      <c r="S958">
        <v>549</v>
      </c>
      <c r="T958" s="1" t="s">
        <v>24</v>
      </c>
    </row>
    <row r="959" spans="1:20" x14ac:dyDescent="0.55000000000000004">
      <c r="A959" s="1" t="s">
        <v>20</v>
      </c>
      <c r="B959" s="1" t="s">
        <v>21</v>
      </c>
      <c r="C959" s="1" t="s">
        <v>22</v>
      </c>
      <c r="D959" s="1" t="s">
        <v>23</v>
      </c>
      <c r="E959" s="1" t="s">
        <v>5</v>
      </c>
      <c r="F959" s="1" t="s">
        <v>24</v>
      </c>
      <c r="G959" s="1" t="s">
        <v>25</v>
      </c>
      <c r="H959">
        <v>580453</v>
      </c>
      <c r="I959">
        <v>582744</v>
      </c>
      <c r="J959" s="1" t="s">
        <v>67</v>
      </c>
      <c r="K959" s="1" t="s">
        <v>24</v>
      </c>
      <c r="L959" s="1" t="s">
        <v>24</v>
      </c>
      <c r="M959" s="1" t="s">
        <v>24</v>
      </c>
      <c r="N959" s="1" t="s">
        <v>24</v>
      </c>
      <c r="O959" s="1" t="s">
        <v>24</v>
      </c>
      <c r="P959" s="1" t="s">
        <v>24</v>
      </c>
      <c r="Q959" s="1" t="s">
        <v>1330</v>
      </c>
      <c r="R959">
        <v>2292</v>
      </c>
      <c r="T959" s="1" t="s">
        <v>24</v>
      </c>
    </row>
    <row r="960" spans="1:20" x14ac:dyDescent="0.55000000000000004">
      <c r="A960" s="1" t="s">
        <v>28</v>
      </c>
      <c r="B960" s="1" t="s">
        <v>29</v>
      </c>
      <c r="C960" s="1" t="s">
        <v>22</v>
      </c>
      <c r="D960" s="1" t="s">
        <v>23</v>
      </c>
      <c r="E960" s="1" t="s">
        <v>5</v>
      </c>
      <c r="F960" s="1" t="s">
        <v>24</v>
      </c>
      <c r="G960" s="1" t="s">
        <v>25</v>
      </c>
      <c r="H960">
        <v>580453</v>
      </c>
      <c r="I960">
        <v>582744</v>
      </c>
      <c r="J960" s="1" t="s">
        <v>67</v>
      </c>
      <c r="K960" s="1" t="s">
        <v>1331</v>
      </c>
      <c r="L960" s="1" t="s">
        <v>24</v>
      </c>
      <c r="M960" s="1" t="s">
        <v>24</v>
      </c>
      <c r="N960" s="1" t="s">
        <v>273</v>
      </c>
      <c r="O960" s="1" t="s">
        <v>24</v>
      </c>
      <c r="P960" s="1" t="s">
        <v>24</v>
      </c>
      <c r="Q960" s="1" t="s">
        <v>1330</v>
      </c>
      <c r="R960">
        <v>2292</v>
      </c>
      <c r="S960">
        <v>763</v>
      </c>
      <c r="T960" s="1" t="s">
        <v>24</v>
      </c>
    </row>
    <row r="961" spans="1:20" x14ac:dyDescent="0.55000000000000004">
      <c r="A961" s="1" t="s">
        <v>20</v>
      </c>
      <c r="B961" s="1" t="s">
        <v>21</v>
      </c>
      <c r="C961" s="1" t="s">
        <v>22</v>
      </c>
      <c r="D961" s="1" t="s">
        <v>23</v>
      </c>
      <c r="E961" s="1" t="s">
        <v>5</v>
      </c>
      <c r="F961" s="1" t="s">
        <v>24</v>
      </c>
      <c r="G961" s="1" t="s">
        <v>25</v>
      </c>
      <c r="H961">
        <v>582979</v>
      </c>
      <c r="I961">
        <v>584499</v>
      </c>
      <c r="J961" s="1" t="s">
        <v>26</v>
      </c>
      <c r="K961" s="1" t="s">
        <v>24</v>
      </c>
      <c r="L961" s="1" t="s">
        <v>24</v>
      </c>
      <c r="M961" s="1" t="s">
        <v>24</v>
      </c>
      <c r="N961" s="1" t="s">
        <v>24</v>
      </c>
      <c r="O961" s="1" t="s">
        <v>24</v>
      </c>
      <c r="P961" s="1" t="s">
        <v>24</v>
      </c>
      <c r="Q961" s="1" t="s">
        <v>1332</v>
      </c>
      <c r="R961">
        <v>1521</v>
      </c>
      <c r="T961" s="1" t="s">
        <v>24</v>
      </c>
    </row>
    <row r="962" spans="1:20" x14ac:dyDescent="0.55000000000000004">
      <c r="A962" s="1" t="s">
        <v>28</v>
      </c>
      <c r="B962" s="1" t="s">
        <v>29</v>
      </c>
      <c r="C962" s="1" t="s">
        <v>22</v>
      </c>
      <c r="D962" s="1" t="s">
        <v>23</v>
      </c>
      <c r="E962" s="1" t="s">
        <v>5</v>
      </c>
      <c r="F962" s="1" t="s">
        <v>24</v>
      </c>
      <c r="G962" s="1" t="s">
        <v>25</v>
      </c>
      <c r="H962">
        <v>582979</v>
      </c>
      <c r="I962">
        <v>584499</v>
      </c>
      <c r="J962" s="1" t="s">
        <v>26</v>
      </c>
      <c r="K962" s="1" t="s">
        <v>1333</v>
      </c>
      <c r="L962" s="1" t="s">
        <v>24</v>
      </c>
      <c r="M962" s="1" t="s">
        <v>24</v>
      </c>
      <c r="N962" s="1" t="s">
        <v>1334</v>
      </c>
      <c r="O962" s="1" t="s">
        <v>24</v>
      </c>
      <c r="P962" s="1" t="s">
        <v>24</v>
      </c>
      <c r="Q962" s="1" t="s">
        <v>1332</v>
      </c>
      <c r="R962">
        <v>1521</v>
      </c>
      <c r="S962">
        <v>506</v>
      </c>
      <c r="T962" s="1" t="s">
        <v>24</v>
      </c>
    </row>
    <row r="963" spans="1:20" x14ac:dyDescent="0.55000000000000004">
      <c r="A963" s="1" t="s">
        <v>20</v>
      </c>
      <c r="B963" s="1" t="s">
        <v>21</v>
      </c>
      <c r="C963" s="1" t="s">
        <v>22</v>
      </c>
      <c r="D963" s="1" t="s">
        <v>23</v>
      </c>
      <c r="E963" s="1" t="s">
        <v>5</v>
      </c>
      <c r="F963" s="1" t="s">
        <v>24</v>
      </c>
      <c r="G963" s="1" t="s">
        <v>25</v>
      </c>
      <c r="H963">
        <v>584937</v>
      </c>
      <c r="I963">
        <v>586616</v>
      </c>
      <c r="J963" s="1" t="s">
        <v>26</v>
      </c>
      <c r="K963" s="1" t="s">
        <v>24</v>
      </c>
      <c r="L963" s="1" t="s">
        <v>24</v>
      </c>
      <c r="M963" s="1" t="s">
        <v>24</v>
      </c>
      <c r="N963" s="1" t="s">
        <v>24</v>
      </c>
      <c r="O963" s="1" t="s">
        <v>24</v>
      </c>
      <c r="P963" s="1" t="s">
        <v>24</v>
      </c>
      <c r="Q963" s="1" t="s">
        <v>1335</v>
      </c>
      <c r="R963">
        <v>1680</v>
      </c>
      <c r="T963" s="1" t="s">
        <v>24</v>
      </c>
    </row>
    <row r="964" spans="1:20" x14ac:dyDescent="0.55000000000000004">
      <c r="A964" s="1" t="s">
        <v>28</v>
      </c>
      <c r="B964" s="1" t="s">
        <v>29</v>
      </c>
      <c r="C964" s="1" t="s">
        <v>22</v>
      </c>
      <c r="D964" s="1" t="s">
        <v>23</v>
      </c>
      <c r="E964" s="1" t="s">
        <v>5</v>
      </c>
      <c r="F964" s="1" t="s">
        <v>24</v>
      </c>
      <c r="G964" s="1" t="s">
        <v>25</v>
      </c>
      <c r="H964">
        <v>584937</v>
      </c>
      <c r="I964">
        <v>586616</v>
      </c>
      <c r="J964" s="1" t="s">
        <v>26</v>
      </c>
      <c r="K964" s="1" t="s">
        <v>1336</v>
      </c>
      <c r="L964" s="1" t="s">
        <v>24</v>
      </c>
      <c r="M964" s="1" t="s">
        <v>24</v>
      </c>
      <c r="N964" s="1" t="s">
        <v>1337</v>
      </c>
      <c r="O964" s="1" t="s">
        <v>24</v>
      </c>
      <c r="P964" s="1" t="s">
        <v>24</v>
      </c>
      <c r="Q964" s="1" t="s">
        <v>1335</v>
      </c>
      <c r="R964">
        <v>1680</v>
      </c>
      <c r="S964">
        <v>559</v>
      </c>
      <c r="T964" s="1" t="s">
        <v>24</v>
      </c>
    </row>
    <row r="965" spans="1:20" x14ac:dyDescent="0.55000000000000004">
      <c r="A965" s="1" t="s">
        <v>20</v>
      </c>
      <c r="B965" s="1" t="s">
        <v>21</v>
      </c>
      <c r="C965" s="1" t="s">
        <v>22</v>
      </c>
      <c r="D965" s="1" t="s">
        <v>23</v>
      </c>
      <c r="E965" s="1" t="s">
        <v>5</v>
      </c>
      <c r="F965" s="1" t="s">
        <v>24</v>
      </c>
      <c r="G965" s="1" t="s">
        <v>25</v>
      </c>
      <c r="H965">
        <v>586862</v>
      </c>
      <c r="I965">
        <v>587212</v>
      </c>
      <c r="J965" s="1" t="s">
        <v>67</v>
      </c>
      <c r="K965" s="1" t="s">
        <v>24</v>
      </c>
      <c r="L965" s="1" t="s">
        <v>24</v>
      </c>
      <c r="M965" s="1" t="s">
        <v>24</v>
      </c>
      <c r="N965" s="1" t="s">
        <v>24</v>
      </c>
      <c r="O965" s="1" t="s">
        <v>24</v>
      </c>
      <c r="P965" s="1" t="s">
        <v>24</v>
      </c>
      <c r="Q965" s="1" t="s">
        <v>1338</v>
      </c>
      <c r="R965">
        <v>351</v>
      </c>
      <c r="T965" s="1" t="s">
        <v>24</v>
      </c>
    </row>
    <row r="966" spans="1:20" x14ac:dyDescent="0.55000000000000004">
      <c r="A966" s="1" t="s">
        <v>28</v>
      </c>
      <c r="B966" s="1" t="s">
        <v>29</v>
      </c>
      <c r="C966" s="1" t="s">
        <v>22</v>
      </c>
      <c r="D966" s="1" t="s">
        <v>23</v>
      </c>
      <c r="E966" s="1" t="s">
        <v>5</v>
      </c>
      <c r="F966" s="1" t="s">
        <v>24</v>
      </c>
      <c r="G966" s="1" t="s">
        <v>25</v>
      </c>
      <c r="H966">
        <v>586862</v>
      </c>
      <c r="I966">
        <v>587212</v>
      </c>
      <c r="J966" s="1" t="s">
        <v>67</v>
      </c>
      <c r="K966" s="1" t="s">
        <v>1339</v>
      </c>
      <c r="L966" s="1" t="s">
        <v>24</v>
      </c>
      <c r="M966" s="1" t="s">
        <v>24</v>
      </c>
      <c r="N966" s="1" t="s">
        <v>73</v>
      </c>
      <c r="O966" s="1" t="s">
        <v>24</v>
      </c>
      <c r="P966" s="1" t="s">
        <v>24</v>
      </c>
      <c r="Q966" s="1" t="s">
        <v>1338</v>
      </c>
      <c r="R966">
        <v>351</v>
      </c>
      <c r="S966">
        <v>116</v>
      </c>
      <c r="T966" s="1" t="s">
        <v>24</v>
      </c>
    </row>
    <row r="967" spans="1:20" x14ac:dyDescent="0.55000000000000004">
      <c r="A967" s="1" t="s">
        <v>20</v>
      </c>
      <c r="B967" s="1" t="s">
        <v>21</v>
      </c>
      <c r="C967" s="1" t="s">
        <v>22</v>
      </c>
      <c r="D967" s="1" t="s">
        <v>23</v>
      </c>
      <c r="E967" s="1" t="s">
        <v>5</v>
      </c>
      <c r="F967" s="1" t="s">
        <v>24</v>
      </c>
      <c r="G967" s="1" t="s">
        <v>25</v>
      </c>
      <c r="H967">
        <v>587218</v>
      </c>
      <c r="I967">
        <v>587820</v>
      </c>
      <c r="J967" s="1" t="s">
        <v>67</v>
      </c>
      <c r="K967" s="1" t="s">
        <v>24</v>
      </c>
      <c r="L967" s="1" t="s">
        <v>24</v>
      </c>
      <c r="M967" s="1" t="s">
        <v>24</v>
      </c>
      <c r="N967" s="1" t="s">
        <v>24</v>
      </c>
      <c r="O967" s="1" t="s">
        <v>24</v>
      </c>
      <c r="P967" s="1" t="s">
        <v>24</v>
      </c>
      <c r="Q967" s="1" t="s">
        <v>1340</v>
      </c>
      <c r="R967">
        <v>603</v>
      </c>
      <c r="T967" s="1" t="s">
        <v>24</v>
      </c>
    </row>
    <row r="968" spans="1:20" x14ac:dyDescent="0.55000000000000004">
      <c r="A968" s="1" t="s">
        <v>28</v>
      </c>
      <c r="B968" s="1" t="s">
        <v>29</v>
      </c>
      <c r="C968" s="1" t="s">
        <v>22</v>
      </c>
      <c r="D968" s="1" t="s">
        <v>23</v>
      </c>
      <c r="E968" s="1" t="s">
        <v>5</v>
      </c>
      <c r="F968" s="1" t="s">
        <v>24</v>
      </c>
      <c r="G968" s="1" t="s">
        <v>25</v>
      </c>
      <c r="H968">
        <v>587218</v>
      </c>
      <c r="I968">
        <v>587820</v>
      </c>
      <c r="J968" s="1" t="s">
        <v>67</v>
      </c>
      <c r="K968" s="1" t="s">
        <v>1341</v>
      </c>
      <c r="L968" s="1" t="s">
        <v>24</v>
      </c>
      <c r="M968" s="1" t="s">
        <v>24</v>
      </c>
      <c r="N968" s="1" t="s">
        <v>73</v>
      </c>
      <c r="O968" s="1" t="s">
        <v>24</v>
      </c>
      <c r="P968" s="1" t="s">
        <v>24</v>
      </c>
      <c r="Q968" s="1" t="s">
        <v>1340</v>
      </c>
      <c r="R968">
        <v>603</v>
      </c>
      <c r="S968">
        <v>200</v>
      </c>
      <c r="T968" s="1" t="s">
        <v>24</v>
      </c>
    </row>
    <row r="969" spans="1:20" x14ac:dyDescent="0.55000000000000004">
      <c r="A969" s="1" t="s">
        <v>20</v>
      </c>
      <c r="B969" s="1" t="s">
        <v>21</v>
      </c>
      <c r="C969" s="1" t="s">
        <v>22</v>
      </c>
      <c r="D969" s="1" t="s">
        <v>23</v>
      </c>
      <c r="E969" s="1" t="s">
        <v>5</v>
      </c>
      <c r="F969" s="1" t="s">
        <v>24</v>
      </c>
      <c r="G969" s="1" t="s">
        <v>25</v>
      </c>
      <c r="H969">
        <v>587903</v>
      </c>
      <c r="I969">
        <v>589534</v>
      </c>
      <c r="J969" s="1" t="s">
        <v>67</v>
      </c>
      <c r="K969" s="1" t="s">
        <v>24</v>
      </c>
      <c r="L969" s="1" t="s">
        <v>24</v>
      </c>
      <c r="M969" s="1" t="s">
        <v>24</v>
      </c>
      <c r="N969" s="1" t="s">
        <v>24</v>
      </c>
      <c r="O969" s="1" t="s">
        <v>24</v>
      </c>
      <c r="P969" s="1" t="s">
        <v>24</v>
      </c>
      <c r="Q969" s="1" t="s">
        <v>1342</v>
      </c>
      <c r="R969">
        <v>1632</v>
      </c>
      <c r="T969" s="1" t="s">
        <v>24</v>
      </c>
    </row>
    <row r="970" spans="1:20" x14ac:dyDescent="0.55000000000000004">
      <c r="A970" s="1" t="s">
        <v>28</v>
      </c>
      <c r="B970" s="1" t="s">
        <v>29</v>
      </c>
      <c r="C970" s="1" t="s">
        <v>22</v>
      </c>
      <c r="D970" s="1" t="s">
        <v>23</v>
      </c>
      <c r="E970" s="1" t="s">
        <v>5</v>
      </c>
      <c r="F970" s="1" t="s">
        <v>24</v>
      </c>
      <c r="G970" s="1" t="s">
        <v>25</v>
      </c>
      <c r="H970">
        <v>587903</v>
      </c>
      <c r="I970">
        <v>589534</v>
      </c>
      <c r="J970" s="1" t="s">
        <v>67</v>
      </c>
      <c r="K970" s="1" t="s">
        <v>1343</v>
      </c>
      <c r="L970" s="1" t="s">
        <v>24</v>
      </c>
      <c r="M970" s="1" t="s">
        <v>24</v>
      </c>
      <c r="N970" s="1" t="s">
        <v>1344</v>
      </c>
      <c r="O970" s="1" t="s">
        <v>24</v>
      </c>
      <c r="P970" s="1" t="s">
        <v>24</v>
      </c>
      <c r="Q970" s="1" t="s">
        <v>1342</v>
      </c>
      <c r="R970">
        <v>1632</v>
      </c>
      <c r="S970">
        <v>543</v>
      </c>
      <c r="T970" s="1" t="s">
        <v>24</v>
      </c>
    </row>
    <row r="971" spans="1:20" x14ac:dyDescent="0.55000000000000004">
      <c r="A971" s="1" t="s">
        <v>20</v>
      </c>
      <c r="B971" s="1" t="s">
        <v>21</v>
      </c>
      <c r="C971" s="1" t="s">
        <v>22</v>
      </c>
      <c r="D971" s="1" t="s">
        <v>23</v>
      </c>
      <c r="E971" s="1" t="s">
        <v>5</v>
      </c>
      <c r="F971" s="1" t="s">
        <v>24</v>
      </c>
      <c r="G971" s="1" t="s">
        <v>25</v>
      </c>
      <c r="H971">
        <v>589687</v>
      </c>
      <c r="I971">
        <v>590343</v>
      </c>
      <c r="J971" s="1" t="s">
        <v>67</v>
      </c>
      <c r="K971" s="1" t="s">
        <v>24</v>
      </c>
      <c r="L971" s="1" t="s">
        <v>24</v>
      </c>
      <c r="M971" s="1" t="s">
        <v>24</v>
      </c>
      <c r="N971" s="1" t="s">
        <v>24</v>
      </c>
      <c r="O971" s="1" t="s">
        <v>24</v>
      </c>
      <c r="P971" s="1" t="s">
        <v>24</v>
      </c>
      <c r="Q971" s="1" t="s">
        <v>1345</v>
      </c>
      <c r="R971">
        <v>657</v>
      </c>
      <c r="T971" s="1" t="s">
        <v>24</v>
      </c>
    </row>
    <row r="972" spans="1:20" x14ac:dyDescent="0.55000000000000004">
      <c r="A972" s="1" t="s">
        <v>28</v>
      </c>
      <c r="B972" s="1" t="s">
        <v>29</v>
      </c>
      <c r="C972" s="1" t="s">
        <v>22</v>
      </c>
      <c r="D972" s="1" t="s">
        <v>23</v>
      </c>
      <c r="E972" s="1" t="s">
        <v>5</v>
      </c>
      <c r="F972" s="1" t="s">
        <v>24</v>
      </c>
      <c r="G972" s="1" t="s">
        <v>25</v>
      </c>
      <c r="H972">
        <v>589687</v>
      </c>
      <c r="I972">
        <v>590343</v>
      </c>
      <c r="J972" s="1" t="s">
        <v>67</v>
      </c>
      <c r="K972" s="1" t="s">
        <v>1346</v>
      </c>
      <c r="L972" s="1" t="s">
        <v>24</v>
      </c>
      <c r="M972" s="1" t="s">
        <v>24</v>
      </c>
      <c r="N972" s="1" t="s">
        <v>1347</v>
      </c>
      <c r="O972" s="1" t="s">
        <v>24</v>
      </c>
      <c r="P972" s="1" t="s">
        <v>24</v>
      </c>
      <c r="Q972" s="1" t="s">
        <v>1345</v>
      </c>
      <c r="R972">
        <v>657</v>
      </c>
      <c r="S972">
        <v>218</v>
      </c>
      <c r="T972" s="1" t="s">
        <v>24</v>
      </c>
    </row>
    <row r="973" spans="1:20" x14ac:dyDescent="0.55000000000000004">
      <c r="A973" s="1" t="s">
        <v>20</v>
      </c>
      <c r="B973" s="1" t="s">
        <v>21</v>
      </c>
      <c r="C973" s="1" t="s">
        <v>22</v>
      </c>
      <c r="D973" s="1" t="s">
        <v>23</v>
      </c>
      <c r="E973" s="1" t="s">
        <v>5</v>
      </c>
      <c r="F973" s="1" t="s">
        <v>24</v>
      </c>
      <c r="G973" s="1" t="s">
        <v>25</v>
      </c>
      <c r="H973">
        <v>590358</v>
      </c>
      <c r="I973">
        <v>591689</v>
      </c>
      <c r="J973" s="1" t="s">
        <v>67</v>
      </c>
      <c r="K973" s="1" t="s">
        <v>24</v>
      </c>
      <c r="L973" s="1" t="s">
        <v>24</v>
      </c>
      <c r="M973" s="1" t="s">
        <v>24</v>
      </c>
      <c r="N973" s="1" t="s">
        <v>24</v>
      </c>
      <c r="O973" s="1" t="s">
        <v>24</v>
      </c>
      <c r="P973" s="1" t="s">
        <v>24</v>
      </c>
      <c r="Q973" s="1" t="s">
        <v>1348</v>
      </c>
      <c r="R973">
        <v>1332</v>
      </c>
      <c r="T973" s="1" t="s">
        <v>24</v>
      </c>
    </row>
    <row r="974" spans="1:20" x14ac:dyDescent="0.55000000000000004">
      <c r="A974" s="1" t="s">
        <v>28</v>
      </c>
      <c r="B974" s="1" t="s">
        <v>29</v>
      </c>
      <c r="C974" s="1" t="s">
        <v>22</v>
      </c>
      <c r="D974" s="1" t="s">
        <v>23</v>
      </c>
      <c r="E974" s="1" t="s">
        <v>5</v>
      </c>
      <c r="F974" s="1" t="s">
        <v>24</v>
      </c>
      <c r="G974" s="1" t="s">
        <v>25</v>
      </c>
      <c r="H974">
        <v>590358</v>
      </c>
      <c r="I974">
        <v>591689</v>
      </c>
      <c r="J974" s="1" t="s">
        <v>67</v>
      </c>
      <c r="K974" s="1" t="s">
        <v>1349</v>
      </c>
      <c r="L974" s="1" t="s">
        <v>24</v>
      </c>
      <c r="M974" s="1" t="s">
        <v>24</v>
      </c>
      <c r="N974" s="1" t="s">
        <v>1350</v>
      </c>
      <c r="O974" s="1" t="s">
        <v>24</v>
      </c>
      <c r="P974" s="1" t="s">
        <v>24</v>
      </c>
      <c r="Q974" s="1" t="s">
        <v>1348</v>
      </c>
      <c r="R974">
        <v>1332</v>
      </c>
      <c r="S974">
        <v>443</v>
      </c>
      <c r="T974" s="1" t="s">
        <v>24</v>
      </c>
    </row>
    <row r="975" spans="1:20" x14ac:dyDescent="0.55000000000000004">
      <c r="A975" s="1" t="s">
        <v>20</v>
      </c>
      <c r="B975" s="1" t="s">
        <v>21</v>
      </c>
      <c r="C975" s="1" t="s">
        <v>22</v>
      </c>
      <c r="D975" s="1" t="s">
        <v>23</v>
      </c>
      <c r="E975" s="1" t="s">
        <v>5</v>
      </c>
      <c r="F975" s="1" t="s">
        <v>24</v>
      </c>
      <c r="G975" s="1" t="s">
        <v>25</v>
      </c>
      <c r="H975">
        <v>591949</v>
      </c>
      <c r="I975">
        <v>593493</v>
      </c>
      <c r="J975" s="1" t="s">
        <v>26</v>
      </c>
      <c r="K975" s="1" t="s">
        <v>24</v>
      </c>
      <c r="L975" s="1" t="s">
        <v>24</v>
      </c>
      <c r="M975" s="1" t="s">
        <v>24</v>
      </c>
      <c r="N975" s="1" t="s">
        <v>24</v>
      </c>
      <c r="O975" s="1" t="s">
        <v>24</v>
      </c>
      <c r="P975" s="1" t="s">
        <v>24</v>
      </c>
      <c r="Q975" s="1" t="s">
        <v>1351</v>
      </c>
      <c r="R975">
        <v>1545</v>
      </c>
      <c r="T975" s="1" t="s">
        <v>24</v>
      </c>
    </row>
    <row r="976" spans="1:20" x14ac:dyDescent="0.55000000000000004">
      <c r="A976" s="1" t="s">
        <v>28</v>
      </c>
      <c r="B976" s="1" t="s">
        <v>29</v>
      </c>
      <c r="C976" s="1" t="s">
        <v>22</v>
      </c>
      <c r="D976" s="1" t="s">
        <v>23</v>
      </c>
      <c r="E976" s="1" t="s">
        <v>5</v>
      </c>
      <c r="F976" s="1" t="s">
        <v>24</v>
      </c>
      <c r="G976" s="1" t="s">
        <v>25</v>
      </c>
      <c r="H976">
        <v>591949</v>
      </c>
      <c r="I976">
        <v>593493</v>
      </c>
      <c r="J976" s="1" t="s">
        <v>26</v>
      </c>
      <c r="K976" s="1" t="s">
        <v>1352</v>
      </c>
      <c r="L976" s="1" t="s">
        <v>24</v>
      </c>
      <c r="M976" s="1" t="s">
        <v>24</v>
      </c>
      <c r="N976" s="1" t="s">
        <v>1353</v>
      </c>
      <c r="O976" s="1" t="s">
        <v>24</v>
      </c>
      <c r="P976" s="1" t="s">
        <v>24</v>
      </c>
      <c r="Q976" s="1" t="s">
        <v>1351</v>
      </c>
      <c r="R976">
        <v>1545</v>
      </c>
      <c r="S976">
        <v>514</v>
      </c>
      <c r="T976" s="1" t="s">
        <v>24</v>
      </c>
    </row>
    <row r="977" spans="1:20" x14ac:dyDescent="0.55000000000000004">
      <c r="A977" s="1" t="s">
        <v>20</v>
      </c>
      <c r="B977" s="1" t="s">
        <v>21</v>
      </c>
      <c r="C977" s="1" t="s">
        <v>22</v>
      </c>
      <c r="D977" s="1" t="s">
        <v>23</v>
      </c>
      <c r="E977" s="1" t="s">
        <v>5</v>
      </c>
      <c r="F977" s="1" t="s">
        <v>24</v>
      </c>
      <c r="G977" s="1" t="s">
        <v>25</v>
      </c>
      <c r="H977">
        <v>593649</v>
      </c>
      <c r="I977">
        <v>594770</v>
      </c>
      <c r="J977" s="1" t="s">
        <v>67</v>
      </c>
      <c r="K977" s="1" t="s">
        <v>24</v>
      </c>
      <c r="L977" s="1" t="s">
        <v>24</v>
      </c>
      <c r="M977" s="1" t="s">
        <v>24</v>
      </c>
      <c r="N977" s="1" t="s">
        <v>24</v>
      </c>
      <c r="O977" s="1" t="s">
        <v>24</v>
      </c>
      <c r="P977" s="1" t="s">
        <v>24</v>
      </c>
      <c r="Q977" s="1" t="s">
        <v>1354</v>
      </c>
      <c r="R977">
        <v>1122</v>
      </c>
      <c r="T977" s="1" t="s">
        <v>24</v>
      </c>
    </row>
    <row r="978" spans="1:20" x14ac:dyDescent="0.55000000000000004">
      <c r="A978" s="1" t="s">
        <v>28</v>
      </c>
      <c r="B978" s="1" t="s">
        <v>29</v>
      </c>
      <c r="C978" s="1" t="s">
        <v>22</v>
      </c>
      <c r="D978" s="1" t="s">
        <v>23</v>
      </c>
      <c r="E978" s="1" t="s">
        <v>5</v>
      </c>
      <c r="F978" s="1" t="s">
        <v>24</v>
      </c>
      <c r="G978" s="1" t="s">
        <v>25</v>
      </c>
      <c r="H978">
        <v>593649</v>
      </c>
      <c r="I978">
        <v>594770</v>
      </c>
      <c r="J978" s="1" t="s">
        <v>67</v>
      </c>
      <c r="K978" s="1" t="s">
        <v>1355</v>
      </c>
      <c r="L978" s="1" t="s">
        <v>24</v>
      </c>
      <c r="M978" s="1" t="s">
        <v>24</v>
      </c>
      <c r="N978" s="1" t="s">
        <v>196</v>
      </c>
      <c r="O978" s="1" t="s">
        <v>24</v>
      </c>
      <c r="P978" s="1" t="s">
        <v>24</v>
      </c>
      <c r="Q978" s="1" t="s">
        <v>1354</v>
      </c>
      <c r="R978">
        <v>1122</v>
      </c>
      <c r="S978">
        <v>373</v>
      </c>
      <c r="T978" s="1" t="s">
        <v>24</v>
      </c>
    </row>
    <row r="979" spans="1:20" x14ac:dyDescent="0.55000000000000004">
      <c r="A979" s="1" t="s">
        <v>20</v>
      </c>
      <c r="B979" s="1" t="s">
        <v>21</v>
      </c>
      <c r="C979" s="1" t="s">
        <v>22</v>
      </c>
      <c r="D979" s="1" t="s">
        <v>23</v>
      </c>
      <c r="E979" s="1" t="s">
        <v>5</v>
      </c>
      <c r="F979" s="1" t="s">
        <v>24</v>
      </c>
      <c r="G979" s="1" t="s">
        <v>25</v>
      </c>
      <c r="H979">
        <v>595140</v>
      </c>
      <c r="I979">
        <v>597092</v>
      </c>
      <c r="J979" s="1" t="s">
        <v>26</v>
      </c>
      <c r="K979" s="1" t="s">
        <v>24</v>
      </c>
      <c r="L979" s="1" t="s">
        <v>24</v>
      </c>
      <c r="M979" s="1" t="s">
        <v>24</v>
      </c>
      <c r="N979" s="1" t="s">
        <v>24</v>
      </c>
      <c r="O979" s="1" t="s">
        <v>24</v>
      </c>
      <c r="P979" s="1" t="s">
        <v>24</v>
      </c>
      <c r="Q979" s="1" t="s">
        <v>1356</v>
      </c>
      <c r="R979">
        <v>1953</v>
      </c>
      <c r="T979" s="1" t="s">
        <v>24</v>
      </c>
    </row>
    <row r="980" spans="1:20" x14ac:dyDescent="0.55000000000000004">
      <c r="A980" s="1" t="s">
        <v>28</v>
      </c>
      <c r="B980" s="1" t="s">
        <v>29</v>
      </c>
      <c r="C980" s="1" t="s">
        <v>22</v>
      </c>
      <c r="D980" s="1" t="s">
        <v>23</v>
      </c>
      <c r="E980" s="1" t="s">
        <v>5</v>
      </c>
      <c r="F980" s="1" t="s">
        <v>24</v>
      </c>
      <c r="G980" s="1" t="s">
        <v>25</v>
      </c>
      <c r="H980">
        <v>595140</v>
      </c>
      <c r="I980">
        <v>597092</v>
      </c>
      <c r="J980" s="1" t="s">
        <v>26</v>
      </c>
      <c r="K980" s="1" t="s">
        <v>1357</v>
      </c>
      <c r="L980" s="1" t="s">
        <v>24</v>
      </c>
      <c r="M980" s="1" t="s">
        <v>24</v>
      </c>
      <c r="N980" s="1" t="s">
        <v>1358</v>
      </c>
      <c r="O980" s="1" t="s">
        <v>24</v>
      </c>
      <c r="P980" s="1" t="s">
        <v>24</v>
      </c>
      <c r="Q980" s="1" t="s">
        <v>1356</v>
      </c>
      <c r="R980">
        <v>1953</v>
      </c>
      <c r="S980">
        <v>650</v>
      </c>
      <c r="T980" s="1" t="s">
        <v>24</v>
      </c>
    </row>
    <row r="981" spans="1:20" x14ac:dyDescent="0.55000000000000004">
      <c r="A981" s="1" t="s">
        <v>20</v>
      </c>
      <c r="B981" s="1" t="s">
        <v>21</v>
      </c>
      <c r="C981" s="1" t="s">
        <v>22</v>
      </c>
      <c r="D981" s="1" t="s">
        <v>23</v>
      </c>
      <c r="E981" s="1" t="s">
        <v>5</v>
      </c>
      <c r="F981" s="1" t="s">
        <v>24</v>
      </c>
      <c r="G981" s="1" t="s">
        <v>25</v>
      </c>
      <c r="H981">
        <v>597132</v>
      </c>
      <c r="I981">
        <v>598328</v>
      </c>
      <c r="J981" s="1" t="s">
        <v>26</v>
      </c>
      <c r="K981" s="1" t="s">
        <v>24</v>
      </c>
      <c r="L981" s="1" t="s">
        <v>24</v>
      </c>
      <c r="M981" s="1" t="s">
        <v>24</v>
      </c>
      <c r="N981" s="1" t="s">
        <v>24</v>
      </c>
      <c r="O981" s="1" t="s">
        <v>24</v>
      </c>
      <c r="P981" s="1" t="s">
        <v>24</v>
      </c>
      <c r="Q981" s="1" t="s">
        <v>1359</v>
      </c>
      <c r="R981">
        <v>1197</v>
      </c>
      <c r="T981" s="1" t="s">
        <v>24</v>
      </c>
    </row>
    <row r="982" spans="1:20" x14ac:dyDescent="0.55000000000000004">
      <c r="A982" s="1" t="s">
        <v>28</v>
      </c>
      <c r="B982" s="1" t="s">
        <v>29</v>
      </c>
      <c r="C982" s="1" t="s">
        <v>22</v>
      </c>
      <c r="D982" s="1" t="s">
        <v>23</v>
      </c>
      <c r="E982" s="1" t="s">
        <v>5</v>
      </c>
      <c r="F982" s="1" t="s">
        <v>24</v>
      </c>
      <c r="G982" s="1" t="s">
        <v>25</v>
      </c>
      <c r="H982">
        <v>597132</v>
      </c>
      <c r="I982">
        <v>598328</v>
      </c>
      <c r="J982" s="1" t="s">
        <v>26</v>
      </c>
      <c r="K982" s="1" t="s">
        <v>1360</v>
      </c>
      <c r="L982" s="1" t="s">
        <v>24</v>
      </c>
      <c r="M982" s="1" t="s">
        <v>24</v>
      </c>
      <c r="N982" s="1" t="s">
        <v>1361</v>
      </c>
      <c r="O982" s="1" t="s">
        <v>24</v>
      </c>
      <c r="P982" s="1" t="s">
        <v>24</v>
      </c>
      <c r="Q982" s="1" t="s">
        <v>1359</v>
      </c>
      <c r="R982">
        <v>1197</v>
      </c>
      <c r="S982">
        <v>398</v>
      </c>
      <c r="T982" s="1" t="s">
        <v>24</v>
      </c>
    </row>
    <row r="983" spans="1:20" x14ac:dyDescent="0.55000000000000004">
      <c r="A983" s="1" t="s">
        <v>20</v>
      </c>
      <c r="B983" s="1" t="s">
        <v>21</v>
      </c>
      <c r="C983" s="1" t="s">
        <v>22</v>
      </c>
      <c r="D983" s="1" t="s">
        <v>23</v>
      </c>
      <c r="E983" s="1" t="s">
        <v>5</v>
      </c>
      <c r="F983" s="1" t="s">
        <v>24</v>
      </c>
      <c r="G983" s="1" t="s">
        <v>25</v>
      </c>
      <c r="H983">
        <v>598301</v>
      </c>
      <c r="I983">
        <v>599476</v>
      </c>
      <c r="J983" s="1" t="s">
        <v>26</v>
      </c>
      <c r="K983" s="1" t="s">
        <v>24</v>
      </c>
      <c r="L983" s="1" t="s">
        <v>24</v>
      </c>
      <c r="M983" s="1" t="s">
        <v>24</v>
      </c>
      <c r="N983" s="1" t="s">
        <v>24</v>
      </c>
      <c r="O983" s="1" t="s">
        <v>24</v>
      </c>
      <c r="P983" s="1" t="s">
        <v>24</v>
      </c>
      <c r="Q983" s="1" t="s">
        <v>1362</v>
      </c>
      <c r="R983">
        <v>1176</v>
      </c>
      <c r="T983" s="1" t="s">
        <v>24</v>
      </c>
    </row>
    <row r="984" spans="1:20" x14ac:dyDescent="0.55000000000000004">
      <c r="A984" s="1" t="s">
        <v>28</v>
      </c>
      <c r="B984" s="1" t="s">
        <v>29</v>
      </c>
      <c r="C984" s="1" t="s">
        <v>22</v>
      </c>
      <c r="D984" s="1" t="s">
        <v>23</v>
      </c>
      <c r="E984" s="1" t="s">
        <v>5</v>
      </c>
      <c r="F984" s="1" t="s">
        <v>24</v>
      </c>
      <c r="G984" s="1" t="s">
        <v>25</v>
      </c>
      <c r="H984">
        <v>598301</v>
      </c>
      <c r="I984">
        <v>599476</v>
      </c>
      <c r="J984" s="1" t="s">
        <v>26</v>
      </c>
      <c r="K984" s="1" t="s">
        <v>1363</v>
      </c>
      <c r="L984" s="1" t="s">
        <v>24</v>
      </c>
      <c r="M984" s="1" t="s">
        <v>24</v>
      </c>
      <c r="N984" s="1" t="s">
        <v>1364</v>
      </c>
      <c r="O984" s="1" t="s">
        <v>24</v>
      </c>
      <c r="P984" s="1" t="s">
        <v>24</v>
      </c>
      <c r="Q984" s="1" t="s">
        <v>1362</v>
      </c>
      <c r="R984">
        <v>1176</v>
      </c>
      <c r="S984">
        <v>391</v>
      </c>
      <c r="T984" s="1" t="s">
        <v>24</v>
      </c>
    </row>
    <row r="985" spans="1:20" x14ac:dyDescent="0.55000000000000004">
      <c r="A985" s="1" t="s">
        <v>20</v>
      </c>
      <c r="B985" s="1" t="s">
        <v>21</v>
      </c>
      <c r="C985" s="1" t="s">
        <v>22</v>
      </c>
      <c r="D985" s="1" t="s">
        <v>23</v>
      </c>
      <c r="E985" s="1" t="s">
        <v>5</v>
      </c>
      <c r="F985" s="1" t="s">
        <v>24</v>
      </c>
      <c r="G985" s="1" t="s">
        <v>25</v>
      </c>
      <c r="H985">
        <v>599539</v>
      </c>
      <c r="I985">
        <v>600438</v>
      </c>
      <c r="J985" s="1" t="s">
        <v>26</v>
      </c>
      <c r="K985" s="1" t="s">
        <v>24</v>
      </c>
      <c r="L985" s="1" t="s">
        <v>24</v>
      </c>
      <c r="M985" s="1" t="s">
        <v>24</v>
      </c>
      <c r="N985" s="1" t="s">
        <v>24</v>
      </c>
      <c r="O985" s="1" t="s">
        <v>24</v>
      </c>
      <c r="P985" s="1" t="s">
        <v>24</v>
      </c>
      <c r="Q985" s="1" t="s">
        <v>1365</v>
      </c>
      <c r="R985">
        <v>900</v>
      </c>
      <c r="T985" s="1" t="s">
        <v>24</v>
      </c>
    </row>
    <row r="986" spans="1:20" x14ac:dyDescent="0.55000000000000004">
      <c r="A986" s="1" t="s">
        <v>28</v>
      </c>
      <c r="B986" s="1" t="s">
        <v>29</v>
      </c>
      <c r="C986" s="1" t="s">
        <v>22</v>
      </c>
      <c r="D986" s="1" t="s">
        <v>23</v>
      </c>
      <c r="E986" s="1" t="s">
        <v>5</v>
      </c>
      <c r="F986" s="1" t="s">
        <v>24</v>
      </c>
      <c r="G986" s="1" t="s">
        <v>25</v>
      </c>
      <c r="H986">
        <v>599539</v>
      </c>
      <c r="I986">
        <v>600438</v>
      </c>
      <c r="J986" s="1" t="s">
        <v>26</v>
      </c>
      <c r="K986" s="1" t="s">
        <v>1366</v>
      </c>
      <c r="L986" s="1" t="s">
        <v>24</v>
      </c>
      <c r="M986" s="1" t="s">
        <v>24</v>
      </c>
      <c r="N986" s="1" t="s">
        <v>1367</v>
      </c>
      <c r="O986" s="1" t="s">
        <v>24</v>
      </c>
      <c r="P986" s="1" t="s">
        <v>24</v>
      </c>
      <c r="Q986" s="1" t="s">
        <v>1365</v>
      </c>
      <c r="R986">
        <v>900</v>
      </c>
      <c r="S986">
        <v>299</v>
      </c>
      <c r="T986" s="1" t="s">
        <v>24</v>
      </c>
    </row>
    <row r="987" spans="1:20" x14ac:dyDescent="0.55000000000000004">
      <c r="A987" s="1" t="s">
        <v>20</v>
      </c>
      <c r="B987" s="1" t="s">
        <v>21</v>
      </c>
      <c r="C987" s="1" t="s">
        <v>22</v>
      </c>
      <c r="D987" s="1" t="s">
        <v>23</v>
      </c>
      <c r="E987" s="1" t="s">
        <v>5</v>
      </c>
      <c r="F987" s="1" t="s">
        <v>24</v>
      </c>
      <c r="G987" s="1" t="s">
        <v>25</v>
      </c>
      <c r="H987">
        <v>600702</v>
      </c>
      <c r="I987">
        <v>601196</v>
      </c>
      <c r="J987" s="1" t="s">
        <v>67</v>
      </c>
      <c r="K987" s="1" t="s">
        <v>24</v>
      </c>
      <c r="L987" s="1" t="s">
        <v>24</v>
      </c>
      <c r="M987" s="1" t="s">
        <v>24</v>
      </c>
      <c r="N987" s="1" t="s">
        <v>24</v>
      </c>
      <c r="O987" s="1" t="s">
        <v>24</v>
      </c>
      <c r="P987" s="1" t="s">
        <v>24</v>
      </c>
      <c r="Q987" s="1" t="s">
        <v>1368</v>
      </c>
      <c r="R987">
        <v>495</v>
      </c>
      <c r="T987" s="1" t="s">
        <v>24</v>
      </c>
    </row>
    <row r="988" spans="1:20" x14ac:dyDescent="0.55000000000000004">
      <c r="A988" s="1" t="s">
        <v>28</v>
      </c>
      <c r="B988" s="1" t="s">
        <v>29</v>
      </c>
      <c r="C988" s="1" t="s">
        <v>22</v>
      </c>
      <c r="D988" s="1" t="s">
        <v>23</v>
      </c>
      <c r="E988" s="1" t="s">
        <v>5</v>
      </c>
      <c r="F988" s="1" t="s">
        <v>24</v>
      </c>
      <c r="G988" s="1" t="s">
        <v>25</v>
      </c>
      <c r="H988">
        <v>600702</v>
      </c>
      <c r="I988">
        <v>601196</v>
      </c>
      <c r="J988" s="1" t="s">
        <v>67</v>
      </c>
      <c r="K988" s="1" t="s">
        <v>1369</v>
      </c>
      <c r="L988" s="1" t="s">
        <v>24</v>
      </c>
      <c r="M988" s="1" t="s">
        <v>24</v>
      </c>
      <c r="N988" s="1" t="s">
        <v>1370</v>
      </c>
      <c r="O988" s="1" t="s">
        <v>24</v>
      </c>
      <c r="P988" s="1" t="s">
        <v>24</v>
      </c>
      <c r="Q988" s="1" t="s">
        <v>1368</v>
      </c>
      <c r="R988">
        <v>495</v>
      </c>
      <c r="S988">
        <v>164</v>
      </c>
      <c r="T988" s="1" t="s">
        <v>24</v>
      </c>
    </row>
    <row r="989" spans="1:20" x14ac:dyDescent="0.55000000000000004">
      <c r="A989" s="1" t="s">
        <v>20</v>
      </c>
      <c r="B989" s="1" t="s">
        <v>21</v>
      </c>
      <c r="C989" s="1" t="s">
        <v>22</v>
      </c>
      <c r="D989" s="1" t="s">
        <v>23</v>
      </c>
      <c r="E989" s="1" t="s">
        <v>5</v>
      </c>
      <c r="F989" s="1" t="s">
        <v>24</v>
      </c>
      <c r="G989" s="1" t="s">
        <v>25</v>
      </c>
      <c r="H989">
        <v>601317</v>
      </c>
      <c r="I989">
        <v>603275</v>
      </c>
      <c r="J989" s="1" t="s">
        <v>67</v>
      </c>
      <c r="K989" s="1" t="s">
        <v>24</v>
      </c>
      <c r="L989" s="1" t="s">
        <v>24</v>
      </c>
      <c r="M989" s="1" t="s">
        <v>24</v>
      </c>
      <c r="N989" s="1" t="s">
        <v>24</v>
      </c>
      <c r="O989" s="1" t="s">
        <v>24</v>
      </c>
      <c r="P989" s="1" t="s">
        <v>24</v>
      </c>
      <c r="Q989" s="1" t="s">
        <v>1371</v>
      </c>
      <c r="R989">
        <v>1959</v>
      </c>
      <c r="T989" s="1" t="s">
        <v>24</v>
      </c>
    </row>
    <row r="990" spans="1:20" x14ac:dyDescent="0.55000000000000004">
      <c r="A990" s="1" t="s">
        <v>28</v>
      </c>
      <c r="B990" s="1" t="s">
        <v>29</v>
      </c>
      <c r="C990" s="1" t="s">
        <v>22</v>
      </c>
      <c r="D990" s="1" t="s">
        <v>23</v>
      </c>
      <c r="E990" s="1" t="s">
        <v>5</v>
      </c>
      <c r="F990" s="1" t="s">
        <v>24</v>
      </c>
      <c r="G990" s="1" t="s">
        <v>25</v>
      </c>
      <c r="H990">
        <v>601317</v>
      </c>
      <c r="I990">
        <v>603275</v>
      </c>
      <c r="J990" s="1" t="s">
        <v>67</v>
      </c>
      <c r="K990" s="1" t="s">
        <v>1372</v>
      </c>
      <c r="L990" s="1" t="s">
        <v>24</v>
      </c>
      <c r="M990" s="1" t="s">
        <v>24</v>
      </c>
      <c r="N990" s="1" t="s">
        <v>1373</v>
      </c>
      <c r="O990" s="1" t="s">
        <v>24</v>
      </c>
      <c r="P990" s="1" t="s">
        <v>24</v>
      </c>
      <c r="Q990" s="1" t="s">
        <v>1371</v>
      </c>
      <c r="R990">
        <v>1959</v>
      </c>
      <c r="S990">
        <v>652</v>
      </c>
      <c r="T990" s="1" t="s">
        <v>24</v>
      </c>
    </row>
    <row r="991" spans="1:20" x14ac:dyDescent="0.55000000000000004">
      <c r="A991" s="1" t="s">
        <v>20</v>
      </c>
      <c r="B991" s="1" t="s">
        <v>21</v>
      </c>
      <c r="C991" s="1" t="s">
        <v>22</v>
      </c>
      <c r="D991" s="1" t="s">
        <v>23</v>
      </c>
      <c r="E991" s="1" t="s">
        <v>5</v>
      </c>
      <c r="F991" s="1" t="s">
        <v>24</v>
      </c>
      <c r="G991" s="1" t="s">
        <v>25</v>
      </c>
      <c r="H991">
        <v>603389</v>
      </c>
      <c r="I991">
        <v>603943</v>
      </c>
      <c r="J991" s="1" t="s">
        <v>67</v>
      </c>
      <c r="K991" s="1" t="s">
        <v>24</v>
      </c>
      <c r="L991" s="1" t="s">
        <v>24</v>
      </c>
      <c r="M991" s="1" t="s">
        <v>24</v>
      </c>
      <c r="N991" s="1" t="s">
        <v>24</v>
      </c>
      <c r="O991" s="1" t="s">
        <v>24</v>
      </c>
      <c r="P991" s="1" t="s">
        <v>24</v>
      </c>
      <c r="Q991" s="1" t="s">
        <v>1374</v>
      </c>
      <c r="R991">
        <v>555</v>
      </c>
      <c r="T991" s="1" t="s">
        <v>24</v>
      </c>
    </row>
    <row r="992" spans="1:20" x14ac:dyDescent="0.55000000000000004">
      <c r="A992" s="1" t="s">
        <v>28</v>
      </c>
      <c r="B992" s="1" t="s">
        <v>29</v>
      </c>
      <c r="C992" s="1" t="s">
        <v>22</v>
      </c>
      <c r="D992" s="1" t="s">
        <v>23</v>
      </c>
      <c r="E992" s="1" t="s">
        <v>5</v>
      </c>
      <c r="F992" s="1" t="s">
        <v>24</v>
      </c>
      <c r="G992" s="1" t="s">
        <v>25</v>
      </c>
      <c r="H992">
        <v>603389</v>
      </c>
      <c r="I992">
        <v>603943</v>
      </c>
      <c r="J992" s="1" t="s">
        <v>67</v>
      </c>
      <c r="K992" s="1" t="s">
        <v>1375</v>
      </c>
      <c r="L992" s="1" t="s">
        <v>24</v>
      </c>
      <c r="M992" s="1" t="s">
        <v>24</v>
      </c>
      <c r="N992" s="1" t="s">
        <v>1376</v>
      </c>
      <c r="O992" s="1" t="s">
        <v>24</v>
      </c>
      <c r="P992" s="1" t="s">
        <v>24</v>
      </c>
      <c r="Q992" s="1" t="s">
        <v>1374</v>
      </c>
      <c r="R992">
        <v>555</v>
      </c>
      <c r="S992">
        <v>184</v>
      </c>
      <c r="T992" s="1" t="s">
        <v>24</v>
      </c>
    </row>
    <row r="993" spans="1:20" x14ac:dyDescent="0.55000000000000004">
      <c r="A993" s="1" t="s">
        <v>20</v>
      </c>
      <c r="B993" s="1" t="s">
        <v>21</v>
      </c>
      <c r="C993" s="1" t="s">
        <v>22</v>
      </c>
      <c r="D993" s="1" t="s">
        <v>23</v>
      </c>
      <c r="E993" s="1" t="s">
        <v>5</v>
      </c>
      <c r="F993" s="1" t="s">
        <v>24</v>
      </c>
      <c r="G993" s="1" t="s">
        <v>25</v>
      </c>
      <c r="H993">
        <v>604281</v>
      </c>
      <c r="I993">
        <v>604385</v>
      </c>
      <c r="J993" s="1" t="s">
        <v>26</v>
      </c>
      <c r="K993" s="1" t="s">
        <v>24</v>
      </c>
      <c r="L993" s="1" t="s">
        <v>24</v>
      </c>
      <c r="M993" s="1" t="s">
        <v>24</v>
      </c>
      <c r="N993" s="1" t="s">
        <v>24</v>
      </c>
      <c r="O993" s="1" t="s">
        <v>24</v>
      </c>
      <c r="P993" s="1" t="s">
        <v>24</v>
      </c>
      <c r="Q993" s="1" t="s">
        <v>1377</v>
      </c>
      <c r="R993">
        <v>105</v>
      </c>
      <c r="T993" s="1" t="s">
        <v>24</v>
      </c>
    </row>
    <row r="994" spans="1:20" x14ac:dyDescent="0.55000000000000004">
      <c r="A994" s="1" t="s">
        <v>28</v>
      </c>
      <c r="B994" s="1" t="s">
        <v>29</v>
      </c>
      <c r="C994" s="1" t="s">
        <v>22</v>
      </c>
      <c r="D994" s="1" t="s">
        <v>23</v>
      </c>
      <c r="E994" s="1" t="s">
        <v>5</v>
      </c>
      <c r="F994" s="1" t="s">
        <v>24</v>
      </c>
      <c r="G994" s="1" t="s">
        <v>25</v>
      </c>
      <c r="H994">
        <v>604281</v>
      </c>
      <c r="I994">
        <v>604385</v>
      </c>
      <c r="J994" s="1" t="s">
        <v>26</v>
      </c>
      <c r="K994" s="1" t="s">
        <v>1378</v>
      </c>
      <c r="L994" s="1" t="s">
        <v>24</v>
      </c>
      <c r="M994" s="1" t="s">
        <v>24</v>
      </c>
      <c r="N994" s="1" t="s">
        <v>73</v>
      </c>
      <c r="O994" s="1" t="s">
        <v>24</v>
      </c>
      <c r="P994" s="1" t="s">
        <v>24</v>
      </c>
      <c r="Q994" s="1" t="s">
        <v>1377</v>
      </c>
      <c r="R994">
        <v>105</v>
      </c>
      <c r="S994">
        <v>34</v>
      </c>
      <c r="T994" s="1" t="s">
        <v>24</v>
      </c>
    </row>
    <row r="995" spans="1:20" x14ac:dyDescent="0.55000000000000004">
      <c r="A995" s="1" t="s">
        <v>20</v>
      </c>
      <c r="B995" s="1" t="s">
        <v>21</v>
      </c>
      <c r="C995" s="1" t="s">
        <v>22</v>
      </c>
      <c r="D995" s="1" t="s">
        <v>23</v>
      </c>
      <c r="E995" s="1" t="s">
        <v>5</v>
      </c>
      <c r="F995" s="1" t="s">
        <v>24</v>
      </c>
      <c r="G995" s="1" t="s">
        <v>25</v>
      </c>
      <c r="H995">
        <v>604570</v>
      </c>
      <c r="I995">
        <v>605328</v>
      </c>
      <c r="J995" s="1" t="s">
        <v>26</v>
      </c>
      <c r="K995" s="1" t="s">
        <v>24</v>
      </c>
      <c r="L995" s="1" t="s">
        <v>24</v>
      </c>
      <c r="M995" s="1" t="s">
        <v>24</v>
      </c>
      <c r="N995" s="1" t="s">
        <v>24</v>
      </c>
      <c r="O995" s="1" t="s">
        <v>24</v>
      </c>
      <c r="P995" s="1" t="s">
        <v>24</v>
      </c>
      <c r="Q995" s="1" t="s">
        <v>1379</v>
      </c>
      <c r="R995">
        <v>759</v>
      </c>
      <c r="T995" s="1" t="s">
        <v>24</v>
      </c>
    </row>
    <row r="996" spans="1:20" x14ac:dyDescent="0.55000000000000004">
      <c r="A996" s="1" t="s">
        <v>28</v>
      </c>
      <c r="B996" s="1" t="s">
        <v>29</v>
      </c>
      <c r="C996" s="1" t="s">
        <v>22</v>
      </c>
      <c r="D996" s="1" t="s">
        <v>23</v>
      </c>
      <c r="E996" s="1" t="s">
        <v>5</v>
      </c>
      <c r="F996" s="1" t="s">
        <v>24</v>
      </c>
      <c r="G996" s="1" t="s">
        <v>25</v>
      </c>
      <c r="H996">
        <v>604570</v>
      </c>
      <c r="I996">
        <v>605328</v>
      </c>
      <c r="J996" s="1" t="s">
        <v>26</v>
      </c>
      <c r="K996" s="1" t="s">
        <v>1380</v>
      </c>
      <c r="L996" s="1" t="s">
        <v>24</v>
      </c>
      <c r="M996" s="1" t="s">
        <v>24</v>
      </c>
      <c r="N996" s="1" t="s">
        <v>1381</v>
      </c>
      <c r="O996" s="1" t="s">
        <v>24</v>
      </c>
      <c r="P996" s="1" t="s">
        <v>24</v>
      </c>
      <c r="Q996" s="1" t="s">
        <v>1379</v>
      </c>
      <c r="R996">
        <v>759</v>
      </c>
      <c r="S996">
        <v>252</v>
      </c>
      <c r="T996" s="1" t="s">
        <v>24</v>
      </c>
    </row>
    <row r="997" spans="1:20" x14ac:dyDescent="0.55000000000000004">
      <c r="A997" s="1" t="s">
        <v>20</v>
      </c>
      <c r="B997" s="1" t="s">
        <v>21</v>
      </c>
      <c r="C997" s="1" t="s">
        <v>22</v>
      </c>
      <c r="D997" s="1" t="s">
        <v>23</v>
      </c>
      <c r="E997" s="1" t="s">
        <v>5</v>
      </c>
      <c r="F997" s="1" t="s">
        <v>24</v>
      </c>
      <c r="G997" s="1" t="s">
        <v>25</v>
      </c>
      <c r="H997">
        <v>605328</v>
      </c>
      <c r="I997">
        <v>606530</v>
      </c>
      <c r="J997" s="1" t="s">
        <v>26</v>
      </c>
      <c r="K997" s="1" t="s">
        <v>24</v>
      </c>
      <c r="L997" s="1" t="s">
        <v>24</v>
      </c>
      <c r="M997" s="1" t="s">
        <v>24</v>
      </c>
      <c r="N997" s="1" t="s">
        <v>24</v>
      </c>
      <c r="O997" s="1" t="s">
        <v>24</v>
      </c>
      <c r="P997" s="1" t="s">
        <v>24</v>
      </c>
      <c r="Q997" s="1" t="s">
        <v>1382</v>
      </c>
      <c r="R997">
        <v>1203</v>
      </c>
      <c r="T997" s="1" t="s">
        <v>24</v>
      </c>
    </row>
    <row r="998" spans="1:20" x14ac:dyDescent="0.55000000000000004">
      <c r="A998" s="1" t="s">
        <v>28</v>
      </c>
      <c r="B998" s="1" t="s">
        <v>29</v>
      </c>
      <c r="C998" s="1" t="s">
        <v>22</v>
      </c>
      <c r="D998" s="1" t="s">
        <v>23</v>
      </c>
      <c r="E998" s="1" t="s">
        <v>5</v>
      </c>
      <c r="F998" s="1" t="s">
        <v>24</v>
      </c>
      <c r="G998" s="1" t="s">
        <v>25</v>
      </c>
      <c r="H998">
        <v>605328</v>
      </c>
      <c r="I998">
        <v>606530</v>
      </c>
      <c r="J998" s="1" t="s">
        <v>26</v>
      </c>
      <c r="K998" s="1" t="s">
        <v>1383</v>
      </c>
      <c r="L998" s="1" t="s">
        <v>24</v>
      </c>
      <c r="M998" s="1" t="s">
        <v>24</v>
      </c>
      <c r="N998" s="1" t="s">
        <v>1384</v>
      </c>
      <c r="O998" s="1" t="s">
        <v>24</v>
      </c>
      <c r="P998" s="1" t="s">
        <v>24</v>
      </c>
      <c r="Q998" s="1" t="s">
        <v>1382</v>
      </c>
      <c r="R998">
        <v>1203</v>
      </c>
      <c r="S998">
        <v>400</v>
      </c>
      <c r="T998" s="1" t="s">
        <v>24</v>
      </c>
    </row>
    <row r="999" spans="1:20" x14ac:dyDescent="0.55000000000000004">
      <c r="A999" s="1" t="s">
        <v>20</v>
      </c>
      <c r="B999" s="1" t="s">
        <v>21</v>
      </c>
      <c r="C999" s="1" t="s">
        <v>22</v>
      </c>
      <c r="D999" s="1" t="s">
        <v>23</v>
      </c>
      <c r="E999" s="1" t="s">
        <v>5</v>
      </c>
      <c r="F999" s="1" t="s">
        <v>24</v>
      </c>
      <c r="G999" s="1" t="s">
        <v>25</v>
      </c>
      <c r="H999">
        <v>606548</v>
      </c>
      <c r="I999">
        <v>607507</v>
      </c>
      <c r="J999" s="1" t="s">
        <v>26</v>
      </c>
      <c r="K999" s="1" t="s">
        <v>24</v>
      </c>
      <c r="L999" s="1" t="s">
        <v>24</v>
      </c>
      <c r="M999" s="1" t="s">
        <v>24</v>
      </c>
      <c r="N999" s="1" t="s">
        <v>24</v>
      </c>
      <c r="O999" s="1" t="s">
        <v>24</v>
      </c>
      <c r="P999" s="1" t="s">
        <v>24</v>
      </c>
      <c r="Q999" s="1" t="s">
        <v>1385</v>
      </c>
      <c r="R999">
        <v>960</v>
      </c>
      <c r="T999" s="1" t="s">
        <v>24</v>
      </c>
    </row>
    <row r="1000" spans="1:20" x14ac:dyDescent="0.55000000000000004">
      <c r="A1000" s="1" t="s">
        <v>28</v>
      </c>
      <c r="B1000" s="1" t="s">
        <v>29</v>
      </c>
      <c r="C1000" s="1" t="s">
        <v>22</v>
      </c>
      <c r="D1000" s="1" t="s">
        <v>23</v>
      </c>
      <c r="E1000" s="1" t="s">
        <v>5</v>
      </c>
      <c r="F1000" s="1" t="s">
        <v>24</v>
      </c>
      <c r="G1000" s="1" t="s">
        <v>25</v>
      </c>
      <c r="H1000">
        <v>606548</v>
      </c>
      <c r="I1000">
        <v>607507</v>
      </c>
      <c r="J1000" s="1" t="s">
        <v>26</v>
      </c>
      <c r="K1000" s="1" t="s">
        <v>1386</v>
      </c>
      <c r="L1000" s="1" t="s">
        <v>24</v>
      </c>
      <c r="M1000" s="1" t="s">
        <v>24</v>
      </c>
      <c r="N1000" s="1" t="s">
        <v>1387</v>
      </c>
      <c r="O1000" s="1" t="s">
        <v>24</v>
      </c>
      <c r="P1000" s="1" t="s">
        <v>24</v>
      </c>
      <c r="Q1000" s="1" t="s">
        <v>1385</v>
      </c>
      <c r="R1000">
        <v>960</v>
      </c>
      <c r="S1000">
        <v>319</v>
      </c>
      <c r="T1000" s="1" t="s">
        <v>24</v>
      </c>
    </row>
    <row r="1001" spans="1:20" x14ac:dyDescent="0.55000000000000004">
      <c r="A1001" s="1" t="s">
        <v>20</v>
      </c>
      <c r="B1001" s="1" t="s">
        <v>21</v>
      </c>
      <c r="C1001" s="1" t="s">
        <v>22</v>
      </c>
      <c r="D1001" s="1" t="s">
        <v>23</v>
      </c>
      <c r="E1001" s="1" t="s">
        <v>5</v>
      </c>
      <c r="F1001" s="1" t="s">
        <v>24</v>
      </c>
      <c r="G1001" s="1" t="s">
        <v>25</v>
      </c>
      <c r="H1001">
        <v>607511</v>
      </c>
      <c r="I1001">
        <v>608089</v>
      </c>
      <c r="J1001" s="1" t="s">
        <v>26</v>
      </c>
      <c r="K1001" s="1" t="s">
        <v>24</v>
      </c>
      <c r="L1001" s="1" t="s">
        <v>24</v>
      </c>
      <c r="M1001" s="1" t="s">
        <v>24</v>
      </c>
      <c r="N1001" s="1" t="s">
        <v>24</v>
      </c>
      <c r="O1001" s="1" t="s">
        <v>24</v>
      </c>
      <c r="P1001" s="1" t="s">
        <v>24</v>
      </c>
      <c r="Q1001" s="1" t="s">
        <v>1388</v>
      </c>
      <c r="R1001">
        <v>579</v>
      </c>
      <c r="T1001" s="1" t="s">
        <v>24</v>
      </c>
    </row>
    <row r="1002" spans="1:20" x14ac:dyDescent="0.55000000000000004">
      <c r="A1002" s="1" t="s">
        <v>28</v>
      </c>
      <c r="B1002" s="1" t="s">
        <v>29</v>
      </c>
      <c r="C1002" s="1" t="s">
        <v>22</v>
      </c>
      <c r="D1002" s="1" t="s">
        <v>23</v>
      </c>
      <c r="E1002" s="1" t="s">
        <v>5</v>
      </c>
      <c r="F1002" s="1" t="s">
        <v>24</v>
      </c>
      <c r="G1002" s="1" t="s">
        <v>25</v>
      </c>
      <c r="H1002">
        <v>607511</v>
      </c>
      <c r="I1002">
        <v>608089</v>
      </c>
      <c r="J1002" s="1" t="s">
        <v>26</v>
      </c>
      <c r="K1002" s="1" t="s">
        <v>1389</v>
      </c>
      <c r="L1002" s="1" t="s">
        <v>24</v>
      </c>
      <c r="M1002" s="1" t="s">
        <v>24</v>
      </c>
      <c r="N1002" s="1" t="s">
        <v>1390</v>
      </c>
      <c r="O1002" s="1" t="s">
        <v>24</v>
      </c>
      <c r="P1002" s="1" t="s">
        <v>24</v>
      </c>
      <c r="Q1002" s="1" t="s">
        <v>1388</v>
      </c>
      <c r="R1002">
        <v>579</v>
      </c>
      <c r="S1002">
        <v>192</v>
      </c>
      <c r="T1002" s="1" t="s">
        <v>24</v>
      </c>
    </row>
    <row r="1003" spans="1:20" x14ac:dyDescent="0.55000000000000004">
      <c r="A1003" s="1" t="s">
        <v>20</v>
      </c>
      <c r="B1003" s="1" t="s">
        <v>21</v>
      </c>
      <c r="C1003" s="1" t="s">
        <v>22</v>
      </c>
      <c r="D1003" s="1" t="s">
        <v>23</v>
      </c>
      <c r="E1003" s="1" t="s">
        <v>5</v>
      </c>
      <c r="F1003" s="1" t="s">
        <v>24</v>
      </c>
      <c r="G1003" s="1" t="s">
        <v>25</v>
      </c>
      <c r="H1003">
        <v>608151</v>
      </c>
      <c r="I1003">
        <v>608825</v>
      </c>
      <c r="J1003" s="1" t="s">
        <v>26</v>
      </c>
      <c r="K1003" s="1" t="s">
        <v>24</v>
      </c>
      <c r="L1003" s="1" t="s">
        <v>24</v>
      </c>
      <c r="M1003" s="1" t="s">
        <v>24</v>
      </c>
      <c r="N1003" s="1" t="s">
        <v>24</v>
      </c>
      <c r="O1003" s="1" t="s">
        <v>24</v>
      </c>
      <c r="P1003" s="1" t="s">
        <v>24</v>
      </c>
      <c r="Q1003" s="1" t="s">
        <v>1391</v>
      </c>
      <c r="R1003">
        <v>675</v>
      </c>
      <c r="T1003" s="1" t="s">
        <v>24</v>
      </c>
    </row>
    <row r="1004" spans="1:20" x14ac:dyDescent="0.55000000000000004">
      <c r="A1004" s="1" t="s">
        <v>28</v>
      </c>
      <c r="B1004" s="1" t="s">
        <v>29</v>
      </c>
      <c r="C1004" s="1" t="s">
        <v>22</v>
      </c>
      <c r="D1004" s="1" t="s">
        <v>23</v>
      </c>
      <c r="E1004" s="1" t="s">
        <v>5</v>
      </c>
      <c r="F1004" s="1" t="s">
        <v>24</v>
      </c>
      <c r="G1004" s="1" t="s">
        <v>25</v>
      </c>
      <c r="H1004">
        <v>608151</v>
      </c>
      <c r="I1004">
        <v>608825</v>
      </c>
      <c r="J1004" s="1" t="s">
        <v>26</v>
      </c>
      <c r="K1004" s="1" t="s">
        <v>1392</v>
      </c>
      <c r="L1004" s="1" t="s">
        <v>24</v>
      </c>
      <c r="M1004" s="1" t="s">
        <v>24</v>
      </c>
      <c r="N1004" s="1" t="s">
        <v>1393</v>
      </c>
      <c r="O1004" s="1" t="s">
        <v>24</v>
      </c>
      <c r="P1004" s="1" t="s">
        <v>24</v>
      </c>
      <c r="Q1004" s="1" t="s">
        <v>1391</v>
      </c>
      <c r="R1004">
        <v>675</v>
      </c>
      <c r="S1004">
        <v>224</v>
      </c>
      <c r="T1004" s="1" t="s">
        <v>24</v>
      </c>
    </row>
    <row r="1005" spans="1:20" x14ac:dyDescent="0.55000000000000004">
      <c r="A1005" s="1" t="s">
        <v>20</v>
      </c>
      <c r="B1005" s="1" t="s">
        <v>21</v>
      </c>
      <c r="C1005" s="1" t="s">
        <v>22</v>
      </c>
      <c r="D1005" s="1" t="s">
        <v>23</v>
      </c>
      <c r="E1005" s="1" t="s">
        <v>5</v>
      </c>
      <c r="F1005" s="1" t="s">
        <v>24</v>
      </c>
      <c r="G1005" s="1" t="s">
        <v>25</v>
      </c>
      <c r="H1005">
        <v>608838</v>
      </c>
      <c r="I1005">
        <v>609413</v>
      </c>
      <c r="J1005" s="1" t="s">
        <v>26</v>
      </c>
      <c r="K1005" s="1" t="s">
        <v>24</v>
      </c>
      <c r="L1005" s="1" t="s">
        <v>24</v>
      </c>
      <c r="M1005" s="1" t="s">
        <v>24</v>
      </c>
      <c r="N1005" s="1" t="s">
        <v>24</v>
      </c>
      <c r="O1005" s="1" t="s">
        <v>24</v>
      </c>
      <c r="P1005" s="1" t="s">
        <v>24</v>
      </c>
      <c r="Q1005" s="1" t="s">
        <v>1394</v>
      </c>
      <c r="R1005">
        <v>576</v>
      </c>
      <c r="T1005" s="1" t="s">
        <v>24</v>
      </c>
    </row>
    <row r="1006" spans="1:20" x14ac:dyDescent="0.55000000000000004">
      <c r="A1006" s="1" t="s">
        <v>28</v>
      </c>
      <c r="B1006" s="1" t="s">
        <v>29</v>
      </c>
      <c r="C1006" s="1" t="s">
        <v>22</v>
      </c>
      <c r="D1006" s="1" t="s">
        <v>23</v>
      </c>
      <c r="E1006" s="1" t="s">
        <v>5</v>
      </c>
      <c r="F1006" s="1" t="s">
        <v>24</v>
      </c>
      <c r="G1006" s="1" t="s">
        <v>25</v>
      </c>
      <c r="H1006">
        <v>608838</v>
      </c>
      <c r="I1006">
        <v>609413</v>
      </c>
      <c r="J1006" s="1" t="s">
        <v>26</v>
      </c>
      <c r="K1006" s="1" t="s">
        <v>1395</v>
      </c>
      <c r="L1006" s="1" t="s">
        <v>24</v>
      </c>
      <c r="M1006" s="1" t="s">
        <v>24</v>
      </c>
      <c r="N1006" s="1" t="s">
        <v>1396</v>
      </c>
      <c r="O1006" s="1" t="s">
        <v>24</v>
      </c>
      <c r="P1006" s="1" t="s">
        <v>24</v>
      </c>
      <c r="Q1006" s="1" t="s">
        <v>1394</v>
      </c>
      <c r="R1006">
        <v>576</v>
      </c>
      <c r="S1006">
        <v>191</v>
      </c>
      <c r="T1006" s="1" t="s">
        <v>24</v>
      </c>
    </row>
    <row r="1007" spans="1:20" x14ac:dyDescent="0.55000000000000004">
      <c r="A1007" s="1" t="s">
        <v>20</v>
      </c>
      <c r="B1007" s="1" t="s">
        <v>21</v>
      </c>
      <c r="C1007" s="1" t="s">
        <v>22</v>
      </c>
      <c r="D1007" s="1" t="s">
        <v>23</v>
      </c>
      <c r="E1007" s="1" t="s">
        <v>5</v>
      </c>
      <c r="F1007" s="1" t="s">
        <v>24</v>
      </c>
      <c r="G1007" s="1" t="s">
        <v>25</v>
      </c>
      <c r="H1007">
        <v>609489</v>
      </c>
      <c r="I1007">
        <v>610358</v>
      </c>
      <c r="J1007" s="1" t="s">
        <v>26</v>
      </c>
      <c r="K1007" s="1" t="s">
        <v>24</v>
      </c>
      <c r="L1007" s="1" t="s">
        <v>24</v>
      </c>
      <c r="M1007" s="1" t="s">
        <v>24</v>
      </c>
      <c r="N1007" s="1" t="s">
        <v>24</v>
      </c>
      <c r="O1007" s="1" t="s">
        <v>24</v>
      </c>
      <c r="P1007" s="1" t="s">
        <v>24</v>
      </c>
      <c r="Q1007" s="1" t="s">
        <v>1397</v>
      </c>
      <c r="R1007">
        <v>870</v>
      </c>
      <c r="T1007" s="1" t="s">
        <v>24</v>
      </c>
    </row>
    <row r="1008" spans="1:20" x14ac:dyDescent="0.55000000000000004">
      <c r="A1008" s="1" t="s">
        <v>28</v>
      </c>
      <c r="B1008" s="1" t="s">
        <v>29</v>
      </c>
      <c r="C1008" s="1" t="s">
        <v>22</v>
      </c>
      <c r="D1008" s="1" t="s">
        <v>23</v>
      </c>
      <c r="E1008" s="1" t="s">
        <v>5</v>
      </c>
      <c r="F1008" s="1" t="s">
        <v>24</v>
      </c>
      <c r="G1008" s="1" t="s">
        <v>25</v>
      </c>
      <c r="H1008">
        <v>609489</v>
      </c>
      <c r="I1008">
        <v>610358</v>
      </c>
      <c r="J1008" s="1" t="s">
        <v>26</v>
      </c>
      <c r="K1008" s="1" t="s">
        <v>1398</v>
      </c>
      <c r="L1008" s="1" t="s">
        <v>24</v>
      </c>
      <c r="M1008" s="1" t="s">
        <v>24</v>
      </c>
      <c r="N1008" s="1" t="s">
        <v>1399</v>
      </c>
      <c r="O1008" s="1" t="s">
        <v>24</v>
      </c>
      <c r="P1008" s="1" t="s">
        <v>24</v>
      </c>
      <c r="Q1008" s="1" t="s">
        <v>1397</v>
      </c>
      <c r="R1008">
        <v>870</v>
      </c>
      <c r="S1008">
        <v>289</v>
      </c>
      <c r="T1008" s="1" t="s">
        <v>24</v>
      </c>
    </row>
    <row r="1009" spans="1:20" x14ac:dyDescent="0.55000000000000004">
      <c r="A1009" s="1" t="s">
        <v>20</v>
      </c>
      <c r="B1009" s="1" t="s">
        <v>21</v>
      </c>
      <c r="C1009" s="1" t="s">
        <v>22</v>
      </c>
      <c r="D1009" s="1" t="s">
        <v>23</v>
      </c>
      <c r="E1009" s="1" t="s">
        <v>5</v>
      </c>
      <c r="F1009" s="1" t="s">
        <v>24</v>
      </c>
      <c r="G1009" s="1" t="s">
        <v>25</v>
      </c>
      <c r="H1009">
        <v>610419</v>
      </c>
      <c r="I1009">
        <v>611447</v>
      </c>
      <c r="J1009" s="1" t="s">
        <v>26</v>
      </c>
      <c r="K1009" s="1" t="s">
        <v>24</v>
      </c>
      <c r="L1009" s="1" t="s">
        <v>24</v>
      </c>
      <c r="M1009" s="1" t="s">
        <v>24</v>
      </c>
      <c r="N1009" s="1" t="s">
        <v>24</v>
      </c>
      <c r="O1009" s="1" t="s">
        <v>24</v>
      </c>
      <c r="P1009" s="1" t="s">
        <v>24</v>
      </c>
      <c r="Q1009" s="1" t="s">
        <v>1400</v>
      </c>
      <c r="R1009">
        <v>1029</v>
      </c>
      <c r="T1009" s="1" t="s">
        <v>24</v>
      </c>
    </row>
    <row r="1010" spans="1:20" x14ac:dyDescent="0.55000000000000004">
      <c r="A1010" s="1" t="s">
        <v>28</v>
      </c>
      <c r="B1010" s="1" t="s">
        <v>29</v>
      </c>
      <c r="C1010" s="1" t="s">
        <v>22</v>
      </c>
      <c r="D1010" s="1" t="s">
        <v>23</v>
      </c>
      <c r="E1010" s="1" t="s">
        <v>5</v>
      </c>
      <c r="F1010" s="1" t="s">
        <v>24</v>
      </c>
      <c r="G1010" s="1" t="s">
        <v>25</v>
      </c>
      <c r="H1010">
        <v>610419</v>
      </c>
      <c r="I1010">
        <v>611447</v>
      </c>
      <c r="J1010" s="1" t="s">
        <v>26</v>
      </c>
      <c r="K1010" s="1" t="s">
        <v>1401</v>
      </c>
      <c r="L1010" s="1" t="s">
        <v>24</v>
      </c>
      <c r="M1010" s="1" t="s">
        <v>24</v>
      </c>
      <c r="N1010" s="1" t="s">
        <v>1402</v>
      </c>
      <c r="O1010" s="1" t="s">
        <v>24</v>
      </c>
      <c r="P1010" s="1" t="s">
        <v>24</v>
      </c>
      <c r="Q1010" s="1" t="s">
        <v>1400</v>
      </c>
      <c r="R1010">
        <v>1029</v>
      </c>
      <c r="S1010">
        <v>342</v>
      </c>
      <c r="T1010" s="1" t="s">
        <v>24</v>
      </c>
    </row>
    <row r="1011" spans="1:20" x14ac:dyDescent="0.55000000000000004">
      <c r="A1011" s="1" t="s">
        <v>20</v>
      </c>
      <c r="B1011" s="1" t="s">
        <v>21</v>
      </c>
      <c r="C1011" s="1" t="s">
        <v>22</v>
      </c>
      <c r="D1011" s="1" t="s">
        <v>23</v>
      </c>
      <c r="E1011" s="1" t="s">
        <v>5</v>
      </c>
      <c r="F1011" s="1" t="s">
        <v>24</v>
      </c>
      <c r="G1011" s="1" t="s">
        <v>25</v>
      </c>
      <c r="H1011">
        <v>611789</v>
      </c>
      <c r="I1011">
        <v>612211</v>
      </c>
      <c r="J1011" s="1" t="s">
        <v>26</v>
      </c>
      <c r="K1011" s="1" t="s">
        <v>24</v>
      </c>
      <c r="L1011" s="1" t="s">
        <v>24</v>
      </c>
      <c r="M1011" s="1" t="s">
        <v>24</v>
      </c>
      <c r="N1011" s="1" t="s">
        <v>24</v>
      </c>
      <c r="O1011" s="1" t="s">
        <v>24</v>
      </c>
      <c r="P1011" s="1" t="s">
        <v>24</v>
      </c>
      <c r="Q1011" s="1" t="s">
        <v>1403</v>
      </c>
      <c r="R1011">
        <v>423</v>
      </c>
      <c r="T1011" s="1" t="s">
        <v>24</v>
      </c>
    </row>
    <row r="1012" spans="1:20" x14ac:dyDescent="0.55000000000000004">
      <c r="A1012" s="1" t="s">
        <v>28</v>
      </c>
      <c r="B1012" s="1" t="s">
        <v>29</v>
      </c>
      <c r="C1012" s="1" t="s">
        <v>22</v>
      </c>
      <c r="D1012" s="1" t="s">
        <v>23</v>
      </c>
      <c r="E1012" s="1" t="s">
        <v>5</v>
      </c>
      <c r="F1012" s="1" t="s">
        <v>24</v>
      </c>
      <c r="G1012" s="1" t="s">
        <v>25</v>
      </c>
      <c r="H1012">
        <v>611789</v>
      </c>
      <c r="I1012">
        <v>612211</v>
      </c>
      <c r="J1012" s="1" t="s">
        <v>26</v>
      </c>
      <c r="K1012" s="1" t="s">
        <v>1404</v>
      </c>
      <c r="L1012" s="1" t="s">
        <v>24</v>
      </c>
      <c r="M1012" s="1" t="s">
        <v>24</v>
      </c>
      <c r="N1012" s="1" t="s">
        <v>133</v>
      </c>
      <c r="O1012" s="1" t="s">
        <v>24</v>
      </c>
      <c r="P1012" s="1" t="s">
        <v>24</v>
      </c>
      <c r="Q1012" s="1" t="s">
        <v>1403</v>
      </c>
      <c r="R1012">
        <v>423</v>
      </c>
      <c r="S1012">
        <v>140</v>
      </c>
      <c r="T1012" s="1" t="s">
        <v>24</v>
      </c>
    </row>
    <row r="1013" spans="1:20" x14ac:dyDescent="0.55000000000000004">
      <c r="A1013" s="1" t="s">
        <v>20</v>
      </c>
      <c r="B1013" s="1" t="s">
        <v>21</v>
      </c>
      <c r="C1013" s="1" t="s">
        <v>22</v>
      </c>
      <c r="D1013" s="1" t="s">
        <v>23</v>
      </c>
      <c r="E1013" s="1" t="s">
        <v>5</v>
      </c>
      <c r="F1013" s="1" t="s">
        <v>24</v>
      </c>
      <c r="G1013" s="1" t="s">
        <v>25</v>
      </c>
      <c r="H1013">
        <v>612406</v>
      </c>
      <c r="I1013">
        <v>613860</v>
      </c>
      <c r="J1013" s="1" t="s">
        <v>26</v>
      </c>
      <c r="K1013" s="1" t="s">
        <v>24</v>
      </c>
      <c r="L1013" s="1" t="s">
        <v>24</v>
      </c>
      <c r="M1013" s="1" t="s">
        <v>24</v>
      </c>
      <c r="N1013" s="1" t="s">
        <v>24</v>
      </c>
      <c r="O1013" s="1" t="s">
        <v>24</v>
      </c>
      <c r="P1013" s="1" t="s">
        <v>24</v>
      </c>
      <c r="Q1013" s="1" t="s">
        <v>1405</v>
      </c>
      <c r="R1013">
        <v>1455</v>
      </c>
      <c r="T1013" s="1" t="s">
        <v>24</v>
      </c>
    </row>
    <row r="1014" spans="1:20" x14ac:dyDescent="0.55000000000000004">
      <c r="A1014" s="1" t="s">
        <v>28</v>
      </c>
      <c r="B1014" s="1" t="s">
        <v>29</v>
      </c>
      <c r="C1014" s="1" t="s">
        <v>22</v>
      </c>
      <c r="D1014" s="1" t="s">
        <v>23</v>
      </c>
      <c r="E1014" s="1" t="s">
        <v>5</v>
      </c>
      <c r="F1014" s="1" t="s">
        <v>24</v>
      </c>
      <c r="G1014" s="1" t="s">
        <v>25</v>
      </c>
      <c r="H1014">
        <v>612406</v>
      </c>
      <c r="I1014">
        <v>613860</v>
      </c>
      <c r="J1014" s="1" t="s">
        <v>26</v>
      </c>
      <c r="K1014" s="1" t="s">
        <v>1406</v>
      </c>
      <c r="L1014" s="1" t="s">
        <v>24</v>
      </c>
      <c r="M1014" s="1" t="s">
        <v>24</v>
      </c>
      <c r="N1014" s="1" t="s">
        <v>1407</v>
      </c>
      <c r="O1014" s="1" t="s">
        <v>24</v>
      </c>
      <c r="P1014" s="1" t="s">
        <v>24</v>
      </c>
      <c r="Q1014" s="1" t="s">
        <v>1405</v>
      </c>
      <c r="R1014">
        <v>1455</v>
      </c>
      <c r="S1014">
        <v>484</v>
      </c>
      <c r="T1014" s="1" t="s">
        <v>24</v>
      </c>
    </row>
    <row r="1015" spans="1:20" x14ac:dyDescent="0.55000000000000004">
      <c r="A1015" s="1" t="s">
        <v>20</v>
      </c>
      <c r="B1015" s="1" t="s">
        <v>21</v>
      </c>
      <c r="C1015" s="1" t="s">
        <v>22</v>
      </c>
      <c r="D1015" s="1" t="s">
        <v>23</v>
      </c>
      <c r="E1015" s="1" t="s">
        <v>5</v>
      </c>
      <c r="F1015" s="1" t="s">
        <v>24</v>
      </c>
      <c r="G1015" s="1" t="s">
        <v>25</v>
      </c>
      <c r="H1015">
        <v>614060</v>
      </c>
      <c r="I1015">
        <v>615052</v>
      </c>
      <c r="J1015" s="1" t="s">
        <v>26</v>
      </c>
      <c r="K1015" s="1" t="s">
        <v>24</v>
      </c>
      <c r="L1015" s="1" t="s">
        <v>24</v>
      </c>
      <c r="M1015" s="1" t="s">
        <v>24</v>
      </c>
      <c r="N1015" s="1" t="s">
        <v>24</v>
      </c>
      <c r="O1015" s="1" t="s">
        <v>24</v>
      </c>
      <c r="P1015" s="1" t="s">
        <v>24</v>
      </c>
      <c r="Q1015" s="1" t="s">
        <v>1408</v>
      </c>
      <c r="R1015">
        <v>993</v>
      </c>
      <c r="T1015" s="1" t="s">
        <v>24</v>
      </c>
    </row>
    <row r="1016" spans="1:20" x14ac:dyDescent="0.55000000000000004">
      <c r="A1016" s="1" t="s">
        <v>28</v>
      </c>
      <c r="B1016" s="1" t="s">
        <v>29</v>
      </c>
      <c r="C1016" s="1" t="s">
        <v>22</v>
      </c>
      <c r="D1016" s="1" t="s">
        <v>23</v>
      </c>
      <c r="E1016" s="1" t="s">
        <v>5</v>
      </c>
      <c r="F1016" s="1" t="s">
        <v>24</v>
      </c>
      <c r="G1016" s="1" t="s">
        <v>25</v>
      </c>
      <c r="H1016">
        <v>614060</v>
      </c>
      <c r="I1016">
        <v>615052</v>
      </c>
      <c r="J1016" s="1" t="s">
        <v>26</v>
      </c>
      <c r="K1016" s="1" t="s">
        <v>1409</v>
      </c>
      <c r="L1016" s="1" t="s">
        <v>24</v>
      </c>
      <c r="M1016" s="1" t="s">
        <v>24</v>
      </c>
      <c r="N1016" s="1" t="s">
        <v>73</v>
      </c>
      <c r="O1016" s="1" t="s">
        <v>24</v>
      </c>
      <c r="P1016" s="1" t="s">
        <v>24</v>
      </c>
      <c r="Q1016" s="1" t="s">
        <v>1408</v>
      </c>
      <c r="R1016">
        <v>993</v>
      </c>
      <c r="S1016">
        <v>330</v>
      </c>
      <c r="T1016" s="1" t="s">
        <v>24</v>
      </c>
    </row>
    <row r="1017" spans="1:20" x14ac:dyDescent="0.55000000000000004">
      <c r="A1017" s="1" t="s">
        <v>20</v>
      </c>
      <c r="B1017" s="1" t="s">
        <v>21</v>
      </c>
      <c r="C1017" s="1" t="s">
        <v>22</v>
      </c>
      <c r="D1017" s="1" t="s">
        <v>23</v>
      </c>
      <c r="E1017" s="1" t="s">
        <v>5</v>
      </c>
      <c r="F1017" s="1" t="s">
        <v>24</v>
      </c>
      <c r="G1017" s="1" t="s">
        <v>25</v>
      </c>
      <c r="H1017">
        <v>615228</v>
      </c>
      <c r="I1017">
        <v>616367</v>
      </c>
      <c r="J1017" s="1" t="s">
        <v>26</v>
      </c>
      <c r="K1017" s="1" t="s">
        <v>24</v>
      </c>
      <c r="L1017" s="1" t="s">
        <v>24</v>
      </c>
      <c r="M1017" s="1" t="s">
        <v>24</v>
      </c>
      <c r="N1017" s="1" t="s">
        <v>24</v>
      </c>
      <c r="O1017" s="1" t="s">
        <v>24</v>
      </c>
      <c r="P1017" s="1" t="s">
        <v>24</v>
      </c>
      <c r="Q1017" s="1" t="s">
        <v>1410</v>
      </c>
      <c r="R1017">
        <v>1140</v>
      </c>
      <c r="T1017" s="1" t="s">
        <v>24</v>
      </c>
    </row>
    <row r="1018" spans="1:20" x14ac:dyDescent="0.55000000000000004">
      <c r="A1018" s="1" t="s">
        <v>28</v>
      </c>
      <c r="B1018" s="1" t="s">
        <v>29</v>
      </c>
      <c r="C1018" s="1" t="s">
        <v>22</v>
      </c>
      <c r="D1018" s="1" t="s">
        <v>23</v>
      </c>
      <c r="E1018" s="1" t="s">
        <v>5</v>
      </c>
      <c r="F1018" s="1" t="s">
        <v>24</v>
      </c>
      <c r="G1018" s="1" t="s">
        <v>25</v>
      </c>
      <c r="H1018">
        <v>615228</v>
      </c>
      <c r="I1018">
        <v>616367</v>
      </c>
      <c r="J1018" s="1" t="s">
        <v>26</v>
      </c>
      <c r="K1018" s="1" t="s">
        <v>1411</v>
      </c>
      <c r="L1018" s="1" t="s">
        <v>24</v>
      </c>
      <c r="M1018" s="1" t="s">
        <v>24</v>
      </c>
      <c r="N1018" s="1" t="s">
        <v>190</v>
      </c>
      <c r="O1018" s="1" t="s">
        <v>24</v>
      </c>
      <c r="P1018" s="1" t="s">
        <v>24</v>
      </c>
      <c r="Q1018" s="1" t="s">
        <v>1410</v>
      </c>
      <c r="R1018">
        <v>1140</v>
      </c>
      <c r="S1018">
        <v>379</v>
      </c>
      <c r="T1018" s="1" t="s">
        <v>24</v>
      </c>
    </row>
    <row r="1019" spans="1:20" x14ac:dyDescent="0.55000000000000004">
      <c r="A1019" s="1" t="s">
        <v>20</v>
      </c>
      <c r="B1019" s="1" t="s">
        <v>21</v>
      </c>
      <c r="C1019" s="1" t="s">
        <v>22</v>
      </c>
      <c r="D1019" s="1" t="s">
        <v>23</v>
      </c>
      <c r="E1019" s="1" t="s">
        <v>5</v>
      </c>
      <c r="F1019" s="1" t="s">
        <v>24</v>
      </c>
      <c r="G1019" s="1" t="s">
        <v>25</v>
      </c>
      <c r="H1019">
        <v>616382</v>
      </c>
      <c r="I1019">
        <v>617491</v>
      </c>
      <c r="J1019" s="1" t="s">
        <v>26</v>
      </c>
      <c r="K1019" s="1" t="s">
        <v>24</v>
      </c>
      <c r="L1019" s="1" t="s">
        <v>24</v>
      </c>
      <c r="M1019" s="1" t="s">
        <v>24</v>
      </c>
      <c r="N1019" s="1" t="s">
        <v>24</v>
      </c>
      <c r="O1019" s="1" t="s">
        <v>24</v>
      </c>
      <c r="P1019" s="1" t="s">
        <v>24</v>
      </c>
      <c r="Q1019" s="1" t="s">
        <v>1412</v>
      </c>
      <c r="R1019">
        <v>1110</v>
      </c>
      <c r="T1019" s="1" t="s">
        <v>24</v>
      </c>
    </row>
    <row r="1020" spans="1:20" x14ac:dyDescent="0.55000000000000004">
      <c r="A1020" s="1" t="s">
        <v>28</v>
      </c>
      <c r="B1020" s="1" t="s">
        <v>29</v>
      </c>
      <c r="C1020" s="1" t="s">
        <v>22</v>
      </c>
      <c r="D1020" s="1" t="s">
        <v>23</v>
      </c>
      <c r="E1020" s="1" t="s">
        <v>5</v>
      </c>
      <c r="F1020" s="1" t="s">
        <v>24</v>
      </c>
      <c r="G1020" s="1" t="s">
        <v>25</v>
      </c>
      <c r="H1020">
        <v>616382</v>
      </c>
      <c r="I1020">
        <v>617491</v>
      </c>
      <c r="J1020" s="1" t="s">
        <v>26</v>
      </c>
      <c r="K1020" s="1" t="s">
        <v>1413</v>
      </c>
      <c r="L1020" s="1" t="s">
        <v>24</v>
      </c>
      <c r="M1020" s="1" t="s">
        <v>24</v>
      </c>
      <c r="N1020" s="1" t="s">
        <v>190</v>
      </c>
      <c r="O1020" s="1" t="s">
        <v>24</v>
      </c>
      <c r="P1020" s="1" t="s">
        <v>24</v>
      </c>
      <c r="Q1020" s="1" t="s">
        <v>1412</v>
      </c>
      <c r="R1020">
        <v>1110</v>
      </c>
      <c r="S1020">
        <v>369</v>
      </c>
      <c r="T1020" s="1" t="s">
        <v>24</v>
      </c>
    </row>
    <row r="1021" spans="1:20" x14ac:dyDescent="0.55000000000000004">
      <c r="A1021" s="1" t="s">
        <v>20</v>
      </c>
      <c r="B1021" s="1" t="s">
        <v>21</v>
      </c>
      <c r="C1021" s="1" t="s">
        <v>22</v>
      </c>
      <c r="D1021" s="1" t="s">
        <v>23</v>
      </c>
      <c r="E1021" s="1" t="s">
        <v>5</v>
      </c>
      <c r="F1021" s="1" t="s">
        <v>24</v>
      </c>
      <c r="G1021" s="1" t="s">
        <v>25</v>
      </c>
      <c r="H1021">
        <v>617570</v>
      </c>
      <c r="I1021">
        <v>619630</v>
      </c>
      <c r="J1021" s="1" t="s">
        <v>67</v>
      </c>
      <c r="K1021" s="1" t="s">
        <v>24</v>
      </c>
      <c r="L1021" s="1" t="s">
        <v>24</v>
      </c>
      <c r="M1021" s="1" t="s">
        <v>24</v>
      </c>
      <c r="N1021" s="1" t="s">
        <v>24</v>
      </c>
      <c r="O1021" s="1" t="s">
        <v>24</v>
      </c>
      <c r="P1021" s="1" t="s">
        <v>24</v>
      </c>
      <c r="Q1021" s="1" t="s">
        <v>1414</v>
      </c>
      <c r="R1021">
        <v>2061</v>
      </c>
      <c r="T1021" s="1" t="s">
        <v>24</v>
      </c>
    </row>
    <row r="1022" spans="1:20" x14ac:dyDescent="0.55000000000000004">
      <c r="A1022" s="1" t="s">
        <v>28</v>
      </c>
      <c r="B1022" s="1" t="s">
        <v>29</v>
      </c>
      <c r="C1022" s="1" t="s">
        <v>22</v>
      </c>
      <c r="D1022" s="1" t="s">
        <v>23</v>
      </c>
      <c r="E1022" s="1" t="s">
        <v>5</v>
      </c>
      <c r="F1022" s="1" t="s">
        <v>24</v>
      </c>
      <c r="G1022" s="1" t="s">
        <v>25</v>
      </c>
      <c r="H1022">
        <v>617570</v>
      </c>
      <c r="I1022">
        <v>619630</v>
      </c>
      <c r="J1022" s="1" t="s">
        <v>67</v>
      </c>
      <c r="K1022" s="1" t="s">
        <v>1415</v>
      </c>
      <c r="L1022" s="1" t="s">
        <v>24</v>
      </c>
      <c r="M1022" s="1" t="s">
        <v>24</v>
      </c>
      <c r="N1022" s="1" t="s">
        <v>1416</v>
      </c>
      <c r="O1022" s="1" t="s">
        <v>24</v>
      </c>
      <c r="P1022" s="1" t="s">
        <v>24</v>
      </c>
      <c r="Q1022" s="1" t="s">
        <v>1414</v>
      </c>
      <c r="R1022">
        <v>2061</v>
      </c>
      <c r="S1022">
        <v>686</v>
      </c>
      <c r="T1022" s="1" t="s">
        <v>24</v>
      </c>
    </row>
    <row r="1023" spans="1:20" x14ac:dyDescent="0.55000000000000004">
      <c r="A1023" s="1" t="s">
        <v>20</v>
      </c>
      <c r="B1023" s="1" t="s">
        <v>21</v>
      </c>
      <c r="C1023" s="1" t="s">
        <v>22</v>
      </c>
      <c r="D1023" s="1" t="s">
        <v>23</v>
      </c>
      <c r="E1023" s="1" t="s">
        <v>5</v>
      </c>
      <c r="F1023" s="1" t="s">
        <v>24</v>
      </c>
      <c r="G1023" s="1" t="s">
        <v>25</v>
      </c>
      <c r="H1023">
        <v>620403</v>
      </c>
      <c r="I1023">
        <v>621176</v>
      </c>
      <c r="J1023" s="1" t="s">
        <v>26</v>
      </c>
      <c r="K1023" s="1" t="s">
        <v>24</v>
      </c>
      <c r="L1023" s="1" t="s">
        <v>24</v>
      </c>
      <c r="M1023" s="1" t="s">
        <v>24</v>
      </c>
      <c r="N1023" s="1" t="s">
        <v>24</v>
      </c>
      <c r="O1023" s="1" t="s">
        <v>24</v>
      </c>
      <c r="P1023" s="1" t="s">
        <v>24</v>
      </c>
      <c r="Q1023" s="1" t="s">
        <v>1417</v>
      </c>
      <c r="R1023">
        <v>774</v>
      </c>
      <c r="T1023" s="1" t="s">
        <v>24</v>
      </c>
    </row>
    <row r="1024" spans="1:20" x14ac:dyDescent="0.55000000000000004">
      <c r="A1024" s="1" t="s">
        <v>28</v>
      </c>
      <c r="B1024" s="1" t="s">
        <v>29</v>
      </c>
      <c r="C1024" s="1" t="s">
        <v>22</v>
      </c>
      <c r="D1024" s="1" t="s">
        <v>23</v>
      </c>
      <c r="E1024" s="1" t="s">
        <v>5</v>
      </c>
      <c r="F1024" s="1" t="s">
        <v>24</v>
      </c>
      <c r="G1024" s="1" t="s">
        <v>25</v>
      </c>
      <c r="H1024">
        <v>620403</v>
      </c>
      <c r="I1024">
        <v>621176</v>
      </c>
      <c r="J1024" s="1" t="s">
        <v>26</v>
      </c>
      <c r="K1024" s="1" t="s">
        <v>1418</v>
      </c>
      <c r="L1024" s="1" t="s">
        <v>24</v>
      </c>
      <c r="M1024" s="1" t="s">
        <v>24</v>
      </c>
      <c r="N1024" s="1" t="s">
        <v>1419</v>
      </c>
      <c r="O1024" s="1" t="s">
        <v>24</v>
      </c>
      <c r="P1024" s="1" t="s">
        <v>24</v>
      </c>
      <c r="Q1024" s="1" t="s">
        <v>1417</v>
      </c>
      <c r="R1024">
        <v>774</v>
      </c>
      <c r="S1024">
        <v>257</v>
      </c>
      <c r="T1024" s="1" t="s">
        <v>24</v>
      </c>
    </row>
    <row r="1025" spans="1:20" x14ac:dyDescent="0.55000000000000004">
      <c r="A1025" s="1" t="s">
        <v>20</v>
      </c>
      <c r="B1025" s="1" t="s">
        <v>21</v>
      </c>
      <c r="C1025" s="1" t="s">
        <v>22</v>
      </c>
      <c r="D1025" s="1" t="s">
        <v>23</v>
      </c>
      <c r="E1025" s="1" t="s">
        <v>5</v>
      </c>
      <c r="F1025" s="1" t="s">
        <v>24</v>
      </c>
      <c r="G1025" s="1" t="s">
        <v>25</v>
      </c>
      <c r="H1025">
        <v>621247</v>
      </c>
      <c r="I1025">
        <v>622401</v>
      </c>
      <c r="J1025" s="1" t="s">
        <v>26</v>
      </c>
      <c r="K1025" s="1" t="s">
        <v>24</v>
      </c>
      <c r="L1025" s="1" t="s">
        <v>24</v>
      </c>
      <c r="M1025" s="1" t="s">
        <v>24</v>
      </c>
      <c r="N1025" s="1" t="s">
        <v>24</v>
      </c>
      <c r="O1025" s="1" t="s">
        <v>24</v>
      </c>
      <c r="P1025" s="1" t="s">
        <v>24</v>
      </c>
      <c r="Q1025" s="1" t="s">
        <v>1420</v>
      </c>
      <c r="R1025">
        <v>1155</v>
      </c>
      <c r="T1025" s="1" t="s">
        <v>24</v>
      </c>
    </row>
    <row r="1026" spans="1:20" x14ac:dyDescent="0.55000000000000004">
      <c r="A1026" s="1" t="s">
        <v>28</v>
      </c>
      <c r="B1026" s="1" t="s">
        <v>29</v>
      </c>
      <c r="C1026" s="1" t="s">
        <v>22</v>
      </c>
      <c r="D1026" s="1" t="s">
        <v>23</v>
      </c>
      <c r="E1026" s="1" t="s">
        <v>5</v>
      </c>
      <c r="F1026" s="1" t="s">
        <v>24</v>
      </c>
      <c r="G1026" s="1" t="s">
        <v>25</v>
      </c>
      <c r="H1026">
        <v>621247</v>
      </c>
      <c r="I1026">
        <v>622401</v>
      </c>
      <c r="J1026" s="1" t="s">
        <v>26</v>
      </c>
      <c r="K1026" s="1" t="s">
        <v>1421</v>
      </c>
      <c r="L1026" s="1" t="s">
        <v>24</v>
      </c>
      <c r="M1026" s="1" t="s">
        <v>24</v>
      </c>
      <c r="N1026" s="1" t="s">
        <v>1422</v>
      </c>
      <c r="O1026" s="1" t="s">
        <v>24</v>
      </c>
      <c r="P1026" s="1" t="s">
        <v>24</v>
      </c>
      <c r="Q1026" s="1" t="s">
        <v>1420</v>
      </c>
      <c r="R1026">
        <v>1155</v>
      </c>
      <c r="S1026">
        <v>384</v>
      </c>
      <c r="T1026" s="1" t="s">
        <v>24</v>
      </c>
    </row>
    <row r="1027" spans="1:20" x14ac:dyDescent="0.55000000000000004">
      <c r="A1027" s="1" t="s">
        <v>20</v>
      </c>
      <c r="B1027" s="1" t="s">
        <v>21</v>
      </c>
      <c r="C1027" s="1" t="s">
        <v>22</v>
      </c>
      <c r="D1027" s="1" t="s">
        <v>23</v>
      </c>
      <c r="E1027" s="1" t="s">
        <v>5</v>
      </c>
      <c r="F1027" s="1" t="s">
        <v>24</v>
      </c>
      <c r="G1027" s="1" t="s">
        <v>25</v>
      </c>
      <c r="H1027">
        <v>622728</v>
      </c>
      <c r="I1027">
        <v>623375</v>
      </c>
      <c r="J1027" s="1" t="s">
        <v>26</v>
      </c>
      <c r="K1027" s="1" t="s">
        <v>24</v>
      </c>
      <c r="L1027" s="1" t="s">
        <v>24</v>
      </c>
      <c r="M1027" s="1" t="s">
        <v>24</v>
      </c>
      <c r="N1027" s="1" t="s">
        <v>24</v>
      </c>
      <c r="O1027" s="1" t="s">
        <v>24</v>
      </c>
      <c r="P1027" s="1" t="s">
        <v>24</v>
      </c>
      <c r="Q1027" s="1" t="s">
        <v>1423</v>
      </c>
      <c r="R1027">
        <v>648</v>
      </c>
      <c r="T1027" s="1" t="s">
        <v>24</v>
      </c>
    </row>
    <row r="1028" spans="1:20" x14ac:dyDescent="0.55000000000000004">
      <c r="A1028" s="1" t="s">
        <v>28</v>
      </c>
      <c r="B1028" s="1" t="s">
        <v>29</v>
      </c>
      <c r="C1028" s="1" t="s">
        <v>22</v>
      </c>
      <c r="D1028" s="1" t="s">
        <v>23</v>
      </c>
      <c r="E1028" s="1" t="s">
        <v>5</v>
      </c>
      <c r="F1028" s="1" t="s">
        <v>24</v>
      </c>
      <c r="G1028" s="1" t="s">
        <v>25</v>
      </c>
      <c r="H1028">
        <v>622728</v>
      </c>
      <c r="I1028">
        <v>623375</v>
      </c>
      <c r="J1028" s="1" t="s">
        <v>26</v>
      </c>
      <c r="K1028" s="1" t="s">
        <v>1424</v>
      </c>
      <c r="L1028" s="1" t="s">
        <v>24</v>
      </c>
      <c r="M1028" s="1" t="s">
        <v>24</v>
      </c>
      <c r="N1028" s="1" t="s">
        <v>73</v>
      </c>
      <c r="O1028" s="1" t="s">
        <v>24</v>
      </c>
      <c r="P1028" s="1" t="s">
        <v>24</v>
      </c>
      <c r="Q1028" s="1" t="s">
        <v>1423</v>
      </c>
      <c r="R1028">
        <v>648</v>
      </c>
      <c r="S1028">
        <v>215</v>
      </c>
      <c r="T1028" s="1" t="s">
        <v>24</v>
      </c>
    </row>
    <row r="1029" spans="1:20" x14ac:dyDescent="0.55000000000000004">
      <c r="A1029" s="1" t="s">
        <v>20</v>
      </c>
      <c r="B1029" s="1" t="s">
        <v>21</v>
      </c>
      <c r="C1029" s="1" t="s">
        <v>22</v>
      </c>
      <c r="D1029" s="1" t="s">
        <v>23</v>
      </c>
      <c r="E1029" s="1" t="s">
        <v>5</v>
      </c>
      <c r="F1029" s="1" t="s">
        <v>24</v>
      </c>
      <c r="G1029" s="1" t="s">
        <v>25</v>
      </c>
      <c r="H1029">
        <v>623459</v>
      </c>
      <c r="I1029">
        <v>624478</v>
      </c>
      <c r="J1029" s="1" t="s">
        <v>26</v>
      </c>
      <c r="K1029" s="1" t="s">
        <v>24</v>
      </c>
      <c r="L1029" s="1" t="s">
        <v>24</v>
      </c>
      <c r="M1029" s="1" t="s">
        <v>24</v>
      </c>
      <c r="N1029" s="1" t="s">
        <v>24</v>
      </c>
      <c r="O1029" s="1" t="s">
        <v>24</v>
      </c>
      <c r="P1029" s="1" t="s">
        <v>24</v>
      </c>
      <c r="Q1029" s="1" t="s">
        <v>1425</v>
      </c>
      <c r="R1029">
        <v>1020</v>
      </c>
      <c r="T1029" s="1" t="s">
        <v>24</v>
      </c>
    </row>
    <row r="1030" spans="1:20" x14ac:dyDescent="0.55000000000000004">
      <c r="A1030" s="1" t="s">
        <v>28</v>
      </c>
      <c r="B1030" s="1" t="s">
        <v>29</v>
      </c>
      <c r="C1030" s="1" t="s">
        <v>22</v>
      </c>
      <c r="D1030" s="1" t="s">
        <v>23</v>
      </c>
      <c r="E1030" s="1" t="s">
        <v>5</v>
      </c>
      <c r="F1030" s="1" t="s">
        <v>24</v>
      </c>
      <c r="G1030" s="1" t="s">
        <v>25</v>
      </c>
      <c r="H1030">
        <v>623459</v>
      </c>
      <c r="I1030">
        <v>624478</v>
      </c>
      <c r="J1030" s="1" t="s">
        <v>26</v>
      </c>
      <c r="K1030" s="1" t="s">
        <v>1426</v>
      </c>
      <c r="L1030" s="1" t="s">
        <v>24</v>
      </c>
      <c r="M1030" s="1" t="s">
        <v>24</v>
      </c>
      <c r="N1030" s="1" t="s">
        <v>1427</v>
      </c>
      <c r="O1030" s="1" t="s">
        <v>24</v>
      </c>
      <c r="P1030" s="1" t="s">
        <v>24</v>
      </c>
      <c r="Q1030" s="1" t="s">
        <v>1425</v>
      </c>
      <c r="R1030">
        <v>1020</v>
      </c>
      <c r="S1030">
        <v>339</v>
      </c>
      <c r="T1030" s="1" t="s">
        <v>24</v>
      </c>
    </row>
    <row r="1031" spans="1:20" x14ac:dyDescent="0.55000000000000004">
      <c r="A1031" s="1" t="s">
        <v>20</v>
      </c>
      <c r="B1031" s="1" t="s">
        <v>21</v>
      </c>
      <c r="C1031" s="1" t="s">
        <v>22</v>
      </c>
      <c r="D1031" s="1" t="s">
        <v>23</v>
      </c>
      <c r="E1031" s="1" t="s">
        <v>5</v>
      </c>
      <c r="F1031" s="1" t="s">
        <v>24</v>
      </c>
      <c r="G1031" s="1" t="s">
        <v>25</v>
      </c>
      <c r="H1031">
        <v>624475</v>
      </c>
      <c r="I1031">
        <v>626610</v>
      </c>
      <c r="J1031" s="1" t="s">
        <v>26</v>
      </c>
      <c r="K1031" s="1" t="s">
        <v>24</v>
      </c>
      <c r="L1031" s="1" t="s">
        <v>24</v>
      </c>
      <c r="M1031" s="1" t="s">
        <v>24</v>
      </c>
      <c r="N1031" s="1" t="s">
        <v>24</v>
      </c>
      <c r="O1031" s="1" t="s">
        <v>24</v>
      </c>
      <c r="P1031" s="1" t="s">
        <v>24</v>
      </c>
      <c r="Q1031" s="1" t="s">
        <v>1428</v>
      </c>
      <c r="R1031">
        <v>2136</v>
      </c>
      <c r="T1031" s="1" t="s">
        <v>24</v>
      </c>
    </row>
    <row r="1032" spans="1:20" x14ac:dyDescent="0.55000000000000004">
      <c r="A1032" s="1" t="s">
        <v>28</v>
      </c>
      <c r="B1032" s="1" t="s">
        <v>29</v>
      </c>
      <c r="C1032" s="1" t="s">
        <v>22</v>
      </c>
      <c r="D1032" s="1" t="s">
        <v>23</v>
      </c>
      <c r="E1032" s="1" t="s">
        <v>5</v>
      </c>
      <c r="F1032" s="1" t="s">
        <v>24</v>
      </c>
      <c r="G1032" s="1" t="s">
        <v>25</v>
      </c>
      <c r="H1032">
        <v>624475</v>
      </c>
      <c r="I1032">
        <v>626610</v>
      </c>
      <c r="J1032" s="1" t="s">
        <v>26</v>
      </c>
      <c r="K1032" s="1" t="s">
        <v>1429</v>
      </c>
      <c r="L1032" s="1" t="s">
        <v>24</v>
      </c>
      <c r="M1032" s="1" t="s">
        <v>24</v>
      </c>
      <c r="N1032" s="1" t="s">
        <v>570</v>
      </c>
      <c r="O1032" s="1" t="s">
        <v>24</v>
      </c>
      <c r="P1032" s="1" t="s">
        <v>24</v>
      </c>
      <c r="Q1032" s="1" t="s">
        <v>1428</v>
      </c>
      <c r="R1032">
        <v>2136</v>
      </c>
      <c r="S1032">
        <v>711</v>
      </c>
      <c r="T1032" s="1" t="s">
        <v>24</v>
      </c>
    </row>
    <row r="1033" spans="1:20" x14ac:dyDescent="0.55000000000000004">
      <c r="A1033" s="1" t="s">
        <v>20</v>
      </c>
      <c r="B1033" s="1" t="s">
        <v>21</v>
      </c>
      <c r="C1033" s="1" t="s">
        <v>22</v>
      </c>
      <c r="D1033" s="1" t="s">
        <v>23</v>
      </c>
      <c r="E1033" s="1" t="s">
        <v>5</v>
      </c>
      <c r="F1033" s="1" t="s">
        <v>24</v>
      </c>
      <c r="G1033" s="1" t="s">
        <v>25</v>
      </c>
      <c r="H1033">
        <v>626794</v>
      </c>
      <c r="I1033">
        <v>627153</v>
      </c>
      <c r="J1033" s="1" t="s">
        <v>26</v>
      </c>
      <c r="K1033" s="1" t="s">
        <v>24</v>
      </c>
      <c r="L1033" s="1" t="s">
        <v>24</v>
      </c>
      <c r="M1033" s="1" t="s">
        <v>24</v>
      </c>
      <c r="N1033" s="1" t="s">
        <v>24</v>
      </c>
      <c r="O1033" s="1" t="s">
        <v>24</v>
      </c>
      <c r="P1033" s="1" t="s">
        <v>24</v>
      </c>
      <c r="Q1033" s="1" t="s">
        <v>1430</v>
      </c>
      <c r="R1033">
        <v>360</v>
      </c>
      <c r="T1033" s="1" t="s">
        <v>24</v>
      </c>
    </row>
    <row r="1034" spans="1:20" x14ac:dyDescent="0.55000000000000004">
      <c r="A1034" s="1" t="s">
        <v>28</v>
      </c>
      <c r="B1034" s="1" t="s">
        <v>29</v>
      </c>
      <c r="C1034" s="1" t="s">
        <v>22</v>
      </c>
      <c r="D1034" s="1" t="s">
        <v>23</v>
      </c>
      <c r="E1034" s="1" t="s">
        <v>5</v>
      </c>
      <c r="F1034" s="1" t="s">
        <v>24</v>
      </c>
      <c r="G1034" s="1" t="s">
        <v>25</v>
      </c>
      <c r="H1034">
        <v>626794</v>
      </c>
      <c r="I1034">
        <v>627153</v>
      </c>
      <c r="J1034" s="1" t="s">
        <v>26</v>
      </c>
      <c r="K1034" s="1" t="s">
        <v>1431</v>
      </c>
      <c r="L1034" s="1" t="s">
        <v>24</v>
      </c>
      <c r="M1034" s="1" t="s">
        <v>24</v>
      </c>
      <c r="N1034" s="1" t="s">
        <v>181</v>
      </c>
      <c r="O1034" s="1" t="s">
        <v>24</v>
      </c>
      <c r="P1034" s="1" t="s">
        <v>24</v>
      </c>
      <c r="Q1034" s="1" t="s">
        <v>1430</v>
      </c>
      <c r="R1034">
        <v>360</v>
      </c>
      <c r="S1034">
        <v>119</v>
      </c>
      <c r="T1034" s="1" t="s">
        <v>24</v>
      </c>
    </row>
    <row r="1035" spans="1:20" x14ac:dyDescent="0.55000000000000004">
      <c r="A1035" s="1" t="s">
        <v>20</v>
      </c>
      <c r="B1035" s="1" t="s">
        <v>21</v>
      </c>
      <c r="C1035" s="1" t="s">
        <v>22</v>
      </c>
      <c r="D1035" s="1" t="s">
        <v>23</v>
      </c>
      <c r="E1035" s="1" t="s">
        <v>5</v>
      </c>
      <c r="F1035" s="1" t="s">
        <v>24</v>
      </c>
      <c r="G1035" s="1" t="s">
        <v>25</v>
      </c>
      <c r="H1035">
        <v>627197</v>
      </c>
      <c r="I1035">
        <v>629683</v>
      </c>
      <c r="J1035" s="1" t="s">
        <v>26</v>
      </c>
      <c r="K1035" s="1" t="s">
        <v>24</v>
      </c>
      <c r="L1035" s="1" t="s">
        <v>24</v>
      </c>
      <c r="M1035" s="1" t="s">
        <v>24</v>
      </c>
      <c r="N1035" s="1" t="s">
        <v>24</v>
      </c>
      <c r="O1035" s="1" t="s">
        <v>24</v>
      </c>
      <c r="P1035" s="1" t="s">
        <v>24</v>
      </c>
      <c r="Q1035" s="1" t="s">
        <v>1432</v>
      </c>
      <c r="R1035">
        <v>2487</v>
      </c>
      <c r="T1035" s="1" t="s">
        <v>24</v>
      </c>
    </row>
    <row r="1036" spans="1:20" x14ac:dyDescent="0.55000000000000004">
      <c r="A1036" s="1" t="s">
        <v>28</v>
      </c>
      <c r="B1036" s="1" t="s">
        <v>29</v>
      </c>
      <c r="C1036" s="1" t="s">
        <v>22</v>
      </c>
      <c r="D1036" s="1" t="s">
        <v>23</v>
      </c>
      <c r="E1036" s="1" t="s">
        <v>5</v>
      </c>
      <c r="F1036" s="1" t="s">
        <v>24</v>
      </c>
      <c r="G1036" s="1" t="s">
        <v>25</v>
      </c>
      <c r="H1036">
        <v>627197</v>
      </c>
      <c r="I1036">
        <v>629683</v>
      </c>
      <c r="J1036" s="1" t="s">
        <v>26</v>
      </c>
      <c r="K1036" s="1" t="s">
        <v>1433</v>
      </c>
      <c r="L1036" s="1" t="s">
        <v>24</v>
      </c>
      <c r="M1036" s="1" t="s">
        <v>24</v>
      </c>
      <c r="N1036" s="1" t="s">
        <v>1434</v>
      </c>
      <c r="O1036" s="1" t="s">
        <v>24</v>
      </c>
      <c r="P1036" s="1" t="s">
        <v>24</v>
      </c>
      <c r="Q1036" s="1" t="s">
        <v>1432</v>
      </c>
      <c r="R1036">
        <v>2487</v>
      </c>
      <c r="S1036">
        <v>828</v>
      </c>
      <c r="T1036" s="1" t="s">
        <v>24</v>
      </c>
    </row>
    <row r="1037" spans="1:20" x14ac:dyDescent="0.55000000000000004">
      <c r="A1037" s="1" t="s">
        <v>20</v>
      </c>
      <c r="B1037" s="1" t="s">
        <v>21</v>
      </c>
      <c r="C1037" s="1" t="s">
        <v>22</v>
      </c>
      <c r="D1037" s="1" t="s">
        <v>23</v>
      </c>
      <c r="E1037" s="1" t="s">
        <v>5</v>
      </c>
      <c r="F1037" s="1" t="s">
        <v>24</v>
      </c>
      <c r="G1037" s="1" t="s">
        <v>25</v>
      </c>
      <c r="H1037">
        <v>629680</v>
      </c>
      <c r="I1037">
        <v>630939</v>
      </c>
      <c r="J1037" s="1" t="s">
        <v>26</v>
      </c>
      <c r="K1037" s="1" t="s">
        <v>24</v>
      </c>
      <c r="L1037" s="1" t="s">
        <v>24</v>
      </c>
      <c r="M1037" s="1" t="s">
        <v>24</v>
      </c>
      <c r="N1037" s="1" t="s">
        <v>24</v>
      </c>
      <c r="O1037" s="1" t="s">
        <v>24</v>
      </c>
      <c r="P1037" s="1" t="s">
        <v>24</v>
      </c>
      <c r="Q1037" s="1" t="s">
        <v>1435</v>
      </c>
      <c r="R1037">
        <v>1260</v>
      </c>
      <c r="T1037" s="1" t="s">
        <v>24</v>
      </c>
    </row>
    <row r="1038" spans="1:20" x14ac:dyDescent="0.55000000000000004">
      <c r="A1038" s="1" t="s">
        <v>28</v>
      </c>
      <c r="B1038" s="1" t="s">
        <v>29</v>
      </c>
      <c r="C1038" s="1" t="s">
        <v>22</v>
      </c>
      <c r="D1038" s="1" t="s">
        <v>23</v>
      </c>
      <c r="E1038" s="1" t="s">
        <v>5</v>
      </c>
      <c r="F1038" s="1" t="s">
        <v>24</v>
      </c>
      <c r="G1038" s="1" t="s">
        <v>25</v>
      </c>
      <c r="H1038">
        <v>629680</v>
      </c>
      <c r="I1038">
        <v>630939</v>
      </c>
      <c r="J1038" s="1" t="s">
        <v>26</v>
      </c>
      <c r="K1038" s="1" t="s">
        <v>1436</v>
      </c>
      <c r="L1038" s="1" t="s">
        <v>24</v>
      </c>
      <c r="M1038" s="1" t="s">
        <v>24</v>
      </c>
      <c r="N1038" s="1" t="s">
        <v>1437</v>
      </c>
      <c r="O1038" s="1" t="s">
        <v>24</v>
      </c>
      <c r="P1038" s="1" t="s">
        <v>24</v>
      </c>
      <c r="Q1038" s="1" t="s">
        <v>1435</v>
      </c>
      <c r="R1038">
        <v>1260</v>
      </c>
      <c r="S1038">
        <v>419</v>
      </c>
      <c r="T1038" s="1" t="s">
        <v>24</v>
      </c>
    </row>
    <row r="1039" spans="1:20" x14ac:dyDescent="0.55000000000000004">
      <c r="A1039" s="1" t="s">
        <v>20</v>
      </c>
      <c r="B1039" s="1" t="s">
        <v>21</v>
      </c>
      <c r="C1039" s="1" t="s">
        <v>22</v>
      </c>
      <c r="D1039" s="1" t="s">
        <v>23</v>
      </c>
      <c r="E1039" s="1" t="s">
        <v>5</v>
      </c>
      <c r="F1039" s="1" t="s">
        <v>24</v>
      </c>
      <c r="G1039" s="1" t="s">
        <v>25</v>
      </c>
      <c r="H1039">
        <v>631157</v>
      </c>
      <c r="I1039">
        <v>631528</v>
      </c>
      <c r="J1039" s="1" t="s">
        <v>26</v>
      </c>
      <c r="K1039" s="1" t="s">
        <v>24</v>
      </c>
      <c r="L1039" s="1" t="s">
        <v>24</v>
      </c>
      <c r="M1039" s="1" t="s">
        <v>24</v>
      </c>
      <c r="N1039" s="1" t="s">
        <v>24</v>
      </c>
      <c r="O1039" s="1" t="s">
        <v>24</v>
      </c>
      <c r="P1039" s="1" t="s">
        <v>24</v>
      </c>
      <c r="Q1039" s="1" t="s">
        <v>1438</v>
      </c>
      <c r="R1039">
        <v>372</v>
      </c>
      <c r="T1039" s="1" t="s">
        <v>24</v>
      </c>
    </row>
    <row r="1040" spans="1:20" x14ac:dyDescent="0.55000000000000004">
      <c r="A1040" s="1" t="s">
        <v>28</v>
      </c>
      <c r="B1040" s="1" t="s">
        <v>29</v>
      </c>
      <c r="C1040" s="1" t="s">
        <v>22</v>
      </c>
      <c r="D1040" s="1" t="s">
        <v>23</v>
      </c>
      <c r="E1040" s="1" t="s">
        <v>5</v>
      </c>
      <c r="F1040" s="1" t="s">
        <v>24</v>
      </c>
      <c r="G1040" s="1" t="s">
        <v>25</v>
      </c>
      <c r="H1040">
        <v>631157</v>
      </c>
      <c r="I1040">
        <v>631528</v>
      </c>
      <c r="J1040" s="1" t="s">
        <v>26</v>
      </c>
      <c r="K1040" s="1" t="s">
        <v>1439</v>
      </c>
      <c r="L1040" s="1" t="s">
        <v>24</v>
      </c>
      <c r="M1040" s="1" t="s">
        <v>24</v>
      </c>
      <c r="N1040" s="1" t="s">
        <v>73</v>
      </c>
      <c r="O1040" s="1" t="s">
        <v>24</v>
      </c>
      <c r="P1040" s="1" t="s">
        <v>24</v>
      </c>
      <c r="Q1040" s="1" t="s">
        <v>1438</v>
      </c>
      <c r="R1040">
        <v>372</v>
      </c>
      <c r="S1040">
        <v>123</v>
      </c>
      <c r="T1040" s="1" t="s">
        <v>24</v>
      </c>
    </row>
    <row r="1041" spans="1:20" x14ac:dyDescent="0.55000000000000004">
      <c r="A1041" s="1" t="s">
        <v>20</v>
      </c>
      <c r="B1041" s="1" t="s">
        <v>21</v>
      </c>
      <c r="C1041" s="1" t="s">
        <v>22</v>
      </c>
      <c r="D1041" s="1" t="s">
        <v>23</v>
      </c>
      <c r="E1041" s="1" t="s">
        <v>5</v>
      </c>
      <c r="F1041" s="1" t="s">
        <v>24</v>
      </c>
      <c r="G1041" s="1" t="s">
        <v>25</v>
      </c>
      <c r="H1041">
        <v>631638</v>
      </c>
      <c r="I1041">
        <v>632342</v>
      </c>
      <c r="J1041" s="1" t="s">
        <v>67</v>
      </c>
      <c r="K1041" s="1" t="s">
        <v>24</v>
      </c>
      <c r="L1041" s="1" t="s">
        <v>24</v>
      </c>
      <c r="M1041" s="1" t="s">
        <v>24</v>
      </c>
      <c r="N1041" s="1" t="s">
        <v>24</v>
      </c>
      <c r="O1041" s="1" t="s">
        <v>24</v>
      </c>
      <c r="P1041" s="1" t="s">
        <v>24</v>
      </c>
      <c r="Q1041" s="1" t="s">
        <v>1440</v>
      </c>
      <c r="R1041">
        <v>705</v>
      </c>
      <c r="T1041" s="1" t="s">
        <v>24</v>
      </c>
    </row>
    <row r="1042" spans="1:20" x14ac:dyDescent="0.55000000000000004">
      <c r="A1042" s="1" t="s">
        <v>28</v>
      </c>
      <c r="B1042" s="1" t="s">
        <v>29</v>
      </c>
      <c r="C1042" s="1" t="s">
        <v>22</v>
      </c>
      <c r="D1042" s="1" t="s">
        <v>23</v>
      </c>
      <c r="E1042" s="1" t="s">
        <v>5</v>
      </c>
      <c r="F1042" s="1" t="s">
        <v>24</v>
      </c>
      <c r="G1042" s="1" t="s">
        <v>25</v>
      </c>
      <c r="H1042">
        <v>631638</v>
      </c>
      <c r="I1042">
        <v>632342</v>
      </c>
      <c r="J1042" s="1" t="s">
        <v>67</v>
      </c>
      <c r="K1042" s="1" t="s">
        <v>1441</v>
      </c>
      <c r="L1042" s="1" t="s">
        <v>24</v>
      </c>
      <c r="M1042" s="1" t="s">
        <v>24</v>
      </c>
      <c r="N1042" s="1" t="s">
        <v>340</v>
      </c>
      <c r="O1042" s="1" t="s">
        <v>24</v>
      </c>
      <c r="P1042" s="1" t="s">
        <v>24</v>
      </c>
      <c r="Q1042" s="1" t="s">
        <v>1440</v>
      </c>
      <c r="R1042">
        <v>705</v>
      </c>
      <c r="S1042">
        <v>234</v>
      </c>
      <c r="T1042" s="1" t="s">
        <v>24</v>
      </c>
    </row>
    <row r="1043" spans="1:20" x14ac:dyDescent="0.55000000000000004">
      <c r="A1043" s="1" t="s">
        <v>20</v>
      </c>
      <c r="B1043" s="1" t="s">
        <v>21</v>
      </c>
      <c r="C1043" s="1" t="s">
        <v>22</v>
      </c>
      <c r="D1043" s="1" t="s">
        <v>23</v>
      </c>
      <c r="E1043" s="1" t="s">
        <v>5</v>
      </c>
      <c r="F1043" s="1" t="s">
        <v>24</v>
      </c>
      <c r="G1043" s="1" t="s">
        <v>25</v>
      </c>
      <c r="H1043">
        <v>632335</v>
      </c>
      <c r="I1043">
        <v>633120</v>
      </c>
      <c r="J1043" s="1" t="s">
        <v>67</v>
      </c>
      <c r="K1043" s="1" t="s">
        <v>24</v>
      </c>
      <c r="L1043" s="1" t="s">
        <v>24</v>
      </c>
      <c r="M1043" s="1" t="s">
        <v>24</v>
      </c>
      <c r="N1043" s="1" t="s">
        <v>24</v>
      </c>
      <c r="O1043" s="1" t="s">
        <v>24</v>
      </c>
      <c r="P1043" s="1" t="s">
        <v>24</v>
      </c>
      <c r="Q1043" s="1" t="s">
        <v>1442</v>
      </c>
      <c r="R1043">
        <v>786</v>
      </c>
      <c r="T1043" s="1" t="s">
        <v>24</v>
      </c>
    </row>
    <row r="1044" spans="1:20" x14ac:dyDescent="0.55000000000000004">
      <c r="A1044" s="1" t="s">
        <v>28</v>
      </c>
      <c r="B1044" s="1" t="s">
        <v>29</v>
      </c>
      <c r="C1044" s="1" t="s">
        <v>22</v>
      </c>
      <c r="D1044" s="1" t="s">
        <v>23</v>
      </c>
      <c r="E1044" s="1" t="s">
        <v>5</v>
      </c>
      <c r="F1044" s="1" t="s">
        <v>24</v>
      </c>
      <c r="G1044" s="1" t="s">
        <v>25</v>
      </c>
      <c r="H1044">
        <v>632335</v>
      </c>
      <c r="I1044">
        <v>633120</v>
      </c>
      <c r="J1044" s="1" t="s">
        <v>67</v>
      </c>
      <c r="K1044" s="1" t="s">
        <v>1443</v>
      </c>
      <c r="L1044" s="1" t="s">
        <v>24</v>
      </c>
      <c r="M1044" s="1" t="s">
        <v>24</v>
      </c>
      <c r="N1044" s="1" t="s">
        <v>79</v>
      </c>
      <c r="O1044" s="1" t="s">
        <v>24</v>
      </c>
      <c r="P1044" s="1" t="s">
        <v>24</v>
      </c>
      <c r="Q1044" s="1" t="s">
        <v>1442</v>
      </c>
      <c r="R1044">
        <v>786</v>
      </c>
      <c r="S1044">
        <v>261</v>
      </c>
      <c r="T1044" s="1" t="s">
        <v>24</v>
      </c>
    </row>
    <row r="1045" spans="1:20" x14ac:dyDescent="0.55000000000000004">
      <c r="A1045" s="1" t="s">
        <v>20</v>
      </c>
      <c r="B1045" s="1" t="s">
        <v>21</v>
      </c>
      <c r="C1045" s="1" t="s">
        <v>22</v>
      </c>
      <c r="D1045" s="1" t="s">
        <v>23</v>
      </c>
      <c r="E1045" s="1" t="s">
        <v>5</v>
      </c>
      <c r="F1045" s="1" t="s">
        <v>24</v>
      </c>
      <c r="G1045" s="1" t="s">
        <v>25</v>
      </c>
      <c r="H1045">
        <v>633160</v>
      </c>
      <c r="I1045">
        <v>634329</v>
      </c>
      <c r="J1045" s="1" t="s">
        <v>67</v>
      </c>
      <c r="K1045" s="1" t="s">
        <v>24</v>
      </c>
      <c r="L1045" s="1" t="s">
        <v>24</v>
      </c>
      <c r="M1045" s="1" t="s">
        <v>24</v>
      </c>
      <c r="N1045" s="1" t="s">
        <v>24</v>
      </c>
      <c r="O1045" s="1" t="s">
        <v>24</v>
      </c>
      <c r="P1045" s="1" t="s">
        <v>24</v>
      </c>
      <c r="Q1045" s="1" t="s">
        <v>1444</v>
      </c>
      <c r="R1045">
        <v>1170</v>
      </c>
      <c r="T1045" s="1" t="s">
        <v>24</v>
      </c>
    </row>
    <row r="1046" spans="1:20" x14ac:dyDescent="0.55000000000000004">
      <c r="A1046" s="1" t="s">
        <v>28</v>
      </c>
      <c r="B1046" s="1" t="s">
        <v>29</v>
      </c>
      <c r="C1046" s="1" t="s">
        <v>22</v>
      </c>
      <c r="D1046" s="1" t="s">
        <v>23</v>
      </c>
      <c r="E1046" s="1" t="s">
        <v>5</v>
      </c>
      <c r="F1046" s="1" t="s">
        <v>24</v>
      </c>
      <c r="G1046" s="1" t="s">
        <v>25</v>
      </c>
      <c r="H1046">
        <v>633160</v>
      </c>
      <c r="I1046">
        <v>634329</v>
      </c>
      <c r="J1046" s="1" t="s">
        <v>67</v>
      </c>
      <c r="K1046" s="1" t="s">
        <v>1445</v>
      </c>
      <c r="L1046" s="1" t="s">
        <v>24</v>
      </c>
      <c r="M1046" s="1" t="s">
        <v>24</v>
      </c>
      <c r="N1046" s="1" t="s">
        <v>335</v>
      </c>
      <c r="O1046" s="1" t="s">
        <v>24</v>
      </c>
      <c r="P1046" s="1" t="s">
        <v>24</v>
      </c>
      <c r="Q1046" s="1" t="s">
        <v>1444</v>
      </c>
      <c r="R1046">
        <v>1170</v>
      </c>
      <c r="S1046">
        <v>389</v>
      </c>
      <c r="T1046" s="1" t="s">
        <v>24</v>
      </c>
    </row>
    <row r="1047" spans="1:20" x14ac:dyDescent="0.55000000000000004">
      <c r="A1047" s="1" t="s">
        <v>20</v>
      </c>
      <c r="B1047" s="1" t="s">
        <v>21</v>
      </c>
      <c r="C1047" s="1" t="s">
        <v>22</v>
      </c>
      <c r="D1047" s="1" t="s">
        <v>23</v>
      </c>
      <c r="E1047" s="1" t="s">
        <v>5</v>
      </c>
      <c r="F1047" s="1" t="s">
        <v>24</v>
      </c>
      <c r="G1047" s="1" t="s">
        <v>25</v>
      </c>
      <c r="H1047">
        <v>634380</v>
      </c>
      <c r="I1047">
        <v>635288</v>
      </c>
      <c r="J1047" s="1" t="s">
        <v>67</v>
      </c>
      <c r="K1047" s="1" t="s">
        <v>24</v>
      </c>
      <c r="L1047" s="1" t="s">
        <v>24</v>
      </c>
      <c r="M1047" s="1" t="s">
        <v>24</v>
      </c>
      <c r="N1047" s="1" t="s">
        <v>24</v>
      </c>
      <c r="O1047" s="1" t="s">
        <v>24</v>
      </c>
      <c r="P1047" s="1" t="s">
        <v>24</v>
      </c>
      <c r="Q1047" s="1" t="s">
        <v>1446</v>
      </c>
      <c r="R1047">
        <v>909</v>
      </c>
      <c r="T1047" s="1" t="s">
        <v>24</v>
      </c>
    </row>
    <row r="1048" spans="1:20" x14ac:dyDescent="0.55000000000000004">
      <c r="A1048" s="1" t="s">
        <v>28</v>
      </c>
      <c r="B1048" s="1" t="s">
        <v>29</v>
      </c>
      <c r="C1048" s="1" t="s">
        <v>22</v>
      </c>
      <c r="D1048" s="1" t="s">
        <v>23</v>
      </c>
      <c r="E1048" s="1" t="s">
        <v>5</v>
      </c>
      <c r="F1048" s="1" t="s">
        <v>24</v>
      </c>
      <c r="G1048" s="1" t="s">
        <v>25</v>
      </c>
      <c r="H1048">
        <v>634380</v>
      </c>
      <c r="I1048">
        <v>635288</v>
      </c>
      <c r="J1048" s="1" t="s">
        <v>67</v>
      </c>
      <c r="K1048" s="1" t="s">
        <v>1447</v>
      </c>
      <c r="L1048" s="1" t="s">
        <v>24</v>
      </c>
      <c r="M1048" s="1" t="s">
        <v>24</v>
      </c>
      <c r="N1048" s="1" t="s">
        <v>335</v>
      </c>
      <c r="O1048" s="1" t="s">
        <v>24</v>
      </c>
      <c r="P1048" s="1" t="s">
        <v>24</v>
      </c>
      <c r="Q1048" s="1" t="s">
        <v>1446</v>
      </c>
      <c r="R1048">
        <v>909</v>
      </c>
      <c r="S1048">
        <v>302</v>
      </c>
      <c r="T1048" s="1" t="s">
        <v>24</v>
      </c>
    </row>
    <row r="1049" spans="1:20" x14ac:dyDescent="0.55000000000000004">
      <c r="A1049" s="1" t="s">
        <v>20</v>
      </c>
      <c r="B1049" s="1" t="s">
        <v>21</v>
      </c>
      <c r="C1049" s="1" t="s">
        <v>22</v>
      </c>
      <c r="D1049" s="1" t="s">
        <v>23</v>
      </c>
      <c r="E1049" s="1" t="s">
        <v>5</v>
      </c>
      <c r="F1049" s="1" t="s">
        <v>24</v>
      </c>
      <c r="G1049" s="1" t="s">
        <v>25</v>
      </c>
      <c r="H1049">
        <v>635412</v>
      </c>
      <c r="I1049">
        <v>636527</v>
      </c>
      <c r="J1049" s="1" t="s">
        <v>67</v>
      </c>
      <c r="K1049" s="1" t="s">
        <v>24</v>
      </c>
      <c r="L1049" s="1" t="s">
        <v>24</v>
      </c>
      <c r="M1049" s="1" t="s">
        <v>24</v>
      </c>
      <c r="N1049" s="1" t="s">
        <v>24</v>
      </c>
      <c r="O1049" s="1" t="s">
        <v>24</v>
      </c>
      <c r="P1049" s="1" t="s">
        <v>24</v>
      </c>
      <c r="Q1049" s="1" t="s">
        <v>1448</v>
      </c>
      <c r="R1049">
        <v>1116</v>
      </c>
      <c r="T1049" s="1" t="s">
        <v>24</v>
      </c>
    </row>
    <row r="1050" spans="1:20" x14ac:dyDescent="0.55000000000000004">
      <c r="A1050" s="1" t="s">
        <v>28</v>
      </c>
      <c r="B1050" s="1" t="s">
        <v>29</v>
      </c>
      <c r="C1050" s="1" t="s">
        <v>22</v>
      </c>
      <c r="D1050" s="1" t="s">
        <v>23</v>
      </c>
      <c r="E1050" s="1" t="s">
        <v>5</v>
      </c>
      <c r="F1050" s="1" t="s">
        <v>24</v>
      </c>
      <c r="G1050" s="1" t="s">
        <v>25</v>
      </c>
      <c r="H1050">
        <v>635412</v>
      </c>
      <c r="I1050">
        <v>636527</v>
      </c>
      <c r="J1050" s="1" t="s">
        <v>67</v>
      </c>
      <c r="K1050" s="1" t="s">
        <v>1449</v>
      </c>
      <c r="L1050" s="1" t="s">
        <v>24</v>
      </c>
      <c r="M1050" s="1" t="s">
        <v>24</v>
      </c>
      <c r="N1050" s="1" t="s">
        <v>618</v>
      </c>
      <c r="O1050" s="1" t="s">
        <v>24</v>
      </c>
      <c r="P1050" s="1" t="s">
        <v>24</v>
      </c>
      <c r="Q1050" s="1" t="s">
        <v>1448</v>
      </c>
      <c r="R1050">
        <v>1116</v>
      </c>
      <c r="S1050">
        <v>371</v>
      </c>
      <c r="T1050" s="1" t="s">
        <v>24</v>
      </c>
    </row>
    <row r="1051" spans="1:20" x14ac:dyDescent="0.55000000000000004">
      <c r="A1051" s="1" t="s">
        <v>20</v>
      </c>
      <c r="B1051" s="1" t="s">
        <v>21</v>
      </c>
      <c r="C1051" s="1" t="s">
        <v>22</v>
      </c>
      <c r="D1051" s="1" t="s">
        <v>23</v>
      </c>
      <c r="E1051" s="1" t="s">
        <v>5</v>
      </c>
      <c r="F1051" s="1" t="s">
        <v>24</v>
      </c>
      <c r="G1051" s="1" t="s">
        <v>25</v>
      </c>
      <c r="H1051">
        <v>638256</v>
      </c>
      <c r="I1051">
        <v>639056</v>
      </c>
      <c r="J1051" s="1" t="s">
        <v>67</v>
      </c>
      <c r="K1051" s="1" t="s">
        <v>24</v>
      </c>
      <c r="L1051" s="1" t="s">
        <v>24</v>
      </c>
      <c r="M1051" s="1" t="s">
        <v>24</v>
      </c>
      <c r="N1051" s="1" t="s">
        <v>24</v>
      </c>
      <c r="O1051" s="1" t="s">
        <v>24</v>
      </c>
      <c r="P1051" s="1" t="s">
        <v>24</v>
      </c>
      <c r="Q1051" s="1" t="s">
        <v>1450</v>
      </c>
      <c r="R1051">
        <v>801</v>
      </c>
      <c r="T1051" s="1" t="s">
        <v>24</v>
      </c>
    </row>
    <row r="1052" spans="1:20" x14ac:dyDescent="0.55000000000000004">
      <c r="A1052" s="1" t="s">
        <v>28</v>
      </c>
      <c r="B1052" s="1" t="s">
        <v>29</v>
      </c>
      <c r="C1052" s="1" t="s">
        <v>22</v>
      </c>
      <c r="D1052" s="1" t="s">
        <v>23</v>
      </c>
      <c r="E1052" s="1" t="s">
        <v>5</v>
      </c>
      <c r="F1052" s="1" t="s">
        <v>24</v>
      </c>
      <c r="G1052" s="1" t="s">
        <v>25</v>
      </c>
      <c r="H1052">
        <v>638256</v>
      </c>
      <c r="I1052">
        <v>639056</v>
      </c>
      <c r="J1052" s="1" t="s">
        <v>67</v>
      </c>
      <c r="K1052" s="1" t="s">
        <v>1451</v>
      </c>
      <c r="L1052" s="1" t="s">
        <v>24</v>
      </c>
      <c r="M1052" s="1" t="s">
        <v>24</v>
      </c>
      <c r="N1052" s="1" t="s">
        <v>1265</v>
      </c>
      <c r="O1052" s="1" t="s">
        <v>24</v>
      </c>
      <c r="P1052" s="1" t="s">
        <v>24</v>
      </c>
      <c r="Q1052" s="1" t="s">
        <v>1450</v>
      </c>
      <c r="R1052">
        <v>801</v>
      </c>
      <c r="S1052">
        <v>266</v>
      </c>
      <c r="T1052" s="1" t="s">
        <v>24</v>
      </c>
    </row>
    <row r="1053" spans="1:20" x14ac:dyDescent="0.55000000000000004">
      <c r="A1053" s="1" t="s">
        <v>20</v>
      </c>
      <c r="B1053" s="1" t="s">
        <v>21</v>
      </c>
      <c r="C1053" s="1" t="s">
        <v>22</v>
      </c>
      <c r="D1053" s="1" t="s">
        <v>23</v>
      </c>
      <c r="E1053" s="1" t="s">
        <v>5</v>
      </c>
      <c r="F1053" s="1" t="s">
        <v>24</v>
      </c>
      <c r="G1053" s="1" t="s">
        <v>25</v>
      </c>
      <c r="H1053">
        <v>639509</v>
      </c>
      <c r="I1053">
        <v>640540</v>
      </c>
      <c r="J1053" s="1" t="s">
        <v>26</v>
      </c>
      <c r="K1053" s="1" t="s">
        <v>24</v>
      </c>
      <c r="L1053" s="1" t="s">
        <v>24</v>
      </c>
      <c r="M1053" s="1" t="s">
        <v>24</v>
      </c>
      <c r="N1053" s="1" t="s">
        <v>24</v>
      </c>
      <c r="O1053" s="1" t="s">
        <v>24</v>
      </c>
      <c r="P1053" s="1" t="s">
        <v>24</v>
      </c>
      <c r="Q1053" s="1" t="s">
        <v>1452</v>
      </c>
      <c r="R1053">
        <v>1032</v>
      </c>
      <c r="T1053" s="1" t="s">
        <v>24</v>
      </c>
    </row>
    <row r="1054" spans="1:20" x14ac:dyDescent="0.55000000000000004">
      <c r="A1054" s="1" t="s">
        <v>28</v>
      </c>
      <c r="B1054" s="1" t="s">
        <v>29</v>
      </c>
      <c r="C1054" s="1" t="s">
        <v>22</v>
      </c>
      <c r="D1054" s="1" t="s">
        <v>23</v>
      </c>
      <c r="E1054" s="1" t="s">
        <v>5</v>
      </c>
      <c r="F1054" s="1" t="s">
        <v>24</v>
      </c>
      <c r="G1054" s="1" t="s">
        <v>25</v>
      </c>
      <c r="H1054">
        <v>639509</v>
      </c>
      <c r="I1054">
        <v>640540</v>
      </c>
      <c r="J1054" s="1" t="s">
        <v>26</v>
      </c>
      <c r="K1054" s="1" t="s">
        <v>1453</v>
      </c>
      <c r="L1054" s="1" t="s">
        <v>24</v>
      </c>
      <c r="M1054" s="1" t="s">
        <v>24</v>
      </c>
      <c r="N1054" s="1" t="s">
        <v>1454</v>
      </c>
      <c r="O1054" s="1" t="s">
        <v>24</v>
      </c>
      <c r="P1054" s="1" t="s">
        <v>24</v>
      </c>
      <c r="Q1054" s="1" t="s">
        <v>1452</v>
      </c>
      <c r="R1054">
        <v>1032</v>
      </c>
      <c r="S1054">
        <v>343</v>
      </c>
      <c r="T1054" s="1" t="s">
        <v>24</v>
      </c>
    </row>
    <row r="1055" spans="1:20" x14ac:dyDescent="0.55000000000000004">
      <c r="A1055" s="1" t="s">
        <v>20</v>
      </c>
      <c r="B1055" s="1" t="s">
        <v>203</v>
      </c>
      <c r="C1055" s="1" t="s">
        <v>22</v>
      </c>
      <c r="D1055" s="1" t="s">
        <v>23</v>
      </c>
      <c r="E1055" s="1" t="s">
        <v>5</v>
      </c>
      <c r="F1055" s="1" t="s">
        <v>24</v>
      </c>
      <c r="G1055" s="1" t="s">
        <v>25</v>
      </c>
      <c r="H1055">
        <v>640645</v>
      </c>
      <c r="I1055">
        <v>640722</v>
      </c>
      <c r="J1055" s="1" t="s">
        <v>67</v>
      </c>
      <c r="K1055" s="1" t="s">
        <v>24</v>
      </c>
      <c r="L1055" s="1" t="s">
        <v>24</v>
      </c>
      <c r="M1055" s="1" t="s">
        <v>24</v>
      </c>
      <c r="N1055" s="1" t="s">
        <v>24</v>
      </c>
      <c r="O1055" s="1" t="s">
        <v>24</v>
      </c>
      <c r="P1055" s="1" t="s">
        <v>24</v>
      </c>
      <c r="Q1055" s="1" t="s">
        <v>1455</v>
      </c>
      <c r="R1055">
        <v>78</v>
      </c>
      <c r="T1055" s="1" t="s">
        <v>24</v>
      </c>
    </row>
    <row r="1056" spans="1:20" x14ac:dyDescent="0.55000000000000004">
      <c r="A1056" s="1" t="s">
        <v>203</v>
      </c>
      <c r="B1056" s="1" t="s">
        <v>24</v>
      </c>
      <c r="C1056" s="1" t="s">
        <v>22</v>
      </c>
      <c r="D1056" s="1" t="s">
        <v>23</v>
      </c>
      <c r="E1056" s="1" t="s">
        <v>5</v>
      </c>
      <c r="F1056" s="1" t="s">
        <v>24</v>
      </c>
      <c r="G1056" s="1" t="s">
        <v>25</v>
      </c>
      <c r="H1056">
        <v>640645</v>
      </c>
      <c r="I1056">
        <v>640722</v>
      </c>
      <c r="J1056" s="1" t="s">
        <v>67</v>
      </c>
      <c r="K1056" s="1" t="s">
        <v>24</v>
      </c>
      <c r="L1056" s="1" t="s">
        <v>24</v>
      </c>
      <c r="M1056" s="1" t="s">
        <v>24</v>
      </c>
      <c r="N1056" s="1" t="s">
        <v>1456</v>
      </c>
      <c r="O1056" s="1" t="s">
        <v>24</v>
      </c>
      <c r="P1056" s="1" t="s">
        <v>24</v>
      </c>
      <c r="Q1056" s="1" t="s">
        <v>1455</v>
      </c>
      <c r="R1056">
        <v>78</v>
      </c>
      <c r="T1056" s="1" t="s">
        <v>24</v>
      </c>
    </row>
    <row r="1057" spans="1:20" x14ac:dyDescent="0.55000000000000004">
      <c r="A1057" s="1" t="s">
        <v>20</v>
      </c>
      <c r="B1057" s="1" t="s">
        <v>203</v>
      </c>
      <c r="C1057" s="1" t="s">
        <v>22</v>
      </c>
      <c r="D1057" s="1" t="s">
        <v>23</v>
      </c>
      <c r="E1057" s="1" t="s">
        <v>5</v>
      </c>
      <c r="F1057" s="1" t="s">
        <v>24</v>
      </c>
      <c r="G1057" s="1" t="s">
        <v>25</v>
      </c>
      <c r="H1057">
        <v>640737</v>
      </c>
      <c r="I1057">
        <v>640811</v>
      </c>
      <c r="J1057" s="1" t="s">
        <v>67</v>
      </c>
      <c r="K1057" s="1" t="s">
        <v>24</v>
      </c>
      <c r="L1057" s="1" t="s">
        <v>24</v>
      </c>
      <c r="M1057" s="1" t="s">
        <v>24</v>
      </c>
      <c r="N1057" s="1" t="s">
        <v>24</v>
      </c>
      <c r="O1057" s="1" t="s">
        <v>24</v>
      </c>
      <c r="P1057" s="1" t="s">
        <v>24</v>
      </c>
      <c r="Q1057" s="1" t="s">
        <v>1457</v>
      </c>
      <c r="R1057">
        <v>75</v>
      </c>
      <c r="T1057" s="1" t="s">
        <v>24</v>
      </c>
    </row>
    <row r="1058" spans="1:20" x14ac:dyDescent="0.55000000000000004">
      <c r="A1058" s="1" t="s">
        <v>203</v>
      </c>
      <c r="B1058" s="1" t="s">
        <v>24</v>
      </c>
      <c r="C1058" s="1" t="s">
        <v>22</v>
      </c>
      <c r="D1058" s="1" t="s">
        <v>23</v>
      </c>
      <c r="E1058" s="1" t="s">
        <v>5</v>
      </c>
      <c r="F1058" s="1" t="s">
        <v>24</v>
      </c>
      <c r="G1058" s="1" t="s">
        <v>25</v>
      </c>
      <c r="H1058">
        <v>640737</v>
      </c>
      <c r="I1058">
        <v>640811</v>
      </c>
      <c r="J1058" s="1" t="s">
        <v>67</v>
      </c>
      <c r="K1058" s="1" t="s">
        <v>24</v>
      </c>
      <c r="L1058" s="1" t="s">
        <v>24</v>
      </c>
      <c r="M1058" s="1" t="s">
        <v>24</v>
      </c>
      <c r="N1058" s="1" t="s">
        <v>1458</v>
      </c>
      <c r="O1058" s="1" t="s">
        <v>24</v>
      </c>
      <c r="P1058" s="1" t="s">
        <v>24</v>
      </c>
      <c r="Q1058" s="1" t="s">
        <v>1457</v>
      </c>
      <c r="R1058">
        <v>75</v>
      </c>
      <c r="T1058" s="1" t="s">
        <v>24</v>
      </c>
    </row>
    <row r="1059" spans="1:20" x14ac:dyDescent="0.55000000000000004">
      <c r="A1059" s="1" t="s">
        <v>20</v>
      </c>
      <c r="B1059" s="1" t="s">
        <v>21</v>
      </c>
      <c r="C1059" s="1" t="s">
        <v>22</v>
      </c>
      <c r="D1059" s="1" t="s">
        <v>23</v>
      </c>
      <c r="E1059" s="1" t="s">
        <v>5</v>
      </c>
      <c r="F1059" s="1" t="s">
        <v>24</v>
      </c>
      <c r="G1059" s="1" t="s">
        <v>25</v>
      </c>
      <c r="H1059">
        <v>640922</v>
      </c>
      <c r="I1059">
        <v>642412</v>
      </c>
      <c r="J1059" s="1" t="s">
        <v>67</v>
      </c>
      <c r="K1059" s="1" t="s">
        <v>24</v>
      </c>
      <c r="L1059" s="1" t="s">
        <v>24</v>
      </c>
      <c r="M1059" s="1" t="s">
        <v>24</v>
      </c>
      <c r="N1059" s="1" t="s">
        <v>24</v>
      </c>
      <c r="O1059" s="1" t="s">
        <v>24</v>
      </c>
      <c r="P1059" s="1" t="s">
        <v>24</v>
      </c>
      <c r="Q1059" s="1" t="s">
        <v>1459</v>
      </c>
      <c r="R1059">
        <v>1491</v>
      </c>
      <c r="T1059" s="1" t="s">
        <v>24</v>
      </c>
    </row>
    <row r="1060" spans="1:20" x14ac:dyDescent="0.55000000000000004">
      <c r="A1060" s="1" t="s">
        <v>28</v>
      </c>
      <c r="B1060" s="1" t="s">
        <v>29</v>
      </c>
      <c r="C1060" s="1" t="s">
        <v>22</v>
      </c>
      <c r="D1060" s="1" t="s">
        <v>23</v>
      </c>
      <c r="E1060" s="1" t="s">
        <v>5</v>
      </c>
      <c r="F1060" s="1" t="s">
        <v>24</v>
      </c>
      <c r="G1060" s="1" t="s">
        <v>25</v>
      </c>
      <c r="H1060">
        <v>640922</v>
      </c>
      <c r="I1060">
        <v>642412</v>
      </c>
      <c r="J1060" s="1" t="s">
        <v>67</v>
      </c>
      <c r="K1060" s="1" t="s">
        <v>1460</v>
      </c>
      <c r="L1060" s="1" t="s">
        <v>24</v>
      </c>
      <c r="M1060" s="1" t="s">
        <v>24</v>
      </c>
      <c r="N1060" s="1" t="s">
        <v>379</v>
      </c>
      <c r="O1060" s="1" t="s">
        <v>24</v>
      </c>
      <c r="P1060" s="1" t="s">
        <v>24</v>
      </c>
      <c r="Q1060" s="1" t="s">
        <v>1459</v>
      </c>
      <c r="R1060">
        <v>1491</v>
      </c>
      <c r="S1060">
        <v>496</v>
      </c>
      <c r="T1060" s="1" t="s">
        <v>24</v>
      </c>
    </row>
    <row r="1061" spans="1:20" x14ac:dyDescent="0.55000000000000004">
      <c r="A1061" s="1" t="s">
        <v>20</v>
      </c>
      <c r="B1061" s="1" t="s">
        <v>1260</v>
      </c>
      <c r="C1061" s="1" t="s">
        <v>22</v>
      </c>
      <c r="D1061" s="1" t="s">
        <v>23</v>
      </c>
      <c r="E1061" s="1" t="s">
        <v>5</v>
      </c>
      <c r="F1061" s="1" t="s">
        <v>24</v>
      </c>
      <c r="G1061" s="1" t="s">
        <v>25</v>
      </c>
      <c r="H1061">
        <v>642569</v>
      </c>
      <c r="I1061">
        <v>645134</v>
      </c>
      <c r="J1061" s="1" t="s">
        <v>26</v>
      </c>
      <c r="K1061" s="1" t="s">
        <v>24</v>
      </c>
      <c r="L1061" s="1" t="s">
        <v>24</v>
      </c>
      <c r="M1061" s="1" t="s">
        <v>24</v>
      </c>
      <c r="N1061" s="1" t="s">
        <v>24</v>
      </c>
      <c r="O1061" s="1" t="s">
        <v>24</v>
      </c>
      <c r="P1061" s="1" t="s">
        <v>24</v>
      </c>
      <c r="Q1061" s="1" t="s">
        <v>1461</v>
      </c>
      <c r="R1061">
        <v>2566</v>
      </c>
      <c r="T1061" s="1" t="s">
        <v>1262</v>
      </c>
    </row>
    <row r="1062" spans="1:20" x14ac:dyDescent="0.55000000000000004">
      <c r="A1062" s="1" t="s">
        <v>20</v>
      </c>
      <c r="B1062" s="1" t="s">
        <v>21</v>
      </c>
      <c r="C1062" s="1" t="s">
        <v>22</v>
      </c>
      <c r="D1062" s="1" t="s">
        <v>23</v>
      </c>
      <c r="E1062" s="1" t="s">
        <v>5</v>
      </c>
      <c r="F1062" s="1" t="s">
        <v>24</v>
      </c>
      <c r="G1062" s="1" t="s">
        <v>25</v>
      </c>
      <c r="H1062">
        <v>643226</v>
      </c>
      <c r="I1062">
        <v>644394</v>
      </c>
      <c r="J1062" s="1" t="s">
        <v>26</v>
      </c>
      <c r="K1062" s="1" t="s">
        <v>24</v>
      </c>
      <c r="L1062" s="1" t="s">
        <v>24</v>
      </c>
      <c r="M1062" s="1" t="s">
        <v>24</v>
      </c>
      <c r="N1062" s="1" t="s">
        <v>24</v>
      </c>
      <c r="O1062" s="1" t="s">
        <v>24</v>
      </c>
      <c r="P1062" s="1" t="s">
        <v>24</v>
      </c>
      <c r="Q1062" s="1" t="s">
        <v>1462</v>
      </c>
      <c r="R1062">
        <v>1169</v>
      </c>
      <c r="T1062" s="1" t="s">
        <v>24</v>
      </c>
    </row>
    <row r="1063" spans="1:20" x14ac:dyDescent="0.55000000000000004">
      <c r="A1063" s="1" t="s">
        <v>28</v>
      </c>
      <c r="B1063" s="1" t="s">
        <v>29</v>
      </c>
      <c r="C1063" s="1" t="s">
        <v>22</v>
      </c>
      <c r="D1063" s="1" t="s">
        <v>23</v>
      </c>
      <c r="E1063" s="1" t="s">
        <v>5</v>
      </c>
      <c r="F1063" s="1" t="s">
        <v>24</v>
      </c>
      <c r="G1063" s="1" t="s">
        <v>25</v>
      </c>
      <c r="H1063">
        <v>643226</v>
      </c>
      <c r="I1063">
        <v>644394</v>
      </c>
      <c r="J1063" s="1" t="s">
        <v>26</v>
      </c>
      <c r="K1063" s="1" t="s">
        <v>1463</v>
      </c>
      <c r="L1063" s="1" t="s">
        <v>24</v>
      </c>
      <c r="M1063" s="1" t="s">
        <v>24</v>
      </c>
      <c r="N1063" s="1" t="s">
        <v>1265</v>
      </c>
      <c r="O1063" s="1" t="s">
        <v>24</v>
      </c>
      <c r="P1063" s="1" t="s">
        <v>24</v>
      </c>
      <c r="Q1063" s="1" t="s">
        <v>1462</v>
      </c>
      <c r="R1063">
        <v>1170</v>
      </c>
      <c r="S1063">
        <v>389</v>
      </c>
      <c r="T1063" s="1" t="s">
        <v>1464</v>
      </c>
    </row>
    <row r="1064" spans="1:20" x14ac:dyDescent="0.55000000000000004">
      <c r="A1064" s="1" t="s">
        <v>20</v>
      </c>
      <c r="B1064" s="1" t="s">
        <v>21</v>
      </c>
      <c r="C1064" s="1" t="s">
        <v>22</v>
      </c>
      <c r="D1064" s="1" t="s">
        <v>23</v>
      </c>
      <c r="E1064" s="1" t="s">
        <v>5</v>
      </c>
      <c r="F1064" s="1" t="s">
        <v>24</v>
      </c>
      <c r="G1064" s="1" t="s">
        <v>25</v>
      </c>
      <c r="H1064">
        <v>645403</v>
      </c>
      <c r="I1064">
        <v>647109</v>
      </c>
      <c r="J1064" s="1" t="s">
        <v>67</v>
      </c>
      <c r="K1064" s="1" t="s">
        <v>24</v>
      </c>
      <c r="L1064" s="1" t="s">
        <v>24</v>
      </c>
      <c r="M1064" s="1" t="s">
        <v>24</v>
      </c>
      <c r="N1064" s="1" t="s">
        <v>24</v>
      </c>
      <c r="O1064" s="1" t="s">
        <v>24</v>
      </c>
      <c r="P1064" s="1" t="s">
        <v>24</v>
      </c>
      <c r="Q1064" s="1" t="s">
        <v>1465</v>
      </c>
      <c r="R1064">
        <v>1707</v>
      </c>
      <c r="T1064" s="1" t="s">
        <v>24</v>
      </c>
    </row>
    <row r="1065" spans="1:20" x14ac:dyDescent="0.55000000000000004">
      <c r="A1065" s="1" t="s">
        <v>28</v>
      </c>
      <c r="B1065" s="1" t="s">
        <v>29</v>
      </c>
      <c r="C1065" s="1" t="s">
        <v>22</v>
      </c>
      <c r="D1065" s="1" t="s">
        <v>23</v>
      </c>
      <c r="E1065" s="1" t="s">
        <v>5</v>
      </c>
      <c r="F1065" s="1" t="s">
        <v>24</v>
      </c>
      <c r="G1065" s="1" t="s">
        <v>25</v>
      </c>
      <c r="H1065">
        <v>645403</v>
      </c>
      <c r="I1065">
        <v>647109</v>
      </c>
      <c r="J1065" s="1" t="s">
        <v>67</v>
      </c>
      <c r="K1065" s="1" t="s">
        <v>1466</v>
      </c>
      <c r="L1065" s="1" t="s">
        <v>24</v>
      </c>
      <c r="M1065" s="1" t="s">
        <v>24</v>
      </c>
      <c r="N1065" s="1" t="s">
        <v>1467</v>
      </c>
      <c r="O1065" s="1" t="s">
        <v>24</v>
      </c>
      <c r="P1065" s="1" t="s">
        <v>24</v>
      </c>
      <c r="Q1065" s="1" t="s">
        <v>1465</v>
      </c>
      <c r="R1065">
        <v>1707</v>
      </c>
      <c r="S1065">
        <v>568</v>
      </c>
      <c r="T1065" s="1" t="s">
        <v>24</v>
      </c>
    </row>
    <row r="1066" spans="1:20" x14ac:dyDescent="0.55000000000000004">
      <c r="A1066" s="1" t="s">
        <v>20</v>
      </c>
      <c r="B1066" s="1" t="s">
        <v>21</v>
      </c>
      <c r="C1066" s="1" t="s">
        <v>22</v>
      </c>
      <c r="D1066" s="1" t="s">
        <v>23</v>
      </c>
      <c r="E1066" s="1" t="s">
        <v>5</v>
      </c>
      <c r="F1066" s="1" t="s">
        <v>24</v>
      </c>
      <c r="G1066" s="1" t="s">
        <v>25</v>
      </c>
      <c r="H1066">
        <v>647281</v>
      </c>
      <c r="I1066">
        <v>648000</v>
      </c>
      <c r="J1066" s="1" t="s">
        <v>67</v>
      </c>
      <c r="K1066" s="1" t="s">
        <v>24</v>
      </c>
      <c r="L1066" s="1" t="s">
        <v>24</v>
      </c>
      <c r="M1066" s="1" t="s">
        <v>24</v>
      </c>
      <c r="N1066" s="1" t="s">
        <v>24</v>
      </c>
      <c r="O1066" s="1" t="s">
        <v>24</v>
      </c>
      <c r="P1066" s="1" t="s">
        <v>24</v>
      </c>
      <c r="Q1066" s="1" t="s">
        <v>1468</v>
      </c>
      <c r="R1066">
        <v>720</v>
      </c>
      <c r="T1066" s="1" t="s">
        <v>24</v>
      </c>
    </row>
    <row r="1067" spans="1:20" x14ac:dyDescent="0.55000000000000004">
      <c r="A1067" s="1" t="s">
        <v>28</v>
      </c>
      <c r="B1067" s="1" t="s">
        <v>29</v>
      </c>
      <c r="C1067" s="1" t="s">
        <v>22</v>
      </c>
      <c r="D1067" s="1" t="s">
        <v>23</v>
      </c>
      <c r="E1067" s="1" t="s">
        <v>5</v>
      </c>
      <c r="F1067" s="1" t="s">
        <v>24</v>
      </c>
      <c r="G1067" s="1" t="s">
        <v>25</v>
      </c>
      <c r="H1067">
        <v>647281</v>
      </c>
      <c r="I1067">
        <v>648000</v>
      </c>
      <c r="J1067" s="1" t="s">
        <v>67</v>
      </c>
      <c r="K1067" s="1" t="s">
        <v>1469</v>
      </c>
      <c r="L1067" s="1" t="s">
        <v>24</v>
      </c>
      <c r="M1067" s="1" t="s">
        <v>24</v>
      </c>
      <c r="N1067" s="1" t="s">
        <v>1470</v>
      </c>
      <c r="O1067" s="1" t="s">
        <v>24</v>
      </c>
      <c r="P1067" s="1" t="s">
        <v>24</v>
      </c>
      <c r="Q1067" s="1" t="s">
        <v>1468</v>
      </c>
      <c r="R1067">
        <v>720</v>
      </c>
      <c r="S1067">
        <v>239</v>
      </c>
      <c r="T1067" s="1" t="s">
        <v>24</v>
      </c>
    </row>
    <row r="1068" spans="1:20" x14ac:dyDescent="0.55000000000000004">
      <c r="A1068" s="1" t="s">
        <v>20</v>
      </c>
      <c r="B1068" s="1" t="s">
        <v>21</v>
      </c>
      <c r="C1068" s="1" t="s">
        <v>22</v>
      </c>
      <c r="D1068" s="1" t="s">
        <v>23</v>
      </c>
      <c r="E1068" s="1" t="s">
        <v>5</v>
      </c>
      <c r="F1068" s="1" t="s">
        <v>24</v>
      </c>
      <c r="G1068" s="1" t="s">
        <v>25</v>
      </c>
      <c r="H1068">
        <v>648049</v>
      </c>
      <c r="I1068">
        <v>650052</v>
      </c>
      <c r="J1068" s="1" t="s">
        <v>67</v>
      </c>
      <c r="K1068" s="1" t="s">
        <v>24</v>
      </c>
      <c r="L1068" s="1" t="s">
        <v>24</v>
      </c>
      <c r="M1068" s="1" t="s">
        <v>24</v>
      </c>
      <c r="N1068" s="1" t="s">
        <v>24</v>
      </c>
      <c r="O1068" s="1" t="s">
        <v>24</v>
      </c>
      <c r="P1068" s="1" t="s">
        <v>24</v>
      </c>
      <c r="Q1068" s="1" t="s">
        <v>1471</v>
      </c>
      <c r="R1068">
        <v>2004</v>
      </c>
      <c r="T1068" s="1" t="s">
        <v>24</v>
      </c>
    </row>
    <row r="1069" spans="1:20" x14ac:dyDescent="0.55000000000000004">
      <c r="A1069" s="1" t="s">
        <v>28</v>
      </c>
      <c r="B1069" s="1" t="s">
        <v>29</v>
      </c>
      <c r="C1069" s="1" t="s">
        <v>22</v>
      </c>
      <c r="D1069" s="1" t="s">
        <v>23</v>
      </c>
      <c r="E1069" s="1" t="s">
        <v>5</v>
      </c>
      <c r="F1069" s="1" t="s">
        <v>24</v>
      </c>
      <c r="G1069" s="1" t="s">
        <v>25</v>
      </c>
      <c r="H1069">
        <v>648049</v>
      </c>
      <c r="I1069">
        <v>650052</v>
      </c>
      <c r="J1069" s="1" t="s">
        <v>67</v>
      </c>
      <c r="K1069" s="1" t="s">
        <v>1472</v>
      </c>
      <c r="L1069" s="1" t="s">
        <v>24</v>
      </c>
      <c r="M1069" s="1" t="s">
        <v>24</v>
      </c>
      <c r="N1069" s="1" t="s">
        <v>1473</v>
      </c>
      <c r="O1069" s="1" t="s">
        <v>24</v>
      </c>
      <c r="P1069" s="1" t="s">
        <v>24</v>
      </c>
      <c r="Q1069" s="1" t="s">
        <v>1471</v>
      </c>
      <c r="R1069">
        <v>2004</v>
      </c>
      <c r="S1069">
        <v>667</v>
      </c>
      <c r="T1069" s="1" t="s">
        <v>24</v>
      </c>
    </row>
    <row r="1070" spans="1:20" x14ac:dyDescent="0.55000000000000004">
      <c r="A1070" s="1" t="s">
        <v>20</v>
      </c>
      <c r="B1070" s="1" t="s">
        <v>21</v>
      </c>
      <c r="C1070" s="1" t="s">
        <v>22</v>
      </c>
      <c r="D1070" s="1" t="s">
        <v>23</v>
      </c>
      <c r="E1070" s="1" t="s">
        <v>5</v>
      </c>
      <c r="F1070" s="1" t="s">
        <v>24</v>
      </c>
      <c r="G1070" s="1" t="s">
        <v>25</v>
      </c>
      <c r="H1070">
        <v>650154</v>
      </c>
      <c r="I1070">
        <v>651929</v>
      </c>
      <c r="J1070" s="1" t="s">
        <v>67</v>
      </c>
      <c r="K1070" s="1" t="s">
        <v>24</v>
      </c>
      <c r="L1070" s="1" t="s">
        <v>24</v>
      </c>
      <c r="M1070" s="1" t="s">
        <v>24</v>
      </c>
      <c r="N1070" s="1" t="s">
        <v>24</v>
      </c>
      <c r="O1070" s="1" t="s">
        <v>24</v>
      </c>
      <c r="P1070" s="1" t="s">
        <v>24</v>
      </c>
      <c r="Q1070" s="1" t="s">
        <v>1474</v>
      </c>
      <c r="R1070">
        <v>1776</v>
      </c>
      <c r="T1070" s="1" t="s">
        <v>24</v>
      </c>
    </row>
    <row r="1071" spans="1:20" x14ac:dyDescent="0.55000000000000004">
      <c r="A1071" s="1" t="s">
        <v>28</v>
      </c>
      <c r="B1071" s="1" t="s">
        <v>29</v>
      </c>
      <c r="C1071" s="1" t="s">
        <v>22</v>
      </c>
      <c r="D1071" s="1" t="s">
        <v>23</v>
      </c>
      <c r="E1071" s="1" t="s">
        <v>5</v>
      </c>
      <c r="F1071" s="1" t="s">
        <v>24</v>
      </c>
      <c r="G1071" s="1" t="s">
        <v>25</v>
      </c>
      <c r="H1071">
        <v>650154</v>
      </c>
      <c r="I1071">
        <v>651929</v>
      </c>
      <c r="J1071" s="1" t="s">
        <v>67</v>
      </c>
      <c r="K1071" s="1" t="s">
        <v>1475</v>
      </c>
      <c r="L1071" s="1" t="s">
        <v>24</v>
      </c>
      <c r="M1071" s="1" t="s">
        <v>24</v>
      </c>
      <c r="N1071" s="1" t="s">
        <v>1476</v>
      </c>
      <c r="O1071" s="1" t="s">
        <v>24</v>
      </c>
      <c r="P1071" s="1" t="s">
        <v>24</v>
      </c>
      <c r="Q1071" s="1" t="s">
        <v>1474</v>
      </c>
      <c r="R1071">
        <v>1776</v>
      </c>
      <c r="S1071">
        <v>591</v>
      </c>
      <c r="T1071" s="1" t="s">
        <v>24</v>
      </c>
    </row>
    <row r="1072" spans="1:20" x14ac:dyDescent="0.55000000000000004">
      <c r="A1072" s="1" t="s">
        <v>20</v>
      </c>
      <c r="B1072" s="1" t="s">
        <v>21</v>
      </c>
      <c r="C1072" s="1" t="s">
        <v>22</v>
      </c>
      <c r="D1072" s="1" t="s">
        <v>23</v>
      </c>
      <c r="E1072" s="1" t="s">
        <v>5</v>
      </c>
      <c r="F1072" s="1" t="s">
        <v>24</v>
      </c>
      <c r="G1072" s="1" t="s">
        <v>25</v>
      </c>
      <c r="H1072">
        <v>651942</v>
      </c>
      <c r="I1072">
        <v>652193</v>
      </c>
      <c r="J1072" s="1" t="s">
        <v>67</v>
      </c>
      <c r="K1072" s="1" t="s">
        <v>24</v>
      </c>
      <c r="L1072" s="1" t="s">
        <v>24</v>
      </c>
      <c r="M1072" s="1" t="s">
        <v>24</v>
      </c>
      <c r="N1072" s="1" t="s">
        <v>24</v>
      </c>
      <c r="O1072" s="1" t="s">
        <v>24</v>
      </c>
      <c r="P1072" s="1" t="s">
        <v>24</v>
      </c>
      <c r="Q1072" s="1" t="s">
        <v>1477</v>
      </c>
      <c r="R1072">
        <v>252</v>
      </c>
      <c r="T1072" s="1" t="s">
        <v>24</v>
      </c>
    </row>
    <row r="1073" spans="1:20" x14ac:dyDescent="0.55000000000000004">
      <c r="A1073" s="1" t="s">
        <v>28</v>
      </c>
      <c r="B1073" s="1" t="s">
        <v>29</v>
      </c>
      <c r="C1073" s="1" t="s">
        <v>22</v>
      </c>
      <c r="D1073" s="1" t="s">
        <v>23</v>
      </c>
      <c r="E1073" s="1" t="s">
        <v>5</v>
      </c>
      <c r="F1073" s="1" t="s">
        <v>24</v>
      </c>
      <c r="G1073" s="1" t="s">
        <v>25</v>
      </c>
      <c r="H1073">
        <v>651942</v>
      </c>
      <c r="I1073">
        <v>652193</v>
      </c>
      <c r="J1073" s="1" t="s">
        <v>67</v>
      </c>
      <c r="K1073" s="1" t="s">
        <v>1478</v>
      </c>
      <c r="L1073" s="1" t="s">
        <v>24</v>
      </c>
      <c r="M1073" s="1" t="s">
        <v>24</v>
      </c>
      <c r="N1073" s="1" t="s">
        <v>1479</v>
      </c>
      <c r="O1073" s="1" t="s">
        <v>24</v>
      </c>
      <c r="P1073" s="1" t="s">
        <v>24</v>
      </c>
      <c r="Q1073" s="1" t="s">
        <v>1477</v>
      </c>
      <c r="R1073">
        <v>252</v>
      </c>
      <c r="S1073">
        <v>83</v>
      </c>
      <c r="T1073" s="1" t="s">
        <v>24</v>
      </c>
    </row>
    <row r="1074" spans="1:20" x14ac:dyDescent="0.55000000000000004">
      <c r="A1074" s="1" t="s">
        <v>20</v>
      </c>
      <c r="B1074" s="1" t="s">
        <v>21</v>
      </c>
      <c r="C1074" s="1" t="s">
        <v>22</v>
      </c>
      <c r="D1074" s="1" t="s">
        <v>23</v>
      </c>
      <c r="E1074" s="1" t="s">
        <v>5</v>
      </c>
      <c r="F1074" s="1" t="s">
        <v>24</v>
      </c>
      <c r="G1074" s="1" t="s">
        <v>25</v>
      </c>
      <c r="H1074">
        <v>652949</v>
      </c>
      <c r="I1074">
        <v>653971</v>
      </c>
      <c r="J1074" s="1" t="s">
        <v>26</v>
      </c>
      <c r="K1074" s="1" t="s">
        <v>24</v>
      </c>
      <c r="L1074" s="1" t="s">
        <v>24</v>
      </c>
      <c r="M1074" s="1" t="s">
        <v>24</v>
      </c>
      <c r="N1074" s="1" t="s">
        <v>24</v>
      </c>
      <c r="O1074" s="1" t="s">
        <v>24</v>
      </c>
      <c r="P1074" s="1" t="s">
        <v>24</v>
      </c>
      <c r="Q1074" s="1" t="s">
        <v>1480</v>
      </c>
      <c r="R1074">
        <v>1023</v>
      </c>
      <c r="T1074" s="1" t="s">
        <v>24</v>
      </c>
    </row>
    <row r="1075" spans="1:20" x14ac:dyDescent="0.55000000000000004">
      <c r="A1075" s="1" t="s">
        <v>28</v>
      </c>
      <c r="B1075" s="1" t="s">
        <v>29</v>
      </c>
      <c r="C1075" s="1" t="s">
        <v>22</v>
      </c>
      <c r="D1075" s="1" t="s">
        <v>23</v>
      </c>
      <c r="E1075" s="1" t="s">
        <v>5</v>
      </c>
      <c r="F1075" s="1" t="s">
        <v>24</v>
      </c>
      <c r="G1075" s="1" t="s">
        <v>25</v>
      </c>
      <c r="H1075">
        <v>652949</v>
      </c>
      <c r="I1075">
        <v>653971</v>
      </c>
      <c r="J1075" s="1" t="s">
        <v>26</v>
      </c>
      <c r="K1075" s="1" t="s">
        <v>1481</v>
      </c>
      <c r="L1075" s="1" t="s">
        <v>24</v>
      </c>
      <c r="M1075" s="1" t="s">
        <v>24</v>
      </c>
      <c r="N1075" s="1" t="s">
        <v>1482</v>
      </c>
      <c r="O1075" s="1" t="s">
        <v>24</v>
      </c>
      <c r="P1075" s="1" t="s">
        <v>24</v>
      </c>
      <c r="Q1075" s="1" t="s">
        <v>1480</v>
      </c>
      <c r="R1075">
        <v>1023</v>
      </c>
      <c r="S1075">
        <v>340</v>
      </c>
      <c r="T1075" s="1" t="s">
        <v>24</v>
      </c>
    </row>
    <row r="1076" spans="1:20" x14ac:dyDescent="0.55000000000000004">
      <c r="A1076" s="1" t="s">
        <v>20</v>
      </c>
      <c r="B1076" s="1" t="s">
        <v>21</v>
      </c>
      <c r="C1076" s="1" t="s">
        <v>22</v>
      </c>
      <c r="D1076" s="1" t="s">
        <v>23</v>
      </c>
      <c r="E1076" s="1" t="s">
        <v>5</v>
      </c>
      <c r="F1076" s="1" t="s">
        <v>24</v>
      </c>
      <c r="G1076" s="1" t="s">
        <v>25</v>
      </c>
      <c r="H1076">
        <v>654059</v>
      </c>
      <c r="I1076">
        <v>654556</v>
      </c>
      <c r="J1076" s="1" t="s">
        <v>26</v>
      </c>
      <c r="K1076" s="1" t="s">
        <v>24</v>
      </c>
      <c r="L1076" s="1" t="s">
        <v>24</v>
      </c>
      <c r="M1076" s="1" t="s">
        <v>24</v>
      </c>
      <c r="N1076" s="1" t="s">
        <v>24</v>
      </c>
      <c r="O1076" s="1" t="s">
        <v>24</v>
      </c>
      <c r="P1076" s="1" t="s">
        <v>24</v>
      </c>
      <c r="Q1076" s="1" t="s">
        <v>1483</v>
      </c>
      <c r="R1076">
        <v>498</v>
      </c>
      <c r="T1076" s="1" t="s">
        <v>24</v>
      </c>
    </row>
    <row r="1077" spans="1:20" x14ac:dyDescent="0.55000000000000004">
      <c r="A1077" s="1" t="s">
        <v>28</v>
      </c>
      <c r="B1077" s="1" t="s">
        <v>29</v>
      </c>
      <c r="C1077" s="1" t="s">
        <v>22</v>
      </c>
      <c r="D1077" s="1" t="s">
        <v>23</v>
      </c>
      <c r="E1077" s="1" t="s">
        <v>5</v>
      </c>
      <c r="F1077" s="1" t="s">
        <v>24</v>
      </c>
      <c r="G1077" s="1" t="s">
        <v>25</v>
      </c>
      <c r="H1077">
        <v>654059</v>
      </c>
      <c r="I1077">
        <v>654556</v>
      </c>
      <c r="J1077" s="1" t="s">
        <v>26</v>
      </c>
      <c r="K1077" s="1" t="s">
        <v>1484</v>
      </c>
      <c r="L1077" s="1" t="s">
        <v>24</v>
      </c>
      <c r="M1077" s="1" t="s">
        <v>24</v>
      </c>
      <c r="N1077" s="1" t="s">
        <v>1485</v>
      </c>
      <c r="O1077" s="1" t="s">
        <v>24</v>
      </c>
      <c r="P1077" s="1" t="s">
        <v>24</v>
      </c>
      <c r="Q1077" s="1" t="s">
        <v>1483</v>
      </c>
      <c r="R1077">
        <v>498</v>
      </c>
      <c r="S1077">
        <v>165</v>
      </c>
      <c r="T1077" s="1" t="s">
        <v>24</v>
      </c>
    </row>
    <row r="1078" spans="1:20" x14ac:dyDescent="0.55000000000000004">
      <c r="A1078" s="1" t="s">
        <v>20</v>
      </c>
      <c r="B1078" s="1" t="s">
        <v>21</v>
      </c>
      <c r="C1078" s="1" t="s">
        <v>22</v>
      </c>
      <c r="D1078" s="1" t="s">
        <v>23</v>
      </c>
      <c r="E1078" s="1" t="s">
        <v>5</v>
      </c>
      <c r="F1078" s="1" t="s">
        <v>24</v>
      </c>
      <c r="G1078" s="1" t="s">
        <v>25</v>
      </c>
      <c r="H1078">
        <v>654558</v>
      </c>
      <c r="I1078">
        <v>655859</v>
      </c>
      <c r="J1078" s="1" t="s">
        <v>26</v>
      </c>
      <c r="K1078" s="1" t="s">
        <v>24</v>
      </c>
      <c r="L1078" s="1" t="s">
        <v>24</v>
      </c>
      <c r="M1078" s="1" t="s">
        <v>24</v>
      </c>
      <c r="N1078" s="1" t="s">
        <v>24</v>
      </c>
      <c r="O1078" s="1" t="s">
        <v>24</v>
      </c>
      <c r="P1078" s="1" t="s">
        <v>24</v>
      </c>
      <c r="Q1078" s="1" t="s">
        <v>1486</v>
      </c>
      <c r="R1078">
        <v>1302</v>
      </c>
      <c r="T1078" s="1" t="s">
        <v>24</v>
      </c>
    </row>
    <row r="1079" spans="1:20" x14ac:dyDescent="0.55000000000000004">
      <c r="A1079" s="1" t="s">
        <v>28</v>
      </c>
      <c r="B1079" s="1" t="s">
        <v>29</v>
      </c>
      <c r="C1079" s="1" t="s">
        <v>22</v>
      </c>
      <c r="D1079" s="1" t="s">
        <v>23</v>
      </c>
      <c r="E1079" s="1" t="s">
        <v>5</v>
      </c>
      <c r="F1079" s="1" t="s">
        <v>24</v>
      </c>
      <c r="G1079" s="1" t="s">
        <v>25</v>
      </c>
      <c r="H1079">
        <v>654558</v>
      </c>
      <c r="I1079">
        <v>655859</v>
      </c>
      <c r="J1079" s="1" t="s">
        <v>26</v>
      </c>
      <c r="K1079" s="1" t="s">
        <v>1487</v>
      </c>
      <c r="L1079" s="1" t="s">
        <v>24</v>
      </c>
      <c r="M1079" s="1" t="s">
        <v>24</v>
      </c>
      <c r="N1079" s="1" t="s">
        <v>1488</v>
      </c>
      <c r="O1079" s="1" t="s">
        <v>24</v>
      </c>
      <c r="P1079" s="1" t="s">
        <v>24</v>
      </c>
      <c r="Q1079" s="1" t="s">
        <v>1486</v>
      </c>
      <c r="R1079">
        <v>1302</v>
      </c>
      <c r="S1079">
        <v>433</v>
      </c>
      <c r="T1079" s="1" t="s">
        <v>24</v>
      </c>
    </row>
    <row r="1080" spans="1:20" x14ac:dyDescent="0.55000000000000004">
      <c r="A1080" s="1" t="s">
        <v>20</v>
      </c>
      <c r="B1080" s="1" t="s">
        <v>21</v>
      </c>
      <c r="C1080" s="1" t="s">
        <v>22</v>
      </c>
      <c r="D1080" s="1" t="s">
        <v>23</v>
      </c>
      <c r="E1080" s="1" t="s">
        <v>5</v>
      </c>
      <c r="F1080" s="1" t="s">
        <v>24</v>
      </c>
      <c r="G1080" s="1" t="s">
        <v>25</v>
      </c>
      <c r="H1080">
        <v>655986</v>
      </c>
      <c r="I1080">
        <v>657356</v>
      </c>
      <c r="J1080" s="1" t="s">
        <v>26</v>
      </c>
      <c r="K1080" s="1" t="s">
        <v>24</v>
      </c>
      <c r="L1080" s="1" t="s">
        <v>24</v>
      </c>
      <c r="M1080" s="1" t="s">
        <v>24</v>
      </c>
      <c r="N1080" s="1" t="s">
        <v>24</v>
      </c>
      <c r="O1080" s="1" t="s">
        <v>24</v>
      </c>
      <c r="P1080" s="1" t="s">
        <v>24</v>
      </c>
      <c r="Q1080" s="1" t="s">
        <v>1489</v>
      </c>
      <c r="R1080">
        <v>1371</v>
      </c>
      <c r="T1080" s="1" t="s">
        <v>24</v>
      </c>
    </row>
    <row r="1081" spans="1:20" x14ac:dyDescent="0.55000000000000004">
      <c r="A1081" s="1" t="s">
        <v>28</v>
      </c>
      <c r="B1081" s="1" t="s">
        <v>29</v>
      </c>
      <c r="C1081" s="1" t="s">
        <v>22</v>
      </c>
      <c r="D1081" s="1" t="s">
        <v>23</v>
      </c>
      <c r="E1081" s="1" t="s">
        <v>5</v>
      </c>
      <c r="F1081" s="1" t="s">
        <v>24</v>
      </c>
      <c r="G1081" s="1" t="s">
        <v>25</v>
      </c>
      <c r="H1081">
        <v>655986</v>
      </c>
      <c r="I1081">
        <v>657356</v>
      </c>
      <c r="J1081" s="1" t="s">
        <v>26</v>
      </c>
      <c r="K1081" s="1" t="s">
        <v>1490</v>
      </c>
      <c r="L1081" s="1" t="s">
        <v>24</v>
      </c>
      <c r="M1081" s="1" t="s">
        <v>24</v>
      </c>
      <c r="N1081" s="1" t="s">
        <v>73</v>
      </c>
      <c r="O1081" s="1" t="s">
        <v>24</v>
      </c>
      <c r="P1081" s="1" t="s">
        <v>24</v>
      </c>
      <c r="Q1081" s="1" t="s">
        <v>1489</v>
      </c>
      <c r="R1081">
        <v>1371</v>
      </c>
      <c r="S1081">
        <v>456</v>
      </c>
      <c r="T1081" s="1" t="s">
        <v>24</v>
      </c>
    </row>
    <row r="1082" spans="1:20" x14ac:dyDescent="0.55000000000000004">
      <c r="A1082" s="1" t="s">
        <v>20</v>
      </c>
      <c r="B1082" s="1" t="s">
        <v>21</v>
      </c>
      <c r="C1082" s="1" t="s">
        <v>22</v>
      </c>
      <c r="D1082" s="1" t="s">
        <v>23</v>
      </c>
      <c r="E1082" s="1" t="s">
        <v>5</v>
      </c>
      <c r="F1082" s="1" t="s">
        <v>24</v>
      </c>
      <c r="G1082" s="1" t="s">
        <v>25</v>
      </c>
      <c r="H1082">
        <v>657648</v>
      </c>
      <c r="I1082">
        <v>657953</v>
      </c>
      <c r="J1082" s="1" t="s">
        <v>67</v>
      </c>
      <c r="K1082" s="1" t="s">
        <v>24</v>
      </c>
      <c r="L1082" s="1" t="s">
        <v>24</v>
      </c>
      <c r="M1082" s="1" t="s">
        <v>24</v>
      </c>
      <c r="N1082" s="1" t="s">
        <v>24</v>
      </c>
      <c r="O1082" s="1" t="s">
        <v>24</v>
      </c>
      <c r="P1082" s="1" t="s">
        <v>24</v>
      </c>
      <c r="Q1082" s="1" t="s">
        <v>1491</v>
      </c>
      <c r="R1082">
        <v>306</v>
      </c>
      <c r="T1082" s="1" t="s">
        <v>24</v>
      </c>
    </row>
    <row r="1083" spans="1:20" x14ac:dyDescent="0.55000000000000004">
      <c r="A1083" s="1" t="s">
        <v>28</v>
      </c>
      <c r="B1083" s="1" t="s">
        <v>29</v>
      </c>
      <c r="C1083" s="1" t="s">
        <v>22</v>
      </c>
      <c r="D1083" s="1" t="s">
        <v>23</v>
      </c>
      <c r="E1083" s="1" t="s">
        <v>5</v>
      </c>
      <c r="F1083" s="1" t="s">
        <v>24</v>
      </c>
      <c r="G1083" s="1" t="s">
        <v>25</v>
      </c>
      <c r="H1083">
        <v>657648</v>
      </c>
      <c r="I1083">
        <v>657953</v>
      </c>
      <c r="J1083" s="1" t="s">
        <v>67</v>
      </c>
      <c r="K1083" s="1" t="s">
        <v>1492</v>
      </c>
      <c r="L1083" s="1" t="s">
        <v>24</v>
      </c>
      <c r="M1083" s="1" t="s">
        <v>24</v>
      </c>
      <c r="N1083" s="1" t="s">
        <v>1493</v>
      </c>
      <c r="O1083" s="1" t="s">
        <v>24</v>
      </c>
      <c r="P1083" s="1" t="s">
        <v>24</v>
      </c>
      <c r="Q1083" s="1" t="s">
        <v>1491</v>
      </c>
      <c r="R1083">
        <v>306</v>
      </c>
      <c r="S1083">
        <v>101</v>
      </c>
      <c r="T1083" s="1" t="s">
        <v>24</v>
      </c>
    </row>
    <row r="1084" spans="1:20" x14ac:dyDescent="0.55000000000000004">
      <c r="A1084" s="1" t="s">
        <v>20</v>
      </c>
      <c r="B1084" s="1" t="s">
        <v>21</v>
      </c>
      <c r="C1084" s="1" t="s">
        <v>22</v>
      </c>
      <c r="D1084" s="1" t="s">
        <v>23</v>
      </c>
      <c r="E1084" s="1" t="s">
        <v>5</v>
      </c>
      <c r="F1084" s="1" t="s">
        <v>24</v>
      </c>
      <c r="G1084" s="1" t="s">
        <v>25</v>
      </c>
      <c r="H1084">
        <v>657983</v>
      </c>
      <c r="I1084">
        <v>658399</v>
      </c>
      <c r="J1084" s="1" t="s">
        <v>67</v>
      </c>
      <c r="K1084" s="1" t="s">
        <v>24</v>
      </c>
      <c r="L1084" s="1" t="s">
        <v>24</v>
      </c>
      <c r="M1084" s="1" t="s">
        <v>24</v>
      </c>
      <c r="N1084" s="1" t="s">
        <v>24</v>
      </c>
      <c r="O1084" s="1" t="s">
        <v>24</v>
      </c>
      <c r="P1084" s="1" t="s">
        <v>24</v>
      </c>
      <c r="Q1084" s="1" t="s">
        <v>1494</v>
      </c>
      <c r="R1084">
        <v>417</v>
      </c>
      <c r="T1084" s="1" t="s">
        <v>24</v>
      </c>
    </row>
    <row r="1085" spans="1:20" x14ac:dyDescent="0.55000000000000004">
      <c r="A1085" s="1" t="s">
        <v>28</v>
      </c>
      <c r="B1085" s="1" t="s">
        <v>29</v>
      </c>
      <c r="C1085" s="1" t="s">
        <v>22</v>
      </c>
      <c r="D1085" s="1" t="s">
        <v>23</v>
      </c>
      <c r="E1085" s="1" t="s">
        <v>5</v>
      </c>
      <c r="F1085" s="1" t="s">
        <v>24</v>
      </c>
      <c r="G1085" s="1" t="s">
        <v>25</v>
      </c>
      <c r="H1085">
        <v>657983</v>
      </c>
      <c r="I1085">
        <v>658399</v>
      </c>
      <c r="J1085" s="1" t="s">
        <v>67</v>
      </c>
      <c r="K1085" s="1" t="s">
        <v>1495</v>
      </c>
      <c r="L1085" s="1" t="s">
        <v>24</v>
      </c>
      <c r="M1085" s="1" t="s">
        <v>24</v>
      </c>
      <c r="N1085" s="1" t="s">
        <v>73</v>
      </c>
      <c r="O1085" s="1" t="s">
        <v>24</v>
      </c>
      <c r="P1085" s="1" t="s">
        <v>24</v>
      </c>
      <c r="Q1085" s="1" t="s">
        <v>1494</v>
      </c>
      <c r="R1085">
        <v>417</v>
      </c>
      <c r="S1085">
        <v>138</v>
      </c>
      <c r="T1085" s="1" t="s">
        <v>24</v>
      </c>
    </row>
    <row r="1086" spans="1:20" x14ac:dyDescent="0.55000000000000004">
      <c r="A1086" s="1" t="s">
        <v>20</v>
      </c>
      <c r="B1086" s="1" t="s">
        <v>21</v>
      </c>
      <c r="C1086" s="1" t="s">
        <v>22</v>
      </c>
      <c r="D1086" s="1" t="s">
        <v>23</v>
      </c>
      <c r="E1086" s="1" t="s">
        <v>5</v>
      </c>
      <c r="F1086" s="1" t="s">
        <v>24</v>
      </c>
      <c r="G1086" s="1" t="s">
        <v>25</v>
      </c>
      <c r="H1086">
        <v>658711</v>
      </c>
      <c r="I1086">
        <v>659370</v>
      </c>
      <c r="J1086" s="1" t="s">
        <v>26</v>
      </c>
      <c r="K1086" s="1" t="s">
        <v>24</v>
      </c>
      <c r="L1086" s="1" t="s">
        <v>24</v>
      </c>
      <c r="M1086" s="1" t="s">
        <v>24</v>
      </c>
      <c r="N1086" s="1" t="s">
        <v>24</v>
      </c>
      <c r="O1086" s="1" t="s">
        <v>24</v>
      </c>
      <c r="P1086" s="1" t="s">
        <v>24</v>
      </c>
      <c r="Q1086" s="1" t="s">
        <v>1496</v>
      </c>
      <c r="R1086">
        <v>660</v>
      </c>
      <c r="T1086" s="1" t="s">
        <v>24</v>
      </c>
    </row>
    <row r="1087" spans="1:20" x14ac:dyDescent="0.55000000000000004">
      <c r="A1087" s="1" t="s">
        <v>28</v>
      </c>
      <c r="B1087" s="1" t="s">
        <v>29</v>
      </c>
      <c r="C1087" s="1" t="s">
        <v>22</v>
      </c>
      <c r="D1087" s="1" t="s">
        <v>23</v>
      </c>
      <c r="E1087" s="1" t="s">
        <v>5</v>
      </c>
      <c r="F1087" s="1" t="s">
        <v>24</v>
      </c>
      <c r="G1087" s="1" t="s">
        <v>25</v>
      </c>
      <c r="H1087">
        <v>658711</v>
      </c>
      <c r="I1087">
        <v>659370</v>
      </c>
      <c r="J1087" s="1" t="s">
        <v>26</v>
      </c>
      <c r="K1087" s="1" t="s">
        <v>1497</v>
      </c>
      <c r="L1087" s="1" t="s">
        <v>24</v>
      </c>
      <c r="M1087" s="1" t="s">
        <v>24</v>
      </c>
      <c r="N1087" s="1" t="s">
        <v>1498</v>
      </c>
      <c r="O1087" s="1" t="s">
        <v>24</v>
      </c>
      <c r="P1087" s="1" t="s">
        <v>24</v>
      </c>
      <c r="Q1087" s="1" t="s">
        <v>1496</v>
      </c>
      <c r="R1087">
        <v>660</v>
      </c>
      <c r="S1087">
        <v>219</v>
      </c>
      <c r="T1087" s="1" t="s">
        <v>24</v>
      </c>
    </row>
    <row r="1088" spans="1:20" x14ac:dyDescent="0.55000000000000004">
      <c r="A1088" s="1" t="s">
        <v>20</v>
      </c>
      <c r="B1088" s="1" t="s">
        <v>21</v>
      </c>
      <c r="C1088" s="1" t="s">
        <v>22</v>
      </c>
      <c r="D1088" s="1" t="s">
        <v>23</v>
      </c>
      <c r="E1088" s="1" t="s">
        <v>5</v>
      </c>
      <c r="F1088" s="1" t="s">
        <v>24</v>
      </c>
      <c r="G1088" s="1" t="s">
        <v>25</v>
      </c>
      <c r="H1088">
        <v>659436</v>
      </c>
      <c r="I1088">
        <v>659909</v>
      </c>
      <c r="J1088" s="1" t="s">
        <v>26</v>
      </c>
      <c r="K1088" s="1" t="s">
        <v>24</v>
      </c>
      <c r="L1088" s="1" t="s">
        <v>24</v>
      </c>
      <c r="M1088" s="1" t="s">
        <v>24</v>
      </c>
      <c r="N1088" s="1" t="s">
        <v>24</v>
      </c>
      <c r="O1088" s="1" t="s">
        <v>24</v>
      </c>
      <c r="P1088" s="1" t="s">
        <v>24</v>
      </c>
      <c r="Q1088" s="1" t="s">
        <v>1499</v>
      </c>
      <c r="R1088">
        <v>474</v>
      </c>
      <c r="T1088" s="1" t="s">
        <v>24</v>
      </c>
    </row>
    <row r="1089" spans="1:20" x14ac:dyDescent="0.55000000000000004">
      <c r="A1089" s="1" t="s">
        <v>28</v>
      </c>
      <c r="B1089" s="1" t="s">
        <v>29</v>
      </c>
      <c r="C1089" s="1" t="s">
        <v>22</v>
      </c>
      <c r="D1089" s="1" t="s">
        <v>23</v>
      </c>
      <c r="E1089" s="1" t="s">
        <v>5</v>
      </c>
      <c r="F1089" s="1" t="s">
        <v>24</v>
      </c>
      <c r="G1089" s="1" t="s">
        <v>25</v>
      </c>
      <c r="H1089">
        <v>659436</v>
      </c>
      <c r="I1089">
        <v>659909</v>
      </c>
      <c r="J1089" s="1" t="s">
        <v>26</v>
      </c>
      <c r="K1089" s="1" t="s">
        <v>1500</v>
      </c>
      <c r="L1089" s="1" t="s">
        <v>24</v>
      </c>
      <c r="M1089" s="1" t="s">
        <v>24</v>
      </c>
      <c r="N1089" s="1" t="s">
        <v>1501</v>
      </c>
      <c r="O1089" s="1" t="s">
        <v>24</v>
      </c>
      <c r="P1089" s="1" t="s">
        <v>24</v>
      </c>
      <c r="Q1089" s="1" t="s">
        <v>1499</v>
      </c>
      <c r="R1089">
        <v>474</v>
      </c>
      <c r="S1089">
        <v>157</v>
      </c>
      <c r="T1089" s="1" t="s">
        <v>24</v>
      </c>
    </row>
    <row r="1090" spans="1:20" x14ac:dyDescent="0.55000000000000004">
      <c r="A1090" s="1" t="s">
        <v>20</v>
      </c>
      <c r="B1090" s="1" t="s">
        <v>21</v>
      </c>
      <c r="C1090" s="1" t="s">
        <v>22</v>
      </c>
      <c r="D1090" s="1" t="s">
        <v>23</v>
      </c>
      <c r="E1090" s="1" t="s">
        <v>5</v>
      </c>
      <c r="F1090" s="1" t="s">
        <v>24</v>
      </c>
      <c r="G1090" s="1" t="s">
        <v>25</v>
      </c>
      <c r="H1090">
        <v>660206</v>
      </c>
      <c r="I1090">
        <v>661492</v>
      </c>
      <c r="J1090" s="1" t="s">
        <v>67</v>
      </c>
      <c r="K1090" s="1" t="s">
        <v>24</v>
      </c>
      <c r="L1090" s="1" t="s">
        <v>24</v>
      </c>
      <c r="M1090" s="1" t="s">
        <v>24</v>
      </c>
      <c r="N1090" s="1" t="s">
        <v>24</v>
      </c>
      <c r="O1090" s="1" t="s">
        <v>24</v>
      </c>
      <c r="P1090" s="1" t="s">
        <v>24</v>
      </c>
      <c r="Q1090" s="1" t="s">
        <v>1502</v>
      </c>
      <c r="R1090">
        <v>1287</v>
      </c>
      <c r="T1090" s="1" t="s">
        <v>24</v>
      </c>
    </row>
    <row r="1091" spans="1:20" x14ac:dyDescent="0.55000000000000004">
      <c r="A1091" s="1" t="s">
        <v>28</v>
      </c>
      <c r="B1091" s="1" t="s">
        <v>29</v>
      </c>
      <c r="C1091" s="1" t="s">
        <v>22</v>
      </c>
      <c r="D1091" s="1" t="s">
        <v>23</v>
      </c>
      <c r="E1091" s="1" t="s">
        <v>5</v>
      </c>
      <c r="F1091" s="1" t="s">
        <v>24</v>
      </c>
      <c r="G1091" s="1" t="s">
        <v>25</v>
      </c>
      <c r="H1091">
        <v>660206</v>
      </c>
      <c r="I1091">
        <v>661492</v>
      </c>
      <c r="J1091" s="1" t="s">
        <v>67</v>
      </c>
      <c r="K1091" s="1" t="s">
        <v>1503</v>
      </c>
      <c r="L1091" s="1" t="s">
        <v>24</v>
      </c>
      <c r="M1091" s="1" t="s">
        <v>24</v>
      </c>
      <c r="N1091" s="1" t="s">
        <v>1504</v>
      </c>
      <c r="O1091" s="1" t="s">
        <v>24</v>
      </c>
      <c r="P1091" s="1" t="s">
        <v>24</v>
      </c>
      <c r="Q1091" s="1" t="s">
        <v>1502</v>
      </c>
      <c r="R1091">
        <v>1287</v>
      </c>
      <c r="S1091">
        <v>428</v>
      </c>
      <c r="T1091" s="1" t="s">
        <v>24</v>
      </c>
    </row>
    <row r="1092" spans="1:20" x14ac:dyDescent="0.55000000000000004">
      <c r="A1092" s="1" t="s">
        <v>20</v>
      </c>
      <c r="B1092" s="1" t="s">
        <v>21</v>
      </c>
      <c r="C1092" s="1" t="s">
        <v>22</v>
      </c>
      <c r="D1092" s="1" t="s">
        <v>23</v>
      </c>
      <c r="E1092" s="1" t="s">
        <v>5</v>
      </c>
      <c r="F1092" s="1" t="s">
        <v>24</v>
      </c>
      <c r="G1092" s="1" t="s">
        <v>25</v>
      </c>
      <c r="H1092">
        <v>661666</v>
      </c>
      <c r="I1092">
        <v>662943</v>
      </c>
      <c r="J1092" s="1" t="s">
        <v>26</v>
      </c>
      <c r="K1092" s="1" t="s">
        <v>24</v>
      </c>
      <c r="L1092" s="1" t="s">
        <v>24</v>
      </c>
      <c r="M1092" s="1" t="s">
        <v>24</v>
      </c>
      <c r="N1092" s="1" t="s">
        <v>24</v>
      </c>
      <c r="O1092" s="1" t="s">
        <v>24</v>
      </c>
      <c r="P1092" s="1" t="s">
        <v>24</v>
      </c>
      <c r="Q1092" s="1" t="s">
        <v>1505</v>
      </c>
      <c r="R1092">
        <v>1278</v>
      </c>
      <c r="T1092" s="1" t="s">
        <v>24</v>
      </c>
    </row>
    <row r="1093" spans="1:20" x14ac:dyDescent="0.55000000000000004">
      <c r="A1093" s="1" t="s">
        <v>28</v>
      </c>
      <c r="B1093" s="1" t="s">
        <v>29</v>
      </c>
      <c r="C1093" s="1" t="s">
        <v>22</v>
      </c>
      <c r="D1093" s="1" t="s">
        <v>23</v>
      </c>
      <c r="E1093" s="1" t="s">
        <v>5</v>
      </c>
      <c r="F1093" s="1" t="s">
        <v>24</v>
      </c>
      <c r="G1093" s="1" t="s">
        <v>25</v>
      </c>
      <c r="H1093">
        <v>661666</v>
      </c>
      <c r="I1093">
        <v>662943</v>
      </c>
      <c r="J1093" s="1" t="s">
        <v>26</v>
      </c>
      <c r="K1093" s="1" t="s">
        <v>1506</v>
      </c>
      <c r="L1093" s="1" t="s">
        <v>24</v>
      </c>
      <c r="M1093" s="1" t="s">
        <v>24</v>
      </c>
      <c r="N1093" s="1" t="s">
        <v>629</v>
      </c>
      <c r="O1093" s="1" t="s">
        <v>24</v>
      </c>
      <c r="P1093" s="1" t="s">
        <v>24</v>
      </c>
      <c r="Q1093" s="1" t="s">
        <v>1505</v>
      </c>
      <c r="R1093">
        <v>1278</v>
      </c>
      <c r="S1093">
        <v>425</v>
      </c>
      <c r="T1093" s="1" t="s">
        <v>24</v>
      </c>
    </row>
    <row r="1094" spans="1:20" x14ac:dyDescent="0.55000000000000004">
      <c r="A1094" s="1" t="s">
        <v>20</v>
      </c>
      <c r="B1094" s="1" t="s">
        <v>21</v>
      </c>
      <c r="C1094" s="1" t="s">
        <v>22</v>
      </c>
      <c r="D1094" s="1" t="s">
        <v>23</v>
      </c>
      <c r="E1094" s="1" t="s">
        <v>5</v>
      </c>
      <c r="F1094" s="1" t="s">
        <v>24</v>
      </c>
      <c r="G1094" s="1" t="s">
        <v>25</v>
      </c>
      <c r="H1094">
        <v>662940</v>
      </c>
      <c r="I1094">
        <v>664991</v>
      </c>
      <c r="J1094" s="1" t="s">
        <v>26</v>
      </c>
      <c r="K1094" s="1" t="s">
        <v>24</v>
      </c>
      <c r="L1094" s="1" t="s">
        <v>24</v>
      </c>
      <c r="M1094" s="1" t="s">
        <v>24</v>
      </c>
      <c r="N1094" s="1" t="s">
        <v>24</v>
      </c>
      <c r="O1094" s="1" t="s">
        <v>24</v>
      </c>
      <c r="P1094" s="1" t="s">
        <v>24</v>
      </c>
      <c r="Q1094" s="1" t="s">
        <v>1507</v>
      </c>
      <c r="R1094">
        <v>2052</v>
      </c>
      <c r="T1094" s="1" t="s">
        <v>24</v>
      </c>
    </row>
    <row r="1095" spans="1:20" x14ac:dyDescent="0.55000000000000004">
      <c r="A1095" s="1" t="s">
        <v>28</v>
      </c>
      <c r="B1095" s="1" t="s">
        <v>29</v>
      </c>
      <c r="C1095" s="1" t="s">
        <v>22</v>
      </c>
      <c r="D1095" s="1" t="s">
        <v>23</v>
      </c>
      <c r="E1095" s="1" t="s">
        <v>5</v>
      </c>
      <c r="F1095" s="1" t="s">
        <v>24</v>
      </c>
      <c r="G1095" s="1" t="s">
        <v>25</v>
      </c>
      <c r="H1095">
        <v>662940</v>
      </c>
      <c r="I1095">
        <v>664991</v>
      </c>
      <c r="J1095" s="1" t="s">
        <v>26</v>
      </c>
      <c r="K1095" s="1" t="s">
        <v>1508</v>
      </c>
      <c r="L1095" s="1" t="s">
        <v>24</v>
      </c>
      <c r="M1095" s="1" t="s">
        <v>24</v>
      </c>
      <c r="N1095" s="1" t="s">
        <v>760</v>
      </c>
      <c r="O1095" s="1" t="s">
        <v>24</v>
      </c>
      <c r="P1095" s="1" t="s">
        <v>24</v>
      </c>
      <c r="Q1095" s="1" t="s">
        <v>1507</v>
      </c>
      <c r="R1095">
        <v>2052</v>
      </c>
      <c r="S1095">
        <v>683</v>
      </c>
      <c r="T1095" s="1" t="s">
        <v>24</v>
      </c>
    </row>
    <row r="1096" spans="1:20" x14ac:dyDescent="0.55000000000000004">
      <c r="A1096" s="1" t="s">
        <v>20</v>
      </c>
      <c r="B1096" s="1" t="s">
        <v>21</v>
      </c>
      <c r="C1096" s="1" t="s">
        <v>22</v>
      </c>
      <c r="D1096" s="1" t="s">
        <v>23</v>
      </c>
      <c r="E1096" s="1" t="s">
        <v>5</v>
      </c>
      <c r="F1096" s="1" t="s">
        <v>24</v>
      </c>
      <c r="G1096" s="1" t="s">
        <v>25</v>
      </c>
      <c r="H1096">
        <v>665173</v>
      </c>
      <c r="I1096">
        <v>665568</v>
      </c>
      <c r="J1096" s="1" t="s">
        <v>26</v>
      </c>
      <c r="K1096" s="1" t="s">
        <v>24</v>
      </c>
      <c r="L1096" s="1" t="s">
        <v>24</v>
      </c>
      <c r="M1096" s="1" t="s">
        <v>24</v>
      </c>
      <c r="N1096" s="1" t="s">
        <v>24</v>
      </c>
      <c r="O1096" s="1" t="s">
        <v>24</v>
      </c>
      <c r="P1096" s="1" t="s">
        <v>24</v>
      </c>
      <c r="Q1096" s="1" t="s">
        <v>1509</v>
      </c>
      <c r="R1096">
        <v>396</v>
      </c>
      <c r="T1096" s="1" t="s">
        <v>24</v>
      </c>
    </row>
    <row r="1097" spans="1:20" x14ac:dyDescent="0.55000000000000004">
      <c r="A1097" s="1" t="s">
        <v>28</v>
      </c>
      <c r="B1097" s="1" t="s">
        <v>29</v>
      </c>
      <c r="C1097" s="1" t="s">
        <v>22</v>
      </c>
      <c r="D1097" s="1" t="s">
        <v>23</v>
      </c>
      <c r="E1097" s="1" t="s">
        <v>5</v>
      </c>
      <c r="F1097" s="1" t="s">
        <v>24</v>
      </c>
      <c r="G1097" s="1" t="s">
        <v>25</v>
      </c>
      <c r="H1097">
        <v>665173</v>
      </c>
      <c r="I1097">
        <v>665568</v>
      </c>
      <c r="J1097" s="1" t="s">
        <v>26</v>
      </c>
      <c r="K1097" s="1" t="s">
        <v>1510</v>
      </c>
      <c r="L1097" s="1" t="s">
        <v>24</v>
      </c>
      <c r="M1097" s="1" t="s">
        <v>24</v>
      </c>
      <c r="N1097" s="1" t="s">
        <v>73</v>
      </c>
      <c r="O1097" s="1" t="s">
        <v>24</v>
      </c>
      <c r="P1097" s="1" t="s">
        <v>24</v>
      </c>
      <c r="Q1097" s="1" t="s">
        <v>1509</v>
      </c>
      <c r="R1097">
        <v>396</v>
      </c>
      <c r="S1097">
        <v>131</v>
      </c>
      <c r="T1097" s="1" t="s">
        <v>24</v>
      </c>
    </row>
    <row r="1098" spans="1:20" x14ac:dyDescent="0.55000000000000004">
      <c r="A1098" s="1" t="s">
        <v>20</v>
      </c>
      <c r="B1098" s="1" t="s">
        <v>21</v>
      </c>
      <c r="C1098" s="1" t="s">
        <v>22</v>
      </c>
      <c r="D1098" s="1" t="s">
        <v>23</v>
      </c>
      <c r="E1098" s="1" t="s">
        <v>5</v>
      </c>
      <c r="F1098" s="1" t="s">
        <v>24</v>
      </c>
      <c r="G1098" s="1" t="s">
        <v>25</v>
      </c>
      <c r="H1098">
        <v>666161</v>
      </c>
      <c r="I1098">
        <v>666601</v>
      </c>
      <c r="J1098" s="1" t="s">
        <v>67</v>
      </c>
      <c r="K1098" s="1" t="s">
        <v>24</v>
      </c>
      <c r="L1098" s="1" t="s">
        <v>24</v>
      </c>
      <c r="M1098" s="1" t="s">
        <v>24</v>
      </c>
      <c r="N1098" s="1" t="s">
        <v>24</v>
      </c>
      <c r="O1098" s="1" t="s">
        <v>24</v>
      </c>
      <c r="P1098" s="1" t="s">
        <v>24</v>
      </c>
      <c r="Q1098" s="1" t="s">
        <v>1511</v>
      </c>
      <c r="R1098">
        <v>441</v>
      </c>
      <c r="T1098" s="1" t="s">
        <v>24</v>
      </c>
    </row>
    <row r="1099" spans="1:20" x14ac:dyDescent="0.55000000000000004">
      <c r="A1099" s="1" t="s">
        <v>28</v>
      </c>
      <c r="B1099" s="1" t="s">
        <v>29</v>
      </c>
      <c r="C1099" s="1" t="s">
        <v>22</v>
      </c>
      <c r="D1099" s="1" t="s">
        <v>23</v>
      </c>
      <c r="E1099" s="1" t="s">
        <v>5</v>
      </c>
      <c r="F1099" s="1" t="s">
        <v>24</v>
      </c>
      <c r="G1099" s="1" t="s">
        <v>25</v>
      </c>
      <c r="H1099">
        <v>666161</v>
      </c>
      <c r="I1099">
        <v>666601</v>
      </c>
      <c r="J1099" s="1" t="s">
        <v>67</v>
      </c>
      <c r="K1099" s="1" t="s">
        <v>1512</v>
      </c>
      <c r="L1099" s="1" t="s">
        <v>24</v>
      </c>
      <c r="M1099" s="1" t="s">
        <v>24</v>
      </c>
      <c r="N1099" s="1" t="s">
        <v>536</v>
      </c>
      <c r="O1099" s="1" t="s">
        <v>24</v>
      </c>
      <c r="P1099" s="1" t="s">
        <v>24</v>
      </c>
      <c r="Q1099" s="1" t="s">
        <v>1511</v>
      </c>
      <c r="R1099">
        <v>441</v>
      </c>
      <c r="S1099">
        <v>146</v>
      </c>
      <c r="T1099" s="1" t="s">
        <v>24</v>
      </c>
    </row>
    <row r="1100" spans="1:20" x14ac:dyDescent="0.55000000000000004">
      <c r="A1100" s="1" t="s">
        <v>20</v>
      </c>
      <c r="B1100" s="1" t="s">
        <v>21</v>
      </c>
      <c r="C1100" s="1" t="s">
        <v>22</v>
      </c>
      <c r="D1100" s="1" t="s">
        <v>23</v>
      </c>
      <c r="E1100" s="1" t="s">
        <v>5</v>
      </c>
      <c r="F1100" s="1" t="s">
        <v>24</v>
      </c>
      <c r="G1100" s="1" t="s">
        <v>25</v>
      </c>
      <c r="H1100">
        <v>666685</v>
      </c>
      <c r="I1100">
        <v>668073</v>
      </c>
      <c r="J1100" s="1" t="s">
        <v>67</v>
      </c>
      <c r="K1100" s="1" t="s">
        <v>24</v>
      </c>
      <c r="L1100" s="1" t="s">
        <v>24</v>
      </c>
      <c r="M1100" s="1" t="s">
        <v>24</v>
      </c>
      <c r="N1100" s="1" t="s">
        <v>24</v>
      </c>
      <c r="O1100" s="1" t="s">
        <v>24</v>
      </c>
      <c r="P1100" s="1" t="s">
        <v>24</v>
      </c>
      <c r="Q1100" s="1" t="s">
        <v>1513</v>
      </c>
      <c r="R1100">
        <v>1389</v>
      </c>
      <c r="T1100" s="1" t="s">
        <v>24</v>
      </c>
    </row>
    <row r="1101" spans="1:20" x14ac:dyDescent="0.55000000000000004">
      <c r="A1101" s="1" t="s">
        <v>28</v>
      </c>
      <c r="B1101" s="1" t="s">
        <v>29</v>
      </c>
      <c r="C1101" s="1" t="s">
        <v>22</v>
      </c>
      <c r="D1101" s="1" t="s">
        <v>23</v>
      </c>
      <c r="E1101" s="1" t="s">
        <v>5</v>
      </c>
      <c r="F1101" s="1" t="s">
        <v>24</v>
      </c>
      <c r="G1101" s="1" t="s">
        <v>25</v>
      </c>
      <c r="H1101">
        <v>666685</v>
      </c>
      <c r="I1101">
        <v>668073</v>
      </c>
      <c r="J1101" s="1" t="s">
        <v>67</v>
      </c>
      <c r="K1101" s="1" t="s">
        <v>1514</v>
      </c>
      <c r="L1101" s="1" t="s">
        <v>24</v>
      </c>
      <c r="M1101" s="1" t="s">
        <v>24</v>
      </c>
      <c r="N1101" s="1" t="s">
        <v>1515</v>
      </c>
      <c r="O1101" s="1" t="s">
        <v>24</v>
      </c>
      <c r="P1101" s="1" t="s">
        <v>24</v>
      </c>
      <c r="Q1101" s="1" t="s">
        <v>1513</v>
      </c>
      <c r="R1101">
        <v>1389</v>
      </c>
      <c r="S1101">
        <v>462</v>
      </c>
      <c r="T1101" s="1" t="s">
        <v>24</v>
      </c>
    </row>
    <row r="1102" spans="1:20" x14ac:dyDescent="0.55000000000000004">
      <c r="A1102" s="1" t="s">
        <v>20</v>
      </c>
      <c r="B1102" s="1" t="s">
        <v>21</v>
      </c>
      <c r="C1102" s="1" t="s">
        <v>22</v>
      </c>
      <c r="D1102" s="1" t="s">
        <v>23</v>
      </c>
      <c r="E1102" s="1" t="s">
        <v>5</v>
      </c>
      <c r="F1102" s="1" t="s">
        <v>24</v>
      </c>
      <c r="G1102" s="1" t="s">
        <v>25</v>
      </c>
      <c r="H1102">
        <v>668099</v>
      </c>
      <c r="I1102">
        <v>668779</v>
      </c>
      <c r="J1102" s="1" t="s">
        <v>67</v>
      </c>
      <c r="K1102" s="1" t="s">
        <v>24</v>
      </c>
      <c r="L1102" s="1" t="s">
        <v>24</v>
      </c>
      <c r="M1102" s="1" t="s">
        <v>24</v>
      </c>
      <c r="N1102" s="1" t="s">
        <v>24</v>
      </c>
      <c r="O1102" s="1" t="s">
        <v>24</v>
      </c>
      <c r="P1102" s="1" t="s">
        <v>24</v>
      </c>
      <c r="Q1102" s="1" t="s">
        <v>1516</v>
      </c>
      <c r="R1102">
        <v>681</v>
      </c>
      <c r="T1102" s="1" t="s">
        <v>24</v>
      </c>
    </row>
    <row r="1103" spans="1:20" x14ac:dyDescent="0.55000000000000004">
      <c r="A1103" s="1" t="s">
        <v>28</v>
      </c>
      <c r="B1103" s="1" t="s">
        <v>29</v>
      </c>
      <c r="C1103" s="1" t="s">
        <v>22</v>
      </c>
      <c r="D1103" s="1" t="s">
        <v>23</v>
      </c>
      <c r="E1103" s="1" t="s">
        <v>5</v>
      </c>
      <c r="F1103" s="1" t="s">
        <v>24</v>
      </c>
      <c r="G1103" s="1" t="s">
        <v>25</v>
      </c>
      <c r="H1103">
        <v>668099</v>
      </c>
      <c r="I1103">
        <v>668779</v>
      </c>
      <c r="J1103" s="1" t="s">
        <v>67</v>
      </c>
      <c r="K1103" s="1" t="s">
        <v>1517</v>
      </c>
      <c r="L1103" s="1" t="s">
        <v>24</v>
      </c>
      <c r="M1103" s="1" t="s">
        <v>24</v>
      </c>
      <c r="N1103" s="1" t="s">
        <v>1518</v>
      </c>
      <c r="O1103" s="1" t="s">
        <v>24</v>
      </c>
      <c r="P1103" s="1" t="s">
        <v>24</v>
      </c>
      <c r="Q1103" s="1" t="s">
        <v>1516</v>
      </c>
      <c r="R1103">
        <v>681</v>
      </c>
      <c r="S1103">
        <v>226</v>
      </c>
      <c r="T1103" s="1" t="s">
        <v>24</v>
      </c>
    </row>
    <row r="1104" spans="1:20" x14ac:dyDescent="0.55000000000000004">
      <c r="A1104" s="1" t="s">
        <v>20</v>
      </c>
      <c r="B1104" s="1" t="s">
        <v>21</v>
      </c>
      <c r="C1104" s="1" t="s">
        <v>22</v>
      </c>
      <c r="D1104" s="1" t="s">
        <v>23</v>
      </c>
      <c r="E1104" s="1" t="s">
        <v>5</v>
      </c>
      <c r="F1104" s="1" t="s">
        <v>24</v>
      </c>
      <c r="G1104" s="1" t="s">
        <v>25</v>
      </c>
      <c r="H1104">
        <v>668822</v>
      </c>
      <c r="I1104">
        <v>668965</v>
      </c>
      <c r="J1104" s="1" t="s">
        <v>67</v>
      </c>
      <c r="K1104" s="1" t="s">
        <v>24</v>
      </c>
      <c r="L1104" s="1" t="s">
        <v>24</v>
      </c>
      <c r="M1104" s="1" t="s">
        <v>24</v>
      </c>
      <c r="N1104" s="1" t="s">
        <v>24</v>
      </c>
      <c r="O1104" s="1" t="s">
        <v>24</v>
      </c>
      <c r="P1104" s="1" t="s">
        <v>24</v>
      </c>
      <c r="Q1104" s="1" t="s">
        <v>1519</v>
      </c>
      <c r="R1104">
        <v>144</v>
      </c>
      <c r="T1104" s="1" t="s">
        <v>24</v>
      </c>
    </row>
    <row r="1105" spans="1:20" x14ac:dyDescent="0.55000000000000004">
      <c r="A1105" s="1" t="s">
        <v>28</v>
      </c>
      <c r="B1105" s="1" t="s">
        <v>29</v>
      </c>
      <c r="C1105" s="1" t="s">
        <v>22</v>
      </c>
      <c r="D1105" s="1" t="s">
        <v>23</v>
      </c>
      <c r="E1105" s="1" t="s">
        <v>5</v>
      </c>
      <c r="F1105" s="1" t="s">
        <v>24</v>
      </c>
      <c r="G1105" s="1" t="s">
        <v>25</v>
      </c>
      <c r="H1105">
        <v>668822</v>
      </c>
      <c r="I1105">
        <v>668965</v>
      </c>
      <c r="J1105" s="1" t="s">
        <v>67</v>
      </c>
      <c r="K1105" s="1" t="s">
        <v>1520</v>
      </c>
      <c r="L1105" s="1" t="s">
        <v>24</v>
      </c>
      <c r="M1105" s="1" t="s">
        <v>24</v>
      </c>
      <c r="N1105" s="1" t="s">
        <v>1521</v>
      </c>
      <c r="O1105" s="1" t="s">
        <v>24</v>
      </c>
      <c r="P1105" s="1" t="s">
        <v>24</v>
      </c>
      <c r="Q1105" s="1" t="s">
        <v>1519</v>
      </c>
      <c r="R1105">
        <v>144</v>
      </c>
      <c r="S1105">
        <v>47</v>
      </c>
      <c r="T1105" s="1" t="s">
        <v>24</v>
      </c>
    </row>
    <row r="1106" spans="1:20" x14ac:dyDescent="0.55000000000000004">
      <c r="A1106" s="1" t="s">
        <v>20</v>
      </c>
      <c r="B1106" s="1" t="s">
        <v>21</v>
      </c>
      <c r="C1106" s="1" t="s">
        <v>22</v>
      </c>
      <c r="D1106" s="1" t="s">
        <v>23</v>
      </c>
      <c r="E1106" s="1" t="s">
        <v>5</v>
      </c>
      <c r="F1106" s="1" t="s">
        <v>24</v>
      </c>
      <c r="G1106" s="1" t="s">
        <v>25</v>
      </c>
      <c r="H1106">
        <v>668988</v>
      </c>
      <c r="I1106">
        <v>670157</v>
      </c>
      <c r="J1106" s="1" t="s">
        <v>67</v>
      </c>
      <c r="K1106" s="1" t="s">
        <v>24</v>
      </c>
      <c r="L1106" s="1" t="s">
        <v>24</v>
      </c>
      <c r="M1106" s="1" t="s">
        <v>24</v>
      </c>
      <c r="N1106" s="1" t="s">
        <v>24</v>
      </c>
      <c r="O1106" s="1" t="s">
        <v>24</v>
      </c>
      <c r="P1106" s="1" t="s">
        <v>24</v>
      </c>
      <c r="Q1106" s="1" t="s">
        <v>1522</v>
      </c>
      <c r="R1106">
        <v>1170</v>
      </c>
      <c r="T1106" s="1" t="s">
        <v>24</v>
      </c>
    </row>
    <row r="1107" spans="1:20" x14ac:dyDescent="0.55000000000000004">
      <c r="A1107" s="1" t="s">
        <v>28</v>
      </c>
      <c r="B1107" s="1" t="s">
        <v>29</v>
      </c>
      <c r="C1107" s="1" t="s">
        <v>22</v>
      </c>
      <c r="D1107" s="1" t="s">
        <v>23</v>
      </c>
      <c r="E1107" s="1" t="s">
        <v>5</v>
      </c>
      <c r="F1107" s="1" t="s">
        <v>24</v>
      </c>
      <c r="G1107" s="1" t="s">
        <v>25</v>
      </c>
      <c r="H1107">
        <v>668988</v>
      </c>
      <c r="I1107">
        <v>670157</v>
      </c>
      <c r="J1107" s="1" t="s">
        <v>67</v>
      </c>
      <c r="K1107" s="1" t="s">
        <v>1523</v>
      </c>
      <c r="L1107" s="1" t="s">
        <v>24</v>
      </c>
      <c r="M1107" s="1" t="s">
        <v>24</v>
      </c>
      <c r="N1107" s="1" t="s">
        <v>1524</v>
      </c>
      <c r="O1107" s="1" t="s">
        <v>24</v>
      </c>
      <c r="P1107" s="1" t="s">
        <v>24</v>
      </c>
      <c r="Q1107" s="1" t="s">
        <v>1522</v>
      </c>
      <c r="R1107">
        <v>1170</v>
      </c>
      <c r="S1107">
        <v>389</v>
      </c>
      <c r="T1107" s="1" t="s">
        <v>24</v>
      </c>
    </row>
    <row r="1108" spans="1:20" x14ac:dyDescent="0.55000000000000004">
      <c r="A1108" s="1" t="s">
        <v>20</v>
      </c>
      <c r="B1108" s="1" t="s">
        <v>21</v>
      </c>
      <c r="C1108" s="1" t="s">
        <v>22</v>
      </c>
      <c r="D1108" s="1" t="s">
        <v>23</v>
      </c>
      <c r="E1108" s="1" t="s">
        <v>5</v>
      </c>
      <c r="F1108" s="1" t="s">
        <v>24</v>
      </c>
      <c r="G1108" s="1" t="s">
        <v>25</v>
      </c>
      <c r="H1108">
        <v>670158</v>
      </c>
      <c r="I1108">
        <v>671261</v>
      </c>
      <c r="J1108" s="1" t="s">
        <v>67</v>
      </c>
      <c r="K1108" s="1" t="s">
        <v>24</v>
      </c>
      <c r="L1108" s="1" t="s">
        <v>24</v>
      </c>
      <c r="M1108" s="1" t="s">
        <v>24</v>
      </c>
      <c r="N1108" s="1" t="s">
        <v>24</v>
      </c>
      <c r="O1108" s="1" t="s">
        <v>24</v>
      </c>
      <c r="P1108" s="1" t="s">
        <v>24</v>
      </c>
      <c r="Q1108" s="1" t="s">
        <v>1525</v>
      </c>
      <c r="R1108">
        <v>1104</v>
      </c>
      <c r="T1108" s="1" t="s">
        <v>24</v>
      </c>
    </row>
    <row r="1109" spans="1:20" x14ac:dyDescent="0.55000000000000004">
      <c r="A1109" s="1" t="s">
        <v>28</v>
      </c>
      <c r="B1109" s="1" t="s">
        <v>29</v>
      </c>
      <c r="C1109" s="1" t="s">
        <v>22</v>
      </c>
      <c r="D1109" s="1" t="s">
        <v>23</v>
      </c>
      <c r="E1109" s="1" t="s">
        <v>5</v>
      </c>
      <c r="F1109" s="1" t="s">
        <v>24</v>
      </c>
      <c r="G1109" s="1" t="s">
        <v>25</v>
      </c>
      <c r="H1109">
        <v>670158</v>
      </c>
      <c r="I1109">
        <v>671261</v>
      </c>
      <c r="J1109" s="1" t="s">
        <v>67</v>
      </c>
      <c r="K1109" s="1" t="s">
        <v>1526</v>
      </c>
      <c r="L1109" s="1" t="s">
        <v>24</v>
      </c>
      <c r="M1109" s="1" t="s">
        <v>24</v>
      </c>
      <c r="N1109" s="1" t="s">
        <v>1527</v>
      </c>
      <c r="O1109" s="1" t="s">
        <v>24</v>
      </c>
      <c r="P1109" s="1" t="s">
        <v>24</v>
      </c>
      <c r="Q1109" s="1" t="s">
        <v>1525</v>
      </c>
      <c r="R1109">
        <v>1104</v>
      </c>
      <c r="S1109">
        <v>367</v>
      </c>
      <c r="T1109" s="1" t="s">
        <v>24</v>
      </c>
    </row>
    <row r="1110" spans="1:20" x14ac:dyDescent="0.55000000000000004">
      <c r="A1110" s="1" t="s">
        <v>20</v>
      </c>
      <c r="B1110" s="1" t="s">
        <v>21</v>
      </c>
      <c r="C1110" s="1" t="s">
        <v>22</v>
      </c>
      <c r="D1110" s="1" t="s">
        <v>23</v>
      </c>
      <c r="E1110" s="1" t="s">
        <v>5</v>
      </c>
      <c r="F1110" s="1" t="s">
        <v>24</v>
      </c>
      <c r="G1110" s="1" t="s">
        <v>25</v>
      </c>
      <c r="H1110">
        <v>671285</v>
      </c>
      <c r="I1110">
        <v>672919</v>
      </c>
      <c r="J1110" s="1" t="s">
        <v>67</v>
      </c>
      <c r="K1110" s="1" t="s">
        <v>24</v>
      </c>
      <c r="L1110" s="1" t="s">
        <v>24</v>
      </c>
      <c r="M1110" s="1" t="s">
        <v>24</v>
      </c>
      <c r="N1110" s="1" t="s">
        <v>24</v>
      </c>
      <c r="O1110" s="1" t="s">
        <v>24</v>
      </c>
      <c r="P1110" s="1" t="s">
        <v>24</v>
      </c>
      <c r="Q1110" s="1" t="s">
        <v>1528</v>
      </c>
      <c r="R1110">
        <v>1635</v>
      </c>
      <c r="T1110" s="1" t="s">
        <v>24</v>
      </c>
    </row>
    <row r="1111" spans="1:20" x14ac:dyDescent="0.55000000000000004">
      <c r="A1111" s="1" t="s">
        <v>28</v>
      </c>
      <c r="B1111" s="1" t="s">
        <v>29</v>
      </c>
      <c r="C1111" s="1" t="s">
        <v>22</v>
      </c>
      <c r="D1111" s="1" t="s">
        <v>23</v>
      </c>
      <c r="E1111" s="1" t="s">
        <v>5</v>
      </c>
      <c r="F1111" s="1" t="s">
        <v>24</v>
      </c>
      <c r="G1111" s="1" t="s">
        <v>25</v>
      </c>
      <c r="H1111">
        <v>671285</v>
      </c>
      <c r="I1111">
        <v>672919</v>
      </c>
      <c r="J1111" s="1" t="s">
        <v>67</v>
      </c>
      <c r="K1111" s="1" t="s">
        <v>1529</v>
      </c>
      <c r="L1111" s="1" t="s">
        <v>24</v>
      </c>
      <c r="M1111" s="1" t="s">
        <v>24</v>
      </c>
      <c r="N1111" s="1" t="s">
        <v>1530</v>
      </c>
      <c r="O1111" s="1" t="s">
        <v>24</v>
      </c>
      <c r="P1111" s="1" t="s">
        <v>24</v>
      </c>
      <c r="Q1111" s="1" t="s">
        <v>1528</v>
      </c>
      <c r="R1111">
        <v>1635</v>
      </c>
      <c r="S1111">
        <v>544</v>
      </c>
      <c r="T1111" s="1" t="s">
        <v>24</v>
      </c>
    </row>
    <row r="1112" spans="1:20" x14ac:dyDescent="0.55000000000000004">
      <c r="A1112" s="1" t="s">
        <v>20</v>
      </c>
      <c r="B1112" s="1" t="s">
        <v>21</v>
      </c>
      <c r="C1112" s="1" t="s">
        <v>22</v>
      </c>
      <c r="D1112" s="1" t="s">
        <v>23</v>
      </c>
      <c r="E1112" s="1" t="s">
        <v>5</v>
      </c>
      <c r="F1112" s="1" t="s">
        <v>24</v>
      </c>
      <c r="G1112" s="1" t="s">
        <v>25</v>
      </c>
      <c r="H1112">
        <v>673424</v>
      </c>
      <c r="I1112">
        <v>674260</v>
      </c>
      <c r="J1112" s="1" t="s">
        <v>26</v>
      </c>
      <c r="K1112" s="1" t="s">
        <v>24</v>
      </c>
      <c r="L1112" s="1" t="s">
        <v>24</v>
      </c>
      <c r="M1112" s="1" t="s">
        <v>24</v>
      </c>
      <c r="N1112" s="1" t="s">
        <v>24</v>
      </c>
      <c r="O1112" s="1" t="s">
        <v>24</v>
      </c>
      <c r="P1112" s="1" t="s">
        <v>24</v>
      </c>
      <c r="Q1112" s="1" t="s">
        <v>1531</v>
      </c>
      <c r="R1112">
        <v>837</v>
      </c>
      <c r="T1112" s="1" t="s">
        <v>24</v>
      </c>
    </row>
    <row r="1113" spans="1:20" x14ac:dyDescent="0.55000000000000004">
      <c r="A1113" s="1" t="s">
        <v>28</v>
      </c>
      <c r="B1113" s="1" t="s">
        <v>29</v>
      </c>
      <c r="C1113" s="1" t="s">
        <v>22</v>
      </c>
      <c r="D1113" s="1" t="s">
        <v>23</v>
      </c>
      <c r="E1113" s="1" t="s">
        <v>5</v>
      </c>
      <c r="F1113" s="1" t="s">
        <v>24</v>
      </c>
      <c r="G1113" s="1" t="s">
        <v>25</v>
      </c>
      <c r="H1113">
        <v>673424</v>
      </c>
      <c r="I1113">
        <v>674260</v>
      </c>
      <c r="J1113" s="1" t="s">
        <v>26</v>
      </c>
      <c r="K1113" s="1" t="s">
        <v>1532</v>
      </c>
      <c r="L1113" s="1" t="s">
        <v>24</v>
      </c>
      <c r="M1113" s="1" t="s">
        <v>24</v>
      </c>
      <c r="N1113" s="1" t="s">
        <v>1533</v>
      </c>
      <c r="O1113" s="1" t="s">
        <v>24</v>
      </c>
      <c r="P1113" s="1" t="s">
        <v>24</v>
      </c>
      <c r="Q1113" s="1" t="s">
        <v>1531</v>
      </c>
      <c r="R1113">
        <v>837</v>
      </c>
      <c r="S1113">
        <v>278</v>
      </c>
      <c r="T1113" s="1" t="s">
        <v>24</v>
      </c>
    </row>
    <row r="1114" spans="1:20" x14ac:dyDescent="0.55000000000000004">
      <c r="A1114" s="1" t="s">
        <v>20</v>
      </c>
      <c r="B1114" s="1" t="s">
        <v>21</v>
      </c>
      <c r="C1114" s="1" t="s">
        <v>22</v>
      </c>
      <c r="D1114" s="1" t="s">
        <v>23</v>
      </c>
      <c r="E1114" s="1" t="s">
        <v>5</v>
      </c>
      <c r="F1114" s="1" t="s">
        <v>24</v>
      </c>
      <c r="G1114" s="1" t="s">
        <v>25</v>
      </c>
      <c r="H1114">
        <v>674338</v>
      </c>
      <c r="I1114">
        <v>674805</v>
      </c>
      <c r="J1114" s="1" t="s">
        <v>67</v>
      </c>
      <c r="K1114" s="1" t="s">
        <v>24</v>
      </c>
      <c r="L1114" s="1" t="s">
        <v>24</v>
      </c>
      <c r="M1114" s="1" t="s">
        <v>24</v>
      </c>
      <c r="N1114" s="1" t="s">
        <v>24</v>
      </c>
      <c r="O1114" s="1" t="s">
        <v>24</v>
      </c>
      <c r="P1114" s="1" t="s">
        <v>24</v>
      </c>
      <c r="Q1114" s="1" t="s">
        <v>1534</v>
      </c>
      <c r="R1114">
        <v>468</v>
      </c>
      <c r="T1114" s="1" t="s">
        <v>24</v>
      </c>
    </row>
    <row r="1115" spans="1:20" x14ac:dyDescent="0.55000000000000004">
      <c r="A1115" s="1" t="s">
        <v>28</v>
      </c>
      <c r="B1115" s="1" t="s">
        <v>29</v>
      </c>
      <c r="C1115" s="1" t="s">
        <v>22</v>
      </c>
      <c r="D1115" s="1" t="s">
        <v>23</v>
      </c>
      <c r="E1115" s="1" t="s">
        <v>5</v>
      </c>
      <c r="F1115" s="1" t="s">
        <v>24</v>
      </c>
      <c r="G1115" s="1" t="s">
        <v>25</v>
      </c>
      <c r="H1115">
        <v>674338</v>
      </c>
      <c r="I1115">
        <v>674805</v>
      </c>
      <c r="J1115" s="1" t="s">
        <v>67</v>
      </c>
      <c r="K1115" s="1" t="s">
        <v>1535</v>
      </c>
      <c r="L1115" s="1" t="s">
        <v>24</v>
      </c>
      <c r="M1115" s="1" t="s">
        <v>24</v>
      </c>
      <c r="N1115" s="1" t="s">
        <v>1536</v>
      </c>
      <c r="O1115" s="1" t="s">
        <v>24</v>
      </c>
      <c r="P1115" s="1" t="s">
        <v>24</v>
      </c>
      <c r="Q1115" s="1" t="s">
        <v>1534</v>
      </c>
      <c r="R1115">
        <v>468</v>
      </c>
      <c r="S1115">
        <v>155</v>
      </c>
      <c r="T1115" s="1" t="s">
        <v>24</v>
      </c>
    </row>
    <row r="1116" spans="1:20" x14ac:dyDescent="0.55000000000000004">
      <c r="A1116" s="1" t="s">
        <v>20</v>
      </c>
      <c r="B1116" s="1" t="s">
        <v>21</v>
      </c>
      <c r="C1116" s="1" t="s">
        <v>22</v>
      </c>
      <c r="D1116" s="1" t="s">
        <v>23</v>
      </c>
      <c r="E1116" s="1" t="s">
        <v>5</v>
      </c>
      <c r="F1116" s="1" t="s">
        <v>24</v>
      </c>
      <c r="G1116" s="1" t="s">
        <v>25</v>
      </c>
      <c r="H1116">
        <v>674798</v>
      </c>
      <c r="I1116">
        <v>675868</v>
      </c>
      <c r="J1116" s="1" t="s">
        <v>67</v>
      </c>
      <c r="K1116" s="1" t="s">
        <v>24</v>
      </c>
      <c r="L1116" s="1" t="s">
        <v>24</v>
      </c>
      <c r="M1116" s="1" t="s">
        <v>24</v>
      </c>
      <c r="N1116" s="1" t="s">
        <v>24</v>
      </c>
      <c r="O1116" s="1" t="s">
        <v>24</v>
      </c>
      <c r="P1116" s="1" t="s">
        <v>24</v>
      </c>
      <c r="Q1116" s="1" t="s">
        <v>1537</v>
      </c>
      <c r="R1116">
        <v>1071</v>
      </c>
      <c r="T1116" s="1" t="s">
        <v>24</v>
      </c>
    </row>
    <row r="1117" spans="1:20" x14ac:dyDescent="0.55000000000000004">
      <c r="A1117" s="1" t="s">
        <v>28</v>
      </c>
      <c r="B1117" s="1" t="s">
        <v>29</v>
      </c>
      <c r="C1117" s="1" t="s">
        <v>22</v>
      </c>
      <c r="D1117" s="1" t="s">
        <v>23</v>
      </c>
      <c r="E1117" s="1" t="s">
        <v>5</v>
      </c>
      <c r="F1117" s="1" t="s">
        <v>24</v>
      </c>
      <c r="G1117" s="1" t="s">
        <v>25</v>
      </c>
      <c r="H1117">
        <v>674798</v>
      </c>
      <c r="I1117">
        <v>675868</v>
      </c>
      <c r="J1117" s="1" t="s">
        <v>67</v>
      </c>
      <c r="K1117" s="1" t="s">
        <v>1538</v>
      </c>
      <c r="L1117" s="1" t="s">
        <v>24</v>
      </c>
      <c r="M1117" s="1" t="s">
        <v>24</v>
      </c>
      <c r="N1117" s="1" t="s">
        <v>634</v>
      </c>
      <c r="O1117" s="1" t="s">
        <v>24</v>
      </c>
      <c r="P1117" s="1" t="s">
        <v>24</v>
      </c>
      <c r="Q1117" s="1" t="s">
        <v>1537</v>
      </c>
      <c r="R1117">
        <v>1071</v>
      </c>
      <c r="S1117">
        <v>356</v>
      </c>
      <c r="T1117" s="1" t="s">
        <v>24</v>
      </c>
    </row>
    <row r="1118" spans="1:20" x14ac:dyDescent="0.55000000000000004">
      <c r="A1118" s="1" t="s">
        <v>20</v>
      </c>
      <c r="B1118" s="1" t="s">
        <v>21</v>
      </c>
      <c r="C1118" s="1" t="s">
        <v>22</v>
      </c>
      <c r="D1118" s="1" t="s">
        <v>23</v>
      </c>
      <c r="E1118" s="1" t="s">
        <v>5</v>
      </c>
      <c r="F1118" s="1" t="s">
        <v>24</v>
      </c>
      <c r="G1118" s="1" t="s">
        <v>25</v>
      </c>
      <c r="H1118">
        <v>676075</v>
      </c>
      <c r="I1118">
        <v>677505</v>
      </c>
      <c r="J1118" s="1" t="s">
        <v>26</v>
      </c>
      <c r="K1118" s="1" t="s">
        <v>24</v>
      </c>
      <c r="L1118" s="1" t="s">
        <v>24</v>
      </c>
      <c r="M1118" s="1" t="s">
        <v>24</v>
      </c>
      <c r="N1118" s="1" t="s">
        <v>24</v>
      </c>
      <c r="O1118" s="1" t="s">
        <v>24</v>
      </c>
      <c r="P1118" s="1" t="s">
        <v>24</v>
      </c>
      <c r="Q1118" s="1" t="s">
        <v>1539</v>
      </c>
      <c r="R1118">
        <v>1431</v>
      </c>
      <c r="T1118" s="1" t="s">
        <v>24</v>
      </c>
    </row>
    <row r="1119" spans="1:20" x14ac:dyDescent="0.55000000000000004">
      <c r="A1119" s="1" t="s">
        <v>28</v>
      </c>
      <c r="B1119" s="1" t="s">
        <v>29</v>
      </c>
      <c r="C1119" s="1" t="s">
        <v>22</v>
      </c>
      <c r="D1119" s="1" t="s">
        <v>23</v>
      </c>
      <c r="E1119" s="1" t="s">
        <v>5</v>
      </c>
      <c r="F1119" s="1" t="s">
        <v>24</v>
      </c>
      <c r="G1119" s="1" t="s">
        <v>25</v>
      </c>
      <c r="H1119">
        <v>676075</v>
      </c>
      <c r="I1119">
        <v>677505</v>
      </c>
      <c r="J1119" s="1" t="s">
        <v>26</v>
      </c>
      <c r="K1119" s="1" t="s">
        <v>1540</v>
      </c>
      <c r="L1119" s="1" t="s">
        <v>24</v>
      </c>
      <c r="M1119" s="1" t="s">
        <v>24</v>
      </c>
      <c r="N1119" s="1" t="s">
        <v>760</v>
      </c>
      <c r="O1119" s="1" t="s">
        <v>24</v>
      </c>
      <c r="P1119" s="1" t="s">
        <v>24</v>
      </c>
      <c r="Q1119" s="1" t="s">
        <v>1539</v>
      </c>
      <c r="R1119">
        <v>1431</v>
      </c>
      <c r="S1119">
        <v>476</v>
      </c>
      <c r="T1119" s="1" t="s">
        <v>24</v>
      </c>
    </row>
    <row r="1120" spans="1:20" x14ac:dyDescent="0.55000000000000004">
      <c r="A1120" s="1" t="s">
        <v>20</v>
      </c>
      <c r="B1120" s="1" t="s">
        <v>203</v>
      </c>
      <c r="C1120" s="1" t="s">
        <v>22</v>
      </c>
      <c r="D1120" s="1" t="s">
        <v>23</v>
      </c>
      <c r="E1120" s="1" t="s">
        <v>5</v>
      </c>
      <c r="F1120" s="1" t="s">
        <v>24</v>
      </c>
      <c r="G1120" s="1" t="s">
        <v>25</v>
      </c>
      <c r="H1120">
        <v>677828</v>
      </c>
      <c r="I1120">
        <v>677903</v>
      </c>
      <c r="J1120" s="1" t="s">
        <v>26</v>
      </c>
      <c r="K1120" s="1" t="s">
        <v>24</v>
      </c>
      <c r="L1120" s="1" t="s">
        <v>24</v>
      </c>
      <c r="M1120" s="1" t="s">
        <v>24</v>
      </c>
      <c r="N1120" s="1" t="s">
        <v>24</v>
      </c>
      <c r="O1120" s="1" t="s">
        <v>24</v>
      </c>
      <c r="P1120" s="1" t="s">
        <v>24</v>
      </c>
      <c r="Q1120" s="1" t="s">
        <v>1541</v>
      </c>
      <c r="R1120">
        <v>76</v>
      </c>
      <c r="T1120" s="1" t="s">
        <v>24</v>
      </c>
    </row>
    <row r="1121" spans="1:20" x14ac:dyDescent="0.55000000000000004">
      <c r="A1121" s="1" t="s">
        <v>203</v>
      </c>
      <c r="B1121" s="1" t="s">
        <v>24</v>
      </c>
      <c r="C1121" s="1" t="s">
        <v>22</v>
      </c>
      <c r="D1121" s="1" t="s">
        <v>23</v>
      </c>
      <c r="E1121" s="1" t="s">
        <v>5</v>
      </c>
      <c r="F1121" s="1" t="s">
        <v>24</v>
      </c>
      <c r="G1121" s="1" t="s">
        <v>25</v>
      </c>
      <c r="H1121">
        <v>677828</v>
      </c>
      <c r="I1121">
        <v>677903</v>
      </c>
      <c r="J1121" s="1" t="s">
        <v>26</v>
      </c>
      <c r="K1121" s="1" t="s">
        <v>24</v>
      </c>
      <c r="L1121" s="1" t="s">
        <v>24</v>
      </c>
      <c r="M1121" s="1" t="s">
        <v>24</v>
      </c>
      <c r="N1121" s="1" t="s">
        <v>1542</v>
      </c>
      <c r="O1121" s="1" t="s">
        <v>24</v>
      </c>
      <c r="P1121" s="1" t="s">
        <v>24</v>
      </c>
      <c r="Q1121" s="1" t="s">
        <v>1541</v>
      </c>
      <c r="R1121">
        <v>76</v>
      </c>
      <c r="T1121" s="1" t="s">
        <v>24</v>
      </c>
    </row>
    <row r="1122" spans="1:20" x14ac:dyDescent="0.55000000000000004">
      <c r="A1122" s="1" t="s">
        <v>20</v>
      </c>
      <c r="B1122" s="1" t="s">
        <v>21</v>
      </c>
      <c r="C1122" s="1" t="s">
        <v>22</v>
      </c>
      <c r="D1122" s="1" t="s">
        <v>23</v>
      </c>
      <c r="E1122" s="1" t="s">
        <v>5</v>
      </c>
      <c r="F1122" s="1" t="s">
        <v>24</v>
      </c>
      <c r="G1122" s="1" t="s">
        <v>25</v>
      </c>
      <c r="H1122">
        <v>678110</v>
      </c>
      <c r="I1122">
        <v>679174</v>
      </c>
      <c r="J1122" s="1" t="s">
        <v>67</v>
      </c>
      <c r="K1122" s="1" t="s">
        <v>24</v>
      </c>
      <c r="L1122" s="1" t="s">
        <v>24</v>
      </c>
      <c r="M1122" s="1" t="s">
        <v>24</v>
      </c>
      <c r="N1122" s="1" t="s">
        <v>24</v>
      </c>
      <c r="O1122" s="1" t="s">
        <v>24</v>
      </c>
      <c r="P1122" s="1" t="s">
        <v>24</v>
      </c>
      <c r="Q1122" s="1" t="s">
        <v>1543</v>
      </c>
      <c r="R1122">
        <v>1065</v>
      </c>
      <c r="T1122" s="1" t="s">
        <v>24</v>
      </c>
    </row>
    <row r="1123" spans="1:20" x14ac:dyDescent="0.55000000000000004">
      <c r="A1123" s="1" t="s">
        <v>28</v>
      </c>
      <c r="B1123" s="1" t="s">
        <v>29</v>
      </c>
      <c r="C1123" s="1" t="s">
        <v>22</v>
      </c>
      <c r="D1123" s="1" t="s">
        <v>23</v>
      </c>
      <c r="E1123" s="1" t="s">
        <v>5</v>
      </c>
      <c r="F1123" s="1" t="s">
        <v>24</v>
      </c>
      <c r="G1123" s="1" t="s">
        <v>25</v>
      </c>
      <c r="H1123">
        <v>678110</v>
      </c>
      <c r="I1123">
        <v>679174</v>
      </c>
      <c r="J1123" s="1" t="s">
        <v>67</v>
      </c>
      <c r="K1123" s="1" t="s">
        <v>1544</v>
      </c>
      <c r="L1123" s="1" t="s">
        <v>24</v>
      </c>
      <c r="M1123" s="1" t="s">
        <v>24</v>
      </c>
      <c r="N1123" s="1" t="s">
        <v>73</v>
      </c>
      <c r="O1123" s="1" t="s">
        <v>24</v>
      </c>
      <c r="P1123" s="1" t="s">
        <v>24</v>
      </c>
      <c r="Q1123" s="1" t="s">
        <v>1543</v>
      </c>
      <c r="R1123">
        <v>1065</v>
      </c>
      <c r="S1123">
        <v>354</v>
      </c>
      <c r="T1123" s="1" t="s">
        <v>24</v>
      </c>
    </row>
    <row r="1124" spans="1:20" x14ac:dyDescent="0.55000000000000004">
      <c r="A1124" s="1" t="s">
        <v>20</v>
      </c>
      <c r="B1124" s="1" t="s">
        <v>21</v>
      </c>
      <c r="C1124" s="1" t="s">
        <v>22</v>
      </c>
      <c r="D1124" s="1" t="s">
        <v>23</v>
      </c>
      <c r="E1124" s="1" t="s">
        <v>5</v>
      </c>
      <c r="F1124" s="1" t="s">
        <v>24</v>
      </c>
      <c r="G1124" s="1" t="s">
        <v>25</v>
      </c>
      <c r="H1124">
        <v>679265</v>
      </c>
      <c r="I1124">
        <v>679618</v>
      </c>
      <c r="J1124" s="1" t="s">
        <v>67</v>
      </c>
      <c r="K1124" s="1" t="s">
        <v>24</v>
      </c>
      <c r="L1124" s="1" t="s">
        <v>24</v>
      </c>
      <c r="M1124" s="1" t="s">
        <v>24</v>
      </c>
      <c r="N1124" s="1" t="s">
        <v>24</v>
      </c>
      <c r="O1124" s="1" t="s">
        <v>24</v>
      </c>
      <c r="P1124" s="1" t="s">
        <v>24</v>
      </c>
      <c r="Q1124" s="1" t="s">
        <v>1545</v>
      </c>
      <c r="R1124">
        <v>354</v>
      </c>
      <c r="T1124" s="1" t="s">
        <v>24</v>
      </c>
    </row>
    <row r="1125" spans="1:20" x14ac:dyDescent="0.55000000000000004">
      <c r="A1125" s="1" t="s">
        <v>28</v>
      </c>
      <c r="B1125" s="1" t="s">
        <v>29</v>
      </c>
      <c r="C1125" s="1" t="s">
        <v>22</v>
      </c>
      <c r="D1125" s="1" t="s">
        <v>23</v>
      </c>
      <c r="E1125" s="1" t="s">
        <v>5</v>
      </c>
      <c r="F1125" s="1" t="s">
        <v>24</v>
      </c>
      <c r="G1125" s="1" t="s">
        <v>25</v>
      </c>
      <c r="H1125">
        <v>679265</v>
      </c>
      <c r="I1125">
        <v>679618</v>
      </c>
      <c r="J1125" s="1" t="s">
        <v>67</v>
      </c>
      <c r="K1125" s="1" t="s">
        <v>1546</v>
      </c>
      <c r="L1125" s="1" t="s">
        <v>24</v>
      </c>
      <c r="M1125" s="1" t="s">
        <v>24</v>
      </c>
      <c r="N1125" s="1" t="s">
        <v>73</v>
      </c>
      <c r="O1125" s="1" t="s">
        <v>24</v>
      </c>
      <c r="P1125" s="1" t="s">
        <v>24</v>
      </c>
      <c r="Q1125" s="1" t="s">
        <v>1545</v>
      </c>
      <c r="R1125">
        <v>354</v>
      </c>
      <c r="S1125">
        <v>117</v>
      </c>
      <c r="T1125" s="1" t="s">
        <v>24</v>
      </c>
    </row>
    <row r="1126" spans="1:20" x14ac:dyDescent="0.55000000000000004">
      <c r="A1126" s="1" t="s">
        <v>20</v>
      </c>
      <c r="B1126" s="1" t="s">
        <v>21</v>
      </c>
      <c r="C1126" s="1" t="s">
        <v>22</v>
      </c>
      <c r="D1126" s="1" t="s">
        <v>23</v>
      </c>
      <c r="E1126" s="1" t="s">
        <v>5</v>
      </c>
      <c r="F1126" s="1" t="s">
        <v>24</v>
      </c>
      <c r="G1126" s="1" t="s">
        <v>25</v>
      </c>
      <c r="H1126">
        <v>680380</v>
      </c>
      <c r="I1126">
        <v>680679</v>
      </c>
      <c r="J1126" s="1" t="s">
        <v>26</v>
      </c>
      <c r="K1126" s="1" t="s">
        <v>24</v>
      </c>
      <c r="L1126" s="1" t="s">
        <v>24</v>
      </c>
      <c r="M1126" s="1" t="s">
        <v>24</v>
      </c>
      <c r="N1126" s="1" t="s">
        <v>24</v>
      </c>
      <c r="O1126" s="1" t="s">
        <v>24</v>
      </c>
      <c r="P1126" s="1" t="s">
        <v>24</v>
      </c>
      <c r="Q1126" s="1" t="s">
        <v>1547</v>
      </c>
      <c r="R1126">
        <v>300</v>
      </c>
      <c r="T1126" s="1" t="s">
        <v>24</v>
      </c>
    </row>
    <row r="1127" spans="1:20" x14ac:dyDescent="0.55000000000000004">
      <c r="A1127" s="1" t="s">
        <v>28</v>
      </c>
      <c r="B1127" s="1" t="s">
        <v>29</v>
      </c>
      <c r="C1127" s="1" t="s">
        <v>22</v>
      </c>
      <c r="D1127" s="1" t="s">
        <v>23</v>
      </c>
      <c r="E1127" s="1" t="s">
        <v>5</v>
      </c>
      <c r="F1127" s="1" t="s">
        <v>24</v>
      </c>
      <c r="G1127" s="1" t="s">
        <v>25</v>
      </c>
      <c r="H1127">
        <v>680380</v>
      </c>
      <c r="I1127">
        <v>680679</v>
      </c>
      <c r="J1127" s="1" t="s">
        <v>26</v>
      </c>
      <c r="K1127" s="1" t="s">
        <v>1548</v>
      </c>
      <c r="L1127" s="1" t="s">
        <v>24</v>
      </c>
      <c r="M1127" s="1" t="s">
        <v>24</v>
      </c>
      <c r="N1127" s="1" t="s">
        <v>73</v>
      </c>
      <c r="O1127" s="1" t="s">
        <v>24</v>
      </c>
      <c r="P1127" s="1" t="s">
        <v>24</v>
      </c>
      <c r="Q1127" s="1" t="s">
        <v>1547</v>
      </c>
      <c r="R1127">
        <v>300</v>
      </c>
      <c r="S1127">
        <v>99</v>
      </c>
      <c r="T1127" s="1" t="s">
        <v>24</v>
      </c>
    </row>
    <row r="1128" spans="1:20" x14ac:dyDescent="0.55000000000000004">
      <c r="A1128" s="1" t="s">
        <v>20</v>
      </c>
      <c r="B1128" s="1" t="s">
        <v>21</v>
      </c>
      <c r="C1128" s="1" t="s">
        <v>22</v>
      </c>
      <c r="D1128" s="1" t="s">
        <v>23</v>
      </c>
      <c r="E1128" s="1" t="s">
        <v>5</v>
      </c>
      <c r="F1128" s="1" t="s">
        <v>24</v>
      </c>
      <c r="G1128" s="1" t="s">
        <v>25</v>
      </c>
      <c r="H1128">
        <v>680811</v>
      </c>
      <c r="I1128">
        <v>681362</v>
      </c>
      <c r="J1128" s="1" t="s">
        <v>26</v>
      </c>
      <c r="K1128" s="1" t="s">
        <v>24</v>
      </c>
      <c r="L1128" s="1" t="s">
        <v>24</v>
      </c>
      <c r="M1128" s="1" t="s">
        <v>24</v>
      </c>
      <c r="N1128" s="1" t="s">
        <v>24</v>
      </c>
      <c r="O1128" s="1" t="s">
        <v>24</v>
      </c>
      <c r="P1128" s="1" t="s">
        <v>24</v>
      </c>
      <c r="Q1128" s="1" t="s">
        <v>1549</v>
      </c>
      <c r="R1128">
        <v>552</v>
      </c>
      <c r="T1128" s="1" t="s">
        <v>24</v>
      </c>
    </row>
    <row r="1129" spans="1:20" x14ac:dyDescent="0.55000000000000004">
      <c r="A1129" s="1" t="s">
        <v>28</v>
      </c>
      <c r="B1129" s="1" t="s">
        <v>29</v>
      </c>
      <c r="C1129" s="1" t="s">
        <v>22</v>
      </c>
      <c r="D1129" s="1" t="s">
        <v>23</v>
      </c>
      <c r="E1129" s="1" t="s">
        <v>5</v>
      </c>
      <c r="F1129" s="1" t="s">
        <v>24</v>
      </c>
      <c r="G1129" s="1" t="s">
        <v>25</v>
      </c>
      <c r="H1129">
        <v>680811</v>
      </c>
      <c r="I1129">
        <v>681362</v>
      </c>
      <c r="J1129" s="1" t="s">
        <v>26</v>
      </c>
      <c r="K1129" s="1" t="s">
        <v>1550</v>
      </c>
      <c r="L1129" s="1" t="s">
        <v>24</v>
      </c>
      <c r="M1129" s="1" t="s">
        <v>24</v>
      </c>
      <c r="N1129" s="1" t="s">
        <v>1551</v>
      </c>
      <c r="O1129" s="1" t="s">
        <v>24</v>
      </c>
      <c r="P1129" s="1" t="s">
        <v>24</v>
      </c>
      <c r="Q1129" s="1" t="s">
        <v>1549</v>
      </c>
      <c r="R1129">
        <v>552</v>
      </c>
      <c r="S1129">
        <v>183</v>
      </c>
      <c r="T1129" s="1" t="s">
        <v>24</v>
      </c>
    </row>
    <row r="1130" spans="1:20" x14ac:dyDescent="0.55000000000000004">
      <c r="A1130" s="1" t="s">
        <v>20</v>
      </c>
      <c r="B1130" s="1" t="s">
        <v>21</v>
      </c>
      <c r="C1130" s="1" t="s">
        <v>22</v>
      </c>
      <c r="D1130" s="1" t="s">
        <v>23</v>
      </c>
      <c r="E1130" s="1" t="s">
        <v>5</v>
      </c>
      <c r="F1130" s="1" t="s">
        <v>24</v>
      </c>
      <c r="G1130" s="1" t="s">
        <v>25</v>
      </c>
      <c r="H1130">
        <v>681894</v>
      </c>
      <c r="I1130">
        <v>682901</v>
      </c>
      <c r="J1130" s="1" t="s">
        <v>26</v>
      </c>
      <c r="K1130" s="1" t="s">
        <v>24</v>
      </c>
      <c r="L1130" s="1" t="s">
        <v>24</v>
      </c>
      <c r="M1130" s="1" t="s">
        <v>24</v>
      </c>
      <c r="N1130" s="1" t="s">
        <v>24</v>
      </c>
      <c r="O1130" s="1" t="s">
        <v>24</v>
      </c>
      <c r="P1130" s="1" t="s">
        <v>24</v>
      </c>
      <c r="Q1130" s="1" t="s">
        <v>1552</v>
      </c>
      <c r="R1130">
        <v>1008</v>
      </c>
      <c r="T1130" s="1" t="s">
        <v>24</v>
      </c>
    </row>
    <row r="1131" spans="1:20" x14ac:dyDescent="0.55000000000000004">
      <c r="A1131" s="1" t="s">
        <v>28</v>
      </c>
      <c r="B1131" s="1" t="s">
        <v>29</v>
      </c>
      <c r="C1131" s="1" t="s">
        <v>22</v>
      </c>
      <c r="D1131" s="1" t="s">
        <v>23</v>
      </c>
      <c r="E1131" s="1" t="s">
        <v>5</v>
      </c>
      <c r="F1131" s="1" t="s">
        <v>24</v>
      </c>
      <c r="G1131" s="1" t="s">
        <v>25</v>
      </c>
      <c r="H1131">
        <v>681894</v>
      </c>
      <c r="I1131">
        <v>682901</v>
      </c>
      <c r="J1131" s="1" t="s">
        <v>26</v>
      </c>
      <c r="K1131" s="1" t="s">
        <v>1553</v>
      </c>
      <c r="L1131" s="1" t="s">
        <v>24</v>
      </c>
      <c r="M1131" s="1" t="s">
        <v>24</v>
      </c>
      <c r="N1131" s="1" t="s">
        <v>1554</v>
      </c>
      <c r="O1131" s="1" t="s">
        <v>24</v>
      </c>
      <c r="P1131" s="1" t="s">
        <v>24</v>
      </c>
      <c r="Q1131" s="1" t="s">
        <v>1552</v>
      </c>
      <c r="R1131">
        <v>1008</v>
      </c>
      <c r="S1131">
        <v>335</v>
      </c>
      <c r="T1131" s="1" t="s">
        <v>24</v>
      </c>
    </row>
    <row r="1132" spans="1:20" x14ac:dyDescent="0.55000000000000004">
      <c r="A1132" s="1" t="s">
        <v>20</v>
      </c>
      <c r="B1132" s="1" t="s">
        <v>21</v>
      </c>
      <c r="C1132" s="1" t="s">
        <v>22</v>
      </c>
      <c r="D1132" s="1" t="s">
        <v>23</v>
      </c>
      <c r="E1132" s="1" t="s">
        <v>5</v>
      </c>
      <c r="F1132" s="1" t="s">
        <v>24</v>
      </c>
      <c r="G1132" s="1" t="s">
        <v>25</v>
      </c>
      <c r="H1132">
        <v>683006</v>
      </c>
      <c r="I1132">
        <v>684172</v>
      </c>
      <c r="J1132" s="1" t="s">
        <v>67</v>
      </c>
      <c r="K1132" s="1" t="s">
        <v>24</v>
      </c>
      <c r="L1132" s="1" t="s">
        <v>24</v>
      </c>
      <c r="M1132" s="1" t="s">
        <v>24</v>
      </c>
      <c r="N1132" s="1" t="s">
        <v>24</v>
      </c>
      <c r="O1132" s="1" t="s">
        <v>24</v>
      </c>
      <c r="P1132" s="1" t="s">
        <v>24</v>
      </c>
      <c r="Q1132" s="1" t="s">
        <v>1555</v>
      </c>
      <c r="R1132">
        <v>1167</v>
      </c>
      <c r="T1132" s="1" t="s">
        <v>24</v>
      </c>
    </row>
    <row r="1133" spans="1:20" x14ac:dyDescent="0.55000000000000004">
      <c r="A1133" s="1" t="s">
        <v>28</v>
      </c>
      <c r="B1133" s="1" t="s">
        <v>29</v>
      </c>
      <c r="C1133" s="1" t="s">
        <v>22</v>
      </c>
      <c r="D1133" s="1" t="s">
        <v>23</v>
      </c>
      <c r="E1133" s="1" t="s">
        <v>5</v>
      </c>
      <c r="F1133" s="1" t="s">
        <v>24</v>
      </c>
      <c r="G1133" s="1" t="s">
        <v>25</v>
      </c>
      <c r="H1133">
        <v>683006</v>
      </c>
      <c r="I1133">
        <v>684172</v>
      </c>
      <c r="J1133" s="1" t="s">
        <v>67</v>
      </c>
      <c r="K1133" s="1" t="s">
        <v>1556</v>
      </c>
      <c r="L1133" s="1" t="s">
        <v>24</v>
      </c>
      <c r="M1133" s="1" t="s">
        <v>24</v>
      </c>
      <c r="N1133" s="1" t="s">
        <v>1557</v>
      </c>
      <c r="O1133" s="1" t="s">
        <v>24</v>
      </c>
      <c r="P1133" s="1" t="s">
        <v>24</v>
      </c>
      <c r="Q1133" s="1" t="s">
        <v>1555</v>
      </c>
      <c r="R1133">
        <v>1167</v>
      </c>
      <c r="S1133">
        <v>388</v>
      </c>
      <c r="T1133" s="1" t="s">
        <v>24</v>
      </c>
    </row>
    <row r="1134" spans="1:20" x14ac:dyDescent="0.55000000000000004">
      <c r="A1134" s="1" t="s">
        <v>20</v>
      </c>
      <c r="B1134" s="1" t="s">
        <v>21</v>
      </c>
      <c r="C1134" s="1" t="s">
        <v>22</v>
      </c>
      <c r="D1134" s="1" t="s">
        <v>23</v>
      </c>
      <c r="E1134" s="1" t="s">
        <v>5</v>
      </c>
      <c r="F1134" s="1" t="s">
        <v>24</v>
      </c>
      <c r="G1134" s="1" t="s">
        <v>25</v>
      </c>
      <c r="H1134">
        <v>684194</v>
      </c>
      <c r="I1134">
        <v>684757</v>
      </c>
      <c r="J1134" s="1" t="s">
        <v>67</v>
      </c>
      <c r="K1134" s="1" t="s">
        <v>24</v>
      </c>
      <c r="L1134" s="1" t="s">
        <v>24</v>
      </c>
      <c r="M1134" s="1" t="s">
        <v>24</v>
      </c>
      <c r="N1134" s="1" t="s">
        <v>24</v>
      </c>
      <c r="O1134" s="1" t="s">
        <v>24</v>
      </c>
      <c r="P1134" s="1" t="s">
        <v>24</v>
      </c>
      <c r="Q1134" s="1" t="s">
        <v>1558</v>
      </c>
      <c r="R1134">
        <v>564</v>
      </c>
      <c r="T1134" s="1" t="s">
        <v>24</v>
      </c>
    </row>
    <row r="1135" spans="1:20" x14ac:dyDescent="0.55000000000000004">
      <c r="A1135" s="1" t="s">
        <v>28</v>
      </c>
      <c r="B1135" s="1" t="s">
        <v>29</v>
      </c>
      <c r="C1135" s="1" t="s">
        <v>22</v>
      </c>
      <c r="D1135" s="1" t="s">
        <v>23</v>
      </c>
      <c r="E1135" s="1" t="s">
        <v>5</v>
      </c>
      <c r="F1135" s="1" t="s">
        <v>24</v>
      </c>
      <c r="G1135" s="1" t="s">
        <v>25</v>
      </c>
      <c r="H1135">
        <v>684194</v>
      </c>
      <c r="I1135">
        <v>684757</v>
      </c>
      <c r="J1135" s="1" t="s">
        <v>67</v>
      </c>
      <c r="K1135" s="1" t="s">
        <v>1559</v>
      </c>
      <c r="L1135" s="1" t="s">
        <v>24</v>
      </c>
      <c r="M1135" s="1" t="s">
        <v>24</v>
      </c>
      <c r="N1135" s="1" t="s">
        <v>1560</v>
      </c>
      <c r="O1135" s="1" t="s">
        <v>24</v>
      </c>
      <c r="P1135" s="1" t="s">
        <v>24</v>
      </c>
      <c r="Q1135" s="1" t="s">
        <v>1558</v>
      </c>
      <c r="R1135">
        <v>564</v>
      </c>
      <c r="S1135">
        <v>187</v>
      </c>
      <c r="T1135" s="1" t="s">
        <v>24</v>
      </c>
    </row>
    <row r="1136" spans="1:20" x14ac:dyDescent="0.55000000000000004">
      <c r="A1136" s="1" t="s">
        <v>20</v>
      </c>
      <c r="B1136" s="1" t="s">
        <v>21</v>
      </c>
      <c r="C1136" s="1" t="s">
        <v>22</v>
      </c>
      <c r="D1136" s="1" t="s">
        <v>23</v>
      </c>
      <c r="E1136" s="1" t="s">
        <v>5</v>
      </c>
      <c r="F1136" s="1" t="s">
        <v>24</v>
      </c>
      <c r="G1136" s="1" t="s">
        <v>25</v>
      </c>
      <c r="H1136">
        <v>684908</v>
      </c>
      <c r="I1136">
        <v>687940</v>
      </c>
      <c r="J1136" s="1" t="s">
        <v>67</v>
      </c>
      <c r="K1136" s="1" t="s">
        <v>24</v>
      </c>
      <c r="L1136" s="1" t="s">
        <v>24</v>
      </c>
      <c r="M1136" s="1" t="s">
        <v>24</v>
      </c>
      <c r="N1136" s="1" t="s">
        <v>24</v>
      </c>
      <c r="O1136" s="1" t="s">
        <v>24</v>
      </c>
      <c r="P1136" s="1" t="s">
        <v>24</v>
      </c>
      <c r="Q1136" s="1" t="s">
        <v>1561</v>
      </c>
      <c r="R1136">
        <v>3033</v>
      </c>
      <c r="T1136" s="1" t="s">
        <v>24</v>
      </c>
    </row>
    <row r="1137" spans="1:20" x14ac:dyDescent="0.55000000000000004">
      <c r="A1137" s="1" t="s">
        <v>28</v>
      </c>
      <c r="B1137" s="1" t="s">
        <v>29</v>
      </c>
      <c r="C1137" s="1" t="s">
        <v>22</v>
      </c>
      <c r="D1137" s="1" t="s">
        <v>23</v>
      </c>
      <c r="E1137" s="1" t="s">
        <v>5</v>
      </c>
      <c r="F1137" s="1" t="s">
        <v>24</v>
      </c>
      <c r="G1137" s="1" t="s">
        <v>25</v>
      </c>
      <c r="H1137">
        <v>684908</v>
      </c>
      <c r="I1137">
        <v>687940</v>
      </c>
      <c r="J1137" s="1" t="s">
        <v>67</v>
      </c>
      <c r="K1137" s="1" t="s">
        <v>1562</v>
      </c>
      <c r="L1137" s="1" t="s">
        <v>24</v>
      </c>
      <c r="M1137" s="1" t="s">
        <v>24</v>
      </c>
      <c r="N1137" s="1" t="s">
        <v>1304</v>
      </c>
      <c r="O1137" s="1" t="s">
        <v>24</v>
      </c>
      <c r="P1137" s="1" t="s">
        <v>24</v>
      </c>
      <c r="Q1137" s="1" t="s">
        <v>1561</v>
      </c>
      <c r="R1137">
        <v>3033</v>
      </c>
      <c r="S1137">
        <v>1010</v>
      </c>
      <c r="T1137" s="1" t="s">
        <v>24</v>
      </c>
    </row>
    <row r="1138" spans="1:20" x14ac:dyDescent="0.55000000000000004">
      <c r="A1138" s="1" t="s">
        <v>20</v>
      </c>
      <c r="B1138" s="1" t="s">
        <v>21</v>
      </c>
      <c r="C1138" s="1" t="s">
        <v>22</v>
      </c>
      <c r="D1138" s="1" t="s">
        <v>23</v>
      </c>
      <c r="E1138" s="1" t="s">
        <v>5</v>
      </c>
      <c r="F1138" s="1" t="s">
        <v>24</v>
      </c>
      <c r="G1138" s="1" t="s">
        <v>25</v>
      </c>
      <c r="H1138">
        <v>687937</v>
      </c>
      <c r="I1138">
        <v>689085</v>
      </c>
      <c r="J1138" s="1" t="s">
        <v>67</v>
      </c>
      <c r="K1138" s="1" t="s">
        <v>24</v>
      </c>
      <c r="L1138" s="1" t="s">
        <v>24</v>
      </c>
      <c r="M1138" s="1" t="s">
        <v>24</v>
      </c>
      <c r="N1138" s="1" t="s">
        <v>24</v>
      </c>
      <c r="O1138" s="1" t="s">
        <v>24</v>
      </c>
      <c r="P1138" s="1" t="s">
        <v>24</v>
      </c>
      <c r="Q1138" s="1" t="s">
        <v>1563</v>
      </c>
      <c r="R1138">
        <v>1149</v>
      </c>
      <c r="T1138" s="1" t="s">
        <v>24</v>
      </c>
    </row>
    <row r="1139" spans="1:20" x14ac:dyDescent="0.55000000000000004">
      <c r="A1139" s="1" t="s">
        <v>28</v>
      </c>
      <c r="B1139" s="1" t="s">
        <v>29</v>
      </c>
      <c r="C1139" s="1" t="s">
        <v>22</v>
      </c>
      <c r="D1139" s="1" t="s">
        <v>23</v>
      </c>
      <c r="E1139" s="1" t="s">
        <v>5</v>
      </c>
      <c r="F1139" s="1" t="s">
        <v>24</v>
      </c>
      <c r="G1139" s="1" t="s">
        <v>25</v>
      </c>
      <c r="H1139">
        <v>687937</v>
      </c>
      <c r="I1139">
        <v>689085</v>
      </c>
      <c r="J1139" s="1" t="s">
        <v>67</v>
      </c>
      <c r="K1139" s="1" t="s">
        <v>1564</v>
      </c>
      <c r="L1139" s="1" t="s">
        <v>24</v>
      </c>
      <c r="M1139" s="1" t="s">
        <v>24</v>
      </c>
      <c r="N1139" s="1" t="s">
        <v>966</v>
      </c>
      <c r="O1139" s="1" t="s">
        <v>24</v>
      </c>
      <c r="P1139" s="1" t="s">
        <v>24</v>
      </c>
      <c r="Q1139" s="1" t="s">
        <v>1563</v>
      </c>
      <c r="R1139">
        <v>1149</v>
      </c>
      <c r="S1139">
        <v>382</v>
      </c>
      <c r="T1139" s="1" t="s">
        <v>24</v>
      </c>
    </row>
    <row r="1140" spans="1:20" x14ac:dyDescent="0.55000000000000004">
      <c r="A1140" s="1" t="s">
        <v>20</v>
      </c>
      <c r="B1140" s="1" t="s">
        <v>21</v>
      </c>
      <c r="C1140" s="1" t="s">
        <v>22</v>
      </c>
      <c r="D1140" s="1" t="s">
        <v>23</v>
      </c>
      <c r="E1140" s="1" t="s">
        <v>5</v>
      </c>
      <c r="F1140" s="1" t="s">
        <v>24</v>
      </c>
      <c r="G1140" s="1" t="s">
        <v>25</v>
      </c>
      <c r="H1140">
        <v>689823</v>
      </c>
      <c r="I1140">
        <v>691016</v>
      </c>
      <c r="J1140" s="1" t="s">
        <v>26</v>
      </c>
      <c r="K1140" s="1" t="s">
        <v>24</v>
      </c>
      <c r="L1140" s="1" t="s">
        <v>24</v>
      </c>
      <c r="M1140" s="1" t="s">
        <v>24</v>
      </c>
      <c r="N1140" s="1" t="s">
        <v>24</v>
      </c>
      <c r="O1140" s="1" t="s">
        <v>24</v>
      </c>
      <c r="P1140" s="1" t="s">
        <v>24</v>
      </c>
      <c r="Q1140" s="1" t="s">
        <v>1565</v>
      </c>
      <c r="R1140">
        <v>1194</v>
      </c>
      <c r="T1140" s="1" t="s">
        <v>24</v>
      </c>
    </row>
    <row r="1141" spans="1:20" x14ac:dyDescent="0.55000000000000004">
      <c r="A1141" s="1" t="s">
        <v>28</v>
      </c>
      <c r="B1141" s="1" t="s">
        <v>29</v>
      </c>
      <c r="C1141" s="1" t="s">
        <v>22</v>
      </c>
      <c r="D1141" s="1" t="s">
        <v>23</v>
      </c>
      <c r="E1141" s="1" t="s">
        <v>5</v>
      </c>
      <c r="F1141" s="1" t="s">
        <v>24</v>
      </c>
      <c r="G1141" s="1" t="s">
        <v>25</v>
      </c>
      <c r="H1141">
        <v>689823</v>
      </c>
      <c r="I1141">
        <v>691016</v>
      </c>
      <c r="J1141" s="1" t="s">
        <v>26</v>
      </c>
      <c r="K1141" s="1" t="s">
        <v>1566</v>
      </c>
      <c r="L1141" s="1" t="s">
        <v>24</v>
      </c>
      <c r="M1141" s="1" t="s">
        <v>24</v>
      </c>
      <c r="N1141" s="1" t="s">
        <v>1567</v>
      </c>
      <c r="O1141" s="1" t="s">
        <v>24</v>
      </c>
      <c r="P1141" s="1" t="s">
        <v>24</v>
      </c>
      <c r="Q1141" s="1" t="s">
        <v>1565</v>
      </c>
      <c r="R1141">
        <v>1194</v>
      </c>
      <c r="S1141">
        <v>397</v>
      </c>
      <c r="T1141" s="1" t="s">
        <v>24</v>
      </c>
    </row>
    <row r="1142" spans="1:20" x14ac:dyDescent="0.55000000000000004">
      <c r="A1142" s="1" t="s">
        <v>20</v>
      </c>
      <c r="B1142" s="1" t="s">
        <v>21</v>
      </c>
      <c r="C1142" s="1" t="s">
        <v>22</v>
      </c>
      <c r="D1142" s="1" t="s">
        <v>23</v>
      </c>
      <c r="E1142" s="1" t="s">
        <v>5</v>
      </c>
      <c r="F1142" s="1" t="s">
        <v>24</v>
      </c>
      <c r="G1142" s="1" t="s">
        <v>25</v>
      </c>
      <c r="H1142">
        <v>691016</v>
      </c>
      <c r="I1142">
        <v>691855</v>
      </c>
      <c r="J1142" s="1" t="s">
        <v>26</v>
      </c>
      <c r="K1142" s="1" t="s">
        <v>24</v>
      </c>
      <c r="L1142" s="1" t="s">
        <v>24</v>
      </c>
      <c r="M1142" s="1" t="s">
        <v>24</v>
      </c>
      <c r="N1142" s="1" t="s">
        <v>24</v>
      </c>
      <c r="O1142" s="1" t="s">
        <v>24</v>
      </c>
      <c r="P1142" s="1" t="s">
        <v>24</v>
      </c>
      <c r="Q1142" s="1" t="s">
        <v>1568</v>
      </c>
      <c r="R1142">
        <v>840</v>
      </c>
      <c r="T1142" s="1" t="s">
        <v>24</v>
      </c>
    </row>
    <row r="1143" spans="1:20" x14ac:dyDescent="0.55000000000000004">
      <c r="A1143" s="1" t="s">
        <v>28</v>
      </c>
      <c r="B1143" s="1" t="s">
        <v>29</v>
      </c>
      <c r="C1143" s="1" t="s">
        <v>22</v>
      </c>
      <c r="D1143" s="1" t="s">
        <v>23</v>
      </c>
      <c r="E1143" s="1" t="s">
        <v>5</v>
      </c>
      <c r="F1143" s="1" t="s">
        <v>24</v>
      </c>
      <c r="G1143" s="1" t="s">
        <v>25</v>
      </c>
      <c r="H1143">
        <v>691016</v>
      </c>
      <c r="I1143">
        <v>691855</v>
      </c>
      <c r="J1143" s="1" t="s">
        <v>26</v>
      </c>
      <c r="K1143" s="1" t="s">
        <v>1569</v>
      </c>
      <c r="L1143" s="1" t="s">
        <v>24</v>
      </c>
      <c r="M1143" s="1" t="s">
        <v>24</v>
      </c>
      <c r="N1143" s="1" t="s">
        <v>335</v>
      </c>
      <c r="O1143" s="1" t="s">
        <v>24</v>
      </c>
      <c r="P1143" s="1" t="s">
        <v>24</v>
      </c>
      <c r="Q1143" s="1" t="s">
        <v>1568</v>
      </c>
      <c r="R1143">
        <v>840</v>
      </c>
      <c r="S1143">
        <v>279</v>
      </c>
      <c r="T1143" s="1" t="s">
        <v>24</v>
      </c>
    </row>
    <row r="1144" spans="1:20" x14ac:dyDescent="0.55000000000000004">
      <c r="A1144" s="1" t="s">
        <v>20</v>
      </c>
      <c r="B1144" s="1" t="s">
        <v>21</v>
      </c>
      <c r="C1144" s="1" t="s">
        <v>22</v>
      </c>
      <c r="D1144" s="1" t="s">
        <v>23</v>
      </c>
      <c r="E1144" s="1" t="s">
        <v>5</v>
      </c>
      <c r="F1144" s="1" t="s">
        <v>24</v>
      </c>
      <c r="G1144" s="1" t="s">
        <v>25</v>
      </c>
      <c r="H1144">
        <v>691954</v>
      </c>
      <c r="I1144">
        <v>692793</v>
      </c>
      <c r="J1144" s="1" t="s">
        <v>26</v>
      </c>
      <c r="K1144" s="1" t="s">
        <v>24</v>
      </c>
      <c r="L1144" s="1" t="s">
        <v>24</v>
      </c>
      <c r="M1144" s="1" t="s">
        <v>24</v>
      </c>
      <c r="N1144" s="1" t="s">
        <v>24</v>
      </c>
      <c r="O1144" s="1" t="s">
        <v>24</v>
      </c>
      <c r="P1144" s="1" t="s">
        <v>24</v>
      </c>
      <c r="Q1144" s="1" t="s">
        <v>1570</v>
      </c>
      <c r="R1144">
        <v>840</v>
      </c>
      <c r="T1144" s="1" t="s">
        <v>24</v>
      </c>
    </row>
    <row r="1145" spans="1:20" x14ac:dyDescent="0.55000000000000004">
      <c r="A1145" s="1" t="s">
        <v>28</v>
      </c>
      <c r="B1145" s="1" t="s">
        <v>29</v>
      </c>
      <c r="C1145" s="1" t="s">
        <v>22</v>
      </c>
      <c r="D1145" s="1" t="s">
        <v>23</v>
      </c>
      <c r="E1145" s="1" t="s">
        <v>5</v>
      </c>
      <c r="F1145" s="1" t="s">
        <v>24</v>
      </c>
      <c r="G1145" s="1" t="s">
        <v>25</v>
      </c>
      <c r="H1145">
        <v>691954</v>
      </c>
      <c r="I1145">
        <v>692793</v>
      </c>
      <c r="J1145" s="1" t="s">
        <v>26</v>
      </c>
      <c r="K1145" s="1" t="s">
        <v>1571</v>
      </c>
      <c r="L1145" s="1" t="s">
        <v>24</v>
      </c>
      <c r="M1145" s="1" t="s">
        <v>24</v>
      </c>
      <c r="N1145" s="1" t="s">
        <v>349</v>
      </c>
      <c r="O1145" s="1" t="s">
        <v>24</v>
      </c>
      <c r="P1145" s="1" t="s">
        <v>24</v>
      </c>
      <c r="Q1145" s="1" t="s">
        <v>1570</v>
      </c>
      <c r="R1145">
        <v>840</v>
      </c>
      <c r="S1145">
        <v>279</v>
      </c>
      <c r="T1145" s="1" t="s">
        <v>24</v>
      </c>
    </row>
    <row r="1146" spans="1:20" x14ac:dyDescent="0.55000000000000004">
      <c r="A1146" s="1" t="s">
        <v>20</v>
      </c>
      <c r="B1146" s="1" t="s">
        <v>21</v>
      </c>
      <c r="C1146" s="1" t="s">
        <v>22</v>
      </c>
      <c r="D1146" s="1" t="s">
        <v>23</v>
      </c>
      <c r="E1146" s="1" t="s">
        <v>5</v>
      </c>
      <c r="F1146" s="1" t="s">
        <v>24</v>
      </c>
      <c r="G1146" s="1" t="s">
        <v>25</v>
      </c>
      <c r="H1146">
        <v>692938</v>
      </c>
      <c r="I1146">
        <v>693228</v>
      </c>
      <c r="J1146" s="1" t="s">
        <v>67</v>
      </c>
      <c r="K1146" s="1" t="s">
        <v>24</v>
      </c>
      <c r="L1146" s="1" t="s">
        <v>24</v>
      </c>
      <c r="M1146" s="1" t="s">
        <v>24</v>
      </c>
      <c r="N1146" s="1" t="s">
        <v>24</v>
      </c>
      <c r="O1146" s="1" t="s">
        <v>24</v>
      </c>
      <c r="P1146" s="1" t="s">
        <v>24</v>
      </c>
      <c r="Q1146" s="1" t="s">
        <v>1572</v>
      </c>
      <c r="R1146">
        <v>291</v>
      </c>
      <c r="T1146" s="1" t="s">
        <v>24</v>
      </c>
    </row>
    <row r="1147" spans="1:20" x14ac:dyDescent="0.55000000000000004">
      <c r="A1147" s="1" t="s">
        <v>28</v>
      </c>
      <c r="B1147" s="1" t="s">
        <v>29</v>
      </c>
      <c r="C1147" s="1" t="s">
        <v>22</v>
      </c>
      <c r="D1147" s="1" t="s">
        <v>23</v>
      </c>
      <c r="E1147" s="1" t="s">
        <v>5</v>
      </c>
      <c r="F1147" s="1" t="s">
        <v>24</v>
      </c>
      <c r="G1147" s="1" t="s">
        <v>25</v>
      </c>
      <c r="H1147">
        <v>692938</v>
      </c>
      <c r="I1147">
        <v>693228</v>
      </c>
      <c r="J1147" s="1" t="s">
        <v>67</v>
      </c>
      <c r="K1147" s="1" t="s">
        <v>1573</v>
      </c>
      <c r="L1147" s="1" t="s">
        <v>24</v>
      </c>
      <c r="M1147" s="1" t="s">
        <v>24</v>
      </c>
      <c r="N1147" s="1" t="s">
        <v>1574</v>
      </c>
      <c r="O1147" s="1" t="s">
        <v>24</v>
      </c>
      <c r="P1147" s="1" t="s">
        <v>24</v>
      </c>
      <c r="Q1147" s="1" t="s">
        <v>1572</v>
      </c>
      <c r="R1147">
        <v>291</v>
      </c>
      <c r="S1147">
        <v>96</v>
      </c>
      <c r="T1147" s="1" t="s">
        <v>24</v>
      </c>
    </row>
    <row r="1148" spans="1:20" x14ac:dyDescent="0.55000000000000004">
      <c r="A1148" s="1" t="s">
        <v>20</v>
      </c>
      <c r="B1148" s="1" t="s">
        <v>21</v>
      </c>
      <c r="C1148" s="1" t="s">
        <v>22</v>
      </c>
      <c r="D1148" s="1" t="s">
        <v>23</v>
      </c>
      <c r="E1148" s="1" t="s">
        <v>5</v>
      </c>
      <c r="F1148" s="1" t="s">
        <v>24</v>
      </c>
      <c r="G1148" s="1" t="s">
        <v>25</v>
      </c>
      <c r="H1148">
        <v>693320</v>
      </c>
      <c r="I1148">
        <v>693988</v>
      </c>
      <c r="J1148" s="1" t="s">
        <v>26</v>
      </c>
      <c r="K1148" s="1" t="s">
        <v>24</v>
      </c>
      <c r="L1148" s="1" t="s">
        <v>24</v>
      </c>
      <c r="M1148" s="1" t="s">
        <v>24</v>
      </c>
      <c r="N1148" s="1" t="s">
        <v>24</v>
      </c>
      <c r="O1148" s="1" t="s">
        <v>24</v>
      </c>
      <c r="P1148" s="1" t="s">
        <v>24</v>
      </c>
      <c r="Q1148" s="1" t="s">
        <v>1575</v>
      </c>
      <c r="R1148">
        <v>669</v>
      </c>
      <c r="T1148" s="1" t="s">
        <v>24</v>
      </c>
    </row>
    <row r="1149" spans="1:20" x14ac:dyDescent="0.55000000000000004">
      <c r="A1149" s="1" t="s">
        <v>28</v>
      </c>
      <c r="B1149" s="1" t="s">
        <v>29</v>
      </c>
      <c r="C1149" s="1" t="s">
        <v>22</v>
      </c>
      <c r="D1149" s="1" t="s">
        <v>23</v>
      </c>
      <c r="E1149" s="1" t="s">
        <v>5</v>
      </c>
      <c r="F1149" s="1" t="s">
        <v>24</v>
      </c>
      <c r="G1149" s="1" t="s">
        <v>25</v>
      </c>
      <c r="H1149">
        <v>693320</v>
      </c>
      <c r="I1149">
        <v>693988</v>
      </c>
      <c r="J1149" s="1" t="s">
        <v>26</v>
      </c>
      <c r="K1149" s="1" t="s">
        <v>1576</v>
      </c>
      <c r="L1149" s="1" t="s">
        <v>24</v>
      </c>
      <c r="M1149" s="1" t="s">
        <v>24</v>
      </c>
      <c r="N1149" s="1" t="s">
        <v>1577</v>
      </c>
      <c r="O1149" s="1" t="s">
        <v>24</v>
      </c>
      <c r="P1149" s="1" t="s">
        <v>24</v>
      </c>
      <c r="Q1149" s="1" t="s">
        <v>1575</v>
      </c>
      <c r="R1149">
        <v>669</v>
      </c>
      <c r="S1149">
        <v>222</v>
      </c>
      <c r="T1149" s="1" t="s">
        <v>24</v>
      </c>
    </row>
    <row r="1150" spans="1:20" x14ac:dyDescent="0.55000000000000004">
      <c r="A1150" s="1" t="s">
        <v>20</v>
      </c>
      <c r="B1150" s="1" t="s">
        <v>21</v>
      </c>
      <c r="C1150" s="1" t="s">
        <v>22</v>
      </c>
      <c r="D1150" s="1" t="s">
        <v>23</v>
      </c>
      <c r="E1150" s="1" t="s">
        <v>5</v>
      </c>
      <c r="F1150" s="1" t="s">
        <v>24</v>
      </c>
      <c r="G1150" s="1" t="s">
        <v>25</v>
      </c>
      <c r="H1150">
        <v>694001</v>
      </c>
      <c r="I1150">
        <v>695206</v>
      </c>
      <c r="J1150" s="1" t="s">
        <v>67</v>
      </c>
      <c r="K1150" s="1" t="s">
        <v>24</v>
      </c>
      <c r="L1150" s="1" t="s">
        <v>24</v>
      </c>
      <c r="M1150" s="1" t="s">
        <v>24</v>
      </c>
      <c r="N1150" s="1" t="s">
        <v>24</v>
      </c>
      <c r="O1150" s="1" t="s">
        <v>24</v>
      </c>
      <c r="P1150" s="1" t="s">
        <v>24</v>
      </c>
      <c r="Q1150" s="1" t="s">
        <v>1578</v>
      </c>
      <c r="R1150">
        <v>1206</v>
      </c>
      <c r="T1150" s="1" t="s">
        <v>24</v>
      </c>
    </row>
    <row r="1151" spans="1:20" x14ac:dyDescent="0.55000000000000004">
      <c r="A1151" s="1" t="s">
        <v>28</v>
      </c>
      <c r="B1151" s="1" t="s">
        <v>29</v>
      </c>
      <c r="C1151" s="1" t="s">
        <v>22</v>
      </c>
      <c r="D1151" s="1" t="s">
        <v>23</v>
      </c>
      <c r="E1151" s="1" t="s">
        <v>5</v>
      </c>
      <c r="F1151" s="1" t="s">
        <v>24</v>
      </c>
      <c r="G1151" s="1" t="s">
        <v>25</v>
      </c>
      <c r="H1151">
        <v>694001</v>
      </c>
      <c r="I1151">
        <v>695206</v>
      </c>
      <c r="J1151" s="1" t="s">
        <v>67</v>
      </c>
      <c r="K1151" s="1" t="s">
        <v>1579</v>
      </c>
      <c r="L1151" s="1" t="s">
        <v>24</v>
      </c>
      <c r="M1151" s="1" t="s">
        <v>24</v>
      </c>
      <c r="N1151" s="1" t="s">
        <v>1580</v>
      </c>
      <c r="O1151" s="1" t="s">
        <v>24</v>
      </c>
      <c r="P1151" s="1" t="s">
        <v>24</v>
      </c>
      <c r="Q1151" s="1" t="s">
        <v>1578</v>
      </c>
      <c r="R1151">
        <v>1206</v>
      </c>
      <c r="S1151">
        <v>401</v>
      </c>
      <c r="T1151" s="1" t="s">
        <v>24</v>
      </c>
    </row>
    <row r="1152" spans="1:20" x14ac:dyDescent="0.55000000000000004">
      <c r="A1152" s="1" t="s">
        <v>20</v>
      </c>
      <c r="B1152" s="1" t="s">
        <v>21</v>
      </c>
      <c r="C1152" s="1" t="s">
        <v>22</v>
      </c>
      <c r="D1152" s="1" t="s">
        <v>23</v>
      </c>
      <c r="E1152" s="1" t="s">
        <v>5</v>
      </c>
      <c r="F1152" s="1" t="s">
        <v>24</v>
      </c>
      <c r="G1152" s="1" t="s">
        <v>25</v>
      </c>
      <c r="H1152">
        <v>695263</v>
      </c>
      <c r="I1152">
        <v>696354</v>
      </c>
      <c r="J1152" s="1" t="s">
        <v>67</v>
      </c>
      <c r="K1152" s="1" t="s">
        <v>24</v>
      </c>
      <c r="L1152" s="1" t="s">
        <v>24</v>
      </c>
      <c r="M1152" s="1" t="s">
        <v>24</v>
      </c>
      <c r="N1152" s="1" t="s">
        <v>24</v>
      </c>
      <c r="O1152" s="1" t="s">
        <v>24</v>
      </c>
      <c r="P1152" s="1" t="s">
        <v>24</v>
      </c>
      <c r="Q1152" s="1" t="s">
        <v>1581</v>
      </c>
      <c r="R1152">
        <v>1092</v>
      </c>
      <c r="T1152" s="1" t="s">
        <v>24</v>
      </c>
    </row>
    <row r="1153" spans="1:20" x14ac:dyDescent="0.55000000000000004">
      <c r="A1153" s="1" t="s">
        <v>28</v>
      </c>
      <c r="B1153" s="1" t="s">
        <v>29</v>
      </c>
      <c r="C1153" s="1" t="s">
        <v>22</v>
      </c>
      <c r="D1153" s="1" t="s">
        <v>23</v>
      </c>
      <c r="E1153" s="1" t="s">
        <v>5</v>
      </c>
      <c r="F1153" s="1" t="s">
        <v>24</v>
      </c>
      <c r="G1153" s="1" t="s">
        <v>25</v>
      </c>
      <c r="H1153">
        <v>695263</v>
      </c>
      <c r="I1153">
        <v>696354</v>
      </c>
      <c r="J1153" s="1" t="s">
        <v>67</v>
      </c>
      <c r="K1153" s="1" t="s">
        <v>1582</v>
      </c>
      <c r="L1153" s="1" t="s">
        <v>24</v>
      </c>
      <c r="M1153" s="1" t="s">
        <v>24</v>
      </c>
      <c r="N1153" s="1" t="s">
        <v>1580</v>
      </c>
      <c r="O1153" s="1" t="s">
        <v>24</v>
      </c>
      <c r="P1153" s="1" t="s">
        <v>24</v>
      </c>
      <c r="Q1153" s="1" t="s">
        <v>1581</v>
      </c>
      <c r="R1153">
        <v>1092</v>
      </c>
      <c r="S1153">
        <v>363</v>
      </c>
      <c r="T1153" s="1" t="s">
        <v>24</v>
      </c>
    </row>
    <row r="1154" spans="1:20" x14ac:dyDescent="0.55000000000000004">
      <c r="A1154" s="1" t="s">
        <v>20</v>
      </c>
      <c r="B1154" s="1" t="s">
        <v>21</v>
      </c>
      <c r="C1154" s="1" t="s">
        <v>22</v>
      </c>
      <c r="D1154" s="1" t="s">
        <v>23</v>
      </c>
      <c r="E1154" s="1" t="s">
        <v>5</v>
      </c>
      <c r="F1154" s="1" t="s">
        <v>24</v>
      </c>
      <c r="G1154" s="1" t="s">
        <v>25</v>
      </c>
      <c r="H1154">
        <v>696418</v>
      </c>
      <c r="I1154">
        <v>697137</v>
      </c>
      <c r="J1154" s="1" t="s">
        <v>67</v>
      </c>
      <c r="K1154" s="1" t="s">
        <v>24</v>
      </c>
      <c r="L1154" s="1" t="s">
        <v>24</v>
      </c>
      <c r="M1154" s="1" t="s">
        <v>24</v>
      </c>
      <c r="N1154" s="1" t="s">
        <v>24</v>
      </c>
      <c r="O1154" s="1" t="s">
        <v>24</v>
      </c>
      <c r="P1154" s="1" t="s">
        <v>24</v>
      </c>
      <c r="Q1154" s="1" t="s">
        <v>1583</v>
      </c>
      <c r="R1154">
        <v>720</v>
      </c>
      <c r="T1154" s="1" t="s">
        <v>24</v>
      </c>
    </row>
    <row r="1155" spans="1:20" x14ac:dyDescent="0.55000000000000004">
      <c r="A1155" s="1" t="s">
        <v>28</v>
      </c>
      <c r="B1155" s="1" t="s">
        <v>29</v>
      </c>
      <c r="C1155" s="1" t="s">
        <v>22</v>
      </c>
      <c r="D1155" s="1" t="s">
        <v>23</v>
      </c>
      <c r="E1155" s="1" t="s">
        <v>5</v>
      </c>
      <c r="F1155" s="1" t="s">
        <v>24</v>
      </c>
      <c r="G1155" s="1" t="s">
        <v>25</v>
      </c>
      <c r="H1155">
        <v>696418</v>
      </c>
      <c r="I1155">
        <v>697137</v>
      </c>
      <c r="J1155" s="1" t="s">
        <v>67</v>
      </c>
      <c r="K1155" s="1" t="s">
        <v>1584</v>
      </c>
      <c r="L1155" s="1" t="s">
        <v>24</v>
      </c>
      <c r="M1155" s="1" t="s">
        <v>24</v>
      </c>
      <c r="N1155" s="1" t="s">
        <v>1585</v>
      </c>
      <c r="O1155" s="1" t="s">
        <v>24</v>
      </c>
      <c r="P1155" s="1" t="s">
        <v>24</v>
      </c>
      <c r="Q1155" s="1" t="s">
        <v>1583</v>
      </c>
      <c r="R1155">
        <v>720</v>
      </c>
      <c r="S1155">
        <v>239</v>
      </c>
      <c r="T1155" s="1" t="s">
        <v>24</v>
      </c>
    </row>
    <row r="1156" spans="1:20" x14ac:dyDescent="0.55000000000000004">
      <c r="A1156" s="1" t="s">
        <v>20</v>
      </c>
      <c r="B1156" s="1" t="s">
        <v>21</v>
      </c>
      <c r="C1156" s="1" t="s">
        <v>22</v>
      </c>
      <c r="D1156" s="1" t="s">
        <v>23</v>
      </c>
      <c r="E1156" s="1" t="s">
        <v>5</v>
      </c>
      <c r="F1156" s="1" t="s">
        <v>24</v>
      </c>
      <c r="G1156" s="1" t="s">
        <v>25</v>
      </c>
      <c r="H1156">
        <v>697147</v>
      </c>
      <c r="I1156">
        <v>698004</v>
      </c>
      <c r="J1156" s="1" t="s">
        <v>67</v>
      </c>
      <c r="K1156" s="1" t="s">
        <v>24</v>
      </c>
      <c r="L1156" s="1" t="s">
        <v>24</v>
      </c>
      <c r="M1156" s="1" t="s">
        <v>24</v>
      </c>
      <c r="N1156" s="1" t="s">
        <v>24</v>
      </c>
      <c r="O1156" s="1" t="s">
        <v>24</v>
      </c>
      <c r="P1156" s="1" t="s">
        <v>24</v>
      </c>
      <c r="Q1156" s="1" t="s">
        <v>1586</v>
      </c>
      <c r="R1156">
        <v>858</v>
      </c>
      <c r="T1156" s="1" t="s">
        <v>24</v>
      </c>
    </row>
    <row r="1157" spans="1:20" x14ac:dyDescent="0.55000000000000004">
      <c r="A1157" s="1" t="s">
        <v>28</v>
      </c>
      <c r="B1157" s="1" t="s">
        <v>29</v>
      </c>
      <c r="C1157" s="1" t="s">
        <v>22</v>
      </c>
      <c r="D1157" s="1" t="s">
        <v>23</v>
      </c>
      <c r="E1157" s="1" t="s">
        <v>5</v>
      </c>
      <c r="F1157" s="1" t="s">
        <v>24</v>
      </c>
      <c r="G1157" s="1" t="s">
        <v>25</v>
      </c>
      <c r="H1157">
        <v>697147</v>
      </c>
      <c r="I1157">
        <v>698004</v>
      </c>
      <c r="J1157" s="1" t="s">
        <v>67</v>
      </c>
      <c r="K1157" s="1" t="s">
        <v>1587</v>
      </c>
      <c r="L1157" s="1" t="s">
        <v>24</v>
      </c>
      <c r="M1157" s="1" t="s">
        <v>24</v>
      </c>
      <c r="N1157" s="1" t="s">
        <v>634</v>
      </c>
      <c r="O1157" s="1" t="s">
        <v>24</v>
      </c>
      <c r="P1157" s="1" t="s">
        <v>24</v>
      </c>
      <c r="Q1157" s="1" t="s">
        <v>1586</v>
      </c>
      <c r="R1157">
        <v>858</v>
      </c>
      <c r="S1157">
        <v>285</v>
      </c>
      <c r="T1157" s="1" t="s">
        <v>24</v>
      </c>
    </row>
    <row r="1158" spans="1:20" x14ac:dyDescent="0.55000000000000004">
      <c r="A1158" s="1" t="s">
        <v>20</v>
      </c>
      <c r="B1158" s="1" t="s">
        <v>21</v>
      </c>
      <c r="C1158" s="1" t="s">
        <v>22</v>
      </c>
      <c r="D1158" s="1" t="s">
        <v>23</v>
      </c>
      <c r="E1158" s="1" t="s">
        <v>5</v>
      </c>
      <c r="F1158" s="1" t="s">
        <v>24</v>
      </c>
      <c r="G1158" s="1" t="s">
        <v>25</v>
      </c>
      <c r="H1158">
        <v>698001</v>
      </c>
      <c r="I1158">
        <v>700196</v>
      </c>
      <c r="J1158" s="1" t="s">
        <v>67</v>
      </c>
      <c r="K1158" s="1" t="s">
        <v>24</v>
      </c>
      <c r="L1158" s="1" t="s">
        <v>24</v>
      </c>
      <c r="M1158" s="1" t="s">
        <v>24</v>
      </c>
      <c r="N1158" s="1" t="s">
        <v>24</v>
      </c>
      <c r="O1158" s="1" t="s">
        <v>24</v>
      </c>
      <c r="P1158" s="1" t="s">
        <v>24</v>
      </c>
      <c r="Q1158" s="1" t="s">
        <v>1588</v>
      </c>
      <c r="R1158">
        <v>2196</v>
      </c>
      <c r="T1158" s="1" t="s">
        <v>24</v>
      </c>
    </row>
    <row r="1159" spans="1:20" x14ac:dyDescent="0.55000000000000004">
      <c r="A1159" s="1" t="s">
        <v>28</v>
      </c>
      <c r="B1159" s="1" t="s">
        <v>29</v>
      </c>
      <c r="C1159" s="1" t="s">
        <v>22</v>
      </c>
      <c r="D1159" s="1" t="s">
        <v>23</v>
      </c>
      <c r="E1159" s="1" t="s">
        <v>5</v>
      </c>
      <c r="F1159" s="1" t="s">
        <v>24</v>
      </c>
      <c r="G1159" s="1" t="s">
        <v>25</v>
      </c>
      <c r="H1159">
        <v>698001</v>
      </c>
      <c r="I1159">
        <v>700196</v>
      </c>
      <c r="J1159" s="1" t="s">
        <v>67</v>
      </c>
      <c r="K1159" s="1" t="s">
        <v>1589</v>
      </c>
      <c r="L1159" s="1" t="s">
        <v>24</v>
      </c>
      <c r="M1159" s="1" t="s">
        <v>24</v>
      </c>
      <c r="N1159" s="1" t="s">
        <v>1590</v>
      </c>
      <c r="O1159" s="1" t="s">
        <v>24</v>
      </c>
      <c r="P1159" s="1" t="s">
        <v>24</v>
      </c>
      <c r="Q1159" s="1" t="s">
        <v>1588</v>
      </c>
      <c r="R1159">
        <v>2196</v>
      </c>
      <c r="S1159">
        <v>731</v>
      </c>
      <c r="T1159" s="1" t="s">
        <v>24</v>
      </c>
    </row>
    <row r="1160" spans="1:20" x14ac:dyDescent="0.55000000000000004">
      <c r="A1160" s="1" t="s">
        <v>20</v>
      </c>
      <c r="B1160" s="1" t="s">
        <v>21</v>
      </c>
      <c r="C1160" s="1" t="s">
        <v>22</v>
      </c>
      <c r="D1160" s="1" t="s">
        <v>23</v>
      </c>
      <c r="E1160" s="1" t="s">
        <v>5</v>
      </c>
      <c r="F1160" s="1" t="s">
        <v>24</v>
      </c>
      <c r="G1160" s="1" t="s">
        <v>25</v>
      </c>
      <c r="H1160">
        <v>700281</v>
      </c>
      <c r="I1160">
        <v>700601</v>
      </c>
      <c r="J1160" s="1" t="s">
        <v>67</v>
      </c>
      <c r="K1160" s="1" t="s">
        <v>24</v>
      </c>
      <c r="L1160" s="1" t="s">
        <v>24</v>
      </c>
      <c r="M1160" s="1" t="s">
        <v>24</v>
      </c>
      <c r="N1160" s="1" t="s">
        <v>24</v>
      </c>
      <c r="O1160" s="1" t="s">
        <v>24</v>
      </c>
      <c r="P1160" s="1" t="s">
        <v>24</v>
      </c>
      <c r="Q1160" s="1" t="s">
        <v>1591</v>
      </c>
      <c r="R1160">
        <v>321</v>
      </c>
      <c r="T1160" s="1" t="s">
        <v>24</v>
      </c>
    </row>
    <row r="1161" spans="1:20" x14ac:dyDescent="0.55000000000000004">
      <c r="A1161" s="1" t="s">
        <v>28</v>
      </c>
      <c r="B1161" s="1" t="s">
        <v>29</v>
      </c>
      <c r="C1161" s="1" t="s">
        <v>22</v>
      </c>
      <c r="D1161" s="1" t="s">
        <v>23</v>
      </c>
      <c r="E1161" s="1" t="s">
        <v>5</v>
      </c>
      <c r="F1161" s="1" t="s">
        <v>24</v>
      </c>
      <c r="G1161" s="1" t="s">
        <v>25</v>
      </c>
      <c r="H1161">
        <v>700281</v>
      </c>
      <c r="I1161">
        <v>700601</v>
      </c>
      <c r="J1161" s="1" t="s">
        <v>67</v>
      </c>
      <c r="K1161" s="1" t="s">
        <v>1592</v>
      </c>
      <c r="L1161" s="1" t="s">
        <v>24</v>
      </c>
      <c r="M1161" s="1" t="s">
        <v>24</v>
      </c>
      <c r="N1161" s="1" t="s">
        <v>1337</v>
      </c>
      <c r="O1161" s="1" t="s">
        <v>24</v>
      </c>
      <c r="P1161" s="1" t="s">
        <v>24</v>
      </c>
      <c r="Q1161" s="1" t="s">
        <v>1591</v>
      </c>
      <c r="R1161">
        <v>321</v>
      </c>
      <c r="S1161">
        <v>106</v>
      </c>
      <c r="T1161" s="1" t="s">
        <v>24</v>
      </c>
    </row>
    <row r="1162" spans="1:20" x14ac:dyDescent="0.55000000000000004">
      <c r="A1162" s="1" t="s">
        <v>20</v>
      </c>
      <c r="B1162" s="1" t="s">
        <v>21</v>
      </c>
      <c r="C1162" s="1" t="s">
        <v>22</v>
      </c>
      <c r="D1162" s="1" t="s">
        <v>23</v>
      </c>
      <c r="E1162" s="1" t="s">
        <v>5</v>
      </c>
      <c r="F1162" s="1" t="s">
        <v>24</v>
      </c>
      <c r="G1162" s="1" t="s">
        <v>25</v>
      </c>
      <c r="H1162">
        <v>701046</v>
      </c>
      <c r="I1162">
        <v>702701</v>
      </c>
      <c r="J1162" s="1" t="s">
        <v>26</v>
      </c>
      <c r="K1162" s="1" t="s">
        <v>24</v>
      </c>
      <c r="L1162" s="1" t="s">
        <v>24</v>
      </c>
      <c r="M1162" s="1" t="s">
        <v>24</v>
      </c>
      <c r="N1162" s="1" t="s">
        <v>24</v>
      </c>
      <c r="O1162" s="1" t="s">
        <v>24</v>
      </c>
      <c r="P1162" s="1" t="s">
        <v>24</v>
      </c>
      <c r="Q1162" s="1" t="s">
        <v>1593</v>
      </c>
      <c r="R1162">
        <v>1656</v>
      </c>
      <c r="T1162" s="1" t="s">
        <v>24</v>
      </c>
    </row>
    <row r="1163" spans="1:20" x14ac:dyDescent="0.55000000000000004">
      <c r="A1163" s="1" t="s">
        <v>28</v>
      </c>
      <c r="B1163" s="1" t="s">
        <v>29</v>
      </c>
      <c r="C1163" s="1" t="s">
        <v>22</v>
      </c>
      <c r="D1163" s="1" t="s">
        <v>23</v>
      </c>
      <c r="E1163" s="1" t="s">
        <v>5</v>
      </c>
      <c r="F1163" s="1" t="s">
        <v>24</v>
      </c>
      <c r="G1163" s="1" t="s">
        <v>25</v>
      </c>
      <c r="H1163">
        <v>701046</v>
      </c>
      <c r="I1163">
        <v>702701</v>
      </c>
      <c r="J1163" s="1" t="s">
        <v>26</v>
      </c>
      <c r="K1163" s="1" t="s">
        <v>1594</v>
      </c>
      <c r="L1163" s="1" t="s">
        <v>24</v>
      </c>
      <c r="M1163" s="1" t="s">
        <v>24</v>
      </c>
      <c r="N1163" s="1" t="s">
        <v>1595</v>
      </c>
      <c r="O1163" s="1" t="s">
        <v>24</v>
      </c>
      <c r="P1163" s="1" t="s">
        <v>24</v>
      </c>
      <c r="Q1163" s="1" t="s">
        <v>1593</v>
      </c>
      <c r="R1163">
        <v>1656</v>
      </c>
      <c r="S1163">
        <v>551</v>
      </c>
      <c r="T1163" s="1" t="s">
        <v>24</v>
      </c>
    </row>
    <row r="1164" spans="1:20" x14ac:dyDescent="0.55000000000000004">
      <c r="A1164" s="1" t="s">
        <v>20</v>
      </c>
      <c r="B1164" s="1" t="s">
        <v>203</v>
      </c>
      <c r="C1164" s="1" t="s">
        <v>22</v>
      </c>
      <c r="D1164" s="1" t="s">
        <v>23</v>
      </c>
      <c r="E1164" s="1" t="s">
        <v>5</v>
      </c>
      <c r="F1164" s="1" t="s">
        <v>24</v>
      </c>
      <c r="G1164" s="1" t="s">
        <v>25</v>
      </c>
      <c r="H1164">
        <v>703376</v>
      </c>
      <c r="I1164">
        <v>703453</v>
      </c>
      <c r="J1164" s="1" t="s">
        <v>26</v>
      </c>
      <c r="K1164" s="1" t="s">
        <v>24</v>
      </c>
      <c r="L1164" s="1" t="s">
        <v>24</v>
      </c>
      <c r="M1164" s="1" t="s">
        <v>24</v>
      </c>
      <c r="N1164" s="1" t="s">
        <v>24</v>
      </c>
      <c r="O1164" s="1" t="s">
        <v>24</v>
      </c>
      <c r="P1164" s="1" t="s">
        <v>24</v>
      </c>
      <c r="Q1164" s="1" t="s">
        <v>1596</v>
      </c>
      <c r="R1164">
        <v>78</v>
      </c>
      <c r="T1164" s="1" t="s">
        <v>24</v>
      </c>
    </row>
    <row r="1165" spans="1:20" x14ac:dyDescent="0.55000000000000004">
      <c r="A1165" s="1" t="s">
        <v>203</v>
      </c>
      <c r="B1165" s="1" t="s">
        <v>24</v>
      </c>
      <c r="C1165" s="1" t="s">
        <v>22</v>
      </c>
      <c r="D1165" s="1" t="s">
        <v>23</v>
      </c>
      <c r="E1165" s="1" t="s">
        <v>5</v>
      </c>
      <c r="F1165" s="1" t="s">
        <v>24</v>
      </c>
      <c r="G1165" s="1" t="s">
        <v>25</v>
      </c>
      <c r="H1165">
        <v>703376</v>
      </c>
      <c r="I1165">
        <v>703453</v>
      </c>
      <c r="J1165" s="1" t="s">
        <v>26</v>
      </c>
      <c r="K1165" s="1" t="s">
        <v>24</v>
      </c>
      <c r="L1165" s="1" t="s">
        <v>24</v>
      </c>
      <c r="M1165" s="1" t="s">
        <v>24</v>
      </c>
      <c r="N1165" s="1" t="s">
        <v>1456</v>
      </c>
      <c r="O1165" s="1" t="s">
        <v>24</v>
      </c>
      <c r="P1165" s="1" t="s">
        <v>24</v>
      </c>
      <c r="Q1165" s="1" t="s">
        <v>1596</v>
      </c>
      <c r="R1165">
        <v>78</v>
      </c>
      <c r="T1165" s="1" t="s">
        <v>24</v>
      </c>
    </row>
    <row r="1166" spans="1:20" x14ac:dyDescent="0.55000000000000004">
      <c r="A1166" s="1" t="s">
        <v>20</v>
      </c>
      <c r="B1166" s="1" t="s">
        <v>21</v>
      </c>
      <c r="C1166" s="1" t="s">
        <v>22</v>
      </c>
      <c r="D1166" s="1" t="s">
        <v>23</v>
      </c>
      <c r="E1166" s="1" t="s">
        <v>5</v>
      </c>
      <c r="F1166" s="1" t="s">
        <v>24</v>
      </c>
      <c r="G1166" s="1" t="s">
        <v>25</v>
      </c>
      <c r="H1166">
        <v>704327</v>
      </c>
      <c r="I1166">
        <v>704509</v>
      </c>
      <c r="J1166" s="1" t="s">
        <v>26</v>
      </c>
      <c r="K1166" s="1" t="s">
        <v>24</v>
      </c>
      <c r="L1166" s="1" t="s">
        <v>24</v>
      </c>
      <c r="M1166" s="1" t="s">
        <v>24</v>
      </c>
      <c r="N1166" s="1" t="s">
        <v>24</v>
      </c>
      <c r="O1166" s="1" t="s">
        <v>24</v>
      </c>
      <c r="P1166" s="1" t="s">
        <v>24</v>
      </c>
      <c r="Q1166" s="1" t="s">
        <v>1597</v>
      </c>
      <c r="R1166">
        <v>183</v>
      </c>
      <c r="T1166" s="1" t="s">
        <v>24</v>
      </c>
    </row>
    <row r="1167" spans="1:20" x14ac:dyDescent="0.55000000000000004">
      <c r="A1167" s="1" t="s">
        <v>28</v>
      </c>
      <c r="B1167" s="1" t="s">
        <v>29</v>
      </c>
      <c r="C1167" s="1" t="s">
        <v>22</v>
      </c>
      <c r="D1167" s="1" t="s">
        <v>23</v>
      </c>
      <c r="E1167" s="1" t="s">
        <v>5</v>
      </c>
      <c r="F1167" s="1" t="s">
        <v>24</v>
      </c>
      <c r="G1167" s="1" t="s">
        <v>25</v>
      </c>
      <c r="H1167">
        <v>704327</v>
      </c>
      <c r="I1167">
        <v>704509</v>
      </c>
      <c r="J1167" s="1" t="s">
        <v>26</v>
      </c>
      <c r="K1167" s="1" t="s">
        <v>1598</v>
      </c>
      <c r="L1167" s="1" t="s">
        <v>24</v>
      </c>
      <c r="M1167" s="1" t="s">
        <v>24</v>
      </c>
      <c r="N1167" s="1" t="s">
        <v>73</v>
      </c>
      <c r="O1167" s="1" t="s">
        <v>24</v>
      </c>
      <c r="P1167" s="1" t="s">
        <v>24</v>
      </c>
      <c r="Q1167" s="1" t="s">
        <v>1597</v>
      </c>
      <c r="R1167">
        <v>183</v>
      </c>
      <c r="S1167">
        <v>60</v>
      </c>
      <c r="T1167" s="1" t="s">
        <v>24</v>
      </c>
    </row>
    <row r="1168" spans="1:20" x14ac:dyDescent="0.55000000000000004">
      <c r="A1168" s="1" t="s">
        <v>20</v>
      </c>
      <c r="B1168" s="1" t="s">
        <v>21</v>
      </c>
      <c r="C1168" s="1" t="s">
        <v>22</v>
      </c>
      <c r="D1168" s="1" t="s">
        <v>23</v>
      </c>
      <c r="E1168" s="1" t="s">
        <v>5</v>
      </c>
      <c r="F1168" s="1" t="s">
        <v>24</v>
      </c>
      <c r="G1168" s="1" t="s">
        <v>25</v>
      </c>
      <c r="H1168">
        <v>704880</v>
      </c>
      <c r="I1168">
        <v>705875</v>
      </c>
      <c r="J1168" s="1" t="s">
        <v>26</v>
      </c>
      <c r="K1168" s="1" t="s">
        <v>24</v>
      </c>
      <c r="L1168" s="1" t="s">
        <v>24</v>
      </c>
      <c r="M1168" s="1" t="s">
        <v>24</v>
      </c>
      <c r="N1168" s="1" t="s">
        <v>24</v>
      </c>
      <c r="O1168" s="1" t="s">
        <v>24</v>
      </c>
      <c r="P1168" s="1" t="s">
        <v>24</v>
      </c>
      <c r="Q1168" s="1" t="s">
        <v>1599</v>
      </c>
      <c r="R1168">
        <v>996</v>
      </c>
      <c r="T1168" s="1" t="s">
        <v>24</v>
      </c>
    </row>
    <row r="1169" spans="1:20" x14ac:dyDescent="0.55000000000000004">
      <c r="A1169" s="1" t="s">
        <v>28</v>
      </c>
      <c r="B1169" s="1" t="s">
        <v>29</v>
      </c>
      <c r="C1169" s="1" t="s">
        <v>22</v>
      </c>
      <c r="D1169" s="1" t="s">
        <v>23</v>
      </c>
      <c r="E1169" s="1" t="s">
        <v>5</v>
      </c>
      <c r="F1169" s="1" t="s">
        <v>24</v>
      </c>
      <c r="G1169" s="1" t="s">
        <v>25</v>
      </c>
      <c r="H1169">
        <v>704880</v>
      </c>
      <c r="I1169">
        <v>705875</v>
      </c>
      <c r="J1169" s="1" t="s">
        <v>26</v>
      </c>
      <c r="K1169" s="1" t="s">
        <v>1600</v>
      </c>
      <c r="L1169" s="1" t="s">
        <v>24</v>
      </c>
      <c r="M1169" s="1" t="s">
        <v>24</v>
      </c>
      <c r="N1169" s="1" t="s">
        <v>1601</v>
      </c>
      <c r="O1169" s="1" t="s">
        <v>24</v>
      </c>
      <c r="P1169" s="1" t="s">
        <v>24</v>
      </c>
      <c r="Q1169" s="1" t="s">
        <v>1599</v>
      </c>
      <c r="R1169">
        <v>996</v>
      </c>
      <c r="S1169">
        <v>331</v>
      </c>
      <c r="T1169" s="1" t="s">
        <v>24</v>
      </c>
    </row>
    <row r="1170" spans="1:20" x14ac:dyDescent="0.55000000000000004">
      <c r="A1170" s="1" t="s">
        <v>20</v>
      </c>
      <c r="B1170" s="1" t="s">
        <v>21</v>
      </c>
      <c r="C1170" s="1" t="s">
        <v>22</v>
      </c>
      <c r="D1170" s="1" t="s">
        <v>23</v>
      </c>
      <c r="E1170" s="1" t="s">
        <v>5</v>
      </c>
      <c r="F1170" s="1" t="s">
        <v>24</v>
      </c>
      <c r="G1170" s="1" t="s">
        <v>25</v>
      </c>
      <c r="H1170">
        <v>706216</v>
      </c>
      <c r="I1170">
        <v>706653</v>
      </c>
      <c r="J1170" s="1" t="s">
        <v>67</v>
      </c>
      <c r="K1170" s="1" t="s">
        <v>24</v>
      </c>
      <c r="L1170" s="1" t="s">
        <v>24</v>
      </c>
      <c r="M1170" s="1" t="s">
        <v>24</v>
      </c>
      <c r="N1170" s="1" t="s">
        <v>24</v>
      </c>
      <c r="O1170" s="1" t="s">
        <v>24</v>
      </c>
      <c r="P1170" s="1" t="s">
        <v>24</v>
      </c>
      <c r="Q1170" s="1" t="s">
        <v>1602</v>
      </c>
      <c r="R1170">
        <v>438</v>
      </c>
      <c r="T1170" s="1" t="s">
        <v>24</v>
      </c>
    </row>
    <row r="1171" spans="1:20" x14ac:dyDescent="0.55000000000000004">
      <c r="A1171" s="1" t="s">
        <v>28</v>
      </c>
      <c r="B1171" s="1" t="s">
        <v>29</v>
      </c>
      <c r="C1171" s="1" t="s">
        <v>22</v>
      </c>
      <c r="D1171" s="1" t="s">
        <v>23</v>
      </c>
      <c r="E1171" s="1" t="s">
        <v>5</v>
      </c>
      <c r="F1171" s="1" t="s">
        <v>24</v>
      </c>
      <c r="G1171" s="1" t="s">
        <v>25</v>
      </c>
      <c r="H1171">
        <v>706216</v>
      </c>
      <c r="I1171">
        <v>706653</v>
      </c>
      <c r="J1171" s="1" t="s">
        <v>67</v>
      </c>
      <c r="K1171" s="1" t="s">
        <v>1603</v>
      </c>
      <c r="L1171" s="1" t="s">
        <v>24</v>
      </c>
      <c r="M1171" s="1" t="s">
        <v>24</v>
      </c>
      <c r="N1171" s="1" t="s">
        <v>181</v>
      </c>
      <c r="O1171" s="1" t="s">
        <v>24</v>
      </c>
      <c r="P1171" s="1" t="s">
        <v>24</v>
      </c>
      <c r="Q1171" s="1" t="s">
        <v>1602</v>
      </c>
      <c r="R1171">
        <v>438</v>
      </c>
      <c r="S1171">
        <v>145</v>
      </c>
      <c r="T1171" s="1" t="s">
        <v>24</v>
      </c>
    </row>
    <row r="1172" spans="1:20" x14ac:dyDescent="0.55000000000000004">
      <c r="A1172" s="1" t="s">
        <v>20</v>
      </c>
      <c r="B1172" s="1" t="s">
        <v>21</v>
      </c>
      <c r="C1172" s="1" t="s">
        <v>22</v>
      </c>
      <c r="D1172" s="1" t="s">
        <v>23</v>
      </c>
      <c r="E1172" s="1" t="s">
        <v>5</v>
      </c>
      <c r="F1172" s="1" t="s">
        <v>24</v>
      </c>
      <c r="G1172" s="1" t="s">
        <v>25</v>
      </c>
      <c r="H1172">
        <v>706666</v>
      </c>
      <c r="I1172">
        <v>708489</v>
      </c>
      <c r="J1172" s="1" t="s">
        <v>67</v>
      </c>
      <c r="K1172" s="1" t="s">
        <v>24</v>
      </c>
      <c r="L1172" s="1" t="s">
        <v>24</v>
      </c>
      <c r="M1172" s="1" t="s">
        <v>24</v>
      </c>
      <c r="N1172" s="1" t="s">
        <v>24</v>
      </c>
      <c r="O1172" s="1" t="s">
        <v>24</v>
      </c>
      <c r="P1172" s="1" t="s">
        <v>24</v>
      </c>
      <c r="Q1172" s="1" t="s">
        <v>1604</v>
      </c>
      <c r="R1172">
        <v>1824</v>
      </c>
      <c r="T1172" s="1" t="s">
        <v>24</v>
      </c>
    </row>
    <row r="1173" spans="1:20" x14ac:dyDescent="0.55000000000000004">
      <c r="A1173" s="1" t="s">
        <v>28</v>
      </c>
      <c r="B1173" s="1" t="s">
        <v>29</v>
      </c>
      <c r="C1173" s="1" t="s">
        <v>22</v>
      </c>
      <c r="D1173" s="1" t="s">
        <v>23</v>
      </c>
      <c r="E1173" s="1" t="s">
        <v>5</v>
      </c>
      <c r="F1173" s="1" t="s">
        <v>24</v>
      </c>
      <c r="G1173" s="1" t="s">
        <v>25</v>
      </c>
      <c r="H1173">
        <v>706666</v>
      </c>
      <c r="I1173">
        <v>708489</v>
      </c>
      <c r="J1173" s="1" t="s">
        <v>67</v>
      </c>
      <c r="K1173" s="1" t="s">
        <v>1605</v>
      </c>
      <c r="L1173" s="1" t="s">
        <v>24</v>
      </c>
      <c r="M1173" s="1" t="s">
        <v>24</v>
      </c>
      <c r="N1173" s="1" t="s">
        <v>1606</v>
      </c>
      <c r="O1173" s="1" t="s">
        <v>24</v>
      </c>
      <c r="P1173" s="1" t="s">
        <v>24</v>
      </c>
      <c r="Q1173" s="1" t="s">
        <v>1604</v>
      </c>
      <c r="R1173">
        <v>1824</v>
      </c>
      <c r="S1173">
        <v>607</v>
      </c>
      <c r="T1173" s="1" t="s">
        <v>24</v>
      </c>
    </row>
    <row r="1174" spans="1:20" x14ac:dyDescent="0.55000000000000004">
      <c r="A1174" s="1" t="s">
        <v>20</v>
      </c>
      <c r="B1174" s="1" t="s">
        <v>21</v>
      </c>
      <c r="C1174" s="1" t="s">
        <v>22</v>
      </c>
      <c r="D1174" s="1" t="s">
        <v>23</v>
      </c>
      <c r="E1174" s="1" t="s">
        <v>5</v>
      </c>
      <c r="F1174" s="1" t="s">
        <v>24</v>
      </c>
      <c r="G1174" s="1" t="s">
        <v>25</v>
      </c>
      <c r="H1174">
        <v>708515</v>
      </c>
      <c r="I1174">
        <v>708889</v>
      </c>
      <c r="J1174" s="1" t="s">
        <v>67</v>
      </c>
      <c r="K1174" s="1" t="s">
        <v>24</v>
      </c>
      <c r="L1174" s="1" t="s">
        <v>24</v>
      </c>
      <c r="M1174" s="1" t="s">
        <v>24</v>
      </c>
      <c r="N1174" s="1" t="s">
        <v>24</v>
      </c>
      <c r="O1174" s="1" t="s">
        <v>24</v>
      </c>
      <c r="P1174" s="1" t="s">
        <v>24</v>
      </c>
      <c r="Q1174" s="1" t="s">
        <v>1607</v>
      </c>
      <c r="R1174">
        <v>375</v>
      </c>
      <c r="T1174" s="1" t="s">
        <v>24</v>
      </c>
    </row>
    <row r="1175" spans="1:20" x14ac:dyDescent="0.55000000000000004">
      <c r="A1175" s="1" t="s">
        <v>28</v>
      </c>
      <c r="B1175" s="1" t="s">
        <v>29</v>
      </c>
      <c r="C1175" s="1" t="s">
        <v>22</v>
      </c>
      <c r="D1175" s="1" t="s">
        <v>23</v>
      </c>
      <c r="E1175" s="1" t="s">
        <v>5</v>
      </c>
      <c r="F1175" s="1" t="s">
        <v>24</v>
      </c>
      <c r="G1175" s="1" t="s">
        <v>25</v>
      </c>
      <c r="H1175">
        <v>708515</v>
      </c>
      <c r="I1175">
        <v>708889</v>
      </c>
      <c r="J1175" s="1" t="s">
        <v>67</v>
      </c>
      <c r="K1175" s="1" t="s">
        <v>1608</v>
      </c>
      <c r="L1175" s="1" t="s">
        <v>24</v>
      </c>
      <c r="M1175" s="1" t="s">
        <v>24</v>
      </c>
      <c r="N1175" s="1" t="s">
        <v>181</v>
      </c>
      <c r="O1175" s="1" t="s">
        <v>24</v>
      </c>
      <c r="P1175" s="1" t="s">
        <v>24</v>
      </c>
      <c r="Q1175" s="1" t="s">
        <v>1607</v>
      </c>
      <c r="R1175">
        <v>375</v>
      </c>
      <c r="S1175">
        <v>124</v>
      </c>
      <c r="T1175" s="1" t="s">
        <v>24</v>
      </c>
    </row>
    <row r="1176" spans="1:20" x14ac:dyDescent="0.55000000000000004">
      <c r="A1176" s="1" t="s">
        <v>20</v>
      </c>
      <c r="B1176" s="1" t="s">
        <v>21</v>
      </c>
      <c r="C1176" s="1" t="s">
        <v>22</v>
      </c>
      <c r="D1176" s="1" t="s">
        <v>23</v>
      </c>
      <c r="E1176" s="1" t="s">
        <v>5</v>
      </c>
      <c r="F1176" s="1" t="s">
        <v>24</v>
      </c>
      <c r="G1176" s="1" t="s">
        <v>25</v>
      </c>
      <c r="H1176">
        <v>709109</v>
      </c>
      <c r="I1176">
        <v>709534</v>
      </c>
      <c r="J1176" s="1" t="s">
        <v>67</v>
      </c>
      <c r="K1176" s="1" t="s">
        <v>24</v>
      </c>
      <c r="L1176" s="1" t="s">
        <v>24</v>
      </c>
      <c r="M1176" s="1" t="s">
        <v>24</v>
      </c>
      <c r="N1176" s="1" t="s">
        <v>24</v>
      </c>
      <c r="O1176" s="1" t="s">
        <v>24</v>
      </c>
      <c r="P1176" s="1" t="s">
        <v>24</v>
      </c>
      <c r="Q1176" s="1" t="s">
        <v>1609</v>
      </c>
      <c r="R1176">
        <v>426</v>
      </c>
      <c r="T1176" s="1" t="s">
        <v>24</v>
      </c>
    </row>
    <row r="1177" spans="1:20" x14ac:dyDescent="0.55000000000000004">
      <c r="A1177" s="1" t="s">
        <v>28</v>
      </c>
      <c r="B1177" s="1" t="s">
        <v>29</v>
      </c>
      <c r="C1177" s="1" t="s">
        <v>22</v>
      </c>
      <c r="D1177" s="1" t="s">
        <v>23</v>
      </c>
      <c r="E1177" s="1" t="s">
        <v>5</v>
      </c>
      <c r="F1177" s="1" t="s">
        <v>24</v>
      </c>
      <c r="G1177" s="1" t="s">
        <v>25</v>
      </c>
      <c r="H1177">
        <v>709109</v>
      </c>
      <c r="I1177">
        <v>709534</v>
      </c>
      <c r="J1177" s="1" t="s">
        <v>67</v>
      </c>
      <c r="K1177" s="1" t="s">
        <v>1610</v>
      </c>
      <c r="L1177" s="1" t="s">
        <v>24</v>
      </c>
      <c r="M1177" s="1" t="s">
        <v>24</v>
      </c>
      <c r="N1177" s="1" t="s">
        <v>181</v>
      </c>
      <c r="O1177" s="1" t="s">
        <v>24</v>
      </c>
      <c r="P1177" s="1" t="s">
        <v>24</v>
      </c>
      <c r="Q1177" s="1" t="s">
        <v>1609</v>
      </c>
      <c r="R1177">
        <v>426</v>
      </c>
      <c r="S1177">
        <v>141</v>
      </c>
      <c r="T1177" s="1" t="s">
        <v>24</v>
      </c>
    </row>
    <row r="1178" spans="1:20" x14ac:dyDescent="0.55000000000000004">
      <c r="A1178" s="1" t="s">
        <v>20</v>
      </c>
      <c r="B1178" s="1" t="s">
        <v>21</v>
      </c>
      <c r="C1178" s="1" t="s">
        <v>22</v>
      </c>
      <c r="D1178" s="1" t="s">
        <v>23</v>
      </c>
      <c r="E1178" s="1" t="s">
        <v>5</v>
      </c>
      <c r="F1178" s="1" t="s">
        <v>24</v>
      </c>
      <c r="G1178" s="1" t="s">
        <v>25</v>
      </c>
      <c r="H1178">
        <v>709531</v>
      </c>
      <c r="I1178">
        <v>711243</v>
      </c>
      <c r="J1178" s="1" t="s">
        <v>67</v>
      </c>
      <c r="K1178" s="1" t="s">
        <v>24</v>
      </c>
      <c r="L1178" s="1" t="s">
        <v>24</v>
      </c>
      <c r="M1178" s="1" t="s">
        <v>24</v>
      </c>
      <c r="N1178" s="1" t="s">
        <v>24</v>
      </c>
      <c r="O1178" s="1" t="s">
        <v>24</v>
      </c>
      <c r="P1178" s="1" t="s">
        <v>24</v>
      </c>
      <c r="Q1178" s="1" t="s">
        <v>1611</v>
      </c>
      <c r="R1178">
        <v>1713</v>
      </c>
      <c r="T1178" s="1" t="s">
        <v>24</v>
      </c>
    </row>
    <row r="1179" spans="1:20" x14ac:dyDescent="0.55000000000000004">
      <c r="A1179" s="1" t="s">
        <v>28</v>
      </c>
      <c r="B1179" s="1" t="s">
        <v>29</v>
      </c>
      <c r="C1179" s="1" t="s">
        <v>22</v>
      </c>
      <c r="D1179" s="1" t="s">
        <v>23</v>
      </c>
      <c r="E1179" s="1" t="s">
        <v>5</v>
      </c>
      <c r="F1179" s="1" t="s">
        <v>24</v>
      </c>
      <c r="G1179" s="1" t="s">
        <v>25</v>
      </c>
      <c r="H1179">
        <v>709531</v>
      </c>
      <c r="I1179">
        <v>711243</v>
      </c>
      <c r="J1179" s="1" t="s">
        <v>67</v>
      </c>
      <c r="K1179" s="1" t="s">
        <v>1612</v>
      </c>
      <c r="L1179" s="1" t="s">
        <v>24</v>
      </c>
      <c r="M1179" s="1" t="s">
        <v>24</v>
      </c>
      <c r="N1179" s="1" t="s">
        <v>765</v>
      </c>
      <c r="O1179" s="1" t="s">
        <v>24</v>
      </c>
      <c r="P1179" s="1" t="s">
        <v>24</v>
      </c>
      <c r="Q1179" s="1" t="s">
        <v>1611</v>
      </c>
      <c r="R1179">
        <v>1713</v>
      </c>
      <c r="S1179">
        <v>570</v>
      </c>
      <c r="T1179" s="1" t="s">
        <v>24</v>
      </c>
    </row>
    <row r="1180" spans="1:20" x14ac:dyDescent="0.55000000000000004">
      <c r="A1180" s="1" t="s">
        <v>20</v>
      </c>
      <c r="B1180" s="1" t="s">
        <v>21</v>
      </c>
      <c r="C1180" s="1" t="s">
        <v>22</v>
      </c>
      <c r="D1180" s="1" t="s">
        <v>23</v>
      </c>
      <c r="E1180" s="1" t="s">
        <v>5</v>
      </c>
      <c r="F1180" s="1" t="s">
        <v>24</v>
      </c>
      <c r="G1180" s="1" t="s">
        <v>25</v>
      </c>
      <c r="H1180">
        <v>711457</v>
      </c>
      <c r="I1180">
        <v>714015</v>
      </c>
      <c r="J1180" s="1" t="s">
        <v>26</v>
      </c>
      <c r="K1180" s="1" t="s">
        <v>24</v>
      </c>
      <c r="L1180" s="1" t="s">
        <v>24</v>
      </c>
      <c r="M1180" s="1" t="s">
        <v>24</v>
      </c>
      <c r="N1180" s="1" t="s">
        <v>24</v>
      </c>
      <c r="O1180" s="1" t="s">
        <v>24</v>
      </c>
      <c r="P1180" s="1" t="s">
        <v>24</v>
      </c>
      <c r="Q1180" s="1" t="s">
        <v>1613</v>
      </c>
      <c r="R1180">
        <v>2559</v>
      </c>
      <c r="T1180" s="1" t="s">
        <v>24</v>
      </c>
    </row>
    <row r="1181" spans="1:20" x14ac:dyDescent="0.55000000000000004">
      <c r="A1181" s="1" t="s">
        <v>28</v>
      </c>
      <c r="B1181" s="1" t="s">
        <v>29</v>
      </c>
      <c r="C1181" s="1" t="s">
        <v>22</v>
      </c>
      <c r="D1181" s="1" t="s">
        <v>23</v>
      </c>
      <c r="E1181" s="1" t="s">
        <v>5</v>
      </c>
      <c r="F1181" s="1" t="s">
        <v>24</v>
      </c>
      <c r="G1181" s="1" t="s">
        <v>25</v>
      </c>
      <c r="H1181">
        <v>711457</v>
      </c>
      <c r="I1181">
        <v>714015</v>
      </c>
      <c r="J1181" s="1" t="s">
        <v>26</v>
      </c>
      <c r="K1181" s="1" t="s">
        <v>1614</v>
      </c>
      <c r="L1181" s="1" t="s">
        <v>24</v>
      </c>
      <c r="M1181" s="1" t="s">
        <v>24</v>
      </c>
      <c r="N1181" s="1" t="s">
        <v>1615</v>
      </c>
      <c r="O1181" s="1" t="s">
        <v>24</v>
      </c>
      <c r="P1181" s="1" t="s">
        <v>24</v>
      </c>
      <c r="Q1181" s="1" t="s">
        <v>1613</v>
      </c>
      <c r="R1181">
        <v>2559</v>
      </c>
      <c r="S1181">
        <v>852</v>
      </c>
      <c r="T1181" s="1" t="s">
        <v>24</v>
      </c>
    </row>
    <row r="1182" spans="1:20" x14ac:dyDescent="0.55000000000000004">
      <c r="A1182" s="1" t="s">
        <v>20</v>
      </c>
      <c r="B1182" s="1" t="s">
        <v>21</v>
      </c>
      <c r="C1182" s="1" t="s">
        <v>22</v>
      </c>
      <c r="D1182" s="1" t="s">
        <v>23</v>
      </c>
      <c r="E1182" s="1" t="s">
        <v>5</v>
      </c>
      <c r="F1182" s="1" t="s">
        <v>24</v>
      </c>
      <c r="G1182" s="1" t="s">
        <v>25</v>
      </c>
      <c r="H1182">
        <v>714020</v>
      </c>
      <c r="I1182">
        <v>715150</v>
      </c>
      <c r="J1182" s="1" t="s">
        <v>67</v>
      </c>
      <c r="K1182" s="1" t="s">
        <v>24</v>
      </c>
      <c r="L1182" s="1" t="s">
        <v>24</v>
      </c>
      <c r="M1182" s="1" t="s">
        <v>24</v>
      </c>
      <c r="N1182" s="1" t="s">
        <v>24</v>
      </c>
      <c r="O1182" s="1" t="s">
        <v>24</v>
      </c>
      <c r="P1182" s="1" t="s">
        <v>24</v>
      </c>
      <c r="Q1182" s="1" t="s">
        <v>1616</v>
      </c>
      <c r="R1182">
        <v>1131</v>
      </c>
      <c r="T1182" s="1" t="s">
        <v>24</v>
      </c>
    </row>
    <row r="1183" spans="1:20" x14ac:dyDescent="0.55000000000000004">
      <c r="A1183" s="1" t="s">
        <v>28</v>
      </c>
      <c r="B1183" s="1" t="s">
        <v>29</v>
      </c>
      <c r="C1183" s="1" t="s">
        <v>22</v>
      </c>
      <c r="D1183" s="1" t="s">
        <v>23</v>
      </c>
      <c r="E1183" s="1" t="s">
        <v>5</v>
      </c>
      <c r="F1183" s="1" t="s">
        <v>24</v>
      </c>
      <c r="G1183" s="1" t="s">
        <v>25</v>
      </c>
      <c r="H1183">
        <v>714020</v>
      </c>
      <c r="I1183">
        <v>715150</v>
      </c>
      <c r="J1183" s="1" t="s">
        <v>67</v>
      </c>
      <c r="K1183" s="1" t="s">
        <v>1617</v>
      </c>
      <c r="L1183" s="1" t="s">
        <v>24</v>
      </c>
      <c r="M1183" s="1" t="s">
        <v>24</v>
      </c>
      <c r="N1183" s="1" t="s">
        <v>1618</v>
      </c>
      <c r="O1183" s="1" t="s">
        <v>24</v>
      </c>
      <c r="P1183" s="1" t="s">
        <v>24</v>
      </c>
      <c r="Q1183" s="1" t="s">
        <v>1616</v>
      </c>
      <c r="R1183">
        <v>1131</v>
      </c>
      <c r="S1183">
        <v>376</v>
      </c>
      <c r="T1183" s="1" t="s">
        <v>24</v>
      </c>
    </row>
    <row r="1184" spans="1:20" x14ac:dyDescent="0.55000000000000004">
      <c r="A1184" s="1" t="s">
        <v>20</v>
      </c>
      <c r="B1184" s="1" t="s">
        <v>21</v>
      </c>
      <c r="C1184" s="1" t="s">
        <v>22</v>
      </c>
      <c r="D1184" s="1" t="s">
        <v>23</v>
      </c>
      <c r="E1184" s="1" t="s">
        <v>5</v>
      </c>
      <c r="F1184" s="1" t="s">
        <v>24</v>
      </c>
      <c r="G1184" s="1" t="s">
        <v>25</v>
      </c>
      <c r="H1184">
        <v>715147</v>
      </c>
      <c r="I1184">
        <v>716211</v>
      </c>
      <c r="J1184" s="1" t="s">
        <v>67</v>
      </c>
      <c r="K1184" s="1" t="s">
        <v>24</v>
      </c>
      <c r="L1184" s="1" t="s">
        <v>24</v>
      </c>
      <c r="M1184" s="1" t="s">
        <v>24</v>
      </c>
      <c r="N1184" s="1" t="s">
        <v>24</v>
      </c>
      <c r="O1184" s="1" t="s">
        <v>24</v>
      </c>
      <c r="P1184" s="1" t="s">
        <v>24</v>
      </c>
      <c r="Q1184" s="1" t="s">
        <v>1619</v>
      </c>
      <c r="R1184">
        <v>1065</v>
      </c>
      <c r="T1184" s="1" t="s">
        <v>24</v>
      </c>
    </row>
    <row r="1185" spans="1:20" x14ac:dyDescent="0.55000000000000004">
      <c r="A1185" s="1" t="s">
        <v>28</v>
      </c>
      <c r="B1185" s="1" t="s">
        <v>29</v>
      </c>
      <c r="C1185" s="1" t="s">
        <v>22</v>
      </c>
      <c r="D1185" s="1" t="s">
        <v>23</v>
      </c>
      <c r="E1185" s="1" t="s">
        <v>5</v>
      </c>
      <c r="F1185" s="1" t="s">
        <v>24</v>
      </c>
      <c r="G1185" s="1" t="s">
        <v>25</v>
      </c>
      <c r="H1185">
        <v>715147</v>
      </c>
      <c r="I1185">
        <v>716211</v>
      </c>
      <c r="J1185" s="1" t="s">
        <v>67</v>
      </c>
      <c r="K1185" s="1" t="s">
        <v>1620</v>
      </c>
      <c r="L1185" s="1" t="s">
        <v>24</v>
      </c>
      <c r="M1185" s="1" t="s">
        <v>24</v>
      </c>
      <c r="N1185" s="1" t="s">
        <v>79</v>
      </c>
      <c r="O1185" s="1" t="s">
        <v>24</v>
      </c>
      <c r="P1185" s="1" t="s">
        <v>24</v>
      </c>
      <c r="Q1185" s="1" t="s">
        <v>1619</v>
      </c>
      <c r="R1185">
        <v>1065</v>
      </c>
      <c r="S1185">
        <v>354</v>
      </c>
      <c r="T1185" s="1" t="s">
        <v>24</v>
      </c>
    </row>
    <row r="1186" spans="1:20" x14ac:dyDescent="0.55000000000000004">
      <c r="A1186" s="1" t="s">
        <v>20</v>
      </c>
      <c r="B1186" s="1" t="s">
        <v>21</v>
      </c>
      <c r="C1186" s="1" t="s">
        <v>22</v>
      </c>
      <c r="D1186" s="1" t="s">
        <v>23</v>
      </c>
      <c r="E1186" s="1" t="s">
        <v>5</v>
      </c>
      <c r="F1186" s="1" t="s">
        <v>24</v>
      </c>
      <c r="G1186" s="1" t="s">
        <v>25</v>
      </c>
      <c r="H1186">
        <v>716215</v>
      </c>
      <c r="I1186">
        <v>717294</v>
      </c>
      <c r="J1186" s="1" t="s">
        <v>67</v>
      </c>
      <c r="K1186" s="1" t="s">
        <v>24</v>
      </c>
      <c r="L1186" s="1" t="s">
        <v>24</v>
      </c>
      <c r="M1186" s="1" t="s">
        <v>24</v>
      </c>
      <c r="N1186" s="1" t="s">
        <v>24</v>
      </c>
      <c r="O1186" s="1" t="s">
        <v>24</v>
      </c>
      <c r="P1186" s="1" t="s">
        <v>24</v>
      </c>
      <c r="Q1186" s="1" t="s">
        <v>1621</v>
      </c>
      <c r="R1186">
        <v>1080</v>
      </c>
      <c r="T1186" s="1" t="s">
        <v>24</v>
      </c>
    </row>
    <row r="1187" spans="1:20" x14ac:dyDescent="0.55000000000000004">
      <c r="A1187" s="1" t="s">
        <v>28</v>
      </c>
      <c r="B1187" s="1" t="s">
        <v>29</v>
      </c>
      <c r="C1187" s="1" t="s">
        <v>22</v>
      </c>
      <c r="D1187" s="1" t="s">
        <v>23</v>
      </c>
      <c r="E1187" s="1" t="s">
        <v>5</v>
      </c>
      <c r="F1187" s="1" t="s">
        <v>24</v>
      </c>
      <c r="G1187" s="1" t="s">
        <v>25</v>
      </c>
      <c r="H1187">
        <v>716215</v>
      </c>
      <c r="I1187">
        <v>717294</v>
      </c>
      <c r="J1187" s="1" t="s">
        <v>67</v>
      </c>
      <c r="K1187" s="1" t="s">
        <v>1622</v>
      </c>
      <c r="L1187" s="1" t="s">
        <v>24</v>
      </c>
      <c r="M1187" s="1" t="s">
        <v>24</v>
      </c>
      <c r="N1187" s="1" t="s">
        <v>1623</v>
      </c>
      <c r="O1187" s="1" t="s">
        <v>24</v>
      </c>
      <c r="P1187" s="1" t="s">
        <v>24</v>
      </c>
      <c r="Q1187" s="1" t="s">
        <v>1621</v>
      </c>
      <c r="R1187">
        <v>1080</v>
      </c>
      <c r="S1187">
        <v>359</v>
      </c>
      <c r="T1187" s="1" t="s">
        <v>24</v>
      </c>
    </row>
    <row r="1188" spans="1:20" x14ac:dyDescent="0.55000000000000004">
      <c r="A1188" s="1" t="s">
        <v>20</v>
      </c>
      <c r="B1188" s="1" t="s">
        <v>21</v>
      </c>
      <c r="C1188" s="1" t="s">
        <v>22</v>
      </c>
      <c r="D1188" s="1" t="s">
        <v>23</v>
      </c>
      <c r="E1188" s="1" t="s">
        <v>5</v>
      </c>
      <c r="F1188" s="1" t="s">
        <v>24</v>
      </c>
      <c r="G1188" s="1" t="s">
        <v>25</v>
      </c>
      <c r="H1188">
        <v>717621</v>
      </c>
      <c r="I1188">
        <v>718928</v>
      </c>
      <c r="J1188" s="1" t="s">
        <v>26</v>
      </c>
      <c r="K1188" s="1" t="s">
        <v>24</v>
      </c>
      <c r="L1188" s="1" t="s">
        <v>24</v>
      </c>
      <c r="M1188" s="1" t="s">
        <v>24</v>
      </c>
      <c r="N1188" s="1" t="s">
        <v>24</v>
      </c>
      <c r="O1188" s="1" t="s">
        <v>24</v>
      </c>
      <c r="P1188" s="1" t="s">
        <v>24</v>
      </c>
      <c r="Q1188" s="1" t="s">
        <v>1624</v>
      </c>
      <c r="R1188">
        <v>1308</v>
      </c>
      <c r="T1188" s="1" t="s">
        <v>24</v>
      </c>
    </row>
    <row r="1189" spans="1:20" x14ac:dyDescent="0.55000000000000004">
      <c r="A1189" s="1" t="s">
        <v>28</v>
      </c>
      <c r="B1189" s="1" t="s">
        <v>29</v>
      </c>
      <c r="C1189" s="1" t="s">
        <v>22</v>
      </c>
      <c r="D1189" s="1" t="s">
        <v>23</v>
      </c>
      <c r="E1189" s="1" t="s">
        <v>5</v>
      </c>
      <c r="F1189" s="1" t="s">
        <v>24</v>
      </c>
      <c r="G1189" s="1" t="s">
        <v>25</v>
      </c>
      <c r="H1189">
        <v>717621</v>
      </c>
      <c r="I1189">
        <v>718928</v>
      </c>
      <c r="J1189" s="1" t="s">
        <v>26</v>
      </c>
      <c r="K1189" s="1" t="s">
        <v>1625</v>
      </c>
      <c r="L1189" s="1" t="s">
        <v>24</v>
      </c>
      <c r="M1189" s="1" t="s">
        <v>24</v>
      </c>
      <c r="N1189" s="1" t="s">
        <v>1626</v>
      </c>
      <c r="O1189" s="1" t="s">
        <v>24</v>
      </c>
      <c r="P1189" s="1" t="s">
        <v>24</v>
      </c>
      <c r="Q1189" s="1" t="s">
        <v>1624</v>
      </c>
      <c r="R1189">
        <v>1308</v>
      </c>
      <c r="S1189">
        <v>435</v>
      </c>
      <c r="T1189" s="1" t="s">
        <v>24</v>
      </c>
    </row>
    <row r="1190" spans="1:20" x14ac:dyDescent="0.55000000000000004">
      <c r="A1190" s="1" t="s">
        <v>20</v>
      </c>
      <c r="B1190" s="1" t="s">
        <v>21</v>
      </c>
      <c r="C1190" s="1" t="s">
        <v>22</v>
      </c>
      <c r="D1190" s="1" t="s">
        <v>23</v>
      </c>
      <c r="E1190" s="1" t="s">
        <v>5</v>
      </c>
      <c r="F1190" s="1" t="s">
        <v>24</v>
      </c>
      <c r="G1190" s="1" t="s">
        <v>25</v>
      </c>
      <c r="H1190">
        <v>718942</v>
      </c>
      <c r="I1190">
        <v>720309</v>
      </c>
      <c r="J1190" s="1" t="s">
        <v>26</v>
      </c>
      <c r="K1190" s="1" t="s">
        <v>24</v>
      </c>
      <c r="L1190" s="1" t="s">
        <v>24</v>
      </c>
      <c r="M1190" s="1" t="s">
        <v>24</v>
      </c>
      <c r="N1190" s="1" t="s">
        <v>24</v>
      </c>
      <c r="O1190" s="1" t="s">
        <v>24</v>
      </c>
      <c r="P1190" s="1" t="s">
        <v>24</v>
      </c>
      <c r="Q1190" s="1" t="s">
        <v>1627</v>
      </c>
      <c r="R1190">
        <v>1368</v>
      </c>
      <c r="T1190" s="1" t="s">
        <v>24</v>
      </c>
    </row>
    <row r="1191" spans="1:20" x14ac:dyDescent="0.55000000000000004">
      <c r="A1191" s="1" t="s">
        <v>28</v>
      </c>
      <c r="B1191" s="1" t="s">
        <v>29</v>
      </c>
      <c r="C1191" s="1" t="s">
        <v>22</v>
      </c>
      <c r="D1191" s="1" t="s">
        <v>23</v>
      </c>
      <c r="E1191" s="1" t="s">
        <v>5</v>
      </c>
      <c r="F1191" s="1" t="s">
        <v>24</v>
      </c>
      <c r="G1191" s="1" t="s">
        <v>25</v>
      </c>
      <c r="H1191">
        <v>718942</v>
      </c>
      <c r="I1191">
        <v>720309</v>
      </c>
      <c r="J1191" s="1" t="s">
        <v>26</v>
      </c>
      <c r="K1191" s="1" t="s">
        <v>1628</v>
      </c>
      <c r="L1191" s="1" t="s">
        <v>24</v>
      </c>
      <c r="M1191" s="1" t="s">
        <v>24</v>
      </c>
      <c r="N1191" s="1" t="s">
        <v>1629</v>
      </c>
      <c r="O1191" s="1" t="s">
        <v>24</v>
      </c>
      <c r="P1191" s="1" t="s">
        <v>24</v>
      </c>
      <c r="Q1191" s="1" t="s">
        <v>1627</v>
      </c>
      <c r="R1191">
        <v>1368</v>
      </c>
      <c r="S1191">
        <v>455</v>
      </c>
      <c r="T1191" s="1" t="s">
        <v>24</v>
      </c>
    </row>
    <row r="1192" spans="1:20" x14ac:dyDescent="0.55000000000000004">
      <c r="A1192" s="1" t="s">
        <v>20</v>
      </c>
      <c r="B1192" s="1" t="s">
        <v>21</v>
      </c>
      <c r="C1192" s="1" t="s">
        <v>22</v>
      </c>
      <c r="D1192" s="1" t="s">
        <v>23</v>
      </c>
      <c r="E1192" s="1" t="s">
        <v>5</v>
      </c>
      <c r="F1192" s="1" t="s">
        <v>24</v>
      </c>
      <c r="G1192" s="1" t="s">
        <v>25</v>
      </c>
      <c r="H1192">
        <v>720388</v>
      </c>
      <c r="I1192">
        <v>722805</v>
      </c>
      <c r="J1192" s="1" t="s">
        <v>67</v>
      </c>
      <c r="K1192" s="1" t="s">
        <v>24</v>
      </c>
      <c r="L1192" s="1" t="s">
        <v>24</v>
      </c>
      <c r="M1192" s="1" t="s">
        <v>24</v>
      </c>
      <c r="N1192" s="1" t="s">
        <v>24</v>
      </c>
      <c r="O1192" s="1" t="s">
        <v>24</v>
      </c>
      <c r="P1192" s="1" t="s">
        <v>24</v>
      </c>
      <c r="Q1192" s="1" t="s">
        <v>1630</v>
      </c>
      <c r="R1192">
        <v>2418</v>
      </c>
      <c r="T1192" s="1" t="s">
        <v>24</v>
      </c>
    </row>
    <row r="1193" spans="1:20" x14ac:dyDescent="0.55000000000000004">
      <c r="A1193" s="1" t="s">
        <v>28</v>
      </c>
      <c r="B1193" s="1" t="s">
        <v>29</v>
      </c>
      <c r="C1193" s="1" t="s">
        <v>22</v>
      </c>
      <c r="D1193" s="1" t="s">
        <v>23</v>
      </c>
      <c r="E1193" s="1" t="s">
        <v>5</v>
      </c>
      <c r="F1193" s="1" t="s">
        <v>24</v>
      </c>
      <c r="G1193" s="1" t="s">
        <v>25</v>
      </c>
      <c r="H1193">
        <v>720388</v>
      </c>
      <c r="I1193">
        <v>722805</v>
      </c>
      <c r="J1193" s="1" t="s">
        <v>67</v>
      </c>
      <c r="K1193" s="1" t="s">
        <v>1631</v>
      </c>
      <c r="L1193" s="1" t="s">
        <v>24</v>
      </c>
      <c r="M1193" s="1" t="s">
        <v>24</v>
      </c>
      <c r="N1193" s="1" t="s">
        <v>1632</v>
      </c>
      <c r="O1193" s="1" t="s">
        <v>24</v>
      </c>
      <c r="P1193" s="1" t="s">
        <v>24</v>
      </c>
      <c r="Q1193" s="1" t="s">
        <v>1630</v>
      </c>
      <c r="R1193">
        <v>2418</v>
      </c>
      <c r="S1193">
        <v>805</v>
      </c>
      <c r="T1193" s="1" t="s">
        <v>24</v>
      </c>
    </row>
    <row r="1194" spans="1:20" x14ac:dyDescent="0.55000000000000004">
      <c r="A1194" s="1" t="s">
        <v>20</v>
      </c>
      <c r="B1194" s="1" t="s">
        <v>21</v>
      </c>
      <c r="C1194" s="1" t="s">
        <v>22</v>
      </c>
      <c r="D1194" s="1" t="s">
        <v>23</v>
      </c>
      <c r="E1194" s="1" t="s">
        <v>5</v>
      </c>
      <c r="F1194" s="1" t="s">
        <v>24</v>
      </c>
      <c r="G1194" s="1" t="s">
        <v>25</v>
      </c>
      <c r="H1194">
        <v>722977</v>
      </c>
      <c r="I1194">
        <v>723552</v>
      </c>
      <c r="J1194" s="1" t="s">
        <v>67</v>
      </c>
      <c r="K1194" s="1" t="s">
        <v>24</v>
      </c>
      <c r="L1194" s="1" t="s">
        <v>24</v>
      </c>
      <c r="M1194" s="1" t="s">
        <v>24</v>
      </c>
      <c r="N1194" s="1" t="s">
        <v>24</v>
      </c>
      <c r="O1194" s="1" t="s">
        <v>24</v>
      </c>
      <c r="P1194" s="1" t="s">
        <v>24</v>
      </c>
      <c r="Q1194" s="1" t="s">
        <v>1633</v>
      </c>
      <c r="R1194">
        <v>576</v>
      </c>
      <c r="T1194" s="1" t="s">
        <v>24</v>
      </c>
    </row>
    <row r="1195" spans="1:20" x14ac:dyDescent="0.55000000000000004">
      <c r="A1195" s="1" t="s">
        <v>28</v>
      </c>
      <c r="B1195" s="1" t="s">
        <v>29</v>
      </c>
      <c r="C1195" s="1" t="s">
        <v>22</v>
      </c>
      <c r="D1195" s="1" t="s">
        <v>23</v>
      </c>
      <c r="E1195" s="1" t="s">
        <v>5</v>
      </c>
      <c r="F1195" s="1" t="s">
        <v>24</v>
      </c>
      <c r="G1195" s="1" t="s">
        <v>25</v>
      </c>
      <c r="H1195">
        <v>722977</v>
      </c>
      <c r="I1195">
        <v>723552</v>
      </c>
      <c r="J1195" s="1" t="s">
        <v>67</v>
      </c>
      <c r="K1195" s="1" t="s">
        <v>1634</v>
      </c>
      <c r="L1195" s="1" t="s">
        <v>24</v>
      </c>
      <c r="M1195" s="1" t="s">
        <v>24</v>
      </c>
      <c r="N1195" s="1" t="s">
        <v>1635</v>
      </c>
      <c r="O1195" s="1" t="s">
        <v>24</v>
      </c>
      <c r="P1195" s="1" t="s">
        <v>24</v>
      </c>
      <c r="Q1195" s="1" t="s">
        <v>1633</v>
      </c>
      <c r="R1195">
        <v>576</v>
      </c>
      <c r="S1195">
        <v>191</v>
      </c>
      <c r="T1195" s="1" t="s">
        <v>24</v>
      </c>
    </row>
    <row r="1196" spans="1:20" x14ac:dyDescent="0.55000000000000004">
      <c r="A1196" s="1" t="s">
        <v>20</v>
      </c>
      <c r="B1196" s="1" t="s">
        <v>21</v>
      </c>
      <c r="C1196" s="1" t="s">
        <v>22</v>
      </c>
      <c r="D1196" s="1" t="s">
        <v>23</v>
      </c>
      <c r="E1196" s="1" t="s">
        <v>5</v>
      </c>
      <c r="F1196" s="1" t="s">
        <v>24</v>
      </c>
      <c r="G1196" s="1" t="s">
        <v>25</v>
      </c>
      <c r="H1196">
        <v>723932</v>
      </c>
      <c r="I1196">
        <v>724813</v>
      </c>
      <c r="J1196" s="1" t="s">
        <v>26</v>
      </c>
      <c r="K1196" s="1" t="s">
        <v>24</v>
      </c>
      <c r="L1196" s="1" t="s">
        <v>24</v>
      </c>
      <c r="M1196" s="1" t="s">
        <v>24</v>
      </c>
      <c r="N1196" s="1" t="s">
        <v>24</v>
      </c>
      <c r="O1196" s="1" t="s">
        <v>24</v>
      </c>
      <c r="P1196" s="1" t="s">
        <v>24</v>
      </c>
      <c r="Q1196" s="1" t="s">
        <v>1636</v>
      </c>
      <c r="R1196">
        <v>882</v>
      </c>
      <c r="T1196" s="1" t="s">
        <v>24</v>
      </c>
    </row>
    <row r="1197" spans="1:20" x14ac:dyDescent="0.55000000000000004">
      <c r="A1197" s="1" t="s">
        <v>28</v>
      </c>
      <c r="B1197" s="1" t="s">
        <v>29</v>
      </c>
      <c r="C1197" s="1" t="s">
        <v>22</v>
      </c>
      <c r="D1197" s="1" t="s">
        <v>23</v>
      </c>
      <c r="E1197" s="1" t="s">
        <v>5</v>
      </c>
      <c r="F1197" s="1" t="s">
        <v>24</v>
      </c>
      <c r="G1197" s="1" t="s">
        <v>25</v>
      </c>
      <c r="H1197">
        <v>723932</v>
      </c>
      <c r="I1197">
        <v>724813</v>
      </c>
      <c r="J1197" s="1" t="s">
        <v>26</v>
      </c>
      <c r="K1197" s="1" t="s">
        <v>1637</v>
      </c>
      <c r="L1197" s="1" t="s">
        <v>24</v>
      </c>
      <c r="M1197" s="1" t="s">
        <v>24</v>
      </c>
      <c r="N1197" s="1" t="s">
        <v>1638</v>
      </c>
      <c r="O1197" s="1" t="s">
        <v>24</v>
      </c>
      <c r="P1197" s="1" t="s">
        <v>24</v>
      </c>
      <c r="Q1197" s="1" t="s">
        <v>1636</v>
      </c>
      <c r="R1197">
        <v>882</v>
      </c>
      <c r="S1197">
        <v>293</v>
      </c>
      <c r="T1197" s="1" t="s">
        <v>24</v>
      </c>
    </row>
    <row r="1198" spans="1:20" x14ac:dyDescent="0.55000000000000004">
      <c r="A1198" s="1" t="s">
        <v>20</v>
      </c>
      <c r="B1198" s="1" t="s">
        <v>21</v>
      </c>
      <c r="C1198" s="1" t="s">
        <v>22</v>
      </c>
      <c r="D1198" s="1" t="s">
        <v>23</v>
      </c>
      <c r="E1198" s="1" t="s">
        <v>5</v>
      </c>
      <c r="F1198" s="1" t="s">
        <v>24</v>
      </c>
      <c r="G1198" s="1" t="s">
        <v>25</v>
      </c>
      <c r="H1198">
        <v>724816</v>
      </c>
      <c r="I1198">
        <v>725535</v>
      </c>
      <c r="J1198" s="1" t="s">
        <v>26</v>
      </c>
      <c r="K1198" s="1" t="s">
        <v>24</v>
      </c>
      <c r="L1198" s="1" t="s">
        <v>24</v>
      </c>
      <c r="M1198" s="1" t="s">
        <v>24</v>
      </c>
      <c r="N1198" s="1" t="s">
        <v>24</v>
      </c>
      <c r="O1198" s="1" t="s">
        <v>24</v>
      </c>
      <c r="P1198" s="1" t="s">
        <v>24</v>
      </c>
      <c r="Q1198" s="1" t="s">
        <v>1639</v>
      </c>
      <c r="R1198">
        <v>720</v>
      </c>
      <c r="T1198" s="1" t="s">
        <v>24</v>
      </c>
    </row>
    <row r="1199" spans="1:20" x14ac:dyDescent="0.55000000000000004">
      <c r="A1199" s="1" t="s">
        <v>28</v>
      </c>
      <c r="B1199" s="1" t="s">
        <v>29</v>
      </c>
      <c r="C1199" s="1" t="s">
        <v>22</v>
      </c>
      <c r="D1199" s="1" t="s">
        <v>23</v>
      </c>
      <c r="E1199" s="1" t="s">
        <v>5</v>
      </c>
      <c r="F1199" s="1" t="s">
        <v>24</v>
      </c>
      <c r="G1199" s="1" t="s">
        <v>25</v>
      </c>
      <c r="H1199">
        <v>724816</v>
      </c>
      <c r="I1199">
        <v>725535</v>
      </c>
      <c r="J1199" s="1" t="s">
        <v>26</v>
      </c>
      <c r="K1199" s="1" t="s">
        <v>1640</v>
      </c>
      <c r="L1199" s="1" t="s">
        <v>24</v>
      </c>
      <c r="M1199" s="1" t="s">
        <v>24</v>
      </c>
      <c r="N1199" s="1" t="s">
        <v>1641</v>
      </c>
      <c r="O1199" s="1" t="s">
        <v>24</v>
      </c>
      <c r="P1199" s="1" t="s">
        <v>24</v>
      </c>
      <c r="Q1199" s="1" t="s">
        <v>1639</v>
      </c>
      <c r="R1199">
        <v>720</v>
      </c>
      <c r="S1199">
        <v>239</v>
      </c>
      <c r="T1199" s="1" t="s">
        <v>24</v>
      </c>
    </row>
    <row r="1200" spans="1:20" x14ac:dyDescent="0.55000000000000004">
      <c r="A1200" s="1" t="s">
        <v>20</v>
      </c>
      <c r="B1200" s="1" t="s">
        <v>21</v>
      </c>
      <c r="C1200" s="1" t="s">
        <v>22</v>
      </c>
      <c r="D1200" s="1" t="s">
        <v>23</v>
      </c>
      <c r="E1200" s="1" t="s">
        <v>5</v>
      </c>
      <c r="F1200" s="1" t="s">
        <v>24</v>
      </c>
      <c r="G1200" s="1" t="s">
        <v>25</v>
      </c>
      <c r="H1200">
        <v>725535</v>
      </c>
      <c r="I1200">
        <v>726161</v>
      </c>
      <c r="J1200" s="1" t="s">
        <v>26</v>
      </c>
      <c r="K1200" s="1" t="s">
        <v>24</v>
      </c>
      <c r="L1200" s="1" t="s">
        <v>24</v>
      </c>
      <c r="M1200" s="1" t="s">
        <v>24</v>
      </c>
      <c r="N1200" s="1" t="s">
        <v>24</v>
      </c>
      <c r="O1200" s="1" t="s">
        <v>24</v>
      </c>
      <c r="P1200" s="1" t="s">
        <v>24</v>
      </c>
      <c r="Q1200" s="1" t="s">
        <v>1642</v>
      </c>
      <c r="R1200">
        <v>627</v>
      </c>
      <c r="T1200" s="1" t="s">
        <v>24</v>
      </c>
    </row>
    <row r="1201" spans="1:20" x14ac:dyDescent="0.55000000000000004">
      <c r="A1201" s="1" t="s">
        <v>28</v>
      </c>
      <c r="B1201" s="1" t="s">
        <v>29</v>
      </c>
      <c r="C1201" s="1" t="s">
        <v>22</v>
      </c>
      <c r="D1201" s="1" t="s">
        <v>23</v>
      </c>
      <c r="E1201" s="1" t="s">
        <v>5</v>
      </c>
      <c r="F1201" s="1" t="s">
        <v>24</v>
      </c>
      <c r="G1201" s="1" t="s">
        <v>25</v>
      </c>
      <c r="H1201">
        <v>725535</v>
      </c>
      <c r="I1201">
        <v>726161</v>
      </c>
      <c r="J1201" s="1" t="s">
        <v>26</v>
      </c>
      <c r="K1201" s="1" t="s">
        <v>1643</v>
      </c>
      <c r="L1201" s="1" t="s">
        <v>24</v>
      </c>
      <c r="M1201" s="1" t="s">
        <v>24</v>
      </c>
      <c r="N1201" s="1" t="s">
        <v>1644</v>
      </c>
      <c r="O1201" s="1" t="s">
        <v>24</v>
      </c>
      <c r="P1201" s="1" t="s">
        <v>24</v>
      </c>
      <c r="Q1201" s="1" t="s">
        <v>1642</v>
      </c>
      <c r="R1201">
        <v>627</v>
      </c>
      <c r="S1201">
        <v>208</v>
      </c>
      <c r="T1201" s="1" t="s">
        <v>24</v>
      </c>
    </row>
    <row r="1202" spans="1:20" x14ac:dyDescent="0.55000000000000004">
      <c r="A1202" s="1" t="s">
        <v>20</v>
      </c>
      <c r="B1202" s="1" t="s">
        <v>21</v>
      </c>
      <c r="C1202" s="1" t="s">
        <v>22</v>
      </c>
      <c r="D1202" s="1" t="s">
        <v>23</v>
      </c>
      <c r="E1202" s="1" t="s">
        <v>5</v>
      </c>
      <c r="F1202" s="1" t="s">
        <v>24</v>
      </c>
      <c r="G1202" s="1" t="s">
        <v>25</v>
      </c>
      <c r="H1202">
        <v>726158</v>
      </c>
      <c r="I1202">
        <v>727219</v>
      </c>
      <c r="J1202" s="1" t="s">
        <v>26</v>
      </c>
      <c r="K1202" s="1" t="s">
        <v>24</v>
      </c>
      <c r="L1202" s="1" t="s">
        <v>24</v>
      </c>
      <c r="M1202" s="1" t="s">
        <v>24</v>
      </c>
      <c r="N1202" s="1" t="s">
        <v>24</v>
      </c>
      <c r="O1202" s="1" t="s">
        <v>24</v>
      </c>
      <c r="P1202" s="1" t="s">
        <v>24</v>
      </c>
      <c r="Q1202" s="1" t="s">
        <v>1645</v>
      </c>
      <c r="R1202">
        <v>1062</v>
      </c>
      <c r="T1202" s="1" t="s">
        <v>24</v>
      </c>
    </row>
    <row r="1203" spans="1:20" x14ac:dyDescent="0.55000000000000004">
      <c r="A1203" s="1" t="s">
        <v>28</v>
      </c>
      <c r="B1203" s="1" t="s">
        <v>29</v>
      </c>
      <c r="C1203" s="1" t="s">
        <v>22</v>
      </c>
      <c r="D1203" s="1" t="s">
        <v>23</v>
      </c>
      <c r="E1203" s="1" t="s">
        <v>5</v>
      </c>
      <c r="F1203" s="1" t="s">
        <v>24</v>
      </c>
      <c r="G1203" s="1" t="s">
        <v>25</v>
      </c>
      <c r="H1203">
        <v>726158</v>
      </c>
      <c r="I1203">
        <v>727219</v>
      </c>
      <c r="J1203" s="1" t="s">
        <v>26</v>
      </c>
      <c r="K1203" s="1" t="s">
        <v>1646</v>
      </c>
      <c r="L1203" s="1" t="s">
        <v>24</v>
      </c>
      <c r="M1203" s="1" t="s">
        <v>24</v>
      </c>
      <c r="N1203" s="1" t="s">
        <v>1647</v>
      </c>
      <c r="O1203" s="1" t="s">
        <v>24</v>
      </c>
      <c r="P1203" s="1" t="s">
        <v>24</v>
      </c>
      <c r="Q1203" s="1" t="s">
        <v>1645</v>
      </c>
      <c r="R1203">
        <v>1062</v>
      </c>
      <c r="S1203">
        <v>353</v>
      </c>
      <c r="T1203" s="1" t="s">
        <v>24</v>
      </c>
    </row>
    <row r="1204" spans="1:20" x14ac:dyDescent="0.55000000000000004">
      <c r="A1204" s="1" t="s">
        <v>20</v>
      </c>
      <c r="B1204" s="1" t="s">
        <v>21</v>
      </c>
      <c r="C1204" s="1" t="s">
        <v>22</v>
      </c>
      <c r="D1204" s="1" t="s">
        <v>23</v>
      </c>
      <c r="E1204" s="1" t="s">
        <v>5</v>
      </c>
      <c r="F1204" s="1" t="s">
        <v>24</v>
      </c>
      <c r="G1204" s="1" t="s">
        <v>25</v>
      </c>
      <c r="H1204">
        <v>727260</v>
      </c>
      <c r="I1204">
        <v>727982</v>
      </c>
      <c r="J1204" s="1" t="s">
        <v>67</v>
      </c>
      <c r="K1204" s="1" t="s">
        <v>24</v>
      </c>
      <c r="L1204" s="1" t="s">
        <v>24</v>
      </c>
      <c r="M1204" s="1" t="s">
        <v>24</v>
      </c>
      <c r="N1204" s="1" t="s">
        <v>24</v>
      </c>
      <c r="O1204" s="1" t="s">
        <v>24</v>
      </c>
      <c r="P1204" s="1" t="s">
        <v>24</v>
      </c>
      <c r="Q1204" s="1" t="s">
        <v>1648</v>
      </c>
      <c r="R1204">
        <v>723</v>
      </c>
      <c r="T1204" s="1" t="s">
        <v>24</v>
      </c>
    </row>
    <row r="1205" spans="1:20" x14ac:dyDescent="0.55000000000000004">
      <c r="A1205" s="1" t="s">
        <v>28</v>
      </c>
      <c r="B1205" s="1" t="s">
        <v>29</v>
      </c>
      <c r="C1205" s="1" t="s">
        <v>22</v>
      </c>
      <c r="D1205" s="1" t="s">
        <v>23</v>
      </c>
      <c r="E1205" s="1" t="s">
        <v>5</v>
      </c>
      <c r="F1205" s="1" t="s">
        <v>24</v>
      </c>
      <c r="G1205" s="1" t="s">
        <v>25</v>
      </c>
      <c r="H1205">
        <v>727260</v>
      </c>
      <c r="I1205">
        <v>727982</v>
      </c>
      <c r="J1205" s="1" t="s">
        <v>67</v>
      </c>
      <c r="K1205" s="1" t="s">
        <v>1649</v>
      </c>
      <c r="L1205" s="1" t="s">
        <v>24</v>
      </c>
      <c r="M1205" s="1" t="s">
        <v>24</v>
      </c>
      <c r="N1205" s="1" t="s">
        <v>1650</v>
      </c>
      <c r="O1205" s="1" t="s">
        <v>24</v>
      </c>
      <c r="P1205" s="1" t="s">
        <v>24</v>
      </c>
      <c r="Q1205" s="1" t="s">
        <v>1648</v>
      </c>
      <c r="R1205">
        <v>723</v>
      </c>
      <c r="S1205">
        <v>240</v>
      </c>
      <c r="T1205" s="1" t="s">
        <v>24</v>
      </c>
    </row>
    <row r="1206" spans="1:20" x14ac:dyDescent="0.55000000000000004">
      <c r="A1206" s="1" t="s">
        <v>20</v>
      </c>
      <c r="B1206" s="1" t="s">
        <v>21</v>
      </c>
      <c r="C1206" s="1" t="s">
        <v>22</v>
      </c>
      <c r="D1206" s="1" t="s">
        <v>23</v>
      </c>
      <c r="E1206" s="1" t="s">
        <v>5</v>
      </c>
      <c r="F1206" s="1" t="s">
        <v>24</v>
      </c>
      <c r="G1206" s="1" t="s">
        <v>25</v>
      </c>
      <c r="H1206">
        <v>728137</v>
      </c>
      <c r="I1206">
        <v>730245</v>
      </c>
      <c r="J1206" s="1" t="s">
        <v>67</v>
      </c>
      <c r="K1206" s="1" t="s">
        <v>24</v>
      </c>
      <c r="L1206" s="1" t="s">
        <v>24</v>
      </c>
      <c r="M1206" s="1" t="s">
        <v>24</v>
      </c>
      <c r="N1206" s="1" t="s">
        <v>24</v>
      </c>
      <c r="O1206" s="1" t="s">
        <v>24</v>
      </c>
      <c r="P1206" s="1" t="s">
        <v>24</v>
      </c>
      <c r="Q1206" s="1" t="s">
        <v>1651</v>
      </c>
      <c r="R1206">
        <v>2109</v>
      </c>
      <c r="T1206" s="1" t="s">
        <v>24</v>
      </c>
    </row>
    <row r="1207" spans="1:20" x14ac:dyDescent="0.55000000000000004">
      <c r="A1207" s="1" t="s">
        <v>28</v>
      </c>
      <c r="B1207" s="1" t="s">
        <v>29</v>
      </c>
      <c r="C1207" s="1" t="s">
        <v>22</v>
      </c>
      <c r="D1207" s="1" t="s">
        <v>23</v>
      </c>
      <c r="E1207" s="1" t="s">
        <v>5</v>
      </c>
      <c r="F1207" s="1" t="s">
        <v>24</v>
      </c>
      <c r="G1207" s="1" t="s">
        <v>25</v>
      </c>
      <c r="H1207">
        <v>728137</v>
      </c>
      <c r="I1207">
        <v>730245</v>
      </c>
      <c r="J1207" s="1" t="s">
        <v>67</v>
      </c>
      <c r="K1207" s="1" t="s">
        <v>1652</v>
      </c>
      <c r="L1207" s="1" t="s">
        <v>24</v>
      </c>
      <c r="M1207" s="1" t="s">
        <v>24</v>
      </c>
      <c r="N1207" s="1" t="s">
        <v>570</v>
      </c>
      <c r="O1207" s="1" t="s">
        <v>24</v>
      </c>
      <c r="P1207" s="1" t="s">
        <v>24</v>
      </c>
      <c r="Q1207" s="1" t="s">
        <v>1651</v>
      </c>
      <c r="R1207">
        <v>2109</v>
      </c>
      <c r="S1207">
        <v>702</v>
      </c>
      <c r="T1207" s="1" t="s">
        <v>24</v>
      </c>
    </row>
    <row r="1208" spans="1:20" x14ac:dyDescent="0.55000000000000004">
      <c r="A1208" s="1" t="s">
        <v>20</v>
      </c>
      <c r="B1208" s="1" t="s">
        <v>21</v>
      </c>
      <c r="C1208" s="1" t="s">
        <v>22</v>
      </c>
      <c r="D1208" s="1" t="s">
        <v>23</v>
      </c>
      <c r="E1208" s="1" t="s">
        <v>5</v>
      </c>
      <c r="F1208" s="1" t="s">
        <v>24</v>
      </c>
      <c r="G1208" s="1" t="s">
        <v>25</v>
      </c>
      <c r="H1208">
        <v>730242</v>
      </c>
      <c r="I1208">
        <v>731588</v>
      </c>
      <c r="J1208" s="1" t="s">
        <v>67</v>
      </c>
      <c r="K1208" s="1" t="s">
        <v>24</v>
      </c>
      <c r="L1208" s="1" t="s">
        <v>24</v>
      </c>
      <c r="M1208" s="1" t="s">
        <v>24</v>
      </c>
      <c r="N1208" s="1" t="s">
        <v>24</v>
      </c>
      <c r="O1208" s="1" t="s">
        <v>24</v>
      </c>
      <c r="P1208" s="1" t="s">
        <v>24</v>
      </c>
      <c r="Q1208" s="1" t="s">
        <v>1653</v>
      </c>
      <c r="R1208">
        <v>1347</v>
      </c>
      <c r="T1208" s="1" t="s">
        <v>24</v>
      </c>
    </row>
    <row r="1209" spans="1:20" x14ac:dyDescent="0.55000000000000004">
      <c r="A1209" s="1" t="s">
        <v>28</v>
      </c>
      <c r="B1209" s="1" t="s">
        <v>29</v>
      </c>
      <c r="C1209" s="1" t="s">
        <v>22</v>
      </c>
      <c r="D1209" s="1" t="s">
        <v>23</v>
      </c>
      <c r="E1209" s="1" t="s">
        <v>5</v>
      </c>
      <c r="F1209" s="1" t="s">
        <v>24</v>
      </c>
      <c r="G1209" s="1" t="s">
        <v>25</v>
      </c>
      <c r="H1209">
        <v>730242</v>
      </c>
      <c r="I1209">
        <v>731588</v>
      </c>
      <c r="J1209" s="1" t="s">
        <v>67</v>
      </c>
      <c r="K1209" s="1" t="s">
        <v>1654</v>
      </c>
      <c r="L1209" s="1" t="s">
        <v>24</v>
      </c>
      <c r="M1209" s="1" t="s">
        <v>24</v>
      </c>
      <c r="N1209" s="1" t="s">
        <v>618</v>
      </c>
      <c r="O1209" s="1" t="s">
        <v>24</v>
      </c>
      <c r="P1209" s="1" t="s">
        <v>24</v>
      </c>
      <c r="Q1209" s="1" t="s">
        <v>1653</v>
      </c>
      <c r="R1209">
        <v>1347</v>
      </c>
      <c r="S1209">
        <v>448</v>
      </c>
      <c r="T1209" s="1" t="s">
        <v>24</v>
      </c>
    </row>
    <row r="1210" spans="1:20" x14ac:dyDescent="0.55000000000000004">
      <c r="A1210" s="1" t="s">
        <v>20</v>
      </c>
      <c r="B1210" s="1" t="s">
        <v>21</v>
      </c>
      <c r="C1210" s="1" t="s">
        <v>22</v>
      </c>
      <c r="D1210" s="1" t="s">
        <v>23</v>
      </c>
      <c r="E1210" s="1" t="s">
        <v>5</v>
      </c>
      <c r="F1210" s="1" t="s">
        <v>24</v>
      </c>
      <c r="G1210" s="1" t="s">
        <v>25</v>
      </c>
      <c r="H1210">
        <v>731880</v>
      </c>
      <c r="I1210">
        <v>732485</v>
      </c>
      <c r="J1210" s="1" t="s">
        <v>26</v>
      </c>
      <c r="K1210" s="1" t="s">
        <v>24</v>
      </c>
      <c r="L1210" s="1" t="s">
        <v>24</v>
      </c>
      <c r="M1210" s="1" t="s">
        <v>24</v>
      </c>
      <c r="N1210" s="1" t="s">
        <v>24</v>
      </c>
      <c r="O1210" s="1" t="s">
        <v>24</v>
      </c>
      <c r="P1210" s="1" t="s">
        <v>24</v>
      </c>
      <c r="Q1210" s="1" t="s">
        <v>1655</v>
      </c>
      <c r="R1210">
        <v>606</v>
      </c>
      <c r="T1210" s="1" t="s">
        <v>24</v>
      </c>
    </row>
    <row r="1211" spans="1:20" x14ac:dyDescent="0.55000000000000004">
      <c r="A1211" s="1" t="s">
        <v>28</v>
      </c>
      <c r="B1211" s="1" t="s">
        <v>29</v>
      </c>
      <c r="C1211" s="1" t="s">
        <v>22</v>
      </c>
      <c r="D1211" s="1" t="s">
        <v>23</v>
      </c>
      <c r="E1211" s="1" t="s">
        <v>5</v>
      </c>
      <c r="F1211" s="1" t="s">
        <v>24</v>
      </c>
      <c r="G1211" s="1" t="s">
        <v>25</v>
      </c>
      <c r="H1211">
        <v>731880</v>
      </c>
      <c r="I1211">
        <v>732485</v>
      </c>
      <c r="J1211" s="1" t="s">
        <v>26</v>
      </c>
      <c r="K1211" s="1" t="s">
        <v>1656</v>
      </c>
      <c r="L1211" s="1" t="s">
        <v>24</v>
      </c>
      <c r="M1211" s="1" t="s">
        <v>24</v>
      </c>
      <c r="N1211" s="1" t="s">
        <v>732</v>
      </c>
      <c r="O1211" s="1" t="s">
        <v>24</v>
      </c>
      <c r="P1211" s="1" t="s">
        <v>24</v>
      </c>
      <c r="Q1211" s="1" t="s">
        <v>1655</v>
      </c>
      <c r="R1211">
        <v>606</v>
      </c>
      <c r="S1211">
        <v>201</v>
      </c>
      <c r="T1211" s="1" t="s">
        <v>24</v>
      </c>
    </row>
    <row r="1212" spans="1:20" x14ac:dyDescent="0.55000000000000004">
      <c r="A1212" s="1" t="s">
        <v>20</v>
      </c>
      <c r="B1212" s="1" t="s">
        <v>21</v>
      </c>
      <c r="C1212" s="1" t="s">
        <v>22</v>
      </c>
      <c r="D1212" s="1" t="s">
        <v>23</v>
      </c>
      <c r="E1212" s="1" t="s">
        <v>5</v>
      </c>
      <c r="F1212" s="1" t="s">
        <v>24</v>
      </c>
      <c r="G1212" s="1" t="s">
        <v>25</v>
      </c>
      <c r="H1212">
        <v>732543</v>
      </c>
      <c r="I1212">
        <v>733466</v>
      </c>
      <c r="J1212" s="1" t="s">
        <v>26</v>
      </c>
      <c r="K1212" s="1" t="s">
        <v>24</v>
      </c>
      <c r="L1212" s="1" t="s">
        <v>24</v>
      </c>
      <c r="M1212" s="1" t="s">
        <v>24</v>
      </c>
      <c r="N1212" s="1" t="s">
        <v>24</v>
      </c>
      <c r="O1212" s="1" t="s">
        <v>24</v>
      </c>
      <c r="P1212" s="1" t="s">
        <v>24</v>
      </c>
      <c r="Q1212" s="1" t="s">
        <v>1657</v>
      </c>
      <c r="R1212">
        <v>924</v>
      </c>
      <c r="T1212" s="1" t="s">
        <v>24</v>
      </c>
    </row>
    <row r="1213" spans="1:20" x14ac:dyDescent="0.55000000000000004">
      <c r="A1213" s="1" t="s">
        <v>28</v>
      </c>
      <c r="B1213" s="1" t="s">
        <v>29</v>
      </c>
      <c r="C1213" s="1" t="s">
        <v>22</v>
      </c>
      <c r="D1213" s="1" t="s">
        <v>23</v>
      </c>
      <c r="E1213" s="1" t="s">
        <v>5</v>
      </c>
      <c r="F1213" s="1" t="s">
        <v>24</v>
      </c>
      <c r="G1213" s="1" t="s">
        <v>25</v>
      </c>
      <c r="H1213">
        <v>732543</v>
      </c>
      <c r="I1213">
        <v>733466</v>
      </c>
      <c r="J1213" s="1" t="s">
        <v>26</v>
      </c>
      <c r="K1213" s="1" t="s">
        <v>1658</v>
      </c>
      <c r="L1213" s="1" t="s">
        <v>24</v>
      </c>
      <c r="M1213" s="1" t="s">
        <v>24</v>
      </c>
      <c r="N1213" s="1" t="s">
        <v>1659</v>
      </c>
      <c r="O1213" s="1" t="s">
        <v>24</v>
      </c>
      <c r="P1213" s="1" t="s">
        <v>24</v>
      </c>
      <c r="Q1213" s="1" t="s">
        <v>1657</v>
      </c>
      <c r="R1213">
        <v>924</v>
      </c>
      <c r="S1213">
        <v>307</v>
      </c>
      <c r="T1213" s="1" t="s">
        <v>24</v>
      </c>
    </row>
    <row r="1214" spans="1:20" x14ac:dyDescent="0.55000000000000004">
      <c r="A1214" s="1" t="s">
        <v>20</v>
      </c>
      <c r="B1214" s="1" t="s">
        <v>21</v>
      </c>
      <c r="C1214" s="1" t="s">
        <v>22</v>
      </c>
      <c r="D1214" s="1" t="s">
        <v>23</v>
      </c>
      <c r="E1214" s="1" t="s">
        <v>5</v>
      </c>
      <c r="F1214" s="1" t="s">
        <v>24</v>
      </c>
      <c r="G1214" s="1" t="s">
        <v>25</v>
      </c>
      <c r="H1214">
        <v>733641</v>
      </c>
      <c r="I1214">
        <v>733907</v>
      </c>
      <c r="J1214" s="1" t="s">
        <v>26</v>
      </c>
      <c r="K1214" s="1" t="s">
        <v>24</v>
      </c>
      <c r="L1214" s="1" t="s">
        <v>24</v>
      </c>
      <c r="M1214" s="1" t="s">
        <v>24</v>
      </c>
      <c r="N1214" s="1" t="s">
        <v>24</v>
      </c>
      <c r="O1214" s="1" t="s">
        <v>24</v>
      </c>
      <c r="P1214" s="1" t="s">
        <v>24</v>
      </c>
      <c r="Q1214" s="1" t="s">
        <v>1660</v>
      </c>
      <c r="R1214">
        <v>267</v>
      </c>
      <c r="T1214" s="1" t="s">
        <v>24</v>
      </c>
    </row>
    <row r="1215" spans="1:20" x14ac:dyDescent="0.55000000000000004">
      <c r="A1215" s="1" t="s">
        <v>28</v>
      </c>
      <c r="B1215" s="1" t="s">
        <v>29</v>
      </c>
      <c r="C1215" s="1" t="s">
        <v>22</v>
      </c>
      <c r="D1215" s="1" t="s">
        <v>23</v>
      </c>
      <c r="E1215" s="1" t="s">
        <v>5</v>
      </c>
      <c r="F1215" s="1" t="s">
        <v>24</v>
      </c>
      <c r="G1215" s="1" t="s">
        <v>25</v>
      </c>
      <c r="H1215">
        <v>733641</v>
      </c>
      <c r="I1215">
        <v>733907</v>
      </c>
      <c r="J1215" s="1" t="s">
        <v>26</v>
      </c>
      <c r="K1215" s="1" t="s">
        <v>1661</v>
      </c>
      <c r="L1215" s="1" t="s">
        <v>24</v>
      </c>
      <c r="M1215" s="1" t="s">
        <v>24</v>
      </c>
      <c r="N1215" s="1" t="s">
        <v>73</v>
      </c>
      <c r="O1215" s="1" t="s">
        <v>24</v>
      </c>
      <c r="P1215" s="1" t="s">
        <v>24</v>
      </c>
      <c r="Q1215" s="1" t="s">
        <v>1660</v>
      </c>
      <c r="R1215">
        <v>267</v>
      </c>
      <c r="S1215">
        <v>88</v>
      </c>
      <c r="T1215" s="1" t="s">
        <v>24</v>
      </c>
    </row>
    <row r="1216" spans="1:20" x14ac:dyDescent="0.55000000000000004">
      <c r="A1216" s="1" t="s">
        <v>20</v>
      </c>
      <c r="B1216" s="1" t="s">
        <v>21</v>
      </c>
      <c r="C1216" s="1" t="s">
        <v>22</v>
      </c>
      <c r="D1216" s="1" t="s">
        <v>23</v>
      </c>
      <c r="E1216" s="1" t="s">
        <v>5</v>
      </c>
      <c r="F1216" s="1" t="s">
        <v>24</v>
      </c>
      <c r="G1216" s="1" t="s">
        <v>25</v>
      </c>
      <c r="H1216">
        <v>733933</v>
      </c>
      <c r="I1216">
        <v>736953</v>
      </c>
      <c r="J1216" s="1" t="s">
        <v>26</v>
      </c>
      <c r="K1216" s="1" t="s">
        <v>24</v>
      </c>
      <c r="L1216" s="1" t="s">
        <v>24</v>
      </c>
      <c r="M1216" s="1" t="s">
        <v>24</v>
      </c>
      <c r="N1216" s="1" t="s">
        <v>24</v>
      </c>
      <c r="O1216" s="1" t="s">
        <v>24</v>
      </c>
      <c r="P1216" s="1" t="s">
        <v>24</v>
      </c>
      <c r="Q1216" s="1" t="s">
        <v>1662</v>
      </c>
      <c r="R1216">
        <v>3021</v>
      </c>
      <c r="T1216" s="1" t="s">
        <v>24</v>
      </c>
    </row>
    <row r="1217" spans="1:20" x14ac:dyDescent="0.55000000000000004">
      <c r="A1217" s="1" t="s">
        <v>28</v>
      </c>
      <c r="B1217" s="1" t="s">
        <v>29</v>
      </c>
      <c r="C1217" s="1" t="s">
        <v>22</v>
      </c>
      <c r="D1217" s="1" t="s">
        <v>23</v>
      </c>
      <c r="E1217" s="1" t="s">
        <v>5</v>
      </c>
      <c r="F1217" s="1" t="s">
        <v>24</v>
      </c>
      <c r="G1217" s="1" t="s">
        <v>25</v>
      </c>
      <c r="H1217">
        <v>733933</v>
      </c>
      <c r="I1217">
        <v>736953</v>
      </c>
      <c r="J1217" s="1" t="s">
        <v>26</v>
      </c>
      <c r="K1217" s="1" t="s">
        <v>1663</v>
      </c>
      <c r="L1217" s="1" t="s">
        <v>24</v>
      </c>
      <c r="M1217" s="1" t="s">
        <v>24</v>
      </c>
      <c r="N1217" s="1" t="s">
        <v>1120</v>
      </c>
      <c r="O1217" s="1" t="s">
        <v>24</v>
      </c>
      <c r="P1217" s="1" t="s">
        <v>24</v>
      </c>
      <c r="Q1217" s="1" t="s">
        <v>1662</v>
      </c>
      <c r="R1217">
        <v>3021</v>
      </c>
      <c r="S1217">
        <v>1006</v>
      </c>
      <c r="T1217" s="1" t="s">
        <v>24</v>
      </c>
    </row>
    <row r="1218" spans="1:20" x14ac:dyDescent="0.55000000000000004">
      <c r="A1218" s="1" t="s">
        <v>20</v>
      </c>
      <c r="B1218" s="1" t="s">
        <v>21</v>
      </c>
      <c r="C1218" s="1" t="s">
        <v>22</v>
      </c>
      <c r="D1218" s="1" t="s">
        <v>23</v>
      </c>
      <c r="E1218" s="1" t="s">
        <v>5</v>
      </c>
      <c r="F1218" s="1" t="s">
        <v>24</v>
      </c>
      <c r="G1218" s="1" t="s">
        <v>25</v>
      </c>
      <c r="H1218">
        <v>736966</v>
      </c>
      <c r="I1218">
        <v>737679</v>
      </c>
      <c r="J1218" s="1" t="s">
        <v>26</v>
      </c>
      <c r="K1218" s="1" t="s">
        <v>24</v>
      </c>
      <c r="L1218" s="1" t="s">
        <v>24</v>
      </c>
      <c r="M1218" s="1" t="s">
        <v>24</v>
      </c>
      <c r="N1218" s="1" t="s">
        <v>24</v>
      </c>
      <c r="O1218" s="1" t="s">
        <v>24</v>
      </c>
      <c r="P1218" s="1" t="s">
        <v>24</v>
      </c>
      <c r="Q1218" s="1" t="s">
        <v>1664</v>
      </c>
      <c r="R1218">
        <v>714</v>
      </c>
      <c r="T1218" s="1" t="s">
        <v>24</v>
      </c>
    </row>
    <row r="1219" spans="1:20" x14ac:dyDescent="0.55000000000000004">
      <c r="A1219" s="1" t="s">
        <v>28</v>
      </c>
      <c r="B1219" s="1" t="s">
        <v>29</v>
      </c>
      <c r="C1219" s="1" t="s">
        <v>22</v>
      </c>
      <c r="D1219" s="1" t="s">
        <v>23</v>
      </c>
      <c r="E1219" s="1" t="s">
        <v>5</v>
      </c>
      <c r="F1219" s="1" t="s">
        <v>24</v>
      </c>
      <c r="G1219" s="1" t="s">
        <v>25</v>
      </c>
      <c r="H1219">
        <v>736966</v>
      </c>
      <c r="I1219">
        <v>737679</v>
      </c>
      <c r="J1219" s="1" t="s">
        <v>26</v>
      </c>
      <c r="K1219" s="1" t="s">
        <v>1665</v>
      </c>
      <c r="L1219" s="1" t="s">
        <v>24</v>
      </c>
      <c r="M1219" s="1" t="s">
        <v>24</v>
      </c>
      <c r="N1219" s="1" t="s">
        <v>1666</v>
      </c>
      <c r="O1219" s="1" t="s">
        <v>24</v>
      </c>
      <c r="P1219" s="1" t="s">
        <v>24</v>
      </c>
      <c r="Q1219" s="1" t="s">
        <v>1664</v>
      </c>
      <c r="R1219">
        <v>714</v>
      </c>
      <c r="S1219">
        <v>237</v>
      </c>
      <c r="T1219" s="1" t="s">
        <v>24</v>
      </c>
    </row>
    <row r="1220" spans="1:20" x14ac:dyDescent="0.55000000000000004">
      <c r="A1220" s="1" t="s">
        <v>20</v>
      </c>
      <c r="B1220" s="1" t="s">
        <v>21</v>
      </c>
      <c r="C1220" s="1" t="s">
        <v>22</v>
      </c>
      <c r="D1220" s="1" t="s">
        <v>23</v>
      </c>
      <c r="E1220" s="1" t="s">
        <v>5</v>
      </c>
      <c r="F1220" s="1" t="s">
        <v>24</v>
      </c>
      <c r="G1220" s="1" t="s">
        <v>25</v>
      </c>
      <c r="H1220">
        <v>738024</v>
      </c>
      <c r="I1220">
        <v>738746</v>
      </c>
      <c r="J1220" s="1" t="s">
        <v>26</v>
      </c>
      <c r="K1220" s="1" t="s">
        <v>24</v>
      </c>
      <c r="L1220" s="1" t="s">
        <v>24</v>
      </c>
      <c r="M1220" s="1" t="s">
        <v>24</v>
      </c>
      <c r="N1220" s="1" t="s">
        <v>24</v>
      </c>
      <c r="O1220" s="1" t="s">
        <v>24</v>
      </c>
      <c r="P1220" s="1" t="s">
        <v>24</v>
      </c>
      <c r="Q1220" s="1" t="s">
        <v>1667</v>
      </c>
      <c r="R1220">
        <v>723</v>
      </c>
      <c r="T1220" s="1" t="s">
        <v>24</v>
      </c>
    </row>
    <row r="1221" spans="1:20" x14ac:dyDescent="0.55000000000000004">
      <c r="A1221" s="1" t="s">
        <v>28</v>
      </c>
      <c r="B1221" s="1" t="s">
        <v>29</v>
      </c>
      <c r="C1221" s="1" t="s">
        <v>22</v>
      </c>
      <c r="D1221" s="1" t="s">
        <v>23</v>
      </c>
      <c r="E1221" s="1" t="s">
        <v>5</v>
      </c>
      <c r="F1221" s="1" t="s">
        <v>24</v>
      </c>
      <c r="G1221" s="1" t="s">
        <v>25</v>
      </c>
      <c r="H1221">
        <v>738024</v>
      </c>
      <c r="I1221">
        <v>738746</v>
      </c>
      <c r="J1221" s="1" t="s">
        <v>26</v>
      </c>
      <c r="K1221" s="1" t="s">
        <v>1668</v>
      </c>
      <c r="L1221" s="1" t="s">
        <v>24</v>
      </c>
      <c r="M1221" s="1" t="s">
        <v>24</v>
      </c>
      <c r="N1221" s="1" t="s">
        <v>1669</v>
      </c>
      <c r="O1221" s="1" t="s">
        <v>24</v>
      </c>
      <c r="P1221" s="1" t="s">
        <v>24</v>
      </c>
      <c r="Q1221" s="1" t="s">
        <v>1667</v>
      </c>
      <c r="R1221">
        <v>723</v>
      </c>
      <c r="S1221">
        <v>240</v>
      </c>
      <c r="T1221" s="1" t="s">
        <v>24</v>
      </c>
    </row>
    <row r="1222" spans="1:20" x14ac:dyDescent="0.55000000000000004">
      <c r="A1222" s="1" t="s">
        <v>20</v>
      </c>
      <c r="B1222" s="1" t="s">
        <v>21</v>
      </c>
      <c r="C1222" s="1" t="s">
        <v>22</v>
      </c>
      <c r="D1222" s="1" t="s">
        <v>23</v>
      </c>
      <c r="E1222" s="1" t="s">
        <v>5</v>
      </c>
      <c r="F1222" s="1" t="s">
        <v>24</v>
      </c>
      <c r="G1222" s="1" t="s">
        <v>25</v>
      </c>
      <c r="H1222">
        <v>739005</v>
      </c>
      <c r="I1222">
        <v>739337</v>
      </c>
      <c r="J1222" s="1" t="s">
        <v>67</v>
      </c>
      <c r="K1222" s="1" t="s">
        <v>24</v>
      </c>
      <c r="L1222" s="1" t="s">
        <v>24</v>
      </c>
      <c r="M1222" s="1" t="s">
        <v>24</v>
      </c>
      <c r="N1222" s="1" t="s">
        <v>24</v>
      </c>
      <c r="O1222" s="1" t="s">
        <v>24</v>
      </c>
      <c r="P1222" s="1" t="s">
        <v>24</v>
      </c>
      <c r="Q1222" s="1" t="s">
        <v>1670</v>
      </c>
      <c r="R1222">
        <v>333</v>
      </c>
      <c r="T1222" s="1" t="s">
        <v>24</v>
      </c>
    </row>
    <row r="1223" spans="1:20" x14ac:dyDescent="0.55000000000000004">
      <c r="A1223" s="1" t="s">
        <v>28</v>
      </c>
      <c r="B1223" s="1" t="s">
        <v>29</v>
      </c>
      <c r="C1223" s="1" t="s">
        <v>22</v>
      </c>
      <c r="D1223" s="1" t="s">
        <v>23</v>
      </c>
      <c r="E1223" s="1" t="s">
        <v>5</v>
      </c>
      <c r="F1223" s="1" t="s">
        <v>24</v>
      </c>
      <c r="G1223" s="1" t="s">
        <v>25</v>
      </c>
      <c r="H1223">
        <v>739005</v>
      </c>
      <c r="I1223">
        <v>739337</v>
      </c>
      <c r="J1223" s="1" t="s">
        <v>67</v>
      </c>
      <c r="K1223" s="1" t="s">
        <v>1671</v>
      </c>
      <c r="L1223" s="1" t="s">
        <v>24</v>
      </c>
      <c r="M1223" s="1" t="s">
        <v>24</v>
      </c>
      <c r="N1223" s="1" t="s">
        <v>85</v>
      </c>
      <c r="O1223" s="1" t="s">
        <v>24</v>
      </c>
      <c r="P1223" s="1" t="s">
        <v>24</v>
      </c>
      <c r="Q1223" s="1" t="s">
        <v>1670</v>
      </c>
      <c r="R1223">
        <v>333</v>
      </c>
      <c r="S1223">
        <v>110</v>
      </c>
      <c r="T1223" s="1" t="s">
        <v>24</v>
      </c>
    </row>
    <row r="1224" spans="1:20" x14ac:dyDescent="0.55000000000000004">
      <c r="A1224" s="1" t="s">
        <v>20</v>
      </c>
      <c r="B1224" s="1" t="s">
        <v>21</v>
      </c>
      <c r="C1224" s="1" t="s">
        <v>22</v>
      </c>
      <c r="D1224" s="1" t="s">
        <v>23</v>
      </c>
      <c r="E1224" s="1" t="s">
        <v>5</v>
      </c>
      <c r="F1224" s="1" t="s">
        <v>24</v>
      </c>
      <c r="G1224" s="1" t="s">
        <v>25</v>
      </c>
      <c r="H1224">
        <v>739334</v>
      </c>
      <c r="I1224">
        <v>741991</v>
      </c>
      <c r="J1224" s="1" t="s">
        <v>67</v>
      </c>
      <c r="K1224" s="1" t="s">
        <v>24</v>
      </c>
      <c r="L1224" s="1" t="s">
        <v>24</v>
      </c>
      <c r="M1224" s="1" t="s">
        <v>24</v>
      </c>
      <c r="N1224" s="1" t="s">
        <v>24</v>
      </c>
      <c r="O1224" s="1" t="s">
        <v>24</v>
      </c>
      <c r="P1224" s="1" t="s">
        <v>24</v>
      </c>
      <c r="Q1224" s="1" t="s">
        <v>1672</v>
      </c>
      <c r="R1224">
        <v>2658</v>
      </c>
      <c r="T1224" s="1" t="s">
        <v>24</v>
      </c>
    </row>
    <row r="1225" spans="1:20" x14ac:dyDescent="0.55000000000000004">
      <c r="A1225" s="1" t="s">
        <v>28</v>
      </c>
      <c r="B1225" s="1" t="s">
        <v>29</v>
      </c>
      <c r="C1225" s="1" t="s">
        <v>22</v>
      </c>
      <c r="D1225" s="1" t="s">
        <v>23</v>
      </c>
      <c r="E1225" s="1" t="s">
        <v>5</v>
      </c>
      <c r="F1225" s="1" t="s">
        <v>24</v>
      </c>
      <c r="G1225" s="1" t="s">
        <v>25</v>
      </c>
      <c r="H1225">
        <v>739334</v>
      </c>
      <c r="I1225">
        <v>741991</v>
      </c>
      <c r="J1225" s="1" t="s">
        <v>67</v>
      </c>
      <c r="K1225" s="1" t="s">
        <v>1673</v>
      </c>
      <c r="L1225" s="1" t="s">
        <v>24</v>
      </c>
      <c r="M1225" s="1" t="s">
        <v>24</v>
      </c>
      <c r="N1225" s="1" t="s">
        <v>1674</v>
      </c>
      <c r="O1225" s="1" t="s">
        <v>24</v>
      </c>
      <c r="P1225" s="1" t="s">
        <v>24</v>
      </c>
      <c r="Q1225" s="1" t="s">
        <v>1672</v>
      </c>
      <c r="R1225">
        <v>2658</v>
      </c>
      <c r="S1225">
        <v>885</v>
      </c>
      <c r="T1225" s="1" t="s">
        <v>24</v>
      </c>
    </row>
    <row r="1226" spans="1:20" x14ac:dyDescent="0.55000000000000004">
      <c r="A1226" s="1" t="s">
        <v>20</v>
      </c>
      <c r="B1226" s="1" t="s">
        <v>21</v>
      </c>
      <c r="C1226" s="1" t="s">
        <v>22</v>
      </c>
      <c r="D1226" s="1" t="s">
        <v>23</v>
      </c>
      <c r="E1226" s="1" t="s">
        <v>5</v>
      </c>
      <c r="F1226" s="1" t="s">
        <v>24</v>
      </c>
      <c r="G1226" s="1" t="s">
        <v>25</v>
      </c>
      <c r="H1226">
        <v>742157</v>
      </c>
      <c r="I1226">
        <v>744661</v>
      </c>
      <c r="J1226" s="1" t="s">
        <v>26</v>
      </c>
      <c r="K1226" s="1" t="s">
        <v>24</v>
      </c>
      <c r="L1226" s="1" t="s">
        <v>24</v>
      </c>
      <c r="M1226" s="1" t="s">
        <v>24</v>
      </c>
      <c r="N1226" s="1" t="s">
        <v>24</v>
      </c>
      <c r="O1226" s="1" t="s">
        <v>24</v>
      </c>
      <c r="P1226" s="1" t="s">
        <v>24</v>
      </c>
      <c r="Q1226" s="1" t="s">
        <v>1675</v>
      </c>
      <c r="R1226">
        <v>2505</v>
      </c>
      <c r="T1226" s="1" t="s">
        <v>24</v>
      </c>
    </row>
    <row r="1227" spans="1:20" x14ac:dyDescent="0.55000000000000004">
      <c r="A1227" s="1" t="s">
        <v>28</v>
      </c>
      <c r="B1227" s="1" t="s">
        <v>29</v>
      </c>
      <c r="C1227" s="1" t="s">
        <v>22</v>
      </c>
      <c r="D1227" s="1" t="s">
        <v>23</v>
      </c>
      <c r="E1227" s="1" t="s">
        <v>5</v>
      </c>
      <c r="F1227" s="1" t="s">
        <v>24</v>
      </c>
      <c r="G1227" s="1" t="s">
        <v>25</v>
      </c>
      <c r="H1227">
        <v>742157</v>
      </c>
      <c r="I1227">
        <v>744661</v>
      </c>
      <c r="J1227" s="1" t="s">
        <v>26</v>
      </c>
      <c r="K1227" s="1" t="s">
        <v>1676</v>
      </c>
      <c r="L1227" s="1" t="s">
        <v>24</v>
      </c>
      <c r="M1227" s="1" t="s">
        <v>24</v>
      </c>
      <c r="N1227" s="1" t="s">
        <v>1677</v>
      </c>
      <c r="O1227" s="1" t="s">
        <v>24</v>
      </c>
      <c r="P1227" s="1" t="s">
        <v>24</v>
      </c>
      <c r="Q1227" s="1" t="s">
        <v>1675</v>
      </c>
      <c r="R1227">
        <v>2505</v>
      </c>
      <c r="S1227">
        <v>834</v>
      </c>
      <c r="T1227" s="1" t="s">
        <v>24</v>
      </c>
    </row>
    <row r="1228" spans="1:20" x14ac:dyDescent="0.55000000000000004">
      <c r="A1228" s="1" t="s">
        <v>20</v>
      </c>
      <c r="B1228" s="1" t="s">
        <v>21</v>
      </c>
      <c r="C1228" s="1" t="s">
        <v>22</v>
      </c>
      <c r="D1228" s="1" t="s">
        <v>23</v>
      </c>
      <c r="E1228" s="1" t="s">
        <v>5</v>
      </c>
      <c r="F1228" s="1" t="s">
        <v>24</v>
      </c>
      <c r="G1228" s="1" t="s">
        <v>25</v>
      </c>
      <c r="H1228">
        <v>744636</v>
      </c>
      <c r="I1228">
        <v>745157</v>
      </c>
      <c r="J1228" s="1" t="s">
        <v>26</v>
      </c>
      <c r="K1228" s="1" t="s">
        <v>24</v>
      </c>
      <c r="L1228" s="1" t="s">
        <v>24</v>
      </c>
      <c r="M1228" s="1" t="s">
        <v>24</v>
      </c>
      <c r="N1228" s="1" t="s">
        <v>24</v>
      </c>
      <c r="O1228" s="1" t="s">
        <v>24</v>
      </c>
      <c r="P1228" s="1" t="s">
        <v>24</v>
      </c>
      <c r="Q1228" s="1" t="s">
        <v>1678</v>
      </c>
      <c r="R1228">
        <v>522</v>
      </c>
      <c r="T1228" s="1" t="s">
        <v>24</v>
      </c>
    </row>
    <row r="1229" spans="1:20" x14ac:dyDescent="0.55000000000000004">
      <c r="A1229" s="1" t="s">
        <v>28</v>
      </c>
      <c r="B1229" s="1" t="s">
        <v>29</v>
      </c>
      <c r="C1229" s="1" t="s">
        <v>22</v>
      </c>
      <c r="D1229" s="1" t="s">
        <v>23</v>
      </c>
      <c r="E1229" s="1" t="s">
        <v>5</v>
      </c>
      <c r="F1229" s="1" t="s">
        <v>24</v>
      </c>
      <c r="G1229" s="1" t="s">
        <v>25</v>
      </c>
      <c r="H1229">
        <v>744636</v>
      </c>
      <c r="I1229">
        <v>745157</v>
      </c>
      <c r="J1229" s="1" t="s">
        <v>26</v>
      </c>
      <c r="K1229" s="1" t="s">
        <v>1679</v>
      </c>
      <c r="L1229" s="1" t="s">
        <v>24</v>
      </c>
      <c r="M1229" s="1" t="s">
        <v>24</v>
      </c>
      <c r="N1229" s="1" t="s">
        <v>1680</v>
      </c>
      <c r="O1229" s="1" t="s">
        <v>24</v>
      </c>
      <c r="P1229" s="1" t="s">
        <v>24</v>
      </c>
      <c r="Q1229" s="1" t="s">
        <v>1678</v>
      </c>
      <c r="R1229">
        <v>522</v>
      </c>
      <c r="S1229">
        <v>173</v>
      </c>
      <c r="T1229" s="1" t="s">
        <v>24</v>
      </c>
    </row>
    <row r="1230" spans="1:20" x14ac:dyDescent="0.55000000000000004">
      <c r="A1230" s="1" t="s">
        <v>20</v>
      </c>
      <c r="B1230" s="1" t="s">
        <v>21</v>
      </c>
      <c r="C1230" s="1" t="s">
        <v>22</v>
      </c>
      <c r="D1230" s="1" t="s">
        <v>23</v>
      </c>
      <c r="E1230" s="1" t="s">
        <v>5</v>
      </c>
      <c r="F1230" s="1" t="s">
        <v>24</v>
      </c>
      <c r="G1230" s="1" t="s">
        <v>25</v>
      </c>
      <c r="H1230">
        <v>745438</v>
      </c>
      <c r="I1230">
        <v>746889</v>
      </c>
      <c r="J1230" s="1" t="s">
        <v>26</v>
      </c>
      <c r="K1230" s="1" t="s">
        <v>24</v>
      </c>
      <c r="L1230" s="1" t="s">
        <v>24</v>
      </c>
      <c r="M1230" s="1" t="s">
        <v>24</v>
      </c>
      <c r="N1230" s="1" t="s">
        <v>24</v>
      </c>
      <c r="O1230" s="1" t="s">
        <v>24</v>
      </c>
      <c r="P1230" s="1" t="s">
        <v>24</v>
      </c>
      <c r="Q1230" s="1" t="s">
        <v>1681</v>
      </c>
      <c r="R1230">
        <v>1452</v>
      </c>
      <c r="T1230" s="1" t="s">
        <v>24</v>
      </c>
    </row>
    <row r="1231" spans="1:20" x14ac:dyDescent="0.55000000000000004">
      <c r="A1231" s="1" t="s">
        <v>28</v>
      </c>
      <c r="B1231" s="1" t="s">
        <v>29</v>
      </c>
      <c r="C1231" s="1" t="s">
        <v>22</v>
      </c>
      <c r="D1231" s="1" t="s">
        <v>23</v>
      </c>
      <c r="E1231" s="1" t="s">
        <v>5</v>
      </c>
      <c r="F1231" s="1" t="s">
        <v>24</v>
      </c>
      <c r="G1231" s="1" t="s">
        <v>25</v>
      </c>
      <c r="H1231">
        <v>745438</v>
      </c>
      <c r="I1231">
        <v>746889</v>
      </c>
      <c r="J1231" s="1" t="s">
        <v>26</v>
      </c>
      <c r="K1231" s="1" t="s">
        <v>1682</v>
      </c>
      <c r="L1231" s="1" t="s">
        <v>24</v>
      </c>
      <c r="M1231" s="1" t="s">
        <v>24</v>
      </c>
      <c r="N1231" s="1" t="s">
        <v>1683</v>
      </c>
      <c r="O1231" s="1" t="s">
        <v>24</v>
      </c>
      <c r="P1231" s="1" t="s">
        <v>24</v>
      </c>
      <c r="Q1231" s="1" t="s">
        <v>1681</v>
      </c>
      <c r="R1231">
        <v>1452</v>
      </c>
      <c r="S1231">
        <v>483</v>
      </c>
      <c r="T1231" s="1" t="s">
        <v>24</v>
      </c>
    </row>
    <row r="1232" spans="1:20" x14ac:dyDescent="0.55000000000000004">
      <c r="A1232" s="1" t="s">
        <v>20</v>
      </c>
      <c r="B1232" s="1" t="s">
        <v>21</v>
      </c>
      <c r="C1232" s="1" t="s">
        <v>22</v>
      </c>
      <c r="D1232" s="1" t="s">
        <v>23</v>
      </c>
      <c r="E1232" s="1" t="s">
        <v>5</v>
      </c>
      <c r="F1232" s="1" t="s">
        <v>24</v>
      </c>
      <c r="G1232" s="1" t="s">
        <v>25</v>
      </c>
      <c r="H1232">
        <v>747495</v>
      </c>
      <c r="I1232">
        <v>749507</v>
      </c>
      <c r="J1232" s="1" t="s">
        <v>26</v>
      </c>
      <c r="K1232" s="1" t="s">
        <v>24</v>
      </c>
      <c r="L1232" s="1" t="s">
        <v>24</v>
      </c>
      <c r="M1232" s="1" t="s">
        <v>24</v>
      </c>
      <c r="N1232" s="1" t="s">
        <v>24</v>
      </c>
      <c r="O1232" s="1" t="s">
        <v>24</v>
      </c>
      <c r="P1232" s="1" t="s">
        <v>24</v>
      </c>
      <c r="Q1232" s="1" t="s">
        <v>1684</v>
      </c>
      <c r="R1232">
        <v>2013</v>
      </c>
      <c r="T1232" s="1" t="s">
        <v>24</v>
      </c>
    </row>
    <row r="1233" spans="1:20" x14ac:dyDescent="0.55000000000000004">
      <c r="A1233" s="1" t="s">
        <v>28</v>
      </c>
      <c r="B1233" s="1" t="s">
        <v>29</v>
      </c>
      <c r="C1233" s="1" t="s">
        <v>22</v>
      </c>
      <c r="D1233" s="1" t="s">
        <v>23</v>
      </c>
      <c r="E1233" s="1" t="s">
        <v>5</v>
      </c>
      <c r="F1233" s="1" t="s">
        <v>24</v>
      </c>
      <c r="G1233" s="1" t="s">
        <v>25</v>
      </c>
      <c r="H1233">
        <v>747495</v>
      </c>
      <c r="I1233">
        <v>749507</v>
      </c>
      <c r="J1233" s="1" t="s">
        <v>26</v>
      </c>
      <c r="K1233" s="1" t="s">
        <v>1685</v>
      </c>
      <c r="L1233" s="1" t="s">
        <v>24</v>
      </c>
      <c r="M1233" s="1" t="s">
        <v>24</v>
      </c>
      <c r="N1233" s="1" t="s">
        <v>1686</v>
      </c>
      <c r="O1233" s="1" t="s">
        <v>24</v>
      </c>
      <c r="P1233" s="1" t="s">
        <v>24</v>
      </c>
      <c r="Q1233" s="1" t="s">
        <v>1684</v>
      </c>
      <c r="R1233">
        <v>2013</v>
      </c>
      <c r="S1233">
        <v>670</v>
      </c>
      <c r="T1233" s="1" t="s">
        <v>24</v>
      </c>
    </row>
    <row r="1234" spans="1:20" x14ac:dyDescent="0.55000000000000004">
      <c r="A1234" s="1" t="s">
        <v>20</v>
      </c>
      <c r="B1234" s="1" t="s">
        <v>21</v>
      </c>
      <c r="C1234" s="1" t="s">
        <v>22</v>
      </c>
      <c r="D1234" s="1" t="s">
        <v>23</v>
      </c>
      <c r="E1234" s="1" t="s">
        <v>5</v>
      </c>
      <c r="F1234" s="1" t="s">
        <v>24</v>
      </c>
      <c r="G1234" s="1" t="s">
        <v>25</v>
      </c>
      <c r="H1234">
        <v>749612</v>
      </c>
      <c r="I1234">
        <v>751567</v>
      </c>
      <c r="J1234" s="1" t="s">
        <v>67</v>
      </c>
      <c r="K1234" s="1" t="s">
        <v>24</v>
      </c>
      <c r="L1234" s="1" t="s">
        <v>24</v>
      </c>
      <c r="M1234" s="1" t="s">
        <v>24</v>
      </c>
      <c r="N1234" s="1" t="s">
        <v>24</v>
      </c>
      <c r="O1234" s="1" t="s">
        <v>24</v>
      </c>
      <c r="P1234" s="1" t="s">
        <v>24</v>
      </c>
      <c r="Q1234" s="1" t="s">
        <v>1687</v>
      </c>
      <c r="R1234">
        <v>1956</v>
      </c>
      <c r="T1234" s="1" t="s">
        <v>24</v>
      </c>
    </row>
    <row r="1235" spans="1:20" x14ac:dyDescent="0.55000000000000004">
      <c r="A1235" s="1" t="s">
        <v>28</v>
      </c>
      <c r="B1235" s="1" t="s">
        <v>29</v>
      </c>
      <c r="C1235" s="1" t="s">
        <v>22</v>
      </c>
      <c r="D1235" s="1" t="s">
        <v>23</v>
      </c>
      <c r="E1235" s="1" t="s">
        <v>5</v>
      </c>
      <c r="F1235" s="1" t="s">
        <v>24</v>
      </c>
      <c r="G1235" s="1" t="s">
        <v>25</v>
      </c>
      <c r="H1235">
        <v>749612</v>
      </c>
      <c r="I1235">
        <v>751567</v>
      </c>
      <c r="J1235" s="1" t="s">
        <v>67</v>
      </c>
      <c r="K1235" s="1" t="s">
        <v>1688</v>
      </c>
      <c r="L1235" s="1" t="s">
        <v>24</v>
      </c>
      <c r="M1235" s="1" t="s">
        <v>24</v>
      </c>
      <c r="N1235" s="1" t="s">
        <v>1689</v>
      </c>
      <c r="O1235" s="1" t="s">
        <v>24</v>
      </c>
      <c r="P1235" s="1" t="s">
        <v>24</v>
      </c>
      <c r="Q1235" s="1" t="s">
        <v>1687</v>
      </c>
      <c r="R1235">
        <v>1956</v>
      </c>
      <c r="S1235">
        <v>651</v>
      </c>
      <c r="T1235" s="1" t="s">
        <v>24</v>
      </c>
    </row>
    <row r="1236" spans="1:20" x14ac:dyDescent="0.55000000000000004">
      <c r="A1236" s="1" t="s">
        <v>20</v>
      </c>
      <c r="B1236" s="1" t="s">
        <v>21</v>
      </c>
      <c r="C1236" s="1" t="s">
        <v>22</v>
      </c>
      <c r="D1236" s="1" t="s">
        <v>23</v>
      </c>
      <c r="E1236" s="1" t="s">
        <v>5</v>
      </c>
      <c r="F1236" s="1" t="s">
        <v>24</v>
      </c>
      <c r="G1236" s="1" t="s">
        <v>25</v>
      </c>
      <c r="H1236">
        <v>751577</v>
      </c>
      <c r="I1236">
        <v>753592</v>
      </c>
      <c r="J1236" s="1" t="s">
        <v>67</v>
      </c>
      <c r="K1236" s="1" t="s">
        <v>24</v>
      </c>
      <c r="L1236" s="1" t="s">
        <v>24</v>
      </c>
      <c r="M1236" s="1" t="s">
        <v>24</v>
      </c>
      <c r="N1236" s="1" t="s">
        <v>24</v>
      </c>
      <c r="O1236" s="1" t="s">
        <v>24</v>
      </c>
      <c r="P1236" s="1" t="s">
        <v>24</v>
      </c>
      <c r="Q1236" s="1" t="s">
        <v>1690</v>
      </c>
      <c r="R1236">
        <v>2016</v>
      </c>
      <c r="T1236" s="1" t="s">
        <v>24</v>
      </c>
    </row>
    <row r="1237" spans="1:20" x14ac:dyDescent="0.55000000000000004">
      <c r="A1237" s="1" t="s">
        <v>28</v>
      </c>
      <c r="B1237" s="1" t="s">
        <v>29</v>
      </c>
      <c r="C1237" s="1" t="s">
        <v>22</v>
      </c>
      <c r="D1237" s="1" t="s">
        <v>23</v>
      </c>
      <c r="E1237" s="1" t="s">
        <v>5</v>
      </c>
      <c r="F1237" s="1" t="s">
        <v>24</v>
      </c>
      <c r="G1237" s="1" t="s">
        <v>25</v>
      </c>
      <c r="H1237">
        <v>751577</v>
      </c>
      <c r="I1237">
        <v>753592</v>
      </c>
      <c r="J1237" s="1" t="s">
        <v>67</v>
      </c>
      <c r="K1237" s="1" t="s">
        <v>1691</v>
      </c>
      <c r="L1237" s="1" t="s">
        <v>24</v>
      </c>
      <c r="M1237" s="1" t="s">
        <v>24</v>
      </c>
      <c r="N1237" s="1" t="s">
        <v>73</v>
      </c>
      <c r="O1237" s="1" t="s">
        <v>24</v>
      </c>
      <c r="P1237" s="1" t="s">
        <v>24</v>
      </c>
      <c r="Q1237" s="1" t="s">
        <v>1690</v>
      </c>
      <c r="R1237">
        <v>2016</v>
      </c>
      <c r="S1237">
        <v>671</v>
      </c>
      <c r="T1237" s="1" t="s">
        <v>24</v>
      </c>
    </row>
    <row r="1238" spans="1:20" x14ac:dyDescent="0.55000000000000004">
      <c r="A1238" s="1" t="s">
        <v>20</v>
      </c>
      <c r="B1238" s="1" t="s">
        <v>21</v>
      </c>
      <c r="C1238" s="1" t="s">
        <v>22</v>
      </c>
      <c r="D1238" s="1" t="s">
        <v>23</v>
      </c>
      <c r="E1238" s="1" t="s">
        <v>5</v>
      </c>
      <c r="F1238" s="1" t="s">
        <v>24</v>
      </c>
      <c r="G1238" s="1" t="s">
        <v>25</v>
      </c>
      <c r="H1238">
        <v>753589</v>
      </c>
      <c r="I1238">
        <v>758751</v>
      </c>
      <c r="J1238" s="1" t="s">
        <v>67</v>
      </c>
      <c r="K1238" s="1" t="s">
        <v>24</v>
      </c>
      <c r="L1238" s="1" t="s">
        <v>24</v>
      </c>
      <c r="M1238" s="1" t="s">
        <v>24</v>
      </c>
      <c r="N1238" s="1" t="s">
        <v>24</v>
      </c>
      <c r="O1238" s="1" t="s">
        <v>24</v>
      </c>
      <c r="P1238" s="1" t="s">
        <v>24</v>
      </c>
      <c r="Q1238" s="1" t="s">
        <v>1692</v>
      </c>
      <c r="R1238">
        <v>5163</v>
      </c>
      <c r="T1238" s="1" t="s">
        <v>24</v>
      </c>
    </row>
    <row r="1239" spans="1:20" x14ac:dyDescent="0.55000000000000004">
      <c r="A1239" s="1" t="s">
        <v>28</v>
      </c>
      <c r="B1239" s="1" t="s">
        <v>29</v>
      </c>
      <c r="C1239" s="1" t="s">
        <v>22</v>
      </c>
      <c r="D1239" s="1" t="s">
        <v>23</v>
      </c>
      <c r="E1239" s="1" t="s">
        <v>5</v>
      </c>
      <c r="F1239" s="1" t="s">
        <v>24</v>
      </c>
      <c r="G1239" s="1" t="s">
        <v>25</v>
      </c>
      <c r="H1239">
        <v>753589</v>
      </c>
      <c r="I1239">
        <v>758751</v>
      </c>
      <c r="J1239" s="1" t="s">
        <v>67</v>
      </c>
      <c r="K1239" s="1" t="s">
        <v>1693</v>
      </c>
      <c r="L1239" s="1" t="s">
        <v>24</v>
      </c>
      <c r="M1239" s="1" t="s">
        <v>24</v>
      </c>
      <c r="N1239" s="1" t="s">
        <v>285</v>
      </c>
      <c r="O1239" s="1" t="s">
        <v>24</v>
      </c>
      <c r="P1239" s="1" t="s">
        <v>24</v>
      </c>
      <c r="Q1239" s="1" t="s">
        <v>1692</v>
      </c>
      <c r="R1239">
        <v>5163</v>
      </c>
      <c r="S1239">
        <v>1720</v>
      </c>
      <c r="T1239" s="1" t="s">
        <v>24</v>
      </c>
    </row>
    <row r="1240" spans="1:20" x14ac:dyDescent="0.55000000000000004">
      <c r="A1240" s="1" t="s">
        <v>20</v>
      </c>
      <c r="B1240" s="1" t="s">
        <v>21</v>
      </c>
      <c r="C1240" s="1" t="s">
        <v>22</v>
      </c>
      <c r="D1240" s="1" t="s">
        <v>23</v>
      </c>
      <c r="E1240" s="1" t="s">
        <v>5</v>
      </c>
      <c r="F1240" s="1" t="s">
        <v>24</v>
      </c>
      <c r="G1240" s="1" t="s">
        <v>25</v>
      </c>
      <c r="H1240">
        <v>758767</v>
      </c>
      <c r="I1240">
        <v>759516</v>
      </c>
      <c r="J1240" s="1" t="s">
        <v>67</v>
      </c>
      <c r="K1240" s="1" t="s">
        <v>24</v>
      </c>
      <c r="L1240" s="1" t="s">
        <v>24</v>
      </c>
      <c r="M1240" s="1" t="s">
        <v>24</v>
      </c>
      <c r="N1240" s="1" t="s">
        <v>24</v>
      </c>
      <c r="O1240" s="1" t="s">
        <v>24</v>
      </c>
      <c r="P1240" s="1" t="s">
        <v>24</v>
      </c>
      <c r="Q1240" s="1" t="s">
        <v>1694</v>
      </c>
      <c r="R1240">
        <v>750</v>
      </c>
      <c r="T1240" s="1" t="s">
        <v>24</v>
      </c>
    </row>
    <row r="1241" spans="1:20" x14ac:dyDescent="0.55000000000000004">
      <c r="A1241" s="1" t="s">
        <v>28</v>
      </c>
      <c r="B1241" s="1" t="s">
        <v>29</v>
      </c>
      <c r="C1241" s="1" t="s">
        <v>22</v>
      </c>
      <c r="D1241" s="1" t="s">
        <v>23</v>
      </c>
      <c r="E1241" s="1" t="s">
        <v>5</v>
      </c>
      <c r="F1241" s="1" t="s">
        <v>24</v>
      </c>
      <c r="G1241" s="1" t="s">
        <v>25</v>
      </c>
      <c r="H1241">
        <v>758767</v>
      </c>
      <c r="I1241">
        <v>759516</v>
      </c>
      <c r="J1241" s="1" t="s">
        <v>67</v>
      </c>
      <c r="K1241" s="1" t="s">
        <v>1695</v>
      </c>
      <c r="L1241" s="1" t="s">
        <v>24</v>
      </c>
      <c r="M1241" s="1" t="s">
        <v>24</v>
      </c>
      <c r="N1241" s="1" t="s">
        <v>397</v>
      </c>
      <c r="O1241" s="1" t="s">
        <v>24</v>
      </c>
      <c r="P1241" s="1" t="s">
        <v>24</v>
      </c>
      <c r="Q1241" s="1" t="s">
        <v>1694</v>
      </c>
      <c r="R1241">
        <v>750</v>
      </c>
      <c r="S1241">
        <v>249</v>
      </c>
      <c r="T1241" s="1" t="s">
        <v>24</v>
      </c>
    </row>
    <row r="1242" spans="1:20" x14ac:dyDescent="0.55000000000000004">
      <c r="A1242" s="1" t="s">
        <v>20</v>
      </c>
      <c r="B1242" s="1" t="s">
        <v>21</v>
      </c>
      <c r="C1242" s="1" t="s">
        <v>22</v>
      </c>
      <c r="D1242" s="1" t="s">
        <v>23</v>
      </c>
      <c r="E1242" s="1" t="s">
        <v>5</v>
      </c>
      <c r="F1242" s="1" t="s">
        <v>24</v>
      </c>
      <c r="G1242" s="1" t="s">
        <v>25</v>
      </c>
      <c r="H1242">
        <v>759513</v>
      </c>
      <c r="I1242">
        <v>760385</v>
      </c>
      <c r="J1242" s="1" t="s">
        <v>67</v>
      </c>
      <c r="K1242" s="1" t="s">
        <v>24</v>
      </c>
      <c r="L1242" s="1" t="s">
        <v>24</v>
      </c>
      <c r="M1242" s="1" t="s">
        <v>24</v>
      </c>
      <c r="N1242" s="1" t="s">
        <v>24</v>
      </c>
      <c r="O1242" s="1" t="s">
        <v>24</v>
      </c>
      <c r="P1242" s="1" t="s">
        <v>24</v>
      </c>
      <c r="Q1242" s="1" t="s">
        <v>1696</v>
      </c>
      <c r="R1242">
        <v>873</v>
      </c>
      <c r="T1242" s="1" t="s">
        <v>24</v>
      </c>
    </row>
    <row r="1243" spans="1:20" x14ac:dyDescent="0.55000000000000004">
      <c r="A1243" s="1" t="s">
        <v>28</v>
      </c>
      <c r="B1243" s="1" t="s">
        <v>29</v>
      </c>
      <c r="C1243" s="1" t="s">
        <v>22</v>
      </c>
      <c r="D1243" s="1" t="s">
        <v>23</v>
      </c>
      <c r="E1243" s="1" t="s">
        <v>5</v>
      </c>
      <c r="F1243" s="1" t="s">
        <v>24</v>
      </c>
      <c r="G1243" s="1" t="s">
        <v>25</v>
      </c>
      <c r="H1243">
        <v>759513</v>
      </c>
      <c r="I1243">
        <v>760385</v>
      </c>
      <c r="J1243" s="1" t="s">
        <v>67</v>
      </c>
      <c r="K1243" s="1" t="s">
        <v>1697</v>
      </c>
      <c r="L1243" s="1" t="s">
        <v>24</v>
      </c>
      <c r="M1243" s="1" t="s">
        <v>24</v>
      </c>
      <c r="N1243" s="1" t="s">
        <v>73</v>
      </c>
      <c r="O1243" s="1" t="s">
        <v>24</v>
      </c>
      <c r="P1243" s="1" t="s">
        <v>24</v>
      </c>
      <c r="Q1243" s="1" t="s">
        <v>1696</v>
      </c>
      <c r="R1243">
        <v>873</v>
      </c>
      <c r="S1243">
        <v>290</v>
      </c>
      <c r="T1243" s="1" t="s">
        <v>24</v>
      </c>
    </row>
    <row r="1244" spans="1:20" x14ac:dyDescent="0.55000000000000004">
      <c r="A1244" s="1" t="s">
        <v>20</v>
      </c>
      <c r="B1244" s="1" t="s">
        <v>21</v>
      </c>
      <c r="C1244" s="1" t="s">
        <v>22</v>
      </c>
      <c r="D1244" s="1" t="s">
        <v>23</v>
      </c>
      <c r="E1244" s="1" t="s">
        <v>5</v>
      </c>
      <c r="F1244" s="1" t="s">
        <v>24</v>
      </c>
      <c r="G1244" s="1" t="s">
        <v>25</v>
      </c>
      <c r="H1244">
        <v>760465</v>
      </c>
      <c r="I1244">
        <v>761157</v>
      </c>
      <c r="J1244" s="1" t="s">
        <v>67</v>
      </c>
      <c r="K1244" s="1" t="s">
        <v>24</v>
      </c>
      <c r="L1244" s="1" t="s">
        <v>24</v>
      </c>
      <c r="M1244" s="1" t="s">
        <v>24</v>
      </c>
      <c r="N1244" s="1" t="s">
        <v>24</v>
      </c>
      <c r="O1244" s="1" t="s">
        <v>24</v>
      </c>
      <c r="P1244" s="1" t="s">
        <v>24</v>
      </c>
      <c r="Q1244" s="1" t="s">
        <v>1698</v>
      </c>
      <c r="R1244">
        <v>693</v>
      </c>
      <c r="T1244" s="1" t="s">
        <v>24</v>
      </c>
    </row>
    <row r="1245" spans="1:20" x14ac:dyDescent="0.55000000000000004">
      <c r="A1245" s="1" t="s">
        <v>28</v>
      </c>
      <c r="B1245" s="1" t="s">
        <v>29</v>
      </c>
      <c r="C1245" s="1" t="s">
        <v>22</v>
      </c>
      <c r="D1245" s="1" t="s">
        <v>23</v>
      </c>
      <c r="E1245" s="1" t="s">
        <v>5</v>
      </c>
      <c r="F1245" s="1" t="s">
        <v>24</v>
      </c>
      <c r="G1245" s="1" t="s">
        <v>25</v>
      </c>
      <c r="H1245">
        <v>760465</v>
      </c>
      <c r="I1245">
        <v>761157</v>
      </c>
      <c r="J1245" s="1" t="s">
        <v>67</v>
      </c>
      <c r="K1245" s="1" t="s">
        <v>1699</v>
      </c>
      <c r="L1245" s="1" t="s">
        <v>24</v>
      </c>
      <c r="M1245" s="1" t="s">
        <v>24</v>
      </c>
      <c r="N1245" s="1" t="s">
        <v>285</v>
      </c>
      <c r="O1245" s="1" t="s">
        <v>24</v>
      </c>
      <c r="P1245" s="1" t="s">
        <v>24</v>
      </c>
      <c r="Q1245" s="1" t="s">
        <v>1698</v>
      </c>
      <c r="R1245">
        <v>693</v>
      </c>
      <c r="S1245">
        <v>230</v>
      </c>
      <c r="T1245" s="1" t="s">
        <v>24</v>
      </c>
    </row>
    <row r="1246" spans="1:20" x14ac:dyDescent="0.55000000000000004">
      <c r="A1246" s="1" t="s">
        <v>20</v>
      </c>
      <c r="B1246" s="1" t="s">
        <v>21</v>
      </c>
      <c r="C1246" s="1" t="s">
        <v>22</v>
      </c>
      <c r="D1246" s="1" t="s">
        <v>23</v>
      </c>
      <c r="E1246" s="1" t="s">
        <v>5</v>
      </c>
      <c r="F1246" s="1" t="s">
        <v>24</v>
      </c>
      <c r="G1246" s="1" t="s">
        <v>25</v>
      </c>
      <c r="H1246">
        <v>761213</v>
      </c>
      <c r="I1246">
        <v>762040</v>
      </c>
      <c r="J1246" s="1" t="s">
        <v>67</v>
      </c>
      <c r="K1246" s="1" t="s">
        <v>24</v>
      </c>
      <c r="L1246" s="1" t="s">
        <v>24</v>
      </c>
      <c r="M1246" s="1" t="s">
        <v>24</v>
      </c>
      <c r="N1246" s="1" t="s">
        <v>24</v>
      </c>
      <c r="O1246" s="1" t="s">
        <v>24</v>
      </c>
      <c r="P1246" s="1" t="s">
        <v>24</v>
      </c>
      <c r="Q1246" s="1" t="s">
        <v>1700</v>
      </c>
      <c r="R1246">
        <v>828</v>
      </c>
      <c r="T1246" s="1" t="s">
        <v>24</v>
      </c>
    </row>
    <row r="1247" spans="1:20" x14ac:dyDescent="0.55000000000000004">
      <c r="A1247" s="1" t="s">
        <v>28</v>
      </c>
      <c r="B1247" s="1" t="s">
        <v>29</v>
      </c>
      <c r="C1247" s="1" t="s">
        <v>22</v>
      </c>
      <c r="D1247" s="1" t="s">
        <v>23</v>
      </c>
      <c r="E1247" s="1" t="s">
        <v>5</v>
      </c>
      <c r="F1247" s="1" t="s">
        <v>24</v>
      </c>
      <c r="G1247" s="1" t="s">
        <v>25</v>
      </c>
      <c r="H1247">
        <v>761213</v>
      </c>
      <c r="I1247">
        <v>762040</v>
      </c>
      <c r="J1247" s="1" t="s">
        <v>67</v>
      </c>
      <c r="K1247" s="1" t="s">
        <v>1701</v>
      </c>
      <c r="L1247" s="1" t="s">
        <v>24</v>
      </c>
      <c r="M1247" s="1" t="s">
        <v>24</v>
      </c>
      <c r="N1247" s="1" t="s">
        <v>1702</v>
      </c>
      <c r="O1247" s="1" t="s">
        <v>24</v>
      </c>
      <c r="P1247" s="1" t="s">
        <v>24</v>
      </c>
      <c r="Q1247" s="1" t="s">
        <v>1700</v>
      </c>
      <c r="R1247">
        <v>828</v>
      </c>
      <c r="S1247">
        <v>275</v>
      </c>
      <c r="T1247" s="1" t="s">
        <v>24</v>
      </c>
    </row>
    <row r="1248" spans="1:20" x14ac:dyDescent="0.55000000000000004">
      <c r="A1248" s="1" t="s">
        <v>20</v>
      </c>
      <c r="B1248" s="1" t="s">
        <v>21</v>
      </c>
      <c r="C1248" s="1" t="s">
        <v>22</v>
      </c>
      <c r="D1248" s="1" t="s">
        <v>23</v>
      </c>
      <c r="E1248" s="1" t="s">
        <v>5</v>
      </c>
      <c r="F1248" s="1" t="s">
        <v>24</v>
      </c>
      <c r="G1248" s="1" t="s">
        <v>25</v>
      </c>
      <c r="H1248">
        <v>762037</v>
      </c>
      <c r="I1248">
        <v>763242</v>
      </c>
      <c r="J1248" s="1" t="s">
        <v>67</v>
      </c>
      <c r="K1248" s="1" t="s">
        <v>24</v>
      </c>
      <c r="L1248" s="1" t="s">
        <v>24</v>
      </c>
      <c r="M1248" s="1" t="s">
        <v>24</v>
      </c>
      <c r="N1248" s="1" t="s">
        <v>24</v>
      </c>
      <c r="O1248" s="1" t="s">
        <v>24</v>
      </c>
      <c r="P1248" s="1" t="s">
        <v>24</v>
      </c>
      <c r="Q1248" s="1" t="s">
        <v>1703</v>
      </c>
      <c r="R1248">
        <v>1206</v>
      </c>
      <c r="T1248" s="1" t="s">
        <v>24</v>
      </c>
    </row>
    <row r="1249" spans="1:20" x14ac:dyDescent="0.55000000000000004">
      <c r="A1249" s="1" t="s">
        <v>28</v>
      </c>
      <c r="B1249" s="1" t="s">
        <v>29</v>
      </c>
      <c r="C1249" s="1" t="s">
        <v>22</v>
      </c>
      <c r="D1249" s="1" t="s">
        <v>23</v>
      </c>
      <c r="E1249" s="1" t="s">
        <v>5</v>
      </c>
      <c r="F1249" s="1" t="s">
        <v>24</v>
      </c>
      <c r="G1249" s="1" t="s">
        <v>25</v>
      </c>
      <c r="H1249">
        <v>762037</v>
      </c>
      <c r="I1249">
        <v>763242</v>
      </c>
      <c r="J1249" s="1" t="s">
        <v>67</v>
      </c>
      <c r="K1249" s="1" t="s">
        <v>1704</v>
      </c>
      <c r="L1249" s="1" t="s">
        <v>24</v>
      </c>
      <c r="M1249" s="1" t="s">
        <v>24</v>
      </c>
      <c r="N1249" s="1" t="s">
        <v>73</v>
      </c>
      <c r="O1249" s="1" t="s">
        <v>24</v>
      </c>
      <c r="P1249" s="1" t="s">
        <v>24</v>
      </c>
      <c r="Q1249" s="1" t="s">
        <v>1703</v>
      </c>
      <c r="R1249">
        <v>1206</v>
      </c>
      <c r="S1249">
        <v>401</v>
      </c>
      <c r="T1249" s="1" t="s">
        <v>24</v>
      </c>
    </row>
    <row r="1250" spans="1:20" x14ac:dyDescent="0.55000000000000004">
      <c r="A1250" s="1" t="s">
        <v>20</v>
      </c>
      <c r="B1250" s="1" t="s">
        <v>21</v>
      </c>
      <c r="C1250" s="1" t="s">
        <v>22</v>
      </c>
      <c r="D1250" s="1" t="s">
        <v>23</v>
      </c>
      <c r="E1250" s="1" t="s">
        <v>5</v>
      </c>
      <c r="F1250" s="1" t="s">
        <v>24</v>
      </c>
      <c r="G1250" s="1" t="s">
        <v>25</v>
      </c>
      <c r="H1250">
        <v>763252</v>
      </c>
      <c r="I1250">
        <v>763857</v>
      </c>
      <c r="J1250" s="1" t="s">
        <v>67</v>
      </c>
      <c r="K1250" s="1" t="s">
        <v>24</v>
      </c>
      <c r="L1250" s="1" t="s">
        <v>24</v>
      </c>
      <c r="M1250" s="1" t="s">
        <v>24</v>
      </c>
      <c r="N1250" s="1" t="s">
        <v>24</v>
      </c>
      <c r="O1250" s="1" t="s">
        <v>24</v>
      </c>
      <c r="P1250" s="1" t="s">
        <v>24</v>
      </c>
      <c r="Q1250" s="1" t="s">
        <v>1705</v>
      </c>
      <c r="R1250">
        <v>606</v>
      </c>
      <c r="T1250" s="1" t="s">
        <v>24</v>
      </c>
    </row>
    <row r="1251" spans="1:20" x14ac:dyDescent="0.55000000000000004">
      <c r="A1251" s="1" t="s">
        <v>28</v>
      </c>
      <c r="B1251" s="1" t="s">
        <v>29</v>
      </c>
      <c r="C1251" s="1" t="s">
        <v>22</v>
      </c>
      <c r="D1251" s="1" t="s">
        <v>23</v>
      </c>
      <c r="E1251" s="1" t="s">
        <v>5</v>
      </c>
      <c r="F1251" s="1" t="s">
        <v>24</v>
      </c>
      <c r="G1251" s="1" t="s">
        <v>25</v>
      </c>
      <c r="H1251">
        <v>763252</v>
      </c>
      <c r="I1251">
        <v>763857</v>
      </c>
      <c r="J1251" s="1" t="s">
        <v>67</v>
      </c>
      <c r="K1251" s="1" t="s">
        <v>1706</v>
      </c>
      <c r="L1251" s="1" t="s">
        <v>24</v>
      </c>
      <c r="M1251" s="1" t="s">
        <v>24</v>
      </c>
      <c r="N1251" s="1" t="s">
        <v>1213</v>
      </c>
      <c r="O1251" s="1" t="s">
        <v>24</v>
      </c>
      <c r="P1251" s="1" t="s">
        <v>24</v>
      </c>
      <c r="Q1251" s="1" t="s">
        <v>1705</v>
      </c>
      <c r="R1251">
        <v>606</v>
      </c>
      <c r="S1251">
        <v>201</v>
      </c>
      <c r="T1251" s="1" t="s">
        <v>24</v>
      </c>
    </row>
    <row r="1252" spans="1:20" x14ac:dyDescent="0.55000000000000004">
      <c r="A1252" s="1" t="s">
        <v>20</v>
      </c>
      <c r="B1252" s="1" t="s">
        <v>21</v>
      </c>
      <c r="C1252" s="1" t="s">
        <v>22</v>
      </c>
      <c r="D1252" s="1" t="s">
        <v>23</v>
      </c>
      <c r="E1252" s="1" t="s">
        <v>5</v>
      </c>
      <c r="F1252" s="1" t="s">
        <v>24</v>
      </c>
      <c r="G1252" s="1" t="s">
        <v>25</v>
      </c>
      <c r="H1252">
        <v>763854</v>
      </c>
      <c r="I1252">
        <v>765002</v>
      </c>
      <c r="J1252" s="1" t="s">
        <v>67</v>
      </c>
      <c r="K1252" s="1" t="s">
        <v>24</v>
      </c>
      <c r="L1252" s="1" t="s">
        <v>24</v>
      </c>
      <c r="M1252" s="1" t="s">
        <v>24</v>
      </c>
      <c r="N1252" s="1" t="s">
        <v>24</v>
      </c>
      <c r="O1252" s="1" t="s">
        <v>24</v>
      </c>
      <c r="P1252" s="1" t="s">
        <v>24</v>
      </c>
      <c r="Q1252" s="1" t="s">
        <v>1707</v>
      </c>
      <c r="R1252">
        <v>1149</v>
      </c>
      <c r="T1252" s="1" t="s">
        <v>24</v>
      </c>
    </row>
    <row r="1253" spans="1:20" x14ac:dyDescent="0.55000000000000004">
      <c r="A1253" s="1" t="s">
        <v>28</v>
      </c>
      <c r="B1253" s="1" t="s">
        <v>29</v>
      </c>
      <c r="C1253" s="1" t="s">
        <v>22</v>
      </c>
      <c r="D1253" s="1" t="s">
        <v>23</v>
      </c>
      <c r="E1253" s="1" t="s">
        <v>5</v>
      </c>
      <c r="F1253" s="1" t="s">
        <v>24</v>
      </c>
      <c r="G1253" s="1" t="s">
        <v>25</v>
      </c>
      <c r="H1253">
        <v>763854</v>
      </c>
      <c r="I1253">
        <v>765002</v>
      </c>
      <c r="J1253" s="1" t="s">
        <v>67</v>
      </c>
      <c r="K1253" s="1" t="s">
        <v>1708</v>
      </c>
      <c r="L1253" s="1" t="s">
        <v>24</v>
      </c>
      <c r="M1253" s="1" t="s">
        <v>24</v>
      </c>
      <c r="N1253" s="1" t="s">
        <v>190</v>
      </c>
      <c r="O1253" s="1" t="s">
        <v>24</v>
      </c>
      <c r="P1253" s="1" t="s">
        <v>24</v>
      </c>
      <c r="Q1253" s="1" t="s">
        <v>1707</v>
      </c>
      <c r="R1253">
        <v>1149</v>
      </c>
      <c r="S1253">
        <v>382</v>
      </c>
      <c r="T1253" s="1" t="s">
        <v>24</v>
      </c>
    </row>
    <row r="1254" spans="1:20" x14ac:dyDescent="0.55000000000000004">
      <c r="A1254" s="1" t="s">
        <v>20</v>
      </c>
      <c r="B1254" s="1" t="s">
        <v>21</v>
      </c>
      <c r="C1254" s="1" t="s">
        <v>22</v>
      </c>
      <c r="D1254" s="1" t="s">
        <v>23</v>
      </c>
      <c r="E1254" s="1" t="s">
        <v>5</v>
      </c>
      <c r="F1254" s="1" t="s">
        <v>24</v>
      </c>
      <c r="G1254" s="1" t="s">
        <v>25</v>
      </c>
      <c r="H1254">
        <v>765023</v>
      </c>
      <c r="I1254">
        <v>766354</v>
      </c>
      <c r="J1254" s="1" t="s">
        <v>67</v>
      </c>
      <c r="K1254" s="1" t="s">
        <v>24</v>
      </c>
      <c r="L1254" s="1" t="s">
        <v>24</v>
      </c>
      <c r="M1254" s="1" t="s">
        <v>24</v>
      </c>
      <c r="N1254" s="1" t="s">
        <v>24</v>
      </c>
      <c r="O1254" s="1" t="s">
        <v>24</v>
      </c>
      <c r="P1254" s="1" t="s">
        <v>24</v>
      </c>
      <c r="Q1254" s="1" t="s">
        <v>1709</v>
      </c>
      <c r="R1254">
        <v>1332</v>
      </c>
      <c r="T1254" s="1" t="s">
        <v>24</v>
      </c>
    </row>
    <row r="1255" spans="1:20" x14ac:dyDescent="0.55000000000000004">
      <c r="A1255" s="1" t="s">
        <v>28</v>
      </c>
      <c r="B1255" s="1" t="s">
        <v>29</v>
      </c>
      <c r="C1255" s="1" t="s">
        <v>22</v>
      </c>
      <c r="D1255" s="1" t="s">
        <v>23</v>
      </c>
      <c r="E1255" s="1" t="s">
        <v>5</v>
      </c>
      <c r="F1255" s="1" t="s">
        <v>24</v>
      </c>
      <c r="G1255" s="1" t="s">
        <v>25</v>
      </c>
      <c r="H1255">
        <v>765023</v>
      </c>
      <c r="I1255">
        <v>766354</v>
      </c>
      <c r="J1255" s="1" t="s">
        <v>67</v>
      </c>
      <c r="K1255" s="1" t="s">
        <v>1710</v>
      </c>
      <c r="L1255" s="1" t="s">
        <v>24</v>
      </c>
      <c r="M1255" s="1" t="s">
        <v>24</v>
      </c>
      <c r="N1255" s="1" t="s">
        <v>190</v>
      </c>
      <c r="O1255" s="1" t="s">
        <v>24</v>
      </c>
      <c r="P1255" s="1" t="s">
        <v>24</v>
      </c>
      <c r="Q1255" s="1" t="s">
        <v>1709</v>
      </c>
      <c r="R1255">
        <v>1332</v>
      </c>
      <c r="S1255">
        <v>443</v>
      </c>
      <c r="T1255" s="1" t="s">
        <v>24</v>
      </c>
    </row>
    <row r="1256" spans="1:20" x14ac:dyDescent="0.55000000000000004">
      <c r="A1256" s="1" t="s">
        <v>20</v>
      </c>
      <c r="B1256" s="1" t="s">
        <v>21</v>
      </c>
      <c r="C1256" s="1" t="s">
        <v>22</v>
      </c>
      <c r="D1256" s="1" t="s">
        <v>23</v>
      </c>
      <c r="E1256" s="1" t="s">
        <v>5</v>
      </c>
      <c r="F1256" s="1" t="s">
        <v>24</v>
      </c>
      <c r="G1256" s="1" t="s">
        <v>25</v>
      </c>
      <c r="H1256">
        <v>766351</v>
      </c>
      <c r="I1256">
        <v>767526</v>
      </c>
      <c r="J1256" s="1" t="s">
        <v>67</v>
      </c>
      <c r="K1256" s="1" t="s">
        <v>24</v>
      </c>
      <c r="L1256" s="1" t="s">
        <v>24</v>
      </c>
      <c r="M1256" s="1" t="s">
        <v>24</v>
      </c>
      <c r="N1256" s="1" t="s">
        <v>24</v>
      </c>
      <c r="O1256" s="1" t="s">
        <v>24</v>
      </c>
      <c r="P1256" s="1" t="s">
        <v>24</v>
      </c>
      <c r="Q1256" s="1" t="s">
        <v>1711</v>
      </c>
      <c r="R1256">
        <v>1176</v>
      </c>
      <c r="T1256" s="1" t="s">
        <v>24</v>
      </c>
    </row>
    <row r="1257" spans="1:20" x14ac:dyDescent="0.55000000000000004">
      <c r="A1257" s="1" t="s">
        <v>28</v>
      </c>
      <c r="B1257" s="1" t="s">
        <v>29</v>
      </c>
      <c r="C1257" s="1" t="s">
        <v>22</v>
      </c>
      <c r="D1257" s="1" t="s">
        <v>23</v>
      </c>
      <c r="E1257" s="1" t="s">
        <v>5</v>
      </c>
      <c r="F1257" s="1" t="s">
        <v>24</v>
      </c>
      <c r="G1257" s="1" t="s">
        <v>25</v>
      </c>
      <c r="H1257">
        <v>766351</v>
      </c>
      <c r="I1257">
        <v>767526</v>
      </c>
      <c r="J1257" s="1" t="s">
        <v>67</v>
      </c>
      <c r="K1257" s="1" t="s">
        <v>1712</v>
      </c>
      <c r="L1257" s="1" t="s">
        <v>24</v>
      </c>
      <c r="M1257" s="1" t="s">
        <v>24</v>
      </c>
      <c r="N1257" s="1" t="s">
        <v>1713</v>
      </c>
      <c r="O1257" s="1" t="s">
        <v>24</v>
      </c>
      <c r="P1257" s="1" t="s">
        <v>24</v>
      </c>
      <c r="Q1257" s="1" t="s">
        <v>1711</v>
      </c>
      <c r="R1257">
        <v>1176</v>
      </c>
      <c r="S1257">
        <v>391</v>
      </c>
      <c r="T1257" s="1" t="s">
        <v>24</v>
      </c>
    </row>
    <row r="1258" spans="1:20" x14ac:dyDescent="0.55000000000000004">
      <c r="A1258" s="1" t="s">
        <v>20</v>
      </c>
      <c r="B1258" s="1" t="s">
        <v>21</v>
      </c>
      <c r="C1258" s="1" t="s">
        <v>22</v>
      </c>
      <c r="D1258" s="1" t="s">
        <v>23</v>
      </c>
      <c r="E1258" s="1" t="s">
        <v>5</v>
      </c>
      <c r="F1258" s="1" t="s">
        <v>24</v>
      </c>
      <c r="G1258" s="1" t="s">
        <v>25</v>
      </c>
      <c r="H1258">
        <v>767543</v>
      </c>
      <c r="I1258">
        <v>768649</v>
      </c>
      <c r="J1258" s="1" t="s">
        <v>67</v>
      </c>
      <c r="K1258" s="1" t="s">
        <v>24</v>
      </c>
      <c r="L1258" s="1" t="s">
        <v>24</v>
      </c>
      <c r="M1258" s="1" t="s">
        <v>24</v>
      </c>
      <c r="N1258" s="1" t="s">
        <v>24</v>
      </c>
      <c r="O1258" s="1" t="s">
        <v>24</v>
      </c>
      <c r="P1258" s="1" t="s">
        <v>24</v>
      </c>
      <c r="Q1258" s="1" t="s">
        <v>1714</v>
      </c>
      <c r="R1258">
        <v>1107</v>
      </c>
      <c r="T1258" s="1" t="s">
        <v>24</v>
      </c>
    </row>
    <row r="1259" spans="1:20" x14ac:dyDescent="0.55000000000000004">
      <c r="A1259" s="1" t="s">
        <v>28</v>
      </c>
      <c r="B1259" s="1" t="s">
        <v>29</v>
      </c>
      <c r="C1259" s="1" t="s">
        <v>22</v>
      </c>
      <c r="D1259" s="1" t="s">
        <v>23</v>
      </c>
      <c r="E1259" s="1" t="s">
        <v>5</v>
      </c>
      <c r="F1259" s="1" t="s">
        <v>24</v>
      </c>
      <c r="G1259" s="1" t="s">
        <v>25</v>
      </c>
      <c r="H1259">
        <v>767543</v>
      </c>
      <c r="I1259">
        <v>768649</v>
      </c>
      <c r="J1259" s="1" t="s">
        <v>67</v>
      </c>
      <c r="K1259" s="1" t="s">
        <v>1715</v>
      </c>
      <c r="L1259" s="1" t="s">
        <v>24</v>
      </c>
      <c r="M1259" s="1" t="s">
        <v>24</v>
      </c>
      <c r="N1259" s="1" t="s">
        <v>130</v>
      </c>
      <c r="O1259" s="1" t="s">
        <v>24</v>
      </c>
      <c r="P1259" s="1" t="s">
        <v>24</v>
      </c>
      <c r="Q1259" s="1" t="s">
        <v>1714</v>
      </c>
      <c r="R1259">
        <v>1107</v>
      </c>
      <c r="S1259">
        <v>368</v>
      </c>
      <c r="T1259" s="1" t="s">
        <v>24</v>
      </c>
    </row>
    <row r="1260" spans="1:20" x14ac:dyDescent="0.55000000000000004">
      <c r="A1260" s="1" t="s">
        <v>20</v>
      </c>
      <c r="B1260" s="1" t="s">
        <v>21</v>
      </c>
      <c r="C1260" s="1" t="s">
        <v>22</v>
      </c>
      <c r="D1260" s="1" t="s">
        <v>23</v>
      </c>
      <c r="E1260" s="1" t="s">
        <v>5</v>
      </c>
      <c r="F1260" s="1" t="s">
        <v>24</v>
      </c>
      <c r="G1260" s="1" t="s">
        <v>25</v>
      </c>
      <c r="H1260">
        <v>768863</v>
      </c>
      <c r="I1260">
        <v>770215</v>
      </c>
      <c r="J1260" s="1" t="s">
        <v>67</v>
      </c>
      <c r="K1260" s="1" t="s">
        <v>24</v>
      </c>
      <c r="L1260" s="1" t="s">
        <v>24</v>
      </c>
      <c r="M1260" s="1" t="s">
        <v>24</v>
      </c>
      <c r="N1260" s="1" t="s">
        <v>24</v>
      </c>
      <c r="O1260" s="1" t="s">
        <v>24</v>
      </c>
      <c r="P1260" s="1" t="s">
        <v>24</v>
      </c>
      <c r="Q1260" s="1" t="s">
        <v>1716</v>
      </c>
      <c r="R1260">
        <v>1353</v>
      </c>
      <c r="T1260" s="1" t="s">
        <v>24</v>
      </c>
    </row>
    <row r="1261" spans="1:20" x14ac:dyDescent="0.55000000000000004">
      <c r="A1261" s="1" t="s">
        <v>28</v>
      </c>
      <c r="B1261" s="1" t="s">
        <v>29</v>
      </c>
      <c r="C1261" s="1" t="s">
        <v>22</v>
      </c>
      <c r="D1261" s="1" t="s">
        <v>23</v>
      </c>
      <c r="E1261" s="1" t="s">
        <v>5</v>
      </c>
      <c r="F1261" s="1" t="s">
        <v>24</v>
      </c>
      <c r="G1261" s="1" t="s">
        <v>25</v>
      </c>
      <c r="H1261">
        <v>768863</v>
      </c>
      <c r="I1261">
        <v>770215</v>
      </c>
      <c r="J1261" s="1" t="s">
        <v>67</v>
      </c>
      <c r="K1261" s="1" t="s">
        <v>1717</v>
      </c>
      <c r="L1261" s="1" t="s">
        <v>24</v>
      </c>
      <c r="M1261" s="1" t="s">
        <v>24</v>
      </c>
      <c r="N1261" s="1" t="s">
        <v>1265</v>
      </c>
      <c r="O1261" s="1" t="s">
        <v>24</v>
      </c>
      <c r="P1261" s="1" t="s">
        <v>24</v>
      </c>
      <c r="Q1261" s="1" t="s">
        <v>1716</v>
      </c>
      <c r="R1261">
        <v>1353</v>
      </c>
      <c r="S1261">
        <v>450</v>
      </c>
      <c r="T1261" s="1" t="s">
        <v>24</v>
      </c>
    </row>
    <row r="1262" spans="1:20" x14ac:dyDescent="0.55000000000000004">
      <c r="A1262" s="1" t="s">
        <v>20</v>
      </c>
      <c r="B1262" s="1" t="s">
        <v>21</v>
      </c>
      <c r="C1262" s="1" t="s">
        <v>22</v>
      </c>
      <c r="D1262" s="1" t="s">
        <v>23</v>
      </c>
      <c r="E1262" s="1" t="s">
        <v>5</v>
      </c>
      <c r="F1262" s="1" t="s">
        <v>24</v>
      </c>
      <c r="G1262" s="1" t="s">
        <v>25</v>
      </c>
      <c r="H1262">
        <v>770407</v>
      </c>
      <c r="I1262">
        <v>770721</v>
      </c>
      <c r="J1262" s="1" t="s">
        <v>26</v>
      </c>
      <c r="K1262" s="1" t="s">
        <v>24</v>
      </c>
      <c r="L1262" s="1" t="s">
        <v>24</v>
      </c>
      <c r="M1262" s="1" t="s">
        <v>24</v>
      </c>
      <c r="N1262" s="1" t="s">
        <v>24</v>
      </c>
      <c r="O1262" s="1" t="s">
        <v>24</v>
      </c>
      <c r="P1262" s="1" t="s">
        <v>24</v>
      </c>
      <c r="Q1262" s="1" t="s">
        <v>1718</v>
      </c>
      <c r="R1262">
        <v>315</v>
      </c>
      <c r="T1262" s="1" t="s">
        <v>24</v>
      </c>
    </row>
    <row r="1263" spans="1:20" x14ac:dyDescent="0.55000000000000004">
      <c r="A1263" s="1" t="s">
        <v>28</v>
      </c>
      <c r="B1263" s="1" t="s">
        <v>29</v>
      </c>
      <c r="C1263" s="1" t="s">
        <v>22</v>
      </c>
      <c r="D1263" s="1" t="s">
        <v>23</v>
      </c>
      <c r="E1263" s="1" t="s">
        <v>5</v>
      </c>
      <c r="F1263" s="1" t="s">
        <v>24</v>
      </c>
      <c r="G1263" s="1" t="s">
        <v>25</v>
      </c>
      <c r="H1263">
        <v>770407</v>
      </c>
      <c r="I1263">
        <v>770721</v>
      </c>
      <c r="J1263" s="1" t="s">
        <v>26</v>
      </c>
      <c r="K1263" s="1" t="s">
        <v>1719</v>
      </c>
      <c r="L1263" s="1" t="s">
        <v>24</v>
      </c>
      <c r="M1263" s="1" t="s">
        <v>24</v>
      </c>
      <c r="N1263" s="1" t="s">
        <v>73</v>
      </c>
      <c r="O1263" s="1" t="s">
        <v>24</v>
      </c>
      <c r="P1263" s="1" t="s">
        <v>24</v>
      </c>
      <c r="Q1263" s="1" t="s">
        <v>1718</v>
      </c>
      <c r="R1263">
        <v>315</v>
      </c>
      <c r="S1263">
        <v>104</v>
      </c>
      <c r="T1263" s="1" t="s">
        <v>24</v>
      </c>
    </row>
    <row r="1264" spans="1:20" x14ac:dyDescent="0.55000000000000004">
      <c r="A1264" s="1" t="s">
        <v>20</v>
      </c>
      <c r="B1264" s="1" t="s">
        <v>1260</v>
      </c>
      <c r="C1264" s="1" t="s">
        <v>22</v>
      </c>
      <c r="D1264" s="1" t="s">
        <v>23</v>
      </c>
      <c r="E1264" s="1" t="s">
        <v>5</v>
      </c>
      <c r="F1264" s="1" t="s">
        <v>24</v>
      </c>
      <c r="G1264" s="1" t="s">
        <v>25</v>
      </c>
      <c r="H1264">
        <v>770800</v>
      </c>
      <c r="I1264">
        <v>774775</v>
      </c>
      <c r="J1264" s="1" t="s">
        <v>26</v>
      </c>
      <c r="K1264" s="1" t="s">
        <v>24</v>
      </c>
      <c r="L1264" s="1" t="s">
        <v>24</v>
      </c>
      <c r="M1264" s="1" t="s">
        <v>24</v>
      </c>
      <c r="N1264" s="1" t="s">
        <v>24</v>
      </c>
      <c r="O1264" s="1" t="s">
        <v>24</v>
      </c>
      <c r="P1264" s="1" t="s">
        <v>24</v>
      </c>
      <c r="Q1264" s="1" t="s">
        <v>1720</v>
      </c>
      <c r="R1264">
        <v>3976</v>
      </c>
      <c r="T1264" s="1" t="s">
        <v>1262</v>
      </c>
    </row>
    <row r="1265" spans="1:20" x14ac:dyDescent="0.55000000000000004">
      <c r="A1265" s="1" t="s">
        <v>20</v>
      </c>
      <c r="B1265" s="1" t="s">
        <v>21</v>
      </c>
      <c r="C1265" s="1" t="s">
        <v>22</v>
      </c>
      <c r="D1265" s="1" t="s">
        <v>23</v>
      </c>
      <c r="E1265" s="1" t="s">
        <v>5</v>
      </c>
      <c r="F1265" s="1" t="s">
        <v>24</v>
      </c>
      <c r="G1265" s="1" t="s">
        <v>25</v>
      </c>
      <c r="H1265">
        <v>772172</v>
      </c>
      <c r="I1265">
        <v>773524</v>
      </c>
      <c r="J1265" s="1" t="s">
        <v>26</v>
      </c>
      <c r="K1265" s="1" t="s">
        <v>24</v>
      </c>
      <c r="L1265" s="1" t="s">
        <v>24</v>
      </c>
      <c r="M1265" s="1" t="s">
        <v>24</v>
      </c>
      <c r="N1265" s="1" t="s">
        <v>24</v>
      </c>
      <c r="O1265" s="1" t="s">
        <v>24</v>
      </c>
      <c r="P1265" s="1" t="s">
        <v>24</v>
      </c>
      <c r="Q1265" s="1" t="s">
        <v>1721</v>
      </c>
      <c r="R1265">
        <v>1353</v>
      </c>
      <c r="T1265" s="1" t="s">
        <v>24</v>
      </c>
    </row>
    <row r="1266" spans="1:20" x14ac:dyDescent="0.55000000000000004">
      <c r="A1266" s="1" t="s">
        <v>28</v>
      </c>
      <c r="B1266" s="1" t="s">
        <v>29</v>
      </c>
      <c r="C1266" s="1" t="s">
        <v>22</v>
      </c>
      <c r="D1266" s="1" t="s">
        <v>23</v>
      </c>
      <c r="E1266" s="1" t="s">
        <v>5</v>
      </c>
      <c r="F1266" s="1" t="s">
        <v>24</v>
      </c>
      <c r="G1266" s="1" t="s">
        <v>25</v>
      </c>
      <c r="H1266">
        <v>772172</v>
      </c>
      <c r="I1266">
        <v>773524</v>
      </c>
      <c r="J1266" s="1" t="s">
        <v>26</v>
      </c>
      <c r="K1266" s="1" t="s">
        <v>1722</v>
      </c>
      <c r="L1266" s="1" t="s">
        <v>24</v>
      </c>
      <c r="M1266" s="1" t="s">
        <v>24</v>
      </c>
      <c r="N1266" s="1" t="s">
        <v>1265</v>
      </c>
      <c r="O1266" s="1" t="s">
        <v>24</v>
      </c>
      <c r="P1266" s="1" t="s">
        <v>24</v>
      </c>
      <c r="Q1266" s="1" t="s">
        <v>1721</v>
      </c>
      <c r="R1266">
        <v>1353</v>
      </c>
      <c r="S1266">
        <v>450</v>
      </c>
      <c r="T1266" s="1" t="s">
        <v>24</v>
      </c>
    </row>
    <row r="1267" spans="1:20" x14ac:dyDescent="0.55000000000000004">
      <c r="A1267" s="1" t="s">
        <v>20</v>
      </c>
      <c r="B1267" s="1" t="s">
        <v>21</v>
      </c>
      <c r="C1267" s="1" t="s">
        <v>22</v>
      </c>
      <c r="D1267" s="1" t="s">
        <v>23</v>
      </c>
      <c r="E1267" s="1" t="s">
        <v>5</v>
      </c>
      <c r="F1267" s="1" t="s">
        <v>24</v>
      </c>
      <c r="G1267" s="1" t="s">
        <v>25</v>
      </c>
      <c r="H1267">
        <v>774860</v>
      </c>
      <c r="I1267">
        <v>775222</v>
      </c>
      <c r="J1267" s="1" t="s">
        <v>26</v>
      </c>
      <c r="K1267" s="1" t="s">
        <v>24</v>
      </c>
      <c r="L1267" s="1" t="s">
        <v>24</v>
      </c>
      <c r="M1267" s="1" t="s">
        <v>24</v>
      </c>
      <c r="N1267" s="1" t="s">
        <v>24</v>
      </c>
      <c r="O1267" s="1" t="s">
        <v>24</v>
      </c>
      <c r="P1267" s="1" t="s">
        <v>24</v>
      </c>
      <c r="Q1267" s="1" t="s">
        <v>1723</v>
      </c>
      <c r="R1267">
        <v>363</v>
      </c>
      <c r="T1267" s="1" t="s">
        <v>24</v>
      </c>
    </row>
    <row r="1268" spans="1:20" x14ac:dyDescent="0.55000000000000004">
      <c r="A1268" s="1" t="s">
        <v>28</v>
      </c>
      <c r="B1268" s="1" t="s">
        <v>29</v>
      </c>
      <c r="C1268" s="1" t="s">
        <v>22</v>
      </c>
      <c r="D1268" s="1" t="s">
        <v>23</v>
      </c>
      <c r="E1268" s="1" t="s">
        <v>5</v>
      </c>
      <c r="F1268" s="1" t="s">
        <v>24</v>
      </c>
      <c r="G1268" s="1" t="s">
        <v>25</v>
      </c>
      <c r="H1268">
        <v>774860</v>
      </c>
      <c r="I1268">
        <v>775222</v>
      </c>
      <c r="J1268" s="1" t="s">
        <v>26</v>
      </c>
      <c r="K1268" s="1" t="s">
        <v>1724</v>
      </c>
      <c r="L1268" s="1" t="s">
        <v>24</v>
      </c>
      <c r="M1268" s="1" t="s">
        <v>24</v>
      </c>
      <c r="N1268" s="1" t="s">
        <v>1725</v>
      </c>
      <c r="O1268" s="1" t="s">
        <v>24</v>
      </c>
      <c r="P1268" s="1" t="s">
        <v>24</v>
      </c>
      <c r="Q1268" s="1" t="s">
        <v>1723</v>
      </c>
      <c r="R1268">
        <v>363</v>
      </c>
      <c r="S1268">
        <v>120</v>
      </c>
      <c r="T1268" s="1" t="s">
        <v>24</v>
      </c>
    </row>
    <row r="1269" spans="1:20" x14ac:dyDescent="0.55000000000000004">
      <c r="A1269" s="1" t="s">
        <v>20</v>
      </c>
      <c r="B1269" s="1" t="s">
        <v>21</v>
      </c>
      <c r="C1269" s="1" t="s">
        <v>22</v>
      </c>
      <c r="D1269" s="1" t="s">
        <v>23</v>
      </c>
      <c r="E1269" s="1" t="s">
        <v>5</v>
      </c>
      <c r="F1269" s="1" t="s">
        <v>24</v>
      </c>
      <c r="G1269" s="1" t="s">
        <v>25</v>
      </c>
      <c r="H1269">
        <v>775268</v>
      </c>
      <c r="I1269">
        <v>775747</v>
      </c>
      <c r="J1269" s="1" t="s">
        <v>26</v>
      </c>
      <c r="K1269" s="1" t="s">
        <v>24</v>
      </c>
      <c r="L1269" s="1" t="s">
        <v>24</v>
      </c>
      <c r="M1269" s="1" t="s">
        <v>24</v>
      </c>
      <c r="N1269" s="1" t="s">
        <v>24</v>
      </c>
      <c r="O1269" s="1" t="s">
        <v>24</v>
      </c>
      <c r="P1269" s="1" t="s">
        <v>24</v>
      </c>
      <c r="Q1269" s="1" t="s">
        <v>1726</v>
      </c>
      <c r="R1269">
        <v>480</v>
      </c>
      <c r="T1269" s="1" t="s">
        <v>24</v>
      </c>
    </row>
    <row r="1270" spans="1:20" x14ac:dyDescent="0.55000000000000004">
      <c r="A1270" s="1" t="s">
        <v>28</v>
      </c>
      <c r="B1270" s="1" t="s">
        <v>29</v>
      </c>
      <c r="C1270" s="1" t="s">
        <v>22</v>
      </c>
      <c r="D1270" s="1" t="s">
        <v>23</v>
      </c>
      <c r="E1270" s="1" t="s">
        <v>5</v>
      </c>
      <c r="F1270" s="1" t="s">
        <v>24</v>
      </c>
      <c r="G1270" s="1" t="s">
        <v>25</v>
      </c>
      <c r="H1270">
        <v>775268</v>
      </c>
      <c r="I1270">
        <v>775747</v>
      </c>
      <c r="J1270" s="1" t="s">
        <v>26</v>
      </c>
      <c r="K1270" s="1" t="s">
        <v>1727</v>
      </c>
      <c r="L1270" s="1" t="s">
        <v>24</v>
      </c>
      <c r="M1270" s="1" t="s">
        <v>24</v>
      </c>
      <c r="N1270" s="1" t="s">
        <v>73</v>
      </c>
      <c r="O1270" s="1" t="s">
        <v>24</v>
      </c>
      <c r="P1270" s="1" t="s">
        <v>24</v>
      </c>
      <c r="Q1270" s="1" t="s">
        <v>1726</v>
      </c>
      <c r="R1270">
        <v>480</v>
      </c>
      <c r="S1270">
        <v>159</v>
      </c>
      <c r="T1270" s="1" t="s">
        <v>24</v>
      </c>
    </row>
    <row r="1271" spans="1:20" x14ac:dyDescent="0.55000000000000004">
      <c r="A1271" s="1" t="s">
        <v>20</v>
      </c>
      <c r="B1271" s="1" t="s">
        <v>21</v>
      </c>
      <c r="C1271" s="1" t="s">
        <v>22</v>
      </c>
      <c r="D1271" s="1" t="s">
        <v>23</v>
      </c>
      <c r="E1271" s="1" t="s">
        <v>5</v>
      </c>
      <c r="F1271" s="1" t="s">
        <v>24</v>
      </c>
      <c r="G1271" s="1" t="s">
        <v>25</v>
      </c>
      <c r="H1271">
        <v>775784</v>
      </c>
      <c r="I1271">
        <v>776494</v>
      </c>
      <c r="J1271" s="1" t="s">
        <v>26</v>
      </c>
      <c r="K1271" s="1" t="s">
        <v>24</v>
      </c>
      <c r="L1271" s="1" t="s">
        <v>24</v>
      </c>
      <c r="M1271" s="1" t="s">
        <v>24</v>
      </c>
      <c r="N1271" s="1" t="s">
        <v>24</v>
      </c>
      <c r="O1271" s="1" t="s">
        <v>24</v>
      </c>
      <c r="P1271" s="1" t="s">
        <v>24</v>
      </c>
      <c r="Q1271" s="1" t="s">
        <v>1728</v>
      </c>
      <c r="R1271">
        <v>711</v>
      </c>
      <c r="T1271" s="1" t="s">
        <v>24</v>
      </c>
    </row>
    <row r="1272" spans="1:20" x14ac:dyDescent="0.55000000000000004">
      <c r="A1272" s="1" t="s">
        <v>28</v>
      </c>
      <c r="B1272" s="1" t="s">
        <v>29</v>
      </c>
      <c r="C1272" s="1" t="s">
        <v>22</v>
      </c>
      <c r="D1272" s="1" t="s">
        <v>23</v>
      </c>
      <c r="E1272" s="1" t="s">
        <v>5</v>
      </c>
      <c r="F1272" s="1" t="s">
        <v>24</v>
      </c>
      <c r="G1272" s="1" t="s">
        <v>25</v>
      </c>
      <c r="H1272">
        <v>775784</v>
      </c>
      <c r="I1272">
        <v>776494</v>
      </c>
      <c r="J1272" s="1" t="s">
        <v>26</v>
      </c>
      <c r="K1272" s="1" t="s">
        <v>1729</v>
      </c>
      <c r="L1272" s="1" t="s">
        <v>24</v>
      </c>
      <c r="M1272" s="1" t="s">
        <v>24</v>
      </c>
      <c r="N1272" s="1" t="s">
        <v>1730</v>
      </c>
      <c r="O1272" s="1" t="s">
        <v>24</v>
      </c>
      <c r="P1272" s="1" t="s">
        <v>24</v>
      </c>
      <c r="Q1272" s="1" t="s">
        <v>1728</v>
      </c>
      <c r="R1272">
        <v>711</v>
      </c>
      <c r="S1272">
        <v>236</v>
      </c>
      <c r="T1272" s="1" t="s">
        <v>24</v>
      </c>
    </row>
    <row r="1273" spans="1:20" x14ac:dyDescent="0.55000000000000004">
      <c r="A1273" s="1" t="s">
        <v>20</v>
      </c>
      <c r="B1273" s="1" t="s">
        <v>21</v>
      </c>
      <c r="C1273" s="1" t="s">
        <v>22</v>
      </c>
      <c r="D1273" s="1" t="s">
        <v>23</v>
      </c>
      <c r="E1273" s="1" t="s">
        <v>5</v>
      </c>
      <c r="F1273" s="1" t="s">
        <v>24</v>
      </c>
      <c r="G1273" s="1" t="s">
        <v>25</v>
      </c>
      <c r="H1273">
        <v>776722</v>
      </c>
      <c r="I1273">
        <v>777744</v>
      </c>
      <c r="J1273" s="1" t="s">
        <v>26</v>
      </c>
      <c r="K1273" s="1" t="s">
        <v>24</v>
      </c>
      <c r="L1273" s="1" t="s">
        <v>24</v>
      </c>
      <c r="M1273" s="1" t="s">
        <v>24</v>
      </c>
      <c r="N1273" s="1" t="s">
        <v>24</v>
      </c>
      <c r="O1273" s="1" t="s">
        <v>24</v>
      </c>
      <c r="P1273" s="1" t="s">
        <v>24</v>
      </c>
      <c r="Q1273" s="1" t="s">
        <v>1731</v>
      </c>
      <c r="R1273">
        <v>1023</v>
      </c>
      <c r="T1273" s="1" t="s">
        <v>24</v>
      </c>
    </row>
    <row r="1274" spans="1:20" x14ac:dyDescent="0.55000000000000004">
      <c r="A1274" s="1" t="s">
        <v>28</v>
      </c>
      <c r="B1274" s="1" t="s">
        <v>29</v>
      </c>
      <c r="C1274" s="1" t="s">
        <v>22</v>
      </c>
      <c r="D1274" s="1" t="s">
        <v>23</v>
      </c>
      <c r="E1274" s="1" t="s">
        <v>5</v>
      </c>
      <c r="F1274" s="1" t="s">
        <v>24</v>
      </c>
      <c r="G1274" s="1" t="s">
        <v>25</v>
      </c>
      <c r="H1274">
        <v>776722</v>
      </c>
      <c r="I1274">
        <v>777744</v>
      </c>
      <c r="J1274" s="1" t="s">
        <v>26</v>
      </c>
      <c r="K1274" s="1" t="s">
        <v>1732</v>
      </c>
      <c r="L1274" s="1" t="s">
        <v>24</v>
      </c>
      <c r="M1274" s="1" t="s">
        <v>24</v>
      </c>
      <c r="N1274" s="1" t="s">
        <v>1733</v>
      </c>
      <c r="O1274" s="1" t="s">
        <v>24</v>
      </c>
      <c r="P1274" s="1" t="s">
        <v>24</v>
      </c>
      <c r="Q1274" s="1" t="s">
        <v>1731</v>
      </c>
      <c r="R1274">
        <v>1023</v>
      </c>
      <c r="S1274">
        <v>340</v>
      </c>
      <c r="T1274" s="1" t="s">
        <v>24</v>
      </c>
    </row>
    <row r="1275" spans="1:20" x14ac:dyDescent="0.55000000000000004">
      <c r="A1275" s="1" t="s">
        <v>20</v>
      </c>
      <c r="B1275" s="1" t="s">
        <v>21</v>
      </c>
      <c r="C1275" s="1" t="s">
        <v>22</v>
      </c>
      <c r="D1275" s="1" t="s">
        <v>23</v>
      </c>
      <c r="E1275" s="1" t="s">
        <v>5</v>
      </c>
      <c r="F1275" s="1" t="s">
        <v>24</v>
      </c>
      <c r="G1275" s="1" t="s">
        <v>25</v>
      </c>
      <c r="H1275">
        <v>777808</v>
      </c>
      <c r="I1275">
        <v>778605</v>
      </c>
      <c r="J1275" s="1" t="s">
        <v>26</v>
      </c>
      <c r="K1275" s="1" t="s">
        <v>24</v>
      </c>
      <c r="L1275" s="1" t="s">
        <v>24</v>
      </c>
      <c r="M1275" s="1" t="s">
        <v>24</v>
      </c>
      <c r="N1275" s="1" t="s">
        <v>24</v>
      </c>
      <c r="O1275" s="1" t="s">
        <v>24</v>
      </c>
      <c r="P1275" s="1" t="s">
        <v>24</v>
      </c>
      <c r="Q1275" s="1" t="s">
        <v>1734</v>
      </c>
      <c r="R1275">
        <v>798</v>
      </c>
      <c r="T1275" s="1" t="s">
        <v>24</v>
      </c>
    </row>
    <row r="1276" spans="1:20" x14ac:dyDescent="0.55000000000000004">
      <c r="A1276" s="1" t="s">
        <v>28</v>
      </c>
      <c r="B1276" s="1" t="s">
        <v>29</v>
      </c>
      <c r="C1276" s="1" t="s">
        <v>22</v>
      </c>
      <c r="D1276" s="1" t="s">
        <v>23</v>
      </c>
      <c r="E1276" s="1" t="s">
        <v>5</v>
      </c>
      <c r="F1276" s="1" t="s">
        <v>24</v>
      </c>
      <c r="G1276" s="1" t="s">
        <v>25</v>
      </c>
      <c r="H1276">
        <v>777808</v>
      </c>
      <c r="I1276">
        <v>778605</v>
      </c>
      <c r="J1276" s="1" t="s">
        <v>26</v>
      </c>
      <c r="K1276" s="1" t="s">
        <v>1735</v>
      </c>
      <c r="L1276" s="1" t="s">
        <v>24</v>
      </c>
      <c r="M1276" s="1" t="s">
        <v>24</v>
      </c>
      <c r="N1276" s="1" t="s">
        <v>1422</v>
      </c>
      <c r="O1276" s="1" t="s">
        <v>24</v>
      </c>
      <c r="P1276" s="1" t="s">
        <v>24</v>
      </c>
      <c r="Q1276" s="1" t="s">
        <v>1734</v>
      </c>
      <c r="R1276">
        <v>798</v>
      </c>
      <c r="S1276">
        <v>265</v>
      </c>
      <c r="T1276" s="1" t="s">
        <v>24</v>
      </c>
    </row>
    <row r="1277" spans="1:20" x14ac:dyDescent="0.55000000000000004">
      <c r="A1277" s="1" t="s">
        <v>20</v>
      </c>
      <c r="B1277" s="1" t="s">
        <v>21</v>
      </c>
      <c r="C1277" s="1" t="s">
        <v>22</v>
      </c>
      <c r="D1277" s="1" t="s">
        <v>23</v>
      </c>
      <c r="E1277" s="1" t="s">
        <v>5</v>
      </c>
      <c r="F1277" s="1" t="s">
        <v>24</v>
      </c>
      <c r="G1277" s="1" t="s">
        <v>25</v>
      </c>
      <c r="H1277">
        <v>778728</v>
      </c>
      <c r="I1277">
        <v>779234</v>
      </c>
      <c r="J1277" s="1" t="s">
        <v>26</v>
      </c>
      <c r="K1277" s="1" t="s">
        <v>24</v>
      </c>
      <c r="L1277" s="1" t="s">
        <v>24</v>
      </c>
      <c r="M1277" s="1" t="s">
        <v>24</v>
      </c>
      <c r="N1277" s="1" t="s">
        <v>24</v>
      </c>
      <c r="O1277" s="1" t="s">
        <v>24</v>
      </c>
      <c r="P1277" s="1" t="s">
        <v>24</v>
      </c>
      <c r="Q1277" s="1" t="s">
        <v>1736</v>
      </c>
      <c r="R1277">
        <v>507</v>
      </c>
      <c r="T1277" s="1" t="s">
        <v>24</v>
      </c>
    </row>
    <row r="1278" spans="1:20" x14ac:dyDescent="0.55000000000000004">
      <c r="A1278" s="1" t="s">
        <v>28</v>
      </c>
      <c r="B1278" s="1" t="s">
        <v>29</v>
      </c>
      <c r="C1278" s="1" t="s">
        <v>22</v>
      </c>
      <c r="D1278" s="1" t="s">
        <v>23</v>
      </c>
      <c r="E1278" s="1" t="s">
        <v>5</v>
      </c>
      <c r="F1278" s="1" t="s">
        <v>24</v>
      </c>
      <c r="G1278" s="1" t="s">
        <v>25</v>
      </c>
      <c r="H1278">
        <v>778728</v>
      </c>
      <c r="I1278">
        <v>779234</v>
      </c>
      <c r="J1278" s="1" t="s">
        <v>26</v>
      </c>
      <c r="K1278" s="1" t="s">
        <v>1737</v>
      </c>
      <c r="L1278" s="1" t="s">
        <v>24</v>
      </c>
      <c r="M1278" s="1" t="s">
        <v>24</v>
      </c>
      <c r="N1278" s="1" t="s">
        <v>73</v>
      </c>
      <c r="O1278" s="1" t="s">
        <v>24</v>
      </c>
      <c r="P1278" s="1" t="s">
        <v>24</v>
      </c>
      <c r="Q1278" s="1" t="s">
        <v>1736</v>
      </c>
      <c r="R1278">
        <v>507</v>
      </c>
      <c r="S1278">
        <v>168</v>
      </c>
      <c r="T1278" s="1" t="s">
        <v>24</v>
      </c>
    </row>
    <row r="1279" spans="1:20" x14ac:dyDescent="0.55000000000000004">
      <c r="A1279" s="1" t="s">
        <v>20</v>
      </c>
      <c r="B1279" s="1" t="s">
        <v>21</v>
      </c>
      <c r="C1279" s="1" t="s">
        <v>22</v>
      </c>
      <c r="D1279" s="1" t="s">
        <v>23</v>
      </c>
      <c r="E1279" s="1" t="s">
        <v>5</v>
      </c>
      <c r="F1279" s="1" t="s">
        <v>24</v>
      </c>
      <c r="G1279" s="1" t="s">
        <v>25</v>
      </c>
      <c r="H1279">
        <v>779251</v>
      </c>
      <c r="I1279">
        <v>779685</v>
      </c>
      <c r="J1279" s="1" t="s">
        <v>67</v>
      </c>
      <c r="K1279" s="1" t="s">
        <v>24</v>
      </c>
      <c r="L1279" s="1" t="s">
        <v>24</v>
      </c>
      <c r="M1279" s="1" t="s">
        <v>24</v>
      </c>
      <c r="N1279" s="1" t="s">
        <v>24</v>
      </c>
      <c r="O1279" s="1" t="s">
        <v>24</v>
      </c>
      <c r="P1279" s="1" t="s">
        <v>24</v>
      </c>
      <c r="Q1279" s="1" t="s">
        <v>1738</v>
      </c>
      <c r="R1279">
        <v>435</v>
      </c>
      <c r="T1279" s="1" t="s">
        <v>24</v>
      </c>
    </row>
    <row r="1280" spans="1:20" x14ac:dyDescent="0.55000000000000004">
      <c r="A1280" s="1" t="s">
        <v>28</v>
      </c>
      <c r="B1280" s="1" t="s">
        <v>29</v>
      </c>
      <c r="C1280" s="1" t="s">
        <v>22</v>
      </c>
      <c r="D1280" s="1" t="s">
        <v>23</v>
      </c>
      <c r="E1280" s="1" t="s">
        <v>5</v>
      </c>
      <c r="F1280" s="1" t="s">
        <v>24</v>
      </c>
      <c r="G1280" s="1" t="s">
        <v>25</v>
      </c>
      <c r="H1280">
        <v>779251</v>
      </c>
      <c r="I1280">
        <v>779685</v>
      </c>
      <c r="J1280" s="1" t="s">
        <v>67</v>
      </c>
      <c r="K1280" s="1" t="s">
        <v>1739</v>
      </c>
      <c r="L1280" s="1" t="s">
        <v>24</v>
      </c>
      <c r="M1280" s="1" t="s">
        <v>24</v>
      </c>
      <c r="N1280" s="1" t="s">
        <v>1175</v>
      </c>
      <c r="O1280" s="1" t="s">
        <v>24</v>
      </c>
      <c r="P1280" s="1" t="s">
        <v>24</v>
      </c>
      <c r="Q1280" s="1" t="s">
        <v>1738</v>
      </c>
      <c r="R1280">
        <v>435</v>
      </c>
      <c r="S1280">
        <v>144</v>
      </c>
      <c r="T1280" s="1" t="s">
        <v>24</v>
      </c>
    </row>
    <row r="1281" spans="1:20" x14ac:dyDescent="0.55000000000000004">
      <c r="A1281" s="1" t="s">
        <v>20</v>
      </c>
      <c r="B1281" s="1" t="s">
        <v>21</v>
      </c>
      <c r="C1281" s="1" t="s">
        <v>22</v>
      </c>
      <c r="D1281" s="1" t="s">
        <v>23</v>
      </c>
      <c r="E1281" s="1" t="s">
        <v>5</v>
      </c>
      <c r="F1281" s="1" t="s">
        <v>24</v>
      </c>
      <c r="G1281" s="1" t="s">
        <v>25</v>
      </c>
      <c r="H1281">
        <v>779776</v>
      </c>
      <c r="I1281">
        <v>780810</v>
      </c>
      <c r="J1281" s="1" t="s">
        <v>26</v>
      </c>
      <c r="K1281" s="1" t="s">
        <v>24</v>
      </c>
      <c r="L1281" s="1" t="s">
        <v>24</v>
      </c>
      <c r="M1281" s="1" t="s">
        <v>24</v>
      </c>
      <c r="N1281" s="1" t="s">
        <v>24</v>
      </c>
      <c r="O1281" s="1" t="s">
        <v>24</v>
      </c>
      <c r="P1281" s="1" t="s">
        <v>24</v>
      </c>
      <c r="Q1281" s="1" t="s">
        <v>1740</v>
      </c>
      <c r="R1281">
        <v>1035</v>
      </c>
      <c r="T1281" s="1" t="s">
        <v>24</v>
      </c>
    </row>
    <row r="1282" spans="1:20" x14ac:dyDescent="0.55000000000000004">
      <c r="A1282" s="1" t="s">
        <v>28</v>
      </c>
      <c r="B1282" s="1" t="s">
        <v>29</v>
      </c>
      <c r="C1282" s="1" t="s">
        <v>22</v>
      </c>
      <c r="D1282" s="1" t="s">
        <v>23</v>
      </c>
      <c r="E1282" s="1" t="s">
        <v>5</v>
      </c>
      <c r="F1282" s="1" t="s">
        <v>24</v>
      </c>
      <c r="G1282" s="1" t="s">
        <v>25</v>
      </c>
      <c r="H1282">
        <v>779776</v>
      </c>
      <c r="I1282">
        <v>780810</v>
      </c>
      <c r="J1282" s="1" t="s">
        <v>26</v>
      </c>
      <c r="K1282" s="1" t="s">
        <v>1741</v>
      </c>
      <c r="L1282" s="1" t="s">
        <v>24</v>
      </c>
      <c r="M1282" s="1" t="s">
        <v>24</v>
      </c>
      <c r="N1282" s="1" t="s">
        <v>1482</v>
      </c>
      <c r="O1282" s="1" t="s">
        <v>24</v>
      </c>
      <c r="P1282" s="1" t="s">
        <v>24</v>
      </c>
      <c r="Q1282" s="1" t="s">
        <v>1740</v>
      </c>
      <c r="R1282">
        <v>1035</v>
      </c>
      <c r="S1282">
        <v>344</v>
      </c>
      <c r="T1282" s="1" t="s">
        <v>24</v>
      </c>
    </row>
    <row r="1283" spans="1:20" x14ac:dyDescent="0.55000000000000004">
      <c r="A1283" s="1" t="s">
        <v>20</v>
      </c>
      <c r="B1283" s="1" t="s">
        <v>21</v>
      </c>
      <c r="C1283" s="1" t="s">
        <v>22</v>
      </c>
      <c r="D1283" s="1" t="s">
        <v>23</v>
      </c>
      <c r="E1283" s="1" t="s">
        <v>5</v>
      </c>
      <c r="F1283" s="1" t="s">
        <v>24</v>
      </c>
      <c r="G1283" s="1" t="s">
        <v>25</v>
      </c>
      <c r="H1283">
        <v>780800</v>
      </c>
      <c r="I1283">
        <v>781576</v>
      </c>
      <c r="J1283" s="1" t="s">
        <v>26</v>
      </c>
      <c r="K1283" s="1" t="s">
        <v>24</v>
      </c>
      <c r="L1283" s="1" t="s">
        <v>24</v>
      </c>
      <c r="M1283" s="1" t="s">
        <v>24</v>
      </c>
      <c r="N1283" s="1" t="s">
        <v>24</v>
      </c>
      <c r="O1283" s="1" t="s">
        <v>24</v>
      </c>
      <c r="P1283" s="1" t="s">
        <v>24</v>
      </c>
      <c r="Q1283" s="1" t="s">
        <v>1742</v>
      </c>
      <c r="R1283">
        <v>777</v>
      </c>
      <c r="T1283" s="1" t="s">
        <v>24</v>
      </c>
    </row>
    <row r="1284" spans="1:20" x14ac:dyDescent="0.55000000000000004">
      <c r="A1284" s="1" t="s">
        <v>28</v>
      </c>
      <c r="B1284" s="1" t="s">
        <v>29</v>
      </c>
      <c r="C1284" s="1" t="s">
        <v>22</v>
      </c>
      <c r="D1284" s="1" t="s">
        <v>23</v>
      </c>
      <c r="E1284" s="1" t="s">
        <v>5</v>
      </c>
      <c r="F1284" s="1" t="s">
        <v>24</v>
      </c>
      <c r="G1284" s="1" t="s">
        <v>25</v>
      </c>
      <c r="H1284">
        <v>780800</v>
      </c>
      <c r="I1284">
        <v>781576</v>
      </c>
      <c r="J1284" s="1" t="s">
        <v>26</v>
      </c>
      <c r="K1284" s="1" t="s">
        <v>1743</v>
      </c>
      <c r="L1284" s="1" t="s">
        <v>24</v>
      </c>
      <c r="M1284" s="1" t="s">
        <v>24</v>
      </c>
      <c r="N1284" s="1" t="s">
        <v>73</v>
      </c>
      <c r="O1284" s="1" t="s">
        <v>24</v>
      </c>
      <c r="P1284" s="1" t="s">
        <v>24</v>
      </c>
      <c r="Q1284" s="1" t="s">
        <v>1742</v>
      </c>
      <c r="R1284">
        <v>777</v>
      </c>
      <c r="S1284">
        <v>258</v>
      </c>
      <c r="T1284" s="1" t="s">
        <v>24</v>
      </c>
    </row>
    <row r="1285" spans="1:20" x14ac:dyDescent="0.55000000000000004">
      <c r="A1285" s="1" t="s">
        <v>20</v>
      </c>
      <c r="B1285" s="1" t="s">
        <v>21</v>
      </c>
      <c r="C1285" s="1" t="s">
        <v>22</v>
      </c>
      <c r="D1285" s="1" t="s">
        <v>23</v>
      </c>
      <c r="E1285" s="1" t="s">
        <v>5</v>
      </c>
      <c r="F1285" s="1" t="s">
        <v>24</v>
      </c>
      <c r="G1285" s="1" t="s">
        <v>25</v>
      </c>
      <c r="H1285">
        <v>781539</v>
      </c>
      <c r="I1285">
        <v>782894</v>
      </c>
      <c r="J1285" s="1" t="s">
        <v>67</v>
      </c>
      <c r="K1285" s="1" t="s">
        <v>24</v>
      </c>
      <c r="L1285" s="1" t="s">
        <v>24</v>
      </c>
      <c r="M1285" s="1" t="s">
        <v>24</v>
      </c>
      <c r="N1285" s="1" t="s">
        <v>24</v>
      </c>
      <c r="O1285" s="1" t="s">
        <v>24</v>
      </c>
      <c r="P1285" s="1" t="s">
        <v>24</v>
      </c>
      <c r="Q1285" s="1" t="s">
        <v>1744</v>
      </c>
      <c r="R1285">
        <v>1356</v>
      </c>
      <c r="T1285" s="1" t="s">
        <v>24</v>
      </c>
    </row>
    <row r="1286" spans="1:20" x14ac:dyDescent="0.55000000000000004">
      <c r="A1286" s="1" t="s">
        <v>28</v>
      </c>
      <c r="B1286" s="1" t="s">
        <v>29</v>
      </c>
      <c r="C1286" s="1" t="s">
        <v>22</v>
      </c>
      <c r="D1286" s="1" t="s">
        <v>23</v>
      </c>
      <c r="E1286" s="1" t="s">
        <v>5</v>
      </c>
      <c r="F1286" s="1" t="s">
        <v>24</v>
      </c>
      <c r="G1286" s="1" t="s">
        <v>25</v>
      </c>
      <c r="H1286">
        <v>781539</v>
      </c>
      <c r="I1286">
        <v>782894</v>
      </c>
      <c r="J1286" s="1" t="s">
        <v>67</v>
      </c>
      <c r="K1286" s="1" t="s">
        <v>1745</v>
      </c>
      <c r="L1286" s="1" t="s">
        <v>24</v>
      </c>
      <c r="M1286" s="1" t="s">
        <v>24</v>
      </c>
      <c r="N1286" s="1" t="s">
        <v>1150</v>
      </c>
      <c r="O1286" s="1" t="s">
        <v>24</v>
      </c>
      <c r="P1286" s="1" t="s">
        <v>24</v>
      </c>
      <c r="Q1286" s="1" t="s">
        <v>1744</v>
      </c>
      <c r="R1286">
        <v>1356</v>
      </c>
      <c r="S1286">
        <v>451</v>
      </c>
      <c r="T1286" s="1" t="s">
        <v>24</v>
      </c>
    </row>
    <row r="1287" spans="1:20" x14ac:dyDescent="0.55000000000000004">
      <c r="A1287" s="1" t="s">
        <v>20</v>
      </c>
      <c r="B1287" s="1" t="s">
        <v>21</v>
      </c>
      <c r="C1287" s="1" t="s">
        <v>22</v>
      </c>
      <c r="D1287" s="1" t="s">
        <v>23</v>
      </c>
      <c r="E1287" s="1" t="s">
        <v>5</v>
      </c>
      <c r="F1287" s="1" t="s">
        <v>24</v>
      </c>
      <c r="G1287" s="1" t="s">
        <v>25</v>
      </c>
      <c r="H1287">
        <v>783055</v>
      </c>
      <c r="I1287">
        <v>783210</v>
      </c>
      <c r="J1287" s="1" t="s">
        <v>67</v>
      </c>
      <c r="K1287" s="1" t="s">
        <v>24</v>
      </c>
      <c r="L1287" s="1" t="s">
        <v>24</v>
      </c>
      <c r="M1287" s="1" t="s">
        <v>24</v>
      </c>
      <c r="N1287" s="1" t="s">
        <v>24</v>
      </c>
      <c r="O1287" s="1" t="s">
        <v>24</v>
      </c>
      <c r="P1287" s="1" t="s">
        <v>24</v>
      </c>
      <c r="Q1287" s="1" t="s">
        <v>1746</v>
      </c>
      <c r="R1287">
        <v>156</v>
      </c>
      <c r="T1287" s="1" t="s">
        <v>24</v>
      </c>
    </row>
    <row r="1288" spans="1:20" x14ac:dyDescent="0.55000000000000004">
      <c r="A1288" s="1" t="s">
        <v>28</v>
      </c>
      <c r="B1288" s="1" t="s">
        <v>29</v>
      </c>
      <c r="C1288" s="1" t="s">
        <v>22</v>
      </c>
      <c r="D1288" s="1" t="s">
        <v>23</v>
      </c>
      <c r="E1288" s="1" t="s">
        <v>5</v>
      </c>
      <c r="F1288" s="1" t="s">
        <v>24</v>
      </c>
      <c r="G1288" s="1" t="s">
        <v>25</v>
      </c>
      <c r="H1288">
        <v>783055</v>
      </c>
      <c r="I1288">
        <v>783210</v>
      </c>
      <c r="J1288" s="1" t="s">
        <v>67</v>
      </c>
      <c r="K1288" s="1" t="s">
        <v>1747</v>
      </c>
      <c r="L1288" s="1" t="s">
        <v>24</v>
      </c>
      <c r="M1288" s="1" t="s">
        <v>24</v>
      </c>
      <c r="N1288" s="1" t="s">
        <v>73</v>
      </c>
      <c r="O1288" s="1" t="s">
        <v>24</v>
      </c>
      <c r="P1288" s="1" t="s">
        <v>24</v>
      </c>
      <c r="Q1288" s="1" t="s">
        <v>1746</v>
      </c>
      <c r="R1288">
        <v>156</v>
      </c>
      <c r="S1288">
        <v>51</v>
      </c>
      <c r="T1288" s="1" t="s">
        <v>24</v>
      </c>
    </row>
    <row r="1289" spans="1:20" x14ac:dyDescent="0.55000000000000004">
      <c r="A1289" s="1" t="s">
        <v>20</v>
      </c>
      <c r="B1289" s="1" t="s">
        <v>21</v>
      </c>
      <c r="C1289" s="1" t="s">
        <v>22</v>
      </c>
      <c r="D1289" s="1" t="s">
        <v>23</v>
      </c>
      <c r="E1289" s="1" t="s">
        <v>5</v>
      </c>
      <c r="F1289" s="1" t="s">
        <v>24</v>
      </c>
      <c r="G1289" s="1" t="s">
        <v>25</v>
      </c>
      <c r="H1289">
        <v>783313</v>
      </c>
      <c r="I1289">
        <v>785682</v>
      </c>
      <c r="J1289" s="1" t="s">
        <v>26</v>
      </c>
      <c r="K1289" s="1" t="s">
        <v>24</v>
      </c>
      <c r="L1289" s="1" t="s">
        <v>24</v>
      </c>
      <c r="M1289" s="1" t="s">
        <v>24</v>
      </c>
      <c r="N1289" s="1" t="s">
        <v>24</v>
      </c>
      <c r="O1289" s="1" t="s">
        <v>24</v>
      </c>
      <c r="P1289" s="1" t="s">
        <v>24</v>
      </c>
      <c r="Q1289" s="1" t="s">
        <v>1748</v>
      </c>
      <c r="R1289">
        <v>2370</v>
      </c>
      <c r="T1289" s="1" t="s">
        <v>24</v>
      </c>
    </row>
    <row r="1290" spans="1:20" x14ac:dyDescent="0.55000000000000004">
      <c r="A1290" s="1" t="s">
        <v>28</v>
      </c>
      <c r="B1290" s="1" t="s">
        <v>29</v>
      </c>
      <c r="C1290" s="1" t="s">
        <v>22</v>
      </c>
      <c r="D1290" s="1" t="s">
        <v>23</v>
      </c>
      <c r="E1290" s="1" t="s">
        <v>5</v>
      </c>
      <c r="F1290" s="1" t="s">
        <v>24</v>
      </c>
      <c r="G1290" s="1" t="s">
        <v>25</v>
      </c>
      <c r="H1290">
        <v>783313</v>
      </c>
      <c r="I1290">
        <v>785682</v>
      </c>
      <c r="J1290" s="1" t="s">
        <v>26</v>
      </c>
      <c r="K1290" s="1" t="s">
        <v>1749</v>
      </c>
      <c r="L1290" s="1" t="s">
        <v>24</v>
      </c>
      <c r="M1290" s="1" t="s">
        <v>24</v>
      </c>
      <c r="N1290" s="1" t="s">
        <v>1198</v>
      </c>
      <c r="O1290" s="1" t="s">
        <v>24</v>
      </c>
      <c r="P1290" s="1" t="s">
        <v>24</v>
      </c>
      <c r="Q1290" s="1" t="s">
        <v>1748</v>
      </c>
      <c r="R1290">
        <v>2370</v>
      </c>
      <c r="S1290">
        <v>789</v>
      </c>
      <c r="T1290" s="1" t="s">
        <v>24</v>
      </c>
    </row>
    <row r="1291" spans="1:20" x14ac:dyDescent="0.55000000000000004">
      <c r="A1291" s="1" t="s">
        <v>20</v>
      </c>
      <c r="B1291" s="1" t="s">
        <v>21</v>
      </c>
      <c r="C1291" s="1" t="s">
        <v>22</v>
      </c>
      <c r="D1291" s="1" t="s">
        <v>23</v>
      </c>
      <c r="E1291" s="1" t="s">
        <v>5</v>
      </c>
      <c r="F1291" s="1" t="s">
        <v>24</v>
      </c>
      <c r="G1291" s="1" t="s">
        <v>25</v>
      </c>
      <c r="H1291">
        <v>785684</v>
      </c>
      <c r="I1291">
        <v>786973</v>
      </c>
      <c r="J1291" s="1" t="s">
        <v>26</v>
      </c>
      <c r="K1291" s="1" t="s">
        <v>24</v>
      </c>
      <c r="L1291" s="1" t="s">
        <v>24</v>
      </c>
      <c r="M1291" s="1" t="s">
        <v>24</v>
      </c>
      <c r="N1291" s="1" t="s">
        <v>24</v>
      </c>
      <c r="O1291" s="1" t="s">
        <v>24</v>
      </c>
      <c r="P1291" s="1" t="s">
        <v>24</v>
      </c>
      <c r="Q1291" s="1" t="s">
        <v>1750</v>
      </c>
      <c r="R1291">
        <v>1290</v>
      </c>
      <c r="T1291" s="1" t="s">
        <v>24</v>
      </c>
    </row>
    <row r="1292" spans="1:20" x14ac:dyDescent="0.55000000000000004">
      <c r="A1292" s="1" t="s">
        <v>28</v>
      </c>
      <c r="B1292" s="1" t="s">
        <v>29</v>
      </c>
      <c r="C1292" s="1" t="s">
        <v>22</v>
      </c>
      <c r="D1292" s="1" t="s">
        <v>23</v>
      </c>
      <c r="E1292" s="1" t="s">
        <v>5</v>
      </c>
      <c r="F1292" s="1" t="s">
        <v>24</v>
      </c>
      <c r="G1292" s="1" t="s">
        <v>25</v>
      </c>
      <c r="H1292">
        <v>785684</v>
      </c>
      <c r="I1292">
        <v>786973</v>
      </c>
      <c r="J1292" s="1" t="s">
        <v>26</v>
      </c>
      <c r="K1292" s="1" t="s">
        <v>1751</v>
      </c>
      <c r="L1292" s="1" t="s">
        <v>24</v>
      </c>
      <c r="M1292" s="1" t="s">
        <v>24</v>
      </c>
      <c r="N1292" s="1" t="s">
        <v>1752</v>
      </c>
      <c r="O1292" s="1" t="s">
        <v>24</v>
      </c>
      <c r="P1292" s="1" t="s">
        <v>24</v>
      </c>
      <c r="Q1292" s="1" t="s">
        <v>1750</v>
      </c>
      <c r="R1292">
        <v>1290</v>
      </c>
      <c r="S1292">
        <v>429</v>
      </c>
      <c r="T1292" s="1" t="s">
        <v>24</v>
      </c>
    </row>
    <row r="1293" spans="1:20" x14ac:dyDescent="0.55000000000000004">
      <c r="A1293" s="1" t="s">
        <v>20</v>
      </c>
      <c r="B1293" s="1" t="s">
        <v>21</v>
      </c>
      <c r="C1293" s="1" t="s">
        <v>22</v>
      </c>
      <c r="D1293" s="1" t="s">
        <v>23</v>
      </c>
      <c r="E1293" s="1" t="s">
        <v>5</v>
      </c>
      <c r="F1293" s="1" t="s">
        <v>24</v>
      </c>
      <c r="G1293" s="1" t="s">
        <v>25</v>
      </c>
      <c r="H1293">
        <v>786970</v>
      </c>
      <c r="I1293">
        <v>788058</v>
      </c>
      <c r="J1293" s="1" t="s">
        <v>26</v>
      </c>
      <c r="K1293" s="1" t="s">
        <v>24</v>
      </c>
      <c r="L1293" s="1" t="s">
        <v>24</v>
      </c>
      <c r="M1293" s="1" t="s">
        <v>24</v>
      </c>
      <c r="N1293" s="1" t="s">
        <v>24</v>
      </c>
      <c r="O1293" s="1" t="s">
        <v>24</v>
      </c>
      <c r="P1293" s="1" t="s">
        <v>24</v>
      </c>
      <c r="Q1293" s="1" t="s">
        <v>1753</v>
      </c>
      <c r="R1293">
        <v>1089</v>
      </c>
      <c r="T1293" s="1" t="s">
        <v>24</v>
      </c>
    </row>
    <row r="1294" spans="1:20" x14ac:dyDescent="0.55000000000000004">
      <c r="A1294" s="1" t="s">
        <v>28</v>
      </c>
      <c r="B1294" s="1" t="s">
        <v>29</v>
      </c>
      <c r="C1294" s="1" t="s">
        <v>22</v>
      </c>
      <c r="D1294" s="1" t="s">
        <v>23</v>
      </c>
      <c r="E1294" s="1" t="s">
        <v>5</v>
      </c>
      <c r="F1294" s="1" t="s">
        <v>24</v>
      </c>
      <c r="G1294" s="1" t="s">
        <v>25</v>
      </c>
      <c r="H1294">
        <v>786970</v>
      </c>
      <c r="I1294">
        <v>788058</v>
      </c>
      <c r="J1294" s="1" t="s">
        <v>26</v>
      </c>
      <c r="K1294" s="1" t="s">
        <v>1754</v>
      </c>
      <c r="L1294" s="1" t="s">
        <v>24</v>
      </c>
      <c r="M1294" s="1" t="s">
        <v>24</v>
      </c>
      <c r="N1294" s="1" t="s">
        <v>1755</v>
      </c>
      <c r="O1294" s="1" t="s">
        <v>24</v>
      </c>
      <c r="P1294" s="1" t="s">
        <v>24</v>
      </c>
      <c r="Q1294" s="1" t="s">
        <v>1753</v>
      </c>
      <c r="R1294">
        <v>1089</v>
      </c>
      <c r="S1294">
        <v>362</v>
      </c>
      <c r="T1294" s="1" t="s">
        <v>24</v>
      </c>
    </row>
    <row r="1295" spans="1:20" x14ac:dyDescent="0.55000000000000004">
      <c r="A1295" s="1" t="s">
        <v>20</v>
      </c>
      <c r="B1295" s="1" t="s">
        <v>21</v>
      </c>
      <c r="C1295" s="1" t="s">
        <v>22</v>
      </c>
      <c r="D1295" s="1" t="s">
        <v>23</v>
      </c>
      <c r="E1295" s="1" t="s">
        <v>5</v>
      </c>
      <c r="F1295" s="1" t="s">
        <v>24</v>
      </c>
      <c r="G1295" s="1" t="s">
        <v>25</v>
      </c>
      <c r="H1295">
        <v>788273</v>
      </c>
      <c r="I1295">
        <v>788548</v>
      </c>
      <c r="J1295" s="1" t="s">
        <v>26</v>
      </c>
      <c r="K1295" s="1" t="s">
        <v>24</v>
      </c>
      <c r="L1295" s="1" t="s">
        <v>24</v>
      </c>
      <c r="M1295" s="1" t="s">
        <v>24</v>
      </c>
      <c r="N1295" s="1" t="s">
        <v>24</v>
      </c>
      <c r="O1295" s="1" t="s">
        <v>24</v>
      </c>
      <c r="P1295" s="1" t="s">
        <v>24</v>
      </c>
      <c r="Q1295" s="1" t="s">
        <v>1756</v>
      </c>
      <c r="R1295">
        <v>276</v>
      </c>
      <c r="T1295" s="1" t="s">
        <v>24</v>
      </c>
    </row>
    <row r="1296" spans="1:20" x14ac:dyDescent="0.55000000000000004">
      <c r="A1296" s="1" t="s">
        <v>28</v>
      </c>
      <c r="B1296" s="1" t="s">
        <v>29</v>
      </c>
      <c r="C1296" s="1" t="s">
        <v>22</v>
      </c>
      <c r="D1296" s="1" t="s">
        <v>23</v>
      </c>
      <c r="E1296" s="1" t="s">
        <v>5</v>
      </c>
      <c r="F1296" s="1" t="s">
        <v>24</v>
      </c>
      <c r="G1296" s="1" t="s">
        <v>25</v>
      </c>
      <c r="H1296">
        <v>788273</v>
      </c>
      <c r="I1296">
        <v>788548</v>
      </c>
      <c r="J1296" s="1" t="s">
        <v>26</v>
      </c>
      <c r="K1296" s="1" t="s">
        <v>1757</v>
      </c>
      <c r="L1296" s="1" t="s">
        <v>24</v>
      </c>
      <c r="M1296" s="1" t="s">
        <v>24</v>
      </c>
      <c r="N1296" s="1" t="s">
        <v>73</v>
      </c>
      <c r="O1296" s="1" t="s">
        <v>24</v>
      </c>
      <c r="P1296" s="1" t="s">
        <v>24</v>
      </c>
      <c r="Q1296" s="1" t="s">
        <v>1756</v>
      </c>
      <c r="R1296">
        <v>276</v>
      </c>
      <c r="S1296">
        <v>91</v>
      </c>
      <c r="T1296" s="1" t="s">
        <v>24</v>
      </c>
    </row>
    <row r="1297" spans="1:20" x14ac:dyDescent="0.55000000000000004">
      <c r="A1297" s="1" t="s">
        <v>20</v>
      </c>
      <c r="B1297" s="1" t="s">
        <v>21</v>
      </c>
      <c r="C1297" s="1" t="s">
        <v>22</v>
      </c>
      <c r="D1297" s="1" t="s">
        <v>23</v>
      </c>
      <c r="E1297" s="1" t="s">
        <v>5</v>
      </c>
      <c r="F1297" s="1" t="s">
        <v>24</v>
      </c>
      <c r="G1297" s="1" t="s">
        <v>25</v>
      </c>
      <c r="H1297">
        <v>788699</v>
      </c>
      <c r="I1297">
        <v>789016</v>
      </c>
      <c r="J1297" s="1" t="s">
        <v>67</v>
      </c>
      <c r="K1297" s="1" t="s">
        <v>24</v>
      </c>
      <c r="L1297" s="1" t="s">
        <v>24</v>
      </c>
      <c r="M1297" s="1" t="s">
        <v>24</v>
      </c>
      <c r="N1297" s="1" t="s">
        <v>24</v>
      </c>
      <c r="O1297" s="1" t="s">
        <v>24</v>
      </c>
      <c r="P1297" s="1" t="s">
        <v>24</v>
      </c>
      <c r="Q1297" s="1" t="s">
        <v>1758</v>
      </c>
      <c r="R1297">
        <v>318</v>
      </c>
      <c r="T1297" s="1" t="s">
        <v>24</v>
      </c>
    </row>
    <row r="1298" spans="1:20" x14ac:dyDescent="0.55000000000000004">
      <c r="A1298" s="1" t="s">
        <v>28</v>
      </c>
      <c r="B1298" s="1" t="s">
        <v>29</v>
      </c>
      <c r="C1298" s="1" t="s">
        <v>22</v>
      </c>
      <c r="D1298" s="1" t="s">
        <v>23</v>
      </c>
      <c r="E1298" s="1" t="s">
        <v>5</v>
      </c>
      <c r="F1298" s="1" t="s">
        <v>24</v>
      </c>
      <c r="G1298" s="1" t="s">
        <v>25</v>
      </c>
      <c r="H1298">
        <v>788699</v>
      </c>
      <c r="I1298">
        <v>789016</v>
      </c>
      <c r="J1298" s="1" t="s">
        <v>67</v>
      </c>
      <c r="K1298" s="1" t="s">
        <v>1759</v>
      </c>
      <c r="L1298" s="1" t="s">
        <v>24</v>
      </c>
      <c r="M1298" s="1" t="s">
        <v>24</v>
      </c>
      <c r="N1298" s="1" t="s">
        <v>1760</v>
      </c>
      <c r="O1298" s="1" t="s">
        <v>24</v>
      </c>
      <c r="P1298" s="1" t="s">
        <v>24</v>
      </c>
      <c r="Q1298" s="1" t="s">
        <v>1758</v>
      </c>
      <c r="R1298">
        <v>318</v>
      </c>
      <c r="S1298">
        <v>105</v>
      </c>
      <c r="T1298" s="1" t="s">
        <v>24</v>
      </c>
    </row>
    <row r="1299" spans="1:20" x14ac:dyDescent="0.55000000000000004">
      <c r="A1299" s="1" t="s">
        <v>20</v>
      </c>
      <c r="B1299" s="1" t="s">
        <v>21</v>
      </c>
      <c r="C1299" s="1" t="s">
        <v>22</v>
      </c>
      <c r="D1299" s="1" t="s">
        <v>23</v>
      </c>
      <c r="E1299" s="1" t="s">
        <v>5</v>
      </c>
      <c r="F1299" s="1" t="s">
        <v>24</v>
      </c>
      <c r="G1299" s="1" t="s">
        <v>25</v>
      </c>
      <c r="H1299">
        <v>789539</v>
      </c>
      <c r="I1299">
        <v>790213</v>
      </c>
      <c r="J1299" s="1" t="s">
        <v>67</v>
      </c>
      <c r="K1299" s="1" t="s">
        <v>24</v>
      </c>
      <c r="L1299" s="1" t="s">
        <v>24</v>
      </c>
      <c r="M1299" s="1" t="s">
        <v>24</v>
      </c>
      <c r="N1299" s="1" t="s">
        <v>24</v>
      </c>
      <c r="O1299" s="1" t="s">
        <v>24</v>
      </c>
      <c r="P1299" s="1" t="s">
        <v>24</v>
      </c>
      <c r="Q1299" s="1" t="s">
        <v>1761</v>
      </c>
      <c r="R1299">
        <v>675</v>
      </c>
      <c r="T1299" s="1" t="s">
        <v>24</v>
      </c>
    </row>
    <row r="1300" spans="1:20" x14ac:dyDescent="0.55000000000000004">
      <c r="A1300" s="1" t="s">
        <v>28</v>
      </c>
      <c r="B1300" s="1" t="s">
        <v>29</v>
      </c>
      <c r="C1300" s="1" t="s">
        <v>22</v>
      </c>
      <c r="D1300" s="1" t="s">
        <v>23</v>
      </c>
      <c r="E1300" s="1" t="s">
        <v>5</v>
      </c>
      <c r="F1300" s="1" t="s">
        <v>24</v>
      </c>
      <c r="G1300" s="1" t="s">
        <v>25</v>
      </c>
      <c r="H1300">
        <v>789539</v>
      </c>
      <c r="I1300">
        <v>790213</v>
      </c>
      <c r="J1300" s="1" t="s">
        <v>67</v>
      </c>
      <c r="K1300" s="1" t="s">
        <v>1762</v>
      </c>
      <c r="L1300" s="1" t="s">
        <v>24</v>
      </c>
      <c r="M1300" s="1" t="s">
        <v>24</v>
      </c>
      <c r="N1300" s="1" t="s">
        <v>1763</v>
      </c>
      <c r="O1300" s="1" t="s">
        <v>24</v>
      </c>
      <c r="P1300" s="1" t="s">
        <v>24</v>
      </c>
      <c r="Q1300" s="1" t="s">
        <v>1761</v>
      </c>
      <c r="R1300">
        <v>675</v>
      </c>
      <c r="S1300">
        <v>224</v>
      </c>
      <c r="T1300" s="1" t="s">
        <v>24</v>
      </c>
    </row>
    <row r="1301" spans="1:20" x14ac:dyDescent="0.55000000000000004">
      <c r="A1301" s="1" t="s">
        <v>20</v>
      </c>
      <c r="B1301" s="1" t="s">
        <v>21</v>
      </c>
      <c r="C1301" s="1" t="s">
        <v>22</v>
      </c>
      <c r="D1301" s="1" t="s">
        <v>23</v>
      </c>
      <c r="E1301" s="1" t="s">
        <v>5</v>
      </c>
      <c r="F1301" s="1" t="s">
        <v>24</v>
      </c>
      <c r="G1301" s="1" t="s">
        <v>25</v>
      </c>
      <c r="H1301">
        <v>790357</v>
      </c>
      <c r="I1301">
        <v>791496</v>
      </c>
      <c r="J1301" s="1" t="s">
        <v>26</v>
      </c>
      <c r="K1301" s="1" t="s">
        <v>24</v>
      </c>
      <c r="L1301" s="1" t="s">
        <v>24</v>
      </c>
      <c r="M1301" s="1" t="s">
        <v>24</v>
      </c>
      <c r="N1301" s="1" t="s">
        <v>24</v>
      </c>
      <c r="O1301" s="1" t="s">
        <v>24</v>
      </c>
      <c r="P1301" s="1" t="s">
        <v>24</v>
      </c>
      <c r="Q1301" s="1" t="s">
        <v>1764</v>
      </c>
      <c r="R1301">
        <v>1140</v>
      </c>
      <c r="T1301" s="1" t="s">
        <v>24</v>
      </c>
    </row>
    <row r="1302" spans="1:20" x14ac:dyDescent="0.55000000000000004">
      <c r="A1302" s="1" t="s">
        <v>28</v>
      </c>
      <c r="B1302" s="1" t="s">
        <v>29</v>
      </c>
      <c r="C1302" s="1" t="s">
        <v>22</v>
      </c>
      <c r="D1302" s="1" t="s">
        <v>23</v>
      </c>
      <c r="E1302" s="1" t="s">
        <v>5</v>
      </c>
      <c r="F1302" s="1" t="s">
        <v>24</v>
      </c>
      <c r="G1302" s="1" t="s">
        <v>25</v>
      </c>
      <c r="H1302">
        <v>790357</v>
      </c>
      <c r="I1302">
        <v>791496</v>
      </c>
      <c r="J1302" s="1" t="s">
        <v>26</v>
      </c>
      <c r="K1302" s="1" t="s">
        <v>1765</v>
      </c>
      <c r="L1302" s="1" t="s">
        <v>24</v>
      </c>
      <c r="M1302" s="1" t="s">
        <v>24</v>
      </c>
      <c r="N1302" s="1" t="s">
        <v>1766</v>
      </c>
      <c r="O1302" s="1" t="s">
        <v>24</v>
      </c>
      <c r="P1302" s="1" t="s">
        <v>24</v>
      </c>
      <c r="Q1302" s="1" t="s">
        <v>1764</v>
      </c>
      <c r="R1302">
        <v>1140</v>
      </c>
      <c r="S1302">
        <v>379</v>
      </c>
      <c r="T1302" s="1" t="s">
        <v>24</v>
      </c>
    </row>
    <row r="1303" spans="1:20" x14ac:dyDescent="0.55000000000000004">
      <c r="A1303" s="1" t="s">
        <v>20</v>
      </c>
      <c r="B1303" s="1" t="s">
        <v>21</v>
      </c>
      <c r="C1303" s="1" t="s">
        <v>22</v>
      </c>
      <c r="D1303" s="1" t="s">
        <v>23</v>
      </c>
      <c r="E1303" s="1" t="s">
        <v>5</v>
      </c>
      <c r="F1303" s="1" t="s">
        <v>24</v>
      </c>
      <c r="G1303" s="1" t="s">
        <v>25</v>
      </c>
      <c r="H1303">
        <v>791679</v>
      </c>
      <c r="I1303">
        <v>792590</v>
      </c>
      <c r="J1303" s="1" t="s">
        <v>67</v>
      </c>
      <c r="K1303" s="1" t="s">
        <v>24</v>
      </c>
      <c r="L1303" s="1" t="s">
        <v>24</v>
      </c>
      <c r="M1303" s="1" t="s">
        <v>24</v>
      </c>
      <c r="N1303" s="1" t="s">
        <v>24</v>
      </c>
      <c r="O1303" s="1" t="s">
        <v>24</v>
      </c>
      <c r="P1303" s="1" t="s">
        <v>24</v>
      </c>
      <c r="Q1303" s="1" t="s">
        <v>1767</v>
      </c>
      <c r="R1303">
        <v>912</v>
      </c>
      <c r="T1303" s="1" t="s">
        <v>24</v>
      </c>
    </row>
    <row r="1304" spans="1:20" x14ac:dyDescent="0.55000000000000004">
      <c r="A1304" s="1" t="s">
        <v>28</v>
      </c>
      <c r="B1304" s="1" t="s">
        <v>29</v>
      </c>
      <c r="C1304" s="1" t="s">
        <v>22</v>
      </c>
      <c r="D1304" s="1" t="s">
        <v>23</v>
      </c>
      <c r="E1304" s="1" t="s">
        <v>5</v>
      </c>
      <c r="F1304" s="1" t="s">
        <v>24</v>
      </c>
      <c r="G1304" s="1" t="s">
        <v>25</v>
      </c>
      <c r="H1304">
        <v>791679</v>
      </c>
      <c r="I1304">
        <v>792590</v>
      </c>
      <c r="J1304" s="1" t="s">
        <v>67</v>
      </c>
      <c r="K1304" s="1" t="s">
        <v>1768</v>
      </c>
      <c r="L1304" s="1" t="s">
        <v>24</v>
      </c>
      <c r="M1304" s="1" t="s">
        <v>24</v>
      </c>
      <c r="N1304" s="1" t="s">
        <v>73</v>
      </c>
      <c r="O1304" s="1" t="s">
        <v>24</v>
      </c>
      <c r="P1304" s="1" t="s">
        <v>24</v>
      </c>
      <c r="Q1304" s="1" t="s">
        <v>1767</v>
      </c>
      <c r="R1304">
        <v>912</v>
      </c>
      <c r="S1304">
        <v>303</v>
      </c>
      <c r="T1304" s="1" t="s">
        <v>24</v>
      </c>
    </row>
    <row r="1305" spans="1:20" x14ac:dyDescent="0.55000000000000004">
      <c r="A1305" s="1" t="s">
        <v>20</v>
      </c>
      <c r="B1305" s="1" t="s">
        <v>21</v>
      </c>
      <c r="C1305" s="1" t="s">
        <v>22</v>
      </c>
      <c r="D1305" s="1" t="s">
        <v>23</v>
      </c>
      <c r="E1305" s="1" t="s">
        <v>5</v>
      </c>
      <c r="F1305" s="1" t="s">
        <v>24</v>
      </c>
      <c r="G1305" s="1" t="s">
        <v>25</v>
      </c>
      <c r="H1305">
        <v>792605</v>
      </c>
      <c r="I1305">
        <v>792979</v>
      </c>
      <c r="J1305" s="1" t="s">
        <v>67</v>
      </c>
      <c r="K1305" s="1" t="s">
        <v>24</v>
      </c>
      <c r="L1305" s="1" t="s">
        <v>24</v>
      </c>
      <c r="M1305" s="1" t="s">
        <v>24</v>
      </c>
      <c r="N1305" s="1" t="s">
        <v>24</v>
      </c>
      <c r="O1305" s="1" t="s">
        <v>24</v>
      </c>
      <c r="P1305" s="1" t="s">
        <v>24</v>
      </c>
      <c r="Q1305" s="1" t="s">
        <v>1769</v>
      </c>
      <c r="R1305">
        <v>375</v>
      </c>
      <c r="T1305" s="1" t="s">
        <v>24</v>
      </c>
    </row>
    <row r="1306" spans="1:20" x14ac:dyDescent="0.55000000000000004">
      <c r="A1306" s="1" t="s">
        <v>28</v>
      </c>
      <c r="B1306" s="1" t="s">
        <v>29</v>
      </c>
      <c r="C1306" s="1" t="s">
        <v>22</v>
      </c>
      <c r="D1306" s="1" t="s">
        <v>23</v>
      </c>
      <c r="E1306" s="1" t="s">
        <v>5</v>
      </c>
      <c r="F1306" s="1" t="s">
        <v>24</v>
      </c>
      <c r="G1306" s="1" t="s">
        <v>25</v>
      </c>
      <c r="H1306">
        <v>792605</v>
      </c>
      <c r="I1306">
        <v>792979</v>
      </c>
      <c r="J1306" s="1" t="s">
        <v>67</v>
      </c>
      <c r="K1306" s="1" t="s">
        <v>1770</v>
      </c>
      <c r="L1306" s="1" t="s">
        <v>24</v>
      </c>
      <c r="M1306" s="1" t="s">
        <v>24</v>
      </c>
      <c r="N1306" s="1" t="s">
        <v>73</v>
      </c>
      <c r="O1306" s="1" t="s">
        <v>24</v>
      </c>
      <c r="P1306" s="1" t="s">
        <v>24</v>
      </c>
      <c r="Q1306" s="1" t="s">
        <v>1769</v>
      </c>
      <c r="R1306">
        <v>375</v>
      </c>
      <c r="S1306">
        <v>124</v>
      </c>
      <c r="T1306" s="1" t="s">
        <v>24</v>
      </c>
    </row>
    <row r="1307" spans="1:20" x14ac:dyDescent="0.55000000000000004">
      <c r="A1307" s="1" t="s">
        <v>20</v>
      </c>
      <c r="B1307" s="1" t="s">
        <v>21</v>
      </c>
      <c r="C1307" s="1" t="s">
        <v>22</v>
      </c>
      <c r="D1307" s="1" t="s">
        <v>23</v>
      </c>
      <c r="E1307" s="1" t="s">
        <v>5</v>
      </c>
      <c r="F1307" s="1" t="s">
        <v>24</v>
      </c>
      <c r="G1307" s="1" t="s">
        <v>25</v>
      </c>
      <c r="H1307">
        <v>792966</v>
      </c>
      <c r="I1307">
        <v>793907</v>
      </c>
      <c r="J1307" s="1" t="s">
        <v>67</v>
      </c>
      <c r="K1307" s="1" t="s">
        <v>24</v>
      </c>
      <c r="L1307" s="1" t="s">
        <v>24</v>
      </c>
      <c r="M1307" s="1" t="s">
        <v>24</v>
      </c>
      <c r="N1307" s="1" t="s">
        <v>24</v>
      </c>
      <c r="O1307" s="1" t="s">
        <v>24</v>
      </c>
      <c r="P1307" s="1" t="s">
        <v>24</v>
      </c>
      <c r="Q1307" s="1" t="s">
        <v>1771</v>
      </c>
      <c r="R1307">
        <v>942</v>
      </c>
      <c r="T1307" s="1" t="s">
        <v>24</v>
      </c>
    </row>
    <row r="1308" spans="1:20" x14ac:dyDescent="0.55000000000000004">
      <c r="A1308" s="1" t="s">
        <v>28</v>
      </c>
      <c r="B1308" s="1" t="s">
        <v>29</v>
      </c>
      <c r="C1308" s="1" t="s">
        <v>22</v>
      </c>
      <c r="D1308" s="1" t="s">
        <v>23</v>
      </c>
      <c r="E1308" s="1" t="s">
        <v>5</v>
      </c>
      <c r="F1308" s="1" t="s">
        <v>24</v>
      </c>
      <c r="G1308" s="1" t="s">
        <v>25</v>
      </c>
      <c r="H1308">
        <v>792966</v>
      </c>
      <c r="I1308">
        <v>793907</v>
      </c>
      <c r="J1308" s="1" t="s">
        <v>67</v>
      </c>
      <c r="K1308" s="1" t="s">
        <v>1772</v>
      </c>
      <c r="L1308" s="1" t="s">
        <v>24</v>
      </c>
      <c r="M1308" s="1" t="s">
        <v>24</v>
      </c>
      <c r="N1308" s="1" t="s">
        <v>73</v>
      </c>
      <c r="O1308" s="1" t="s">
        <v>24</v>
      </c>
      <c r="P1308" s="1" t="s">
        <v>24</v>
      </c>
      <c r="Q1308" s="1" t="s">
        <v>1771</v>
      </c>
      <c r="R1308">
        <v>942</v>
      </c>
      <c r="S1308">
        <v>313</v>
      </c>
      <c r="T1308" s="1" t="s">
        <v>24</v>
      </c>
    </row>
    <row r="1309" spans="1:20" x14ac:dyDescent="0.55000000000000004">
      <c r="A1309" s="1" t="s">
        <v>20</v>
      </c>
      <c r="B1309" s="1" t="s">
        <v>21</v>
      </c>
      <c r="C1309" s="1" t="s">
        <v>22</v>
      </c>
      <c r="D1309" s="1" t="s">
        <v>23</v>
      </c>
      <c r="E1309" s="1" t="s">
        <v>5</v>
      </c>
      <c r="F1309" s="1" t="s">
        <v>24</v>
      </c>
      <c r="G1309" s="1" t="s">
        <v>25</v>
      </c>
      <c r="H1309">
        <v>793925</v>
      </c>
      <c r="I1309">
        <v>794527</v>
      </c>
      <c r="J1309" s="1" t="s">
        <v>67</v>
      </c>
      <c r="K1309" s="1" t="s">
        <v>24</v>
      </c>
      <c r="L1309" s="1" t="s">
        <v>24</v>
      </c>
      <c r="M1309" s="1" t="s">
        <v>24</v>
      </c>
      <c r="N1309" s="1" t="s">
        <v>24</v>
      </c>
      <c r="O1309" s="1" t="s">
        <v>24</v>
      </c>
      <c r="P1309" s="1" t="s">
        <v>24</v>
      </c>
      <c r="Q1309" s="1" t="s">
        <v>1773</v>
      </c>
      <c r="R1309">
        <v>603</v>
      </c>
      <c r="T1309" s="1" t="s">
        <v>24</v>
      </c>
    </row>
    <row r="1310" spans="1:20" x14ac:dyDescent="0.55000000000000004">
      <c r="A1310" s="1" t="s">
        <v>28</v>
      </c>
      <c r="B1310" s="1" t="s">
        <v>29</v>
      </c>
      <c r="C1310" s="1" t="s">
        <v>22</v>
      </c>
      <c r="D1310" s="1" t="s">
        <v>23</v>
      </c>
      <c r="E1310" s="1" t="s">
        <v>5</v>
      </c>
      <c r="F1310" s="1" t="s">
        <v>24</v>
      </c>
      <c r="G1310" s="1" t="s">
        <v>25</v>
      </c>
      <c r="H1310">
        <v>793925</v>
      </c>
      <c r="I1310">
        <v>794527</v>
      </c>
      <c r="J1310" s="1" t="s">
        <v>67</v>
      </c>
      <c r="K1310" s="1" t="s">
        <v>1774</v>
      </c>
      <c r="L1310" s="1" t="s">
        <v>24</v>
      </c>
      <c r="M1310" s="1" t="s">
        <v>24</v>
      </c>
      <c r="N1310" s="1" t="s">
        <v>73</v>
      </c>
      <c r="O1310" s="1" t="s">
        <v>24</v>
      </c>
      <c r="P1310" s="1" t="s">
        <v>24</v>
      </c>
      <c r="Q1310" s="1" t="s">
        <v>1773</v>
      </c>
      <c r="R1310">
        <v>603</v>
      </c>
      <c r="S1310">
        <v>200</v>
      </c>
      <c r="T1310" s="1" t="s">
        <v>24</v>
      </c>
    </row>
    <row r="1311" spans="1:20" x14ac:dyDescent="0.55000000000000004">
      <c r="A1311" s="1" t="s">
        <v>20</v>
      </c>
      <c r="B1311" s="1" t="s">
        <v>21</v>
      </c>
      <c r="C1311" s="1" t="s">
        <v>22</v>
      </c>
      <c r="D1311" s="1" t="s">
        <v>23</v>
      </c>
      <c r="E1311" s="1" t="s">
        <v>5</v>
      </c>
      <c r="F1311" s="1" t="s">
        <v>24</v>
      </c>
      <c r="G1311" s="1" t="s">
        <v>25</v>
      </c>
      <c r="H1311">
        <v>794704</v>
      </c>
      <c r="I1311">
        <v>796212</v>
      </c>
      <c r="J1311" s="1" t="s">
        <v>26</v>
      </c>
      <c r="K1311" s="1" t="s">
        <v>24</v>
      </c>
      <c r="L1311" s="1" t="s">
        <v>24</v>
      </c>
      <c r="M1311" s="1" t="s">
        <v>24</v>
      </c>
      <c r="N1311" s="1" t="s">
        <v>24</v>
      </c>
      <c r="O1311" s="1" t="s">
        <v>24</v>
      </c>
      <c r="P1311" s="1" t="s">
        <v>24</v>
      </c>
      <c r="Q1311" s="1" t="s">
        <v>1775</v>
      </c>
      <c r="R1311">
        <v>1509</v>
      </c>
      <c r="T1311" s="1" t="s">
        <v>24</v>
      </c>
    </row>
    <row r="1312" spans="1:20" x14ac:dyDescent="0.55000000000000004">
      <c r="A1312" s="1" t="s">
        <v>28</v>
      </c>
      <c r="B1312" s="1" t="s">
        <v>29</v>
      </c>
      <c r="C1312" s="1" t="s">
        <v>22</v>
      </c>
      <c r="D1312" s="1" t="s">
        <v>23</v>
      </c>
      <c r="E1312" s="1" t="s">
        <v>5</v>
      </c>
      <c r="F1312" s="1" t="s">
        <v>24</v>
      </c>
      <c r="G1312" s="1" t="s">
        <v>25</v>
      </c>
      <c r="H1312">
        <v>794704</v>
      </c>
      <c r="I1312">
        <v>796212</v>
      </c>
      <c r="J1312" s="1" t="s">
        <v>26</v>
      </c>
      <c r="K1312" s="1" t="s">
        <v>1776</v>
      </c>
      <c r="L1312" s="1" t="s">
        <v>24</v>
      </c>
      <c r="M1312" s="1" t="s">
        <v>24</v>
      </c>
      <c r="N1312" s="1" t="s">
        <v>1777</v>
      </c>
      <c r="O1312" s="1" t="s">
        <v>24</v>
      </c>
      <c r="P1312" s="1" t="s">
        <v>24</v>
      </c>
      <c r="Q1312" s="1" t="s">
        <v>1775</v>
      </c>
      <c r="R1312">
        <v>1509</v>
      </c>
      <c r="S1312">
        <v>502</v>
      </c>
      <c r="T1312" s="1" t="s">
        <v>24</v>
      </c>
    </row>
    <row r="1313" spans="1:20" x14ac:dyDescent="0.55000000000000004">
      <c r="A1313" s="1" t="s">
        <v>20</v>
      </c>
      <c r="B1313" s="1" t="s">
        <v>21</v>
      </c>
      <c r="C1313" s="1" t="s">
        <v>22</v>
      </c>
      <c r="D1313" s="1" t="s">
        <v>23</v>
      </c>
      <c r="E1313" s="1" t="s">
        <v>5</v>
      </c>
      <c r="F1313" s="1" t="s">
        <v>24</v>
      </c>
      <c r="G1313" s="1" t="s">
        <v>25</v>
      </c>
      <c r="H1313">
        <v>796302</v>
      </c>
      <c r="I1313">
        <v>797207</v>
      </c>
      <c r="J1313" s="1" t="s">
        <v>67</v>
      </c>
      <c r="K1313" s="1" t="s">
        <v>24</v>
      </c>
      <c r="L1313" s="1" t="s">
        <v>24</v>
      </c>
      <c r="M1313" s="1" t="s">
        <v>24</v>
      </c>
      <c r="N1313" s="1" t="s">
        <v>24</v>
      </c>
      <c r="O1313" s="1" t="s">
        <v>24</v>
      </c>
      <c r="P1313" s="1" t="s">
        <v>24</v>
      </c>
      <c r="Q1313" s="1" t="s">
        <v>1778</v>
      </c>
      <c r="R1313">
        <v>906</v>
      </c>
      <c r="T1313" s="1" t="s">
        <v>24</v>
      </c>
    </row>
    <row r="1314" spans="1:20" x14ac:dyDescent="0.55000000000000004">
      <c r="A1314" s="1" t="s">
        <v>28</v>
      </c>
      <c r="B1314" s="1" t="s">
        <v>29</v>
      </c>
      <c r="C1314" s="1" t="s">
        <v>22</v>
      </c>
      <c r="D1314" s="1" t="s">
        <v>23</v>
      </c>
      <c r="E1314" s="1" t="s">
        <v>5</v>
      </c>
      <c r="F1314" s="1" t="s">
        <v>24</v>
      </c>
      <c r="G1314" s="1" t="s">
        <v>25</v>
      </c>
      <c r="H1314">
        <v>796302</v>
      </c>
      <c r="I1314">
        <v>797207</v>
      </c>
      <c r="J1314" s="1" t="s">
        <v>67</v>
      </c>
      <c r="K1314" s="1" t="s">
        <v>1779</v>
      </c>
      <c r="L1314" s="1" t="s">
        <v>24</v>
      </c>
      <c r="M1314" s="1" t="s">
        <v>24</v>
      </c>
      <c r="N1314" s="1" t="s">
        <v>1780</v>
      </c>
      <c r="O1314" s="1" t="s">
        <v>24</v>
      </c>
      <c r="P1314" s="1" t="s">
        <v>24</v>
      </c>
      <c r="Q1314" s="1" t="s">
        <v>1778</v>
      </c>
      <c r="R1314">
        <v>906</v>
      </c>
      <c r="S1314">
        <v>301</v>
      </c>
      <c r="T1314" s="1" t="s">
        <v>24</v>
      </c>
    </row>
    <row r="1315" spans="1:20" x14ac:dyDescent="0.55000000000000004">
      <c r="A1315" s="1" t="s">
        <v>20</v>
      </c>
      <c r="B1315" s="1" t="s">
        <v>21</v>
      </c>
      <c r="C1315" s="1" t="s">
        <v>22</v>
      </c>
      <c r="D1315" s="1" t="s">
        <v>23</v>
      </c>
      <c r="E1315" s="1" t="s">
        <v>5</v>
      </c>
      <c r="F1315" s="1" t="s">
        <v>24</v>
      </c>
      <c r="G1315" s="1" t="s">
        <v>25</v>
      </c>
      <c r="H1315">
        <v>797312</v>
      </c>
      <c r="I1315">
        <v>797710</v>
      </c>
      <c r="J1315" s="1" t="s">
        <v>67</v>
      </c>
      <c r="K1315" s="1" t="s">
        <v>24</v>
      </c>
      <c r="L1315" s="1" t="s">
        <v>24</v>
      </c>
      <c r="M1315" s="1" t="s">
        <v>24</v>
      </c>
      <c r="N1315" s="1" t="s">
        <v>24</v>
      </c>
      <c r="O1315" s="1" t="s">
        <v>24</v>
      </c>
      <c r="P1315" s="1" t="s">
        <v>24</v>
      </c>
      <c r="Q1315" s="1" t="s">
        <v>1781</v>
      </c>
      <c r="R1315">
        <v>399</v>
      </c>
      <c r="T1315" s="1" t="s">
        <v>24</v>
      </c>
    </row>
    <row r="1316" spans="1:20" x14ac:dyDescent="0.55000000000000004">
      <c r="A1316" s="1" t="s">
        <v>28</v>
      </c>
      <c r="B1316" s="1" t="s">
        <v>29</v>
      </c>
      <c r="C1316" s="1" t="s">
        <v>22</v>
      </c>
      <c r="D1316" s="1" t="s">
        <v>23</v>
      </c>
      <c r="E1316" s="1" t="s">
        <v>5</v>
      </c>
      <c r="F1316" s="1" t="s">
        <v>24</v>
      </c>
      <c r="G1316" s="1" t="s">
        <v>25</v>
      </c>
      <c r="H1316">
        <v>797312</v>
      </c>
      <c r="I1316">
        <v>797710</v>
      </c>
      <c r="J1316" s="1" t="s">
        <v>67</v>
      </c>
      <c r="K1316" s="1" t="s">
        <v>1782</v>
      </c>
      <c r="L1316" s="1" t="s">
        <v>24</v>
      </c>
      <c r="M1316" s="1" t="s">
        <v>24</v>
      </c>
      <c r="N1316" s="1" t="s">
        <v>181</v>
      </c>
      <c r="O1316" s="1" t="s">
        <v>24</v>
      </c>
      <c r="P1316" s="1" t="s">
        <v>24</v>
      </c>
      <c r="Q1316" s="1" t="s">
        <v>1781</v>
      </c>
      <c r="R1316">
        <v>399</v>
      </c>
      <c r="S1316">
        <v>132</v>
      </c>
      <c r="T1316" s="1" t="s">
        <v>24</v>
      </c>
    </row>
    <row r="1317" spans="1:20" x14ac:dyDescent="0.55000000000000004">
      <c r="A1317" s="1" t="s">
        <v>20</v>
      </c>
      <c r="B1317" s="1" t="s">
        <v>1260</v>
      </c>
      <c r="C1317" s="1" t="s">
        <v>22</v>
      </c>
      <c r="D1317" s="1" t="s">
        <v>23</v>
      </c>
      <c r="E1317" s="1" t="s">
        <v>5</v>
      </c>
      <c r="F1317" s="1" t="s">
        <v>24</v>
      </c>
      <c r="G1317" s="1" t="s">
        <v>25</v>
      </c>
      <c r="H1317">
        <v>799121</v>
      </c>
      <c r="I1317">
        <v>799504</v>
      </c>
      <c r="J1317" s="1" t="s">
        <v>67</v>
      </c>
      <c r="K1317" s="1" t="s">
        <v>24</v>
      </c>
      <c r="L1317" s="1" t="s">
        <v>24</v>
      </c>
      <c r="M1317" s="1" t="s">
        <v>24</v>
      </c>
      <c r="N1317" s="1" t="s">
        <v>24</v>
      </c>
      <c r="O1317" s="1" t="s">
        <v>24</v>
      </c>
      <c r="P1317" s="1" t="s">
        <v>24</v>
      </c>
      <c r="Q1317" s="1" t="s">
        <v>1783</v>
      </c>
      <c r="R1317">
        <v>384</v>
      </c>
      <c r="T1317" s="1" t="s">
        <v>1262</v>
      </c>
    </row>
    <row r="1318" spans="1:20" x14ac:dyDescent="0.55000000000000004">
      <c r="A1318" s="1" t="s">
        <v>20</v>
      </c>
      <c r="B1318" s="1" t="s">
        <v>21</v>
      </c>
      <c r="C1318" s="1" t="s">
        <v>22</v>
      </c>
      <c r="D1318" s="1" t="s">
        <v>23</v>
      </c>
      <c r="E1318" s="1" t="s">
        <v>5</v>
      </c>
      <c r="F1318" s="1" t="s">
        <v>24</v>
      </c>
      <c r="G1318" s="1" t="s">
        <v>25</v>
      </c>
      <c r="H1318">
        <v>799703</v>
      </c>
      <c r="I1318">
        <v>801700</v>
      </c>
      <c r="J1318" s="1" t="s">
        <v>26</v>
      </c>
      <c r="K1318" s="1" t="s">
        <v>24</v>
      </c>
      <c r="L1318" s="1" t="s">
        <v>24</v>
      </c>
      <c r="M1318" s="1" t="s">
        <v>24</v>
      </c>
      <c r="N1318" s="1" t="s">
        <v>24</v>
      </c>
      <c r="O1318" s="1" t="s">
        <v>24</v>
      </c>
      <c r="P1318" s="1" t="s">
        <v>24</v>
      </c>
      <c r="Q1318" s="1" t="s">
        <v>1784</v>
      </c>
      <c r="R1318">
        <v>1998</v>
      </c>
      <c r="T1318" s="1" t="s">
        <v>24</v>
      </c>
    </row>
    <row r="1319" spans="1:20" x14ac:dyDescent="0.55000000000000004">
      <c r="A1319" s="1" t="s">
        <v>28</v>
      </c>
      <c r="B1319" s="1" t="s">
        <v>29</v>
      </c>
      <c r="C1319" s="1" t="s">
        <v>22</v>
      </c>
      <c r="D1319" s="1" t="s">
        <v>23</v>
      </c>
      <c r="E1319" s="1" t="s">
        <v>5</v>
      </c>
      <c r="F1319" s="1" t="s">
        <v>24</v>
      </c>
      <c r="G1319" s="1" t="s">
        <v>25</v>
      </c>
      <c r="H1319">
        <v>799703</v>
      </c>
      <c r="I1319">
        <v>801700</v>
      </c>
      <c r="J1319" s="1" t="s">
        <v>26</v>
      </c>
      <c r="K1319" s="1" t="s">
        <v>1785</v>
      </c>
      <c r="L1319" s="1" t="s">
        <v>24</v>
      </c>
      <c r="M1319" s="1" t="s">
        <v>24</v>
      </c>
      <c r="N1319" s="1" t="s">
        <v>1786</v>
      </c>
      <c r="O1319" s="1" t="s">
        <v>24</v>
      </c>
      <c r="P1319" s="1" t="s">
        <v>24</v>
      </c>
      <c r="Q1319" s="1" t="s">
        <v>1784</v>
      </c>
      <c r="R1319">
        <v>1998</v>
      </c>
      <c r="S1319">
        <v>665</v>
      </c>
      <c r="T1319" s="1" t="s">
        <v>24</v>
      </c>
    </row>
    <row r="1320" spans="1:20" x14ac:dyDescent="0.55000000000000004">
      <c r="A1320" s="1" t="s">
        <v>20</v>
      </c>
      <c r="B1320" s="1" t="s">
        <v>21</v>
      </c>
      <c r="C1320" s="1" t="s">
        <v>22</v>
      </c>
      <c r="D1320" s="1" t="s">
        <v>23</v>
      </c>
      <c r="E1320" s="1" t="s">
        <v>5</v>
      </c>
      <c r="F1320" s="1" t="s">
        <v>24</v>
      </c>
      <c r="G1320" s="1" t="s">
        <v>25</v>
      </c>
      <c r="H1320">
        <v>801710</v>
      </c>
      <c r="I1320">
        <v>802561</v>
      </c>
      <c r="J1320" s="1" t="s">
        <v>26</v>
      </c>
      <c r="K1320" s="1" t="s">
        <v>24</v>
      </c>
      <c r="L1320" s="1" t="s">
        <v>24</v>
      </c>
      <c r="M1320" s="1" t="s">
        <v>24</v>
      </c>
      <c r="N1320" s="1" t="s">
        <v>24</v>
      </c>
      <c r="O1320" s="1" t="s">
        <v>24</v>
      </c>
      <c r="P1320" s="1" t="s">
        <v>24</v>
      </c>
      <c r="Q1320" s="1" t="s">
        <v>1787</v>
      </c>
      <c r="R1320">
        <v>852</v>
      </c>
      <c r="T1320" s="1" t="s">
        <v>24</v>
      </c>
    </row>
    <row r="1321" spans="1:20" x14ac:dyDescent="0.55000000000000004">
      <c r="A1321" s="1" t="s">
        <v>28</v>
      </c>
      <c r="B1321" s="1" t="s">
        <v>29</v>
      </c>
      <c r="C1321" s="1" t="s">
        <v>22</v>
      </c>
      <c r="D1321" s="1" t="s">
        <v>23</v>
      </c>
      <c r="E1321" s="1" t="s">
        <v>5</v>
      </c>
      <c r="F1321" s="1" t="s">
        <v>24</v>
      </c>
      <c r="G1321" s="1" t="s">
        <v>25</v>
      </c>
      <c r="H1321">
        <v>801710</v>
      </c>
      <c r="I1321">
        <v>802561</v>
      </c>
      <c r="J1321" s="1" t="s">
        <v>26</v>
      </c>
      <c r="K1321" s="1" t="s">
        <v>1788</v>
      </c>
      <c r="L1321" s="1" t="s">
        <v>24</v>
      </c>
      <c r="M1321" s="1" t="s">
        <v>24</v>
      </c>
      <c r="N1321" s="1" t="s">
        <v>73</v>
      </c>
      <c r="O1321" s="1" t="s">
        <v>24</v>
      </c>
      <c r="P1321" s="1" t="s">
        <v>24</v>
      </c>
      <c r="Q1321" s="1" t="s">
        <v>1787</v>
      </c>
      <c r="R1321">
        <v>852</v>
      </c>
      <c r="S1321">
        <v>283</v>
      </c>
      <c r="T1321" s="1" t="s">
        <v>24</v>
      </c>
    </row>
    <row r="1322" spans="1:20" x14ac:dyDescent="0.55000000000000004">
      <c r="A1322" s="1" t="s">
        <v>20</v>
      </c>
      <c r="B1322" s="1" t="s">
        <v>21</v>
      </c>
      <c r="C1322" s="1" t="s">
        <v>22</v>
      </c>
      <c r="D1322" s="1" t="s">
        <v>23</v>
      </c>
      <c r="E1322" s="1" t="s">
        <v>5</v>
      </c>
      <c r="F1322" s="1" t="s">
        <v>24</v>
      </c>
      <c r="G1322" s="1" t="s">
        <v>25</v>
      </c>
      <c r="H1322">
        <v>802558</v>
      </c>
      <c r="I1322">
        <v>804657</v>
      </c>
      <c r="J1322" s="1" t="s">
        <v>26</v>
      </c>
      <c r="K1322" s="1" t="s">
        <v>24</v>
      </c>
      <c r="L1322" s="1" t="s">
        <v>24</v>
      </c>
      <c r="M1322" s="1" t="s">
        <v>24</v>
      </c>
      <c r="N1322" s="1" t="s">
        <v>24</v>
      </c>
      <c r="O1322" s="1" t="s">
        <v>24</v>
      </c>
      <c r="P1322" s="1" t="s">
        <v>24</v>
      </c>
      <c r="Q1322" s="1" t="s">
        <v>1789</v>
      </c>
      <c r="R1322">
        <v>2100</v>
      </c>
      <c r="T1322" s="1" t="s">
        <v>24</v>
      </c>
    </row>
    <row r="1323" spans="1:20" x14ac:dyDescent="0.55000000000000004">
      <c r="A1323" s="1" t="s">
        <v>28</v>
      </c>
      <c r="B1323" s="1" t="s">
        <v>29</v>
      </c>
      <c r="C1323" s="1" t="s">
        <v>22</v>
      </c>
      <c r="D1323" s="1" t="s">
        <v>23</v>
      </c>
      <c r="E1323" s="1" t="s">
        <v>5</v>
      </c>
      <c r="F1323" s="1" t="s">
        <v>24</v>
      </c>
      <c r="G1323" s="1" t="s">
        <v>25</v>
      </c>
      <c r="H1323">
        <v>802558</v>
      </c>
      <c r="I1323">
        <v>804657</v>
      </c>
      <c r="J1323" s="1" t="s">
        <v>26</v>
      </c>
      <c r="K1323" s="1" t="s">
        <v>1790</v>
      </c>
      <c r="L1323" s="1" t="s">
        <v>24</v>
      </c>
      <c r="M1323" s="1" t="s">
        <v>24</v>
      </c>
      <c r="N1323" s="1" t="s">
        <v>1786</v>
      </c>
      <c r="O1323" s="1" t="s">
        <v>24</v>
      </c>
      <c r="P1323" s="1" t="s">
        <v>24</v>
      </c>
      <c r="Q1323" s="1" t="s">
        <v>1789</v>
      </c>
      <c r="R1323">
        <v>2100</v>
      </c>
      <c r="S1323">
        <v>699</v>
      </c>
      <c r="T1323" s="1" t="s">
        <v>24</v>
      </c>
    </row>
    <row r="1324" spans="1:20" x14ac:dyDescent="0.55000000000000004">
      <c r="A1324" s="1" t="s">
        <v>20</v>
      </c>
      <c r="B1324" s="1" t="s">
        <v>21</v>
      </c>
      <c r="C1324" s="1" t="s">
        <v>22</v>
      </c>
      <c r="D1324" s="1" t="s">
        <v>23</v>
      </c>
      <c r="E1324" s="1" t="s">
        <v>5</v>
      </c>
      <c r="F1324" s="1" t="s">
        <v>24</v>
      </c>
      <c r="G1324" s="1" t="s">
        <v>25</v>
      </c>
      <c r="H1324">
        <v>805083</v>
      </c>
      <c r="I1324">
        <v>805838</v>
      </c>
      <c r="J1324" s="1" t="s">
        <v>67</v>
      </c>
      <c r="K1324" s="1" t="s">
        <v>24</v>
      </c>
      <c r="L1324" s="1" t="s">
        <v>24</v>
      </c>
      <c r="M1324" s="1" t="s">
        <v>24</v>
      </c>
      <c r="N1324" s="1" t="s">
        <v>24</v>
      </c>
      <c r="O1324" s="1" t="s">
        <v>24</v>
      </c>
      <c r="P1324" s="1" t="s">
        <v>24</v>
      </c>
      <c r="Q1324" s="1" t="s">
        <v>1791</v>
      </c>
      <c r="R1324">
        <v>756</v>
      </c>
      <c r="T1324" s="1" t="s">
        <v>24</v>
      </c>
    </row>
    <row r="1325" spans="1:20" x14ac:dyDescent="0.55000000000000004">
      <c r="A1325" s="1" t="s">
        <v>28</v>
      </c>
      <c r="B1325" s="1" t="s">
        <v>29</v>
      </c>
      <c r="C1325" s="1" t="s">
        <v>22</v>
      </c>
      <c r="D1325" s="1" t="s">
        <v>23</v>
      </c>
      <c r="E1325" s="1" t="s">
        <v>5</v>
      </c>
      <c r="F1325" s="1" t="s">
        <v>24</v>
      </c>
      <c r="G1325" s="1" t="s">
        <v>25</v>
      </c>
      <c r="H1325">
        <v>805083</v>
      </c>
      <c r="I1325">
        <v>805838</v>
      </c>
      <c r="J1325" s="1" t="s">
        <v>67</v>
      </c>
      <c r="K1325" s="1" t="s">
        <v>1792</v>
      </c>
      <c r="L1325" s="1" t="s">
        <v>24</v>
      </c>
      <c r="M1325" s="1" t="s">
        <v>24</v>
      </c>
      <c r="N1325" s="1" t="s">
        <v>1793</v>
      </c>
      <c r="O1325" s="1" t="s">
        <v>24</v>
      </c>
      <c r="P1325" s="1" t="s">
        <v>24</v>
      </c>
      <c r="Q1325" s="1" t="s">
        <v>1791</v>
      </c>
      <c r="R1325">
        <v>756</v>
      </c>
      <c r="S1325">
        <v>251</v>
      </c>
      <c r="T1325" s="1" t="s">
        <v>24</v>
      </c>
    </row>
    <row r="1326" spans="1:20" x14ac:dyDescent="0.55000000000000004">
      <c r="A1326" s="1" t="s">
        <v>20</v>
      </c>
      <c r="B1326" s="1" t="s">
        <v>21</v>
      </c>
      <c r="C1326" s="1" t="s">
        <v>22</v>
      </c>
      <c r="D1326" s="1" t="s">
        <v>23</v>
      </c>
      <c r="E1326" s="1" t="s">
        <v>5</v>
      </c>
      <c r="F1326" s="1" t="s">
        <v>24</v>
      </c>
      <c r="G1326" s="1" t="s">
        <v>25</v>
      </c>
      <c r="H1326">
        <v>805835</v>
      </c>
      <c r="I1326">
        <v>806458</v>
      </c>
      <c r="J1326" s="1" t="s">
        <v>67</v>
      </c>
      <c r="K1326" s="1" t="s">
        <v>24</v>
      </c>
      <c r="L1326" s="1" t="s">
        <v>24</v>
      </c>
      <c r="M1326" s="1" t="s">
        <v>24</v>
      </c>
      <c r="N1326" s="1" t="s">
        <v>24</v>
      </c>
      <c r="O1326" s="1" t="s">
        <v>24</v>
      </c>
      <c r="P1326" s="1" t="s">
        <v>24</v>
      </c>
      <c r="Q1326" s="1" t="s">
        <v>1794</v>
      </c>
      <c r="R1326">
        <v>624</v>
      </c>
      <c r="T1326" s="1" t="s">
        <v>24</v>
      </c>
    </row>
    <row r="1327" spans="1:20" x14ac:dyDescent="0.55000000000000004">
      <c r="A1327" s="1" t="s">
        <v>28</v>
      </c>
      <c r="B1327" s="1" t="s">
        <v>29</v>
      </c>
      <c r="C1327" s="1" t="s">
        <v>22</v>
      </c>
      <c r="D1327" s="1" t="s">
        <v>23</v>
      </c>
      <c r="E1327" s="1" t="s">
        <v>5</v>
      </c>
      <c r="F1327" s="1" t="s">
        <v>24</v>
      </c>
      <c r="G1327" s="1" t="s">
        <v>25</v>
      </c>
      <c r="H1327">
        <v>805835</v>
      </c>
      <c r="I1327">
        <v>806458</v>
      </c>
      <c r="J1327" s="1" t="s">
        <v>67</v>
      </c>
      <c r="K1327" s="1" t="s">
        <v>1795</v>
      </c>
      <c r="L1327" s="1" t="s">
        <v>24</v>
      </c>
      <c r="M1327" s="1" t="s">
        <v>24</v>
      </c>
      <c r="N1327" s="1" t="s">
        <v>1056</v>
      </c>
      <c r="O1327" s="1" t="s">
        <v>24</v>
      </c>
      <c r="P1327" s="1" t="s">
        <v>24</v>
      </c>
      <c r="Q1327" s="1" t="s">
        <v>1794</v>
      </c>
      <c r="R1327">
        <v>624</v>
      </c>
      <c r="S1327">
        <v>207</v>
      </c>
      <c r="T1327" s="1" t="s">
        <v>24</v>
      </c>
    </row>
    <row r="1328" spans="1:20" x14ac:dyDescent="0.55000000000000004">
      <c r="A1328" s="1" t="s">
        <v>20</v>
      </c>
      <c r="B1328" s="1" t="s">
        <v>21</v>
      </c>
      <c r="C1328" s="1" t="s">
        <v>22</v>
      </c>
      <c r="D1328" s="1" t="s">
        <v>23</v>
      </c>
      <c r="E1328" s="1" t="s">
        <v>5</v>
      </c>
      <c r="F1328" s="1" t="s">
        <v>24</v>
      </c>
      <c r="G1328" s="1" t="s">
        <v>25</v>
      </c>
      <c r="H1328">
        <v>806743</v>
      </c>
      <c r="I1328">
        <v>807369</v>
      </c>
      <c r="J1328" s="1" t="s">
        <v>67</v>
      </c>
      <c r="K1328" s="1" t="s">
        <v>24</v>
      </c>
      <c r="L1328" s="1" t="s">
        <v>24</v>
      </c>
      <c r="M1328" s="1" t="s">
        <v>24</v>
      </c>
      <c r="N1328" s="1" t="s">
        <v>24</v>
      </c>
      <c r="O1328" s="1" t="s">
        <v>24</v>
      </c>
      <c r="P1328" s="1" t="s">
        <v>24</v>
      </c>
      <c r="Q1328" s="1" t="s">
        <v>1796</v>
      </c>
      <c r="R1328">
        <v>627</v>
      </c>
      <c r="T1328" s="1" t="s">
        <v>24</v>
      </c>
    </row>
    <row r="1329" spans="1:20" x14ac:dyDescent="0.55000000000000004">
      <c r="A1329" s="1" t="s">
        <v>28</v>
      </c>
      <c r="B1329" s="1" t="s">
        <v>29</v>
      </c>
      <c r="C1329" s="1" t="s">
        <v>22</v>
      </c>
      <c r="D1329" s="1" t="s">
        <v>23</v>
      </c>
      <c r="E1329" s="1" t="s">
        <v>5</v>
      </c>
      <c r="F1329" s="1" t="s">
        <v>24</v>
      </c>
      <c r="G1329" s="1" t="s">
        <v>25</v>
      </c>
      <c r="H1329">
        <v>806743</v>
      </c>
      <c r="I1329">
        <v>807369</v>
      </c>
      <c r="J1329" s="1" t="s">
        <v>67</v>
      </c>
      <c r="K1329" s="1" t="s">
        <v>1797</v>
      </c>
      <c r="L1329" s="1" t="s">
        <v>24</v>
      </c>
      <c r="M1329" s="1" t="s">
        <v>24</v>
      </c>
      <c r="N1329" s="1" t="s">
        <v>362</v>
      </c>
      <c r="O1329" s="1" t="s">
        <v>24</v>
      </c>
      <c r="P1329" s="1" t="s">
        <v>24</v>
      </c>
      <c r="Q1329" s="1" t="s">
        <v>1796</v>
      </c>
      <c r="R1329">
        <v>627</v>
      </c>
      <c r="S1329">
        <v>208</v>
      </c>
      <c r="T1329" s="1" t="s">
        <v>24</v>
      </c>
    </row>
    <row r="1330" spans="1:20" x14ac:dyDescent="0.55000000000000004">
      <c r="A1330" s="1" t="s">
        <v>20</v>
      </c>
      <c r="B1330" s="1" t="s">
        <v>21</v>
      </c>
      <c r="C1330" s="1" t="s">
        <v>22</v>
      </c>
      <c r="D1330" s="1" t="s">
        <v>23</v>
      </c>
      <c r="E1330" s="1" t="s">
        <v>5</v>
      </c>
      <c r="F1330" s="1" t="s">
        <v>24</v>
      </c>
      <c r="G1330" s="1" t="s">
        <v>25</v>
      </c>
      <c r="H1330">
        <v>807382</v>
      </c>
      <c r="I1330">
        <v>807915</v>
      </c>
      <c r="J1330" s="1" t="s">
        <v>67</v>
      </c>
      <c r="K1330" s="1" t="s">
        <v>24</v>
      </c>
      <c r="L1330" s="1" t="s">
        <v>24</v>
      </c>
      <c r="M1330" s="1" t="s">
        <v>24</v>
      </c>
      <c r="N1330" s="1" t="s">
        <v>24</v>
      </c>
      <c r="O1330" s="1" t="s">
        <v>24</v>
      </c>
      <c r="P1330" s="1" t="s">
        <v>24</v>
      </c>
      <c r="Q1330" s="1" t="s">
        <v>1798</v>
      </c>
      <c r="R1330">
        <v>534</v>
      </c>
      <c r="T1330" s="1" t="s">
        <v>24</v>
      </c>
    </row>
    <row r="1331" spans="1:20" x14ac:dyDescent="0.55000000000000004">
      <c r="A1331" s="1" t="s">
        <v>28</v>
      </c>
      <c r="B1331" s="1" t="s">
        <v>29</v>
      </c>
      <c r="C1331" s="1" t="s">
        <v>22</v>
      </c>
      <c r="D1331" s="1" t="s">
        <v>23</v>
      </c>
      <c r="E1331" s="1" t="s">
        <v>5</v>
      </c>
      <c r="F1331" s="1" t="s">
        <v>24</v>
      </c>
      <c r="G1331" s="1" t="s">
        <v>25</v>
      </c>
      <c r="H1331">
        <v>807382</v>
      </c>
      <c r="I1331">
        <v>807915</v>
      </c>
      <c r="J1331" s="1" t="s">
        <v>67</v>
      </c>
      <c r="K1331" s="1" t="s">
        <v>1799</v>
      </c>
      <c r="L1331" s="1" t="s">
        <v>24</v>
      </c>
      <c r="M1331" s="1" t="s">
        <v>24</v>
      </c>
      <c r="N1331" s="1" t="s">
        <v>1800</v>
      </c>
      <c r="O1331" s="1" t="s">
        <v>24</v>
      </c>
      <c r="P1331" s="1" t="s">
        <v>24</v>
      </c>
      <c r="Q1331" s="1" t="s">
        <v>1798</v>
      </c>
      <c r="R1331">
        <v>534</v>
      </c>
      <c r="S1331">
        <v>177</v>
      </c>
      <c r="T1331" s="1" t="s">
        <v>24</v>
      </c>
    </row>
    <row r="1332" spans="1:20" x14ac:dyDescent="0.55000000000000004">
      <c r="A1332" s="1" t="s">
        <v>20</v>
      </c>
      <c r="B1332" s="1" t="s">
        <v>21</v>
      </c>
      <c r="C1332" s="1" t="s">
        <v>22</v>
      </c>
      <c r="D1332" s="1" t="s">
        <v>23</v>
      </c>
      <c r="E1332" s="1" t="s">
        <v>5</v>
      </c>
      <c r="F1332" s="1" t="s">
        <v>24</v>
      </c>
      <c r="G1332" s="1" t="s">
        <v>25</v>
      </c>
      <c r="H1332">
        <v>808027</v>
      </c>
      <c r="I1332">
        <v>810543</v>
      </c>
      <c r="J1332" s="1" t="s">
        <v>26</v>
      </c>
      <c r="K1332" s="1" t="s">
        <v>24</v>
      </c>
      <c r="L1332" s="1" t="s">
        <v>24</v>
      </c>
      <c r="M1332" s="1" t="s">
        <v>24</v>
      </c>
      <c r="N1332" s="1" t="s">
        <v>24</v>
      </c>
      <c r="O1332" s="1" t="s">
        <v>24</v>
      </c>
      <c r="P1332" s="1" t="s">
        <v>24</v>
      </c>
      <c r="Q1332" s="1" t="s">
        <v>1801</v>
      </c>
      <c r="R1332">
        <v>2517</v>
      </c>
      <c r="T1332" s="1" t="s">
        <v>24</v>
      </c>
    </row>
    <row r="1333" spans="1:20" x14ac:dyDescent="0.55000000000000004">
      <c r="A1333" s="1" t="s">
        <v>28</v>
      </c>
      <c r="B1333" s="1" t="s">
        <v>29</v>
      </c>
      <c r="C1333" s="1" t="s">
        <v>22</v>
      </c>
      <c r="D1333" s="1" t="s">
        <v>23</v>
      </c>
      <c r="E1333" s="1" t="s">
        <v>5</v>
      </c>
      <c r="F1333" s="1" t="s">
        <v>24</v>
      </c>
      <c r="G1333" s="1" t="s">
        <v>25</v>
      </c>
      <c r="H1333">
        <v>808027</v>
      </c>
      <c r="I1333">
        <v>810543</v>
      </c>
      <c r="J1333" s="1" t="s">
        <v>26</v>
      </c>
      <c r="K1333" s="1" t="s">
        <v>1802</v>
      </c>
      <c r="L1333" s="1" t="s">
        <v>24</v>
      </c>
      <c r="M1333" s="1" t="s">
        <v>24</v>
      </c>
      <c r="N1333" s="1" t="s">
        <v>854</v>
      </c>
      <c r="O1333" s="1" t="s">
        <v>24</v>
      </c>
      <c r="P1333" s="1" t="s">
        <v>24</v>
      </c>
      <c r="Q1333" s="1" t="s">
        <v>1801</v>
      </c>
      <c r="R1333">
        <v>2517</v>
      </c>
      <c r="S1333">
        <v>838</v>
      </c>
      <c r="T1333" s="1" t="s">
        <v>24</v>
      </c>
    </row>
    <row r="1334" spans="1:20" x14ac:dyDescent="0.55000000000000004">
      <c r="A1334" s="1" t="s">
        <v>20</v>
      </c>
      <c r="B1334" s="1" t="s">
        <v>21</v>
      </c>
      <c r="C1334" s="1" t="s">
        <v>22</v>
      </c>
      <c r="D1334" s="1" t="s">
        <v>23</v>
      </c>
      <c r="E1334" s="1" t="s">
        <v>5</v>
      </c>
      <c r="F1334" s="1" t="s">
        <v>24</v>
      </c>
      <c r="G1334" s="1" t="s">
        <v>25</v>
      </c>
      <c r="H1334">
        <v>810557</v>
      </c>
      <c r="I1334">
        <v>811540</v>
      </c>
      <c r="J1334" s="1" t="s">
        <v>26</v>
      </c>
      <c r="K1334" s="1" t="s">
        <v>24</v>
      </c>
      <c r="L1334" s="1" t="s">
        <v>24</v>
      </c>
      <c r="M1334" s="1" t="s">
        <v>24</v>
      </c>
      <c r="N1334" s="1" t="s">
        <v>24</v>
      </c>
      <c r="O1334" s="1" t="s">
        <v>24</v>
      </c>
      <c r="P1334" s="1" t="s">
        <v>24</v>
      </c>
      <c r="Q1334" s="1" t="s">
        <v>1803</v>
      </c>
      <c r="R1334">
        <v>984</v>
      </c>
      <c r="T1334" s="1" t="s">
        <v>24</v>
      </c>
    </row>
    <row r="1335" spans="1:20" x14ac:dyDescent="0.55000000000000004">
      <c r="A1335" s="1" t="s">
        <v>28</v>
      </c>
      <c r="B1335" s="1" t="s">
        <v>29</v>
      </c>
      <c r="C1335" s="1" t="s">
        <v>22</v>
      </c>
      <c r="D1335" s="1" t="s">
        <v>23</v>
      </c>
      <c r="E1335" s="1" t="s">
        <v>5</v>
      </c>
      <c r="F1335" s="1" t="s">
        <v>24</v>
      </c>
      <c r="G1335" s="1" t="s">
        <v>25</v>
      </c>
      <c r="H1335">
        <v>810557</v>
      </c>
      <c r="I1335">
        <v>811540</v>
      </c>
      <c r="J1335" s="1" t="s">
        <v>26</v>
      </c>
      <c r="K1335" s="1" t="s">
        <v>1804</v>
      </c>
      <c r="L1335" s="1" t="s">
        <v>24</v>
      </c>
      <c r="M1335" s="1" t="s">
        <v>24</v>
      </c>
      <c r="N1335" s="1" t="s">
        <v>1805</v>
      </c>
      <c r="O1335" s="1" t="s">
        <v>24</v>
      </c>
      <c r="P1335" s="1" t="s">
        <v>24</v>
      </c>
      <c r="Q1335" s="1" t="s">
        <v>1803</v>
      </c>
      <c r="R1335">
        <v>984</v>
      </c>
      <c r="S1335">
        <v>327</v>
      </c>
      <c r="T1335" s="1" t="s">
        <v>24</v>
      </c>
    </row>
    <row r="1336" spans="1:20" x14ac:dyDescent="0.55000000000000004">
      <c r="A1336" s="1" t="s">
        <v>20</v>
      </c>
      <c r="B1336" s="1" t="s">
        <v>21</v>
      </c>
      <c r="C1336" s="1" t="s">
        <v>22</v>
      </c>
      <c r="D1336" s="1" t="s">
        <v>23</v>
      </c>
      <c r="E1336" s="1" t="s">
        <v>5</v>
      </c>
      <c r="F1336" s="1" t="s">
        <v>24</v>
      </c>
      <c r="G1336" s="1" t="s">
        <v>25</v>
      </c>
      <c r="H1336">
        <v>811941</v>
      </c>
      <c r="I1336">
        <v>813002</v>
      </c>
      <c r="J1336" s="1" t="s">
        <v>26</v>
      </c>
      <c r="K1336" s="1" t="s">
        <v>24</v>
      </c>
      <c r="L1336" s="1" t="s">
        <v>24</v>
      </c>
      <c r="M1336" s="1" t="s">
        <v>24</v>
      </c>
      <c r="N1336" s="1" t="s">
        <v>24</v>
      </c>
      <c r="O1336" s="1" t="s">
        <v>24</v>
      </c>
      <c r="P1336" s="1" t="s">
        <v>24</v>
      </c>
      <c r="Q1336" s="1" t="s">
        <v>1806</v>
      </c>
      <c r="R1336">
        <v>1062</v>
      </c>
      <c r="T1336" s="1" t="s">
        <v>24</v>
      </c>
    </row>
    <row r="1337" spans="1:20" x14ac:dyDescent="0.55000000000000004">
      <c r="A1337" s="1" t="s">
        <v>28</v>
      </c>
      <c r="B1337" s="1" t="s">
        <v>29</v>
      </c>
      <c r="C1337" s="1" t="s">
        <v>22</v>
      </c>
      <c r="D1337" s="1" t="s">
        <v>23</v>
      </c>
      <c r="E1337" s="1" t="s">
        <v>5</v>
      </c>
      <c r="F1337" s="1" t="s">
        <v>24</v>
      </c>
      <c r="G1337" s="1" t="s">
        <v>25</v>
      </c>
      <c r="H1337">
        <v>811941</v>
      </c>
      <c r="I1337">
        <v>813002</v>
      </c>
      <c r="J1337" s="1" t="s">
        <v>26</v>
      </c>
      <c r="K1337" s="1" t="s">
        <v>1807</v>
      </c>
      <c r="L1337" s="1" t="s">
        <v>24</v>
      </c>
      <c r="M1337" s="1" t="s">
        <v>24</v>
      </c>
      <c r="N1337" s="1" t="s">
        <v>723</v>
      </c>
      <c r="O1337" s="1" t="s">
        <v>24</v>
      </c>
      <c r="P1337" s="1" t="s">
        <v>24</v>
      </c>
      <c r="Q1337" s="1" t="s">
        <v>1806</v>
      </c>
      <c r="R1337">
        <v>1062</v>
      </c>
      <c r="S1337">
        <v>353</v>
      </c>
      <c r="T1337" s="1" t="s">
        <v>24</v>
      </c>
    </row>
    <row r="1338" spans="1:20" x14ac:dyDescent="0.55000000000000004">
      <c r="A1338" s="1" t="s">
        <v>20</v>
      </c>
      <c r="B1338" s="1" t="s">
        <v>21</v>
      </c>
      <c r="C1338" s="1" t="s">
        <v>22</v>
      </c>
      <c r="D1338" s="1" t="s">
        <v>23</v>
      </c>
      <c r="E1338" s="1" t="s">
        <v>5</v>
      </c>
      <c r="F1338" s="1" t="s">
        <v>24</v>
      </c>
      <c r="G1338" s="1" t="s">
        <v>25</v>
      </c>
      <c r="H1338">
        <v>813102</v>
      </c>
      <c r="I1338">
        <v>813605</v>
      </c>
      <c r="J1338" s="1" t="s">
        <v>26</v>
      </c>
      <c r="K1338" s="1" t="s">
        <v>24</v>
      </c>
      <c r="L1338" s="1" t="s">
        <v>24</v>
      </c>
      <c r="M1338" s="1" t="s">
        <v>24</v>
      </c>
      <c r="N1338" s="1" t="s">
        <v>24</v>
      </c>
      <c r="O1338" s="1" t="s">
        <v>24</v>
      </c>
      <c r="P1338" s="1" t="s">
        <v>24</v>
      </c>
      <c r="Q1338" s="1" t="s">
        <v>1808</v>
      </c>
      <c r="R1338">
        <v>504</v>
      </c>
      <c r="T1338" s="1" t="s">
        <v>24</v>
      </c>
    </row>
    <row r="1339" spans="1:20" x14ac:dyDescent="0.55000000000000004">
      <c r="A1339" s="1" t="s">
        <v>28</v>
      </c>
      <c r="B1339" s="1" t="s">
        <v>29</v>
      </c>
      <c r="C1339" s="1" t="s">
        <v>22</v>
      </c>
      <c r="D1339" s="1" t="s">
        <v>23</v>
      </c>
      <c r="E1339" s="1" t="s">
        <v>5</v>
      </c>
      <c r="F1339" s="1" t="s">
        <v>24</v>
      </c>
      <c r="G1339" s="1" t="s">
        <v>25</v>
      </c>
      <c r="H1339">
        <v>813102</v>
      </c>
      <c r="I1339">
        <v>813605</v>
      </c>
      <c r="J1339" s="1" t="s">
        <v>26</v>
      </c>
      <c r="K1339" s="1" t="s">
        <v>1809</v>
      </c>
      <c r="L1339" s="1" t="s">
        <v>24</v>
      </c>
      <c r="M1339" s="1" t="s">
        <v>24</v>
      </c>
      <c r="N1339" s="1" t="s">
        <v>637</v>
      </c>
      <c r="O1339" s="1" t="s">
        <v>24</v>
      </c>
      <c r="P1339" s="1" t="s">
        <v>24</v>
      </c>
      <c r="Q1339" s="1" t="s">
        <v>1808</v>
      </c>
      <c r="R1339">
        <v>504</v>
      </c>
      <c r="S1339">
        <v>167</v>
      </c>
      <c r="T1339" s="1" t="s">
        <v>24</v>
      </c>
    </row>
    <row r="1340" spans="1:20" x14ac:dyDescent="0.55000000000000004">
      <c r="A1340" s="1" t="s">
        <v>20</v>
      </c>
      <c r="B1340" s="1" t="s">
        <v>21</v>
      </c>
      <c r="C1340" s="1" t="s">
        <v>22</v>
      </c>
      <c r="D1340" s="1" t="s">
        <v>23</v>
      </c>
      <c r="E1340" s="1" t="s">
        <v>5</v>
      </c>
      <c r="F1340" s="1" t="s">
        <v>24</v>
      </c>
      <c r="G1340" s="1" t="s">
        <v>25</v>
      </c>
      <c r="H1340">
        <v>814098</v>
      </c>
      <c r="I1340">
        <v>814361</v>
      </c>
      <c r="J1340" s="1" t="s">
        <v>67</v>
      </c>
      <c r="K1340" s="1" t="s">
        <v>24</v>
      </c>
      <c r="L1340" s="1" t="s">
        <v>24</v>
      </c>
      <c r="M1340" s="1" t="s">
        <v>24</v>
      </c>
      <c r="N1340" s="1" t="s">
        <v>24</v>
      </c>
      <c r="O1340" s="1" t="s">
        <v>24</v>
      </c>
      <c r="P1340" s="1" t="s">
        <v>24</v>
      </c>
      <c r="Q1340" s="1" t="s">
        <v>1810</v>
      </c>
      <c r="R1340">
        <v>264</v>
      </c>
      <c r="T1340" s="1" t="s">
        <v>24</v>
      </c>
    </row>
    <row r="1341" spans="1:20" x14ac:dyDescent="0.55000000000000004">
      <c r="A1341" s="1" t="s">
        <v>28</v>
      </c>
      <c r="B1341" s="1" t="s">
        <v>29</v>
      </c>
      <c r="C1341" s="1" t="s">
        <v>22</v>
      </c>
      <c r="D1341" s="1" t="s">
        <v>23</v>
      </c>
      <c r="E1341" s="1" t="s">
        <v>5</v>
      </c>
      <c r="F1341" s="1" t="s">
        <v>24</v>
      </c>
      <c r="G1341" s="1" t="s">
        <v>25</v>
      </c>
      <c r="H1341">
        <v>814098</v>
      </c>
      <c r="I1341">
        <v>814361</v>
      </c>
      <c r="J1341" s="1" t="s">
        <v>67</v>
      </c>
      <c r="K1341" s="1" t="s">
        <v>1811</v>
      </c>
      <c r="L1341" s="1" t="s">
        <v>24</v>
      </c>
      <c r="M1341" s="1" t="s">
        <v>24</v>
      </c>
      <c r="N1341" s="1" t="s">
        <v>1812</v>
      </c>
      <c r="O1341" s="1" t="s">
        <v>24</v>
      </c>
      <c r="P1341" s="1" t="s">
        <v>24</v>
      </c>
      <c r="Q1341" s="1" t="s">
        <v>1810</v>
      </c>
      <c r="R1341">
        <v>264</v>
      </c>
      <c r="S1341">
        <v>87</v>
      </c>
      <c r="T1341" s="1" t="s">
        <v>24</v>
      </c>
    </row>
    <row r="1342" spans="1:20" x14ac:dyDescent="0.55000000000000004">
      <c r="A1342" s="1" t="s">
        <v>20</v>
      </c>
      <c r="B1342" s="1" t="s">
        <v>21</v>
      </c>
      <c r="C1342" s="1" t="s">
        <v>22</v>
      </c>
      <c r="D1342" s="1" t="s">
        <v>23</v>
      </c>
      <c r="E1342" s="1" t="s">
        <v>5</v>
      </c>
      <c r="F1342" s="1" t="s">
        <v>24</v>
      </c>
      <c r="G1342" s="1" t="s">
        <v>25</v>
      </c>
      <c r="H1342">
        <v>814701</v>
      </c>
      <c r="I1342">
        <v>815753</v>
      </c>
      <c r="J1342" s="1" t="s">
        <v>67</v>
      </c>
      <c r="K1342" s="1" t="s">
        <v>24</v>
      </c>
      <c r="L1342" s="1" t="s">
        <v>24</v>
      </c>
      <c r="M1342" s="1" t="s">
        <v>24</v>
      </c>
      <c r="N1342" s="1" t="s">
        <v>24</v>
      </c>
      <c r="O1342" s="1" t="s">
        <v>24</v>
      </c>
      <c r="P1342" s="1" t="s">
        <v>24</v>
      </c>
      <c r="Q1342" s="1" t="s">
        <v>1813</v>
      </c>
      <c r="R1342">
        <v>1053</v>
      </c>
      <c r="T1342" s="1" t="s">
        <v>24</v>
      </c>
    </row>
    <row r="1343" spans="1:20" x14ac:dyDescent="0.55000000000000004">
      <c r="A1343" s="1" t="s">
        <v>28</v>
      </c>
      <c r="B1343" s="1" t="s">
        <v>29</v>
      </c>
      <c r="C1343" s="1" t="s">
        <v>22</v>
      </c>
      <c r="D1343" s="1" t="s">
        <v>23</v>
      </c>
      <c r="E1343" s="1" t="s">
        <v>5</v>
      </c>
      <c r="F1343" s="1" t="s">
        <v>24</v>
      </c>
      <c r="G1343" s="1" t="s">
        <v>25</v>
      </c>
      <c r="H1343">
        <v>814701</v>
      </c>
      <c r="I1343">
        <v>815753</v>
      </c>
      <c r="J1343" s="1" t="s">
        <v>67</v>
      </c>
      <c r="K1343" s="1" t="s">
        <v>1814</v>
      </c>
      <c r="L1343" s="1" t="s">
        <v>24</v>
      </c>
      <c r="M1343" s="1" t="s">
        <v>24</v>
      </c>
      <c r="N1343" s="1" t="s">
        <v>73</v>
      </c>
      <c r="O1343" s="1" t="s">
        <v>24</v>
      </c>
      <c r="P1343" s="1" t="s">
        <v>24</v>
      </c>
      <c r="Q1343" s="1" t="s">
        <v>1813</v>
      </c>
      <c r="R1343">
        <v>1053</v>
      </c>
      <c r="S1343">
        <v>350</v>
      </c>
      <c r="T1343" s="1" t="s">
        <v>24</v>
      </c>
    </row>
    <row r="1344" spans="1:20" x14ac:dyDescent="0.55000000000000004">
      <c r="A1344" s="1" t="s">
        <v>20</v>
      </c>
      <c r="B1344" s="1" t="s">
        <v>21</v>
      </c>
      <c r="C1344" s="1" t="s">
        <v>22</v>
      </c>
      <c r="D1344" s="1" t="s">
        <v>23</v>
      </c>
      <c r="E1344" s="1" t="s">
        <v>5</v>
      </c>
      <c r="F1344" s="1" t="s">
        <v>24</v>
      </c>
      <c r="G1344" s="1" t="s">
        <v>25</v>
      </c>
      <c r="H1344">
        <v>815813</v>
      </c>
      <c r="I1344">
        <v>816688</v>
      </c>
      <c r="J1344" s="1" t="s">
        <v>67</v>
      </c>
      <c r="K1344" s="1" t="s">
        <v>24</v>
      </c>
      <c r="L1344" s="1" t="s">
        <v>24</v>
      </c>
      <c r="M1344" s="1" t="s">
        <v>24</v>
      </c>
      <c r="N1344" s="1" t="s">
        <v>24</v>
      </c>
      <c r="O1344" s="1" t="s">
        <v>24</v>
      </c>
      <c r="P1344" s="1" t="s">
        <v>24</v>
      </c>
      <c r="Q1344" s="1" t="s">
        <v>1815</v>
      </c>
      <c r="R1344">
        <v>876</v>
      </c>
      <c r="T1344" s="1" t="s">
        <v>24</v>
      </c>
    </row>
    <row r="1345" spans="1:20" x14ac:dyDescent="0.55000000000000004">
      <c r="A1345" s="1" t="s">
        <v>28</v>
      </c>
      <c r="B1345" s="1" t="s">
        <v>29</v>
      </c>
      <c r="C1345" s="1" t="s">
        <v>22</v>
      </c>
      <c r="D1345" s="1" t="s">
        <v>23</v>
      </c>
      <c r="E1345" s="1" t="s">
        <v>5</v>
      </c>
      <c r="F1345" s="1" t="s">
        <v>24</v>
      </c>
      <c r="G1345" s="1" t="s">
        <v>25</v>
      </c>
      <c r="H1345">
        <v>815813</v>
      </c>
      <c r="I1345">
        <v>816688</v>
      </c>
      <c r="J1345" s="1" t="s">
        <v>67</v>
      </c>
      <c r="K1345" s="1" t="s">
        <v>1816</v>
      </c>
      <c r="L1345" s="1" t="s">
        <v>24</v>
      </c>
      <c r="M1345" s="1" t="s">
        <v>24</v>
      </c>
      <c r="N1345" s="1" t="s">
        <v>1817</v>
      </c>
      <c r="O1345" s="1" t="s">
        <v>24</v>
      </c>
      <c r="P1345" s="1" t="s">
        <v>24</v>
      </c>
      <c r="Q1345" s="1" t="s">
        <v>1815</v>
      </c>
      <c r="R1345">
        <v>876</v>
      </c>
      <c r="S1345">
        <v>291</v>
      </c>
      <c r="T1345" s="1" t="s">
        <v>24</v>
      </c>
    </row>
    <row r="1346" spans="1:20" x14ac:dyDescent="0.55000000000000004">
      <c r="A1346" s="1" t="s">
        <v>20</v>
      </c>
      <c r="B1346" s="1" t="s">
        <v>21</v>
      </c>
      <c r="C1346" s="1" t="s">
        <v>22</v>
      </c>
      <c r="D1346" s="1" t="s">
        <v>23</v>
      </c>
      <c r="E1346" s="1" t="s">
        <v>5</v>
      </c>
      <c r="F1346" s="1" t="s">
        <v>24</v>
      </c>
      <c r="G1346" s="1" t="s">
        <v>25</v>
      </c>
      <c r="H1346">
        <v>816685</v>
      </c>
      <c r="I1346">
        <v>817800</v>
      </c>
      <c r="J1346" s="1" t="s">
        <v>67</v>
      </c>
      <c r="K1346" s="1" t="s">
        <v>24</v>
      </c>
      <c r="L1346" s="1" t="s">
        <v>24</v>
      </c>
      <c r="M1346" s="1" t="s">
        <v>24</v>
      </c>
      <c r="N1346" s="1" t="s">
        <v>24</v>
      </c>
      <c r="O1346" s="1" t="s">
        <v>24</v>
      </c>
      <c r="P1346" s="1" t="s">
        <v>24</v>
      </c>
      <c r="Q1346" s="1" t="s">
        <v>1818</v>
      </c>
      <c r="R1346">
        <v>1116</v>
      </c>
      <c r="T1346" s="1" t="s">
        <v>24</v>
      </c>
    </row>
    <row r="1347" spans="1:20" x14ac:dyDescent="0.55000000000000004">
      <c r="A1347" s="1" t="s">
        <v>28</v>
      </c>
      <c r="B1347" s="1" t="s">
        <v>29</v>
      </c>
      <c r="C1347" s="1" t="s">
        <v>22</v>
      </c>
      <c r="D1347" s="1" t="s">
        <v>23</v>
      </c>
      <c r="E1347" s="1" t="s">
        <v>5</v>
      </c>
      <c r="F1347" s="1" t="s">
        <v>24</v>
      </c>
      <c r="G1347" s="1" t="s">
        <v>25</v>
      </c>
      <c r="H1347">
        <v>816685</v>
      </c>
      <c r="I1347">
        <v>817800</v>
      </c>
      <c r="J1347" s="1" t="s">
        <v>67</v>
      </c>
      <c r="K1347" s="1" t="s">
        <v>1819</v>
      </c>
      <c r="L1347" s="1" t="s">
        <v>24</v>
      </c>
      <c r="M1347" s="1" t="s">
        <v>24</v>
      </c>
      <c r="N1347" s="1" t="s">
        <v>1820</v>
      </c>
      <c r="O1347" s="1" t="s">
        <v>24</v>
      </c>
      <c r="P1347" s="1" t="s">
        <v>24</v>
      </c>
      <c r="Q1347" s="1" t="s">
        <v>1818</v>
      </c>
      <c r="R1347">
        <v>1116</v>
      </c>
      <c r="S1347">
        <v>371</v>
      </c>
      <c r="T1347" s="1" t="s">
        <v>24</v>
      </c>
    </row>
    <row r="1348" spans="1:20" x14ac:dyDescent="0.55000000000000004">
      <c r="A1348" s="1" t="s">
        <v>20</v>
      </c>
      <c r="B1348" s="1" t="s">
        <v>21</v>
      </c>
      <c r="C1348" s="1" t="s">
        <v>22</v>
      </c>
      <c r="D1348" s="1" t="s">
        <v>23</v>
      </c>
      <c r="E1348" s="1" t="s">
        <v>5</v>
      </c>
      <c r="F1348" s="1" t="s">
        <v>24</v>
      </c>
      <c r="G1348" s="1" t="s">
        <v>25</v>
      </c>
      <c r="H1348">
        <v>817797</v>
      </c>
      <c r="I1348">
        <v>818912</v>
      </c>
      <c r="J1348" s="1" t="s">
        <v>67</v>
      </c>
      <c r="K1348" s="1" t="s">
        <v>24</v>
      </c>
      <c r="L1348" s="1" t="s">
        <v>24</v>
      </c>
      <c r="M1348" s="1" t="s">
        <v>24</v>
      </c>
      <c r="N1348" s="1" t="s">
        <v>24</v>
      </c>
      <c r="O1348" s="1" t="s">
        <v>24</v>
      </c>
      <c r="P1348" s="1" t="s">
        <v>24</v>
      </c>
      <c r="Q1348" s="1" t="s">
        <v>1821</v>
      </c>
      <c r="R1348">
        <v>1116</v>
      </c>
      <c r="T1348" s="1" t="s">
        <v>24</v>
      </c>
    </row>
    <row r="1349" spans="1:20" x14ac:dyDescent="0.55000000000000004">
      <c r="A1349" s="1" t="s">
        <v>28</v>
      </c>
      <c r="B1349" s="1" t="s">
        <v>29</v>
      </c>
      <c r="C1349" s="1" t="s">
        <v>22</v>
      </c>
      <c r="D1349" s="1" t="s">
        <v>23</v>
      </c>
      <c r="E1349" s="1" t="s">
        <v>5</v>
      </c>
      <c r="F1349" s="1" t="s">
        <v>24</v>
      </c>
      <c r="G1349" s="1" t="s">
        <v>25</v>
      </c>
      <c r="H1349">
        <v>817797</v>
      </c>
      <c r="I1349">
        <v>818912</v>
      </c>
      <c r="J1349" s="1" t="s">
        <v>67</v>
      </c>
      <c r="K1349" s="1" t="s">
        <v>1822</v>
      </c>
      <c r="L1349" s="1" t="s">
        <v>24</v>
      </c>
      <c r="M1349" s="1" t="s">
        <v>24</v>
      </c>
      <c r="N1349" s="1" t="s">
        <v>1820</v>
      </c>
      <c r="O1349" s="1" t="s">
        <v>24</v>
      </c>
      <c r="P1349" s="1" t="s">
        <v>24</v>
      </c>
      <c r="Q1349" s="1" t="s">
        <v>1821</v>
      </c>
      <c r="R1349">
        <v>1116</v>
      </c>
      <c r="S1349">
        <v>371</v>
      </c>
      <c r="T1349" s="1" t="s">
        <v>24</v>
      </c>
    </row>
    <row r="1350" spans="1:20" x14ac:dyDescent="0.55000000000000004">
      <c r="A1350" s="1" t="s">
        <v>20</v>
      </c>
      <c r="B1350" s="1" t="s">
        <v>21</v>
      </c>
      <c r="C1350" s="1" t="s">
        <v>22</v>
      </c>
      <c r="D1350" s="1" t="s">
        <v>23</v>
      </c>
      <c r="E1350" s="1" t="s">
        <v>5</v>
      </c>
      <c r="F1350" s="1" t="s">
        <v>24</v>
      </c>
      <c r="G1350" s="1" t="s">
        <v>25</v>
      </c>
      <c r="H1350">
        <v>819075</v>
      </c>
      <c r="I1350">
        <v>819911</v>
      </c>
      <c r="J1350" s="1" t="s">
        <v>26</v>
      </c>
      <c r="K1350" s="1" t="s">
        <v>24</v>
      </c>
      <c r="L1350" s="1" t="s">
        <v>24</v>
      </c>
      <c r="M1350" s="1" t="s">
        <v>24</v>
      </c>
      <c r="N1350" s="1" t="s">
        <v>24</v>
      </c>
      <c r="O1350" s="1" t="s">
        <v>24</v>
      </c>
      <c r="P1350" s="1" t="s">
        <v>24</v>
      </c>
      <c r="Q1350" s="1" t="s">
        <v>1823</v>
      </c>
      <c r="R1350">
        <v>837</v>
      </c>
      <c r="T1350" s="1" t="s">
        <v>24</v>
      </c>
    </row>
    <row r="1351" spans="1:20" x14ac:dyDescent="0.55000000000000004">
      <c r="A1351" s="1" t="s">
        <v>28</v>
      </c>
      <c r="B1351" s="1" t="s">
        <v>29</v>
      </c>
      <c r="C1351" s="1" t="s">
        <v>22</v>
      </c>
      <c r="D1351" s="1" t="s">
        <v>23</v>
      </c>
      <c r="E1351" s="1" t="s">
        <v>5</v>
      </c>
      <c r="F1351" s="1" t="s">
        <v>24</v>
      </c>
      <c r="G1351" s="1" t="s">
        <v>25</v>
      </c>
      <c r="H1351">
        <v>819075</v>
      </c>
      <c r="I1351">
        <v>819911</v>
      </c>
      <c r="J1351" s="1" t="s">
        <v>26</v>
      </c>
      <c r="K1351" s="1" t="s">
        <v>1824</v>
      </c>
      <c r="L1351" s="1" t="s">
        <v>24</v>
      </c>
      <c r="M1351" s="1" t="s">
        <v>24</v>
      </c>
      <c r="N1351" s="1" t="s">
        <v>73</v>
      </c>
      <c r="O1351" s="1" t="s">
        <v>24</v>
      </c>
      <c r="P1351" s="1" t="s">
        <v>24</v>
      </c>
      <c r="Q1351" s="1" t="s">
        <v>1823</v>
      </c>
      <c r="R1351">
        <v>837</v>
      </c>
      <c r="S1351">
        <v>278</v>
      </c>
      <c r="T1351" s="1" t="s">
        <v>24</v>
      </c>
    </row>
    <row r="1352" spans="1:20" x14ac:dyDescent="0.55000000000000004">
      <c r="A1352" s="1" t="s">
        <v>20</v>
      </c>
      <c r="B1352" s="1" t="s">
        <v>21</v>
      </c>
      <c r="C1352" s="1" t="s">
        <v>22</v>
      </c>
      <c r="D1352" s="1" t="s">
        <v>23</v>
      </c>
      <c r="E1352" s="1" t="s">
        <v>5</v>
      </c>
      <c r="F1352" s="1" t="s">
        <v>24</v>
      </c>
      <c r="G1352" s="1" t="s">
        <v>25</v>
      </c>
      <c r="H1352">
        <v>819924</v>
      </c>
      <c r="I1352">
        <v>820898</v>
      </c>
      <c r="J1352" s="1" t="s">
        <v>67</v>
      </c>
      <c r="K1352" s="1" t="s">
        <v>24</v>
      </c>
      <c r="L1352" s="1" t="s">
        <v>24</v>
      </c>
      <c r="M1352" s="1" t="s">
        <v>24</v>
      </c>
      <c r="N1352" s="1" t="s">
        <v>24</v>
      </c>
      <c r="O1352" s="1" t="s">
        <v>24</v>
      </c>
      <c r="P1352" s="1" t="s">
        <v>24</v>
      </c>
      <c r="Q1352" s="1" t="s">
        <v>1825</v>
      </c>
      <c r="R1352">
        <v>975</v>
      </c>
      <c r="T1352" s="1" t="s">
        <v>24</v>
      </c>
    </row>
    <row r="1353" spans="1:20" x14ac:dyDescent="0.55000000000000004">
      <c r="A1353" s="1" t="s">
        <v>28</v>
      </c>
      <c r="B1353" s="1" t="s">
        <v>29</v>
      </c>
      <c r="C1353" s="1" t="s">
        <v>22</v>
      </c>
      <c r="D1353" s="1" t="s">
        <v>23</v>
      </c>
      <c r="E1353" s="1" t="s">
        <v>5</v>
      </c>
      <c r="F1353" s="1" t="s">
        <v>24</v>
      </c>
      <c r="G1353" s="1" t="s">
        <v>25</v>
      </c>
      <c r="H1353">
        <v>819924</v>
      </c>
      <c r="I1353">
        <v>820898</v>
      </c>
      <c r="J1353" s="1" t="s">
        <v>67</v>
      </c>
      <c r="K1353" s="1" t="s">
        <v>1826</v>
      </c>
      <c r="L1353" s="1" t="s">
        <v>24</v>
      </c>
      <c r="M1353" s="1" t="s">
        <v>24</v>
      </c>
      <c r="N1353" s="1" t="s">
        <v>634</v>
      </c>
      <c r="O1353" s="1" t="s">
        <v>24</v>
      </c>
      <c r="P1353" s="1" t="s">
        <v>24</v>
      </c>
      <c r="Q1353" s="1" t="s">
        <v>1825</v>
      </c>
      <c r="R1353">
        <v>975</v>
      </c>
      <c r="S1353">
        <v>324</v>
      </c>
      <c r="T1353" s="1" t="s">
        <v>24</v>
      </c>
    </row>
    <row r="1354" spans="1:20" x14ac:dyDescent="0.55000000000000004">
      <c r="A1354" s="1" t="s">
        <v>20</v>
      </c>
      <c r="B1354" s="1" t="s">
        <v>21</v>
      </c>
      <c r="C1354" s="1" t="s">
        <v>22</v>
      </c>
      <c r="D1354" s="1" t="s">
        <v>23</v>
      </c>
      <c r="E1354" s="1" t="s">
        <v>5</v>
      </c>
      <c r="F1354" s="1" t="s">
        <v>24</v>
      </c>
      <c r="G1354" s="1" t="s">
        <v>25</v>
      </c>
      <c r="H1354">
        <v>821057</v>
      </c>
      <c r="I1354">
        <v>821857</v>
      </c>
      <c r="J1354" s="1" t="s">
        <v>67</v>
      </c>
      <c r="K1354" s="1" t="s">
        <v>24</v>
      </c>
      <c r="L1354" s="1" t="s">
        <v>24</v>
      </c>
      <c r="M1354" s="1" t="s">
        <v>24</v>
      </c>
      <c r="N1354" s="1" t="s">
        <v>24</v>
      </c>
      <c r="O1354" s="1" t="s">
        <v>24</v>
      </c>
      <c r="P1354" s="1" t="s">
        <v>24</v>
      </c>
      <c r="Q1354" s="1" t="s">
        <v>1827</v>
      </c>
      <c r="R1354">
        <v>801</v>
      </c>
      <c r="T1354" s="1" t="s">
        <v>24</v>
      </c>
    </row>
    <row r="1355" spans="1:20" x14ac:dyDescent="0.55000000000000004">
      <c r="A1355" s="1" t="s">
        <v>28</v>
      </c>
      <c r="B1355" s="1" t="s">
        <v>29</v>
      </c>
      <c r="C1355" s="1" t="s">
        <v>22</v>
      </c>
      <c r="D1355" s="1" t="s">
        <v>23</v>
      </c>
      <c r="E1355" s="1" t="s">
        <v>5</v>
      </c>
      <c r="F1355" s="1" t="s">
        <v>24</v>
      </c>
      <c r="G1355" s="1" t="s">
        <v>25</v>
      </c>
      <c r="H1355">
        <v>821057</v>
      </c>
      <c r="I1355">
        <v>821857</v>
      </c>
      <c r="J1355" s="1" t="s">
        <v>67</v>
      </c>
      <c r="K1355" s="1" t="s">
        <v>1828</v>
      </c>
      <c r="L1355" s="1" t="s">
        <v>24</v>
      </c>
      <c r="M1355" s="1" t="s">
        <v>24</v>
      </c>
      <c r="N1355" s="1" t="s">
        <v>1829</v>
      </c>
      <c r="O1355" s="1" t="s">
        <v>24</v>
      </c>
      <c r="P1355" s="1" t="s">
        <v>24</v>
      </c>
      <c r="Q1355" s="1" t="s">
        <v>1827</v>
      </c>
      <c r="R1355">
        <v>801</v>
      </c>
      <c r="S1355">
        <v>266</v>
      </c>
      <c r="T1355" s="1" t="s">
        <v>24</v>
      </c>
    </row>
    <row r="1356" spans="1:20" x14ac:dyDescent="0.55000000000000004">
      <c r="A1356" s="1" t="s">
        <v>20</v>
      </c>
      <c r="B1356" s="1" t="s">
        <v>21</v>
      </c>
      <c r="C1356" s="1" t="s">
        <v>22</v>
      </c>
      <c r="D1356" s="1" t="s">
        <v>23</v>
      </c>
      <c r="E1356" s="1" t="s">
        <v>5</v>
      </c>
      <c r="F1356" s="1" t="s">
        <v>24</v>
      </c>
      <c r="G1356" s="1" t="s">
        <v>25</v>
      </c>
      <c r="H1356">
        <v>821859</v>
      </c>
      <c r="I1356">
        <v>822716</v>
      </c>
      <c r="J1356" s="1" t="s">
        <v>67</v>
      </c>
      <c r="K1356" s="1" t="s">
        <v>24</v>
      </c>
      <c r="L1356" s="1" t="s">
        <v>24</v>
      </c>
      <c r="M1356" s="1" t="s">
        <v>24</v>
      </c>
      <c r="N1356" s="1" t="s">
        <v>24</v>
      </c>
      <c r="O1356" s="1" t="s">
        <v>24</v>
      </c>
      <c r="P1356" s="1" t="s">
        <v>24</v>
      </c>
      <c r="Q1356" s="1" t="s">
        <v>1830</v>
      </c>
      <c r="R1356">
        <v>858</v>
      </c>
      <c r="T1356" s="1" t="s">
        <v>24</v>
      </c>
    </row>
    <row r="1357" spans="1:20" x14ac:dyDescent="0.55000000000000004">
      <c r="A1357" s="1" t="s">
        <v>28</v>
      </c>
      <c r="B1357" s="1" t="s">
        <v>29</v>
      </c>
      <c r="C1357" s="1" t="s">
        <v>22</v>
      </c>
      <c r="D1357" s="1" t="s">
        <v>23</v>
      </c>
      <c r="E1357" s="1" t="s">
        <v>5</v>
      </c>
      <c r="F1357" s="1" t="s">
        <v>24</v>
      </c>
      <c r="G1357" s="1" t="s">
        <v>25</v>
      </c>
      <c r="H1357">
        <v>821859</v>
      </c>
      <c r="I1357">
        <v>822716</v>
      </c>
      <c r="J1357" s="1" t="s">
        <v>67</v>
      </c>
      <c r="K1357" s="1" t="s">
        <v>1831</v>
      </c>
      <c r="L1357" s="1" t="s">
        <v>24</v>
      </c>
      <c r="M1357" s="1" t="s">
        <v>24</v>
      </c>
      <c r="N1357" s="1" t="s">
        <v>403</v>
      </c>
      <c r="O1357" s="1" t="s">
        <v>24</v>
      </c>
      <c r="P1357" s="1" t="s">
        <v>24</v>
      </c>
      <c r="Q1357" s="1" t="s">
        <v>1830</v>
      </c>
      <c r="R1357">
        <v>858</v>
      </c>
      <c r="S1357">
        <v>285</v>
      </c>
      <c r="T1357" s="1" t="s">
        <v>24</v>
      </c>
    </row>
    <row r="1358" spans="1:20" x14ac:dyDescent="0.55000000000000004">
      <c r="A1358" s="1" t="s">
        <v>20</v>
      </c>
      <c r="B1358" s="1" t="s">
        <v>21</v>
      </c>
      <c r="C1358" s="1" t="s">
        <v>22</v>
      </c>
      <c r="D1358" s="1" t="s">
        <v>23</v>
      </c>
      <c r="E1358" s="1" t="s">
        <v>5</v>
      </c>
      <c r="F1358" s="1" t="s">
        <v>24</v>
      </c>
      <c r="G1358" s="1" t="s">
        <v>25</v>
      </c>
      <c r="H1358">
        <v>822720</v>
      </c>
      <c r="I1358">
        <v>823931</v>
      </c>
      <c r="J1358" s="1" t="s">
        <v>67</v>
      </c>
      <c r="K1358" s="1" t="s">
        <v>24</v>
      </c>
      <c r="L1358" s="1" t="s">
        <v>24</v>
      </c>
      <c r="M1358" s="1" t="s">
        <v>24</v>
      </c>
      <c r="N1358" s="1" t="s">
        <v>24</v>
      </c>
      <c r="O1358" s="1" t="s">
        <v>24</v>
      </c>
      <c r="P1358" s="1" t="s">
        <v>24</v>
      </c>
      <c r="Q1358" s="1" t="s">
        <v>1832</v>
      </c>
      <c r="R1358">
        <v>1212</v>
      </c>
      <c r="T1358" s="1" t="s">
        <v>24</v>
      </c>
    </row>
    <row r="1359" spans="1:20" x14ac:dyDescent="0.55000000000000004">
      <c r="A1359" s="1" t="s">
        <v>28</v>
      </c>
      <c r="B1359" s="1" t="s">
        <v>29</v>
      </c>
      <c r="C1359" s="1" t="s">
        <v>22</v>
      </c>
      <c r="D1359" s="1" t="s">
        <v>23</v>
      </c>
      <c r="E1359" s="1" t="s">
        <v>5</v>
      </c>
      <c r="F1359" s="1" t="s">
        <v>24</v>
      </c>
      <c r="G1359" s="1" t="s">
        <v>25</v>
      </c>
      <c r="H1359">
        <v>822720</v>
      </c>
      <c r="I1359">
        <v>823931</v>
      </c>
      <c r="J1359" s="1" t="s">
        <v>67</v>
      </c>
      <c r="K1359" s="1" t="s">
        <v>1833</v>
      </c>
      <c r="L1359" s="1" t="s">
        <v>24</v>
      </c>
      <c r="M1359" s="1" t="s">
        <v>24</v>
      </c>
      <c r="N1359" s="1" t="s">
        <v>1834</v>
      </c>
      <c r="O1359" s="1" t="s">
        <v>24</v>
      </c>
      <c r="P1359" s="1" t="s">
        <v>24</v>
      </c>
      <c r="Q1359" s="1" t="s">
        <v>1832</v>
      </c>
      <c r="R1359">
        <v>1212</v>
      </c>
      <c r="S1359">
        <v>403</v>
      </c>
      <c r="T1359" s="1" t="s">
        <v>24</v>
      </c>
    </row>
    <row r="1360" spans="1:20" x14ac:dyDescent="0.55000000000000004">
      <c r="A1360" s="1" t="s">
        <v>20</v>
      </c>
      <c r="B1360" s="1" t="s">
        <v>21</v>
      </c>
      <c r="C1360" s="1" t="s">
        <v>22</v>
      </c>
      <c r="D1360" s="1" t="s">
        <v>23</v>
      </c>
      <c r="E1360" s="1" t="s">
        <v>5</v>
      </c>
      <c r="F1360" s="1" t="s">
        <v>24</v>
      </c>
      <c r="G1360" s="1" t="s">
        <v>25</v>
      </c>
      <c r="H1360">
        <v>823997</v>
      </c>
      <c r="I1360">
        <v>825229</v>
      </c>
      <c r="J1360" s="1" t="s">
        <v>67</v>
      </c>
      <c r="K1360" s="1" t="s">
        <v>24</v>
      </c>
      <c r="L1360" s="1" t="s">
        <v>24</v>
      </c>
      <c r="M1360" s="1" t="s">
        <v>24</v>
      </c>
      <c r="N1360" s="1" t="s">
        <v>24</v>
      </c>
      <c r="O1360" s="1" t="s">
        <v>24</v>
      </c>
      <c r="P1360" s="1" t="s">
        <v>24</v>
      </c>
      <c r="Q1360" s="1" t="s">
        <v>1835</v>
      </c>
      <c r="R1360">
        <v>1233</v>
      </c>
      <c r="T1360" s="1" t="s">
        <v>24</v>
      </c>
    </row>
    <row r="1361" spans="1:20" x14ac:dyDescent="0.55000000000000004">
      <c r="A1361" s="1" t="s">
        <v>28</v>
      </c>
      <c r="B1361" s="1" t="s">
        <v>29</v>
      </c>
      <c r="C1361" s="1" t="s">
        <v>22</v>
      </c>
      <c r="D1361" s="1" t="s">
        <v>23</v>
      </c>
      <c r="E1361" s="1" t="s">
        <v>5</v>
      </c>
      <c r="F1361" s="1" t="s">
        <v>24</v>
      </c>
      <c r="G1361" s="1" t="s">
        <v>25</v>
      </c>
      <c r="H1361">
        <v>823997</v>
      </c>
      <c r="I1361">
        <v>825229</v>
      </c>
      <c r="J1361" s="1" t="s">
        <v>67</v>
      </c>
      <c r="K1361" s="1" t="s">
        <v>1836</v>
      </c>
      <c r="L1361" s="1" t="s">
        <v>24</v>
      </c>
      <c r="M1361" s="1" t="s">
        <v>24</v>
      </c>
      <c r="N1361" s="1" t="s">
        <v>1837</v>
      </c>
      <c r="O1361" s="1" t="s">
        <v>24</v>
      </c>
      <c r="P1361" s="1" t="s">
        <v>24</v>
      </c>
      <c r="Q1361" s="1" t="s">
        <v>1835</v>
      </c>
      <c r="R1361">
        <v>1233</v>
      </c>
      <c r="S1361">
        <v>410</v>
      </c>
      <c r="T1361" s="1" t="s">
        <v>24</v>
      </c>
    </row>
    <row r="1362" spans="1:20" x14ac:dyDescent="0.55000000000000004">
      <c r="A1362" s="1" t="s">
        <v>20</v>
      </c>
      <c r="B1362" s="1" t="s">
        <v>21</v>
      </c>
      <c r="C1362" s="1" t="s">
        <v>22</v>
      </c>
      <c r="D1362" s="1" t="s">
        <v>23</v>
      </c>
      <c r="E1362" s="1" t="s">
        <v>5</v>
      </c>
      <c r="F1362" s="1" t="s">
        <v>24</v>
      </c>
      <c r="G1362" s="1" t="s">
        <v>25</v>
      </c>
      <c r="H1362">
        <v>825432</v>
      </c>
      <c r="I1362">
        <v>825893</v>
      </c>
      <c r="J1362" s="1" t="s">
        <v>26</v>
      </c>
      <c r="K1362" s="1" t="s">
        <v>24</v>
      </c>
      <c r="L1362" s="1" t="s">
        <v>24</v>
      </c>
      <c r="M1362" s="1" t="s">
        <v>24</v>
      </c>
      <c r="N1362" s="1" t="s">
        <v>24</v>
      </c>
      <c r="O1362" s="1" t="s">
        <v>24</v>
      </c>
      <c r="P1362" s="1" t="s">
        <v>24</v>
      </c>
      <c r="Q1362" s="1" t="s">
        <v>1838</v>
      </c>
      <c r="R1362">
        <v>462</v>
      </c>
      <c r="T1362" s="1" t="s">
        <v>24</v>
      </c>
    </row>
    <row r="1363" spans="1:20" x14ac:dyDescent="0.55000000000000004">
      <c r="A1363" s="1" t="s">
        <v>28</v>
      </c>
      <c r="B1363" s="1" t="s">
        <v>29</v>
      </c>
      <c r="C1363" s="1" t="s">
        <v>22</v>
      </c>
      <c r="D1363" s="1" t="s">
        <v>23</v>
      </c>
      <c r="E1363" s="1" t="s">
        <v>5</v>
      </c>
      <c r="F1363" s="1" t="s">
        <v>24</v>
      </c>
      <c r="G1363" s="1" t="s">
        <v>25</v>
      </c>
      <c r="H1363">
        <v>825432</v>
      </c>
      <c r="I1363">
        <v>825893</v>
      </c>
      <c r="J1363" s="1" t="s">
        <v>26</v>
      </c>
      <c r="K1363" s="1" t="s">
        <v>1839</v>
      </c>
      <c r="L1363" s="1" t="s">
        <v>24</v>
      </c>
      <c r="M1363" s="1" t="s">
        <v>24</v>
      </c>
      <c r="N1363" s="1" t="s">
        <v>1840</v>
      </c>
      <c r="O1363" s="1" t="s">
        <v>24</v>
      </c>
      <c r="P1363" s="1" t="s">
        <v>24</v>
      </c>
      <c r="Q1363" s="1" t="s">
        <v>1838</v>
      </c>
      <c r="R1363">
        <v>462</v>
      </c>
      <c r="S1363">
        <v>153</v>
      </c>
      <c r="T1363" s="1" t="s">
        <v>24</v>
      </c>
    </row>
    <row r="1364" spans="1:20" x14ac:dyDescent="0.55000000000000004">
      <c r="A1364" s="1" t="s">
        <v>20</v>
      </c>
      <c r="B1364" s="1" t="s">
        <v>21</v>
      </c>
      <c r="C1364" s="1" t="s">
        <v>22</v>
      </c>
      <c r="D1364" s="1" t="s">
        <v>23</v>
      </c>
      <c r="E1364" s="1" t="s">
        <v>5</v>
      </c>
      <c r="F1364" s="1" t="s">
        <v>24</v>
      </c>
      <c r="G1364" s="1" t="s">
        <v>25</v>
      </c>
      <c r="H1364">
        <v>825946</v>
      </c>
      <c r="I1364">
        <v>826467</v>
      </c>
      <c r="J1364" s="1" t="s">
        <v>26</v>
      </c>
      <c r="K1364" s="1" t="s">
        <v>24</v>
      </c>
      <c r="L1364" s="1" t="s">
        <v>24</v>
      </c>
      <c r="M1364" s="1" t="s">
        <v>24</v>
      </c>
      <c r="N1364" s="1" t="s">
        <v>24</v>
      </c>
      <c r="O1364" s="1" t="s">
        <v>24</v>
      </c>
      <c r="P1364" s="1" t="s">
        <v>24</v>
      </c>
      <c r="Q1364" s="1" t="s">
        <v>1841</v>
      </c>
      <c r="R1364">
        <v>522</v>
      </c>
      <c r="T1364" s="1" t="s">
        <v>24</v>
      </c>
    </row>
    <row r="1365" spans="1:20" x14ac:dyDescent="0.55000000000000004">
      <c r="A1365" s="1" t="s">
        <v>28</v>
      </c>
      <c r="B1365" s="1" t="s">
        <v>29</v>
      </c>
      <c r="C1365" s="1" t="s">
        <v>22</v>
      </c>
      <c r="D1365" s="1" t="s">
        <v>23</v>
      </c>
      <c r="E1365" s="1" t="s">
        <v>5</v>
      </c>
      <c r="F1365" s="1" t="s">
        <v>24</v>
      </c>
      <c r="G1365" s="1" t="s">
        <v>25</v>
      </c>
      <c r="H1365">
        <v>825946</v>
      </c>
      <c r="I1365">
        <v>826467</v>
      </c>
      <c r="J1365" s="1" t="s">
        <v>26</v>
      </c>
      <c r="K1365" s="1" t="s">
        <v>1842</v>
      </c>
      <c r="L1365" s="1" t="s">
        <v>24</v>
      </c>
      <c r="M1365" s="1" t="s">
        <v>24</v>
      </c>
      <c r="N1365" s="1" t="s">
        <v>1580</v>
      </c>
      <c r="O1365" s="1" t="s">
        <v>24</v>
      </c>
      <c r="P1365" s="1" t="s">
        <v>24</v>
      </c>
      <c r="Q1365" s="1" t="s">
        <v>1841</v>
      </c>
      <c r="R1365">
        <v>522</v>
      </c>
      <c r="S1365">
        <v>173</v>
      </c>
      <c r="T1365" s="1" t="s">
        <v>24</v>
      </c>
    </row>
    <row r="1366" spans="1:20" x14ac:dyDescent="0.55000000000000004">
      <c r="A1366" s="1" t="s">
        <v>20</v>
      </c>
      <c r="B1366" s="1" t="s">
        <v>21</v>
      </c>
      <c r="C1366" s="1" t="s">
        <v>22</v>
      </c>
      <c r="D1366" s="1" t="s">
        <v>23</v>
      </c>
      <c r="E1366" s="1" t="s">
        <v>5</v>
      </c>
      <c r="F1366" s="1" t="s">
        <v>24</v>
      </c>
      <c r="G1366" s="1" t="s">
        <v>25</v>
      </c>
      <c r="H1366">
        <v>826661</v>
      </c>
      <c r="I1366">
        <v>827947</v>
      </c>
      <c r="J1366" s="1" t="s">
        <v>67</v>
      </c>
      <c r="K1366" s="1" t="s">
        <v>24</v>
      </c>
      <c r="L1366" s="1" t="s">
        <v>24</v>
      </c>
      <c r="M1366" s="1" t="s">
        <v>24</v>
      </c>
      <c r="N1366" s="1" t="s">
        <v>24</v>
      </c>
      <c r="O1366" s="1" t="s">
        <v>24</v>
      </c>
      <c r="P1366" s="1" t="s">
        <v>24</v>
      </c>
      <c r="Q1366" s="1" t="s">
        <v>1843</v>
      </c>
      <c r="R1366">
        <v>1287</v>
      </c>
      <c r="T1366" s="1" t="s">
        <v>24</v>
      </c>
    </row>
    <row r="1367" spans="1:20" x14ac:dyDescent="0.55000000000000004">
      <c r="A1367" s="1" t="s">
        <v>28</v>
      </c>
      <c r="B1367" s="1" t="s">
        <v>29</v>
      </c>
      <c r="C1367" s="1" t="s">
        <v>22</v>
      </c>
      <c r="D1367" s="1" t="s">
        <v>23</v>
      </c>
      <c r="E1367" s="1" t="s">
        <v>5</v>
      </c>
      <c r="F1367" s="1" t="s">
        <v>24</v>
      </c>
      <c r="G1367" s="1" t="s">
        <v>25</v>
      </c>
      <c r="H1367">
        <v>826661</v>
      </c>
      <c r="I1367">
        <v>827947</v>
      </c>
      <c r="J1367" s="1" t="s">
        <v>67</v>
      </c>
      <c r="K1367" s="1" t="s">
        <v>1844</v>
      </c>
      <c r="L1367" s="1" t="s">
        <v>24</v>
      </c>
      <c r="M1367" s="1" t="s">
        <v>24</v>
      </c>
      <c r="N1367" s="1" t="s">
        <v>73</v>
      </c>
      <c r="O1367" s="1" t="s">
        <v>24</v>
      </c>
      <c r="P1367" s="1" t="s">
        <v>24</v>
      </c>
      <c r="Q1367" s="1" t="s">
        <v>1843</v>
      </c>
      <c r="R1367">
        <v>1287</v>
      </c>
      <c r="S1367">
        <v>428</v>
      </c>
      <c r="T1367" s="1" t="s">
        <v>24</v>
      </c>
    </row>
    <row r="1368" spans="1:20" x14ac:dyDescent="0.55000000000000004">
      <c r="A1368" s="1" t="s">
        <v>20</v>
      </c>
      <c r="B1368" s="1" t="s">
        <v>21</v>
      </c>
      <c r="C1368" s="1" t="s">
        <v>22</v>
      </c>
      <c r="D1368" s="1" t="s">
        <v>23</v>
      </c>
      <c r="E1368" s="1" t="s">
        <v>5</v>
      </c>
      <c r="F1368" s="1" t="s">
        <v>24</v>
      </c>
      <c r="G1368" s="1" t="s">
        <v>25</v>
      </c>
      <c r="H1368">
        <v>827997</v>
      </c>
      <c r="I1368">
        <v>829226</v>
      </c>
      <c r="J1368" s="1" t="s">
        <v>67</v>
      </c>
      <c r="K1368" s="1" t="s">
        <v>24</v>
      </c>
      <c r="L1368" s="1" t="s">
        <v>24</v>
      </c>
      <c r="M1368" s="1" t="s">
        <v>24</v>
      </c>
      <c r="N1368" s="1" t="s">
        <v>24</v>
      </c>
      <c r="O1368" s="1" t="s">
        <v>24</v>
      </c>
      <c r="P1368" s="1" t="s">
        <v>24</v>
      </c>
      <c r="Q1368" s="1" t="s">
        <v>1845</v>
      </c>
      <c r="R1368">
        <v>1230</v>
      </c>
      <c r="T1368" s="1" t="s">
        <v>24</v>
      </c>
    </row>
    <row r="1369" spans="1:20" x14ac:dyDescent="0.55000000000000004">
      <c r="A1369" s="1" t="s">
        <v>28</v>
      </c>
      <c r="B1369" s="1" t="s">
        <v>29</v>
      </c>
      <c r="C1369" s="1" t="s">
        <v>22</v>
      </c>
      <c r="D1369" s="1" t="s">
        <v>23</v>
      </c>
      <c r="E1369" s="1" t="s">
        <v>5</v>
      </c>
      <c r="F1369" s="1" t="s">
        <v>24</v>
      </c>
      <c r="G1369" s="1" t="s">
        <v>25</v>
      </c>
      <c r="H1369">
        <v>827997</v>
      </c>
      <c r="I1369">
        <v>829226</v>
      </c>
      <c r="J1369" s="1" t="s">
        <v>67</v>
      </c>
      <c r="K1369" s="1" t="s">
        <v>1846</v>
      </c>
      <c r="L1369" s="1" t="s">
        <v>24</v>
      </c>
      <c r="M1369" s="1" t="s">
        <v>24</v>
      </c>
      <c r="N1369" s="1" t="s">
        <v>1847</v>
      </c>
      <c r="O1369" s="1" t="s">
        <v>24</v>
      </c>
      <c r="P1369" s="1" t="s">
        <v>24</v>
      </c>
      <c r="Q1369" s="1" t="s">
        <v>1845</v>
      </c>
      <c r="R1369">
        <v>1230</v>
      </c>
      <c r="S1369">
        <v>409</v>
      </c>
      <c r="T1369" s="1" t="s">
        <v>24</v>
      </c>
    </row>
    <row r="1370" spans="1:20" x14ac:dyDescent="0.55000000000000004">
      <c r="A1370" s="1" t="s">
        <v>20</v>
      </c>
      <c r="B1370" s="1" t="s">
        <v>21</v>
      </c>
      <c r="C1370" s="1" t="s">
        <v>22</v>
      </c>
      <c r="D1370" s="1" t="s">
        <v>23</v>
      </c>
      <c r="E1370" s="1" t="s">
        <v>5</v>
      </c>
      <c r="F1370" s="1" t="s">
        <v>24</v>
      </c>
      <c r="G1370" s="1" t="s">
        <v>25</v>
      </c>
      <c r="H1370">
        <v>829263</v>
      </c>
      <c r="I1370">
        <v>829637</v>
      </c>
      <c r="J1370" s="1" t="s">
        <v>67</v>
      </c>
      <c r="K1370" s="1" t="s">
        <v>24</v>
      </c>
      <c r="L1370" s="1" t="s">
        <v>24</v>
      </c>
      <c r="M1370" s="1" t="s">
        <v>24</v>
      </c>
      <c r="N1370" s="1" t="s">
        <v>24</v>
      </c>
      <c r="O1370" s="1" t="s">
        <v>24</v>
      </c>
      <c r="P1370" s="1" t="s">
        <v>24</v>
      </c>
      <c r="Q1370" s="1" t="s">
        <v>1848</v>
      </c>
      <c r="R1370">
        <v>375</v>
      </c>
      <c r="T1370" s="1" t="s">
        <v>24</v>
      </c>
    </row>
    <row r="1371" spans="1:20" x14ac:dyDescent="0.55000000000000004">
      <c r="A1371" s="1" t="s">
        <v>28</v>
      </c>
      <c r="B1371" s="1" t="s">
        <v>29</v>
      </c>
      <c r="C1371" s="1" t="s">
        <v>22</v>
      </c>
      <c r="D1371" s="1" t="s">
        <v>23</v>
      </c>
      <c r="E1371" s="1" t="s">
        <v>5</v>
      </c>
      <c r="F1371" s="1" t="s">
        <v>24</v>
      </c>
      <c r="G1371" s="1" t="s">
        <v>25</v>
      </c>
      <c r="H1371">
        <v>829263</v>
      </c>
      <c r="I1371">
        <v>829637</v>
      </c>
      <c r="J1371" s="1" t="s">
        <v>67</v>
      </c>
      <c r="K1371" s="1" t="s">
        <v>1849</v>
      </c>
      <c r="L1371" s="1" t="s">
        <v>24</v>
      </c>
      <c r="M1371" s="1" t="s">
        <v>24</v>
      </c>
      <c r="N1371" s="1" t="s">
        <v>1850</v>
      </c>
      <c r="O1371" s="1" t="s">
        <v>24</v>
      </c>
      <c r="P1371" s="1" t="s">
        <v>24</v>
      </c>
      <c r="Q1371" s="1" t="s">
        <v>1848</v>
      </c>
      <c r="R1371">
        <v>375</v>
      </c>
      <c r="S1371">
        <v>124</v>
      </c>
      <c r="T1371" s="1" t="s">
        <v>24</v>
      </c>
    </row>
    <row r="1372" spans="1:20" x14ac:dyDescent="0.55000000000000004">
      <c r="A1372" s="1" t="s">
        <v>20</v>
      </c>
      <c r="B1372" s="1" t="s">
        <v>21</v>
      </c>
      <c r="C1372" s="1" t="s">
        <v>22</v>
      </c>
      <c r="D1372" s="1" t="s">
        <v>23</v>
      </c>
      <c r="E1372" s="1" t="s">
        <v>5</v>
      </c>
      <c r="F1372" s="1" t="s">
        <v>24</v>
      </c>
      <c r="G1372" s="1" t="s">
        <v>25</v>
      </c>
      <c r="H1372">
        <v>829873</v>
      </c>
      <c r="I1372">
        <v>830544</v>
      </c>
      <c r="J1372" s="1" t="s">
        <v>67</v>
      </c>
      <c r="K1372" s="1" t="s">
        <v>24</v>
      </c>
      <c r="L1372" s="1" t="s">
        <v>24</v>
      </c>
      <c r="M1372" s="1" t="s">
        <v>24</v>
      </c>
      <c r="N1372" s="1" t="s">
        <v>24</v>
      </c>
      <c r="O1372" s="1" t="s">
        <v>24</v>
      </c>
      <c r="P1372" s="1" t="s">
        <v>24</v>
      </c>
      <c r="Q1372" s="1" t="s">
        <v>1851</v>
      </c>
      <c r="R1372">
        <v>672</v>
      </c>
      <c r="T1372" s="1" t="s">
        <v>24</v>
      </c>
    </row>
    <row r="1373" spans="1:20" x14ac:dyDescent="0.55000000000000004">
      <c r="A1373" s="1" t="s">
        <v>28</v>
      </c>
      <c r="B1373" s="1" t="s">
        <v>29</v>
      </c>
      <c r="C1373" s="1" t="s">
        <v>22</v>
      </c>
      <c r="D1373" s="1" t="s">
        <v>23</v>
      </c>
      <c r="E1373" s="1" t="s">
        <v>5</v>
      </c>
      <c r="F1373" s="1" t="s">
        <v>24</v>
      </c>
      <c r="G1373" s="1" t="s">
        <v>25</v>
      </c>
      <c r="H1373">
        <v>829873</v>
      </c>
      <c r="I1373">
        <v>830544</v>
      </c>
      <c r="J1373" s="1" t="s">
        <v>67</v>
      </c>
      <c r="K1373" s="1" t="s">
        <v>1852</v>
      </c>
      <c r="L1373" s="1" t="s">
        <v>24</v>
      </c>
      <c r="M1373" s="1" t="s">
        <v>24</v>
      </c>
      <c r="N1373" s="1" t="s">
        <v>1853</v>
      </c>
      <c r="O1373" s="1" t="s">
        <v>24</v>
      </c>
      <c r="P1373" s="1" t="s">
        <v>24</v>
      </c>
      <c r="Q1373" s="1" t="s">
        <v>1851</v>
      </c>
      <c r="R1373">
        <v>672</v>
      </c>
      <c r="S1373">
        <v>223</v>
      </c>
      <c r="T1373" s="1" t="s">
        <v>24</v>
      </c>
    </row>
    <row r="1374" spans="1:20" x14ac:dyDescent="0.55000000000000004">
      <c r="A1374" s="1" t="s">
        <v>20</v>
      </c>
      <c r="B1374" s="1" t="s">
        <v>21</v>
      </c>
      <c r="C1374" s="1" t="s">
        <v>22</v>
      </c>
      <c r="D1374" s="1" t="s">
        <v>23</v>
      </c>
      <c r="E1374" s="1" t="s">
        <v>5</v>
      </c>
      <c r="F1374" s="1" t="s">
        <v>24</v>
      </c>
      <c r="G1374" s="1" t="s">
        <v>25</v>
      </c>
      <c r="H1374">
        <v>830759</v>
      </c>
      <c r="I1374">
        <v>832174</v>
      </c>
      <c r="J1374" s="1" t="s">
        <v>67</v>
      </c>
      <c r="K1374" s="1" t="s">
        <v>24</v>
      </c>
      <c r="L1374" s="1" t="s">
        <v>24</v>
      </c>
      <c r="M1374" s="1" t="s">
        <v>24</v>
      </c>
      <c r="N1374" s="1" t="s">
        <v>24</v>
      </c>
      <c r="O1374" s="1" t="s">
        <v>24</v>
      </c>
      <c r="P1374" s="1" t="s">
        <v>24</v>
      </c>
      <c r="Q1374" s="1" t="s">
        <v>1854</v>
      </c>
      <c r="R1374">
        <v>1416</v>
      </c>
      <c r="T1374" s="1" t="s">
        <v>24</v>
      </c>
    </row>
    <row r="1375" spans="1:20" x14ac:dyDescent="0.55000000000000004">
      <c r="A1375" s="1" t="s">
        <v>28</v>
      </c>
      <c r="B1375" s="1" t="s">
        <v>29</v>
      </c>
      <c r="C1375" s="1" t="s">
        <v>22</v>
      </c>
      <c r="D1375" s="1" t="s">
        <v>23</v>
      </c>
      <c r="E1375" s="1" t="s">
        <v>5</v>
      </c>
      <c r="F1375" s="1" t="s">
        <v>24</v>
      </c>
      <c r="G1375" s="1" t="s">
        <v>25</v>
      </c>
      <c r="H1375">
        <v>830759</v>
      </c>
      <c r="I1375">
        <v>832174</v>
      </c>
      <c r="J1375" s="1" t="s">
        <v>67</v>
      </c>
      <c r="K1375" s="1" t="s">
        <v>1855</v>
      </c>
      <c r="L1375" s="1" t="s">
        <v>24</v>
      </c>
      <c r="M1375" s="1" t="s">
        <v>24</v>
      </c>
      <c r="N1375" s="1" t="s">
        <v>519</v>
      </c>
      <c r="O1375" s="1" t="s">
        <v>24</v>
      </c>
      <c r="P1375" s="1" t="s">
        <v>24</v>
      </c>
      <c r="Q1375" s="1" t="s">
        <v>1854</v>
      </c>
      <c r="R1375">
        <v>1416</v>
      </c>
      <c r="S1375">
        <v>471</v>
      </c>
      <c r="T1375" s="1" t="s">
        <v>24</v>
      </c>
    </row>
    <row r="1376" spans="1:20" x14ac:dyDescent="0.55000000000000004">
      <c r="A1376" s="1" t="s">
        <v>20</v>
      </c>
      <c r="B1376" s="1" t="s">
        <v>21</v>
      </c>
      <c r="C1376" s="1" t="s">
        <v>22</v>
      </c>
      <c r="D1376" s="1" t="s">
        <v>23</v>
      </c>
      <c r="E1376" s="1" t="s">
        <v>5</v>
      </c>
      <c r="F1376" s="1" t="s">
        <v>24</v>
      </c>
      <c r="G1376" s="1" t="s">
        <v>25</v>
      </c>
      <c r="H1376">
        <v>832336</v>
      </c>
      <c r="I1376">
        <v>833064</v>
      </c>
      <c r="J1376" s="1" t="s">
        <v>67</v>
      </c>
      <c r="K1376" s="1" t="s">
        <v>24</v>
      </c>
      <c r="L1376" s="1" t="s">
        <v>24</v>
      </c>
      <c r="M1376" s="1" t="s">
        <v>24</v>
      </c>
      <c r="N1376" s="1" t="s">
        <v>24</v>
      </c>
      <c r="O1376" s="1" t="s">
        <v>24</v>
      </c>
      <c r="P1376" s="1" t="s">
        <v>24</v>
      </c>
      <c r="Q1376" s="1" t="s">
        <v>1856</v>
      </c>
      <c r="R1376">
        <v>729</v>
      </c>
      <c r="T1376" s="1" t="s">
        <v>24</v>
      </c>
    </row>
    <row r="1377" spans="1:20" x14ac:dyDescent="0.55000000000000004">
      <c r="A1377" s="1" t="s">
        <v>28</v>
      </c>
      <c r="B1377" s="1" t="s">
        <v>29</v>
      </c>
      <c r="C1377" s="1" t="s">
        <v>22</v>
      </c>
      <c r="D1377" s="1" t="s">
        <v>23</v>
      </c>
      <c r="E1377" s="1" t="s">
        <v>5</v>
      </c>
      <c r="F1377" s="1" t="s">
        <v>24</v>
      </c>
      <c r="G1377" s="1" t="s">
        <v>25</v>
      </c>
      <c r="H1377">
        <v>832336</v>
      </c>
      <c r="I1377">
        <v>833064</v>
      </c>
      <c r="J1377" s="1" t="s">
        <v>67</v>
      </c>
      <c r="K1377" s="1" t="s">
        <v>1857</v>
      </c>
      <c r="L1377" s="1" t="s">
        <v>24</v>
      </c>
      <c r="M1377" s="1" t="s">
        <v>24</v>
      </c>
      <c r="N1377" s="1" t="s">
        <v>1858</v>
      </c>
      <c r="O1377" s="1" t="s">
        <v>24</v>
      </c>
      <c r="P1377" s="1" t="s">
        <v>24</v>
      </c>
      <c r="Q1377" s="1" t="s">
        <v>1856</v>
      </c>
      <c r="R1377">
        <v>729</v>
      </c>
      <c r="S1377">
        <v>242</v>
      </c>
      <c r="T1377" s="1" t="s">
        <v>24</v>
      </c>
    </row>
    <row r="1378" spans="1:20" x14ac:dyDescent="0.55000000000000004">
      <c r="A1378" s="1" t="s">
        <v>20</v>
      </c>
      <c r="B1378" s="1" t="s">
        <v>21</v>
      </c>
      <c r="C1378" s="1" t="s">
        <v>22</v>
      </c>
      <c r="D1378" s="1" t="s">
        <v>23</v>
      </c>
      <c r="E1378" s="1" t="s">
        <v>5</v>
      </c>
      <c r="F1378" s="1" t="s">
        <v>24</v>
      </c>
      <c r="G1378" s="1" t="s">
        <v>25</v>
      </c>
      <c r="H1378">
        <v>833077</v>
      </c>
      <c r="I1378">
        <v>836121</v>
      </c>
      <c r="J1378" s="1" t="s">
        <v>67</v>
      </c>
      <c r="K1378" s="1" t="s">
        <v>24</v>
      </c>
      <c r="L1378" s="1" t="s">
        <v>24</v>
      </c>
      <c r="M1378" s="1" t="s">
        <v>24</v>
      </c>
      <c r="N1378" s="1" t="s">
        <v>24</v>
      </c>
      <c r="O1378" s="1" t="s">
        <v>24</v>
      </c>
      <c r="P1378" s="1" t="s">
        <v>24</v>
      </c>
      <c r="Q1378" s="1" t="s">
        <v>1859</v>
      </c>
      <c r="R1378">
        <v>3045</v>
      </c>
      <c r="T1378" s="1" t="s">
        <v>24</v>
      </c>
    </row>
    <row r="1379" spans="1:20" x14ac:dyDescent="0.55000000000000004">
      <c r="A1379" s="1" t="s">
        <v>28</v>
      </c>
      <c r="B1379" s="1" t="s">
        <v>29</v>
      </c>
      <c r="C1379" s="1" t="s">
        <v>22</v>
      </c>
      <c r="D1379" s="1" t="s">
        <v>23</v>
      </c>
      <c r="E1379" s="1" t="s">
        <v>5</v>
      </c>
      <c r="F1379" s="1" t="s">
        <v>24</v>
      </c>
      <c r="G1379" s="1" t="s">
        <v>25</v>
      </c>
      <c r="H1379">
        <v>833077</v>
      </c>
      <c r="I1379">
        <v>836121</v>
      </c>
      <c r="J1379" s="1" t="s">
        <v>67</v>
      </c>
      <c r="K1379" s="1" t="s">
        <v>1860</v>
      </c>
      <c r="L1379" s="1" t="s">
        <v>24</v>
      </c>
      <c r="M1379" s="1" t="s">
        <v>24</v>
      </c>
      <c r="N1379" s="1" t="s">
        <v>1120</v>
      </c>
      <c r="O1379" s="1" t="s">
        <v>24</v>
      </c>
      <c r="P1379" s="1" t="s">
        <v>24</v>
      </c>
      <c r="Q1379" s="1" t="s">
        <v>1859</v>
      </c>
      <c r="R1379">
        <v>3045</v>
      </c>
      <c r="S1379">
        <v>1014</v>
      </c>
      <c r="T1379" s="1" t="s">
        <v>24</v>
      </c>
    </row>
    <row r="1380" spans="1:20" x14ac:dyDescent="0.55000000000000004">
      <c r="A1380" s="1" t="s">
        <v>20</v>
      </c>
      <c r="B1380" s="1" t="s">
        <v>21</v>
      </c>
      <c r="C1380" s="1" t="s">
        <v>22</v>
      </c>
      <c r="D1380" s="1" t="s">
        <v>23</v>
      </c>
      <c r="E1380" s="1" t="s">
        <v>5</v>
      </c>
      <c r="F1380" s="1" t="s">
        <v>24</v>
      </c>
      <c r="G1380" s="1" t="s">
        <v>25</v>
      </c>
      <c r="H1380">
        <v>836148</v>
      </c>
      <c r="I1380">
        <v>836351</v>
      </c>
      <c r="J1380" s="1" t="s">
        <v>67</v>
      </c>
      <c r="K1380" s="1" t="s">
        <v>24</v>
      </c>
      <c r="L1380" s="1" t="s">
        <v>24</v>
      </c>
      <c r="M1380" s="1" t="s">
        <v>24</v>
      </c>
      <c r="N1380" s="1" t="s">
        <v>24</v>
      </c>
      <c r="O1380" s="1" t="s">
        <v>24</v>
      </c>
      <c r="P1380" s="1" t="s">
        <v>24</v>
      </c>
      <c r="Q1380" s="1" t="s">
        <v>1861</v>
      </c>
      <c r="R1380">
        <v>204</v>
      </c>
      <c r="T1380" s="1" t="s">
        <v>24</v>
      </c>
    </row>
    <row r="1381" spans="1:20" x14ac:dyDescent="0.55000000000000004">
      <c r="A1381" s="1" t="s">
        <v>28</v>
      </c>
      <c r="B1381" s="1" t="s">
        <v>29</v>
      </c>
      <c r="C1381" s="1" t="s">
        <v>22</v>
      </c>
      <c r="D1381" s="1" t="s">
        <v>23</v>
      </c>
      <c r="E1381" s="1" t="s">
        <v>5</v>
      </c>
      <c r="F1381" s="1" t="s">
        <v>24</v>
      </c>
      <c r="G1381" s="1" t="s">
        <v>25</v>
      </c>
      <c r="H1381">
        <v>836148</v>
      </c>
      <c r="I1381">
        <v>836351</v>
      </c>
      <c r="J1381" s="1" t="s">
        <v>67</v>
      </c>
      <c r="K1381" s="1" t="s">
        <v>1862</v>
      </c>
      <c r="L1381" s="1" t="s">
        <v>24</v>
      </c>
      <c r="M1381" s="1" t="s">
        <v>24</v>
      </c>
      <c r="N1381" s="1" t="s">
        <v>73</v>
      </c>
      <c r="O1381" s="1" t="s">
        <v>24</v>
      </c>
      <c r="P1381" s="1" t="s">
        <v>24</v>
      </c>
      <c r="Q1381" s="1" t="s">
        <v>1861</v>
      </c>
      <c r="R1381">
        <v>204</v>
      </c>
      <c r="S1381">
        <v>67</v>
      </c>
      <c r="T1381" s="1" t="s">
        <v>24</v>
      </c>
    </row>
    <row r="1382" spans="1:20" x14ac:dyDescent="0.55000000000000004">
      <c r="A1382" s="1" t="s">
        <v>20</v>
      </c>
      <c r="B1382" s="1" t="s">
        <v>21</v>
      </c>
      <c r="C1382" s="1" t="s">
        <v>22</v>
      </c>
      <c r="D1382" s="1" t="s">
        <v>23</v>
      </c>
      <c r="E1382" s="1" t="s">
        <v>5</v>
      </c>
      <c r="F1382" s="1" t="s">
        <v>24</v>
      </c>
      <c r="G1382" s="1" t="s">
        <v>25</v>
      </c>
      <c r="H1382">
        <v>836668</v>
      </c>
      <c r="I1382">
        <v>837528</v>
      </c>
      <c r="J1382" s="1" t="s">
        <v>26</v>
      </c>
      <c r="K1382" s="1" t="s">
        <v>24</v>
      </c>
      <c r="L1382" s="1" t="s">
        <v>24</v>
      </c>
      <c r="M1382" s="1" t="s">
        <v>24</v>
      </c>
      <c r="N1382" s="1" t="s">
        <v>24</v>
      </c>
      <c r="O1382" s="1" t="s">
        <v>24</v>
      </c>
      <c r="P1382" s="1" t="s">
        <v>24</v>
      </c>
      <c r="Q1382" s="1" t="s">
        <v>1863</v>
      </c>
      <c r="R1382">
        <v>861</v>
      </c>
      <c r="T1382" s="1" t="s">
        <v>24</v>
      </c>
    </row>
    <row r="1383" spans="1:20" x14ac:dyDescent="0.55000000000000004">
      <c r="A1383" s="1" t="s">
        <v>28</v>
      </c>
      <c r="B1383" s="1" t="s">
        <v>29</v>
      </c>
      <c r="C1383" s="1" t="s">
        <v>22</v>
      </c>
      <c r="D1383" s="1" t="s">
        <v>23</v>
      </c>
      <c r="E1383" s="1" t="s">
        <v>5</v>
      </c>
      <c r="F1383" s="1" t="s">
        <v>24</v>
      </c>
      <c r="G1383" s="1" t="s">
        <v>25</v>
      </c>
      <c r="H1383">
        <v>836668</v>
      </c>
      <c r="I1383">
        <v>837528</v>
      </c>
      <c r="J1383" s="1" t="s">
        <v>26</v>
      </c>
      <c r="K1383" s="1" t="s">
        <v>1864</v>
      </c>
      <c r="L1383" s="1" t="s">
        <v>24</v>
      </c>
      <c r="M1383" s="1" t="s">
        <v>24</v>
      </c>
      <c r="N1383" s="1" t="s">
        <v>196</v>
      </c>
      <c r="O1383" s="1" t="s">
        <v>24</v>
      </c>
      <c r="P1383" s="1" t="s">
        <v>24</v>
      </c>
      <c r="Q1383" s="1" t="s">
        <v>1863</v>
      </c>
      <c r="R1383">
        <v>861</v>
      </c>
      <c r="S1383">
        <v>286</v>
      </c>
      <c r="T1383" s="1" t="s">
        <v>24</v>
      </c>
    </row>
    <row r="1384" spans="1:20" x14ac:dyDescent="0.55000000000000004">
      <c r="A1384" s="1" t="s">
        <v>20</v>
      </c>
      <c r="B1384" s="1" t="s">
        <v>21</v>
      </c>
      <c r="C1384" s="1" t="s">
        <v>22</v>
      </c>
      <c r="D1384" s="1" t="s">
        <v>23</v>
      </c>
      <c r="E1384" s="1" t="s">
        <v>5</v>
      </c>
      <c r="F1384" s="1" t="s">
        <v>24</v>
      </c>
      <c r="G1384" s="1" t="s">
        <v>25</v>
      </c>
      <c r="H1384">
        <v>837550</v>
      </c>
      <c r="I1384">
        <v>839232</v>
      </c>
      <c r="J1384" s="1" t="s">
        <v>67</v>
      </c>
      <c r="K1384" s="1" t="s">
        <v>24</v>
      </c>
      <c r="L1384" s="1" t="s">
        <v>24</v>
      </c>
      <c r="M1384" s="1" t="s">
        <v>24</v>
      </c>
      <c r="N1384" s="1" t="s">
        <v>24</v>
      </c>
      <c r="O1384" s="1" t="s">
        <v>24</v>
      </c>
      <c r="P1384" s="1" t="s">
        <v>24</v>
      </c>
      <c r="Q1384" s="1" t="s">
        <v>1865</v>
      </c>
      <c r="R1384">
        <v>1683</v>
      </c>
      <c r="T1384" s="1" t="s">
        <v>24</v>
      </c>
    </row>
    <row r="1385" spans="1:20" x14ac:dyDescent="0.55000000000000004">
      <c r="A1385" s="1" t="s">
        <v>28</v>
      </c>
      <c r="B1385" s="1" t="s">
        <v>29</v>
      </c>
      <c r="C1385" s="1" t="s">
        <v>22</v>
      </c>
      <c r="D1385" s="1" t="s">
        <v>23</v>
      </c>
      <c r="E1385" s="1" t="s">
        <v>5</v>
      </c>
      <c r="F1385" s="1" t="s">
        <v>24</v>
      </c>
      <c r="G1385" s="1" t="s">
        <v>25</v>
      </c>
      <c r="H1385">
        <v>837550</v>
      </c>
      <c r="I1385">
        <v>839232</v>
      </c>
      <c r="J1385" s="1" t="s">
        <v>67</v>
      </c>
      <c r="K1385" s="1" t="s">
        <v>1866</v>
      </c>
      <c r="L1385" s="1" t="s">
        <v>24</v>
      </c>
      <c r="M1385" s="1" t="s">
        <v>24</v>
      </c>
      <c r="N1385" s="1" t="s">
        <v>501</v>
      </c>
      <c r="O1385" s="1" t="s">
        <v>24</v>
      </c>
      <c r="P1385" s="1" t="s">
        <v>24</v>
      </c>
      <c r="Q1385" s="1" t="s">
        <v>1865</v>
      </c>
      <c r="R1385">
        <v>1683</v>
      </c>
      <c r="S1385">
        <v>560</v>
      </c>
      <c r="T1385" s="1" t="s">
        <v>24</v>
      </c>
    </row>
    <row r="1386" spans="1:20" x14ac:dyDescent="0.55000000000000004">
      <c r="A1386" s="1" t="s">
        <v>20</v>
      </c>
      <c r="B1386" s="1" t="s">
        <v>21</v>
      </c>
      <c r="C1386" s="1" t="s">
        <v>22</v>
      </c>
      <c r="D1386" s="1" t="s">
        <v>23</v>
      </c>
      <c r="E1386" s="1" t="s">
        <v>5</v>
      </c>
      <c r="F1386" s="1" t="s">
        <v>24</v>
      </c>
      <c r="G1386" s="1" t="s">
        <v>25</v>
      </c>
      <c r="H1386">
        <v>839309</v>
      </c>
      <c r="I1386">
        <v>839824</v>
      </c>
      <c r="J1386" s="1" t="s">
        <v>26</v>
      </c>
      <c r="K1386" s="1" t="s">
        <v>24</v>
      </c>
      <c r="L1386" s="1" t="s">
        <v>24</v>
      </c>
      <c r="M1386" s="1" t="s">
        <v>24</v>
      </c>
      <c r="N1386" s="1" t="s">
        <v>24</v>
      </c>
      <c r="O1386" s="1" t="s">
        <v>24</v>
      </c>
      <c r="P1386" s="1" t="s">
        <v>24</v>
      </c>
      <c r="Q1386" s="1" t="s">
        <v>1867</v>
      </c>
      <c r="R1386">
        <v>516</v>
      </c>
      <c r="T1386" s="1" t="s">
        <v>24</v>
      </c>
    </row>
    <row r="1387" spans="1:20" x14ac:dyDescent="0.55000000000000004">
      <c r="A1387" s="1" t="s">
        <v>28</v>
      </c>
      <c r="B1387" s="1" t="s">
        <v>29</v>
      </c>
      <c r="C1387" s="1" t="s">
        <v>22</v>
      </c>
      <c r="D1387" s="1" t="s">
        <v>23</v>
      </c>
      <c r="E1387" s="1" t="s">
        <v>5</v>
      </c>
      <c r="F1387" s="1" t="s">
        <v>24</v>
      </c>
      <c r="G1387" s="1" t="s">
        <v>25</v>
      </c>
      <c r="H1387">
        <v>839309</v>
      </c>
      <c r="I1387">
        <v>839824</v>
      </c>
      <c r="J1387" s="1" t="s">
        <v>26</v>
      </c>
      <c r="K1387" s="1" t="s">
        <v>1868</v>
      </c>
      <c r="L1387" s="1" t="s">
        <v>24</v>
      </c>
      <c r="M1387" s="1" t="s">
        <v>24</v>
      </c>
      <c r="N1387" s="1" t="s">
        <v>479</v>
      </c>
      <c r="O1387" s="1" t="s">
        <v>24</v>
      </c>
      <c r="P1387" s="1" t="s">
        <v>24</v>
      </c>
      <c r="Q1387" s="1" t="s">
        <v>1867</v>
      </c>
      <c r="R1387">
        <v>516</v>
      </c>
      <c r="S1387">
        <v>171</v>
      </c>
      <c r="T1387" s="1" t="s">
        <v>24</v>
      </c>
    </row>
    <row r="1388" spans="1:20" x14ac:dyDescent="0.55000000000000004">
      <c r="A1388" s="1" t="s">
        <v>20</v>
      </c>
      <c r="B1388" s="1" t="s">
        <v>21</v>
      </c>
      <c r="C1388" s="1" t="s">
        <v>22</v>
      </c>
      <c r="D1388" s="1" t="s">
        <v>23</v>
      </c>
      <c r="E1388" s="1" t="s">
        <v>5</v>
      </c>
      <c r="F1388" s="1" t="s">
        <v>24</v>
      </c>
      <c r="G1388" s="1" t="s">
        <v>25</v>
      </c>
      <c r="H1388">
        <v>839869</v>
      </c>
      <c r="I1388">
        <v>840888</v>
      </c>
      <c r="J1388" s="1" t="s">
        <v>26</v>
      </c>
      <c r="K1388" s="1" t="s">
        <v>24</v>
      </c>
      <c r="L1388" s="1" t="s">
        <v>24</v>
      </c>
      <c r="M1388" s="1" t="s">
        <v>24</v>
      </c>
      <c r="N1388" s="1" t="s">
        <v>24</v>
      </c>
      <c r="O1388" s="1" t="s">
        <v>24</v>
      </c>
      <c r="P1388" s="1" t="s">
        <v>24</v>
      </c>
      <c r="Q1388" s="1" t="s">
        <v>1869</v>
      </c>
      <c r="R1388">
        <v>1020</v>
      </c>
      <c r="T1388" s="1" t="s">
        <v>24</v>
      </c>
    </row>
    <row r="1389" spans="1:20" x14ac:dyDescent="0.55000000000000004">
      <c r="A1389" s="1" t="s">
        <v>28</v>
      </c>
      <c r="B1389" s="1" t="s">
        <v>29</v>
      </c>
      <c r="C1389" s="1" t="s">
        <v>22</v>
      </c>
      <c r="D1389" s="1" t="s">
        <v>23</v>
      </c>
      <c r="E1389" s="1" t="s">
        <v>5</v>
      </c>
      <c r="F1389" s="1" t="s">
        <v>24</v>
      </c>
      <c r="G1389" s="1" t="s">
        <v>25</v>
      </c>
      <c r="H1389">
        <v>839869</v>
      </c>
      <c r="I1389">
        <v>840888</v>
      </c>
      <c r="J1389" s="1" t="s">
        <v>26</v>
      </c>
      <c r="K1389" s="1" t="s">
        <v>1870</v>
      </c>
      <c r="L1389" s="1" t="s">
        <v>24</v>
      </c>
      <c r="M1389" s="1" t="s">
        <v>24</v>
      </c>
      <c r="N1389" s="1" t="s">
        <v>1871</v>
      </c>
      <c r="O1389" s="1" t="s">
        <v>24</v>
      </c>
      <c r="P1389" s="1" t="s">
        <v>24</v>
      </c>
      <c r="Q1389" s="1" t="s">
        <v>1869</v>
      </c>
      <c r="R1389">
        <v>1020</v>
      </c>
      <c r="S1389">
        <v>339</v>
      </c>
      <c r="T1389" s="1" t="s">
        <v>24</v>
      </c>
    </row>
    <row r="1390" spans="1:20" x14ac:dyDescent="0.55000000000000004">
      <c r="A1390" s="1" t="s">
        <v>20</v>
      </c>
      <c r="B1390" s="1" t="s">
        <v>21</v>
      </c>
      <c r="C1390" s="1" t="s">
        <v>22</v>
      </c>
      <c r="D1390" s="1" t="s">
        <v>23</v>
      </c>
      <c r="E1390" s="1" t="s">
        <v>5</v>
      </c>
      <c r="F1390" s="1" t="s">
        <v>24</v>
      </c>
      <c r="G1390" s="1" t="s">
        <v>25</v>
      </c>
      <c r="H1390">
        <v>841231</v>
      </c>
      <c r="I1390">
        <v>842778</v>
      </c>
      <c r="J1390" s="1" t="s">
        <v>26</v>
      </c>
      <c r="K1390" s="1" t="s">
        <v>24</v>
      </c>
      <c r="L1390" s="1" t="s">
        <v>24</v>
      </c>
      <c r="M1390" s="1" t="s">
        <v>24</v>
      </c>
      <c r="N1390" s="1" t="s">
        <v>24</v>
      </c>
      <c r="O1390" s="1" t="s">
        <v>24</v>
      </c>
      <c r="P1390" s="1" t="s">
        <v>24</v>
      </c>
      <c r="Q1390" s="1" t="s">
        <v>1872</v>
      </c>
      <c r="R1390">
        <v>1548</v>
      </c>
      <c r="T1390" s="1" t="s">
        <v>24</v>
      </c>
    </row>
    <row r="1391" spans="1:20" x14ac:dyDescent="0.55000000000000004">
      <c r="A1391" s="1" t="s">
        <v>28</v>
      </c>
      <c r="B1391" s="1" t="s">
        <v>29</v>
      </c>
      <c r="C1391" s="1" t="s">
        <v>22</v>
      </c>
      <c r="D1391" s="1" t="s">
        <v>23</v>
      </c>
      <c r="E1391" s="1" t="s">
        <v>5</v>
      </c>
      <c r="F1391" s="1" t="s">
        <v>24</v>
      </c>
      <c r="G1391" s="1" t="s">
        <v>25</v>
      </c>
      <c r="H1391">
        <v>841231</v>
      </c>
      <c r="I1391">
        <v>842778</v>
      </c>
      <c r="J1391" s="1" t="s">
        <v>26</v>
      </c>
      <c r="K1391" s="1" t="s">
        <v>1873</v>
      </c>
      <c r="L1391" s="1" t="s">
        <v>24</v>
      </c>
      <c r="M1391" s="1" t="s">
        <v>24</v>
      </c>
      <c r="N1391" s="1" t="s">
        <v>1874</v>
      </c>
      <c r="O1391" s="1" t="s">
        <v>24</v>
      </c>
      <c r="P1391" s="1" t="s">
        <v>24</v>
      </c>
      <c r="Q1391" s="1" t="s">
        <v>1872</v>
      </c>
      <c r="R1391">
        <v>1548</v>
      </c>
      <c r="S1391">
        <v>515</v>
      </c>
      <c r="T1391" s="1" t="s">
        <v>24</v>
      </c>
    </row>
    <row r="1392" spans="1:20" x14ac:dyDescent="0.55000000000000004">
      <c r="A1392" s="1" t="s">
        <v>20</v>
      </c>
      <c r="B1392" s="1" t="s">
        <v>21</v>
      </c>
      <c r="C1392" s="1" t="s">
        <v>22</v>
      </c>
      <c r="D1392" s="1" t="s">
        <v>23</v>
      </c>
      <c r="E1392" s="1" t="s">
        <v>5</v>
      </c>
      <c r="F1392" s="1" t="s">
        <v>24</v>
      </c>
      <c r="G1392" s="1" t="s">
        <v>25</v>
      </c>
      <c r="H1392">
        <v>842996</v>
      </c>
      <c r="I1392">
        <v>843574</v>
      </c>
      <c r="J1392" s="1" t="s">
        <v>67</v>
      </c>
      <c r="K1392" s="1" t="s">
        <v>24</v>
      </c>
      <c r="L1392" s="1" t="s">
        <v>24</v>
      </c>
      <c r="M1392" s="1" t="s">
        <v>24</v>
      </c>
      <c r="N1392" s="1" t="s">
        <v>24</v>
      </c>
      <c r="O1392" s="1" t="s">
        <v>24</v>
      </c>
      <c r="P1392" s="1" t="s">
        <v>24</v>
      </c>
      <c r="Q1392" s="1" t="s">
        <v>1875</v>
      </c>
      <c r="R1392">
        <v>579</v>
      </c>
      <c r="T1392" s="1" t="s">
        <v>24</v>
      </c>
    </row>
    <row r="1393" spans="1:20" x14ac:dyDescent="0.55000000000000004">
      <c r="A1393" s="1" t="s">
        <v>28</v>
      </c>
      <c r="B1393" s="1" t="s">
        <v>29</v>
      </c>
      <c r="C1393" s="1" t="s">
        <v>22</v>
      </c>
      <c r="D1393" s="1" t="s">
        <v>23</v>
      </c>
      <c r="E1393" s="1" t="s">
        <v>5</v>
      </c>
      <c r="F1393" s="1" t="s">
        <v>24</v>
      </c>
      <c r="G1393" s="1" t="s">
        <v>25</v>
      </c>
      <c r="H1393">
        <v>842996</v>
      </c>
      <c r="I1393">
        <v>843574</v>
      </c>
      <c r="J1393" s="1" t="s">
        <v>67</v>
      </c>
      <c r="K1393" s="1" t="s">
        <v>1876</v>
      </c>
      <c r="L1393" s="1" t="s">
        <v>24</v>
      </c>
      <c r="M1393" s="1" t="s">
        <v>24</v>
      </c>
      <c r="N1393" s="1" t="s">
        <v>479</v>
      </c>
      <c r="O1393" s="1" t="s">
        <v>24</v>
      </c>
      <c r="P1393" s="1" t="s">
        <v>24</v>
      </c>
      <c r="Q1393" s="1" t="s">
        <v>1875</v>
      </c>
      <c r="R1393">
        <v>579</v>
      </c>
      <c r="S1393">
        <v>192</v>
      </c>
      <c r="T1393" s="1" t="s">
        <v>24</v>
      </c>
    </row>
    <row r="1394" spans="1:20" x14ac:dyDescent="0.55000000000000004">
      <c r="A1394" s="1" t="s">
        <v>20</v>
      </c>
      <c r="B1394" s="1" t="s">
        <v>21</v>
      </c>
      <c r="C1394" s="1" t="s">
        <v>22</v>
      </c>
      <c r="D1394" s="1" t="s">
        <v>23</v>
      </c>
      <c r="E1394" s="1" t="s">
        <v>5</v>
      </c>
      <c r="F1394" s="1" t="s">
        <v>24</v>
      </c>
      <c r="G1394" s="1" t="s">
        <v>25</v>
      </c>
      <c r="H1394">
        <v>843795</v>
      </c>
      <c r="I1394">
        <v>846692</v>
      </c>
      <c r="J1394" s="1" t="s">
        <v>26</v>
      </c>
      <c r="K1394" s="1" t="s">
        <v>24</v>
      </c>
      <c r="L1394" s="1" t="s">
        <v>24</v>
      </c>
      <c r="M1394" s="1" t="s">
        <v>24</v>
      </c>
      <c r="N1394" s="1" t="s">
        <v>24</v>
      </c>
      <c r="O1394" s="1" t="s">
        <v>24</v>
      </c>
      <c r="P1394" s="1" t="s">
        <v>24</v>
      </c>
      <c r="Q1394" s="1" t="s">
        <v>1877</v>
      </c>
      <c r="R1394">
        <v>2898</v>
      </c>
      <c r="T1394" s="1" t="s">
        <v>24</v>
      </c>
    </row>
    <row r="1395" spans="1:20" x14ac:dyDescent="0.55000000000000004">
      <c r="A1395" s="1" t="s">
        <v>28</v>
      </c>
      <c r="B1395" s="1" t="s">
        <v>29</v>
      </c>
      <c r="C1395" s="1" t="s">
        <v>22</v>
      </c>
      <c r="D1395" s="1" t="s">
        <v>23</v>
      </c>
      <c r="E1395" s="1" t="s">
        <v>5</v>
      </c>
      <c r="F1395" s="1" t="s">
        <v>24</v>
      </c>
      <c r="G1395" s="1" t="s">
        <v>25</v>
      </c>
      <c r="H1395">
        <v>843795</v>
      </c>
      <c r="I1395">
        <v>846692</v>
      </c>
      <c r="J1395" s="1" t="s">
        <v>26</v>
      </c>
      <c r="K1395" s="1" t="s">
        <v>1878</v>
      </c>
      <c r="L1395" s="1" t="s">
        <v>24</v>
      </c>
      <c r="M1395" s="1" t="s">
        <v>24</v>
      </c>
      <c r="N1395" s="1" t="s">
        <v>1879</v>
      </c>
      <c r="O1395" s="1" t="s">
        <v>24</v>
      </c>
      <c r="P1395" s="1" t="s">
        <v>24</v>
      </c>
      <c r="Q1395" s="1" t="s">
        <v>1877</v>
      </c>
      <c r="R1395">
        <v>2898</v>
      </c>
      <c r="S1395">
        <v>965</v>
      </c>
      <c r="T1395" s="1" t="s">
        <v>24</v>
      </c>
    </row>
    <row r="1396" spans="1:20" x14ac:dyDescent="0.55000000000000004">
      <c r="A1396" s="1" t="s">
        <v>20</v>
      </c>
      <c r="B1396" s="1" t="s">
        <v>21</v>
      </c>
      <c r="C1396" s="1" t="s">
        <v>22</v>
      </c>
      <c r="D1396" s="1" t="s">
        <v>23</v>
      </c>
      <c r="E1396" s="1" t="s">
        <v>5</v>
      </c>
      <c r="F1396" s="1" t="s">
        <v>24</v>
      </c>
      <c r="G1396" s="1" t="s">
        <v>25</v>
      </c>
      <c r="H1396">
        <v>846838</v>
      </c>
      <c r="I1396">
        <v>847677</v>
      </c>
      <c r="J1396" s="1" t="s">
        <v>67</v>
      </c>
      <c r="K1396" s="1" t="s">
        <v>24</v>
      </c>
      <c r="L1396" s="1" t="s">
        <v>24</v>
      </c>
      <c r="M1396" s="1" t="s">
        <v>24</v>
      </c>
      <c r="N1396" s="1" t="s">
        <v>24</v>
      </c>
      <c r="O1396" s="1" t="s">
        <v>24</v>
      </c>
      <c r="P1396" s="1" t="s">
        <v>24</v>
      </c>
      <c r="Q1396" s="1" t="s">
        <v>1880</v>
      </c>
      <c r="R1396">
        <v>840</v>
      </c>
      <c r="T1396" s="1" t="s">
        <v>24</v>
      </c>
    </row>
    <row r="1397" spans="1:20" x14ac:dyDescent="0.55000000000000004">
      <c r="A1397" s="1" t="s">
        <v>28</v>
      </c>
      <c r="B1397" s="1" t="s">
        <v>29</v>
      </c>
      <c r="C1397" s="1" t="s">
        <v>22</v>
      </c>
      <c r="D1397" s="1" t="s">
        <v>23</v>
      </c>
      <c r="E1397" s="1" t="s">
        <v>5</v>
      </c>
      <c r="F1397" s="1" t="s">
        <v>24</v>
      </c>
      <c r="G1397" s="1" t="s">
        <v>25</v>
      </c>
      <c r="H1397">
        <v>846838</v>
      </c>
      <c r="I1397">
        <v>847677</v>
      </c>
      <c r="J1397" s="1" t="s">
        <v>67</v>
      </c>
      <c r="K1397" s="1" t="s">
        <v>1881</v>
      </c>
      <c r="L1397" s="1" t="s">
        <v>24</v>
      </c>
      <c r="M1397" s="1" t="s">
        <v>24</v>
      </c>
      <c r="N1397" s="1" t="s">
        <v>354</v>
      </c>
      <c r="O1397" s="1" t="s">
        <v>24</v>
      </c>
      <c r="P1397" s="1" t="s">
        <v>24</v>
      </c>
      <c r="Q1397" s="1" t="s">
        <v>1880</v>
      </c>
      <c r="R1397">
        <v>840</v>
      </c>
      <c r="S1397">
        <v>279</v>
      </c>
      <c r="T1397" s="1" t="s">
        <v>24</v>
      </c>
    </row>
    <row r="1398" spans="1:20" x14ac:dyDescent="0.55000000000000004">
      <c r="A1398" s="1" t="s">
        <v>20</v>
      </c>
      <c r="B1398" s="1" t="s">
        <v>21</v>
      </c>
      <c r="C1398" s="1" t="s">
        <v>22</v>
      </c>
      <c r="D1398" s="1" t="s">
        <v>23</v>
      </c>
      <c r="E1398" s="1" t="s">
        <v>5</v>
      </c>
      <c r="F1398" s="1" t="s">
        <v>24</v>
      </c>
      <c r="G1398" s="1" t="s">
        <v>25</v>
      </c>
      <c r="H1398">
        <v>847836</v>
      </c>
      <c r="I1398">
        <v>848564</v>
      </c>
      <c r="J1398" s="1" t="s">
        <v>67</v>
      </c>
      <c r="K1398" s="1" t="s">
        <v>24</v>
      </c>
      <c r="L1398" s="1" t="s">
        <v>24</v>
      </c>
      <c r="M1398" s="1" t="s">
        <v>24</v>
      </c>
      <c r="N1398" s="1" t="s">
        <v>24</v>
      </c>
      <c r="O1398" s="1" t="s">
        <v>24</v>
      </c>
      <c r="P1398" s="1" t="s">
        <v>24</v>
      </c>
      <c r="Q1398" s="1" t="s">
        <v>1882</v>
      </c>
      <c r="R1398">
        <v>729</v>
      </c>
      <c r="T1398" s="1" t="s">
        <v>24</v>
      </c>
    </row>
    <row r="1399" spans="1:20" x14ac:dyDescent="0.55000000000000004">
      <c r="A1399" s="1" t="s">
        <v>28</v>
      </c>
      <c r="B1399" s="1" t="s">
        <v>29</v>
      </c>
      <c r="C1399" s="1" t="s">
        <v>22</v>
      </c>
      <c r="D1399" s="1" t="s">
        <v>23</v>
      </c>
      <c r="E1399" s="1" t="s">
        <v>5</v>
      </c>
      <c r="F1399" s="1" t="s">
        <v>24</v>
      </c>
      <c r="G1399" s="1" t="s">
        <v>25</v>
      </c>
      <c r="H1399">
        <v>847836</v>
      </c>
      <c r="I1399">
        <v>848564</v>
      </c>
      <c r="J1399" s="1" t="s">
        <v>67</v>
      </c>
      <c r="K1399" s="1" t="s">
        <v>1883</v>
      </c>
      <c r="L1399" s="1" t="s">
        <v>24</v>
      </c>
      <c r="M1399" s="1" t="s">
        <v>24</v>
      </c>
      <c r="N1399" s="1" t="s">
        <v>1884</v>
      </c>
      <c r="O1399" s="1" t="s">
        <v>24</v>
      </c>
      <c r="P1399" s="1" t="s">
        <v>24</v>
      </c>
      <c r="Q1399" s="1" t="s">
        <v>1882</v>
      </c>
      <c r="R1399">
        <v>729</v>
      </c>
      <c r="S1399">
        <v>242</v>
      </c>
      <c r="T1399" s="1" t="s">
        <v>24</v>
      </c>
    </row>
    <row r="1400" spans="1:20" x14ac:dyDescent="0.55000000000000004">
      <c r="A1400" s="1" t="s">
        <v>20</v>
      </c>
      <c r="B1400" s="1" t="s">
        <v>21</v>
      </c>
      <c r="C1400" s="1" t="s">
        <v>22</v>
      </c>
      <c r="D1400" s="1" t="s">
        <v>23</v>
      </c>
      <c r="E1400" s="1" t="s">
        <v>5</v>
      </c>
      <c r="F1400" s="1" t="s">
        <v>24</v>
      </c>
      <c r="G1400" s="1" t="s">
        <v>25</v>
      </c>
      <c r="H1400">
        <v>848561</v>
      </c>
      <c r="I1400">
        <v>849655</v>
      </c>
      <c r="J1400" s="1" t="s">
        <v>67</v>
      </c>
      <c r="K1400" s="1" t="s">
        <v>24</v>
      </c>
      <c r="L1400" s="1" t="s">
        <v>24</v>
      </c>
      <c r="M1400" s="1" t="s">
        <v>24</v>
      </c>
      <c r="N1400" s="1" t="s">
        <v>24</v>
      </c>
      <c r="O1400" s="1" t="s">
        <v>24</v>
      </c>
      <c r="P1400" s="1" t="s">
        <v>24</v>
      </c>
      <c r="Q1400" s="1" t="s">
        <v>1885</v>
      </c>
      <c r="R1400">
        <v>1095</v>
      </c>
      <c r="T1400" s="1" t="s">
        <v>24</v>
      </c>
    </row>
    <row r="1401" spans="1:20" x14ac:dyDescent="0.55000000000000004">
      <c r="A1401" s="1" t="s">
        <v>28</v>
      </c>
      <c r="B1401" s="1" t="s">
        <v>29</v>
      </c>
      <c r="C1401" s="1" t="s">
        <v>22</v>
      </c>
      <c r="D1401" s="1" t="s">
        <v>23</v>
      </c>
      <c r="E1401" s="1" t="s">
        <v>5</v>
      </c>
      <c r="F1401" s="1" t="s">
        <v>24</v>
      </c>
      <c r="G1401" s="1" t="s">
        <v>25</v>
      </c>
      <c r="H1401">
        <v>848561</v>
      </c>
      <c r="I1401">
        <v>849655</v>
      </c>
      <c r="J1401" s="1" t="s">
        <v>67</v>
      </c>
      <c r="K1401" s="1" t="s">
        <v>1886</v>
      </c>
      <c r="L1401" s="1" t="s">
        <v>24</v>
      </c>
      <c r="M1401" s="1" t="s">
        <v>24</v>
      </c>
      <c r="N1401" s="1" t="s">
        <v>1887</v>
      </c>
      <c r="O1401" s="1" t="s">
        <v>24</v>
      </c>
      <c r="P1401" s="1" t="s">
        <v>24</v>
      </c>
      <c r="Q1401" s="1" t="s">
        <v>1885</v>
      </c>
      <c r="R1401">
        <v>1095</v>
      </c>
      <c r="S1401">
        <v>364</v>
      </c>
      <c r="T1401" s="1" t="s">
        <v>24</v>
      </c>
    </row>
    <row r="1402" spans="1:20" x14ac:dyDescent="0.55000000000000004">
      <c r="A1402" s="1" t="s">
        <v>20</v>
      </c>
      <c r="B1402" s="1" t="s">
        <v>21</v>
      </c>
      <c r="C1402" s="1" t="s">
        <v>22</v>
      </c>
      <c r="D1402" s="1" t="s">
        <v>23</v>
      </c>
      <c r="E1402" s="1" t="s">
        <v>5</v>
      </c>
      <c r="F1402" s="1" t="s">
        <v>24</v>
      </c>
      <c r="G1402" s="1" t="s">
        <v>25</v>
      </c>
      <c r="H1402">
        <v>849652</v>
      </c>
      <c r="I1402">
        <v>850353</v>
      </c>
      <c r="J1402" s="1" t="s">
        <v>67</v>
      </c>
      <c r="K1402" s="1" t="s">
        <v>24</v>
      </c>
      <c r="L1402" s="1" t="s">
        <v>24</v>
      </c>
      <c r="M1402" s="1" t="s">
        <v>24</v>
      </c>
      <c r="N1402" s="1" t="s">
        <v>24</v>
      </c>
      <c r="O1402" s="1" t="s">
        <v>24</v>
      </c>
      <c r="P1402" s="1" t="s">
        <v>24</v>
      </c>
      <c r="Q1402" s="1" t="s">
        <v>1888</v>
      </c>
      <c r="R1402">
        <v>702</v>
      </c>
      <c r="T1402" s="1" t="s">
        <v>24</v>
      </c>
    </row>
    <row r="1403" spans="1:20" x14ac:dyDescent="0.55000000000000004">
      <c r="A1403" s="1" t="s">
        <v>28</v>
      </c>
      <c r="B1403" s="1" t="s">
        <v>29</v>
      </c>
      <c r="C1403" s="1" t="s">
        <v>22</v>
      </c>
      <c r="D1403" s="1" t="s">
        <v>23</v>
      </c>
      <c r="E1403" s="1" t="s">
        <v>5</v>
      </c>
      <c r="F1403" s="1" t="s">
        <v>24</v>
      </c>
      <c r="G1403" s="1" t="s">
        <v>25</v>
      </c>
      <c r="H1403">
        <v>849652</v>
      </c>
      <c r="I1403">
        <v>850353</v>
      </c>
      <c r="J1403" s="1" t="s">
        <v>67</v>
      </c>
      <c r="K1403" s="1" t="s">
        <v>1889</v>
      </c>
      <c r="L1403" s="1" t="s">
        <v>24</v>
      </c>
      <c r="M1403" s="1" t="s">
        <v>24</v>
      </c>
      <c r="N1403" s="1" t="s">
        <v>397</v>
      </c>
      <c r="O1403" s="1" t="s">
        <v>24</v>
      </c>
      <c r="P1403" s="1" t="s">
        <v>24</v>
      </c>
      <c r="Q1403" s="1" t="s">
        <v>1888</v>
      </c>
      <c r="R1403">
        <v>702</v>
      </c>
      <c r="S1403">
        <v>233</v>
      </c>
      <c r="T1403" s="1" t="s">
        <v>24</v>
      </c>
    </row>
    <row r="1404" spans="1:20" x14ac:dyDescent="0.55000000000000004">
      <c r="A1404" s="1" t="s">
        <v>20</v>
      </c>
      <c r="B1404" s="1" t="s">
        <v>21</v>
      </c>
      <c r="C1404" s="1" t="s">
        <v>22</v>
      </c>
      <c r="D1404" s="1" t="s">
        <v>23</v>
      </c>
      <c r="E1404" s="1" t="s">
        <v>5</v>
      </c>
      <c r="F1404" s="1" t="s">
        <v>24</v>
      </c>
      <c r="G1404" s="1" t="s">
        <v>25</v>
      </c>
      <c r="H1404">
        <v>850375</v>
      </c>
      <c r="I1404">
        <v>851607</v>
      </c>
      <c r="J1404" s="1" t="s">
        <v>67</v>
      </c>
      <c r="K1404" s="1" t="s">
        <v>24</v>
      </c>
      <c r="L1404" s="1" t="s">
        <v>24</v>
      </c>
      <c r="M1404" s="1" t="s">
        <v>24</v>
      </c>
      <c r="N1404" s="1" t="s">
        <v>24</v>
      </c>
      <c r="O1404" s="1" t="s">
        <v>24</v>
      </c>
      <c r="P1404" s="1" t="s">
        <v>24</v>
      </c>
      <c r="Q1404" s="1" t="s">
        <v>1890</v>
      </c>
      <c r="R1404">
        <v>1233</v>
      </c>
      <c r="T1404" s="1" t="s">
        <v>24</v>
      </c>
    </row>
    <row r="1405" spans="1:20" x14ac:dyDescent="0.55000000000000004">
      <c r="A1405" s="1" t="s">
        <v>28</v>
      </c>
      <c r="B1405" s="1" t="s">
        <v>29</v>
      </c>
      <c r="C1405" s="1" t="s">
        <v>22</v>
      </c>
      <c r="D1405" s="1" t="s">
        <v>23</v>
      </c>
      <c r="E1405" s="1" t="s">
        <v>5</v>
      </c>
      <c r="F1405" s="1" t="s">
        <v>24</v>
      </c>
      <c r="G1405" s="1" t="s">
        <v>25</v>
      </c>
      <c r="H1405">
        <v>850375</v>
      </c>
      <c r="I1405">
        <v>851607</v>
      </c>
      <c r="J1405" s="1" t="s">
        <v>67</v>
      </c>
      <c r="K1405" s="1" t="s">
        <v>1891</v>
      </c>
      <c r="L1405" s="1" t="s">
        <v>24</v>
      </c>
      <c r="M1405" s="1" t="s">
        <v>24</v>
      </c>
      <c r="N1405" s="1" t="s">
        <v>285</v>
      </c>
      <c r="O1405" s="1" t="s">
        <v>24</v>
      </c>
      <c r="P1405" s="1" t="s">
        <v>24</v>
      </c>
      <c r="Q1405" s="1" t="s">
        <v>1890</v>
      </c>
      <c r="R1405">
        <v>1233</v>
      </c>
      <c r="S1405">
        <v>410</v>
      </c>
      <c r="T1405" s="1" t="s">
        <v>24</v>
      </c>
    </row>
    <row r="1406" spans="1:20" x14ac:dyDescent="0.55000000000000004">
      <c r="A1406" s="1" t="s">
        <v>20</v>
      </c>
      <c r="B1406" s="1" t="s">
        <v>21</v>
      </c>
      <c r="C1406" s="1" t="s">
        <v>22</v>
      </c>
      <c r="D1406" s="1" t="s">
        <v>23</v>
      </c>
      <c r="E1406" s="1" t="s">
        <v>5</v>
      </c>
      <c r="F1406" s="1" t="s">
        <v>24</v>
      </c>
      <c r="G1406" s="1" t="s">
        <v>25</v>
      </c>
      <c r="H1406">
        <v>851871</v>
      </c>
      <c r="I1406">
        <v>854531</v>
      </c>
      <c r="J1406" s="1" t="s">
        <v>26</v>
      </c>
      <c r="K1406" s="1" t="s">
        <v>24</v>
      </c>
      <c r="L1406" s="1" t="s">
        <v>24</v>
      </c>
      <c r="M1406" s="1" t="s">
        <v>24</v>
      </c>
      <c r="N1406" s="1" t="s">
        <v>24</v>
      </c>
      <c r="O1406" s="1" t="s">
        <v>24</v>
      </c>
      <c r="P1406" s="1" t="s">
        <v>24</v>
      </c>
      <c r="Q1406" s="1" t="s">
        <v>1892</v>
      </c>
      <c r="R1406">
        <v>2661</v>
      </c>
      <c r="T1406" s="1" t="s">
        <v>24</v>
      </c>
    </row>
    <row r="1407" spans="1:20" x14ac:dyDescent="0.55000000000000004">
      <c r="A1407" s="1" t="s">
        <v>28</v>
      </c>
      <c r="B1407" s="1" t="s">
        <v>29</v>
      </c>
      <c r="C1407" s="1" t="s">
        <v>22</v>
      </c>
      <c r="D1407" s="1" t="s">
        <v>23</v>
      </c>
      <c r="E1407" s="1" t="s">
        <v>5</v>
      </c>
      <c r="F1407" s="1" t="s">
        <v>24</v>
      </c>
      <c r="G1407" s="1" t="s">
        <v>25</v>
      </c>
      <c r="H1407">
        <v>851871</v>
      </c>
      <c r="I1407">
        <v>854531</v>
      </c>
      <c r="J1407" s="1" t="s">
        <v>26</v>
      </c>
      <c r="K1407" s="1" t="s">
        <v>1893</v>
      </c>
      <c r="L1407" s="1" t="s">
        <v>24</v>
      </c>
      <c r="M1407" s="1" t="s">
        <v>24</v>
      </c>
      <c r="N1407" s="1" t="s">
        <v>1894</v>
      </c>
      <c r="O1407" s="1" t="s">
        <v>24</v>
      </c>
      <c r="P1407" s="1" t="s">
        <v>24</v>
      </c>
      <c r="Q1407" s="1" t="s">
        <v>1892</v>
      </c>
      <c r="R1407">
        <v>2661</v>
      </c>
      <c r="S1407">
        <v>886</v>
      </c>
      <c r="T1407" s="1" t="s">
        <v>24</v>
      </c>
    </row>
    <row r="1408" spans="1:20" x14ac:dyDescent="0.55000000000000004">
      <c r="A1408" s="1" t="s">
        <v>20</v>
      </c>
      <c r="B1408" s="1" t="s">
        <v>21</v>
      </c>
      <c r="C1408" s="1" t="s">
        <v>22</v>
      </c>
      <c r="D1408" s="1" t="s">
        <v>23</v>
      </c>
      <c r="E1408" s="1" t="s">
        <v>5</v>
      </c>
      <c r="F1408" s="1" t="s">
        <v>24</v>
      </c>
      <c r="G1408" s="1" t="s">
        <v>25</v>
      </c>
      <c r="H1408">
        <v>854550</v>
      </c>
      <c r="I1408">
        <v>855893</v>
      </c>
      <c r="J1408" s="1" t="s">
        <v>26</v>
      </c>
      <c r="K1408" s="1" t="s">
        <v>24</v>
      </c>
      <c r="L1408" s="1" t="s">
        <v>24</v>
      </c>
      <c r="M1408" s="1" t="s">
        <v>24</v>
      </c>
      <c r="N1408" s="1" t="s">
        <v>24</v>
      </c>
      <c r="O1408" s="1" t="s">
        <v>24</v>
      </c>
      <c r="P1408" s="1" t="s">
        <v>24</v>
      </c>
      <c r="Q1408" s="1" t="s">
        <v>1895</v>
      </c>
      <c r="R1408">
        <v>1344</v>
      </c>
      <c r="T1408" s="1" t="s">
        <v>24</v>
      </c>
    </row>
    <row r="1409" spans="1:20" x14ac:dyDescent="0.55000000000000004">
      <c r="A1409" s="1" t="s">
        <v>28</v>
      </c>
      <c r="B1409" s="1" t="s">
        <v>29</v>
      </c>
      <c r="C1409" s="1" t="s">
        <v>22</v>
      </c>
      <c r="D1409" s="1" t="s">
        <v>23</v>
      </c>
      <c r="E1409" s="1" t="s">
        <v>5</v>
      </c>
      <c r="F1409" s="1" t="s">
        <v>24</v>
      </c>
      <c r="G1409" s="1" t="s">
        <v>25</v>
      </c>
      <c r="H1409">
        <v>854550</v>
      </c>
      <c r="I1409">
        <v>855893</v>
      </c>
      <c r="J1409" s="1" t="s">
        <v>26</v>
      </c>
      <c r="K1409" s="1" t="s">
        <v>1896</v>
      </c>
      <c r="L1409" s="1" t="s">
        <v>24</v>
      </c>
      <c r="M1409" s="1" t="s">
        <v>24</v>
      </c>
      <c r="N1409" s="1" t="s">
        <v>1139</v>
      </c>
      <c r="O1409" s="1" t="s">
        <v>24</v>
      </c>
      <c r="P1409" s="1" t="s">
        <v>24</v>
      </c>
      <c r="Q1409" s="1" t="s">
        <v>1895</v>
      </c>
      <c r="R1409">
        <v>1344</v>
      </c>
      <c r="S1409">
        <v>447</v>
      </c>
      <c r="T1409" s="1" t="s">
        <v>24</v>
      </c>
    </row>
    <row r="1410" spans="1:20" x14ac:dyDescent="0.55000000000000004">
      <c r="A1410" s="1" t="s">
        <v>20</v>
      </c>
      <c r="B1410" s="1" t="s">
        <v>21</v>
      </c>
      <c r="C1410" s="1" t="s">
        <v>22</v>
      </c>
      <c r="D1410" s="1" t="s">
        <v>23</v>
      </c>
      <c r="E1410" s="1" t="s">
        <v>5</v>
      </c>
      <c r="F1410" s="1" t="s">
        <v>24</v>
      </c>
      <c r="G1410" s="1" t="s">
        <v>25</v>
      </c>
      <c r="H1410">
        <v>855893</v>
      </c>
      <c r="I1410">
        <v>856702</v>
      </c>
      <c r="J1410" s="1" t="s">
        <v>26</v>
      </c>
      <c r="K1410" s="1" t="s">
        <v>24</v>
      </c>
      <c r="L1410" s="1" t="s">
        <v>24</v>
      </c>
      <c r="M1410" s="1" t="s">
        <v>24</v>
      </c>
      <c r="N1410" s="1" t="s">
        <v>24</v>
      </c>
      <c r="O1410" s="1" t="s">
        <v>24</v>
      </c>
      <c r="P1410" s="1" t="s">
        <v>24</v>
      </c>
      <c r="Q1410" s="1" t="s">
        <v>1897</v>
      </c>
      <c r="R1410">
        <v>810</v>
      </c>
      <c r="T1410" s="1" t="s">
        <v>24</v>
      </c>
    </row>
    <row r="1411" spans="1:20" x14ac:dyDescent="0.55000000000000004">
      <c r="A1411" s="1" t="s">
        <v>28</v>
      </c>
      <c r="B1411" s="1" t="s">
        <v>29</v>
      </c>
      <c r="C1411" s="1" t="s">
        <v>22</v>
      </c>
      <c r="D1411" s="1" t="s">
        <v>23</v>
      </c>
      <c r="E1411" s="1" t="s">
        <v>5</v>
      </c>
      <c r="F1411" s="1" t="s">
        <v>24</v>
      </c>
      <c r="G1411" s="1" t="s">
        <v>25</v>
      </c>
      <c r="H1411">
        <v>855893</v>
      </c>
      <c r="I1411">
        <v>856702</v>
      </c>
      <c r="J1411" s="1" t="s">
        <v>26</v>
      </c>
      <c r="K1411" s="1" t="s">
        <v>1898</v>
      </c>
      <c r="L1411" s="1" t="s">
        <v>24</v>
      </c>
      <c r="M1411" s="1" t="s">
        <v>24</v>
      </c>
      <c r="N1411" s="1" t="s">
        <v>1899</v>
      </c>
      <c r="O1411" s="1" t="s">
        <v>24</v>
      </c>
      <c r="P1411" s="1" t="s">
        <v>24</v>
      </c>
      <c r="Q1411" s="1" t="s">
        <v>1897</v>
      </c>
      <c r="R1411">
        <v>810</v>
      </c>
      <c r="S1411">
        <v>269</v>
      </c>
      <c r="T1411" s="1" t="s">
        <v>24</v>
      </c>
    </row>
    <row r="1412" spans="1:20" x14ac:dyDescent="0.55000000000000004">
      <c r="A1412" s="1" t="s">
        <v>20</v>
      </c>
      <c r="B1412" s="1" t="s">
        <v>21</v>
      </c>
      <c r="C1412" s="1" t="s">
        <v>22</v>
      </c>
      <c r="D1412" s="1" t="s">
        <v>23</v>
      </c>
      <c r="E1412" s="1" t="s">
        <v>5</v>
      </c>
      <c r="F1412" s="1" t="s">
        <v>24</v>
      </c>
      <c r="G1412" s="1" t="s">
        <v>25</v>
      </c>
      <c r="H1412">
        <v>856721</v>
      </c>
      <c r="I1412">
        <v>858229</v>
      </c>
      <c r="J1412" s="1" t="s">
        <v>26</v>
      </c>
      <c r="K1412" s="1" t="s">
        <v>24</v>
      </c>
      <c r="L1412" s="1" t="s">
        <v>24</v>
      </c>
      <c r="M1412" s="1" t="s">
        <v>24</v>
      </c>
      <c r="N1412" s="1" t="s">
        <v>24</v>
      </c>
      <c r="O1412" s="1" t="s">
        <v>24</v>
      </c>
      <c r="P1412" s="1" t="s">
        <v>24</v>
      </c>
      <c r="Q1412" s="1" t="s">
        <v>1900</v>
      </c>
      <c r="R1412">
        <v>1509</v>
      </c>
      <c r="T1412" s="1" t="s">
        <v>24</v>
      </c>
    </row>
    <row r="1413" spans="1:20" x14ac:dyDescent="0.55000000000000004">
      <c r="A1413" s="1" t="s">
        <v>28</v>
      </c>
      <c r="B1413" s="1" t="s">
        <v>29</v>
      </c>
      <c r="C1413" s="1" t="s">
        <v>22</v>
      </c>
      <c r="D1413" s="1" t="s">
        <v>23</v>
      </c>
      <c r="E1413" s="1" t="s">
        <v>5</v>
      </c>
      <c r="F1413" s="1" t="s">
        <v>24</v>
      </c>
      <c r="G1413" s="1" t="s">
        <v>25</v>
      </c>
      <c r="H1413">
        <v>856721</v>
      </c>
      <c r="I1413">
        <v>858229</v>
      </c>
      <c r="J1413" s="1" t="s">
        <v>26</v>
      </c>
      <c r="K1413" s="1" t="s">
        <v>1901</v>
      </c>
      <c r="L1413" s="1" t="s">
        <v>24</v>
      </c>
      <c r="M1413" s="1" t="s">
        <v>24</v>
      </c>
      <c r="N1413" s="1" t="s">
        <v>1902</v>
      </c>
      <c r="O1413" s="1" t="s">
        <v>24</v>
      </c>
      <c r="P1413" s="1" t="s">
        <v>24</v>
      </c>
      <c r="Q1413" s="1" t="s">
        <v>1900</v>
      </c>
      <c r="R1413">
        <v>1509</v>
      </c>
      <c r="S1413">
        <v>502</v>
      </c>
      <c r="T1413" s="1" t="s">
        <v>24</v>
      </c>
    </row>
    <row r="1414" spans="1:20" x14ac:dyDescent="0.55000000000000004">
      <c r="A1414" s="1" t="s">
        <v>20</v>
      </c>
      <c r="B1414" s="1" t="s">
        <v>21</v>
      </c>
      <c r="C1414" s="1" t="s">
        <v>22</v>
      </c>
      <c r="D1414" s="1" t="s">
        <v>23</v>
      </c>
      <c r="E1414" s="1" t="s">
        <v>5</v>
      </c>
      <c r="F1414" s="1" t="s">
        <v>24</v>
      </c>
      <c r="G1414" s="1" t="s">
        <v>25</v>
      </c>
      <c r="H1414">
        <v>858327</v>
      </c>
      <c r="I1414">
        <v>859214</v>
      </c>
      <c r="J1414" s="1" t="s">
        <v>26</v>
      </c>
      <c r="K1414" s="1" t="s">
        <v>24</v>
      </c>
      <c r="L1414" s="1" t="s">
        <v>24</v>
      </c>
      <c r="M1414" s="1" t="s">
        <v>24</v>
      </c>
      <c r="N1414" s="1" t="s">
        <v>24</v>
      </c>
      <c r="O1414" s="1" t="s">
        <v>24</v>
      </c>
      <c r="P1414" s="1" t="s">
        <v>24</v>
      </c>
      <c r="Q1414" s="1" t="s">
        <v>1903</v>
      </c>
      <c r="R1414">
        <v>888</v>
      </c>
      <c r="T1414" s="1" t="s">
        <v>24</v>
      </c>
    </row>
    <row r="1415" spans="1:20" x14ac:dyDescent="0.55000000000000004">
      <c r="A1415" s="1" t="s">
        <v>28</v>
      </c>
      <c r="B1415" s="1" t="s">
        <v>29</v>
      </c>
      <c r="C1415" s="1" t="s">
        <v>22</v>
      </c>
      <c r="D1415" s="1" t="s">
        <v>23</v>
      </c>
      <c r="E1415" s="1" t="s">
        <v>5</v>
      </c>
      <c r="F1415" s="1" t="s">
        <v>24</v>
      </c>
      <c r="G1415" s="1" t="s">
        <v>25</v>
      </c>
      <c r="H1415">
        <v>858327</v>
      </c>
      <c r="I1415">
        <v>859214</v>
      </c>
      <c r="J1415" s="1" t="s">
        <v>26</v>
      </c>
      <c r="K1415" s="1" t="s">
        <v>1904</v>
      </c>
      <c r="L1415" s="1" t="s">
        <v>24</v>
      </c>
      <c r="M1415" s="1" t="s">
        <v>24</v>
      </c>
      <c r="N1415" s="1" t="s">
        <v>1905</v>
      </c>
      <c r="O1415" s="1" t="s">
        <v>24</v>
      </c>
      <c r="P1415" s="1" t="s">
        <v>24</v>
      </c>
      <c r="Q1415" s="1" t="s">
        <v>1903</v>
      </c>
      <c r="R1415">
        <v>888</v>
      </c>
      <c r="S1415">
        <v>295</v>
      </c>
      <c r="T1415" s="1" t="s">
        <v>24</v>
      </c>
    </row>
    <row r="1416" spans="1:20" x14ac:dyDescent="0.55000000000000004">
      <c r="A1416" s="1" t="s">
        <v>20</v>
      </c>
      <c r="B1416" s="1" t="s">
        <v>21</v>
      </c>
      <c r="C1416" s="1" t="s">
        <v>22</v>
      </c>
      <c r="D1416" s="1" t="s">
        <v>23</v>
      </c>
      <c r="E1416" s="1" t="s">
        <v>5</v>
      </c>
      <c r="F1416" s="1" t="s">
        <v>24</v>
      </c>
      <c r="G1416" s="1" t="s">
        <v>25</v>
      </c>
      <c r="H1416">
        <v>859244</v>
      </c>
      <c r="I1416">
        <v>860407</v>
      </c>
      <c r="J1416" s="1" t="s">
        <v>26</v>
      </c>
      <c r="K1416" s="1" t="s">
        <v>24</v>
      </c>
      <c r="L1416" s="1" t="s">
        <v>24</v>
      </c>
      <c r="M1416" s="1" t="s">
        <v>24</v>
      </c>
      <c r="N1416" s="1" t="s">
        <v>24</v>
      </c>
      <c r="O1416" s="1" t="s">
        <v>24</v>
      </c>
      <c r="P1416" s="1" t="s">
        <v>24</v>
      </c>
      <c r="Q1416" s="1" t="s">
        <v>1906</v>
      </c>
      <c r="R1416">
        <v>1164</v>
      </c>
      <c r="T1416" s="1" t="s">
        <v>24</v>
      </c>
    </row>
    <row r="1417" spans="1:20" x14ac:dyDescent="0.55000000000000004">
      <c r="A1417" s="1" t="s">
        <v>28</v>
      </c>
      <c r="B1417" s="1" t="s">
        <v>29</v>
      </c>
      <c r="C1417" s="1" t="s">
        <v>22</v>
      </c>
      <c r="D1417" s="1" t="s">
        <v>23</v>
      </c>
      <c r="E1417" s="1" t="s">
        <v>5</v>
      </c>
      <c r="F1417" s="1" t="s">
        <v>24</v>
      </c>
      <c r="G1417" s="1" t="s">
        <v>25</v>
      </c>
      <c r="H1417">
        <v>859244</v>
      </c>
      <c r="I1417">
        <v>860407</v>
      </c>
      <c r="J1417" s="1" t="s">
        <v>26</v>
      </c>
      <c r="K1417" s="1" t="s">
        <v>1907</v>
      </c>
      <c r="L1417" s="1" t="s">
        <v>24</v>
      </c>
      <c r="M1417" s="1" t="s">
        <v>24</v>
      </c>
      <c r="N1417" s="1" t="s">
        <v>1908</v>
      </c>
      <c r="O1417" s="1" t="s">
        <v>24</v>
      </c>
      <c r="P1417" s="1" t="s">
        <v>24</v>
      </c>
      <c r="Q1417" s="1" t="s">
        <v>1906</v>
      </c>
      <c r="R1417">
        <v>1164</v>
      </c>
      <c r="S1417">
        <v>387</v>
      </c>
      <c r="T1417" s="1" t="s">
        <v>24</v>
      </c>
    </row>
    <row r="1418" spans="1:20" x14ac:dyDescent="0.55000000000000004">
      <c r="A1418" s="1" t="s">
        <v>20</v>
      </c>
      <c r="B1418" s="1" t="s">
        <v>21</v>
      </c>
      <c r="C1418" s="1" t="s">
        <v>22</v>
      </c>
      <c r="D1418" s="1" t="s">
        <v>23</v>
      </c>
      <c r="E1418" s="1" t="s">
        <v>5</v>
      </c>
      <c r="F1418" s="1" t="s">
        <v>24</v>
      </c>
      <c r="G1418" s="1" t="s">
        <v>25</v>
      </c>
      <c r="H1418">
        <v>860553</v>
      </c>
      <c r="I1418">
        <v>861815</v>
      </c>
      <c r="J1418" s="1" t="s">
        <v>26</v>
      </c>
      <c r="K1418" s="1" t="s">
        <v>24</v>
      </c>
      <c r="L1418" s="1" t="s">
        <v>24</v>
      </c>
      <c r="M1418" s="1" t="s">
        <v>24</v>
      </c>
      <c r="N1418" s="1" t="s">
        <v>24</v>
      </c>
      <c r="O1418" s="1" t="s">
        <v>24</v>
      </c>
      <c r="P1418" s="1" t="s">
        <v>24</v>
      </c>
      <c r="Q1418" s="1" t="s">
        <v>1909</v>
      </c>
      <c r="R1418">
        <v>1263</v>
      </c>
      <c r="T1418" s="1" t="s">
        <v>24</v>
      </c>
    </row>
    <row r="1419" spans="1:20" x14ac:dyDescent="0.55000000000000004">
      <c r="A1419" s="1" t="s">
        <v>28</v>
      </c>
      <c r="B1419" s="1" t="s">
        <v>29</v>
      </c>
      <c r="C1419" s="1" t="s">
        <v>22</v>
      </c>
      <c r="D1419" s="1" t="s">
        <v>23</v>
      </c>
      <c r="E1419" s="1" t="s">
        <v>5</v>
      </c>
      <c r="F1419" s="1" t="s">
        <v>24</v>
      </c>
      <c r="G1419" s="1" t="s">
        <v>25</v>
      </c>
      <c r="H1419">
        <v>860553</v>
      </c>
      <c r="I1419">
        <v>861815</v>
      </c>
      <c r="J1419" s="1" t="s">
        <v>26</v>
      </c>
      <c r="K1419" s="1" t="s">
        <v>1910</v>
      </c>
      <c r="L1419" s="1" t="s">
        <v>24</v>
      </c>
      <c r="M1419" s="1" t="s">
        <v>24</v>
      </c>
      <c r="N1419" s="1" t="s">
        <v>1911</v>
      </c>
      <c r="O1419" s="1" t="s">
        <v>24</v>
      </c>
      <c r="P1419" s="1" t="s">
        <v>24</v>
      </c>
      <c r="Q1419" s="1" t="s">
        <v>1909</v>
      </c>
      <c r="R1419">
        <v>1263</v>
      </c>
      <c r="S1419">
        <v>420</v>
      </c>
      <c r="T1419" s="1" t="s">
        <v>24</v>
      </c>
    </row>
    <row r="1420" spans="1:20" x14ac:dyDescent="0.55000000000000004">
      <c r="A1420" s="1" t="s">
        <v>20</v>
      </c>
      <c r="B1420" s="1" t="s">
        <v>1260</v>
      </c>
      <c r="C1420" s="1" t="s">
        <v>22</v>
      </c>
      <c r="D1420" s="1" t="s">
        <v>23</v>
      </c>
      <c r="E1420" s="1" t="s">
        <v>5</v>
      </c>
      <c r="F1420" s="1" t="s">
        <v>24</v>
      </c>
      <c r="G1420" s="1" t="s">
        <v>25</v>
      </c>
      <c r="H1420">
        <v>861870</v>
      </c>
      <c r="I1420">
        <v>862783</v>
      </c>
      <c r="J1420" s="1" t="s">
        <v>26</v>
      </c>
      <c r="K1420" s="1" t="s">
        <v>24</v>
      </c>
      <c r="L1420" s="1" t="s">
        <v>24</v>
      </c>
      <c r="M1420" s="1" t="s">
        <v>24</v>
      </c>
      <c r="N1420" s="1" t="s">
        <v>24</v>
      </c>
      <c r="O1420" s="1" t="s">
        <v>24</v>
      </c>
      <c r="P1420" s="1" t="s">
        <v>24</v>
      </c>
      <c r="Q1420" s="1" t="s">
        <v>1912</v>
      </c>
      <c r="R1420">
        <v>914</v>
      </c>
      <c r="T1420" s="1" t="s">
        <v>1262</v>
      </c>
    </row>
    <row r="1421" spans="1:20" x14ac:dyDescent="0.55000000000000004">
      <c r="A1421" s="1" t="s">
        <v>20</v>
      </c>
      <c r="B1421" s="1" t="s">
        <v>21</v>
      </c>
      <c r="C1421" s="1" t="s">
        <v>22</v>
      </c>
      <c r="D1421" s="1" t="s">
        <v>23</v>
      </c>
      <c r="E1421" s="1" t="s">
        <v>5</v>
      </c>
      <c r="F1421" s="1" t="s">
        <v>24</v>
      </c>
      <c r="G1421" s="1" t="s">
        <v>25</v>
      </c>
      <c r="H1421">
        <v>862776</v>
      </c>
      <c r="I1421">
        <v>864185</v>
      </c>
      <c r="J1421" s="1" t="s">
        <v>26</v>
      </c>
      <c r="K1421" s="1" t="s">
        <v>24</v>
      </c>
      <c r="L1421" s="1" t="s">
        <v>24</v>
      </c>
      <c r="M1421" s="1" t="s">
        <v>24</v>
      </c>
      <c r="N1421" s="1" t="s">
        <v>24</v>
      </c>
      <c r="O1421" s="1" t="s">
        <v>24</v>
      </c>
      <c r="P1421" s="1" t="s">
        <v>24</v>
      </c>
      <c r="Q1421" s="1" t="s">
        <v>1913</v>
      </c>
      <c r="R1421">
        <v>1410</v>
      </c>
      <c r="T1421" s="1" t="s">
        <v>24</v>
      </c>
    </row>
    <row r="1422" spans="1:20" x14ac:dyDescent="0.55000000000000004">
      <c r="A1422" s="1" t="s">
        <v>28</v>
      </c>
      <c r="B1422" s="1" t="s">
        <v>29</v>
      </c>
      <c r="C1422" s="1" t="s">
        <v>22</v>
      </c>
      <c r="D1422" s="1" t="s">
        <v>23</v>
      </c>
      <c r="E1422" s="1" t="s">
        <v>5</v>
      </c>
      <c r="F1422" s="1" t="s">
        <v>24</v>
      </c>
      <c r="G1422" s="1" t="s">
        <v>25</v>
      </c>
      <c r="H1422">
        <v>862776</v>
      </c>
      <c r="I1422">
        <v>864185</v>
      </c>
      <c r="J1422" s="1" t="s">
        <v>26</v>
      </c>
      <c r="K1422" s="1" t="s">
        <v>1914</v>
      </c>
      <c r="L1422" s="1" t="s">
        <v>24</v>
      </c>
      <c r="M1422" s="1" t="s">
        <v>24</v>
      </c>
      <c r="N1422" s="1" t="s">
        <v>1915</v>
      </c>
      <c r="O1422" s="1" t="s">
        <v>24</v>
      </c>
      <c r="P1422" s="1" t="s">
        <v>24</v>
      </c>
      <c r="Q1422" s="1" t="s">
        <v>1913</v>
      </c>
      <c r="R1422">
        <v>1410</v>
      </c>
      <c r="S1422">
        <v>469</v>
      </c>
      <c r="T1422" s="1" t="s">
        <v>24</v>
      </c>
    </row>
    <row r="1423" spans="1:20" x14ac:dyDescent="0.55000000000000004">
      <c r="A1423" s="1" t="s">
        <v>20</v>
      </c>
      <c r="B1423" s="1" t="s">
        <v>21</v>
      </c>
      <c r="C1423" s="1" t="s">
        <v>22</v>
      </c>
      <c r="D1423" s="1" t="s">
        <v>23</v>
      </c>
      <c r="E1423" s="1" t="s">
        <v>5</v>
      </c>
      <c r="F1423" s="1" t="s">
        <v>24</v>
      </c>
      <c r="G1423" s="1" t="s">
        <v>25</v>
      </c>
      <c r="H1423">
        <v>864189</v>
      </c>
      <c r="I1423">
        <v>865424</v>
      </c>
      <c r="J1423" s="1" t="s">
        <v>26</v>
      </c>
      <c r="K1423" s="1" t="s">
        <v>24</v>
      </c>
      <c r="L1423" s="1" t="s">
        <v>24</v>
      </c>
      <c r="M1423" s="1" t="s">
        <v>24</v>
      </c>
      <c r="N1423" s="1" t="s">
        <v>24</v>
      </c>
      <c r="O1423" s="1" t="s">
        <v>24</v>
      </c>
      <c r="P1423" s="1" t="s">
        <v>24</v>
      </c>
      <c r="Q1423" s="1" t="s">
        <v>1916</v>
      </c>
      <c r="R1423">
        <v>1236</v>
      </c>
      <c r="T1423" s="1" t="s">
        <v>24</v>
      </c>
    </row>
    <row r="1424" spans="1:20" x14ac:dyDescent="0.55000000000000004">
      <c r="A1424" s="1" t="s">
        <v>28</v>
      </c>
      <c r="B1424" s="1" t="s">
        <v>29</v>
      </c>
      <c r="C1424" s="1" t="s">
        <v>22</v>
      </c>
      <c r="D1424" s="1" t="s">
        <v>23</v>
      </c>
      <c r="E1424" s="1" t="s">
        <v>5</v>
      </c>
      <c r="F1424" s="1" t="s">
        <v>24</v>
      </c>
      <c r="G1424" s="1" t="s">
        <v>25</v>
      </c>
      <c r="H1424">
        <v>864189</v>
      </c>
      <c r="I1424">
        <v>865424</v>
      </c>
      <c r="J1424" s="1" t="s">
        <v>26</v>
      </c>
      <c r="K1424" s="1" t="s">
        <v>1917</v>
      </c>
      <c r="L1424" s="1" t="s">
        <v>24</v>
      </c>
      <c r="M1424" s="1" t="s">
        <v>24</v>
      </c>
      <c r="N1424" s="1" t="s">
        <v>513</v>
      </c>
      <c r="O1424" s="1" t="s">
        <v>24</v>
      </c>
      <c r="P1424" s="1" t="s">
        <v>24</v>
      </c>
      <c r="Q1424" s="1" t="s">
        <v>1916</v>
      </c>
      <c r="R1424">
        <v>1236</v>
      </c>
      <c r="S1424">
        <v>411</v>
      </c>
      <c r="T1424" s="1" t="s">
        <v>24</v>
      </c>
    </row>
    <row r="1425" spans="1:20" x14ac:dyDescent="0.55000000000000004">
      <c r="A1425" s="1" t="s">
        <v>20</v>
      </c>
      <c r="B1425" s="1" t="s">
        <v>21</v>
      </c>
      <c r="C1425" s="1" t="s">
        <v>22</v>
      </c>
      <c r="D1425" s="1" t="s">
        <v>23</v>
      </c>
      <c r="E1425" s="1" t="s">
        <v>5</v>
      </c>
      <c r="F1425" s="1" t="s">
        <v>24</v>
      </c>
      <c r="G1425" s="1" t="s">
        <v>25</v>
      </c>
      <c r="H1425">
        <v>865421</v>
      </c>
      <c r="I1425">
        <v>866680</v>
      </c>
      <c r="J1425" s="1" t="s">
        <v>26</v>
      </c>
      <c r="K1425" s="1" t="s">
        <v>24</v>
      </c>
      <c r="L1425" s="1" t="s">
        <v>24</v>
      </c>
      <c r="M1425" s="1" t="s">
        <v>24</v>
      </c>
      <c r="N1425" s="1" t="s">
        <v>24</v>
      </c>
      <c r="O1425" s="1" t="s">
        <v>24</v>
      </c>
      <c r="P1425" s="1" t="s">
        <v>24</v>
      </c>
      <c r="Q1425" s="1" t="s">
        <v>1918</v>
      </c>
      <c r="R1425">
        <v>1260</v>
      </c>
      <c r="T1425" s="1" t="s">
        <v>24</v>
      </c>
    </row>
    <row r="1426" spans="1:20" x14ac:dyDescent="0.55000000000000004">
      <c r="A1426" s="1" t="s">
        <v>28</v>
      </c>
      <c r="B1426" s="1" t="s">
        <v>29</v>
      </c>
      <c r="C1426" s="1" t="s">
        <v>22</v>
      </c>
      <c r="D1426" s="1" t="s">
        <v>23</v>
      </c>
      <c r="E1426" s="1" t="s">
        <v>5</v>
      </c>
      <c r="F1426" s="1" t="s">
        <v>24</v>
      </c>
      <c r="G1426" s="1" t="s">
        <v>25</v>
      </c>
      <c r="H1426">
        <v>865421</v>
      </c>
      <c r="I1426">
        <v>866680</v>
      </c>
      <c r="J1426" s="1" t="s">
        <v>26</v>
      </c>
      <c r="K1426" s="1" t="s">
        <v>1919</v>
      </c>
      <c r="L1426" s="1" t="s">
        <v>24</v>
      </c>
      <c r="M1426" s="1" t="s">
        <v>24</v>
      </c>
      <c r="N1426" s="1" t="s">
        <v>190</v>
      </c>
      <c r="O1426" s="1" t="s">
        <v>24</v>
      </c>
      <c r="P1426" s="1" t="s">
        <v>24</v>
      </c>
      <c r="Q1426" s="1" t="s">
        <v>1918</v>
      </c>
      <c r="R1426">
        <v>1260</v>
      </c>
      <c r="S1426">
        <v>419</v>
      </c>
      <c r="T1426" s="1" t="s">
        <v>24</v>
      </c>
    </row>
    <row r="1427" spans="1:20" x14ac:dyDescent="0.55000000000000004">
      <c r="A1427" s="1" t="s">
        <v>20</v>
      </c>
      <c r="B1427" s="1" t="s">
        <v>21</v>
      </c>
      <c r="C1427" s="1" t="s">
        <v>22</v>
      </c>
      <c r="D1427" s="1" t="s">
        <v>23</v>
      </c>
      <c r="E1427" s="1" t="s">
        <v>5</v>
      </c>
      <c r="F1427" s="1" t="s">
        <v>24</v>
      </c>
      <c r="G1427" s="1" t="s">
        <v>25</v>
      </c>
      <c r="H1427">
        <v>866680</v>
      </c>
      <c r="I1427">
        <v>869148</v>
      </c>
      <c r="J1427" s="1" t="s">
        <v>26</v>
      </c>
      <c r="K1427" s="1" t="s">
        <v>24</v>
      </c>
      <c r="L1427" s="1" t="s">
        <v>24</v>
      </c>
      <c r="M1427" s="1" t="s">
        <v>24</v>
      </c>
      <c r="N1427" s="1" t="s">
        <v>24</v>
      </c>
      <c r="O1427" s="1" t="s">
        <v>24</v>
      </c>
      <c r="P1427" s="1" t="s">
        <v>24</v>
      </c>
      <c r="Q1427" s="1" t="s">
        <v>1920</v>
      </c>
      <c r="R1427">
        <v>2469</v>
      </c>
      <c r="T1427" s="1" t="s">
        <v>24</v>
      </c>
    </row>
    <row r="1428" spans="1:20" x14ac:dyDescent="0.55000000000000004">
      <c r="A1428" s="1" t="s">
        <v>28</v>
      </c>
      <c r="B1428" s="1" t="s">
        <v>29</v>
      </c>
      <c r="C1428" s="1" t="s">
        <v>22</v>
      </c>
      <c r="D1428" s="1" t="s">
        <v>23</v>
      </c>
      <c r="E1428" s="1" t="s">
        <v>5</v>
      </c>
      <c r="F1428" s="1" t="s">
        <v>24</v>
      </c>
      <c r="G1428" s="1" t="s">
        <v>25</v>
      </c>
      <c r="H1428">
        <v>866680</v>
      </c>
      <c r="I1428">
        <v>869148</v>
      </c>
      <c r="J1428" s="1" t="s">
        <v>26</v>
      </c>
      <c r="K1428" s="1" t="s">
        <v>1921</v>
      </c>
      <c r="L1428" s="1" t="s">
        <v>24</v>
      </c>
      <c r="M1428" s="1" t="s">
        <v>24</v>
      </c>
      <c r="N1428" s="1" t="s">
        <v>190</v>
      </c>
      <c r="O1428" s="1" t="s">
        <v>24</v>
      </c>
      <c r="P1428" s="1" t="s">
        <v>24</v>
      </c>
      <c r="Q1428" s="1" t="s">
        <v>1920</v>
      </c>
      <c r="R1428">
        <v>2469</v>
      </c>
      <c r="S1428">
        <v>822</v>
      </c>
      <c r="T1428" s="1" t="s">
        <v>24</v>
      </c>
    </row>
    <row r="1429" spans="1:20" x14ac:dyDescent="0.55000000000000004">
      <c r="A1429" s="1" t="s">
        <v>20</v>
      </c>
      <c r="B1429" s="1" t="s">
        <v>21</v>
      </c>
      <c r="C1429" s="1" t="s">
        <v>22</v>
      </c>
      <c r="D1429" s="1" t="s">
        <v>23</v>
      </c>
      <c r="E1429" s="1" t="s">
        <v>5</v>
      </c>
      <c r="F1429" s="1" t="s">
        <v>24</v>
      </c>
      <c r="G1429" s="1" t="s">
        <v>25</v>
      </c>
      <c r="H1429">
        <v>869151</v>
      </c>
      <c r="I1429">
        <v>870860</v>
      </c>
      <c r="J1429" s="1" t="s">
        <v>26</v>
      </c>
      <c r="K1429" s="1" t="s">
        <v>24</v>
      </c>
      <c r="L1429" s="1" t="s">
        <v>24</v>
      </c>
      <c r="M1429" s="1" t="s">
        <v>24</v>
      </c>
      <c r="N1429" s="1" t="s">
        <v>24</v>
      </c>
      <c r="O1429" s="1" t="s">
        <v>24</v>
      </c>
      <c r="P1429" s="1" t="s">
        <v>24</v>
      </c>
      <c r="Q1429" s="1" t="s">
        <v>1922</v>
      </c>
      <c r="R1429">
        <v>1710</v>
      </c>
      <c r="T1429" s="1" t="s">
        <v>24</v>
      </c>
    </row>
    <row r="1430" spans="1:20" x14ac:dyDescent="0.55000000000000004">
      <c r="A1430" s="1" t="s">
        <v>28</v>
      </c>
      <c r="B1430" s="1" t="s">
        <v>29</v>
      </c>
      <c r="C1430" s="1" t="s">
        <v>22</v>
      </c>
      <c r="D1430" s="1" t="s">
        <v>23</v>
      </c>
      <c r="E1430" s="1" t="s">
        <v>5</v>
      </c>
      <c r="F1430" s="1" t="s">
        <v>24</v>
      </c>
      <c r="G1430" s="1" t="s">
        <v>25</v>
      </c>
      <c r="H1430">
        <v>869151</v>
      </c>
      <c r="I1430">
        <v>870860</v>
      </c>
      <c r="J1430" s="1" t="s">
        <v>26</v>
      </c>
      <c r="K1430" s="1" t="s">
        <v>1923</v>
      </c>
      <c r="L1430" s="1" t="s">
        <v>24</v>
      </c>
      <c r="M1430" s="1" t="s">
        <v>24</v>
      </c>
      <c r="N1430" s="1" t="s">
        <v>73</v>
      </c>
      <c r="O1430" s="1" t="s">
        <v>24</v>
      </c>
      <c r="P1430" s="1" t="s">
        <v>24</v>
      </c>
      <c r="Q1430" s="1" t="s">
        <v>1922</v>
      </c>
      <c r="R1430">
        <v>1710</v>
      </c>
      <c r="S1430">
        <v>569</v>
      </c>
      <c r="T1430" s="1" t="s">
        <v>24</v>
      </c>
    </row>
    <row r="1431" spans="1:20" x14ac:dyDescent="0.55000000000000004">
      <c r="A1431" s="1" t="s">
        <v>20</v>
      </c>
      <c r="B1431" s="1" t="s">
        <v>21</v>
      </c>
      <c r="C1431" s="1" t="s">
        <v>22</v>
      </c>
      <c r="D1431" s="1" t="s">
        <v>23</v>
      </c>
      <c r="E1431" s="1" t="s">
        <v>5</v>
      </c>
      <c r="F1431" s="1" t="s">
        <v>24</v>
      </c>
      <c r="G1431" s="1" t="s">
        <v>25</v>
      </c>
      <c r="H1431">
        <v>870886</v>
      </c>
      <c r="I1431">
        <v>871722</v>
      </c>
      <c r="J1431" s="1" t="s">
        <v>26</v>
      </c>
      <c r="K1431" s="1" t="s">
        <v>24</v>
      </c>
      <c r="L1431" s="1" t="s">
        <v>24</v>
      </c>
      <c r="M1431" s="1" t="s">
        <v>24</v>
      </c>
      <c r="N1431" s="1" t="s">
        <v>24</v>
      </c>
      <c r="O1431" s="1" t="s">
        <v>24</v>
      </c>
      <c r="P1431" s="1" t="s">
        <v>24</v>
      </c>
      <c r="Q1431" s="1" t="s">
        <v>1924</v>
      </c>
      <c r="R1431">
        <v>837</v>
      </c>
      <c r="T1431" s="1" t="s">
        <v>24</v>
      </c>
    </row>
    <row r="1432" spans="1:20" x14ac:dyDescent="0.55000000000000004">
      <c r="A1432" s="1" t="s">
        <v>28</v>
      </c>
      <c r="B1432" s="1" t="s">
        <v>29</v>
      </c>
      <c r="C1432" s="1" t="s">
        <v>22</v>
      </c>
      <c r="D1432" s="1" t="s">
        <v>23</v>
      </c>
      <c r="E1432" s="1" t="s">
        <v>5</v>
      </c>
      <c r="F1432" s="1" t="s">
        <v>24</v>
      </c>
      <c r="G1432" s="1" t="s">
        <v>25</v>
      </c>
      <c r="H1432">
        <v>870886</v>
      </c>
      <c r="I1432">
        <v>871722</v>
      </c>
      <c r="J1432" s="1" t="s">
        <v>26</v>
      </c>
      <c r="K1432" s="1" t="s">
        <v>1925</v>
      </c>
      <c r="L1432" s="1" t="s">
        <v>24</v>
      </c>
      <c r="M1432" s="1" t="s">
        <v>24</v>
      </c>
      <c r="N1432" s="1" t="s">
        <v>1618</v>
      </c>
      <c r="O1432" s="1" t="s">
        <v>24</v>
      </c>
      <c r="P1432" s="1" t="s">
        <v>24</v>
      </c>
      <c r="Q1432" s="1" t="s">
        <v>1924</v>
      </c>
      <c r="R1432">
        <v>837</v>
      </c>
      <c r="S1432">
        <v>278</v>
      </c>
      <c r="T1432" s="1" t="s">
        <v>24</v>
      </c>
    </row>
    <row r="1433" spans="1:20" x14ac:dyDescent="0.55000000000000004">
      <c r="A1433" s="1" t="s">
        <v>20</v>
      </c>
      <c r="B1433" s="1" t="s">
        <v>21</v>
      </c>
      <c r="C1433" s="1" t="s">
        <v>22</v>
      </c>
      <c r="D1433" s="1" t="s">
        <v>23</v>
      </c>
      <c r="E1433" s="1" t="s">
        <v>5</v>
      </c>
      <c r="F1433" s="1" t="s">
        <v>24</v>
      </c>
      <c r="G1433" s="1" t="s">
        <v>25</v>
      </c>
      <c r="H1433">
        <v>871749</v>
      </c>
      <c r="I1433">
        <v>873422</v>
      </c>
      <c r="J1433" s="1" t="s">
        <v>26</v>
      </c>
      <c r="K1433" s="1" t="s">
        <v>24</v>
      </c>
      <c r="L1433" s="1" t="s">
        <v>24</v>
      </c>
      <c r="M1433" s="1" t="s">
        <v>24</v>
      </c>
      <c r="N1433" s="1" t="s">
        <v>24</v>
      </c>
      <c r="O1433" s="1" t="s">
        <v>24</v>
      </c>
      <c r="P1433" s="1" t="s">
        <v>24</v>
      </c>
      <c r="Q1433" s="1" t="s">
        <v>1926</v>
      </c>
      <c r="R1433">
        <v>1674</v>
      </c>
      <c r="T1433" s="1" t="s">
        <v>24</v>
      </c>
    </row>
    <row r="1434" spans="1:20" x14ac:dyDescent="0.55000000000000004">
      <c r="A1434" s="1" t="s">
        <v>28</v>
      </c>
      <c r="B1434" s="1" t="s">
        <v>29</v>
      </c>
      <c r="C1434" s="1" t="s">
        <v>22</v>
      </c>
      <c r="D1434" s="1" t="s">
        <v>23</v>
      </c>
      <c r="E1434" s="1" t="s">
        <v>5</v>
      </c>
      <c r="F1434" s="1" t="s">
        <v>24</v>
      </c>
      <c r="G1434" s="1" t="s">
        <v>25</v>
      </c>
      <c r="H1434">
        <v>871749</v>
      </c>
      <c r="I1434">
        <v>873422</v>
      </c>
      <c r="J1434" s="1" t="s">
        <v>26</v>
      </c>
      <c r="K1434" s="1" t="s">
        <v>1927</v>
      </c>
      <c r="L1434" s="1" t="s">
        <v>24</v>
      </c>
      <c r="M1434" s="1" t="s">
        <v>24</v>
      </c>
      <c r="N1434" s="1" t="s">
        <v>1928</v>
      </c>
      <c r="O1434" s="1" t="s">
        <v>24</v>
      </c>
      <c r="P1434" s="1" t="s">
        <v>24</v>
      </c>
      <c r="Q1434" s="1" t="s">
        <v>1926</v>
      </c>
      <c r="R1434">
        <v>1674</v>
      </c>
      <c r="S1434">
        <v>557</v>
      </c>
      <c r="T1434" s="1" t="s">
        <v>24</v>
      </c>
    </row>
    <row r="1435" spans="1:20" x14ac:dyDescent="0.55000000000000004">
      <c r="A1435" s="1" t="s">
        <v>20</v>
      </c>
      <c r="B1435" s="1" t="s">
        <v>21</v>
      </c>
      <c r="C1435" s="1" t="s">
        <v>22</v>
      </c>
      <c r="D1435" s="1" t="s">
        <v>23</v>
      </c>
      <c r="E1435" s="1" t="s">
        <v>5</v>
      </c>
      <c r="F1435" s="1" t="s">
        <v>24</v>
      </c>
      <c r="G1435" s="1" t="s">
        <v>25</v>
      </c>
      <c r="H1435">
        <v>873419</v>
      </c>
      <c r="I1435">
        <v>874384</v>
      </c>
      <c r="J1435" s="1" t="s">
        <v>26</v>
      </c>
      <c r="K1435" s="1" t="s">
        <v>24</v>
      </c>
      <c r="L1435" s="1" t="s">
        <v>24</v>
      </c>
      <c r="M1435" s="1" t="s">
        <v>24</v>
      </c>
      <c r="N1435" s="1" t="s">
        <v>24</v>
      </c>
      <c r="O1435" s="1" t="s">
        <v>24</v>
      </c>
      <c r="P1435" s="1" t="s">
        <v>24</v>
      </c>
      <c r="Q1435" s="1" t="s">
        <v>1929</v>
      </c>
      <c r="R1435">
        <v>966</v>
      </c>
      <c r="T1435" s="1" t="s">
        <v>24</v>
      </c>
    </row>
    <row r="1436" spans="1:20" x14ac:dyDescent="0.55000000000000004">
      <c r="A1436" s="1" t="s">
        <v>28</v>
      </c>
      <c r="B1436" s="1" t="s">
        <v>29</v>
      </c>
      <c r="C1436" s="1" t="s">
        <v>22</v>
      </c>
      <c r="D1436" s="1" t="s">
        <v>23</v>
      </c>
      <c r="E1436" s="1" t="s">
        <v>5</v>
      </c>
      <c r="F1436" s="1" t="s">
        <v>24</v>
      </c>
      <c r="G1436" s="1" t="s">
        <v>25</v>
      </c>
      <c r="H1436">
        <v>873419</v>
      </c>
      <c r="I1436">
        <v>874384</v>
      </c>
      <c r="J1436" s="1" t="s">
        <v>26</v>
      </c>
      <c r="K1436" s="1" t="s">
        <v>1930</v>
      </c>
      <c r="L1436" s="1" t="s">
        <v>24</v>
      </c>
      <c r="M1436" s="1" t="s">
        <v>24</v>
      </c>
      <c r="N1436" s="1" t="s">
        <v>513</v>
      </c>
      <c r="O1436" s="1" t="s">
        <v>24</v>
      </c>
      <c r="P1436" s="1" t="s">
        <v>24</v>
      </c>
      <c r="Q1436" s="1" t="s">
        <v>1929</v>
      </c>
      <c r="R1436">
        <v>966</v>
      </c>
      <c r="S1436">
        <v>321</v>
      </c>
      <c r="T1436" s="1" t="s">
        <v>24</v>
      </c>
    </row>
    <row r="1437" spans="1:20" x14ac:dyDescent="0.55000000000000004">
      <c r="A1437" s="1" t="s">
        <v>20</v>
      </c>
      <c r="B1437" s="1" t="s">
        <v>21</v>
      </c>
      <c r="C1437" s="1" t="s">
        <v>22</v>
      </c>
      <c r="D1437" s="1" t="s">
        <v>23</v>
      </c>
      <c r="E1437" s="1" t="s">
        <v>5</v>
      </c>
      <c r="F1437" s="1" t="s">
        <v>24</v>
      </c>
      <c r="G1437" s="1" t="s">
        <v>25</v>
      </c>
      <c r="H1437">
        <v>874491</v>
      </c>
      <c r="I1437">
        <v>875429</v>
      </c>
      <c r="J1437" s="1" t="s">
        <v>26</v>
      </c>
      <c r="K1437" s="1" t="s">
        <v>24</v>
      </c>
      <c r="L1437" s="1" t="s">
        <v>24</v>
      </c>
      <c r="M1437" s="1" t="s">
        <v>24</v>
      </c>
      <c r="N1437" s="1" t="s">
        <v>24</v>
      </c>
      <c r="O1437" s="1" t="s">
        <v>24</v>
      </c>
      <c r="P1437" s="1" t="s">
        <v>24</v>
      </c>
      <c r="Q1437" s="1" t="s">
        <v>1931</v>
      </c>
      <c r="R1437">
        <v>939</v>
      </c>
      <c r="T1437" s="1" t="s">
        <v>24</v>
      </c>
    </row>
    <row r="1438" spans="1:20" x14ac:dyDescent="0.55000000000000004">
      <c r="A1438" s="1" t="s">
        <v>28</v>
      </c>
      <c r="B1438" s="1" t="s">
        <v>29</v>
      </c>
      <c r="C1438" s="1" t="s">
        <v>22</v>
      </c>
      <c r="D1438" s="1" t="s">
        <v>23</v>
      </c>
      <c r="E1438" s="1" t="s">
        <v>5</v>
      </c>
      <c r="F1438" s="1" t="s">
        <v>24</v>
      </c>
      <c r="G1438" s="1" t="s">
        <v>25</v>
      </c>
      <c r="H1438">
        <v>874491</v>
      </c>
      <c r="I1438">
        <v>875429</v>
      </c>
      <c r="J1438" s="1" t="s">
        <v>26</v>
      </c>
      <c r="K1438" s="1" t="s">
        <v>1932</v>
      </c>
      <c r="L1438" s="1" t="s">
        <v>24</v>
      </c>
      <c r="M1438" s="1" t="s">
        <v>24</v>
      </c>
      <c r="N1438" s="1" t="s">
        <v>513</v>
      </c>
      <c r="O1438" s="1" t="s">
        <v>24</v>
      </c>
      <c r="P1438" s="1" t="s">
        <v>24</v>
      </c>
      <c r="Q1438" s="1" t="s">
        <v>1931</v>
      </c>
      <c r="R1438">
        <v>939</v>
      </c>
      <c r="S1438">
        <v>312</v>
      </c>
      <c r="T1438" s="1" t="s">
        <v>24</v>
      </c>
    </row>
    <row r="1439" spans="1:20" x14ac:dyDescent="0.55000000000000004">
      <c r="A1439" s="1" t="s">
        <v>20</v>
      </c>
      <c r="B1439" s="1" t="s">
        <v>21</v>
      </c>
      <c r="C1439" s="1" t="s">
        <v>22</v>
      </c>
      <c r="D1439" s="1" t="s">
        <v>23</v>
      </c>
      <c r="E1439" s="1" t="s">
        <v>5</v>
      </c>
      <c r="F1439" s="1" t="s">
        <v>24</v>
      </c>
      <c r="G1439" s="1" t="s">
        <v>25</v>
      </c>
      <c r="H1439">
        <v>875419</v>
      </c>
      <c r="I1439">
        <v>877032</v>
      </c>
      <c r="J1439" s="1" t="s">
        <v>26</v>
      </c>
      <c r="K1439" s="1" t="s">
        <v>24</v>
      </c>
      <c r="L1439" s="1" t="s">
        <v>24</v>
      </c>
      <c r="M1439" s="1" t="s">
        <v>24</v>
      </c>
      <c r="N1439" s="1" t="s">
        <v>24</v>
      </c>
      <c r="O1439" s="1" t="s">
        <v>24</v>
      </c>
      <c r="P1439" s="1" t="s">
        <v>24</v>
      </c>
      <c r="Q1439" s="1" t="s">
        <v>1933</v>
      </c>
      <c r="R1439">
        <v>1614</v>
      </c>
      <c r="T1439" s="1" t="s">
        <v>24</v>
      </c>
    </row>
    <row r="1440" spans="1:20" x14ac:dyDescent="0.55000000000000004">
      <c r="A1440" s="1" t="s">
        <v>28</v>
      </c>
      <c r="B1440" s="1" t="s">
        <v>29</v>
      </c>
      <c r="C1440" s="1" t="s">
        <v>22</v>
      </c>
      <c r="D1440" s="1" t="s">
        <v>23</v>
      </c>
      <c r="E1440" s="1" t="s">
        <v>5</v>
      </c>
      <c r="F1440" s="1" t="s">
        <v>24</v>
      </c>
      <c r="G1440" s="1" t="s">
        <v>25</v>
      </c>
      <c r="H1440">
        <v>875419</v>
      </c>
      <c r="I1440">
        <v>877032</v>
      </c>
      <c r="J1440" s="1" t="s">
        <v>26</v>
      </c>
      <c r="K1440" s="1" t="s">
        <v>1934</v>
      </c>
      <c r="L1440" s="1" t="s">
        <v>24</v>
      </c>
      <c r="M1440" s="1" t="s">
        <v>24</v>
      </c>
      <c r="N1440" s="1" t="s">
        <v>1136</v>
      </c>
      <c r="O1440" s="1" t="s">
        <v>24</v>
      </c>
      <c r="P1440" s="1" t="s">
        <v>24</v>
      </c>
      <c r="Q1440" s="1" t="s">
        <v>1933</v>
      </c>
      <c r="R1440">
        <v>1614</v>
      </c>
      <c r="S1440">
        <v>537</v>
      </c>
      <c r="T1440" s="1" t="s">
        <v>24</v>
      </c>
    </row>
    <row r="1441" spans="1:20" x14ac:dyDescent="0.55000000000000004">
      <c r="A1441" s="1" t="s">
        <v>20</v>
      </c>
      <c r="B1441" s="1" t="s">
        <v>21</v>
      </c>
      <c r="C1441" s="1" t="s">
        <v>22</v>
      </c>
      <c r="D1441" s="1" t="s">
        <v>23</v>
      </c>
      <c r="E1441" s="1" t="s">
        <v>5</v>
      </c>
      <c r="F1441" s="1" t="s">
        <v>24</v>
      </c>
      <c r="G1441" s="1" t="s">
        <v>25</v>
      </c>
      <c r="H1441">
        <v>877019</v>
      </c>
      <c r="I1441">
        <v>878197</v>
      </c>
      <c r="J1441" s="1" t="s">
        <v>26</v>
      </c>
      <c r="K1441" s="1" t="s">
        <v>24</v>
      </c>
      <c r="L1441" s="1" t="s">
        <v>24</v>
      </c>
      <c r="M1441" s="1" t="s">
        <v>24</v>
      </c>
      <c r="N1441" s="1" t="s">
        <v>24</v>
      </c>
      <c r="O1441" s="1" t="s">
        <v>24</v>
      </c>
      <c r="P1441" s="1" t="s">
        <v>24</v>
      </c>
      <c r="Q1441" s="1" t="s">
        <v>1935</v>
      </c>
      <c r="R1441">
        <v>1179</v>
      </c>
      <c r="T1441" s="1" t="s">
        <v>24</v>
      </c>
    </row>
    <row r="1442" spans="1:20" x14ac:dyDescent="0.55000000000000004">
      <c r="A1442" s="1" t="s">
        <v>28</v>
      </c>
      <c r="B1442" s="1" t="s">
        <v>29</v>
      </c>
      <c r="C1442" s="1" t="s">
        <v>22</v>
      </c>
      <c r="D1442" s="1" t="s">
        <v>23</v>
      </c>
      <c r="E1442" s="1" t="s">
        <v>5</v>
      </c>
      <c r="F1442" s="1" t="s">
        <v>24</v>
      </c>
      <c r="G1442" s="1" t="s">
        <v>25</v>
      </c>
      <c r="H1442">
        <v>877019</v>
      </c>
      <c r="I1442">
        <v>878197</v>
      </c>
      <c r="J1442" s="1" t="s">
        <v>26</v>
      </c>
      <c r="K1442" s="1" t="s">
        <v>1936</v>
      </c>
      <c r="L1442" s="1" t="s">
        <v>24</v>
      </c>
      <c r="M1442" s="1" t="s">
        <v>24</v>
      </c>
      <c r="N1442" s="1" t="s">
        <v>190</v>
      </c>
      <c r="O1442" s="1" t="s">
        <v>24</v>
      </c>
      <c r="P1442" s="1" t="s">
        <v>24</v>
      </c>
      <c r="Q1442" s="1" t="s">
        <v>1935</v>
      </c>
      <c r="R1442">
        <v>1179</v>
      </c>
      <c r="S1442">
        <v>392</v>
      </c>
      <c r="T1442" s="1" t="s">
        <v>24</v>
      </c>
    </row>
    <row r="1443" spans="1:20" x14ac:dyDescent="0.55000000000000004">
      <c r="A1443" s="1" t="s">
        <v>20</v>
      </c>
      <c r="B1443" s="1" t="s">
        <v>21</v>
      </c>
      <c r="C1443" s="1" t="s">
        <v>22</v>
      </c>
      <c r="D1443" s="1" t="s">
        <v>23</v>
      </c>
      <c r="E1443" s="1" t="s">
        <v>5</v>
      </c>
      <c r="F1443" s="1" t="s">
        <v>24</v>
      </c>
      <c r="G1443" s="1" t="s">
        <v>25</v>
      </c>
      <c r="H1443">
        <v>878213</v>
      </c>
      <c r="I1443">
        <v>879058</v>
      </c>
      <c r="J1443" s="1" t="s">
        <v>26</v>
      </c>
      <c r="K1443" s="1" t="s">
        <v>24</v>
      </c>
      <c r="L1443" s="1" t="s">
        <v>24</v>
      </c>
      <c r="M1443" s="1" t="s">
        <v>24</v>
      </c>
      <c r="N1443" s="1" t="s">
        <v>24</v>
      </c>
      <c r="O1443" s="1" t="s">
        <v>24</v>
      </c>
      <c r="P1443" s="1" t="s">
        <v>24</v>
      </c>
      <c r="Q1443" s="1" t="s">
        <v>1937</v>
      </c>
      <c r="R1443">
        <v>846</v>
      </c>
      <c r="T1443" s="1" t="s">
        <v>24</v>
      </c>
    </row>
    <row r="1444" spans="1:20" x14ac:dyDescent="0.55000000000000004">
      <c r="A1444" s="1" t="s">
        <v>28</v>
      </c>
      <c r="B1444" s="1" t="s">
        <v>29</v>
      </c>
      <c r="C1444" s="1" t="s">
        <v>22</v>
      </c>
      <c r="D1444" s="1" t="s">
        <v>23</v>
      </c>
      <c r="E1444" s="1" t="s">
        <v>5</v>
      </c>
      <c r="F1444" s="1" t="s">
        <v>24</v>
      </c>
      <c r="G1444" s="1" t="s">
        <v>25</v>
      </c>
      <c r="H1444">
        <v>878213</v>
      </c>
      <c r="I1444">
        <v>879058</v>
      </c>
      <c r="J1444" s="1" t="s">
        <v>26</v>
      </c>
      <c r="K1444" s="1" t="s">
        <v>1938</v>
      </c>
      <c r="L1444" s="1" t="s">
        <v>24</v>
      </c>
      <c r="M1444" s="1" t="s">
        <v>24</v>
      </c>
      <c r="N1444" s="1" t="s">
        <v>1939</v>
      </c>
      <c r="O1444" s="1" t="s">
        <v>24</v>
      </c>
      <c r="P1444" s="1" t="s">
        <v>24</v>
      </c>
      <c r="Q1444" s="1" t="s">
        <v>1937</v>
      </c>
      <c r="R1444">
        <v>846</v>
      </c>
      <c r="S1444">
        <v>281</v>
      </c>
      <c r="T1444" s="1" t="s">
        <v>24</v>
      </c>
    </row>
    <row r="1445" spans="1:20" x14ac:dyDescent="0.55000000000000004">
      <c r="A1445" s="1" t="s">
        <v>20</v>
      </c>
      <c r="B1445" s="1" t="s">
        <v>21</v>
      </c>
      <c r="C1445" s="1" t="s">
        <v>22</v>
      </c>
      <c r="D1445" s="1" t="s">
        <v>23</v>
      </c>
      <c r="E1445" s="1" t="s">
        <v>5</v>
      </c>
      <c r="F1445" s="1" t="s">
        <v>24</v>
      </c>
      <c r="G1445" s="1" t="s">
        <v>25</v>
      </c>
      <c r="H1445">
        <v>879048</v>
      </c>
      <c r="I1445">
        <v>879668</v>
      </c>
      <c r="J1445" s="1" t="s">
        <v>26</v>
      </c>
      <c r="K1445" s="1" t="s">
        <v>24</v>
      </c>
      <c r="L1445" s="1" t="s">
        <v>24</v>
      </c>
      <c r="M1445" s="1" t="s">
        <v>24</v>
      </c>
      <c r="N1445" s="1" t="s">
        <v>24</v>
      </c>
      <c r="O1445" s="1" t="s">
        <v>24</v>
      </c>
      <c r="P1445" s="1" t="s">
        <v>24</v>
      </c>
      <c r="Q1445" s="1" t="s">
        <v>1940</v>
      </c>
      <c r="R1445">
        <v>621</v>
      </c>
      <c r="T1445" s="1" t="s">
        <v>24</v>
      </c>
    </row>
    <row r="1446" spans="1:20" x14ac:dyDescent="0.55000000000000004">
      <c r="A1446" s="1" t="s">
        <v>28</v>
      </c>
      <c r="B1446" s="1" t="s">
        <v>29</v>
      </c>
      <c r="C1446" s="1" t="s">
        <v>22</v>
      </c>
      <c r="D1446" s="1" t="s">
        <v>23</v>
      </c>
      <c r="E1446" s="1" t="s">
        <v>5</v>
      </c>
      <c r="F1446" s="1" t="s">
        <v>24</v>
      </c>
      <c r="G1446" s="1" t="s">
        <v>25</v>
      </c>
      <c r="H1446">
        <v>879048</v>
      </c>
      <c r="I1446">
        <v>879668</v>
      </c>
      <c r="J1446" s="1" t="s">
        <v>26</v>
      </c>
      <c r="K1446" s="1" t="s">
        <v>1941</v>
      </c>
      <c r="L1446" s="1" t="s">
        <v>24</v>
      </c>
      <c r="M1446" s="1" t="s">
        <v>24</v>
      </c>
      <c r="N1446" s="1" t="s">
        <v>1942</v>
      </c>
      <c r="O1446" s="1" t="s">
        <v>24</v>
      </c>
      <c r="P1446" s="1" t="s">
        <v>24</v>
      </c>
      <c r="Q1446" s="1" t="s">
        <v>1940</v>
      </c>
      <c r="R1446">
        <v>621</v>
      </c>
      <c r="S1446">
        <v>206</v>
      </c>
      <c r="T1446" s="1" t="s">
        <v>24</v>
      </c>
    </row>
    <row r="1447" spans="1:20" x14ac:dyDescent="0.55000000000000004">
      <c r="A1447" s="1" t="s">
        <v>20</v>
      </c>
      <c r="B1447" s="1" t="s">
        <v>21</v>
      </c>
      <c r="C1447" s="1" t="s">
        <v>22</v>
      </c>
      <c r="D1447" s="1" t="s">
        <v>23</v>
      </c>
      <c r="E1447" s="1" t="s">
        <v>5</v>
      </c>
      <c r="F1447" s="1" t="s">
        <v>24</v>
      </c>
      <c r="G1447" s="1" t="s">
        <v>25</v>
      </c>
      <c r="H1447">
        <v>879698</v>
      </c>
      <c r="I1447">
        <v>881803</v>
      </c>
      <c r="J1447" s="1" t="s">
        <v>26</v>
      </c>
      <c r="K1447" s="1" t="s">
        <v>24</v>
      </c>
      <c r="L1447" s="1" t="s">
        <v>24</v>
      </c>
      <c r="M1447" s="1" t="s">
        <v>24</v>
      </c>
      <c r="N1447" s="1" t="s">
        <v>24</v>
      </c>
      <c r="O1447" s="1" t="s">
        <v>24</v>
      </c>
      <c r="P1447" s="1" t="s">
        <v>24</v>
      </c>
      <c r="Q1447" s="1" t="s">
        <v>1943</v>
      </c>
      <c r="R1447">
        <v>2106</v>
      </c>
      <c r="T1447" s="1" t="s">
        <v>24</v>
      </c>
    </row>
    <row r="1448" spans="1:20" x14ac:dyDescent="0.55000000000000004">
      <c r="A1448" s="1" t="s">
        <v>28</v>
      </c>
      <c r="B1448" s="1" t="s">
        <v>29</v>
      </c>
      <c r="C1448" s="1" t="s">
        <v>22</v>
      </c>
      <c r="D1448" s="1" t="s">
        <v>23</v>
      </c>
      <c r="E1448" s="1" t="s">
        <v>5</v>
      </c>
      <c r="F1448" s="1" t="s">
        <v>24</v>
      </c>
      <c r="G1448" s="1" t="s">
        <v>25</v>
      </c>
      <c r="H1448">
        <v>879698</v>
      </c>
      <c r="I1448">
        <v>881803</v>
      </c>
      <c r="J1448" s="1" t="s">
        <v>26</v>
      </c>
      <c r="K1448" s="1" t="s">
        <v>1944</v>
      </c>
      <c r="L1448" s="1" t="s">
        <v>24</v>
      </c>
      <c r="M1448" s="1" t="s">
        <v>24</v>
      </c>
      <c r="N1448" s="1" t="s">
        <v>570</v>
      </c>
      <c r="O1448" s="1" t="s">
        <v>24</v>
      </c>
      <c r="P1448" s="1" t="s">
        <v>24</v>
      </c>
      <c r="Q1448" s="1" t="s">
        <v>1943</v>
      </c>
      <c r="R1448">
        <v>2106</v>
      </c>
      <c r="S1448">
        <v>701</v>
      </c>
      <c r="T1448" s="1" t="s">
        <v>24</v>
      </c>
    </row>
    <row r="1449" spans="1:20" x14ac:dyDescent="0.55000000000000004">
      <c r="A1449" s="1" t="s">
        <v>20</v>
      </c>
      <c r="B1449" s="1" t="s">
        <v>21</v>
      </c>
      <c r="C1449" s="1" t="s">
        <v>22</v>
      </c>
      <c r="D1449" s="1" t="s">
        <v>23</v>
      </c>
      <c r="E1449" s="1" t="s">
        <v>5</v>
      </c>
      <c r="F1449" s="1" t="s">
        <v>24</v>
      </c>
      <c r="G1449" s="1" t="s">
        <v>25</v>
      </c>
      <c r="H1449">
        <v>881877</v>
      </c>
      <c r="I1449">
        <v>883265</v>
      </c>
      <c r="J1449" s="1" t="s">
        <v>26</v>
      </c>
      <c r="K1449" s="1" t="s">
        <v>24</v>
      </c>
      <c r="L1449" s="1" t="s">
        <v>24</v>
      </c>
      <c r="M1449" s="1" t="s">
        <v>24</v>
      </c>
      <c r="N1449" s="1" t="s">
        <v>24</v>
      </c>
      <c r="O1449" s="1" t="s">
        <v>24</v>
      </c>
      <c r="P1449" s="1" t="s">
        <v>24</v>
      </c>
      <c r="Q1449" s="1" t="s">
        <v>1945</v>
      </c>
      <c r="R1449">
        <v>1389</v>
      </c>
      <c r="T1449" s="1" t="s">
        <v>24</v>
      </c>
    </row>
    <row r="1450" spans="1:20" x14ac:dyDescent="0.55000000000000004">
      <c r="A1450" s="1" t="s">
        <v>28</v>
      </c>
      <c r="B1450" s="1" t="s">
        <v>29</v>
      </c>
      <c r="C1450" s="1" t="s">
        <v>22</v>
      </c>
      <c r="D1450" s="1" t="s">
        <v>23</v>
      </c>
      <c r="E1450" s="1" t="s">
        <v>5</v>
      </c>
      <c r="F1450" s="1" t="s">
        <v>24</v>
      </c>
      <c r="G1450" s="1" t="s">
        <v>25</v>
      </c>
      <c r="H1450">
        <v>881877</v>
      </c>
      <c r="I1450">
        <v>883265</v>
      </c>
      <c r="J1450" s="1" t="s">
        <v>26</v>
      </c>
      <c r="K1450" s="1" t="s">
        <v>1946</v>
      </c>
      <c r="L1450" s="1" t="s">
        <v>24</v>
      </c>
      <c r="M1450" s="1" t="s">
        <v>24</v>
      </c>
      <c r="N1450" s="1" t="s">
        <v>270</v>
      </c>
      <c r="O1450" s="1" t="s">
        <v>24</v>
      </c>
      <c r="P1450" s="1" t="s">
        <v>24</v>
      </c>
      <c r="Q1450" s="1" t="s">
        <v>1945</v>
      </c>
      <c r="R1450">
        <v>1389</v>
      </c>
      <c r="S1450">
        <v>462</v>
      </c>
      <c r="T1450" s="1" t="s">
        <v>24</v>
      </c>
    </row>
    <row r="1451" spans="1:20" x14ac:dyDescent="0.55000000000000004">
      <c r="A1451" s="1" t="s">
        <v>20</v>
      </c>
      <c r="B1451" s="1" t="s">
        <v>21</v>
      </c>
      <c r="C1451" s="1" t="s">
        <v>22</v>
      </c>
      <c r="D1451" s="1" t="s">
        <v>23</v>
      </c>
      <c r="E1451" s="1" t="s">
        <v>5</v>
      </c>
      <c r="F1451" s="1" t="s">
        <v>24</v>
      </c>
      <c r="G1451" s="1" t="s">
        <v>25</v>
      </c>
      <c r="H1451">
        <v>883365</v>
      </c>
      <c r="I1451">
        <v>884666</v>
      </c>
      <c r="J1451" s="1" t="s">
        <v>26</v>
      </c>
      <c r="K1451" s="1" t="s">
        <v>24</v>
      </c>
      <c r="L1451" s="1" t="s">
        <v>24</v>
      </c>
      <c r="M1451" s="1" t="s">
        <v>24</v>
      </c>
      <c r="N1451" s="1" t="s">
        <v>24</v>
      </c>
      <c r="O1451" s="1" t="s">
        <v>24</v>
      </c>
      <c r="P1451" s="1" t="s">
        <v>24</v>
      </c>
      <c r="Q1451" s="1" t="s">
        <v>1947</v>
      </c>
      <c r="R1451">
        <v>1302</v>
      </c>
      <c r="T1451" s="1" t="s">
        <v>24</v>
      </c>
    </row>
    <row r="1452" spans="1:20" x14ac:dyDescent="0.55000000000000004">
      <c r="A1452" s="1" t="s">
        <v>28</v>
      </c>
      <c r="B1452" s="1" t="s">
        <v>29</v>
      </c>
      <c r="C1452" s="1" t="s">
        <v>22</v>
      </c>
      <c r="D1452" s="1" t="s">
        <v>23</v>
      </c>
      <c r="E1452" s="1" t="s">
        <v>5</v>
      </c>
      <c r="F1452" s="1" t="s">
        <v>24</v>
      </c>
      <c r="G1452" s="1" t="s">
        <v>25</v>
      </c>
      <c r="H1452">
        <v>883365</v>
      </c>
      <c r="I1452">
        <v>884666</v>
      </c>
      <c r="J1452" s="1" t="s">
        <v>26</v>
      </c>
      <c r="K1452" s="1" t="s">
        <v>1948</v>
      </c>
      <c r="L1452" s="1" t="s">
        <v>24</v>
      </c>
      <c r="M1452" s="1" t="s">
        <v>24</v>
      </c>
      <c r="N1452" s="1" t="s">
        <v>1949</v>
      </c>
      <c r="O1452" s="1" t="s">
        <v>24</v>
      </c>
      <c r="P1452" s="1" t="s">
        <v>24</v>
      </c>
      <c r="Q1452" s="1" t="s">
        <v>1947</v>
      </c>
      <c r="R1452">
        <v>1302</v>
      </c>
      <c r="S1452">
        <v>433</v>
      </c>
      <c r="T1452" s="1" t="s">
        <v>24</v>
      </c>
    </row>
    <row r="1453" spans="1:20" x14ac:dyDescent="0.55000000000000004">
      <c r="A1453" s="1" t="s">
        <v>20</v>
      </c>
      <c r="B1453" s="1" t="s">
        <v>21</v>
      </c>
      <c r="C1453" s="1" t="s">
        <v>22</v>
      </c>
      <c r="D1453" s="1" t="s">
        <v>23</v>
      </c>
      <c r="E1453" s="1" t="s">
        <v>5</v>
      </c>
      <c r="F1453" s="1" t="s">
        <v>24</v>
      </c>
      <c r="G1453" s="1" t="s">
        <v>25</v>
      </c>
      <c r="H1453">
        <v>886318</v>
      </c>
      <c r="I1453">
        <v>886614</v>
      </c>
      <c r="J1453" s="1" t="s">
        <v>67</v>
      </c>
      <c r="K1453" s="1" t="s">
        <v>24</v>
      </c>
      <c r="L1453" s="1" t="s">
        <v>24</v>
      </c>
      <c r="M1453" s="1" t="s">
        <v>24</v>
      </c>
      <c r="N1453" s="1" t="s">
        <v>24</v>
      </c>
      <c r="O1453" s="1" t="s">
        <v>24</v>
      </c>
      <c r="P1453" s="1" t="s">
        <v>24</v>
      </c>
      <c r="Q1453" s="1" t="s">
        <v>1950</v>
      </c>
      <c r="R1453">
        <v>297</v>
      </c>
      <c r="T1453" s="1" t="s">
        <v>24</v>
      </c>
    </row>
    <row r="1454" spans="1:20" x14ac:dyDescent="0.55000000000000004">
      <c r="A1454" s="1" t="s">
        <v>28</v>
      </c>
      <c r="B1454" s="1" t="s">
        <v>29</v>
      </c>
      <c r="C1454" s="1" t="s">
        <v>22</v>
      </c>
      <c r="D1454" s="1" t="s">
        <v>23</v>
      </c>
      <c r="E1454" s="1" t="s">
        <v>5</v>
      </c>
      <c r="F1454" s="1" t="s">
        <v>24</v>
      </c>
      <c r="G1454" s="1" t="s">
        <v>25</v>
      </c>
      <c r="H1454">
        <v>886318</v>
      </c>
      <c r="I1454">
        <v>886614</v>
      </c>
      <c r="J1454" s="1" t="s">
        <v>67</v>
      </c>
      <c r="K1454" s="1" t="s">
        <v>1951</v>
      </c>
      <c r="L1454" s="1" t="s">
        <v>24</v>
      </c>
      <c r="M1454" s="1" t="s">
        <v>24</v>
      </c>
      <c r="N1454" s="1" t="s">
        <v>1952</v>
      </c>
      <c r="O1454" s="1" t="s">
        <v>24</v>
      </c>
      <c r="P1454" s="1" t="s">
        <v>24</v>
      </c>
      <c r="Q1454" s="1" t="s">
        <v>1950</v>
      </c>
      <c r="R1454">
        <v>297</v>
      </c>
      <c r="S1454">
        <v>98</v>
      </c>
      <c r="T1454" s="1" t="s">
        <v>24</v>
      </c>
    </row>
    <row r="1455" spans="1:20" x14ac:dyDescent="0.55000000000000004">
      <c r="A1455" s="1" t="s">
        <v>20</v>
      </c>
      <c r="B1455" s="1" t="s">
        <v>1260</v>
      </c>
      <c r="C1455" s="1" t="s">
        <v>22</v>
      </c>
      <c r="D1455" s="1" t="s">
        <v>23</v>
      </c>
      <c r="E1455" s="1" t="s">
        <v>5</v>
      </c>
      <c r="F1455" s="1" t="s">
        <v>24</v>
      </c>
      <c r="G1455" s="1" t="s">
        <v>25</v>
      </c>
      <c r="H1455">
        <v>886595</v>
      </c>
      <c r="I1455">
        <v>887510</v>
      </c>
      <c r="J1455" s="1" t="s">
        <v>67</v>
      </c>
      <c r="K1455" s="1" t="s">
        <v>24</v>
      </c>
      <c r="L1455" s="1" t="s">
        <v>24</v>
      </c>
      <c r="M1455" s="1" t="s">
        <v>24</v>
      </c>
      <c r="N1455" s="1" t="s">
        <v>24</v>
      </c>
      <c r="O1455" s="1" t="s">
        <v>24</v>
      </c>
      <c r="P1455" s="1" t="s">
        <v>24</v>
      </c>
      <c r="Q1455" s="1" t="s">
        <v>1953</v>
      </c>
      <c r="R1455">
        <v>916</v>
      </c>
      <c r="T1455" s="1" t="s">
        <v>1262</v>
      </c>
    </row>
    <row r="1456" spans="1:20" x14ac:dyDescent="0.55000000000000004">
      <c r="A1456" s="1" t="s">
        <v>20</v>
      </c>
      <c r="B1456" s="1" t="s">
        <v>21</v>
      </c>
      <c r="C1456" s="1" t="s">
        <v>22</v>
      </c>
      <c r="D1456" s="1" t="s">
        <v>23</v>
      </c>
      <c r="E1456" s="1" t="s">
        <v>5</v>
      </c>
      <c r="F1456" s="1" t="s">
        <v>24</v>
      </c>
      <c r="G1456" s="1" t="s">
        <v>25</v>
      </c>
      <c r="H1456">
        <v>887507</v>
      </c>
      <c r="I1456">
        <v>888166</v>
      </c>
      <c r="J1456" s="1" t="s">
        <v>67</v>
      </c>
      <c r="K1456" s="1" t="s">
        <v>24</v>
      </c>
      <c r="L1456" s="1" t="s">
        <v>24</v>
      </c>
      <c r="M1456" s="1" t="s">
        <v>24</v>
      </c>
      <c r="N1456" s="1" t="s">
        <v>24</v>
      </c>
      <c r="O1456" s="1" t="s">
        <v>24</v>
      </c>
      <c r="P1456" s="1" t="s">
        <v>24</v>
      </c>
      <c r="Q1456" s="1" t="s">
        <v>1954</v>
      </c>
      <c r="R1456">
        <v>660</v>
      </c>
      <c r="T1456" s="1" t="s">
        <v>24</v>
      </c>
    </row>
    <row r="1457" spans="1:20" x14ac:dyDescent="0.55000000000000004">
      <c r="A1457" s="1" t="s">
        <v>28</v>
      </c>
      <c r="B1457" s="1" t="s">
        <v>29</v>
      </c>
      <c r="C1457" s="1" t="s">
        <v>22</v>
      </c>
      <c r="D1457" s="1" t="s">
        <v>23</v>
      </c>
      <c r="E1457" s="1" t="s">
        <v>5</v>
      </c>
      <c r="F1457" s="1" t="s">
        <v>24</v>
      </c>
      <c r="G1457" s="1" t="s">
        <v>25</v>
      </c>
      <c r="H1457">
        <v>887507</v>
      </c>
      <c r="I1457">
        <v>888166</v>
      </c>
      <c r="J1457" s="1" t="s">
        <v>67</v>
      </c>
      <c r="K1457" s="1" t="s">
        <v>1955</v>
      </c>
      <c r="L1457" s="1" t="s">
        <v>24</v>
      </c>
      <c r="M1457" s="1" t="s">
        <v>24</v>
      </c>
      <c r="N1457" s="1" t="s">
        <v>1956</v>
      </c>
      <c r="O1457" s="1" t="s">
        <v>24</v>
      </c>
      <c r="P1457" s="1" t="s">
        <v>24</v>
      </c>
      <c r="Q1457" s="1" t="s">
        <v>1954</v>
      </c>
      <c r="R1457">
        <v>660</v>
      </c>
      <c r="S1457">
        <v>219</v>
      </c>
      <c r="T1457" s="1" t="s">
        <v>24</v>
      </c>
    </row>
    <row r="1458" spans="1:20" x14ac:dyDescent="0.55000000000000004">
      <c r="A1458" s="1" t="s">
        <v>20</v>
      </c>
      <c r="B1458" s="1" t="s">
        <v>21</v>
      </c>
      <c r="C1458" s="1" t="s">
        <v>22</v>
      </c>
      <c r="D1458" s="1" t="s">
        <v>23</v>
      </c>
      <c r="E1458" s="1" t="s">
        <v>5</v>
      </c>
      <c r="F1458" s="1" t="s">
        <v>24</v>
      </c>
      <c r="G1458" s="1" t="s">
        <v>25</v>
      </c>
      <c r="H1458">
        <v>888153</v>
      </c>
      <c r="I1458">
        <v>888890</v>
      </c>
      <c r="J1458" s="1" t="s">
        <v>67</v>
      </c>
      <c r="K1458" s="1" t="s">
        <v>24</v>
      </c>
      <c r="L1458" s="1" t="s">
        <v>24</v>
      </c>
      <c r="M1458" s="1" t="s">
        <v>24</v>
      </c>
      <c r="N1458" s="1" t="s">
        <v>24</v>
      </c>
      <c r="O1458" s="1" t="s">
        <v>24</v>
      </c>
      <c r="P1458" s="1" t="s">
        <v>24</v>
      </c>
      <c r="Q1458" s="1" t="s">
        <v>1957</v>
      </c>
      <c r="R1458">
        <v>738</v>
      </c>
      <c r="T1458" s="1" t="s">
        <v>24</v>
      </c>
    </row>
    <row r="1459" spans="1:20" x14ac:dyDescent="0.55000000000000004">
      <c r="A1459" s="1" t="s">
        <v>28</v>
      </c>
      <c r="B1459" s="1" t="s">
        <v>29</v>
      </c>
      <c r="C1459" s="1" t="s">
        <v>22</v>
      </c>
      <c r="D1459" s="1" t="s">
        <v>23</v>
      </c>
      <c r="E1459" s="1" t="s">
        <v>5</v>
      </c>
      <c r="F1459" s="1" t="s">
        <v>24</v>
      </c>
      <c r="G1459" s="1" t="s">
        <v>25</v>
      </c>
      <c r="H1459">
        <v>888153</v>
      </c>
      <c r="I1459">
        <v>888890</v>
      </c>
      <c r="J1459" s="1" t="s">
        <v>67</v>
      </c>
      <c r="K1459" s="1" t="s">
        <v>1958</v>
      </c>
      <c r="L1459" s="1" t="s">
        <v>24</v>
      </c>
      <c r="M1459" s="1" t="s">
        <v>24</v>
      </c>
      <c r="N1459" s="1" t="s">
        <v>1959</v>
      </c>
      <c r="O1459" s="1" t="s">
        <v>24</v>
      </c>
      <c r="P1459" s="1" t="s">
        <v>24</v>
      </c>
      <c r="Q1459" s="1" t="s">
        <v>1957</v>
      </c>
      <c r="R1459">
        <v>738</v>
      </c>
      <c r="S1459">
        <v>245</v>
      </c>
      <c r="T1459" s="1" t="s">
        <v>24</v>
      </c>
    </row>
    <row r="1460" spans="1:20" x14ac:dyDescent="0.55000000000000004">
      <c r="A1460" s="1" t="s">
        <v>20</v>
      </c>
      <c r="B1460" s="1" t="s">
        <v>21</v>
      </c>
      <c r="C1460" s="1" t="s">
        <v>22</v>
      </c>
      <c r="D1460" s="1" t="s">
        <v>23</v>
      </c>
      <c r="E1460" s="1" t="s">
        <v>5</v>
      </c>
      <c r="F1460" s="1" t="s">
        <v>24</v>
      </c>
      <c r="G1460" s="1" t="s">
        <v>25</v>
      </c>
      <c r="H1460">
        <v>888895</v>
      </c>
      <c r="I1460">
        <v>890025</v>
      </c>
      <c r="J1460" s="1" t="s">
        <v>67</v>
      </c>
      <c r="K1460" s="1" t="s">
        <v>24</v>
      </c>
      <c r="L1460" s="1" t="s">
        <v>24</v>
      </c>
      <c r="M1460" s="1" t="s">
        <v>24</v>
      </c>
      <c r="N1460" s="1" t="s">
        <v>24</v>
      </c>
      <c r="O1460" s="1" t="s">
        <v>24</v>
      </c>
      <c r="P1460" s="1" t="s">
        <v>24</v>
      </c>
      <c r="Q1460" s="1" t="s">
        <v>1960</v>
      </c>
      <c r="R1460">
        <v>1131</v>
      </c>
      <c r="T1460" s="1" t="s">
        <v>24</v>
      </c>
    </row>
    <row r="1461" spans="1:20" x14ac:dyDescent="0.55000000000000004">
      <c r="A1461" s="1" t="s">
        <v>28</v>
      </c>
      <c r="B1461" s="1" t="s">
        <v>29</v>
      </c>
      <c r="C1461" s="1" t="s">
        <v>22</v>
      </c>
      <c r="D1461" s="1" t="s">
        <v>23</v>
      </c>
      <c r="E1461" s="1" t="s">
        <v>5</v>
      </c>
      <c r="F1461" s="1" t="s">
        <v>24</v>
      </c>
      <c r="G1461" s="1" t="s">
        <v>25</v>
      </c>
      <c r="H1461">
        <v>888895</v>
      </c>
      <c r="I1461">
        <v>890025</v>
      </c>
      <c r="J1461" s="1" t="s">
        <v>67</v>
      </c>
      <c r="K1461" s="1" t="s">
        <v>1961</v>
      </c>
      <c r="L1461" s="1" t="s">
        <v>24</v>
      </c>
      <c r="M1461" s="1" t="s">
        <v>24</v>
      </c>
      <c r="N1461" s="1" t="s">
        <v>1962</v>
      </c>
      <c r="O1461" s="1" t="s">
        <v>24</v>
      </c>
      <c r="P1461" s="1" t="s">
        <v>24</v>
      </c>
      <c r="Q1461" s="1" t="s">
        <v>1960</v>
      </c>
      <c r="R1461">
        <v>1131</v>
      </c>
      <c r="S1461">
        <v>376</v>
      </c>
      <c r="T1461" s="1" t="s">
        <v>24</v>
      </c>
    </row>
    <row r="1462" spans="1:20" x14ac:dyDescent="0.55000000000000004">
      <c r="A1462" s="1" t="s">
        <v>20</v>
      </c>
      <c r="B1462" s="1" t="s">
        <v>21</v>
      </c>
      <c r="C1462" s="1" t="s">
        <v>22</v>
      </c>
      <c r="D1462" s="1" t="s">
        <v>23</v>
      </c>
      <c r="E1462" s="1" t="s">
        <v>5</v>
      </c>
      <c r="F1462" s="1" t="s">
        <v>24</v>
      </c>
      <c r="G1462" s="1" t="s">
        <v>25</v>
      </c>
      <c r="H1462">
        <v>890043</v>
      </c>
      <c r="I1462">
        <v>890549</v>
      </c>
      <c r="J1462" s="1" t="s">
        <v>67</v>
      </c>
      <c r="K1462" s="1" t="s">
        <v>24</v>
      </c>
      <c r="L1462" s="1" t="s">
        <v>24</v>
      </c>
      <c r="M1462" s="1" t="s">
        <v>24</v>
      </c>
      <c r="N1462" s="1" t="s">
        <v>24</v>
      </c>
      <c r="O1462" s="1" t="s">
        <v>24</v>
      </c>
      <c r="P1462" s="1" t="s">
        <v>24</v>
      </c>
      <c r="Q1462" s="1" t="s">
        <v>1963</v>
      </c>
      <c r="R1462">
        <v>507</v>
      </c>
      <c r="T1462" s="1" t="s">
        <v>24</v>
      </c>
    </row>
    <row r="1463" spans="1:20" x14ac:dyDescent="0.55000000000000004">
      <c r="A1463" s="1" t="s">
        <v>28</v>
      </c>
      <c r="B1463" s="1" t="s">
        <v>29</v>
      </c>
      <c r="C1463" s="1" t="s">
        <v>22</v>
      </c>
      <c r="D1463" s="1" t="s">
        <v>23</v>
      </c>
      <c r="E1463" s="1" t="s">
        <v>5</v>
      </c>
      <c r="F1463" s="1" t="s">
        <v>24</v>
      </c>
      <c r="G1463" s="1" t="s">
        <v>25</v>
      </c>
      <c r="H1463">
        <v>890043</v>
      </c>
      <c r="I1463">
        <v>890549</v>
      </c>
      <c r="J1463" s="1" t="s">
        <v>67</v>
      </c>
      <c r="K1463" s="1" t="s">
        <v>1964</v>
      </c>
      <c r="L1463" s="1" t="s">
        <v>24</v>
      </c>
      <c r="M1463" s="1" t="s">
        <v>24</v>
      </c>
      <c r="N1463" s="1" t="s">
        <v>1965</v>
      </c>
      <c r="O1463" s="1" t="s">
        <v>24</v>
      </c>
      <c r="P1463" s="1" t="s">
        <v>24</v>
      </c>
      <c r="Q1463" s="1" t="s">
        <v>1963</v>
      </c>
      <c r="R1463">
        <v>507</v>
      </c>
      <c r="S1463">
        <v>168</v>
      </c>
      <c r="T1463" s="1" t="s">
        <v>24</v>
      </c>
    </row>
    <row r="1464" spans="1:20" x14ac:dyDescent="0.55000000000000004">
      <c r="A1464" s="1" t="s">
        <v>20</v>
      </c>
      <c r="B1464" s="1" t="s">
        <v>21</v>
      </c>
      <c r="C1464" s="1" t="s">
        <v>22</v>
      </c>
      <c r="D1464" s="1" t="s">
        <v>23</v>
      </c>
      <c r="E1464" s="1" t="s">
        <v>5</v>
      </c>
      <c r="F1464" s="1" t="s">
        <v>24</v>
      </c>
      <c r="G1464" s="1" t="s">
        <v>25</v>
      </c>
      <c r="H1464">
        <v>890546</v>
      </c>
      <c r="I1464">
        <v>892150</v>
      </c>
      <c r="J1464" s="1" t="s">
        <v>67</v>
      </c>
      <c r="K1464" s="1" t="s">
        <v>24</v>
      </c>
      <c r="L1464" s="1" t="s">
        <v>24</v>
      </c>
      <c r="M1464" s="1" t="s">
        <v>24</v>
      </c>
      <c r="N1464" s="1" t="s">
        <v>24</v>
      </c>
      <c r="O1464" s="1" t="s">
        <v>24</v>
      </c>
      <c r="P1464" s="1" t="s">
        <v>24</v>
      </c>
      <c r="Q1464" s="1" t="s">
        <v>1966</v>
      </c>
      <c r="R1464">
        <v>1605</v>
      </c>
      <c r="T1464" s="1" t="s">
        <v>24</v>
      </c>
    </row>
    <row r="1465" spans="1:20" x14ac:dyDescent="0.55000000000000004">
      <c r="A1465" s="1" t="s">
        <v>28</v>
      </c>
      <c r="B1465" s="1" t="s">
        <v>29</v>
      </c>
      <c r="C1465" s="1" t="s">
        <v>22</v>
      </c>
      <c r="D1465" s="1" t="s">
        <v>23</v>
      </c>
      <c r="E1465" s="1" t="s">
        <v>5</v>
      </c>
      <c r="F1465" s="1" t="s">
        <v>24</v>
      </c>
      <c r="G1465" s="1" t="s">
        <v>25</v>
      </c>
      <c r="H1465">
        <v>890546</v>
      </c>
      <c r="I1465">
        <v>892150</v>
      </c>
      <c r="J1465" s="1" t="s">
        <v>67</v>
      </c>
      <c r="K1465" s="1" t="s">
        <v>1967</v>
      </c>
      <c r="L1465" s="1" t="s">
        <v>24</v>
      </c>
      <c r="M1465" s="1" t="s">
        <v>24</v>
      </c>
      <c r="N1465" s="1" t="s">
        <v>1968</v>
      </c>
      <c r="O1465" s="1" t="s">
        <v>24</v>
      </c>
      <c r="P1465" s="1" t="s">
        <v>24</v>
      </c>
      <c r="Q1465" s="1" t="s">
        <v>1966</v>
      </c>
      <c r="R1465">
        <v>1605</v>
      </c>
      <c r="S1465">
        <v>534</v>
      </c>
      <c r="T1465" s="1" t="s">
        <v>24</v>
      </c>
    </row>
    <row r="1466" spans="1:20" x14ac:dyDescent="0.55000000000000004">
      <c r="A1466" s="1" t="s">
        <v>20</v>
      </c>
      <c r="B1466" s="1" t="s">
        <v>21</v>
      </c>
      <c r="C1466" s="1" t="s">
        <v>22</v>
      </c>
      <c r="D1466" s="1" t="s">
        <v>23</v>
      </c>
      <c r="E1466" s="1" t="s">
        <v>5</v>
      </c>
      <c r="F1466" s="1" t="s">
        <v>24</v>
      </c>
      <c r="G1466" s="1" t="s">
        <v>25</v>
      </c>
      <c r="H1466">
        <v>892249</v>
      </c>
      <c r="I1466">
        <v>894927</v>
      </c>
      <c r="J1466" s="1" t="s">
        <v>67</v>
      </c>
      <c r="K1466" s="1" t="s">
        <v>24</v>
      </c>
      <c r="L1466" s="1" t="s">
        <v>24</v>
      </c>
      <c r="M1466" s="1" t="s">
        <v>24</v>
      </c>
      <c r="N1466" s="1" t="s">
        <v>24</v>
      </c>
      <c r="O1466" s="1" t="s">
        <v>24</v>
      </c>
      <c r="P1466" s="1" t="s">
        <v>24</v>
      </c>
      <c r="Q1466" s="1" t="s">
        <v>1969</v>
      </c>
      <c r="R1466">
        <v>2679</v>
      </c>
      <c r="T1466" s="1" t="s">
        <v>24</v>
      </c>
    </row>
    <row r="1467" spans="1:20" x14ac:dyDescent="0.55000000000000004">
      <c r="A1467" s="1" t="s">
        <v>28</v>
      </c>
      <c r="B1467" s="1" t="s">
        <v>29</v>
      </c>
      <c r="C1467" s="1" t="s">
        <v>22</v>
      </c>
      <c r="D1467" s="1" t="s">
        <v>23</v>
      </c>
      <c r="E1467" s="1" t="s">
        <v>5</v>
      </c>
      <c r="F1467" s="1" t="s">
        <v>24</v>
      </c>
      <c r="G1467" s="1" t="s">
        <v>25</v>
      </c>
      <c r="H1467">
        <v>892249</v>
      </c>
      <c r="I1467">
        <v>894927</v>
      </c>
      <c r="J1467" s="1" t="s">
        <v>67</v>
      </c>
      <c r="K1467" s="1" t="s">
        <v>1970</v>
      </c>
      <c r="L1467" s="1" t="s">
        <v>24</v>
      </c>
      <c r="M1467" s="1" t="s">
        <v>24</v>
      </c>
      <c r="N1467" s="1" t="s">
        <v>629</v>
      </c>
      <c r="O1467" s="1" t="s">
        <v>24</v>
      </c>
      <c r="P1467" s="1" t="s">
        <v>24</v>
      </c>
      <c r="Q1467" s="1" t="s">
        <v>1969</v>
      </c>
      <c r="R1467">
        <v>2679</v>
      </c>
      <c r="S1467">
        <v>892</v>
      </c>
      <c r="T1467" s="1" t="s">
        <v>24</v>
      </c>
    </row>
    <row r="1468" spans="1:20" x14ac:dyDescent="0.55000000000000004">
      <c r="A1468" s="1" t="s">
        <v>20</v>
      </c>
      <c r="B1468" s="1" t="s">
        <v>21</v>
      </c>
      <c r="C1468" s="1" t="s">
        <v>22</v>
      </c>
      <c r="D1468" s="1" t="s">
        <v>23</v>
      </c>
      <c r="E1468" s="1" t="s">
        <v>5</v>
      </c>
      <c r="F1468" s="1" t="s">
        <v>24</v>
      </c>
      <c r="G1468" s="1" t="s">
        <v>25</v>
      </c>
      <c r="H1468">
        <v>895487</v>
      </c>
      <c r="I1468">
        <v>896425</v>
      </c>
      <c r="J1468" s="1" t="s">
        <v>26</v>
      </c>
      <c r="K1468" s="1" t="s">
        <v>24</v>
      </c>
      <c r="L1468" s="1" t="s">
        <v>24</v>
      </c>
      <c r="M1468" s="1" t="s">
        <v>24</v>
      </c>
      <c r="N1468" s="1" t="s">
        <v>24</v>
      </c>
      <c r="O1468" s="1" t="s">
        <v>24</v>
      </c>
      <c r="P1468" s="1" t="s">
        <v>24</v>
      </c>
      <c r="Q1468" s="1" t="s">
        <v>1971</v>
      </c>
      <c r="R1468">
        <v>939</v>
      </c>
      <c r="T1468" s="1" t="s">
        <v>24</v>
      </c>
    </row>
    <row r="1469" spans="1:20" x14ac:dyDescent="0.55000000000000004">
      <c r="A1469" s="1" t="s">
        <v>28</v>
      </c>
      <c r="B1469" s="1" t="s">
        <v>29</v>
      </c>
      <c r="C1469" s="1" t="s">
        <v>22</v>
      </c>
      <c r="D1469" s="1" t="s">
        <v>23</v>
      </c>
      <c r="E1469" s="1" t="s">
        <v>5</v>
      </c>
      <c r="F1469" s="1" t="s">
        <v>24</v>
      </c>
      <c r="G1469" s="1" t="s">
        <v>25</v>
      </c>
      <c r="H1469">
        <v>895487</v>
      </c>
      <c r="I1469">
        <v>896425</v>
      </c>
      <c r="J1469" s="1" t="s">
        <v>26</v>
      </c>
      <c r="K1469" s="1" t="s">
        <v>1972</v>
      </c>
      <c r="L1469" s="1" t="s">
        <v>24</v>
      </c>
      <c r="M1469" s="1" t="s">
        <v>24</v>
      </c>
      <c r="N1469" s="1" t="s">
        <v>501</v>
      </c>
      <c r="O1469" s="1" t="s">
        <v>24</v>
      </c>
      <c r="P1469" s="1" t="s">
        <v>24</v>
      </c>
      <c r="Q1469" s="1" t="s">
        <v>1971</v>
      </c>
      <c r="R1469">
        <v>939</v>
      </c>
      <c r="S1469">
        <v>312</v>
      </c>
      <c r="T1469" s="1" t="s">
        <v>24</v>
      </c>
    </row>
    <row r="1470" spans="1:20" x14ac:dyDescent="0.55000000000000004">
      <c r="A1470" s="1" t="s">
        <v>20</v>
      </c>
      <c r="B1470" s="1" t="s">
        <v>21</v>
      </c>
      <c r="C1470" s="1" t="s">
        <v>22</v>
      </c>
      <c r="D1470" s="1" t="s">
        <v>23</v>
      </c>
      <c r="E1470" s="1" t="s">
        <v>5</v>
      </c>
      <c r="F1470" s="1" t="s">
        <v>24</v>
      </c>
      <c r="G1470" s="1" t="s">
        <v>25</v>
      </c>
      <c r="H1470">
        <v>896617</v>
      </c>
      <c r="I1470">
        <v>898437</v>
      </c>
      <c r="J1470" s="1" t="s">
        <v>67</v>
      </c>
      <c r="K1470" s="1" t="s">
        <v>24</v>
      </c>
      <c r="L1470" s="1" t="s">
        <v>24</v>
      </c>
      <c r="M1470" s="1" t="s">
        <v>24</v>
      </c>
      <c r="N1470" s="1" t="s">
        <v>24</v>
      </c>
      <c r="O1470" s="1" t="s">
        <v>24</v>
      </c>
      <c r="P1470" s="1" t="s">
        <v>24</v>
      </c>
      <c r="Q1470" s="1" t="s">
        <v>1973</v>
      </c>
      <c r="R1470">
        <v>1821</v>
      </c>
      <c r="T1470" s="1" t="s">
        <v>24</v>
      </c>
    </row>
    <row r="1471" spans="1:20" x14ac:dyDescent="0.55000000000000004">
      <c r="A1471" s="1" t="s">
        <v>28</v>
      </c>
      <c r="B1471" s="1" t="s">
        <v>29</v>
      </c>
      <c r="C1471" s="1" t="s">
        <v>22</v>
      </c>
      <c r="D1471" s="1" t="s">
        <v>23</v>
      </c>
      <c r="E1471" s="1" t="s">
        <v>5</v>
      </c>
      <c r="F1471" s="1" t="s">
        <v>24</v>
      </c>
      <c r="G1471" s="1" t="s">
        <v>25</v>
      </c>
      <c r="H1471">
        <v>896617</v>
      </c>
      <c r="I1471">
        <v>898437</v>
      </c>
      <c r="J1471" s="1" t="s">
        <v>67</v>
      </c>
      <c r="K1471" s="1" t="s">
        <v>1974</v>
      </c>
      <c r="L1471" s="1" t="s">
        <v>24</v>
      </c>
      <c r="M1471" s="1" t="s">
        <v>24</v>
      </c>
      <c r="N1471" s="1" t="s">
        <v>1686</v>
      </c>
      <c r="O1471" s="1" t="s">
        <v>24</v>
      </c>
      <c r="P1471" s="1" t="s">
        <v>24</v>
      </c>
      <c r="Q1471" s="1" t="s">
        <v>1973</v>
      </c>
      <c r="R1471">
        <v>1821</v>
      </c>
      <c r="S1471">
        <v>606</v>
      </c>
      <c r="T1471" s="1" t="s">
        <v>24</v>
      </c>
    </row>
    <row r="1472" spans="1:20" x14ac:dyDescent="0.55000000000000004">
      <c r="A1472" s="1" t="s">
        <v>20</v>
      </c>
      <c r="B1472" s="1" t="s">
        <v>21</v>
      </c>
      <c r="C1472" s="1" t="s">
        <v>22</v>
      </c>
      <c r="D1472" s="1" t="s">
        <v>23</v>
      </c>
      <c r="E1472" s="1" t="s">
        <v>5</v>
      </c>
      <c r="F1472" s="1" t="s">
        <v>24</v>
      </c>
      <c r="G1472" s="1" t="s">
        <v>25</v>
      </c>
      <c r="H1472">
        <v>898656</v>
      </c>
      <c r="I1472">
        <v>899893</v>
      </c>
      <c r="J1472" s="1" t="s">
        <v>67</v>
      </c>
      <c r="K1472" s="1" t="s">
        <v>24</v>
      </c>
      <c r="L1472" s="1" t="s">
        <v>24</v>
      </c>
      <c r="M1472" s="1" t="s">
        <v>24</v>
      </c>
      <c r="N1472" s="1" t="s">
        <v>24</v>
      </c>
      <c r="O1472" s="1" t="s">
        <v>24</v>
      </c>
      <c r="P1472" s="1" t="s">
        <v>24</v>
      </c>
      <c r="Q1472" s="1" t="s">
        <v>1975</v>
      </c>
      <c r="R1472">
        <v>1238</v>
      </c>
      <c r="T1472" s="1" t="s">
        <v>24</v>
      </c>
    </row>
    <row r="1473" spans="1:20" x14ac:dyDescent="0.55000000000000004">
      <c r="A1473" s="1" t="s">
        <v>28</v>
      </c>
      <c r="B1473" s="1" t="s">
        <v>29</v>
      </c>
      <c r="C1473" s="1" t="s">
        <v>22</v>
      </c>
      <c r="D1473" s="1" t="s">
        <v>23</v>
      </c>
      <c r="E1473" s="1" t="s">
        <v>5</v>
      </c>
      <c r="F1473" s="1" t="s">
        <v>24</v>
      </c>
      <c r="G1473" s="1" t="s">
        <v>25</v>
      </c>
      <c r="H1473">
        <v>898656</v>
      </c>
      <c r="I1473">
        <v>899893</v>
      </c>
      <c r="J1473" s="1" t="s">
        <v>67</v>
      </c>
      <c r="K1473" s="1" t="s">
        <v>1976</v>
      </c>
      <c r="L1473" s="1" t="s">
        <v>24</v>
      </c>
      <c r="M1473" s="1" t="s">
        <v>24</v>
      </c>
      <c r="N1473" s="1" t="s">
        <v>1977</v>
      </c>
      <c r="O1473" s="1" t="s">
        <v>24</v>
      </c>
      <c r="P1473" s="1" t="s">
        <v>24</v>
      </c>
      <c r="Q1473" s="1" t="s">
        <v>1975</v>
      </c>
      <c r="R1473">
        <v>1239</v>
      </c>
      <c r="S1473">
        <v>412</v>
      </c>
      <c r="T1473" s="1" t="s">
        <v>1464</v>
      </c>
    </row>
    <row r="1474" spans="1:20" x14ac:dyDescent="0.55000000000000004">
      <c r="A1474" s="1" t="s">
        <v>20</v>
      </c>
      <c r="B1474" s="1" t="s">
        <v>21</v>
      </c>
      <c r="C1474" s="1" t="s">
        <v>22</v>
      </c>
      <c r="D1474" s="1" t="s">
        <v>23</v>
      </c>
      <c r="E1474" s="1" t="s">
        <v>5</v>
      </c>
      <c r="F1474" s="1" t="s">
        <v>24</v>
      </c>
      <c r="G1474" s="1" t="s">
        <v>25</v>
      </c>
      <c r="H1474">
        <v>899993</v>
      </c>
      <c r="I1474">
        <v>900418</v>
      </c>
      <c r="J1474" s="1" t="s">
        <v>67</v>
      </c>
      <c r="K1474" s="1" t="s">
        <v>24</v>
      </c>
      <c r="L1474" s="1" t="s">
        <v>24</v>
      </c>
      <c r="M1474" s="1" t="s">
        <v>24</v>
      </c>
      <c r="N1474" s="1" t="s">
        <v>24</v>
      </c>
      <c r="O1474" s="1" t="s">
        <v>24</v>
      </c>
      <c r="P1474" s="1" t="s">
        <v>24</v>
      </c>
      <c r="Q1474" s="1" t="s">
        <v>1978</v>
      </c>
      <c r="R1474">
        <v>426</v>
      </c>
      <c r="T1474" s="1" t="s">
        <v>24</v>
      </c>
    </row>
    <row r="1475" spans="1:20" x14ac:dyDescent="0.55000000000000004">
      <c r="A1475" s="1" t="s">
        <v>28</v>
      </c>
      <c r="B1475" s="1" t="s">
        <v>29</v>
      </c>
      <c r="C1475" s="1" t="s">
        <v>22</v>
      </c>
      <c r="D1475" s="1" t="s">
        <v>23</v>
      </c>
      <c r="E1475" s="1" t="s">
        <v>5</v>
      </c>
      <c r="F1475" s="1" t="s">
        <v>24</v>
      </c>
      <c r="G1475" s="1" t="s">
        <v>25</v>
      </c>
      <c r="H1475">
        <v>899993</v>
      </c>
      <c r="I1475">
        <v>900418</v>
      </c>
      <c r="J1475" s="1" t="s">
        <v>67</v>
      </c>
      <c r="K1475" s="1" t="s">
        <v>1979</v>
      </c>
      <c r="L1475" s="1" t="s">
        <v>24</v>
      </c>
      <c r="M1475" s="1" t="s">
        <v>24</v>
      </c>
      <c r="N1475" s="1" t="s">
        <v>1980</v>
      </c>
      <c r="O1475" s="1" t="s">
        <v>24</v>
      </c>
      <c r="P1475" s="1" t="s">
        <v>24</v>
      </c>
      <c r="Q1475" s="1" t="s">
        <v>1978</v>
      </c>
      <c r="R1475">
        <v>426</v>
      </c>
      <c r="S1475">
        <v>141</v>
      </c>
      <c r="T1475" s="1" t="s">
        <v>24</v>
      </c>
    </row>
    <row r="1476" spans="1:20" x14ac:dyDescent="0.55000000000000004">
      <c r="A1476" s="1" t="s">
        <v>20</v>
      </c>
      <c r="B1476" s="1" t="s">
        <v>21</v>
      </c>
      <c r="C1476" s="1" t="s">
        <v>22</v>
      </c>
      <c r="D1476" s="1" t="s">
        <v>23</v>
      </c>
      <c r="E1476" s="1" t="s">
        <v>5</v>
      </c>
      <c r="F1476" s="1" t="s">
        <v>24</v>
      </c>
      <c r="G1476" s="1" t="s">
        <v>25</v>
      </c>
      <c r="H1476">
        <v>900641</v>
      </c>
      <c r="I1476">
        <v>902065</v>
      </c>
      <c r="J1476" s="1" t="s">
        <v>26</v>
      </c>
      <c r="K1476" s="1" t="s">
        <v>24</v>
      </c>
      <c r="L1476" s="1" t="s">
        <v>24</v>
      </c>
      <c r="M1476" s="1" t="s">
        <v>24</v>
      </c>
      <c r="N1476" s="1" t="s">
        <v>24</v>
      </c>
      <c r="O1476" s="1" t="s">
        <v>24</v>
      </c>
      <c r="P1476" s="1" t="s">
        <v>24</v>
      </c>
      <c r="Q1476" s="1" t="s">
        <v>1981</v>
      </c>
      <c r="R1476">
        <v>1425</v>
      </c>
      <c r="T1476" s="1" t="s">
        <v>24</v>
      </c>
    </row>
    <row r="1477" spans="1:20" x14ac:dyDescent="0.55000000000000004">
      <c r="A1477" s="1" t="s">
        <v>28</v>
      </c>
      <c r="B1477" s="1" t="s">
        <v>29</v>
      </c>
      <c r="C1477" s="1" t="s">
        <v>22</v>
      </c>
      <c r="D1477" s="1" t="s">
        <v>23</v>
      </c>
      <c r="E1477" s="1" t="s">
        <v>5</v>
      </c>
      <c r="F1477" s="1" t="s">
        <v>24</v>
      </c>
      <c r="G1477" s="1" t="s">
        <v>25</v>
      </c>
      <c r="H1477">
        <v>900641</v>
      </c>
      <c r="I1477">
        <v>902065</v>
      </c>
      <c r="J1477" s="1" t="s">
        <v>26</v>
      </c>
      <c r="K1477" s="1" t="s">
        <v>1982</v>
      </c>
      <c r="L1477" s="1" t="s">
        <v>24</v>
      </c>
      <c r="M1477" s="1" t="s">
        <v>24</v>
      </c>
      <c r="N1477" s="1" t="s">
        <v>1983</v>
      </c>
      <c r="O1477" s="1" t="s">
        <v>24</v>
      </c>
      <c r="P1477" s="1" t="s">
        <v>24</v>
      </c>
      <c r="Q1477" s="1" t="s">
        <v>1981</v>
      </c>
      <c r="R1477">
        <v>1425</v>
      </c>
      <c r="S1477">
        <v>474</v>
      </c>
      <c r="T1477" s="1" t="s">
        <v>24</v>
      </c>
    </row>
    <row r="1478" spans="1:20" x14ac:dyDescent="0.55000000000000004">
      <c r="A1478" s="1" t="s">
        <v>20</v>
      </c>
      <c r="B1478" s="1" t="s">
        <v>21</v>
      </c>
      <c r="C1478" s="1" t="s">
        <v>22</v>
      </c>
      <c r="D1478" s="1" t="s">
        <v>23</v>
      </c>
      <c r="E1478" s="1" t="s">
        <v>5</v>
      </c>
      <c r="F1478" s="1" t="s">
        <v>24</v>
      </c>
      <c r="G1478" s="1" t="s">
        <v>25</v>
      </c>
      <c r="H1478">
        <v>902068</v>
      </c>
      <c r="I1478">
        <v>903006</v>
      </c>
      <c r="J1478" s="1" t="s">
        <v>26</v>
      </c>
      <c r="K1478" s="1" t="s">
        <v>24</v>
      </c>
      <c r="L1478" s="1" t="s">
        <v>24</v>
      </c>
      <c r="M1478" s="1" t="s">
        <v>24</v>
      </c>
      <c r="N1478" s="1" t="s">
        <v>24</v>
      </c>
      <c r="O1478" s="1" t="s">
        <v>24</v>
      </c>
      <c r="P1478" s="1" t="s">
        <v>24</v>
      </c>
      <c r="Q1478" s="1" t="s">
        <v>1984</v>
      </c>
      <c r="R1478">
        <v>939</v>
      </c>
      <c r="T1478" s="1" t="s">
        <v>24</v>
      </c>
    </row>
    <row r="1479" spans="1:20" x14ac:dyDescent="0.55000000000000004">
      <c r="A1479" s="1" t="s">
        <v>28</v>
      </c>
      <c r="B1479" s="1" t="s">
        <v>29</v>
      </c>
      <c r="C1479" s="1" t="s">
        <v>22</v>
      </c>
      <c r="D1479" s="1" t="s">
        <v>23</v>
      </c>
      <c r="E1479" s="1" t="s">
        <v>5</v>
      </c>
      <c r="F1479" s="1" t="s">
        <v>24</v>
      </c>
      <c r="G1479" s="1" t="s">
        <v>25</v>
      </c>
      <c r="H1479">
        <v>902068</v>
      </c>
      <c r="I1479">
        <v>903006</v>
      </c>
      <c r="J1479" s="1" t="s">
        <v>26</v>
      </c>
      <c r="K1479" s="1" t="s">
        <v>1985</v>
      </c>
      <c r="L1479" s="1" t="s">
        <v>24</v>
      </c>
      <c r="M1479" s="1" t="s">
        <v>24</v>
      </c>
      <c r="N1479" s="1" t="s">
        <v>73</v>
      </c>
      <c r="O1479" s="1" t="s">
        <v>24</v>
      </c>
      <c r="P1479" s="1" t="s">
        <v>24</v>
      </c>
      <c r="Q1479" s="1" t="s">
        <v>1984</v>
      </c>
      <c r="R1479">
        <v>939</v>
      </c>
      <c r="S1479">
        <v>312</v>
      </c>
      <c r="T1479" s="1" t="s">
        <v>24</v>
      </c>
    </row>
    <row r="1480" spans="1:20" x14ac:dyDescent="0.55000000000000004">
      <c r="A1480" s="1" t="s">
        <v>20</v>
      </c>
      <c r="B1480" s="1" t="s">
        <v>203</v>
      </c>
      <c r="C1480" s="1" t="s">
        <v>22</v>
      </c>
      <c r="D1480" s="1" t="s">
        <v>23</v>
      </c>
      <c r="E1480" s="1" t="s">
        <v>5</v>
      </c>
      <c r="F1480" s="1" t="s">
        <v>24</v>
      </c>
      <c r="G1480" s="1" t="s">
        <v>25</v>
      </c>
      <c r="H1480">
        <v>903897</v>
      </c>
      <c r="I1480">
        <v>903983</v>
      </c>
      <c r="J1480" s="1" t="s">
        <v>67</v>
      </c>
      <c r="K1480" s="1" t="s">
        <v>24</v>
      </c>
      <c r="L1480" s="1" t="s">
        <v>24</v>
      </c>
      <c r="M1480" s="1" t="s">
        <v>24</v>
      </c>
      <c r="N1480" s="1" t="s">
        <v>24</v>
      </c>
      <c r="O1480" s="1" t="s">
        <v>24</v>
      </c>
      <c r="P1480" s="1" t="s">
        <v>24</v>
      </c>
      <c r="Q1480" s="1" t="s">
        <v>1986</v>
      </c>
      <c r="R1480">
        <v>87</v>
      </c>
      <c r="T1480" s="1" t="s">
        <v>24</v>
      </c>
    </row>
    <row r="1481" spans="1:20" x14ac:dyDescent="0.55000000000000004">
      <c r="A1481" s="1" t="s">
        <v>203</v>
      </c>
      <c r="B1481" s="1" t="s">
        <v>24</v>
      </c>
      <c r="C1481" s="1" t="s">
        <v>22</v>
      </c>
      <c r="D1481" s="1" t="s">
        <v>23</v>
      </c>
      <c r="E1481" s="1" t="s">
        <v>5</v>
      </c>
      <c r="F1481" s="1" t="s">
        <v>24</v>
      </c>
      <c r="G1481" s="1" t="s">
        <v>25</v>
      </c>
      <c r="H1481">
        <v>903897</v>
      </c>
      <c r="I1481">
        <v>903983</v>
      </c>
      <c r="J1481" s="1" t="s">
        <v>67</v>
      </c>
      <c r="K1481" s="1" t="s">
        <v>24</v>
      </c>
      <c r="L1481" s="1" t="s">
        <v>24</v>
      </c>
      <c r="M1481" s="1" t="s">
        <v>24</v>
      </c>
      <c r="N1481" s="1" t="s">
        <v>1987</v>
      </c>
      <c r="O1481" s="1" t="s">
        <v>24</v>
      </c>
      <c r="P1481" s="1" t="s">
        <v>24</v>
      </c>
      <c r="Q1481" s="1" t="s">
        <v>1986</v>
      </c>
      <c r="R1481">
        <v>87</v>
      </c>
      <c r="T1481" s="1" t="s">
        <v>24</v>
      </c>
    </row>
    <row r="1482" spans="1:20" x14ac:dyDescent="0.55000000000000004">
      <c r="A1482" s="1" t="s">
        <v>20</v>
      </c>
      <c r="B1482" s="1" t="s">
        <v>21</v>
      </c>
      <c r="C1482" s="1" t="s">
        <v>22</v>
      </c>
      <c r="D1482" s="1" t="s">
        <v>23</v>
      </c>
      <c r="E1482" s="1" t="s">
        <v>5</v>
      </c>
      <c r="F1482" s="1" t="s">
        <v>24</v>
      </c>
      <c r="G1482" s="1" t="s">
        <v>25</v>
      </c>
      <c r="H1482">
        <v>904326</v>
      </c>
      <c r="I1482">
        <v>906068</v>
      </c>
      <c r="J1482" s="1" t="s">
        <v>26</v>
      </c>
      <c r="K1482" s="1" t="s">
        <v>24</v>
      </c>
      <c r="L1482" s="1" t="s">
        <v>24</v>
      </c>
      <c r="M1482" s="1" t="s">
        <v>24</v>
      </c>
      <c r="N1482" s="1" t="s">
        <v>24</v>
      </c>
      <c r="O1482" s="1" t="s">
        <v>24</v>
      </c>
      <c r="P1482" s="1" t="s">
        <v>24</v>
      </c>
      <c r="Q1482" s="1" t="s">
        <v>1988</v>
      </c>
      <c r="R1482">
        <v>1743</v>
      </c>
      <c r="T1482" s="1" t="s">
        <v>24</v>
      </c>
    </row>
    <row r="1483" spans="1:20" x14ac:dyDescent="0.55000000000000004">
      <c r="A1483" s="1" t="s">
        <v>28</v>
      </c>
      <c r="B1483" s="1" t="s">
        <v>29</v>
      </c>
      <c r="C1483" s="1" t="s">
        <v>22</v>
      </c>
      <c r="D1483" s="1" t="s">
        <v>23</v>
      </c>
      <c r="E1483" s="1" t="s">
        <v>5</v>
      </c>
      <c r="F1483" s="1" t="s">
        <v>24</v>
      </c>
      <c r="G1483" s="1" t="s">
        <v>25</v>
      </c>
      <c r="H1483">
        <v>904326</v>
      </c>
      <c r="I1483">
        <v>906068</v>
      </c>
      <c r="J1483" s="1" t="s">
        <v>26</v>
      </c>
      <c r="K1483" s="1" t="s">
        <v>1989</v>
      </c>
      <c r="L1483" s="1" t="s">
        <v>24</v>
      </c>
      <c r="M1483" s="1" t="s">
        <v>24</v>
      </c>
      <c r="N1483" s="1" t="s">
        <v>1990</v>
      </c>
      <c r="O1483" s="1" t="s">
        <v>24</v>
      </c>
      <c r="P1483" s="1" t="s">
        <v>24</v>
      </c>
      <c r="Q1483" s="1" t="s">
        <v>1988</v>
      </c>
      <c r="R1483">
        <v>1743</v>
      </c>
      <c r="S1483">
        <v>580</v>
      </c>
      <c r="T1483" s="1" t="s">
        <v>24</v>
      </c>
    </row>
    <row r="1484" spans="1:20" x14ac:dyDescent="0.55000000000000004">
      <c r="A1484" s="1" t="s">
        <v>20</v>
      </c>
      <c r="B1484" s="1" t="s">
        <v>21</v>
      </c>
      <c r="C1484" s="1" t="s">
        <v>22</v>
      </c>
      <c r="D1484" s="1" t="s">
        <v>23</v>
      </c>
      <c r="E1484" s="1" t="s">
        <v>5</v>
      </c>
      <c r="F1484" s="1" t="s">
        <v>24</v>
      </c>
      <c r="G1484" s="1" t="s">
        <v>25</v>
      </c>
      <c r="H1484">
        <v>906145</v>
      </c>
      <c r="I1484">
        <v>906417</v>
      </c>
      <c r="J1484" s="1" t="s">
        <v>26</v>
      </c>
      <c r="K1484" s="1" t="s">
        <v>24</v>
      </c>
      <c r="L1484" s="1" t="s">
        <v>24</v>
      </c>
      <c r="M1484" s="1" t="s">
        <v>24</v>
      </c>
      <c r="N1484" s="1" t="s">
        <v>24</v>
      </c>
      <c r="O1484" s="1" t="s">
        <v>24</v>
      </c>
      <c r="P1484" s="1" t="s">
        <v>24</v>
      </c>
      <c r="Q1484" s="1" t="s">
        <v>1991</v>
      </c>
      <c r="R1484">
        <v>273</v>
      </c>
      <c r="T1484" s="1" t="s">
        <v>24</v>
      </c>
    </row>
    <row r="1485" spans="1:20" x14ac:dyDescent="0.55000000000000004">
      <c r="A1485" s="1" t="s">
        <v>28</v>
      </c>
      <c r="B1485" s="1" t="s">
        <v>29</v>
      </c>
      <c r="C1485" s="1" t="s">
        <v>22</v>
      </c>
      <c r="D1485" s="1" t="s">
        <v>23</v>
      </c>
      <c r="E1485" s="1" t="s">
        <v>5</v>
      </c>
      <c r="F1485" s="1" t="s">
        <v>24</v>
      </c>
      <c r="G1485" s="1" t="s">
        <v>25</v>
      </c>
      <c r="H1485">
        <v>906145</v>
      </c>
      <c r="I1485">
        <v>906417</v>
      </c>
      <c r="J1485" s="1" t="s">
        <v>26</v>
      </c>
      <c r="K1485" s="1" t="s">
        <v>1992</v>
      </c>
      <c r="L1485" s="1" t="s">
        <v>24</v>
      </c>
      <c r="M1485" s="1" t="s">
        <v>24</v>
      </c>
      <c r="N1485" s="1" t="s">
        <v>73</v>
      </c>
      <c r="O1485" s="1" t="s">
        <v>24</v>
      </c>
      <c r="P1485" s="1" t="s">
        <v>24</v>
      </c>
      <c r="Q1485" s="1" t="s">
        <v>1991</v>
      </c>
      <c r="R1485">
        <v>273</v>
      </c>
      <c r="S1485">
        <v>90</v>
      </c>
      <c r="T1485" s="1" t="s">
        <v>24</v>
      </c>
    </row>
    <row r="1486" spans="1:20" x14ac:dyDescent="0.55000000000000004">
      <c r="A1486" s="1" t="s">
        <v>20</v>
      </c>
      <c r="B1486" s="1" t="s">
        <v>21</v>
      </c>
      <c r="C1486" s="1" t="s">
        <v>22</v>
      </c>
      <c r="D1486" s="1" t="s">
        <v>23</v>
      </c>
      <c r="E1486" s="1" t="s">
        <v>5</v>
      </c>
      <c r="F1486" s="1" t="s">
        <v>24</v>
      </c>
      <c r="G1486" s="1" t="s">
        <v>25</v>
      </c>
      <c r="H1486">
        <v>906601</v>
      </c>
      <c r="I1486">
        <v>909033</v>
      </c>
      <c r="J1486" s="1" t="s">
        <v>26</v>
      </c>
      <c r="K1486" s="1" t="s">
        <v>24</v>
      </c>
      <c r="L1486" s="1" t="s">
        <v>24</v>
      </c>
      <c r="M1486" s="1" t="s">
        <v>24</v>
      </c>
      <c r="N1486" s="1" t="s">
        <v>24</v>
      </c>
      <c r="O1486" s="1" t="s">
        <v>24</v>
      </c>
      <c r="P1486" s="1" t="s">
        <v>24</v>
      </c>
      <c r="Q1486" s="1" t="s">
        <v>1993</v>
      </c>
      <c r="R1486">
        <v>2433</v>
      </c>
      <c r="T1486" s="1" t="s">
        <v>24</v>
      </c>
    </row>
    <row r="1487" spans="1:20" x14ac:dyDescent="0.55000000000000004">
      <c r="A1487" s="1" t="s">
        <v>28</v>
      </c>
      <c r="B1487" s="1" t="s">
        <v>29</v>
      </c>
      <c r="C1487" s="1" t="s">
        <v>22</v>
      </c>
      <c r="D1487" s="1" t="s">
        <v>23</v>
      </c>
      <c r="E1487" s="1" t="s">
        <v>5</v>
      </c>
      <c r="F1487" s="1" t="s">
        <v>24</v>
      </c>
      <c r="G1487" s="1" t="s">
        <v>25</v>
      </c>
      <c r="H1487">
        <v>906601</v>
      </c>
      <c r="I1487">
        <v>909033</v>
      </c>
      <c r="J1487" s="1" t="s">
        <v>26</v>
      </c>
      <c r="K1487" s="1" t="s">
        <v>1994</v>
      </c>
      <c r="L1487" s="1" t="s">
        <v>24</v>
      </c>
      <c r="M1487" s="1" t="s">
        <v>24</v>
      </c>
      <c r="N1487" s="1" t="s">
        <v>570</v>
      </c>
      <c r="O1487" s="1" t="s">
        <v>24</v>
      </c>
      <c r="P1487" s="1" t="s">
        <v>24</v>
      </c>
      <c r="Q1487" s="1" t="s">
        <v>1993</v>
      </c>
      <c r="R1487">
        <v>2433</v>
      </c>
      <c r="S1487">
        <v>810</v>
      </c>
      <c r="T1487" s="1" t="s">
        <v>24</v>
      </c>
    </row>
    <row r="1488" spans="1:20" x14ac:dyDescent="0.55000000000000004">
      <c r="A1488" s="1" t="s">
        <v>20</v>
      </c>
      <c r="B1488" s="1" t="s">
        <v>21</v>
      </c>
      <c r="C1488" s="1" t="s">
        <v>22</v>
      </c>
      <c r="D1488" s="1" t="s">
        <v>23</v>
      </c>
      <c r="E1488" s="1" t="s">
        <v>5</v>
      </c>
      <c r="F1488" s="1" t="s">
        <v>24</v>
      </c>
      <c r="G1488" s="1" t="s">
        <v>25</v>
      </c>
      <c r="H1488">
        <v>909072</v>
      </c>
      <c r="I1488">
        <v>910538</v>
      </c>
      <c r="J1488" s="1" t="s">
        <v>26</v>
      </c>
      <c r="K1488" s="1" t="s">
        <v>24</v>
      </c>
      <c r="L1488" s="1" t="s">
        <v>24</v>
      </c>
      <c r="M1488" s="1" t="s">
        <v>24</v>
      </c>
      <c r="N1488" s="1" t="s">
        <v>24</v>
      </c>
      <c r="O1488" s="1" t="s">
        <v>24</v>
      </c>
      <c r="P1488" s="1" t="s">
        <v>24</v>
      </c>
      <c r="Q1488" s="1" t="s">
        <v>1995</v>
      </c>
      <c r="R1488">
        <v>1467</v>
      </c>
      <c r="T1488" s="1" t="s">
        <v>24</v>
      </c>
    </row>
    <row r="1489" spans="1:20" x14ac:dyDescent="0.55000000000000004">
      <c r="A1489" s="1" t="s">
        <v>28</v>
      </c>
      <c r="B1489" s="1" t="s">
        <v>29</v>
      </c>
      <c r="C1489" s="1" t="s">
        <v>22</v>
      </c>
      <c r="D1489" s="1" t="s">
        <v>23</v>
      </c>
      <c r="E1489" s="1" t="s">
        <v>5</v>
      </c>
      <c r="F1489" s="1" t="s">
        <v>24</v>
      </c>
      <c r="G1489" s="1" t="s">
        <v>25</v>
      </c>
      <c r="H1489">
        <v>909072</v>
      </c>
      <c r="I1489">
        <v>910538</v>
      </c>
      <c r="J1489" s="1" t="s">
        <v>26</v>
      </c>
      <c r="K1489" s="1" t="s">
        <v>1996</v>
      </c>
      <c r="L1489" s="1" t="s">
        <v>24</v>
      </c>
      <c r="M1489" s="1" t="s">
        <v>24</v>
      </c>
      <c r="N1489" s="1" t="s">
        <v>270</v>
      </c>
      <c r="O1489" s="1" t="s">
        <v>24</v>
      </c>
      <c r="P1489" s="1" t="s">
        <v>24</v>
      </c>
      <c r="Q1489" s="1" t="s">
        <v>1995</v>
      </c>
      <c r="R1489">
        <v>1467</v>
      </c>
      <c r="S1489">
        <v>488</v>
      </c>
      <c r="T1489" s="1" t="s">
        <v>24</v>
      </c>
    </row>
    <row r="1490" spans="1:20" x14ac:dyDescent="0.55000000000000004">
      <c r="A1490" s="1" t="s">
        <v>20</v>
      </c>
      <c r="B1490" s="1" t="s">
        <v>21</v>
      </c>
      <c r="C1490" s="1" t="s">
        <v>22</v>
      </c>
      <c r="D1490" s="1" t="s">
        <v>23</v>
      </c>
      <c r="E1490" s="1" t="s">
        <v>5</v>
      </c>
      <c r="F1490" s="1" t="s">
        <v>24</v>
      </c>
      <c r="G1490" s="1" t="s">
        <v>25</v>
      </c>
      <c r="H1490">
        <v>910642</v>
      </c>
      <c r="I1490">
        <v>911595</v>
      </c>
      <c r="J1490" s="1" t="s">
        <v>67</v>
      </c>
      <c r="K1490" s="1" t="s">
        <v>24</v>
      </c>
      <c r="L1490" s="1" t="s">
        <v>24</v>
      </c>
      <c r="M1490" s="1" t="s">
        <v>24</v>
      </c>
      <c r="N1490" s="1" t="s">
        <v>24</v>
      </c>
      <c r="O1490" s="1" t="s">
        <v>24</v>
      </c>
      <c r="P1490" s="1" t="s">
        <v>24</v>
      </c>
      <c r="Q1490" s="1" t="s">
        <v>1997</v>
      </c>
      <c r="R1490">
        <v>954</v>
      </c>
      <c r="T1490" s="1" t="s">
        <v>24</v>
      </c>
    </row>
    <row r="1491" spans="1:20" x14ac:dyDescent="0.55000000000000004">
      <c r="A1491" s="1" t="s">
        <v>28</v>
      </c>
      <c r="B1491" s="1" t="s">
        <v>29</v>
      </c>
      <c r="C1491" s="1" t="s">
        <v>22</v>
      </c>
      <c r="D1491" s="1" t="s">
        <v>23</v>
      </c>
      <c r="E1491" s="1" t="s">
        <v>5</v>
      </c>
      <c r="F1491" s="1" t="s">
        <v>24</v>
      </c>
      <c r="G1491" s="1" t="s">
        <v>25</v>
      </c>
      <c r="H1491">
        <v>910642</v>
      </c>
      <c r="I1491">
        <v>911595</v>
      </c>
      <c r="J1491" s="1" t="s">
        <v>67</v>
      </c>
      <c r="K1491" s="1" t="s">
        <v>1998</v>
      </c>
      <c r="L1491" s="1" t="s">
        <v>24</v>
      </c>
      <c r="M1491" s="1" t="s">
        <v>24</v>
      </c>
      <c r="N1491" s="1" t="s">
        <v>1999</v>
      </c>
      <c r="O1491" s="1" t="s">
        <v>24</v>
      </c>
      <c r="P1491" s="1" t="s">
        <v>24</v>
      </c>
      <c r="Q1491" s="1" t="s">
        <v>1997</v>
      </c>
      <c r="R1491">
        <v>954</v>
      </c>
      <c r="S1491">
        <v>317</v>
      </c>
      <c r="T1491" s="1" t="s">
        <v>24</v>
      </c>
    </row>
    <row r="1492" spans="1:20" x14ac:dyDescent="0.55000000000000004">
      <c r="A1492" s="1" t="s">
        <v>20</v>
      </c>
      <c r="B1492" s="1" t="s">
        <v>21</v>
      </c>
      <c r="C1492" s="1" t="s">
        <v>22</v>
      </c>
      <c r="D1492" s="1" t="s">
        <v>23</v>
      </c>
      <c r="E1492" s="1" t="s">
        <v>5</v>
      </c>
      <c r="F1492" s="1" t="s">
        <v>24</v>
      </c>
      <c r="G1492" s="1" t="s">
        <v>25</v>
      </c>
      <c r="H1492">
        <v>911760</v>
      </c>
      <c r="I1492">
        <v>913040</v>
      </c>
      <c r="J1492" s="1" t="s">
        <v>26</v>
      </c>
      <c r="K1492" s="1" t="s">
        <v>24</v>
      </c>
      <c r="L1492" s="1" t="s">
        <v>24</v>
      </c>
      <c r="M1492" s="1" t="s">
        <v>24</v>
      </c>
      <c r="N1492" s="1" t="s">
        <v>24</v>
      </c>
      <c r="O1492" s="1" t="s">
        <v>24</v>
      </c>
      <c r="P1492" s="1" t="s">
        <v>24</v>
      </c>
      <c r="Q1492" s="1" t="s">
        <v>2000</v>
      </c>
      <c r="R1492">
        <v>1281</v>
      </c>
      <c r="T1492" s="1" t="s">
        <v>24</v>
      </c>
    </row>
    <row r="1493" spans="1:20" x14ac:dyDescent="0.55000000000000004">
      <c r="A1493" s="1" t="s">
        <v>28</v>
      </c>
      <c r="B1493" s="1" t="s">
        <v>29</v>
      </c>
      <c r="C1493" s="1" t="s">
        <v>22</v>
      </c>
      <c r="D1493" s="1" t="s">
        <v>23</v>
      </c>
      <c r="E1493" s="1" t="s">
        <v>5</v>
      </c>
      <c r="F1493" s="1" t="s">
        <v>24</v>
      </c>
      <c r="G1493" s="1" t="s">
        <v>25</v>
      </c>
      <c r="H1493">
        <v>911760</v>
      </c>
      <c r="I1493">
        <v>913040</v>
      </c>
      <c r="J1493" s="1" t="s">
        <v>26</v>
      </c>
      <c r="K1493" s="1" t="s">
        <v>2001</v>
      </c>
      <c r="L1493" s="1" t="s">
        <v>24</v>
      </c>
      <c r="M1493" s="1" t="s">
        <v>24</v>
      </c>
      <c r="N1493" s="1" t="s">
        <v>190</v>
      </c>
      <c r="O1493" s="1" t="s">
        <v>24</v>
      </c>
      <c r="P1493" s="1" t="s">
        <v>24</v>
      </c>
      <c r="Q1493" s="1" t="s">
        <v>2000</v>
      </c>
      <c r="R1493">
        <v>1281</v>
      </c>
      <c r="S1493">
        <v>426</v>
      </c>
      <c r="T1493" s="1" t="s">
        <v>24</v>
      </c>
    </row>
    <row r="1494" spans="1:20" x14ac:dyDescent="0.55000000000000004">
      <c r="A1494" s="1" t="s">
        <v>20</v>
      </c>
      <c r="B1494" s="1" t="s">
        <v>21</v>
      </c>
      <c r="C1494" s="1" t="s">
        <v>22</v>
      </c>
      <c r="D1494" s="1" t="s">
        <v>23</v>
      </c>
      <c r="E1494" s="1" t="s">
        <v>5</v>
      </c>
      <c r="F1494" s="1" t="s">
        <v>24</v>
      </c>
      <c r="G1494" s="1" t="s">
        <v>25</v>
      </c>
      <c r="H1494">
        <v>913371</v>
      </c>
      <c r="I1494">
        <v>914090</v>
      </c>
      <c r="J1494" s="1" t="s">
        <v>67</v>
      </c>
      <c r="K1494" s="1" t="s">
        <v>24</v>
      </c>
      <c r="L1494" s="1" t="s">
        <v>24</v>
      </c>
      <c r="M1494" s="1" t="s">
        <v>24</v>
      </c>
      <c r="N1494" s="1" t="s">
        <v>24</v>
      </c>
      <c r="O1494" s="1" t="s">
        <v>24</v>
      </c>
      <c r="P1494" s="1" t="s">
        <v>24</v>
      </c>
      <c r="Q1494" s="1" t="s">
        <v>2002</v>
      </c>
      <c r="R1494">
        <v>720</v>
      </c>
      <c r="T1494" s="1" t="s">
        <v>24</v>
      </c>
    </row>
    <row r="1495" spans="1:20" x14ac:dyDescent="0.55000000000000004">
      <c r="A1495" s="1" t="s">
        <v>28</v>
      </c>
      <c r="B1495" s="1" t="s">
        <v>29</v>
      </c>
      <c r="C1495" s="1" t="s">
        <v>22</v>
      </c>
      <c r="D1495" s="1" t="s">
        <v>23</v>
      </c>
      <c r="E1495" s="1" t="s">
        <v>5</v>
      </c>
      <c r="F1495" s="1" t="s">
        <v>24</v>
      </c>
      <c r="G1495" s="1" t="s">
        <v>25</v>
      </c>
      <c r="H1495">
        <v>913371</v>
      </c>
      <c r="I1495">
        <v>914090</v>
      </c>
      <c r="J1495" s="1" t="s">
        <v>67</v>
      </c>
      <c r="K1495" s="1" t="s">
        <v>2003</v>
      </c>
      <c r="L1495" s="1" t="s">
        <v>24</v>
      </c>
      <c r="M1495" s="1" t="s">
        <v>24</v>
      </c>
      <c r="N1495" s="1" t="s">
        <v>2004</v>
      </c>
      <c r="O1495" s="1" t="s">
        <v>24</v>
      </c>
      <c r="P1495" s="1" t="s">
        <v>24</v>
      </c>
      <c r="Q1495" s="1" t="s">
        <v>2002</v>
      </c>
      <c r="R1495">
        <v>720</v>
      </c>
      <c r="S1495">
        <v>239</v>
      </c>
      <c r="T1495" s="1" t="s">
        <v>24</v>
      </c>
    </row>
    <row r="1496" spans="1:20" x14ac:dyDescent="0.55000000000000004">
      <c r="A1496" s="1" t="s">
        <v>20</v>
      </c>
      <c r="B1496" s="1" t="s">
        <v>21</v>
      </c>
      <c r="C1496" s="1" t="s">
        <v>22</v>
      </c>
      <c r="D1496" s="1" t="s">
        <v>23</v>
      </c>
      <c r="E1496" s="1" t="s">
        <v>5</v>
      </c>
      <c r="F1496" s="1" t="s">
        <v>24</v>
      </c>
      <c r="G1496" s="1" t="s">
        <v>25</v>
      </c>
      <c r="H1496">
        <v>914489</v>
      </c>
      <c r="I1496">
        <v>915460</v>
      </c>
      <c r="J1496" s="1" t="s">
        <v>67</v>
      </c>
      <c r="K1496" s="1" t="s">
        <v>24</v>
      </c>
      <c r="L1496" s="1" t="s">
        <v>24</v>
      </c>
      <c r="M1496" s="1" t="s">
        <v>24</v>
      </c>
      <c r="N1496" s="1" t="s">
        <v>24</v>
      </c>
      <c r="O1496" s="1" t="s">
        <v>24</v>
      </c>
      <c r="P1496" s="1" t="s">
        <v>24</v>
      </c>
      <c r="Q1496" s="1" t="s">
        <v>2005</v>
      </c>
      <c r="R1496">
        <v>972</v>
      </c>
      <c r="T1496" s="1" t="s">
        <v>24</v>
      </c>
    </row>
    <row r="1497" spans="1:20" x14ac:dyDescent="0.55000000000000004">
      <c r="A1497" s="1" t="s">
        <v>28</v>
      </c>
      <c r="B1497" s="1" t="s">
        <v>29</v>
      </c>
      <c r="C1497" s="1" t="s">
        <v>22</v>
      </c>
      <c r="D1497" s="1" t="s">
        <v>23</v>
      </c>
      <c r="E1497" s="1" t="s">
        <v>5</v>
      </c>
      <c r="F1497" s="1" t="s">
        <v>24</v>
      </c>
      <c r="G1497" s="1" t="s">
        <v>25</v>
      </c>
      <c r="H1497">
        <v>914489</v>
      </c>
      <c r="I1497">
        <v>915460</v>
      </c>
      <c r="J1497" s="1" t="s">
        <v>67</v>
      </c>
      <c r="K1497" s="1" t="s">
        <v>2006</v>
      </c>
      <c r="L1497" s="1" t="s">
        <v>24</v>
      </c>
      <c r="M1497" s="1" t="s">
        <v>24</v>
      </c>
      <c r="N1497" s="1" t="s">
        <v>73</v>
      </c>
      <c r="O1497" s="1" t="s">
        <v>24</v>
      </c>
      <c r="P1497" s="1" t="s">
        <v>24</v>
      </c>
      <c r="Q1497" s="1" t="s">
        <v>2005</v>
      </c>
      <c r="R1497">
        <v>972</v>
      </c>
      <c r="S1497">
        <v>323</v>
      </c>
      <c r="T1497" s="1" t="s">
        <v>24</v>
      </c>
    </row>
    <row r="1498" spans="1:20" x14ac:dyDescent="0.55000000000000004">
      <c r="A1498" s="1" t="s">
        <v>20</v>
      </c>
      <c r="B1498" s="1" t="s">
        <v>21</v>
      </c>
      <c r="C1498" s="1" t="s">
        <v>22</v>
      </c>
      <c r="D1498" s="1" t="s">
        <v>23</v>
      </c>
      <c r="E1498" s="1" t="s">
        <v>5</v>
      </c>
      <c r="F1498" s="1" t="s">
        <v>24</v>
      </c>
      <c r="G1498" s="1" t="s">
        <v>25</v>
      </c>
      <c r="H1498">
        <v>915543</v>
      </c>
      <c r="I1498">
        <v>915716</v>
      </c>
      <c r="J1498" s="1" t="s">
        <v>67</v>
      </c>
      <c r="K1498" s="1" t="s">
        <v>24</v>
      </c>
      <c r="L1498" s="1" t="s">
        <v>24</v>
      </c>
      <c r="M1498" s="1" t="s">
        <v>24</v>
      </c>
      <c r="N1498" s="1" t="s">
        <v>24</v>
      </c>
      <c r="O1498" s="1" t="s">
        <v>24</v>
      </c>
      <c r="P1498" s="1" t="s">
        <v>24</v>
      </c>
      <c r="Q1498" s="1" t="s">
        <v>2007</v>
      </c>
      <c r="R1498">
        <v>174</v>
      </c>
      <c r="T1498" s="1" t="s">
        <v>24</v>
      </c>
    </row>
    <row r="1499" spans="1:20" x14ac:dyDescent="0.55000000000000004">
      <c r="A1499" s="1" t="s">
        <v>28</v>
      </c>
      <c r="B1499" s="1" t="s">
        <v>29</v>
      </c>
      <c r="C1499" s="1" t="s">
        <v>22</v>
      </c>
      <c r="D1499" s="1" t="s">
        <v>23</v>
      </c>
      <c r="E1499" s="1" t="s">
        <v>5</v>
      </c>
      <c r="F1499" s="1" t="s">
        <v>24</v>
      </c>
      <c r="G1499" s="1" t="s">
        <v>25</v>
      </c>
      <c r="H1499">
        <v>915543</v>
      </c>
      <c r="I1499">
        <v>915716</v>
      </c>
      <c r="J1499" s="1" t="s">
        <v>67</v>
      </c>
      <c r="K1499" s="1" t="s">
        <v>2008</v>
      </c>
      <c r="L1499" s="1" t="s">
        <v>24</v>
      </c>
      <c r="M1499" s="1" t="s">
        <v>24</v>
      </c>
      <c r="N1499" s="1" t="s">
        <v>73</v>
      </c>
      <c r="O1499" s="1" t="s">
        <v>24</v>
      </c>
      <c r="P1499" s="1" t="s">
        <v>24</v>
      </c>
      <c r="Q1499" s="1" t="s">
        <v>2007</v>
      </c>
      <c r="R1499">
        <v>174</v>
      </c>
      <c r="S1499">
        <v>57</v>
      </c>
      <c r="T1499" s="1" t="s">
        <v>24</v>
      </c>
    </row>
    <row r="1500" spans="1:20" x14ac:dyDescent="0.55000000000000004">
      <c r="A1500" s="1" t="s">
        <v>20</v>
      </c>
      <c r="B1500" s="1" t="s">
        <v>21</v>
      </c>
      <c r="C1500" s="1" t="s">
        <v>22</v>
      </c>
      <c r="D1500" s="1" t="s">
        <v>23</v>
      </c>
      <c r="E1500" s="1" t="s">
        <v>5</v>
      </c>
      <c r="F1500" s="1" t="s">
        <v>24</v>
      </c>
      <c r="G1500" s="1" t="s">
        <v>25</v>
      </c>
      <c r="H1500">
        <v>915787</v>
      </c>
      <c r="I1500">
        <v>917415</v>
      </c>
      <c r="J1500" s="1" t="s">
        <v>67</v>
      </c>
      <c r="K1500" s="1" t="s">
        <v>24</v>
      </c>
      <c r="L1500" s="1" t="s">
        <v>24</v>
      </c>
      <c r="M1500" s="1" t="s">
        <v>24</v>
      </c>
      <c r="N1500" s="1" t="s">
        <v>24</v>
      </c>
      <c r="O1500" s="1" t="s">
        <v>24</v>
      </c>
      <c r="P1500" s="1" t="s">
        <v>24</v>
      </c>
      <c r="Q1500" s="1" t="s">
        <v>2009</v>
      </c>
      <c r="R1500">
        <v>1629</v>
      </c>
      <c r="T1500" s="1" t="s">
        <v>24</v>
      </c>
    </row>
    <row r="1501" spans="1:20" x14ac:dyDescent="0.55000000000000004">
      <c r="A1501" s="1" t="s">
        <v>28</v>
      </c>
      <c r="B1501" s="1" t="s">
        <v>29</v>
      </c>
      <c r="C1501" s="1" t="s">
        <v>22</v>
      </c>
      <c r="D1501" s="1" t="s">
        <v>23</v>
      </c>
      <c r="E1501" s="1" t="s">
        <v>5</v>
      </c>
      <c r="F1501" s="1" t="s">
        <v>24</v>
      </c>
      <c r="G1501" s="1" t="s">
        <v>25</v>
      </c>
      <c r="H1501">
        <v>915787</v>
      </c>
      <c r="I1501">
        <v>917415</v>
      </c>
      <c r="J1501" s="1" t="s">
        <v>67</v>
      </c>
      <c r="K1501" s="1" t="s">
        <v>2010</v>
      </c>
      <c r="L1501" s="1" t="s">
        <v>24</v>
      </c>
      <c r="M1501" s="1" t="s">
        <v>24</v>
      </c>
      <c r="N1501" s="1" t="s">
        <v>196</v>
      </c>
      <c r="O1501" s="1" t="s">
        <v>24</v>
      </c>
      <c r="P1501" s="1" t="s">
        <v>24</v>
      </c>
      <c r="Q1501" s="1" t="s">
        <v>2009</v>
      </c>
      <c r="R1501">
        <v>1629</v>
      </c>
      <c r="S1501">
        <v>542</v>
      </c>
      <c r="T1501" s="1" t="s">
        <v>24</v>
      </c>
    </row>
    <row r="1502" spans="1:20" x14ac:dyDescent="0.55000000000000004">
      <c r="A1502" s="1" t="s">
        <v>20</v>
      </c>
      <c r="B1502" s="1" t="s">
        <v>203</v>
      </c>
      <c r="C1502" s="1" t="s">
        <v>22</v>
      </c>
      <c r="D1502" s="1" t="s">
        <v>23</v>
      </c>
      <c r="E1502" s="1" t="s">
        <v>5</v>
      </c>
      <c r="F1502" s="1" t="s">
        <v>24</v>
      </c>
      <c r="G1502" s="1" t="s">
        <v>25</v>
      </c>
      <c r="H1502">
        <v>917593</v>
      </c>
      <c r="I1502">
        <v>917678</v>
      </c>
      <c r="J1502" s="1" t="s">
        <v>67</v>
      </c>
      <c r="K1502" s="1" t="s">
        <v>24</v>
      </c>
      <c r="L1502" s="1" t="s">
        <v>24</v>
      </c>
      <c r="M1502" s="1" t="s">
        <v>24</v>
      </c>
      <c r="N1502" s="1" t="s">
        <v>24</v>
      </c>
      <c r="O1502" s="1" t="s">
        <v>24</v>
      </c>
      <c r="P1502" s="1" t="s">
        <v>24</v>
      </c>
      <c r="Q1502" s="1" t="s">
        <v>2011</v>
      </c>
      <c r="R1502">
        <v>86</v>
      </c>
      <c r="T1502" s="1" t="s">
        <v>24</v>
      </c>
    </row>
    <row r="1503" spans="1:20" x14ac:dyDescent="0.55000000000000004">
      <c r="A1503" s="1" t="s">
        <v>203</v>
      </c>
      <c r="B1503" s="1" t="s">
        <v>24</v>
      </c>
      <c r="C1503" s="1" t="s">
        <v>22</v>
      </c>
      <c r="D1503" s="1" t="s">
        <v>23</v>
      </c>
      <c r="E1503" s="1" t="s">
        <v>5</v>
      </c>
      <c r="F1503" s="1" t="s">
        <v>24</v>
      </c>
      <c r="G1503" s="1" t="s">
        <v>25</v>
      </c>
      <c r="H1503">
        <v>917593</v>
      </c>
      <c r="I1503">
        <v>917678</v>
      </c>
      <c r="J1503" s="1" t="s">
        <v>67</v>
      </c>
      <c r="K1503" s="1" t="s">
        <v>24</v>
      </c>
      <c r="L1503" s="1" t="s">
        <v>24</v>
      </c>
      <c r="M1503" s="1" t="s">
        <v>24</v>
      </c>
      <c r="N1503" s="1" t="s">
        <v>1987</v>
      </c>
      <c r="O1503" s="1" t="s">
        <v>24</v>
      </c>
      <c r="P1503" s="1" t="s">
        <v>24</v>
      </c>
      <c r="Q1503" s="1" t="s">
        <v>2011</v>
      </c>
      <c r="R1503">
        <v>86</v>
      </c>
      <c r="T1503" s="1" t="s">
        <v>24</v>
      </c>
    </row>
    <row r="1504" spans="1:20" x14ac:dyDescent="0.55000000000000004">
      <c r="A1504" s="1" t="s">
        <v>20</v>
      </c>
      <c r="B1504" s="1" t="s">
        <v>21</v>
      </c>
      <c r="C1504" s="1" t="s">
        <v>22</v>
      </c>
      <c r="D1504" s="1" t="s">
        <v>23</v>
      </c>
      <c r="E1504" s="1" t="s">
        <v>5</v>
      </c>
      <c r="F1504" s="1" t="s">
        <v>24</v>
      </c>
      <c r="G1504" s="1" t="s">
        <v>25</v>
      </c>
      <c r="H1504">
        <v>917947</v>
      </c>
      <c r="I1504">
        <v>918420</v>
      </c>
      <c r="J1504" s="1" t="s">
        <v>26</v>
      </c>
      <c r="K1504" s="1" t="s">
        <v>24</v>
      </c>
      <c r="L1504" s="1" t="s">
        <v>24</v>
      </c>
      <c r="M1504" s="1" t="s">
        <v>24</v>
      </c>
      <c r="N1504" s="1" t="s">
        <v>24</v>
      </c>
      <c r="O1504" s="1" t="s">
        <v>24</v>
      </c>
      <c r="P1504" s="1" t="s">
        <v>24</v>
      </c>
      <c r="Q1504" s="1" t="s">
        <v>2012</v>
      </c>
      <c r="R1504">
        <v>474</v>
      </c>
      <c r="T1504" s="1" t="s">
        <v>24</v>
      </c>
    </row>
    <row r="1505" spans="1:20" x14ac:dyDescent="0.55000000000000004">
      <c r="A1505" s="1" t="s">
        <v>28</v>
      </c>
      <c r="B1505" s="1" t="s">
        <v>29</v>
      </c>
      <c r="C1505" s="1" t="s">
        <v>22</v>
      </c>
      <c r="D1505" s="1" t="s">
        <v>23</v>
      </c>
      <c r="E1505" s="1" t="s">
        <v>5</v>
      </c>
      <c r="F1505" s="1" t="s">
        <v>24</v>
      </c>
      <c r="G1505" s="1" t="s">
        <v>25</v>
      </c>
      <c r="H1505">
        <v>917947</v>
      </c>
      <c r="I1505">
        <v>918420</v>
      </c>
      <c r="J1505" s="1" t="s">
        <v>26</v>
      </c>
      <c r="K1505" s="1" t="s">
        <v>2013</v>
      </c>
      <c r="L1505" s="1" t="s">
        <v>24</v>
      </c>
      <c r="M1505" s="1" t="s">
        <v>24</v>
      </c>
      <c r="N1505" s="1" t="s">
        <v>2014</v>
      </c>
      <c r="O1505" s="1" t="s">
        <v>24</v>
      </c>
      <c r="P1505" s="1" t="s">
        <v>24</v>
      </c>
      <c r="Q1505" s="1" t="s">
        <v>2012</v>
      </c>
      <c r="R1505">
        <v>474</v>
      </c>
      <c r="S1505">
        <v>157</v>
      </c>
      <c r="T1505" s="1" t="s">
        <v>24</v>
      </c>
    </row>
    <row r="1506" spans="1:20" x14ac:dyDescent="0.55000000000000004">
      <c r="A1506" s="1" t="s">
        <v>20</v>
      </c>
      <c r="B1506" s="1" t="s">
        <v>21</v>
      </c>
      <c r="C1506" s="1" t="s">
        <v>22</v>
      </c>
      <c r="D1506" s="1" t="s">
        <v>23</v>
      </c>
      <c r="E1506" s="1" t="s">
        <v>5</v>
      </c>
      <c r="F1506" s="1" t="s">
        <v>24</v>
      </c>
      <c r="G1506" s="1" t="s">
        <v>25</v>
      </c>
      <c r="H1506">
        <v>918776</v>
      </c>
      <c r="I1506">
        <v>919357</v>
      </c>
      <c r="J1506" s="1" t="s">
        <v>67</v>
      </c>
      <c r="K1506" s="1" t="s">
        <v>24</v>
      </c>
      <c r="L1506" s="1" t="s">
        <v>24</v>
      </c>
      <c r="M1506" s="1" t="s">
        <v>24</v>
      </c>
      <c r="N1506" s="1" t="s">
        <v>24</v>
      </c>
      <c r="O1506" s="1" t="s">
        <v>24</v>
      </c>
      <c r="P1506" s="1" t="s">
        <v>24</v>
      </c>
      <c r="Q1506" s="1" t="s">
        <v>2015</v>
      </c>
      <c r="R1506">
        <v>582</v>
      </c>
      <c r="T1506" s="1" t="s">
        <v>24</v>
      </c>
    </row>
    <row r="1507" spans="1:20" x14ac:dyDescent="0.55000000000000004">
      <c r="A1507" s="1" t="s">
        <v>28</v>
      </c>
      <c r="B1507" s="1" t="s">
        <v>29</v>
      </c>
      <c r="C1507" s="1" t="s">
        <v>22</v>
      </c>
      <c r="D1507" s="1" t="s">
        <v>23</v>
      </c>
      <c r="E1507" s="1" t="s">
        <v>5</v>
      </c>
      <c r="F1507" s="1" t="s">
        <v>24</v>
      </c>
      <c r="G1507" s="1" t="s">
        <v>25</v>
      </c>
      <c r="H1507">
        <v>918776</v>
      </c>
      <c r="I1507">
        <v>919357</v>
      </c>
      <c r="J1507" s="1" t="s">
        <v>67</v>
      </c>
      <c r="K1507" s="1" t="s">
        <v>2016</v>
      </c>
      <c r="L1507" s="1" t="s">
        <v>24</v>
      </c>
      <c r="M1507" s="1" t="s">
        <v>24</v>
      </c>
      <c r="N1507" s="1" t="s">
        <v>73</v>
      </c>
      <c r="O1507" s="1" t="s">
        <v>24</v>
      </c>
      <c r="P1507" s="1" t="s">
        <v>24</v>
      </c>
      <c r="Q1507" s="1" t="s">
        <v>2015</v>
      </c>
      <c r="R1507">
        <v>582</v>
      </c>
      <c r="S1507">
        <v>193</v>
      </c>
      <c r="T1507" s="1" t="s">
        <v>24</v>
      </c>
    </row>
    <row r="1508" spans="1:20" x14ac:dyDescent="0.55000000000000004">
      <c r="A1508" s="1" t="s">
        <v>20</v>
      </c>
      <c r="B1508" s="1" t="s">
        <v>21</v>
      </c>
      <c r="C1508" s="1" t="s">
        <v>22</v>
      </c>
      <c r="D1508" s="1" t="s">
        <v>23</v>
      </c>
      <c r="E1508" s="1" t="s">
        <v>5</v>
      </c>
      <c r="F1508" s="1" t="s">
        <v>24</v>
      </c>
      <c r="G1508" s="1" t="s">
        <v>25</v>
      </c>
      <c r="H1508">
        <v>919350</v>
      </c>
      <c r="I1508">
        <v>920447</v>
      </c>
      <c r="J1508" s="1" t="s">
        <v>67</v>
      </c>
      <c r="K1508" s="1" t="s">
        <v>24</v>
      </c>
      <c r="L1508" s="1" t="s">
        <v>24</v>
      </c>
      <c r="M1508" s="1" t="s">
        <v>24</v>
      </c>
      <c r="N1508" s="1" t="s">
        <v>24</v>
      </c>
      <c r="O1508" s="1" t="s">
        <v>24</v>
      </c>
      <c r="P1508" s="1" t="s">
        <v>24</v>
      </c>
      <c r="Q1508" s="1" t="s">
        <v>2017</v>
      </c>
      <c r="R1508">
        <v>1098</v>
      </c>
      <c r="T1508" s="1" t="s">
        <v>24</v>
      </c>
    </row>
    <row r="1509" spans="1:20" x14ac:dyDescent="0.55000000000000004">
      <c r="A1509" s="1" t="s">
        <v>28</v>
      </c>
      <c r="B1509" s="1" t="s">
        <v>29</v>
      </c>
      <c r="C1509" s="1" t="s">
        <v>22</v>
      </c>
      <c r="D1509" s="1" t="s">
        <v>23</v>
      </c>
      <c r="E1509" s="1" t="s">
        <v>5</v>
      </c>
      <c r="F1509" s="1" t="s">
        <v>24</v>
      </c>
      <c r="G1509" s="1" t="s">
        <v>25</v>
      </c>
      <c r="H1509">
        <v>919350</v>
      </c>
      <c r="I1509">
        <v>920447</v>
      </c>
      <c r="J1509" s="1" t="s">
        <v>67</v>
      </c>
      <c r="K1509" s="1" t="s">
        <v>2018</v>
      </c>
      <c r="L1509" s="1" t="s">
        <v>24</v>
      </c>
      <c r="M1509" s="1" t="s">
        <v>24</v>
      </c>
      <c r="N1509" s="1" t="s">
        <v>73</v>
      </c>
      <c r="O1509" s="1" t="s">
        <v>24</v>
      </c>
      <c r="P1509" s="1" t="s">
        <v>24</v>
      </c>
      <c r="Q1509" s="1" t="s">
        <v>2017</v>
      </c>
      <c r="R1509">
        <v>1098</v>
      </c>
      <c r="S1509">
        <v>365</v>
      </c>
      <c r="T1509" s="1" t="s">
        <v>24</v>
      </c>
    </row>
    <row r="1510" spans="1:20" x14ac:dyDescent="0.55000000000000004">
      <c r="A1510" s="1" t="s">
        <v>20</v>
      </c>
      <c r="B1510" s="1" t="s">
        <v>21</v>
      </c>
      <c r="C1510" s="1" t="s">
        <v>22</v>
      </c>
      <c r="D1510" s="1" t="s">
        <v>23</v>
      </c>
      <c r="E1510" s="1" t="s">
        <v>5</v>
      </c>
      <c r="F1510" s="1" t="s">
        <v>24</v>
      </c>
      <c r="G1510" s="1" t="s">
        <v>25</v>
      </c>
      <c r="H1510">
        <v>920440</v>
      </c>
      <c r="I1510">
        <v>921606</v>
      </c>
      <c r="J1510" s="1" t="s">
        <v>67</v>
      </c>
      <c r="K1510" s="1" t="s">
        <v>24</v>
      </c>
      <c r="L1510" s="1" t="s">
        <v>24</v>
      </c>
      <c r="M1510" s="1" t="s">
        <v>24</v>
      </c>
      <c r="N1510" s="1" t="s">
        <v>24</v>
      </c>
      <c r="O1510" s="1" t="s">
        <v>24</v>
      </c>
      <c r="P1510" s="1" t="s">
        <v>24</v>
      </c>
      <c r="Q1510" s="1" t="s">
        <v>2019</v>
      </c>
      <c r="R1510">
        <v>1167</v>
      </c>
      <c r="T1510" s="1" t="s">
        <v>24</v>
      </c>
    </row>
    <row r="1511" spans="1:20" x14ac:dyDescent="0.55000000000000004">
      <c r="A1511" s="1" t="s">
        <v>28</v>
      </c>
      <c r="B1511" s="1" t="s">
        <v>29</v>
      </c>
      <c r="C1511" s="1" t="s">
        <v>22</v>
      </c>
      <c r="D1511" s="1" t="s">
        <v>23</v>
      </c>
      <c r="E1511" s="1" t="s">
        <v>5</v>
      </c>
      <c r="F1511" s="1" t="s">
        <v>24</v>
      </c>
      <c r="G1511" s="1" t="s">
        <v>25</v>
      </c>
      <c r="H1511">
        <v>920440</v>
      </c>
      <c r="I1511">
        <v>921606</v>
      </c>
      <c r="J1511" s="1" t="s">
        <v>67</v>
      </c>
      <c r="K1511" s="1" t="s">
        <v>2020</v>
      </c>
      <c r="L1511" s="1" t="s">
        <v>24</v>
      </c>
      <c r="M1511" s="1" t="s">
        <v>24</v>
      </c>
      <c r="N1511" s="1" t="s">
        <v>73</v>
      </c>
      <c r="O1511" s="1" t="s">
        <v>24</v>
      </c>
      <c r="P1511" s="1" t="s">
        <v>24</v>
      </c>
      <c r="Q1511" s="1" t="s">
        <v>2019</v>
      </c>
      <c r="R1511">
        <v>1167</v>
      </c>
      <c r="S1511">
        <v>388</v>
      </c>
      <c r="T1511" s="1" t="s">
        <v>24</v>
      </c>
    </row>
    <row r="1512" spans="1:20" x14ac:dyDescent="0.55000000000000004">
      <c r="A1512" s="1" t="s">
        <v>20</v>
      </c>
      <c r="B1512" s="1" t="s">
        <v>21</v>
      </c>
      <c r="C1512" s="1" t="s">
        <v>22</v>
      </c>
      <c r="D1512" s="1" t="s">
        <v>23</v>
      </c>
      <c r="E1512" s="1" t="s">
        <v>5</v>
      </c>
      <c r="F1512" s="1" t="s">
        <v>24</v>
      </c>
      <c r="G1512" s="1" t="s">
        <v>25</v>
      </c>
      <c r="H1512">
        <v>921657</v>
      </c>
      <c r="I1512">
        <v>922280</v>
      </c>
      <c r="J1512" s="1" t="s">
        <v>67</v>
      </c>
      <c r="K1512" s="1" t="s">
        <v>24</v>
      </c>
      <c r="L1512" s="1" t="s">
        <v>24</v>
      </c>
      <c r="M1512" s="1" t="s">
        <v>24</v>
      </c>
      <c r="N1512" s="1" t="s">
        <v>24</v>
      </c>
      <c r="O1512" s="1" t="s">
        <v>24</v>
      </c>
      <c r="P1512" s="1" t="s">
        <v>24</v>
      </c>
      <c r="Q1512" s="1" t="s">
        <v>2021</v>
      </c>
      <c r="R1512">
        <v>624</v>
      </c>
      <c r="T1512" s="1" t="s">
        <v>24</v>
      </c>
    </row>
    <row r="1513" spans="1:20" x14ac:dyDescent="0.55000000000000004">
      <c r="A1513" s="1" t="s">
        <v>28</v>
      </c>
      <c r="B1513" s="1" t="s">
        <v>29</v>
      </c>
      <c r="C1513" s="1" t="s">
        <v>22</v>
      </c>
      <c r="D1513" s="1" t="s">
        <v>23</v>
      </c>
      <c r="E1513" s="1" t="s">
        <v>5</v>
      </c>
      <c r="F1513" s="1" t="s">
        <v>24</v>
      </c>
      <c r="G1513" s="1" t="s">
        <v>25</v>
      </c>
      <c r="H1513">
        <v>921657</v>
      </c>
      <c r="I1513">
        <v>922280</v>
      </c>
      <c r="J1513" s="1" t="s">
        <v>67</v>
      </c>
      <c r="K1513" s="1" t="s">
        <v>2022</v>
      </c>
      <c r="L1513" s="1" t="s">
        <v>24</v>
      </c>
      <c r="M1513" s="1" t="s">
        <v>24</v>
      </c>
      <c r="N1513" s="1" t="s">
        <v>2023</v>
      </c>
      <c r="O1513" s="1" t="s">
        <v>24</v>
      </c>
      <c r="P1513" s="1" t="s">
        <v>24</v>
      </c>
      <c r="Q1513" s="1" t="s">
        <v>2021</v>
      </c>
      <c r="R1513">
        <v>624</v>
      </c>
      <c r="S1513">
        <v>207</v>
      </c>
      <c r="T1513" s="1" t="s">
        <v>24</v>
      </c>
    </row>
    <row r="1514" spans="1:20" x14ac:dyDescent="0.55000000000000004">
      <c r="A1514" s="1" t="s">
        <v>20</v>
      </c>
      <c r="B1514" s="1" t="s">
        <v>21</v>
      </c>
      <c r="C1514" s="1" t="s">
        <v>22</v>
      </c>
      <c r="D1514" s="1" t="s">
        <v>23</v>
      </c>
      <c r="E1514" s="1" t="s">
        <v>5</v>
      </c>
      <c r="F1514" s="1" t="s">
        <v>24</v>
      </c>
      <c r="G1514" s="1" t="s">
        <v>25</v>
      </c>
      <c r="H1514">
        <v>922584</v>
      </c>
      <c r="I1514">
        <v>922847</v>
      </c>
      <c r="J1514" s="1" t="s">
        <v>26</v>
      </c>
      <c r="K1514" s="1" t="s">
        <v>24</v>
      </c>
      <c r="L1514" s="1" t="s">
        <v>24</v>
      </c>
      <c r="M1514" s="1" t="s">
        <v>24</v>
      </c>
      <c r="N1514" s="1" t="s">
        <v>24</v>
      </c>
      <c r="O1514" s="1" t="s">
        <v>24</v>
      </c>
      <c r="P1514" s="1" t="s">
        <v>24</v>
      </c>
      <c r="Q1514" s="1" t="s">
        <v>2024</v>
      </c>
      <c r="R1514">
        <v>264</v>
      </c>
      <c r="T1514" s="1" t="s">
        <v>24</v>
      </c>
    </row>
    <row r="1515" spans="1:20" x14ac:dyDescent="0.55000000000000004">
      <c r="A1515" s="1" t="s">
        <v>28</v>
      </c>
      <c r="B1515" s="1" t="s">
        <v>29</v>
      </c>
      <c r="C1515" s="1" t="s">
        <v>22</v>
      </c>
      <c r="D1515" s="1" t="s">
        <v>23</v>
      </c>
      <c r="E1515" s="1" t="s">
        <v>5</v>
      </c>
      <c r="F1515" s="1" t="s">
        <v>24</v>
      </c>
      <c r="G1515" s="1" t="s">
        <v>25</v>
      </c>
      <c r="H1515">
        <v>922584</v>
      </c>
      <c r="I1515">
        <v>922847</v>
      </c>
      <c r="J1515" s="1" t="s">
        <v>26</v>
      </c>
      <c r="K1515" s="1" t="s">
        <v>2025</v>
      </c>
      <c r="L1515" s="1" t="s">
        <v>24</v>
      </c>
      <c r="M1515" s="1" t="s">
        <v>24</v>
      </c>
      <c r="N1515" s="1" t="s">
        <v>73</v>
      </c>
      <c r="O1515" s="1" t="s">
        <v>24</v>
      </c>
      <c r="P1515" s="1" t="s">
        <v>24</v>
      </c>
      <c r="Q1515" s="1" t="s">
        <v>2024</v>
      </c>
      <c r="R1515">
        <v>264</v>
      </c>
      <c r="S1515">
        <v>87</v>
      </c>
      <c r="T1515" s="1" t="s">
        <v>24</v>
      </c>
    </row>
    <row r="1516" spans="1:20" x14ac:dyDescent="0.55000000000000004">
      <c r="A1516" s="1" t="s">
        <v>20</v>
      </c>
      <c r="B1516" s="1" t="s">
        <v>21</v>
      </c>
      <c r="C1516" s="1" t="s">
        <v>22</v>
      </c>
      <c r="D1516" s="1" t="s">
        <v>23</v>
      </c>
      <c r="E1516" s="1" t="s">
        <v>5</v>
      </c>
      <c r="F1516" s="1" t="s">
        <v>24</v>
      </c>
      <c r="G1516" s="1" t="s">
        <v>25</v>
      </c>
      <c r="H1516">
        <v>922868</v>
      </c>
      <c r="I1516">
        <v>923374</v>
      </c>
      <c r="J1516" s="1" t="s">
        <v>26</v>
      </c>
      <c r="K1516" s="1" t="s">
        <v>24</v>
      </c>
      <c r="L1516" s="1" t="s">
        <v>24</v>
      </c>
      <c r="M1516" s="1" t="s">
        <v>24</v>
      </c>
      <c r="N1516" s="1" t="s">
        <v>24</v>
      </c>
      <c r="O1516" s="1" t="s">
        <v>24</v>
      </c>
      <c r="P1516" s="1" t="s">
        <v>24</v>
      </c>
      <c r="Q1516" s="1" t="s">
        <v>2026</v>
      </c>
      <c r="R1516">
        <v>507</v>
      </c>
      <c r="T1516" s="1" t="s">
        <v>24</v>
      </c>
    </row>
    <row r="1517" spans="1:20" x14ac:dyDescent="0.55000000000000004">
      <c r="A1517" s="1" t="s">
        <v>28</v>
      </c>
      <c r="B1517" s="1" t="s">
        <v>29</v>
      </c>
      <c r="C1517" s="1" t="s">
        <v>22</v>
      </c>
      <c r="D1517" s="1" t="s">
        <v>23</v>
      </c>
      <c r="E1517" s="1" t="s">
        <v>5</v>
      </c>
      <c r="F1517" s="1" t="s">
        <v>24</v>
      </c>
      <c r="G1517" s="1" t="s">
        <v>25</v>
      </c>
      <c r="H1517">
        <v>922868</v>
      </c>
      <c r="I1517">
        <v>923374</v>
      </c>
      <c r="J1517" s="1" t="s">
        <v>26</v>
      </c>
      <c r="K1517" s="1" t="s">
        <v>2027</v>
      </c>
      <c r="L1517" s="1" t="s">
        <v>24</v>
      </c>
      <c r="M1517" s="1" t="s">
        <v>24</v>
      </c>
      <c r="N1517" s="1" t="s">
        <v>2028</v>
      </c>
      <c r="O1517" s="1" t="s">
        <v>24</v>
      </c>
      <c r="P1517" s="1" t="s">
        <v>24</v>
      </c>
      <c r="Q1517" s="1" t="s">
        <v>2026</v>
      </c>
      <c r="R1517">
        <v>507</v>
      </c>
      <c r="S1517">
        <v>168</v>
      </c>
      <c r="T1517" s="1" t="s">
        <v>24</v>
      </c>
    </row>
    <row r="1518" spans="1:20" x14ac:dyDescent="0.55000000000000004">
      <c r="A1518" s="1" t="s">
        <v>20</v>
      </c>
      <c r="B1518" s="1" t="s">
        <v>21</v>
      </c>
      <c r="C1518" s="1" t="s">
        <v>22</v>
      </c>
      <c r="D1518" s="1" t="s">
        <v>23</v>
      </c>
      <c r="E1518" s="1" t="s">
        <v>5</v>
      </c>
      <c r="F1518" s="1" t="s">
        <v>24</v>
      </c>
      <c r="G1518" s="1" t="s">
        <v>25</v>
      </c>
      <c r="H1518">
        <v>923367</v>
      </c>
      <c r="I1518">
        <v>924950</v>
      </c>
      <c r="J1518" s="1" t="s">
        <v>26</v>
      </c>
      <c r="K1518" s="1" t="s">
        <v>24</v>
      </c>
      <c r="L1518" s="1" t="s">
        <v>24</v>
      </c>
      <c r="M1518" s="1" t="s">
        <v>24</v>
      </c>
      <c r="N1518" s="1" t="s">
        <v>24</v>
      </c>
      <c r="O1518" s="1" t="s">
        <v>24</v>
      </c>
      <c r="P1518" s="1" t="s">
        <v>24</v>
      </c>
      <c r="Q1518" s="1" t="s">
        <v>2029</v>
      </c>
      <c r="R1518">
        <v>1584</v>
      </c>
      <c r="T1518" s="1" t="s">
        <v>24</v>
      </c>
    </row>
    <row r="1519" spans="1:20" x14ac:dyDescent="0.55000000000000004">
      <c r="A1519" s="1" t="s">
        <v>28</v>
      </c>
      <c r="B1519" s="1" t="s">
        <v>29</v>
      </c>
      <c r="C1519" s="1" t="s">
        <v>22</v>
      </c>
      <c r="D1519" s="1" t="s">
        <v>23</v>
      </c>
      <c r="E1519" s="1" t="s">
        <v>5</v>
      </c>
      <c r="F1519" s="1" t="s">
        <v>24</v>
      </c>
      <c r="G1519" s="1" t="s">
        <v>25</v>
      </c>
      <c r="H1519">
        <v>923367</v>
      </c>
      <c r="I1519">
        <v>924950</v>
      </c>
      <c r="J1519" s="1" t="s">
        <v>26</v>
      </c>
      <c r="K1519" s="1" t="s">
        <v>2030</v>
      </c>
      <c r="L1519" s="1" t="s">
        <v>24</v>
      </c>
      <c r="M1519" s="1" t="s">
        <v>24</v>
      </c>
      <c r="N1519" s="1" t="s">
        <v>2031</v>
      </c>
      <c r="O1519" s="1" t="s">
        <v>24</v>
      </c>
      <c r="P1519" s="1" t="s">
        <v>24</v>
      </c>
      <c r="Q1519" s="1" t="s">
        <v>2029</v>
      </c>
      <c r="R1519">
        <v>1584</v>
      </c>
      <c r="S1519">
        <v>527</v>
      </c>
      <c r="T1519" s="1" t="s">
        <v>24</v>
      </c>
    </row>
    <row r="1520" spans="1:20" x14ac:dyDescent="0.55000000000000004">
      <c r="A1520" s="1" t="s">
        <v>20</v>
      </c>
      <c r="B1520" s="1" t="s">
        <v>21</v>
      </c>
      <c r="C1520" s="1" t="s">
        <v>22</v>
      </c>
      <c r="D1520" s="1" t="s">
        <v>23</v>
      </c>
      <c r="E1520" s="1" t="s">
        <v>5</v>
      </c>
      <c r="F1520" s="1" t="s">
        <v>24</v>
      </c>
      <c r="G1520" s="1" t="s">
        <v>25</v>
      </c>
      <c r="H1520">
        <v>924950</v>
      </c>
      <c r="I1520">
        <v>925369</v>
      </c>
      <c r="J1520" s="1" t="s">
        <v>26</v>
      </c>
      <c r="K1520" s="1" t="s">
        <v>24</v>
      </c>
      <c r="L1520" s="1" t="s">
        <v>24</v>
      </c>
      <c r="M1520" s="1" t="s">
        <v>24</v>
      </c>
      <c r="N1520" s="1" t="s">
        <v>24</v>
      </c>
      <c r="O1520" s="1" t="s">
        <v>24</v>
      </c>
      <c r="P1520" s="1" t="s">
        <v>24</v>
      </c>
      <c r="Q1520" s="1" t="s">
        <v>2032</v>
      </c>
      <c r="R1520">
        <v>420</v>
      </c>
      <c r="T1520" s="1" t="s">
        <v>24</v>
      </c>
    </row>
    <row r="1521" spans="1:20" x14ac:dyDescent="0.55000000000000004">
      <c r="A1521" s="1" t="s">
        <v>28</v>
      </c>
      <c r="B1521" s="1" t="s">
        <v>29</v>
      </c>
      <c r="C1521" s="1" t="s">
        <v>22</v>
      </c>
      <c r="D1521" s="1" t="s">
        <v>23</v>
      </c>
      <c r="E1521" s="1" t="s">
        <v>5</v>
      </c>
      <c r="F1521" s="1" t="s">
        <v>24</v>
      </c>
      <c r="G1521" s="1" t="s">
        <v>25</v>
      </c>
      <c r="H1521">
        <v>924950</v>
      </c>
      <c r="I1521">
        <v>925369</v>
      </c>
      <c r="J1521" s="1" t="s">
        <v>26</v>
      </c>
      <c r="K1521" s="1" t="s">
        <v>2033</v>
      </c>
      <c r="L1521" s="1" t="s">
        <v>24</v>
      </c>
      <c r="M1521" s="1" t="s">
        <v>24</v>
      </c>
      <c r="N1521" s="1" t="s">
        <v>2034</v>
      </c>
      <c r="O1521" s="1" t="s">
        <v>24</v>
      </c>
      <c r="P1521" s="1" t="s">
        <v>24</v>
      </c>
      <c r="Q1521" s="1" t="s">
        <v>2032</v>
      </c>
      <c r="R1521">
        <v>420</v>
      </c>
      <c r="S1521">
        <v>139</v>
      </c>
      <c r="T1521" s="1" t="s">
        <v>24</v>
      </c>
    </row>
    <row r="1522" spans="1:20" x14ac:dyDescent="0.55000000000000004">
      <c r="A1522" s="1" t="s">
        <v>20</v>
      </c>
      <c r="B1522" s="1" t="s">
        <v>21</v>
      </c>
      <c r="C1522" s="1" t="s">
        <v>22</v>
      </c>
      <c r="D1522" s="1" t="s">
        <v>23</v>
      </c>
      <c r="E1522" s="1" t="s">
        <v>5</v>
      </c>
      <c r="F1522" s="1" t="s">
        <v>24</v>
      </c>
      <c r="G1522" s="1" t="s">
        <v>25</v>
      </c>
      <c r="H1522">
        <v>925692</v>
      </c>
      <c r="I1522">
        <v>926018</v>
      </c>
      <c r="J1522" s="1" t="s">
        <v>26</v>
      </c>
      <c r="K1522" s="1" t="s">
        <v>24</v>
      </c>
      <c r="L1522" s="1" t="s">
        <v>24</v>
      </c>
      <c r="M1522" s="1" t="s">
        <v>24</v>
      </c>
      <c r="N1522" s="1" t="s">
        <v>24</v>
      </c>
      <c r="O1522" s="1" t="s">
        <v>24</v>
      </c>
      <c r="P1522" s="1" t="s">
        <v>24</v>
      </c>
      <c r="Q1522" s="1" t="s">
        <v>2035</v>
      </c>
      <c r="R1522">
        <v>327</v>
      </c>
      <c r="T1522" s="1" t="s">
        <v>24</v>
      </c>
    </row>
    <row r="1523" spans="1:20" x14ac:dyDescent="0.55000000000000004">
      <c r="A1523" s="1" t="s">
        <v>28</v>
      </c>
      <c r="B1523" s="1" t="s">
        <v>29</v>
      </c>
      <c r="C1523" s="1" t="s">
        <v>22</v>
      </c>
      <c r="D1523" s="1" t="s">
        <v>23</v>
      </c>
      <c r="E1523" s="1" t="s">
        <v>5</v>
      </c>
      <c r="F1523" s="1" t="s">
        <v>24</v>
      </c>
      <c r="G1523" s="1" t="s">
        <v>25</v>
      </c>
      <c r="H1523">
        <v>925692</v>
      </c>
      <c r="I1523">
        <v>926018</v>
      </c>
      <c r="J1523" s="1" t="s">
        <v>26</v>
      </c>
      <c r="K1523" s="1" t="s">
        <v>2036</v>
      </c>
      <c r="L1523" s="1" t="s">
        <v>24</v>
      </c>
      <c r="M1523" s="1" t="s">
        <v>24</v>
      </c>
      <c r="N1523" s="1" t="s">
        <v>73</v>
      </c>
      <c r="O1523" s="1" t="s">
        <v>24</v>
      </c>
      <c r="P1523" s="1" t="s">
        <v>24</v>
      </c>
      <c r="Q1523" s="1" t="s">
        <v>2035</v>
      </c>
      <c r="R1523">
        <v>327</v>
      </c>
      <c r="S1523">
        <v>108</v>
      </c>
      <c r="T1523" s="1" t="s">
        <v>24</v>
      </c>
    </row>
    <row r="1524" spans="1:20" x14ac:dyDescent="0.55000000000000004">
      <c r="A1524" s="1" t="s">
        <v>20</v>
      </c>
      <c r="B1524" s="1" t="s">
        <v>21</v>
      </c>
      <c r="C1524" s="1" t="s">
        <v>22</v>
      </c>
      <c r="D1524" s="1" t="s">
        <v>23</v>
      </c>
      <c r="E1524" s="1" t="s">
        <v>5</v>
      </c>
      <c r="F1524" s="1" t="s">
        <v>24</v>
      </c>
      <c r="G1524" s="1" t="s">
        <v>25</v>
      </c>
      <c r="H1524">
        <v>926234</v>
      </c>
      <c r="I1524">
        <v>926818</v>
      </c>
      <c r="J1524" s="1" t="s">
        <v>26</v>
      </c>
      <c r="K1524" s="1" t="s">
        <v>24</v>
      </c>
      <c r="L1524" s="1" t="s">
        <v>24</v>
      </c>
      <c r="M1524" s="1" t="s">
        <v>24</v>
      </c>
      <c r="N1524" s="1" t="s">
        <v>24</v>
      </c>
      <c r="O1524" s="1" t="s">
        <v>24</v>
      </c>
      <c r="P1524" s="1" t="s">
        <v>24</v>
      </c>
      <c r="Q1524" s="1" t="s">
        <v>2037</v>
      </c>
      <c r="R1524">
        <v>585</v>
      </c>
      <c r="T1524" s="1" t="s">
        <v>24</v>
      </c>
    </row>
    <row r="1525" spans="1:20" x14ac:dyDescent="0.55000000000000004">
      <c r="A1525" s="1" t="s">
        <v>28</v>
      </c>
      <c r="B1525" s="1" t="s">
        <v>29</v>
      </c>
      <c r="C1525" s="1" t="s">
        <v>22</v>
      </c>
      <c r="D1525" s="1" t="s">
        <v>23</v>
      </c>
      <c r="E1525" s="1" t="s">
        <v>5</v>
      </c>
      <c r="F1525" s="1" t="s">
        <v>24</v>
      </c>
      <c r="G1525" s="1" t="s">
        <v>25</v>
      </c>
      <c r="H1525">
        <v>926234</v>
      </c>
      <c r="I1525">
        <v>926818</v>
      </c>
      <c r="J1525" s="1" t="s">
        <v>26</v>
      </c>
      <c r="K1525" s="1" t="s">
        <v>2038</v>
      </c>
      <c r="L1525" s="1" t="s">
        <v>24</v>
      </c>
      <c r="M1525" s="1" t="s">
        <v>24</v>
      </c>
      <c r="N1525" s="1" t="s">
        <v>2039</v>
      </c>
      <c r="O1525" s="1" t="s">
        <v>24</v>
      </c>
      <c r="P1525" s="1" t="s">
        <v>24</v>
      </c>
      <c r="Q1525" s="1" t="s">
        <v>2037</v>
      </c>
      <c r="R1525">
        <v>585</v>
      </c>
      <c r="S1525">
        <v>194</v>
      </c>
      <c r="T1525" s="1" t="s">
        <v>24</v>
      </c>
    </row>
    <row r="1526" spans="1:20" x14ac:dyDescent="0.55000000000000004">
      <c r="A1526" s="1" t="s">
        <v>20</v>
      </c>
      <c r="B1526" s="1" t="s">
        <v>21</v>
      </c>
      <c r="C1526" s="1" t="s">
        <v>22</v>
      </c>
      <c r="D1526" s="1" t="s">
        <v>23</v>
      </c>
      <c r="E1526" s="1" t="s">
        <v>5</v>
      </c>
      <c r="F1526" s="1" t="s">
        <v>24</v>
      </c>
      <c r="G1526" s="1" t="s">
        <v>25</v>
      </c>
      <c r="H1526">
        <v>926927</v>
      </c>
      <c r="I1526">
        <v>927247</v>
      </c>
      <c r="J1526" s="1" t="s">
        <v>26</v>
      </c>
      <c r="K1526" s="1" t="s">
        <v>24</v>
      </c>
      <c r="L1526" s="1" t="s">
        <v>24</v>
      </c>
      <c r="M1526" s="1" t="s">
        <v>24</v>
      </c>
      <c r="N1526" s="1" t="s">
        <v>24</v>
      </c>
      <c r="O1526" s="1" t="s">
        <v>24</v>
      </c>
      <c r="P1526" s="1" t="s">
        <v>24</v>
      </c>
      <c r="Q1526" s="1" t="s">
        <v>2040</v>
      </c>
      <c r="R1526">
        <v>321</v>
      </c>
      <c r="T1526" s="1" t="s">
        <v>24</v>
      </c>
    </row>
    <row r="1527" spans="1:20" x14ac:dyDescent="0.55000000000000004">
      <c r="A1527" s="1" t="s">
        <v>28</v>
      </c>
      <c r="B1527" s="1" t="s">
        <v>29</v>
      </c>
      <c r="C1527" s="1" t="s">
        <v>22</v>
      </c>
      <c r="D1527" s="1" t="s">
        <v>23</v>
      </c>
      <c r="E1527" s="1" t="s">
        <v>5</v>
      </c>
      <c r="F1527" s="1" t="s">
        <v>24</v>
      </c>
      <c r="G1527" s="1" t="s">
        <v>25</v>
      </c>
      <c r="H1527">
        <v>926927</v>
      </c>
      <c r="I1527">
        <v>927247</v>
      </c>
      <c r="J1527" s="1" t="s">
        <v>26</v>
      </c>
      <c r="K1527" s="1" t="s">
        <v>2041</v>
      </c>
      <c r="L1527" s="1" t="s">
        <v>24</v>
      </c>
      <c r="M1527" s="1" t="s">
        <v>24</v>
      </c>
      <c r="N1527" s="1" t="s">
        <v>73</v>
      </c>
      <c r="O1527" s="1" t="s">
        <v>24</v>
      </c>
      <c r="P1527" s="1" t="s">
        <v>24</v>
      </c>
      <c r="Q1527" s="1" t="s">
        <v>2040</v>
      </c>
      <c r="R1527">
        <v>321</v>
      </c>
      <c r="S1527">
        <v>106</v>
      </c>
      <c r="T1527" s="1" t="s">
        <v>24</v>
      </c>
    </row>
    <row r="1528" spans="1:20" x14ac:dyDescent="0.55000000000000004">
      <c r="A1528" s="1" t="s">
        <v>20</v>
      </c>
      <c r="B1528" s="1" t="s">
        <v>21</v>
      </c>
      <c r="C1528" s="1" t="s">
        <v>22</v>
      </c>
      <c r="D1528" s="1" t="s">
        <v>23</v>
      </c>
      <c r="E1528" s="1" t="s">
        <v>5</v>
      </c>
      <c r="F1528" s="1" t="s">
        <v>24</v>
      </c>
      <c r="G1528" s="1" t="s">
        <v>25</v>
      </c>
      <c r="H1528">
        <v>927244</v>
      </c>
      <c r="I1528">
        <v>928260</v>
      </c>
      <c r="J1528" s="1" t="s">
        <v>26</v>
      </c>
      <c r="K1528" s="1" t="s">
        <v>24</v>
      </c>
      <c r="L1528" s="1" t="s">
        <v>24</v>
      </c>
      <c r="M1528" s="1" t="s">
        <v>24</v>
      </c>
      <c r="N1528" s="1" t="s">
        <v>24</v>
      </c>
      <c r="O1528" s="1" t="s">
        <v>24</v>
      </c>
      <c r="P1528" s="1" t="s">
        <v>24</v>
      </c>
      <c r="Q1528" s="1" t="s">
        <v>2042</v>
      </c>
      <c r="R1528">
        <v>1017</v>
      </c>
      <c r="T1528" s="1" t="s">
        <v>24</v>
      </c>
    </row>
    <row r="1529" spans="1:20" x14ac:dyDescent="0.55000000000000004">
      <c r="A1529" s="1" t="s">
        <v>28</v>
      </c>
      <c r="B1529" s="1" t="s">
        <v>29</v>
      </c>
      <c r="C1529" s="1" t="s">
        <v>22</v>
      </c>
      <c r="D1529" s="1" t="s">
        <v>23</v>
      </c>
      <c r="E1529" s="1" t="s">
        <v>5</v>
      </c>
      <c r="F1529" s="1" t="s">
        <v>24</v>
      </c>
      <c r="G1529" s="1" t="s">
        <v>25</v>
      </c>
      <c r="H1529">
        <v>927244</v>
      </c>
      <c r="I1529">
        <v>928260</v>
      </c>
      <c r="J1529" s="1" t="s">
        <v>26</v>
      </c>
      <c r="K1529" s="1" t="s">
        <v>2043</v>
      </c>
      <c r="L1529" s="1" t="s">
        <v>24</v>
      </c>
      <c r="M1529" s="1" t="s">
        <v>24</v>
      </c>
      <c r="N1529" s="1" t="s">
        <v>73</v>
      </c>
      <c r="O1529" s="1" t="s">
        <v>24</v>
      </c>
      <c r="P1529" s="1" t="s">
        <v>24</v>
      </c>
      <c r="Q1529" s="1" t="s">
        <v>2042</v>
      </c>
      <c r="R1529">
        <v>1017</v>
      </c>
      <c r="S1529">
        <v>338</v>
      </c>
      <c r="T1529" s="1" t="s">
        <v>24</v>
      </c>
    </row>
    <row r="1530" spans="1:20" x14ac:dyDescent="0.55000000000000004">
      <c r="A1530" s="1" t="s">
        <v>20</v>
      </c>
      <c r="B1530" s="1" t="s">
        <v>21</v>
      </c>
      <c r="C1530" s="1" t="s">
        <v>22</v>
      </c>
      <c r="D1530" s="1" t="s">
        <v>23</v>
      </c>
      <c r="E1530" s="1" t="s">
        <v>5</v>
      </c>
      <c r="F1530" s="1" t="s">
        <v>24</v>
      </c>
      <c r="G1530" s="1" t="s">
        <v>25</v>
      </c>
      <c r="H1530">
        <v>928286</v>
      </c>
      <c r="I1530">
        <v>929056</v>
      </c>
      <c r="J1530" s="1" t="s">
        <v>26</v>
      </c>
      <c r="K1530" s="1" t="s">
        <v>24</v>
      </c>
      <c r="L1530" s="1" t="s">
        <v>24</v>
      </c>
      <c r="M1530" s="1" t="s">
        <v>24</v>
      </c>
      <c r="N1530" s="1" t="s">
        <v>24</v>
      </c>
      <c r="O1530" s="1" t="s">
        <v>24</v>
      </c>
      <c r="P1530" s="1" t="s">
        <v>24</v>
      </c>
      <c r="Q1530" s="1" t="s">
        <v>2044</v>
      </c>
      <c r="R1530">
        <v>771</v>
      </c>
      <c r="T1530" s="1" t="s">
        <v>24</v>
      </c>
    </row>
    <row r="1531" spans="1:20" x14ac:dyDescent="0.55000000000000004">
      <c r="A1531" s="1" t="s">
        <v>28</v>
      </c>
      <c r="B1531" s="1" t="s">
        <v>29</v>
      </c>
      <c r="C1531" s="1" t="s">
        <v>22</v>
      </c>
      <c r="D1531" s="1" t="s">
        <v>23</v>
      </c>
      <c r="E1531" s="1" t="s">
        <v>5</v>
      </c>
      <c r="F1531" s="1" t="s">
        <v>24</v>
      </c>
      <c r="G1531" s="1" t="s">
        <v>25</v>
      </c>
      <c r="H1531">
        <v>928286</v>
      </c>
      <c r="I1531">
        <v>929056</v>
      </c>
      <c r="J1531" s="1" t="s">
        <v>26</v>
      </c>
      <c r="K1531" s="1" t="s">
        <v>2045</v>
      </c>
      <c r="L1531" s="1" t="s">
        <v>24</v>
      </c>
      <c r="M1531" s="1" t="s">
        <v>24</v>
      </c>
      <c r="N1531" s="1" t="s">
        <v>73</v>
      </c>
      <c r="O1531" s="1" t="s">
        <v>24</v>
      </c>
      <c r="P1531" s="1" t="s">
        <v>24</v>
      </c>
      <c r="Q1531" s="1" t="s">
        <v>2044</v>
      </c>
      <c r="R1531">
        <v>771</v>
      </c>
      <c r="S1531">
        <v>256</v>
      </c>
      <c r="T1531" s="1" t="s">
        <v>24</v>
      </c>
    </row>
    <row r="1532" spans="1:20" x14ac:dyDescent="0.55000000000000004">
      <c r="A1532" s="1" t="s">
        <v>20</v>
      </c>
      <c r="B1532" s="1" t="s">
        <v>21</v>
      </c>
      <c r="C1532" s="1" t="s">
        <v>22</v>
      </c>
      <c r="D1532" s="1" t="s">
        <v>23</v>
      </c>
      <c r="E1532" s="1" t="s">
        <v>5</v>
      </c>
      <c r="F1532" s="1" t="s">
        <v>24</v>
      </c>
      <c r="G1532" s="1" t="s">
        <v>25</v>
      </c>
      <c r="H1532">
        <v>929062</v>
      </c>
      <c r="I1532">
        <v>929535</v>
      </c>
      <c r="J1532" s="1" t="s">
        <v>26</v>
      </c>
      <c r="K1532" s="1" t="s">
        <v>24</v>
      </c>
      <c r="L1532" s="1" t="s">
        <v>24</v>
      </c>
      <c r="M1532" s="1" t="s">
        <v>24</v>
      </c>
      <c r="N1532" s="1" t="s">
        <v>24</v>
      </c>
      <c r="O1532" s="1" t="s">
        <v>24</v>
      </c>
      <c r="P1532" s="1" t="s">
        <v>24</v>
      </c>
      <c r="Q1532" s="1" t="s">
        <v>2046</v>
      </c>
      <c r="R1532">
        <v>474</v>
      </c>
      <c r="T1532" s="1" t="s">
        <v>24</v>
      </c>
    </row>
    <row r="1533" spans="1:20" x14ac:dyDescent="0.55000000000000004">
      <c r="A1533" s="1" t="s">
        <v>28</v>
      </c>
      <c r="B1533" s="1" t="s">
        <v>29</v>
      </c>
      <c r="C1533" s="1" t="s">
        <v>22</v>
      </c>
      <c r="D1533" s="1" t="s">
        <v>23</v>
      </c>
      <c r="E1533" s="1" t="s">
        <v>5</v>
      </c>
      <c r="F1533" s="1" t="s">
        <v>24</v>
      </c>
      <c r="G1533" s="1" t="s">
        <v>25</v>
      </c>
      <c r="H1533">
        <v>929062</v>
      </c>
      <c r="I1533">
        <v>929535</v>
      </c>
      <c r="J1533" s="1" t="s">
        <v>26</v>
      </c>
      <c r="K1533" s="1" t="s">
        <v>2047</v>
      </c>
      <c r="L1533" s="1" t="s">
        <v>24</v>
      </c>
      <c r="M1533" s="1" t="s">
        <v>24</v>
      </c>
      <c r="N1533" s="1" t="s">
        <v>2048</v>
      </c>
      <c r="O1533" s="1" t="s">
        <v>24</v>
      </c>
      <c r="P1533" s="1" t="s">
        <v>24</v>
      </c>
      <c r="Q1533" s="1" t="s">
        <v>2046</v>
      </c>
      <c r="R1533">
        <v>474</v>
      </c>
      <c r="S1533">
        <v>157</v>
      </c>
      <c r="T1533" s="1" t="s">
        <v>24</v>
      </c>
    </row>
    <row r="1534" spans="1:20" x14ac:dyDescent="0.55000000000000004">
      <c r="A1534" s="1" t="s">
        <v>20</v>
      </c>
      <c r="B1534" s="1" t="s">
        <v>21</v>
      </c>
      <c r="C1534" s="1" t="s">
        <v>22</v>
      </c>
      <c r="D1534" s="1" t="s">
        <v>23</v>
      </c>
      <c r="E1534" s="1" t="s">
        <v>5</v>
      </c>
      <c r="F1534" s="1" t="s">
        <v>24</v>
      </c>
      <c r="G1534" s="1" t="s">
        <v>25</v>
      </c>
      <c r="H1534">
        <v>929544</v>
      </c>
      <c r="I1534">
        <v>930014</v>
      </c>
      <c r="J1534" s="1" t="s">
        <v>26</v>
      </c>
      <c r="K1534" s="1" t="s">
        <v>24</v>
      </c>
      <c r="L1534" s="1" t="s">
        <v>24</v>
      </c>
      <c r="M1534" s="1" t="s">
        <v>24</v>
      </c>
      <c r="N1534" s="1" t="s">
        <v>24</v>
      </c>
      <c r="O1534" s="1" t="s">
        <v>24</v>
      </c>
      <c r="P1534" s="1" t="s">
        <v>24</v>
      </c>
      <c r="Q1534" s="1" t="s">
        <v>2049</v>
      </c>
      <c r="R1534">
        <v>471</v>
      </c>
      <c r="T1534" s="1" t="s">
        <v>24</v>
      </c>
    </row>
    <row r="1535" spans="1:20" x14ac:dyDescent="0.55000000000000004">
      <c r="A1535" s="1" t="s">
        <v>28</v>
      </c>
      <c r="B1535" s="1" t="s">
        <v>29</v>
      </c>
      <c r="C1535" s="1" t="s">
        <v>22</v>
      </c>
      <c r="D1535" s="1" t="s">
        <v>23</v>
      </c>
      <c r="E1535" s="1" t="s">
        <v>5</v>
      </c>
      <c r="F1535" s="1" t="s">
        <v>24</v>
      </c>
      <c r="G1535" s="1" t="s">
        <v>25</v>
      </c>
      <c r="H1535">
        <v>929544</v>
      </c>
      <c r="I1535">
        <v>930014</v>
      </c>
      <c r="J1535" s="1" t="s">
        <v>26</v>
      </c>
      <c r="K1535" s="1" t="s">
        <v>2050</v>
      </c>
      <c r="L1535" s="1" t="s">
        <v>24</v>
      </c>
      <c r="M1535" s="1" t="s">
        <v>24</v>
      </c>
      <c r="N1535" s="1" t="s">
        <v>2051</v>
      </c>
      <c r="O1535" s="1" t="s">
        <v>24</v>
      </c>
      <c r="P1535" s="1" t="s">
        <v>24</v>
      </c>
      <c r="Q1535" s="1" t="s">
        <v>2049</v>
      </c>
      <c r="R1535">
        <v>471</v>
      </c>
      <c r="S1535">
        <v>156</v>
      </c>
      <c r="T1535" s="1" t="s">
        <v>24</v>
      </c>
    </row>
    <row r="1536" spans="1:20" x14ac:dyDescent="0.55000000000000004">
      <c r="A1536" s="1" t="s">
        <v>20</v>
      </c>
      <c r="B1536" s="1" t="s">
        <v>21</v>
      </c>
      <c r="C1536" s="1" t="s">
        <v>22</v>
      </c>
      <c r="D1536" s="1" t="s">
        <v>23</v>
      </c>
      <c r="E1536" s="1" t="s">
        <v>5</v>
      </c>
      <c r="F1536" s="1" t="s">
        <v>24</v>
      </c>
      <c r="G1536" s="1" t="s">
        <v>25</v>
      </c>
      <c r="H1536">
        <v>929969</v>
      </c>
      <c r="I1536">
        <v>932191</v>
      </c>
      <c r="J1536" s="1" t="s">
        <v>26</v>
      </c>
      <c r="K1536" s="1" t="s">
        <v>24</v>
      </c>
      <c r="L1536" s="1" t="s">
        <v>24</v>
      </c>
      <c r="M1536" s="1" t="s">
        <v>24</v>
      </c>
      <c r="N1536" s="1" t="s">
        <v>24</v>
      </c>
      <c r="O1536" s="1" t="s">
        <v>24</v>
      </c>
      <c r="P1536" s="1" t="s">
        <v>24</v>
      </c>
      <c r="Q1536" s="1" t="s">
        <v>2052</v>
      </c>
      <c r="R1536">
        <v>2223</v>
      </c>
      <c r="T1536" s="1" t="s">
        <v>24</v>
      </c>
    </row>
    <row r="1537" spans="1:20" x14ac:dyDescent="0.55000000000000004">
      <c r="A1537" s="1" t="s">
        <v>28</v>
      </c>
      <c r="B1537" s="1" t="s">
        <v>29</v>
      </c>
      <c r="C1537" s="1" t="s">
        <v>22</v>
      </c>
      <c r="D1537" s="1" t="s">
        <v>23</v>
      </c>
      <c r="E1537" s="1" t="s">
        <v>5</v>
      </c>
      <c r="F1537" s="1" t="s">
        <v>24</v>
      </c>
      <c r="G1537" s="1" t="s">
        <v>25</v>
      </c>
      <c r="H1537">
        <v>929969</v>
      </c>
      <c r="I1537">
        <v>932191</v>
      </c>
      <c r="J1537" s="1" t="s">
        <v>26</v>
      </c>
      <c r="K1537" s="1" t="s">
        <v>2053</v>
      </c>
      <c r="L1537" s="1" t="s">
        <v>24</v>
      </c>
      <c r="M1537" s="1" t="s">
        <v>24</v>
      </c>
      <c r="N1537" s="1" t="s">
        <v>2054</v>
      </c>
      <c r="O1537" s="1" t="s">
        <v>24</v>
      </c>
      <c r="P1537" s="1" t="s">
        <v>24</v>
      </c>
      <c r="Q1537" s="1" t="s">
        <v>2052</v>
      </c>
      <c r="R1537">
        <v>2223</v>
      </c>
      <c r="S1537">
        <v>740</v>
      </c>
      <c r="T1537" s="1" t="s">
        <v>24</v>
      </c>
    </row>
    <row r="1538" spans="1:20" x14ac:dyDescent="0.55000000000000004">
      <c r="A1538" s="1" t="s">
        <v>20</v>
      </c>
      <c r="B1538" s="1" t="s">
        <v>21</v>
      </c>
      <c r="C1538" s="1" t="s">
        <v>22</v>
      </c>
      <c r="D1538" s="1" t="s">
        <v>23</v>
      </c>
      <c r="E1538" s="1" t="s">
        <v>5</v>
      </c>
      <c r="F1538" s="1" t="s">
        <v>24</v>
      </c>
      <c r="G1538" s="1" t="s">
        <v>25</v>
      </c>
      <c r="H1538">
        <v>932188</v>
      </c>
      <c r="I1538">
        <v>935490</v>
      </c>
      <c r="J1538" s="1" t="s">
        <v>26</v>
      </c>
      <c r="K1538" s="1" t="s">
        <v>24</v>
      </c>
      <c r="L1538" s="1" t="s">
        <v>24</v>
      </c>
      <c r="M1538" s="1" t="s">
        <v>24</v>
      </c>
      <c r="N1538" s="1" t="s">
        <v>24</v>
      </c>
      <c r="O1538" s="1" t="s">
        <v>24</v>
      </c>
      <c r="P1538" s="1" t="s">
        <v>24</v>
      </c>
      <c r="Q1538" s="1" t="s">
        <v>2055</v>
      </c>
      <c r="R1538">
        <v>3303</v>
      </c>
      <c r="T1538" s="1" t="s">
        <v>24</v>
      </c>
    </row>
    <row r="1539" spans="1:20" x14ac:dyDescent="0.55000000000000004">
      <c r="A1539" s="1" t="s">
        <v>28</v>
      </c>
      <c r="B1539" s="1" t="s">
        <v>29</v>
      </c>
      <c r="C1539" s="1" t="s">
        <v>22</v>
      </c>
      <c r="D1539" s="1" t="s">
        <v>23</v>
      </c>
      <c r="E1539" s="1" t="s">
        <v>5</v>
      </c>
      <c r="F1539" s="1" t="s">
        <v>24</v>
      </c>
      <c r="G1539" s="1" t="s">
        <v>25</v>
      </c>
      <c r="H1539">
        <v>932188</v>
      </c>
      <c r="I1539">
        <v>935490</v>
      </c>
      <c r="J1539" s="1" t="s">
        <v>26</v>
      </c>
      <c r="K1539" s="1" t="s">
        <v>2056</v>
      </c>
      <c r="L1539" s="1" t="s">
        <v>24</v>
      </c>
      <c r="M1539" s="1" t="s">
        <v>24</v>
      </c>
      <c r="N1539" s="1" t="s">
        <v>2057</v>
      </c>
      <c r="O1539" s="1" t="s">
        <v>24</v>
      </c>
      <c r="P1539" s="1" t="s">
        <v>24</v>
      </c>
      <c r="Q1539" s="1" t="s">
        <v>2055</v>
      </c>
      <c r="R1539">
        <v>3303</v>
      </c>
      <c r="S1539">
        <v>1100</v>
      </c>
      <c r="T1539" s="1" t="s">
        <v>24</v>
      </c>
    </row>
    <row r="1540" spans="1:20" x14ac:dyDescent="0.55000000000000004">
      <c r="A1540" s="1" t="s">
        <v>20</v>
      </c>
      <c r="B1540" s="1" t="s">
        <v>21</v>
      </c>
      <c r="C1540" s="1" t="s">
        <v>22</v>
      </c>
      <c r="D1540" s="1" t="s">
        <v>23</v>
      </c>
      <c r="E1540" s="1" t="s">
        <v>5</v>
      </c>
      <c r="F1540" s="1" t="s">
        <v>24</v>
      </c>
      <c r="G1540" s="1" t="s">
        <v>25</v>
      </c>
      <c r="H1540">
        <v>935491</v>
      </c>
      <c r="I1540">
        <v>937002</v>
      </c>
      <c r="J1540" s="1" t="s">
        <v>67</v>
      </c>
      <c r="K1540" s="1" t="s">
        <v>24</v>
      </c>
      <c r="L1540" s="1" t="s">
        <v>24</v>
      </c>
      <c r="M1540" s="1" t="s">
        <v>24</v>
      </c>
      <c r="N1540" s="1" t="s">
        <v>24</v>
      </c>
      <c r="O1540" s="1" t="s">
        <v>24</v>
      </c>
      <c r="P1540" s="1" t="s">
        <v>24</v>
      </c>
      <c r="Q1540" s="1" t="s">
        <v>2058</v>
      </c>
      <c r="R1540">
        <v>1512</v>
      </c>
      <c r="T1540" s="1" t="s">
        <v>24</v>
      </c>
    </row>
    <row r="1541" spans="1:20" x14ac:dyDescent="0.55000000000000004">
      <c r="A1541" s="1" t="s">
        <v>28</v>
      </c>
      <c r="B1541" s="1" t="s">
        <v>29</v>
      </c>
      <c r="C1541" s="1" t="s">
        <v>22</v>
      </c>
      <c r="D1541" s="1" t="s">
        <v>23</v>
      </c>
      <c r="E1541" s="1" t="s">
        <v>5</v>
      </c>
      <c r="F1541" s="1" t="s">
        <v>24</v>
      </c>
      <c r="G1541" s="1" t="s">
        <v>25</v>
      </c>
      <c r="H1541">
        <v>935491</v>
      </c>
      <c r="I1541">
        <v>937002</v>
      </c>
      <c r="J1541" s="1" t="s">
        <v>67</v>
      </c>
      <c r="K1541" s="1" t="s">
        <v>2059</v>
      </c>
      <c r="L1541" s="1" t="s">
        <v>24</v>
      </c>
      <c r="M1541" s="1" t="s">
        <v>24</v>
      </c>
      <c r="N1541" s="1" t="s">
        <v>2060</v>
      </c>
      <c r="O1541" s="1" t="s">
        <v>24</v>
      </c>
      <c r="P1541" s="1" t="s">
        <v>24</v>
      </c>
      <c r="Q1541" s="1" t="s">
        <v>2058</v>
      </c>
      <c r="R1541">
        <v>1512</v>
      </c>
      <c r="S1541">
        <v>503</v>
      </c>
      <c r="T1541" s="1" t="s">
        <v>24</v>
      </c>
    </row>
    <row r="1542" spans="1:20" x14ac:dyDescent="0.55000000000000004">
      <c r="A1542" s="1" t="s">
        <v>20</v>
      </c>
      <c r="B1542" s="1" t="s">
        <v>21</v>
      </c>
      <c r="C1542" s="1" t="s">
        <v>22</v>
      </c>
      <c r="D1542" s="1" t="s">
        <v>23</v>
      </c>
      <c r="E1542" s="1" t="s">
        <v>5</v>
      </c>
      <c r="F1542" s="1" t="s">
        <v>24</v>
      </c>
      <c r="G1542" s="1" t="s">
        <v>25</v>
      </c>
      <c r="H1542">
        <v>937614</v>
      </c>
      <c r="I1542">
        <v>938402</v>
      </c>
      <c r="J1542" s="1" t="s">
        <v>26</v>
      </c>
      <c r="K1542" s="1" t="s">
        <v>24</v>
      </c>
      <c r="L1542" s="1" t="s">
        <v>24</v>
      </c>
      <c r="M1542" s="1" t="s">
        <v>24</v>
      </c>
      <c r="N1542" s="1" t="s">
        <v>24</v>
      </c>
      <c r="O1542" s="1" t="s">
        <v>24</v>
      </c>
      <c r="P1542" s="1" t="s">
        <v>24</v>
      </c>
      <c r="Q1542" s="1" t="s">
        <v>2061</v>
      </c>
      <c r="R1542">
        <v>789</v>
      </c>
      <c r="T1542" s="1" t="s">
        <v>24</v>
      </c>
    </row>
    <row r="1543" spans="1:20" x14ac:dyDescent="0.55000000000000004">
      <c r="A1543" s="1" t="s">
        <v>28</v>
      </c>
      <c r="B1543" s="1" t="s">
        <v>29</v>
      </c>
      <c r="C1543" s="1" t="s">
        <v>22</v>
      </c>
      <c r="D1543" s="1" t="s">
        <v>23</v>
      </c>
      <c r="E1543" s="1" t="s">
        <v>5</v>
      </c>
      <c r="F1543" s="1" t="s">
        <v>24</v>
      </c>
      <c r="G1543" s="1" t="s">
        <v>25</v>
      </c>
      <c r="H1543">
        <v>937614</v>
      </c>
      <c r="I1543">
        <v>938402</v>
      </c>
      <c r="J1543" s="1" t="s">
        <v>26</v>
      </c>
      <c r="K1543" s="1" t="s">
        <v>2062</v>
      </c>
      <c r="L1543" s="1" t="s">
        <v>24</v>
      </c>
      <c r="M1543" s="1" t="s">
        <v>24</v>
      </c>
      <c r="N1543" s="1" t="s">
        <v>73</v>
      </c>
      <c r="O1543" s="1" t="s">
        <v>24</v>
      </c>
      <c r="P1543" s="1" t="s">
        <v>24</v>
      </c>
      <c r="Q1543" s="1" t="s">
        <v>2061</v>
      </c>
      <c r="R1543">
        <v>789</v>
      </c>
      <c r="S1543">
        <v>262</v>
      </c>
      <c r="T1543" s="1" t="s">
        <v>24</v>
      </c>
    </row>
    <row r="1544" spans="1:20" x14ac:dyDescent="0.55000000000000004">
      <c r="A1544" s="1" t="s">
        <v>20</v>
      </c>
      <c r="B1544" s="1" t="s">
        <v>21</v>
      </c>
      <c r="C1544" s="1" t="s">
        <v>22</v>
      </c>
      <c r="D1544" s="1" t="s">
        <v>23</v>
      </c>
      <c r="E1544" s="1" t="s">
        <v>5</v>
      </c>
      <c r="F1544" s="1" t="s">
        <v>24</v>
      </c>
      <c r="G1544" s="1" t="s">
        <v>25</v>
      </c>
      <c r="H1544">
        <v>938392</v>
      </c>
      <c r="I1544">
        <v>938667</v>
      </c>
      <c r="J1544" s="1" t="s">
        <v>26</v>
      </c>
      <c r="K1544" s="1" t="s">
        <v>24</v>
      </c>
      <c r="L1544" s="1" t="s">
        <v>24</v>
      </c>
      <c r="M1544" s="1" t="s">
        <v>24</v>
      </c>
      <c r="N1544" s="1" t="s">
        <v>24</v>
      </c>
      <c r="O1544" s="1" t="s">
        <v>24</v>
      </c>
      <c r="P1544" s="1" t="s">
        <v>24</v>
      </c>
      <c r="Q1544" s="1" t="s">
        <v>2063</v>
      </c>
      <c r="R1544">
        <v>276</v>
      </c>
      <c r="T1544" s="1" t="s">
        <v>24</v>
      </c>
    </row>
    <row r="1545" spans="1:20" x14ac:dyDescent="0.55000000000000004">
      <c r="A1545" s="1" t="s">
        <v>28</v>
      </c>
      <c r="B1545" s="1" t="s">
        <v>29</v>
      </c>
      <c r="C1545" s="1" t="s">
        <v>22</v>
      </c>
      <c r="D1545" s="1" t="s">
        <v>23</v>
      </c>
      <c r="E1545" s="1" t="s">
        <v>5</v>
      </c>
      <c r="F1545" s="1" t="s">
        <v>24</v>
      </c>
      <c r="G1545" s="1" t="s">
        <v>25</v>
      </c>
      <c r="H1545">
        <v>938392</v>
      </c>
      <c r="I1545">
        <v>938667</v>
      </c>
      <c r="J1545" s="1" t="s">
        <v>26</v>
      </c>
      <c r="K1545" s="1" t="s">
        <v>2064</v>
      </c>
      <c r="L1545" s="1" t="s">
        <v>24</v>
      </c>
      <c r="M1545" s="1" t="s">
        <v>24</v>
      </c>
      <c r="N1545" s="1" t="s">
        <v>73</v>
      </c>
      <c r="O1545" s="1" t="s">
        <v>24</v>
      </c>
      <c r="P1545" s="1" t="s">
        <v>24</v>
      </c>
      <c r="Q1545" s="1" t="s">
        <v>2063</v>
      </c>
      <c r="R1545">
        <v>276</v>
      </c>
      <c r="S1545">
        <v>91</v>
      </c>
      <c r="T1545" s="1" t="s">
        <v>24</v>
      </c>
    </row>
    <row r="1546" spans="1:20" x14ac:dyDescent="0.55000000000000004">
      <c r="A1546" s="1" t="s">
        <v>20</v>
      </c>
      <c r="B1546" s="1" t="s">
        <v>21</v>
      </c>
      <c r="C1546" s="1" t="s">
        <v>22</v>
      </c>
      <c r="D1546" s="1" t="s">
        <v>23</v>
      </c>
      <c r="E1546" s="1" t="s">
        <v>5</v>
      </c>
      <c r="F1546" s="1" t="s">
        <v>24</v>
      </c>
      <c r="G1546" s="1" t="s">
        <v>25</v>
      </c>
      <c r="H1546">
        <v>938756</v>
      </c>
      <c r="I1546">
        <v>939289</v>
      </c>
      <c r="J1546" s="1" t="s">
        <v>26</v>
      </c>
      <c r="K1546" s="1" t="s">
        <v>24</v>
      </c>
      <c r="L1546" s="1" t="s">
        <v>24</v>
      </c>
      <c r="M1546" s="1" t="s">
        <v>24</v>
      </c>
      <c r="N1546" s="1" t="s">
        <v>24</v>
      </c>
      <c r="O1546" s="1" t="s">
        <v>24</v>
      </c>
      <c r="P1546" s="1" t="s">
        <v>24</v>
      </c>
      <c r="Q1546" s="1" t="s">
        <v>2065</v>
      </c>
      <c r="R1546">
        <v>534</v>
      </c>
      <c r="T1546" s="1" t="s">
        <v>24</v>
      </c>
    </row>
    <row r="1547" spans="1:20" x14ac:dyDescent="0.55000000000000004">
      <c r="A1547" s="1" t="s">
        <v>28</v>
      </c>
      <c r="B1547" s="1" t="s">
        <v>29</v>
      </c>
      <c r="C1547" s="1" t="s">
        <v>22</v>
      </c>
      <c r="D1547" s="1" t="s">
        <v>23</v>
      </c>
      <c r="E1547" s="1" t="s">
        <v>5</v>
      </c>
      <c r="F1547" s="1" t="s">
        <v>24</v>
      </c>
      <c r="G1547" s="1" t="s">
        <v>25</v>
      </c>
      <c r="H1547">
        <v>938756</v>
      </c>
      <c r="I1547">
        <v>939289</v>
      </c>
      <c r="J1547" s="1" t="s">
        <v>26</v>
      </c>
      <c r="K1547" s="1" t="s">
        <v>2066</v>
      </c>
      <c r="L1547" s="1" t="s">
        <v>24</v>
      </c>
      <c r="M1547" s="1" t="s">
        <v>24</v>
      </c>
      <c r="N1547" s="1" t="s">
        <v>73</v>
      </c>
      <c r="O1547" s="1" t="s">
        <v>24</v>
      </c>
      <c r="P1547" s="1" t="s">
        <v>24</v>
      </c>
      <c r="Q1547" s="1" t="s">
        <v>2065</v>
      </c>
      <c r="R1547">
        <v>534</v>
      </c>
      <c r="S1547">
        <v>177</v>
      </c>
      <c r="T1547" s="1" t="s">
        <v>24</v>
      </c>
    </row>
    <row r="1548" spans="1:20" x14ac:dyDescent="0.55000000000000004">
      <c r="A1548" s="1" t="s">
        <v>20</v>
      </c>
      <c r="B1548" s="1" t="s">
        <v>21</v>
      </c>
      <c r="C1548" s="1" t="s">
        <v>22</v>
      </c>
      <c r="D1548" s="1" t="s">
        <v>23</v>
      </c>
      <c r="E1548" s="1" t="s">
        <v>5</v>
      </c>
      <c r="F1548" s="1" t="s">
        <v>24</v>
      </c>
      <c r="G1548" s="1" t="s">
        <v>25</v>
      </c>
      <c r="H1548">
        <v>939853</v>
      </c>
      <c r="I1548">
        <v>940767</v>
      </c>
      <c r="J1548" s="1" t="s">
        <v>67</v>
      </c>
      <c r="K1548" s="1" t="s">
        <v>24</v>
      </c>
      <c r="L1548" s="1" t="s">
        <v>24</v>
      </c>
      <c r="M1548" s="1" t="s">
        <v>24</v>
      </c>
      <c r="N1548" s="1" t="s">
        <v>24</v>
      </c>
      <c r="O1548" s="1" t="s">
        <v>24</v>
      </c>
      <c r="P1548" s="1" t="s">
        <v>24</v>
      </c>
      <c r="Q1548" s="1" t="s">
        <v>2067</v>
      </c>
      <c r="R1548">
        <v>915</v>
      </c>
      <c r="T1548" s="1" t="s">
        <v>24</v>
      </c>
    </row>
    <row r="1549" spans="1:20" x14ac:dyDescent="0.55000000000000004">
      <c r="A1549" s="1" t="s">
        <v>28</v>
      </c>
      <c r="B1549" s="1" t="s">
        <v>29</v>
      </c>
      <c r="C1549" s="1" t="s">
        <v>22</v>
      </c>
      <c r="D1549" s="1" t="s">
        <v>23</v>
      </c>
      <c r="E1549" s="1" t="s">
        <v>5</v>
      </c>
      <c r="F1549" s="1" t="s">
        <v>24</v>
      </c>
      <c r="G1549" s="1" t="s">
        <v>25</v>
      </c>
      <c r="H1549">
        <v>939853</v>
      </c>
      <c r="I1549">
        <v>940767</v>
      </c>
      <c r="J1549" s="1" t="s">
        <v>67</v>
      </c>
      <c r="K1549" s="1" t="s">
        <v>2068</v>
      </c>
      <c r="L1549" s="1" t="s">
        <v>24</v>
      </c>
      <c r="M1549" s="1" t="s">
        <v>24</v>
      </c>
      <c r="N1549" s="1" t="s">
        <v>1454</v>
      </c>
      <c r="O1549" s="1" t="s">
        <v>24</v>
      </c>
      <c r="P1549" s="1" t="s">
        <v>24</v>
      </c>
      <c r="Q1549" s="1" t="s">
        <v>2067</v>
      </c>
      <c r="R1549">
        <v>915</v>
      </c>
      <c r="S1549">
        <v>304</v>
      </c>
      <c r="T1549" s="1" t="s">
        <v>24</v>
      </c>
    </row>
    <row r="1550" spans="1:20" x14ac:dyDescent="0.55000000000000004">
      <c r="A1550" s="1" t="s">
        <v>20</v>
      </c>
      <c r="B1550" s="1" t="s">
        <v>21</v>
      </c>
      <c r="C1550" s="1" t="s">
        <v>22</v>
      </c>
      <c r="D1550" s="1" t="s">
        <v>23</v>
      </c>
      <c r="E1550" s="1" t="s">
        <v>5</v>
      </c>
      <c r="F1550" s="1" t="s">
        <v>24</v>
      </c>
      <c r="G1550" s="1" t="s">
        <v>25</v>
      </c>
      <c r="H1550">
        <v>940748</v>
      </c>
      <c r="I1550">
        <v>941122</v>
      </c>
      <c r="J1550" s="1" t="s">
        <v>67</v>
      </c>
      <c r="K1550" s="1" t="s">
        <v>24</v>
      </c>
      <c r="L1550" s="1" t="s">
        <v>24</v>
      </c>
      <c r="M1550" s="1" t="s">
        <v>24</v>
      </c>
      <c r="N1550" s="1" t="s">
        <v>24</v>
      </c>
      <c r="O1550" s="1" t="s">
        <v>24</v>
      </c>
      <c r="P1550" s="1" t="s">
        <v>24</v>
      </c>
      <c r="Q1550" s="1" t="s">
        <v>2069</v>
      </c>
      <c r="R1550">
        <v>375</v>
      </c>
      <c r="T1550" s="1" t="s">
        <v>24</v>
      </c>
    </row>
    <row r="1551" spans="1:20" x14ac:dyDescent="0.55000000000000004">
      <c r="A1551" s="1" t="s">
        <v>28</v>
      </c>
      <c r="B1551" s="1" t="s">
        <v>29</v>
      </c>
      <c r="C1551" s="1" t="s">
        <v>22</v>
      </c>
      <c r="D1551" s="1" t="s">
        <v>23</v>
      </c>
      <c r="E1551" s="1" t="s">
        <v>5</v>
      </c>
      <c r="F1551" s="1" t="s">
        <v>24</v>
      </c>
      <c r="G1551" s="1" t="s">
        <v>25</v>
      </c>
      <c r="H1551">
        <v>940748</v>
      </c>
      <c r="I1551">
        <v>941122</v>
      </c>
      <c r="J1551" s="1" t="s">
        <v>67</v>
      </c>
      <c r="K1551" s="1" t="s">
        <v>2070</v>
      </c>
      <c r="L1551" s="1" t="s">
        <v>24</v>
      </c>
      <c r="M1551" s="1" t="s">
        <v>24</v>
      </c>
      <c r="N1551" s="1" t="s">
        <v>73</v>
      </c>
      <c r="O1551" s="1" t="s">
        <v>24</v>
      </c>
      <c r="P1551" s="1" t="s">
        <v>24</v>
      </c>
      <c r="Q1551" s="1" t="s">
        <v>2069</v>
      </c>
      <c r="R1551">
        <v>375</v>
      </c>
      <c r="S1551">
        <v>124</v>
      </c>
      <c r="T1551" s="1" t="s">
        <v>24</v>
      </c>
    </row>
    <row r="1552" spans="1:20" x14ac:dyDescent="0.55000000000000004">
      <c r="A1552" s="1" t="s">
        <v>20</v>
      </c>
      <c r="B1552" s="1" t="s">
        <v>21</v>
      </c>
      <c r="C1552" s="1" t="s">
        <v>22</v>
      </c>
      <c r="D1552" s="1" t="s">
        <v>23</v>
      </c>
      <c r="E1552" s="1" t="s">
        <v>5</v>
      </c>
      <c r="F1552" s="1" t="s">
        <v>24</v>
      </c>
      <c r="G1552" s="1" t="s">
        <v>25</v>
      </c>
      <c r="H1552">
        <v>941156</v>
      </c>
      <c r="I1552">
        <v>941350</v>
      </c>
      <c r="J1552" s="1" t="s">
        <v>67</v>
      </c>
      <c r="K1552" s="1" t="s">
        <v>24</v>
      </c>
      <c r="L1552" s="1" t="s">
        <v>24</v>
      </c>
      <c r="M1552" s="1" t="s">
        <v>24</v>
      </c>
      <c r="N1552" s="1" t="s">
        <v>24</v>
      </c>
      <c r="O1552" s="1" t="s">
        <v>24</v>
      </c>
      <c r="P1552" s="1" t="s">
        <v>24</v>
      </c>
      <c r="Q1552" s="1" t="s">
        <v>2071</v>
      </c>
      <c r="R1552">
        <v>195</v>
      </c>
      <c r="T1552" s="1" t="s">
        <v>24</v>
      </c>
    </row>
    <row r="1553" spans="1:20" x14ac:dyDescent="0.55000000000000004">
      <c r="A1553" s="1" t="s">
        <v>28</v>
      </c>
      <c r="B1553" s="1" t="s">
        <v>29</v>
      </c>
      <c r="C1553" s="1" t="s">
        <v>22</v>
      </c>
      <c r="D1553" s="1" t="s">
        <v>23</v>
      </c>
      <c r="E1553" s="1" t="s">
        <v>5</v>
      </c>
      <c r="F1553" s="1" t="s">
        <v>24</v>
      </c>
      <c r="G1553" s="1" t="s">
        <v>25</v>
      </c>
      <c r="H1553">
        <v>941156</v>
      </c>
      <c r="I1553">
        <v>941350</v>
      </c>
      <c r="J1553" s="1" t="s">
        <v>67</v>
      </c>
      <c r="K1553" s="1" t="s">
        <v>2072</v>
      </c>
      <c r="L1553" s="1" t="s">
        <v>24</v>
      </c>
      <c r="M1553" s="1" t="s">
        <v>24</v>
      </c>
      <c r="N1553" s="1" t="s">
        <v>73</v>
      </c>
      <c r="O1553" s="1" t="s">
        <v>24</v>
      </c>
      <c r="P1553" s="1" t="s">
        <v>24</v>
      </c>
      <c r="Q1553" s="1" t="s">
        <v>2071</v>
      </c>
      <c r="R1553">
        <v>195</v>
      </c>
      <c r="S1553">
        <v>64</v>
      </c>
      <c r="T1553" s="1" t="s">
        <v>24</v>
      </c>
    </row>
    <row r="1554" spans="1:20" x14ac:dyDescent="0.55000000000000004">
      <c r="A1554" s="1" t="s">
        <v>20</v>
      </c>
      <c r="B1554" s="1" t="s">
        <v>21</v>
      </c>
      <c r="C1554" s="1" t="s">
        <v>22</v>
      </c>
      <c r="D1554" s="1" t="s">
        <v>23</v>
      </c>
      <c r="E1554" s="1" t="s">
        <v>5</v>
      </c>
      <c r="F1554" s="1" t="s">
        <v>24</v>
      </c>
      <c r="G1554" s="1" t="s">
        <v>25</v>
      </c>
      <c r="H1554">
        <v>941490</v>
      </c>
      <c r="I1554">
        <v>941762</v>
      </c>
      <c r="J1554" s="1" t="s">
        <v>26</v>
      </c>
      <c r="K1554" s="1" t="s">
        <v>24</v>
      </c>
      <c r="L1554" s="1" t="s">
        <v>24</v>
      </c>
      <c r="M1554" s="1" t="s">
        <v>24</v>
      </c>
      <c r="N1554" s="1" t="s">
        <v>24</v>
      </c>
      <c r="O1554" s="1" t="s">
        <v>24</v>
      </c>
      <c r="P1554" s="1" t="s">
        <v>24</v>
      </c>
      <c r="Q1554" s="1" t="s">
        <v>2073</v>
      </c>
      <c r="R1554">
        <v>273</v>
      </c>
      <c r="T1554" s="1" t="s">
        <v>24</v>
      </c>
    </row>
    <row r="1555" spans="1:20" x14ac:dyDescent="0.55000000000000004">
      <c r="A1555" s="1" t="s">
        <v>28</v>
      </c>
      <c r="B1555" s="1" t="s">
        <v>29</v>
      </c>
      <c r="C1555" s="1" t="s">
        <v>22</v>
      </c>
      <c r="D1555" s="1" t="s">
        <v>23</v>
      </c>
      <c r="E1555" s="1" t="s">
        <v>5</v>
      </c>
      <c r="F1555" s="1" t="s">
        <v>24</v>
      </c>
      <c r="G1555" s="1" t="s">
        <v>25</v>
      </c>
      <c r="H1555">
        <v>941490</v>
      </c>
      <c r="I1555">
        <v>941762</v>
      </c>
      <c r="J1555" s="1" t="s">
        <v>26</v>
      </c>
      <c r="K1555" s="1" t="s">
        <v>2074</v>
      </c>
      <c r="L1555" s="1" t="s">
        <v>24</v>
      </c>
      <c r="M1555" s="1" t="s">
        <v>24</v>
      </c>
      <c r="N1555" s="1" t="s">
        <v>73</v>
      </c>
      <c r="O1555" s="1" t="s">
        <v>24</v>
      </c>
      <c r="P1555" s="1" t="s">
        <v>24</v>
      </c>
      <c r="Q1555" s="1" t="s">
        <v>2073</v>
      </c>
      <c r="R1555">
        <v>273</v>
      </c>
      <c r="S1555">
        <v>90</v>
      </c>
      <c r="T1555" s="1" t="s">
        <v>24</v>
      </c>
    </row>
    <row r="1556" spans="1:20" x14ac:dyDescent="0.55000000000000004">
      <c r="A1556" s="1" t="s">
        <v>20</v>
      </c>
      <c r="B1556" s="1" t="s">
        <v>21</v>
      </c>
      <c r="C1556" s="1" t="s">
        <v>22</v>
      </c>
      <c r="D1556" s="1" t="s">
        <v>23</v>
      </c>
      <c r="E1556" s="1" t="s">
        <v>5</v>
      </c>
      <c r="F1556" s="1" t="s">
        <v>24</v>
      </c>
      <c r="G1556" s="1" t="s">
        <v>25</v>
      </c>
      <c r="H1556">
        <v>941759</v>
      </c>
      <c r="I1556">
        <v>942037</v>
      </c>
      <c r="J1556" s="1" t="s">
        <v>26</v>
      </c>
      <c r="K1556" s="1" t="s">
        <v>24</v>
      </c>
      <c r="L1556" s="1" t="s">
        <v>24</v>
      </c>
      <c r="M1556" s="1" t="s">
        <v>24</v>
      </c>
      <c r="N1556" s="1" t="s">
        <v>24</v>
      </c>
      <c r="O1556" s="1" t="s">
        <v>24</v>
      </c>
      <c r="P1556" s="1" t="s">
        <v>24</v>
      </c>
      <c r="Q1556" s="1" t="s">
        <v>2075</v>
      </c>
      <c r="R1556">
        <v>279</v>
      </c>
      <c r="T1556" s="1" t="s">
        <v>24</v>
      </c>
    </row>
    <row r="1557" spans="1:20" x14ac:dyDescent="0.55000000000000004">
      <c r="A1557" s="1" t="s">
        <v>28</v>
      </c>
      <c r="B1557" s="1" t="s">
        <v>29</v>
      </c>
      <c r="C1557" s="1" t="s">
        <v>22</v>
      </c>
      <c r="D1557" s="1" t="s">
        <v>23</v>
      </c>
      <c r="E1557" s="1" t="s">
        <v>5</v>
      </c>
      <c r="F1557" s="1" t="s">
        <v>24</v>
      </c>
      <c r="G1557" s="1" t="s">
        <v>25</v>
      </c>
      <c r="H1557">
        <v>941759</v>
      </c>
      <c r="I1557">
        <v>942037</v>
      </c>
      <c r="J1557" s="1" t="s">
        <v>26</v>
      </c>
      <c r="K1557" s="1" t="s">
        <v>2076</v>
      </c>
      <c r="L1557" s="1" t="s">
        <v>24</v>
      </c>
      <c r="M1557" s="1" t="s">
        <v>24</v>
      </c>
      <c r="N1557" s="1" t="s">
        <v>73</v>
      </c>
      <c r="O1557" s="1" t="s">
        <v>24</v>
      </c>
      <c r="P1557" s="1" t="s">
        <v>24</v>
      </c>
      <c r="Q1557" s="1" t="s">
        <v>2075</v>
      </c>
      <c r="R1557">
        <v>279</v>
      </c>
      <c r="S1557">
        <v>92</v>
      </c>
      <c r="T1557" s="1" t="s">
        <v>24</v>
      </c>
    </row>
    <row r="1558" spans="1:20" x14ac:dyDescent="0.55000000000000004">
      <c r="A1558" s="1" t="s">
        <v>20</v>
      </c>
      <c r="B1558" s="1" t="s">
        <v>21</v>
      </c>
      <c r="C1558" s="1" t="s">
        <v>22</v>
      </c>
      <c r="D1558" s="1" t="s">
        <v>23</v>
      </c>
      <c r="E1558" s="1" t="s">
        <v>5</v>
      </c>
      <c r="F1558" s="1" t="s">
        <v>24</v>
      </c>
      <c r="G1558" s="1" t="s">
        <v>25</v>
      </c>
      <c r="H1558">
        <v>942037</v>
      </c>
      <c r="I1558">
        <v>943560</v>
      </c>
      <c r="J1558" s="1" t="s">
        <v>26</v>
      </c>
      <c r="K1558" s="1" t="s">
        <v>24</v>
      </c>
      <c r="L1558" s="1" t="s">
        <v>24</v>
      </c>
      <c r="M1558" s="1" t="s">
        <v>24</v>
      </c>
      <c r="N1558" s="1" t="s">
        <v>24</v>
      </c>
      <c r="O1558" s="1" t="s">
        <v>24</v>
      </c>
      <c r="P1558" s="1" t="s">
        <v>24</v>
      </c>
      <c r="Q1558" s="1" t="s">
        <v>2077</v>
      </c>
      <c r="R1558">
        <v>1524</v>
      </c>
      <c r="T1558" s="1" t="s">
        <v>24</v>
      </c>
    </row>
    <row r="1559" spans="1:20" x14ac:dyDescent="0.55000000000000004">
      <c r="A1559" s="1" t="s">
        <v>28</v>
      </c>
      <c r="B1559" s="1" t="s">
        <v>29</v>
      </c>
      <c r="C1559" s="1" t="s">
        <v>22</v>
      </c>
      <c r="D1559" s="1" t="s">
        <v>23</v>
      </c>
      <c r="E1559" s="1" t="s">
        <v>5</v>
      </c>
      <c r="F1559" s="1" t="s">
        <v>24</v>
      </c>
      <c r="G1559" s="1" t="s">
        <v>25</v>
      </c>
      <c r="H1559">
        <v>942037</v>
      </c>
      <c r="I1559">
        <v>943560</v>
      </c>
      <c r="J1559" s="1" t="s">
        <v>26</v>
      </c>
      <c r="K1559" s="1" t="s">
        <v>2078</v>
      </c>
      <c r="L1559" s="1" t="s">
        <v>24</v>
      </c>
      <c r="M1559" s="1" t="s">
        <v>24</v>
      </c>
      <c r="N1559" s="1" t="s">
        <v>73</v>
      </c>
      <c r="O1559" s="1" t="s">
        <v>24</v>
      </c>
      <c r="P1559" s="1" t="s">
        <v>24</v>
      </c>
      <c r="Q1559" s="1" t="s">
        <v>2077</v>
      </c>
      <c r="R1559">
        <v>1524</v>
      </c>
      <c r="S1559">
        <v>507</v>
      </c>
      <c r="T1559" s="1" t="s">
        <v>24</v>
      </c>
    </row>
    <row r="1560" spans="1:20" x14ac:dyDescent="0.55000000000000004">
      <c r="A1560" s="1" t="s">
        <v>20</v>
      </c>
      <c r="B1560" s="1" t="s">
        <v>21</v>
      </c>
      <c r="C1560" s="1" t="s">
        <v>22</v>
      </c>
      <c r="D1560" s="1" t="s">
        <v>23</v>
      </c>
      <c r="E1560" s="1" t="s">
        <v>5</v>
      </c>
      <c r="F1560" s="1" t="s">
        <v>24</v>
      </c>
      <c r="G1560" s="1" t="s">
        <v>25</v>
      </c>
      <c r="H1560">
        <v>943675</v>
      </c>
      <c r="I1560">
        <v>945183</v>
      </c>
      <c r="J1560" s="1" t="s">
        <v>26</v>
      </c>
      <c r="K1560" s="1" t="s">
        <v>24</v>
      </c>
      <c r="L1560" s="1" t="s">
        <v>24</v>
      </c>
      <c r="M1560" s="1" t="s">
        <v>24</v>
      </c>
      <c r="N1560" s="1" t="s">
        <v>24</v>
      </c>
      <c r="O1560" s="1" t="s">
        <v>24</v>
      </c>
      <c r="P1560" s="1" t="s">
        <v>24</v>
      </c>
      <c r="Q1560" s="1" t="s">
        <v>2079</v>
      </c>
      <c r="R1560">
        <v>1509</v>
      </c>
      <c r="T1560" s="1" t="s">
        <v>24</v>
      </c>
    </row>
    <row r="1561" spans="1:20" x14ac:dyDescent="0.55000000000000004">
      <c r="A1561" s="1" t="s">
        <v>28</v>
      </c>
      <c r="B1561" s="1" t="s">
        <v>29</v>
      </c>
      <c r="C1561" s="1" t="s">
        <v>22</v>
      </c>
      <c r="D1561" s="1" t="s">
        <v>23</v>
      </c>
      <c r="E1561" s="1" t="s">
        <v>5</v>
      </c>
      <c r="F1561" s="1" t="s">
        <v>24</v>
      </c>
      <c r="G1561" s="1" t="s">
        <v>25</v>
      </c>
      <c r="H1561">
        <v>943675</v>
      </c>
      <c r="I1561">
        <v>945183</v>
      </c>
      <c r="J1561" s="1" t="s">
        <v>26</v>
      </c>
      <c r="K1561" s="1" t="s">
        <v>2080</v>
      </c>
      <c r="L1561" s="1" t="s">
        <v>24</v>
      </c>
      <c r="M1561" s="1" t="s">
        <v>24</v>
      </c>
      <c r="N1561" s="1" t="s">
        <v>73</v>
      </c>
      <c r="O1561" s="1" t="s">
        <v>24</v>
      </c>
      <c r="P1561" s="1" t="s">
        <v>24</v>
      </c>
      <c r="Q1561" s="1" t="s">
        <v>2079</v>
      </c>
      <c r="R1561">
        <v>1509</v>
      </c>
      <c r="S1561">
        <v>502</v>
      </c>
      <c r="T1561" s="1" t="s">
        <v>24</v>
      </c>
    </row>
    <row r="1562" spans="1:20" x14ac:dyDescent="0.55000000000000004">
      <c r="A1562" s="1" t="s">
        <v>20</v>
      </c>
      <c r="B1562" s="1" t="s">
        <v>21</v>
      </c>
      <c r="C1562" s="1" t="s">
        <v>22</v>
      </c>
      <c r="D1562" s="1" t="s">
        <v>23</v>
      </c>
      <c r="E1562" s="1" t="s">
        <v>5</v>
      </c>
      <c r="F1562" s="1" t="s">
        <v>24</v>
      </c>
      <c r="G1562" s="1" t="s">
        <v>25</v>
      </c>
      <c r="H1562">
        <v>945183</v>
      </c>
      <c r="I1562">
        <v>949772</v>
      </c>
      <c r="J1562" s="1" t="s">
        <v>26</v>
      </c>
      <c r="K1562" s="1" t="s">
        <v>24</v>
      </c>
      <c r="L1562" s="1" t="s">
        <v>24</v>
      </c>
      <c r="M1562" s="1" t="s">
        <v>24</v>
      </c>
      <c r="N1562" s="1" t="s">
        <v>24</v>
      </c>
      <c r="O1562" s="1" t="s">
        <v>24</v>
      </c>
      <c r="P1562" s="1" t="s">
        <v>24</v>
      </c>
      <c r="Q1562" s="1" t="s">
        <v>2081</v>
      </c>
      <c r="R1562">
        <v>4590</v>
      </c>
      <c r="T1562" s="1" t="s">
        <v>24</v>
      </c>
    </row>
    <row r="1563" spans="1:20" x14ac:dyDescent="0.55000000000000004">
      <c r="A1563" s="1" t="s">
        <v>28</v>
      </c>
      <c r="B1563" s="1" t="s">
        <v>29</v>
      </c>
      <c r="C1563" s="1" t="s">
        <v>22</v>
      </c>
      <c r="D1563" s="1" t="s">
        <v>23</v>
      </c>
      <c r="E1563" s="1" t="s">
        <v>5</v>
      </c>
      <c r="F1563" s="1" t="s">
        <v>24</v>
      </c>
      <c r="G1563" s="1" t="s">
        <v>25</v>
      </c>
      <c r="H1563">
        <v>945183</v>
      </c>
      <c r="I1563">
        <v>949772</v>
      </c>
      <c r="J1563" s="1" t="s">
        <v>26</v>
      </c>
      <c r="K1563" s="1" t="s">
        <v>2082</v>
      </c>
      <c r="L1563" s="1" t="s">
        <v>24</v>
      </c>
      <c r="M1563" s="1" t="s">
        <v>24</v>
      </c>
      <c r="N1563" s="1" t="s">
        <v>2083</v>
      </c>
      <c r="O1563" s="1" t="s">
        <v>24</v>
      </c>
      <c r="P1563" s="1" t="s">
        <v>24</v>
      </c>
      <c r="Q1563" s="1" t="s">
        <v>2081</v>
      </c>
      <c r="R1563">
        <v>4590</v>
      </c>
      <c r="S1563">
        <v>1529</v>
      </c>
      <c r="T1563" s="1" t="s">
        <v>24</v>
      </c>
    </row>
    <row r="1564" spans="1:20" x14ac:dyDescent="0.55000000000000004">
      <c r="A1564" s="1" t="s">
        <v>20</v>
      </c>
      <c r="B1564" s="1" t="s">
        <v>21</v>
      </c>
      <c r="C1564" s="1" t="s">
        <v>22</v>
      </c>
      <c r="D1564" s="1" t="s">
        <v>23</v>
      </c>
      <c r="E1564" s="1" t="s">
        <v>5</v>
      </c>
      <c r="F1564" s="1" t="s">
        <v>24</v>
      </c>
      <c r="G1564" s="1" t="s">
        <v>25</v>
      </c>
      <c r="H1564">
        <v>949769</v>
      </c>
      <c r="I1564">
        <v>950281</v>
      </c>
      <c r="J1564" s="1" t="s">
        <v>26</v>
      </c>
      <c r="K1564" s="1" t="s">
        <v>24</v>
      </c>
      <c r="L1564" s="1" t="s">
        <v>24</v>
      </c>
      <c r="M1564" s="1" t="s">
        <v>24</v>
      </c>
      <c r="N1564" s="1" t="s">
        <v>24</v>
      </c>
      <c r="O1564" s="1" t="s">
        <v>24</v>
      </c>
      <c r="P1564" s="1" t="s">
        <v>24</v>
      </c>
      <c r="Q1564" s="1" t="s">
        <v>2084</v>
      </c>
      <c r="R1564">
        <v>513</v>
      </c>
      <c r="T1564" s="1" t="s">
        <v>24</v>
      </c>
    </row>
    <row r="1565" spans="1:20" x14ac:dyDescent="0.55000000000000004">
      <c r="A1565" s="1" t="s">
        <v>28</v>
      </c>
      <c r="B1565" s="1" t="s">
        <v>29</v>
      </c>
      <c r="C1565" s="1" t="s">
        <v>22</v>
      </c>
      <c r="D1565" s="1" t="s">
        <v>23</v>
      </c>
      <c r="E1565" s="1" t="s">
        <v>5</v>
      </c>
      <c r="F1565" s="1" t="s">
        <v>24</v>
      </c>
      <c r="G1565" s="1" t="s">
        <v>25</v>
      </c>
      <c r="H1565">
        <v>949769</v>
      </c>
      <c r="I1565">
        <v>950281</v>
      </c>
      <c r="J1565" s="1" t="s">
        <v>26</v>
      </c>
      <c r="K1565" s="1" t="s">
        <v>2085</v>
      </c>
      <c r="L1565" s="1" t="s">
        <v>24</v>
      </c>
      <c r="M1565" s="1" t="s">
        <v>24</v>
      </c>
      <c r="N1565" s="1" t="s">
        <v>73</v>
      </c>
      <c r="O1565" s="1" t="s">
        <v>24</v>
      </c>
      <c r="P1565" s="1" t="s">
        <v>24</v>
      </c>
      <c r="Q1565" s="1" t="s">
        <v>2084</v>
      </c>
      <c r="R1565">
        <v>513</v>
      </c>
      <c r="S1565">
        <v>170</v>
      </c>
      <c r="T1565" s="1" t="s">
        <v>24</v>
      </c>
    </row>
    <row r="1566" spans="1:20" x14ac:dyDescent="0.55000000000000004">
      <c r="A1566" s="1" t="s">
        <v>20</v>
      </c>
      <c r="B1566" s="1" t="s">
        <v>21</v>
      </c>
      <c r="C1566" s="1" t="s">
        <v>22</v>
      </c>
      <c r="D1566" s="1" t="s">
        <v>23</v>
      </c>
      <c r="E1566" s="1" t="s">
        <v>5</v>
      </c>
      <c r="F1566" s="1" t="s">
        <v>24</v>
      </c>
      <c r="G1566" s="1" t="s">
        <v>25</v>
      </c>
      <c r="H1566">
        <v>950278</v>
      </c>
      <c r="I1566">
        <v>950631</v>
      </c>
      <c r="J1566" s="1" t="s">
        <v>26</v>
      </c>
      <c r="K1566" s="1" t="s">
        <v>24</v>
      </c>
      <c r="L1566" s="1" t="s">
        <v>24</v>
      </c>
      <c r="M1566" s="1" t="s">
        <v>24</v>
      </c>
      <c r="N1566" s="1" t="s">
        <v>24</v>
      </c>
      <c r="O1566" s="1" t="s">
        <v>24</v>
      </c>
      <c r="P1566" s="1" t="s">
        <v>24</v>
      </c>
      <c r="Q1566" s="1" t="s">
        <v>2086</v>
      </c>
      <c r="R1566">
        <v>354</v>
      </c>
      <c r="T1566" s="1" t="s">
        <v>24</v>
      </c>
    </row>
    <row r="1567" spans="1:20" x14ac:dyDescent="0.55000000000000004">
      <c r="A1567" s="1" t="s">
        <v>28</v>
      </c>
      <c r="B1567" s="1" t="s">
        <v>29</v>
      </c>
      <c r="C1567" s="1" t="s">
        <v>22</v>
      </c>
      <c r="D1567" s="1" t="s">
        <v>23</v>
      </c>
      <c r="E1567" s="1" t="s">
        <v>5</v>
      </c>
      <c r="F1567" s="1" t="s">
        <v>24</v>
      </c>
      <c r="G1567" s="1" t="s">
        <v>25</v>
      </c>
      <c r="H1567">
        <v>950278</v>
      </c>
      <c r="I1567">
        <v>950631</v>
      </c>
      <c r="J1567" s="1" t="s">
        <v>26</v>
      </c>
      <c r="K1567" s="1" t="s">
        <v>2087</v>
      </c>
      <c r="L1567" s="1" t="s">
        <v>24</v>
      </c>
      <c r="M1567" s="1" t="s">
        <v>24</v>
      </c>
      <c r="N1567" s="1" t="s">
        <v>73</v>
      </c>
      <c r="O1567" s="1" t="s">
        <v>24</v>
      </c>
      <c r="P1567" s="1" t="s">
        <v>24</v>
      </c>
      <c r="Q1567" s="1" t="s">
        <v>2086</v>
      </c>
      <c r="R1567">
        <v>354</v>
      </c>
      <c r="S1567">
        <v>117</v>
      </c>
      <c r="T1567" s="1" t="s">
        <v>24</v>
      </c>
    </row>
    <row r="1568" spans="1:20" x14ac:dyDescent="0.55000000000000004">
      <c r="A1568" s="1" t="s">
        <v>20</v>
      </c>
      <c r="B1568" s="1" t="s">
        <v>21</v>
      </c>
      <c r="C1568" s="1" t="s">
        <v>22</v>
      </c>
      <c r="D1568" s="1" t="s">
        <v>23</v>
      </c>
      <c r="E1568" s="1" t="s">
        <v>5</v>
      </c>
      <c r="F1568" s="1" t="s">
        <v>24</v>
      </c>
      <c r="G1568" s="1" t="s">
        <v>25</v>
      </c>
      <c r="H1568">
        <v>950735</v>
      </c>
      <c r="I1568">
        <v>953131</v>
      </c>
      <c r="J1568" s="1" t="s">
        <v>26</v>
      </c>
      <c r="K1568" s="1" t="s">
        <v>24</v>
      </c>
      <c r="L1568" s="1" t="s">
        <v>24</v>
      </c>
      <c r="M1568" s="1" t="s">
        <v>24</v>
      </c>
      <c r="N1568" s="1" t="s">
        <v>24</v>
      </c>
      <c r="O1568" s="1" t="s">
        <v>24</v>
      </c>
      <c r="P1568" s="1" t="s">
        <v>24</v>
      </c>
      <c r="Q1568" s="1" t="s">
        <v>2088</v>
      </c>
      <c r="R1568">
        <v>2397</v>
      </c>
      <c r="T1568" s="1" t="s">
        <v>24</v>
      </c>
    </row>
    <row r="1569" spans="1:20" x14ac:dyDescent="0.55000000000000004">
      <c r="A1569" s="1" t="s">
        <v>28</v>
      </c>
      <c r="B1569" s="1" t="s">
        <v>29</v>
      </c>
      <c r="C1569" s="1" t="s">
        <v>22</v>
      </c>
      <c r="D1569" s="1" t="s">
        <v>23</v>
      </c>
      <c r="E1569" s="1" t="s">
        <v>5</v>
      </c>
      <c r="F1569" s="1" t="s">
        <v>24</v>
      </c>
      <c r="G1569" s="1" t="s">
        <v>25</v>
      </c>
      <c r="H1569">
        <v>950735</v>
      </c>
      <c r="I1569">
        <v>953131</v>
      </c>
      <c r="J1569" s="1" t="s">
        <v>26</v>
      </c>
      <c r="K1569" s="1" t="s">
        <v>2089</v>
      </c>
      <c r="L1569" s="1" t="s">
        <v>24</v>
      </c>
      <c r="M1569" s="1" t="s">
        <v>24</v>
      </c>
      <c r="N1569" s="1" t="s">
        <v>2090</v>
      </c>
      <c r="O1569" s="1" t="s">
        <v>24</v>
      </c>
      <c r="P1569" s="1" t="s">
        <v>24</v>
      </c>
      <c r="Q1569" s="1" t="s">
        <v>2088</v>
      </c>
      <c r="R1569">
        <v>2397</v>
      </c>
      <c r="S1569">
        <v>798</v>
      </c>
      <c r="T1569" s="1" t="s">
        <v>24</v>
      </c>
    </row>
    <row r="1570" spans="1:20" x14ac:dyDescent="0.55000000000000004">
      <c r="A1570" s="1" t="s">
        <v>20</v>
      </c>
      <c r="B1570" s="1" t="s">
        <v>21</v>
      </c>
      <c r="C1570" s="1" t="s">
        <v>22</v>
      </c>
      <c r="D1570" s="1" t="s">
        <v>23</v>
      </c>
      <c r="E1570" s="1" t="s">
        <v>5</v>
      </c>
      <c r="F1570" s="1" t="s">
        <v>24</v>
      </c>
      <c r="G1570" s="1" t="s">
        <v>25</v>
      </c>
      <c r="H1570">
        <v>953144</v>
      </c>
      <c r="I1570">
        <v>953506</v>
      </c>
      <c r="J1570" s="1" t="s">
        <v>26</v>
      </c>
      <c r="K1570" s="1" t="s">
        <v>24</v>
      </c>
      <c r="L1570" s="1" t="s">
        <v>24</v>
      </c>
      <c r="M1570" s="1" t="s">
        <v>24</v>
      </c>
      <c r="N1570" s="1" t="s">
        <v>24</v>
      </c>
      <c r="O1570" s="1" t="s">
        <v>24</v>
      </c>
      <c r="P1570" s="1" t="s">
        <v>24</v>
      </c>
      <c r="Q1570" s="1" t="s">
        <v>2091</v>
      </c>
      <c r="R1570">
        <v>363</v>
      </c>
      <c r="T1570" s="1" t="s">
        <v>24</v>
      </c>
    </row>
    <row r="1571" spans="1:20" x14ac:dyDescent="0.55000000000000004">
      <c r="A1571" s="1" t="s">
        <v>28</v>
      </c>
      <c r="B1571" s="1" t="s">
        <v>29</v>
      </c>
      <c r="C1571" s="1" t="s">
        <v>22</v>
      </c>
      <c r="D1571" s="1" t="s">
        <v>23</v>
      </c>
      <c r="E1571" s="1" t="s">
        <v>5</v>
      </c>
      <c r="F1571" s="1" t="s">
        <v>24</v>
      </c>
      <c r="G1571" s="1" t="s">
        <v>25</v>
      </c>
      <c r="H1571">
        <v>953144</v>
      </c>
      <c r="I1571">
        <v>953506</v>
      </c>
      <c r="J1571" s="1" t="s">
        <v>26</v>
      </c>
      <c r="K1571" s="1" t="s">
        <v>2092</v>
      </c>
      <c r="L1571" s="1" t="s">
        <v>24</v>
      </c>
      <c r="M1571" s="1" t="s">
        <v>24</v>
      </c>
      <c r="N1571" s="1" t="s">
        <v>73</v>
      </c>
      <c r="O1571" s="1" t="s">
        <v>24</v>
      </c>
      <c r="P1571" s="1" t="s">
        <v>24</v>
      </c>
      <c r="Q1571" s="1" t="s">
        <v>2091</v>
      </c>
      <c r="R1571">
        <v>363</v>
      </c>
      <c r="S1571">
        <v>120</v>
      </c>
      <c r="T1571" s="1" t="s">
        <v>24</v>
      </c>
    </row>
    <row r="1572" spans="1:20" x14ac:dyDescent="0.55000000000000004">
      <c r="A1572" s="1" t="s">
        <v>20</v>
      </c>
      <c r="B1572" s="1" t="s">
        <v>21</v>
      </c>
      <c r="C1572" s="1" t="s">
        <v>22</v>
      </c>
      <c r="D1572" s="1" t="s">
        <v>23</v>
      </c>
      <c r="E1572" s="1" t="s">
        <v>5</v>
      </c>
      <c r="F1572" s="1" t="s">
        <v>24</v>
      </c>
      <c r="G1572" s="1" t="s">
        <v>25</v>
      </c>
      <c r="H1572">
        <v>953525</v>
      </c>
      <c r="I1572">
        <v>954388</v>
      </c>
      <c r="J1572" s="1" t="s">
        <v>26</v>
      </c>
      <c r="K1572" s="1" t="s">
        <v>24</v>
      </c>
      <c r="L1572" s="1" t="s">
        <v>24</v>
      </c>
      <c r="M1572" s="1" t="s">
        <v>24</v>
      </c>
      <c r="N1572" s="1" t="s">
        <v>24</v>
      </c>
      <c r="O1572" s="1" t="s">
        <v>24</v>
      </c>
      <c r="P1572" s="1" t="s">
        <v>24</v>
      </c>
      <c r="Q1572" s="1" t="s">
        <v>2093</v>
      </c>
      <c r="R1572">
        <v>864</v>
      </c>
      <c r="T1572" s="1" t="s">
        <v>24</v>
      </c>
    </row>
    <row r="1573" spans="1:20" x14ac:dyDescent="0.55000000000000004">
      <c r="A1573" s="1" t="s">
        <v>28</v>
      </c>
      <c r="B1573" s="1" t="s">
        <v>29</v>
      </c>
      <c r="C1573" s="1" t="s">
        <v>22</v>
      </c>
      <c r="D1573" s="1" t="s">
        <v>23</v>
      </c>
      <c r="E1573" s="1" t="s">
        <v>5</v>
      </c>
      <c r="F1573" s="1" t="s">
        <v>24</v>
      </c>
      <c r="G1573" s="1" t="s">
        <v>25</v>
      </c>
      <c r="H1573">
        <v>953525</v>
      </c>
      <c r="I1573">
        <v>954388</v>
      </c>
      <c r="J1573" s="1" t="s">
        <v>26</v>
      </c>
      <c r="K1573" s="1" t="s">
        <v>2094</v>
      </c>
      <c r="L1573" s="1" t="s">
        <v>24</v>
      </c>
      <c r="M1573" s="1" t="s">
        <v>24</v>
      </c>
      <c r="N1573" s="1" t="s">
        <v>73</v>
      </c>
      <c r="O1573" s="1" t="s">
        <v>24</v>
      </c>
      <c r="P1573" s="1" t="s">
        <v>24</v>
      </c>
      <c r="Q1573" s="1" t="s">
        <v>2093</v>
      </c>
      <c r="R1573">
        <v>864</v>
      </c>
      <c r="S1573">
        <v>287</v>
      </c>
      <c r="T1573" s="1" t="s">
        <v>24</v>
      </c>
    </row>
    <row r="1574" spans="1:20" x14ac:dyDescent="0.55000000000000004">
      <c r="A1574" s="1" t="s">
        <v>20</v>
      </c>
      <c r="B1574" s="1" t="s">
        <v>21</v>
      </c>
      <c r="C1574" s="1" t="s">
        <v>22</v>
      </c>
      <c r="D1574" s="1" t="s">
        <v>23</v>
      </c>
      <c r="E1574" s="1" t="s">
        <v>5</v>
      </c>
      <c r="F1574" s="1" t="s">
        <v>24</v>
      </c>
      <c r="G1574" s="1" t="s">
        <v>25</v>
      </c>
      <c r="H1574">
        <v>954407</v>
      </c>
      <c r="I1574">
        <v>954766</v>
      </c>
      <c r="J1574" s="1" t="s">
        <v>26</v>
      </c>
      <c r="K1574" s="1" t="s">
        <v>24</v>
      </c>
      <c r="L1574" s="1" t="s">
        <v>24</v>
      </c>
      <c r="M1574" s="1" t="s">
        <v>24</v>
      </c>
      <c r="N1574" s="1" t="s">
        <v>24</v>
      </c>
      <c r="O1574" s="1" t="s">
        <v>24</v>
      </c>
      <c r="P1574" s="1" t="s">
        <v>24</v>
      </c>
      <c r="Q1574" s="1" t="s">
        <v>2095</v>
      </c>
      <c r="R1574">
        <v>360</v>
      </c>
      <c r="T1574" s="1" t="s">
        <v>24</v>
      </c>
    </row>
    <row r="1575" spans="1:20" x14ac:dyDescent="0.55000000000000004">
      <c r="A1575" s="1" t="s">
        <v>28</v>
      </c>
      <c r="B1575" s="1" t="s">
        <v>29</v>
      </c>
      <c r="C1575" s="1" t="s">
        <v>22</v>
      </c>
      <c r="D1575" s="1" t="s">
        <v>23</v>
      </c>
      <c r="E1575" s="1" t="s">
        <v>5</v>
      </c>
      <c r="F1575" s="1" t="s">
        <v>24</v>
      </c>
      <c r="G1575" s="1" t="s">
        <v>25</v>
      </c>
      <c r="H1575">
        <v>954407</v>
      </c>
      <c r="I1575">
        <v>954766</v>
      </c>
      <c r="J1575" s="1" t="s">
        <v>26</v>
      </c>
      <c r="K1575" s="1" t="s">
        <v>2096</v>
      </c>
      <c r="L1575" s="1" t="s">
        <v>24</v>
      </c>
      <c r="M1575" s="1" t="s">
        <v>24</v>
      </c>
      <c r="N1575" s="1" t="s">
        <v>73</v>
      </c>
      <c r="O1575" s="1" t="s">
        <v>24</v>
      </c>
      <c r="P1575" s="1" t="s">
        <v>24</v>
      </c>
      <c r="Q1575" s="1" t="s">
        <v>2095</v>
      </c>
      <c r="R1575">
        <v>360</v>
      </c>
      <c r="S1575">
        <v>119</v>
      </c>
      <c r="T1575" s="1" t="s">
        <v>24</v>
      </c>
    </row>
    <row r="1576" spans="1:20" x14ac:dyDescent="0.55000000000000004">
      <c r="A1576" s="1" t="s">
        <v>20</v>
      </c>
      <c r="B1576" s="1" t="s">
        <v>21</v>
      </c>
      <c r="C1576" s="1" t="s">
        <v>22</v>
      </c>
      <c r="D1576" s="1" t="s">
        <v>23</v>
      </c>
      <c r="E1576" s="1" t="s">
        <v>5</v>
      </c>
      <c r="F1576" s="1" t="s">
        <v>24</v>
      </c>
      <c r="G1576" s="1" t="s">
        <v>25</v>
      </c>
      <c r="H1576">
        <v>954753</v>
      </c>
      <c r="I1576">
        <v>955217</v>
      </c>
      <c r="J1576" s="1" t="s">
        <v>26</v>
      </c>
      <c r="K1576" s="1" t="s">
        <v>24</v>
      </c>
      <c r="L1576" s="1" t="s">
        <v>24</v>
      </c>
      <c r="M1576" s="1" t="s">
        <v>24</v>
      </c>
      <c r="N1576" s="1" t="s">
        <v>24</v>
      </c>
      <c r="O1576" s="1" t="s">
        <v>24</v>
      </c>
      <c r="P1576" s="1" t="s">
        <v>24</v>
      </c>
      <c r="Q1576" s="1" t="s">
        <v>2097</v>
      </c>
      <c r="R1576">
        <v>465</v>
      </c>
      <c r="T1576" s="1" t="s">
        <v>24</v>
      </c>
    </row>
    <row r="1577" spans="1:20" x14ac:dyDescent="0.55000000000000004">
      <c r="A1577" s="1" t="s">
        <v>28</v>
      </c>
      <c r="B1577" s="1" t="s">
        <v>29</v>
      </c>
      <c r="C1577" s="1" t="s">
        <v>22</v>
      </c>
      <c r="D1577" s="1" t="s">
        <v>23</v>
      </c>
      <c r="E1577" s="1" t="s">
        <v>5</v>
      </c>
      <c r="F1577" s="1" t="s">
        <v>24</v>
      </c>
      <c r="G1577" s="1" t="s">
        <v>25</v>
      </c>
      <c r="H1577">
        <v>954753</v>
      </c>
      <c r="I1577">
        <v>955217</v>
      </c>
      <c r="J1577" s="1" t="s">
        <v>26</v>
      </c>
      <c r="K1577" s="1" t="s">
        <v>2098</v>
      </c>
      <c r="L1577" s="1" t="s">
        <v>24</v>
      </c>
      <c r="M1577" s="1" t="s">
        <v>24</v>
      </c>
      <c r="N1577" s="1" t="s">
        <v>73</v>
      </c>
      <c r="O1577" s="1" t="s">
        <v>24</v>
      </c>
      <c r="P1577" s="1" t="s">
        <v>24</v>
      </c>
      <c r="Q1577" s="1" t="s">
        <v>2097</v>
      </c>
      <c r="R1577">
        <v>465</v>
      </c>
      <c r="S1577">
        <v>154</v>
      </c>
      <c r="T1577" s="1" t="s">
        <v>24</v>
      </c>
    </row>
    <row r="1578" spans="1:20" x14ac:dyDescent="0.55000000000000004">
      <c r="A1578" s="1" t="s">
        <v>20</v>
      </c>
      <c r="B1578" s="1" t="s">
        <v>21</v>
      </c>
      <c r="C1578" s="1" t="s">
        <v>22</v>
      </c>
      <c r="D1578" s="1" t="s">
        <v>23</v>
      </c>
      <c r="E1578" s="1" t="s">
        <v>5</v>
      </c>
      <c r="F1578" s="1" t="s">
        <v>24</v>
      </c>
      <c r="G1578" s="1" t="s">
        <v>25</v>
      </c>
      <c r="H1578">
        <v>955204</v>
      </c>
      <c r="I1578">
        <v>955563</v>
      </c>
      <c r="J1578" s="1" t="s">
        <v>26</v>
      </c>
      <c r="K1578" s="1" t="s">
        <v>24</v>
      </c>
      <c r="L1578" s="1" t="s">
        <v>24</v>
      </c>
      <c r="M1578" s="1" t="s">
        <v>24</v>
      </c>
      <c r="N1578" s="1" t="s">
        <v>24</v>
      </c>
      <c r="O1578" s="1" t="s">
        <v>24</v>
      </c>
      <c r="P1578" s="1" t="s">
        <v>24</v>
      </c>
      <c r="Q1578" s="1" t="s">
        <v>2099</v>
      </c>
      <c r="R1578">
        <v>360</v>
      </c>
      <c r="T1578" s="1" t="s">
        <v>24</v>
      </c>
    </row>
    <row r="1579" spans="1:20" x14ac:dyDescent="0.55000000000000004">
      <c r="A1579" s="1" t="s">
        <v>28</v>
      </c>
      <c r="B1579" s="1" t="s">
        <v>29</v>
      </c>
      <c r="C1579" s="1" t="s">
        <v>22</v>
      </c>
      <c r="D1579" s="1" t="s">
        <v>23</v>
      </c>
      <c r="E1579" s="1" t="s">
        <v>5</v>
      </c>
      <c r="F1579" s="1" t="s">
        <v>24</v>
      </c>
      <c r="G1579" s="1" t="s">
        <v>25</v>
      </c>
      <c r="H1579">
        <v>955204</v>
      </c>
      <c r="I1579">
        <v>955563</v>
      </c>
      <c r="J1579" s="1" t="s">
        <v>26</v>
      </c>
      <c r="K1579" s="1" t="s">
        <v>2100</v>
      </c>
      <c r="L1579" s="1" t="s">
        <v>24</v>
      </c>
      <c r="M1579" s="1" t="s">
        <v>24</v>
      </c>
      <c r="N1579" s="1" t="s">
        <v>73</v>
      </c>
      <c r="O1579" s="1" t="s">
        <v>24</v>
      </c>
      <c r="P1579" s="1" t="s">
        <v>24</v>
      </c>
      <c r="Q1579" s="1" t="s">
        <v>2099</v>
      </c>
      <c r="R1579">
        <v>360</v>
      </c>
      <c r="S1579">
        <v>119</v>
      </c>
      <c r="T1579" s="1" t="s">
        <v>24</v>
      </c>
    </row>
    <row r="1580" spans="1:20" x14ac:dyDescent="0.55000000000000004">
      <c r="A1580" s="1" t="s">
        <v>20</v>
      </c>
      <c r="B1580" s="1" t="s">
        <v>21</v>
      </c>
      <c r="C1580" s="1" t="s">
        <v>22</v>
      </c>
      <c r="D1580" s="1" t="s">
        <v>23</v>
      </c>
      <c r="E1580" s="1" t="s">
        <v>5</v>
      </c>
      <c r="F1580" s="1" t="s">
        <v>24</v>
      </c>
      <c r="G1580" s="1" t="s">
        <v>25</v>
      </c>
      <c r="H1580">
        <v>955553</v>
      </c>
      <c r="I1580">
        <v>956038</v>
      </c>
      <c r="J1580" s="1" t="s">
        <v>26</v>
      </c>
      <c r="K1580" s="1" t="s">
        <v>24</v>
      </c>
      <c r="L1580" s="1" t="s">
        <v>24</v>
      </c>
      <c r="M1580" s="1" t="s">
        <v>24</v>
      </c>
      <c r="N1580" s="1" t="s">
        <v>24</v>
      </c>
      <c r="O1580" s="1" t="s">
        <v>24</v>
      </c>
      <c r="P1580" s="1" t="s">
        <v>24</v>
      </c>
      <c r="Q1580" s="1" t="s">
        <v>2101</v>
      </c>
      <c r="R1580">
        <v>486</v>
      </c>
      <c r="T1580" s="1" t="s">
        <v>24</v>
      </c>
    </row>
    <row r="1581" spans="1:20" x14ac:dyDescent="0.55000000000000004">
      <c r="A1581" s="1" t="s">
        <v>28</v>
      </c>
      <c r="B1581" s="1" t="s">
        <v>29</v>
      </c>
      <c r="C1581" s="1" t="s">
        <v>22</v>
      </c>
      <c r="D1581" s="1" t="s">
        <v>23</v>
      </c>
      <c r="E1581" s="1" t="s">
        <v>5</v>
      </c>
      <c r="F1581" s="1" t="s">
        <v>24</v>
      </c>
      <c r="G1581" s="1" t="s">
        <v>25</v>
      </c>
      <c r="H1581">
        <v>955553</v>
      </c>
      <c r="I1581">
        <v>956038</v>
      </c>
      <c r="J1581" s="1" t="s">
        <v>26</v>
      </c>
      <c r="K1581" s="1" t="s">
        <v>2102</v>
      </c>
      <c r="L1581" s="1" t="s">
        <v>24</v>
      </c>
      <c r="M1581" s="1" t="s">
        <v>24</v>
      </c>
      <c r="N1581" s="1" t="s">
        <v>73</v>
      </c>
      <c r="O1581" s="1" t="s">
        <v>24</v>
      </c>
      <c r="P1581" s="1" t="s">
        <v>24</v>
      </c>
      <c r="Q1581" s="1" t="s">
        <v>2101</v>
      </c>
      <c r="R1581">
        <v>486</v>
      </c>
      <c r="S1581">
        <v>161</v>
      </c>
      <c r="T1581" s="1" t="s">
        <v>24</v>
      </c>
    </row>
    <row r="1582" spans="1:20" x14ac:dyDescent="0.55000000000000004">
      <c r="A1582" s="1" t="s">
        <v>20</v>
      </c>
      <c r="B1582" s="1" t="s">
        <v>21</v>
      </c>
      <c r="C1582" s="1" t="s">
        <v>22</v>
      </c>
      <c r="D1582" s="1" t="s">
        <v>23</v>
      </c>
      <c r="E1582" s="1" t="s">
        <v>5</v>
      </c>
      <c r="F1582" s="1" t="s">
        <v>24</v>
      </c>
      <c r="G1582" s="1" t="s">
        <v>25</v>
      </c>
      <c r="H1582">
        <v>956098</v>
      </c>
      <c r="I1582">
        <v>956721</v>
      </c>
      <c r="J1582" s="1" t="s">
        <v>26</v>
      </c>
      <c r="K1582" s="1" t="s">
        <v>24</v>
      </c>
      <c r="L1582" s="1" t="s">
        <v>24</v>
      </c>
      <c r="M1582" s="1" t="s">
        <v>24</v>
      </c>
      <c r="N1582" s="1" t="s">
        <v>24</v>
      </c>
      <c r="O1582" s="1" t="s">
        <v>24</v>
      </c>
      <c r="P1582" s="1" t="s">
        <v>24</v>
      </c>
      <c r="Q1582" s="1" t="s">
        <v>2103</v>
      </c>
      <c r="R1582">
        <v>624</v>
      </c>
      <c r="T1582" s="1" t="s">
        <v>24</v>
      </c>
    </row>
    <row r="1583" spans="1:20" x14ac:dyDescent="0.55000000000000004">
      <c r="A1583" s="1" t="s">
        <v>28</v>
      </c>
      <c r="B1583" s="1" t="s">
        <v>29</v>
      </c>
      <c r="C1583" s="1" t="s">
        <v>22</v>
      </c>
      <c r="D1583" s="1" t="s">
        <v>23</v>
      </c>
      <c r="E1583" s="1" t="s">
        <v>5</v>
      </c>
      <c r="F1583" s="1" t="s">
        <v>24</v>
      </c>
      <c r="G1583" s="1" t="s">
        <v>25</v>
      </c>
      <c r="H1583">
        <v>956098</v>
      </c>
      <c r="I1583">
        <v>956721</v>
      </c>
      <c r="J1583" s="1" t="s">
        <v>26</v>
      </c>
      <c r="K1583" s="1" t="s">
        <v>2104</v>
      </c>
      <c r="L1583" s="1" t="s">
        <v>24</v>
      </c>
      <c r="M1583" s="1" t="s">
        <v>24</v>
      </c>
      <c r="N1583" s="1" t="s">
        <v>73</v>
      </c>
      <c r="O1583" s="1" t="s">
        <v>24</v>
      </c>
      <c r="P1583" s="1" t="s">
        <v>24</v>
      </c>
      <c r="Q1583" s="1" t="s">
        <v>2103</v>
      </c>
      <c r="R1583">
        <v>624</v>
      </c>
      <c r="S1583">
        <v>207</v>
      </c>
      <c r="T1583" s="1" t="s">
        <v>24</v>
      </c>
    </row>
    <row r="1584" spans="1:20" x14ac:dyDescent="0.55000000000000004">
      <c r="A1584" s="1" t="s">
        <v>20</v>
      </c>
      <c r="B1584" s="1" t="s">
        <v>21</v>
      </c>
      <c r="C1584" s="1" t="s">
        <v>22</v>
      </c>
      <c r="D1584" s="1" t="s">
        <v>23</v>
      </c>
      <c r="E1584" s="1" t="s">
        <v>5</v>
      </c>
      <c r="F1584" s="1" t="s">
        <v>24</v>
      </c>
      <c r="G1584" s="1" t="s">
        <v>25</v>
      </c>
      <c r="H1584">
        <v>956734</v>
      </c>
      <c r="I1584">
        <v>956991</v>
      </c>
      <c r="J1584" s="1" t="s">
        <v>26</v>
      </c>
      <c r="K1584" s="1" t="s">
        <v>24</v>
      </c>
      <c r="L1584" s="1" t="s">
        <v>24</v>
      </c>
      <c r="M1584" s="1" t="s">
        <v>24</v>
      </c>
      <c r="N1584" s="1" t="s">
        <v>24</v>
      </c>
      <c r="O1584" s="1" t="s">
        <v>24</v>
      </c>
      <c r="P1584" s="1" t="s">
        <v>24</v>
      </c>
      <c r="Q1584" s="1" t="s">
        <v>2105</v>
      </c>
      <c r="R1584">
        <v>258</v>
      </c>
      <c r="T1584" s="1" t="s">
        <v>24</v>
      </c>
    </row>
    <row r="1585" spans="1:20" x14ac:dyDescent="0.55000000000000004">
      <c r="A1585" s="1" t="s">
        <v>28</v>
      </c>
      <c r="B1585" s="1" t="s">
        <v>29</v>
      </c>
      <c r="C1585" s="1" t="s">
        <v>22</v>
      </c>
      <c r="D1585" s="1" t="s">
        <v>23</v>
      </c>
      <c r="E1585" s="1" t="s">
        <v>5</v>
      </c>
      <c r="F1585" s="1" t="s">
        <v>24</v>
      </c>
      <c r="G1585" s="1" t="s">
        <v>25</v>
      </c>
      <c r="H1585">
        <v>956734</v>
      </c>
      <c r="I1585">
        <v>956991</v>
      </c>
      <c r="J1585" s="1" t="s">
        <v>26</v>
      </c>
      <c r="K1585" s="1" t="s">
        <v>2106</v>
      </c>
      <c r="L1585" s="1" t="s">
        <v>24</v>
      </c>
      <c r="M1585" s="1" t="s">
        <v>24</v>
      </c>
      <c r="N1585" s="1" t="s">
        <v>73</v>
      </c>
      <c r="O1585" s="1" t="s">
        <v>24</v>
      </c>
      <c r="P1585" s="1" t="s">
        <v>24</v>
      </c>
      <c r="Q1585" s="1" t="s">
        <v>2105</v>
      </c>
      <c r="R1585">
        <v>258</v>
      </c>
      <c r="S1585">
        <v>85</v>
      </c>
      <c r="T1585" s="1" t="s">
        <v>24</v>
      </c>
    </row>
    <row r="1586" spans="1:20" x14ac:dyDescent="0.55000000000000004">
      <c r="A1586" s="1" t="s">
        <v>20</v>
      </c>
      <c r="B1586" s="1" t="s">
        <v>21</v>
      </c>
      <c r="C1586" s="1" t="s">
        <v>22</v>
      </c>
      <c r="D1586" s="1" t="s">
        <v>23</v>
      </c>
      <c r="E1586" s="1" t="s">
        <v>5</v>
      </c>
      <c r="F1586" s="1" t="s">
        <v>24</v>
      </c>
      <c r="G1586" s="1" t="s">
        <v>25</v>
      </c>
      <c r="H1586">
        <v>956994</v>
      </c>
      <c r="I1586">
        <v>958523</v>
      </c>
      <c r="J1586" s="1" t="s">
        <v>26</v>
      </c>
      <c r="K1586" s="1" t="s">
        <v>24</v>
      </c>
      <c r="L1586" s="1" t="s">
        <v>24</v>
      </c>
      <c r="M1586" s="1" t="s">
        <v>24</v>
      </c>
      <c r="N1586" s="1" t="s">
        <v>24</v>
      </c>
      <c r="O1586" s="1" t="s">
        <v>24</v>
      </c>
      <c r="P1586" s="1" t="s">
        <v>24</v>
      </c>
      <c r="Q1586" s="1" t="s">
        <v>2107</v>
      </c>
      <c r="R1586">
        <v>1530</v>
      </c>
      <c r="T1586" s="1" t="s">
        <v>24</v>
      </c>
    </row>
    <row r="1587" spans="1:20" x14ac:dyDescent="0.55000000000000004">
      <c r="A1587" s="1" t="s">
        <v>28</v>
      </c>
      <c r="B1587" s="1" t="s">
        <v>29</v>
      </c>
      <c r="C1587" s="1" t="s">
        <v>22</v>
      </c>
      <c r="D1587" s="1" t="s">
        <v>23</v>
      </c>
      <c r="E1587" s="1" t="s">
        <v>5</v>
      </c>
      <c r="F1587" s="1" t="s">
        <v>24</v>
      </c>
      <c r="G1587" s="1" t="s">
        <v>25</v>
      </c>
      <c r="H1587">
        <v>956994</v>
      </c>
      <c r="I1587">
        <v>958523</v>
      </c>
      <c r="J1587" s="1" t="s">
        <v>26</v>
      </c>
      <c r="K1587" s="1" t="s">
        <v>2108</v>
      </c>
      <c r="L1587" s="1" t="s">
        <v>24</v>
      </c>
      <c r="M1587" s="1" t="s">
        <v>24</v>
      </c>
      <c r="N1587" s="1" t="s">
        <v>2109</v>
      </c>
      <c r="O1587" s="1" t="s">
        <v>24</v>
      </c>
      <c r="P1587" s="1" t="s">
        <v>24</v>
      </c>
      <c r="Q1587" s="1" t="s">
        <v>2107</v>
      </c>
      <c r="R1587">
        <v>1530</v>
      </c>
      <c r="S1587">
        <v>509</v>
      </c>
      <c r="T1587" s="1" t="s">
        <v>24</v>
      </c>
    </row>
    <row r="1588" spans="1:20" x14ac:dyDescent="0.55000000000000004">
      <c r="A1588" s="1" t="s">
        <v>20</v>
      </c>
      <c r="B1588" s="1" t="s">
        <v>21</v>
      </c>
      <c r="C1588" s="1" t="s">
        <v>22</v>
      </c>
      <c r="D1588" s="1" t="s">
        <v>23</v>
      </c>
      <c r="E1588" s="1" t="s">
        <v>5</v>
      </c>
      <c r="F1588" s="1" t="s">
        <v>24</v>
      </c>
      <c r="G1588" s="1" t="s">
        <v>25</v>
      </c>
      <c r="H1588">
        <v>958539</v>
      </c>
      <c r="I1588">
        <v>959000</v>
      </c>
      <c r="J1588" s="1" t="s">
        <v>26</v>
      </c>
      <c r="K1588" s="1" t="s">
        <v>24</v>
      </c>
      <c r="L1588" s="1" t="s">
        <v>24</v>
      </c>
      <c r="M1588" s="1" t="s">
        <v>24</v>
      </c>
      <c r="N1588" s="1" t="s">
        <v>24</v>
      </c>
      <c r="O1588" s="1" t="s">
        <v>24</v>
      </c>
      <c r="P1588" s="1" t="s">
        <v>24</v>
      </c>
      <c r="Q1588" s="1" t="s">
        <v>2110</v>
      </c>
      <c r="R1588">
        <v>462</v>
      </c>
      <c r="T1588" s="1" t="s">
        <v>24</v>
      </c>
    </row>
    <row r="1589" spans="1:20" x14ac:dyDescent="0.55000000000000004">
      <c r="A1589" s="1" t="s">
        <v>28</v>
      </c>
      <c r="B1589" s="1" t="s">
        <v>29</v>
      </c>
      <c r="C1589" s="1" t="s">
        <v>22</v>
      </c>
      <c r="D1589" s="1" t="s">
        <v>23</v>
      </c>
      <c r="E1589" s="1" t="s">
        <v>5</v>
      </c>
      <c r="F1589" s="1" t="s">
        <v>24</v>
      </c>
      <c r="G1589" s="1" t="s">
        <v>25</v>
      </c>
      <c r="H1589">
        <v>958539</v>
      </c>
      <c r="I1589">
        <v>959000</v>
      </c>
      <c r="J1589" s="1" t="s">
        <v>26</v>
      </c>
      <c r="K1589" s="1" t="s">
        <v>2111</v>
      </c>
      <c r="L1589" s="1" t="s">
        <v>24</v>
      </c>
      <c r="M1589" s="1" t="s">
        <v>24</v>
      </c>
      <c r="N1589" s="1" t="s">
        <v>2112</v>
      </c>
      <c r="O1589" s="1" t="s">
        <v>24</v>
      </c>
      <c r="P1589" s="1" t="s">
        <v>24</v>
      </c>
      <c r="Q1589" s="1" t="s">
        <v>2110</v>
      </c>
      <c r="R1589">
        <v>462</v>
      </c>
      <c r="S1589">
        <v>153</v>
      </c>
      <c r="T1589" s="1" t="s">
        <v>24</v>
      </c>
    </row>
    <row r="1590" spans="1:20" x14ac:dyDescent="0.55000000000000004">
      <c r="A1590" s="1" t="s">
        <v>20</v>
      </c>
      <c r="B1590" s="1" t="s">
        <v>21</v>
      </c>
      <c r="C1590" s="1" t="s">
        <v>22</v>
      </c>
      <c r="D1590" s="1" t="s">
        <v>23</v>
      </c>
      <c r="E1590" s="1" t="s">
        <v>5</v>
      </c>
      <c r="F1590" s="1" t="s">
        <v>24</v>
      </c>
      <c r="G1590" s="1" t="s">
        <v>25</v>
      </c>
      <c r="H1590">
        <v>959016</v>
      </c>
      <c r="I1590">
        <v>959693</v>
      </c>
      <c r="J1590" s="1" t="s">
        <v>26</v>
      </c>
      <c r="K1590" s="1" t="s">
        <v>24</v>
      </c>
      <c r="L1590" s="1" t="s">
        <v>24</v>
      </c>
      <c r="M1590" s="1" t="s">
        <v>24</v>
      </c>
      <c r="N1590" s="1" t="s">
        <v>24</v>
      </c>
      <c r="O1590" s="1" t="s">
        <v>24</v>
      </c>
      <c r="P1590" s="1" t="s">
        <v>24</v>
      </c>
      <c r="Q1590" s="1" t="s">
        <v>2113</v>
      </c>
      <c r="R1590">
        <v>678</v>
      </c>
      <c r="T1590" s="1" t="s">
        <v>24</v>
      </c>
    </row>
    <row r="1591" spans="1:20" x14ac:dyDescent="0.55000000000000004">
      <c r="A1591" s="1" t="s">
        <v>28</v>
      </c>
      <c r="B1591" s="1" t="s">
        <v>29</v>
      </c>
      <c r="C1591" s="1" t="s">
        <v>22</v>
      </c>
      <c r="D1591" s="1" t="s">
        <v>23</v>
      </c>
      <c r="E1591" s="1" t="s">
        <v>5</v>
      </c>
      <c r="F1591" s="1" t="s">
        <v>24</v>
      </c>
      <c r="G1591" s="1" t="s">
        <v>25</v>
      </c>
      <c r="H1591">
        <v>959016</v>
      </c>
      <c r="I1591">
        <v>959693</v>
      </c>
      <c r="J1591" s="1" t="s">
        <v>26</v>
      </c>
      <c r="K1591" s="1" t="s">
        <v>2114</v>
      </c>
      <c r="L1591" s="1" t="s">
        <v>24</v>
      </c>
      <c r="M1591" s="1" t="s">
        <v>24</v>
      </c>
      <c r="N1591" s="1" t="s">
        <v>73</v>
      </c>
      <c r="O1591" s="1" t="s">
        <v>24</v>
      </c>
      <c r="P1591" s="1" t="s">
        <v>24</v>
      </c>
      <c r="Q1591" s="1" t="s">
        <v>2113</v>
      </c>
      <c r="R1591">
        <v>678</v>
      </c>
      <c r="S1591">
        <v>225</v>
      </c>
      <c r="T1591" s="1" t="s">
        <v>24</v>
      </c>
    </row>
    <row r="1592" spans="1:20" x14ac:dyDescent="0.55000000000000004">
      <c r="A1592" s="1" t="s">
        <v>20</v>
      </c>
      <c r="B1592" s="1" t="s">
        <v>21</v>
      </c>
      <c r="C1592" s="1" t="s">
        <v>22</v>
      </c>
      <c r="D1592" s="1" t="s">
        <v>23</v>
      </c>
      <c r="E1592" s="1" t="s">
        <v>5</v>
      </c>
      <c r="F1592" s="1" t="s">
        <v>24</v>
      </c>
      <c r="G1592" s="1" t="s">
        <v>25</v>
      </c>
      <c r="H1592">
        <v>959837</v>
      </c>
      <c r="I1592">
        <v>963472</v>
      </c>
      <c r="J1592" s="1" t="s">
        <v>26</v>
      </c>
      <c r="K1592" s="1" t="s">
        <v>24</v>
      </c>
      <c r="L1592" s="1" t="s">
        <v>24</v>
      </c>
      <c r="M1592" s="1" t="s">
        <v>24</v>
      </c>
      <c r="N1592" s="1" t="s">
        <v>24</v>
      </c>
      <c r="O1592" s="1" t="s">
        <v>24</v>
      </c>
      <c r="P1592" s="1" t="s">
        <v>24</v>
      </c>
      <c r="Q1592" s="1" t="s">
        <v>2115</v>
      </c>
      <c r="R1592">
        <v>3636</v>
      </c>
      <c r="T1592" s="1" t="s">
        <v>24</v>
      </c>
    </row>
    <row r="1593" spans="1:20" x14ac:dyDescent="0.55000000000000004">
      <c r="A1593" s="1" t="s">
        <v>28</v>
      </c>
      <c r="B1593" s="1" t="s">
        <v>29</v>
      </c>
      <c r="C1593" s="1" t="s">
        <v>22</v>
      </c>
      <c r="D1593" s="1" t="s">
        <v>23</v>
      </c>
      <c r="E1593" s="1" t="s">
        <v>5</v>
      </c>
      <c r="F1593" s="1" t="s">
        <v>24</v>
      </c>
      <c r="G1593" s="1" t="s">
        <v>25</v>
      </c>
      <c r="H1593">
        <v>959837</v>
      </c>
      <c r="I1593">
        <v>963472</v>
      </c>
      <c r="J1593" s="1" t="s">
        <v>26</v>
      </c>
      <c r="K1593" s="1" t="s">
        <v>2116</v>
      </c>
      <c r="L1593" s="1" t="s">
        <v>24</v>
      </c>
      <c r="M1593" s="1" t="s">
        <v>24</v>
      </c>
      <c r="N1593" s="1" t="s">
        <v>2117</v>
      </c>
      <c r="O1593" s="1" t="s">
        <v>24</v>
      </c>
      <c r="P1593" s="1" t="s">
        <v>24</v>
      </c>
      <c r="Q1593" s="1" t="s">
        <v>2115</v>
      </c>
      <c r="R1593">
        <v>3636</v>
      </c>
      <c r="S1593">
        <v>1211</v>
      </c>
      <c r="T1593" s="1" t="s">
        <v>24</v>
      </c>
    </row>
    <row r="1594" spans="1:20" x14ac:dyDescent="0.55000000000000004">
      <c r="A1594" s="1" t="s">
        <v>20</v>
      </c>
      <c r="B1594" s="1" t="s">
        <v>21</v>
      </c>
      <c r="C1594" s="1" t="s">
        <v>22</v>
      </c>
      <c r="D1594" s="1" t="s">
        <v>23</v>
      </c>
      <c r="E1594" s="1" t="s">
        <v>5</v>
      </c>
      <c r="F1594" s="1" t="s">
        <v>24</v>
      </c>
      <c r="G1594" s="1" t="s">
        <v>25</v>
      </c>
      <c r="H1594">
        <v>963481</v>
      </c>
      <c r="I1594">
        <v>963792</v>
      </c>
      <c r="J1594" s="1" t="s">
        <v>26</v>
      </c>
      <c r="K1594" s="1" t="s">
        <v>24</v>
      </c>
      <c r="L1594" s="1" t="s">
        <v>24</v>
      </c>
      <c r="M1594" s="1" t="s">
        <v>24</v>
      </c>
      <c r="N1594" s="1" t="s">
        <v>24</v>
      </c>
      <c r="O1594" s="1" t="s">
        <v>24</v>
      </c>
      <c r="P1594" s="1" t="s">
        <v>24</v>
      </c>
      <c r="Q1594" s="1" t="s">
        <v>2118</v>
      </c>
      <c r="R1594">
        <v>312</v>
      </c>
      <c r="T1594" s="1" t="s">
        <v>24</v>
      </c>
    </row>
    <row r="1595" spans="1:20" x14ac:dyDescent="0.55000000000000004">
      <c r="A1595" s="1" t="s">
        <v>28</v>
      </c>
      <c r="B1595" s="1" t="s">
        <v>29</v>
      </c>
      <c r="C1595" s="1" t="s">
        <v>22</v>
      </c>
      <c r="D1595" s="1" t="s">
        <v>23</v>
      </c>
      <c r="E1595" s="1" t="s">
        <v>5</v>
      </c>
      <c r="F1595" s="1" t="s">
        <v>24</v>
      </c>
      <c r="G1595" s="1" t="s">
        <v>25</v>
      </c>
      <c r="H1595">
        <v>963481</v>
      </c>
      <c r="I1595">
        <v>963792</v>
      </c>
      <c r="J1595" s="1" t="s">
        <v>26</v>
      </c>
      <c r="K1595" s="1" t="s">
        <v>2119</v>
      </c>
      <c r="L1595" s="1" t="s">
        <v>24</v>
      </c>
      <c r="M1595" s="1" t="s">
        <v>24</v>
      </c>
      <c r="N1595" s="1" t="s">
        <v>73</v>
      </c>
      <c r="O1595" s="1" t="s">
        <v>24</v>
      </c>
      <c r="P1595" s="1" t="s">
        <v>24</v>
      </c>
      <c r="Q1595" s="1" t="s">
        <v>2118</v>
      </c>
      <c r="R1595">
        <v>312</v>
      </c>
      <c r="S1595">
        <v>103</v>
      </c>
      <c r="T1595" s="1" t="s">
        <v>24</v>
      </c>
    </row>
    <row r="1596" spans="1:20" x14ac:dyDescent="0.55000000000000004">
      <c r="A1596" s="1" t="s">
        <v>20</v>
      </c>
      <c r="B1596" s="1" t="s">
        <v>21</v>
      </c>
      <c r="C1596" s="1" t="s">
        <v>22</v>
      </c>
      <c r="D1596" s="1" t="s">
        <v>23</v>
      </c>
      <c r="E1596" s="1" t="s">
        <v>5</v>
      </c>
      <c r="F1596" s="1" t="s">
        <v>24</v>
      </c>
      <c r="G1596" s="1" t="s">
        <v>25</v>
      </c>
      <c r="H1596">
        <v>963796</v>
      </c>
      <c r="I1596">
        <v>964266</v>
      </c>
      <c r="J1596" s="1" t="s">
        <v>26</v>
      </c>
      <c r="K1596" s="1" t="s">
        <v>24</v>
      </c>
      <c r="L1596" s="1" t="s">
        <v>24</v>
      </c>
      <c r="M1596" s="1" t="s">
        <v>24</v>
      </c>
      <c r="N1596" s="1" t="s">
        <v>24</v>
      </c>
      <c r="O1596" s="1" t="s">
        <v>24</v>
      </c>
      <c r="P1596" s="1" t="s">
        <v>24</v>
      </c>
      <c r="Q1596" s="1" t="s">
        <v>2120</v>
      </c>
      <c r="R1596">
        <v>471</v>
      </c>
      <c r="T1596" s="1" t="s">
        <v>24</v>
      </c>
    </row>
    <row r="1597" spans="1:20" x14ac:dyDescent="0.55000000000000004">
      <c r="A1597" s="1" t="s">
        <v>28</v>
      </c>
      <c r="B1597" s="1" t="s">
        <v>29</v>
      </c>
      <c r="C1597" s="1" t="s">
        <v>22</v>
      </c>
      <c r="D1597" s="1" t="s">
        <v>23</v>
      </c>
      <c r="E1597" s="1" t="s">
        <v>5</v>
      </c>
      <c r="F1597" s="1" t="s">
        <v>24</v>
      </c>
      <c r="G1597" s="1" t="s">
        <v>25</v>
      </c>
      <c r="H1597">
        <v>963796</v>
      </c>
      <c r="I1597">
        <v>964266</v>
      </c>
      <c r="J1597" s="1" t="s">
        <v>26</v>
      </c>
      <c r="K1597" s="1" t="s">
        <v>2121</v>
      </c>
      <c r="L1597" s="1" t="s">
        <v>24</v>
      </c>
      <c r="M1597" s="1" t="s">
        <v>24</v>
      </c>
      <c r="N1597" s="1" t="s">
        <v>73</v>
      </c>
      <c r="O1597" s="1" t="s">
        <v>24</v>
      </c>
      <c r="P1597" s="1" t="s">
        <v>24</v>
      </c>
      <c r="Q1597" s="1" t="s">
        <v>2120</v>
      </c>
      <c r="R1597">
        <v>471</v>
      </c>
      <c r="S1597">
        <v>156</v>
      </c>
      <c r="T1597" s="1" t="s">
        <v>24</v>
      </c>
    </row>
    <row r="1598" spans="1:20" x14ac:dyDescent="0.55000000000000004">
      <c r="A1598" s="1" t="s">
        <v>20</v>
      </c>
      <c r="B1598" s="1" t="s">
        <v>21</v>
      </c>
      <c r="C1598" s="1" t="s">
        <v>22</v>
      </c>
      <c r="D1598" s="1" t="s">
        <v>23</v>
      </c>
      <c r="E1598" s="1" t="s">
        <v>5</v>
      </c>
      <c r="F1598" s="1" t="s">
        <v>24</v>
      </c>
      <c r="G1598" s="1" t="s">
        <v>25</v>
      </c>
      <c r="H1598">
        <v>964263</v>
      </c>
      <c r="I1598">
        <v>964553</v>
      </c>
      <c r="J1598" s="1" t="s">
        <v>26</v>
      </c>
      <c r="K1598" s="1" t="s">
        <v>24</v>
      </c>
      <c r="L1598" s="1" t="s">
        <v>24</v>
      </c>
      <c r="M1598" s="1" t="s">
        <v>24</v>
      </c>
      <c r="N1598" s="1" t="s">
        <v>24</v>
      </c>
      <c r="O1598" s="1" t="s">
        <v>24</v>
      </c>
      <c r="P1598" s="1" t="s">
        <v>24</v>
      </c>
      <c r="Q1598" s="1" t="s">
        <v>2122</v>
      </c>
      <c r="R1598">
        <v>291</v>
      </c>
      <c r="T1598" s="1" t="s">
        <v>24</v>
      </c>
    </row>
    <row r="1599" spans="1:20" x14ac:dyDescent="0.55000000000000004">
      <c r="A1599" s="1" t="s">
        <v>28</v>
      </c>
      <c r="B1599" s="1" t="s">
        <v>29</v>
      </c>
      <c r="C1599" s="1" t="s">
        <v>22</v>
      </c>
      <c r="D1599" s="1" t="s">
        <v>23</v>
      </c>
      <c r="E1599" s="1" t="s">
        <v>5</v>
      </c>
      <c r="F1599" s="1" t="s">
        <v>24</v>
      </c>
      <c r="G1599" s="1" t="s">
        <v>25</v>
      </c>
      <c r="H1599">
        <v>964263</v>
      </c>
      <c r="I1599">
        <v>964553</v>
      </c>
      <c r="J1599" s="1" t="s">
        <v>26</v>
      </c>
      <c r="K1599" s="1" t="s">
        <v>2123</v>
      </c>
      <c r="L1599" s="1" t="s">
        <v>24</v>
      </c>
      <c r="M1599" s="1" t="s">
        <v>24</v>
      </c>
      <c r="N1599" s="1" t="s">
        <v>73</v>
      </c>
      <c r="O1599" s="1" t="s">
        <v>24</v>
      </c>
      <c r="P1599" s="1" t="s">
        <v>24</v>
      </c>
      <c r="Q1599" s="1" t="s">
        <v>2122</v>
      </c>
      <c r="R1599">
        <v>291</v>
      </c>
      <c r="S1599">
        <v>96</v>
      </c>
      <c r="T1599" s="1" t="s">
        <v>24</v>
      </c>
    </row>
    <row r="1600" spans="1:20" x14ac:dyDescent="0.55000000000000004">
      <c r="A1600" s="1" t="s">
        <v>20</v>
      </c>
      <c r="B1600" s="1" t="s">
        <v>21</v>
      </c>
      <c r="C1600" s="1" t="s">
        <v>22</v>
      </c>
      <c r="D1600" s="1" t="s">
        <v>23</v>
      </c>
      <c r="E1600" s="1" t="s">
        <v>5</v>
      </c>
      <c r="F1600" s="1" t="s">
        <v>24</v>
      </c>
      <c r="G1600" s="1" t="s">
        <v>25</v>
      </c>
      <c r="H1600">
        <v>964620</v>
      </c>
      <c r="I1600">
        <v>965903</v>
      </c>
      <c r="J1600" s="1" t="s">
        <v>26</v>
      </c>
      <c r="K1600" s="1" t="s">
        <v>24</v>
      </c>
      <c r="L1600" s="1" t="s">
        <v>24</v>
      </c>
      <c r="M1600" s="1" t="s">
        <v>24</v>
      </c>
      <c r="N1600" s="1" t="s">
        <v>24</v>
      </c>
      <c r="O1600" s="1" t="s">
        <v>24</v>
      </c>
      <c r="P1600" s="1" t="s">
        <v>24</v>
      </c>
      <c r="Q1600" s="1" t="s">
        <v>2124</v>
      </c>
      <c r="R1600">
        <v>1284</v>
      </c>
      <c r="T1600" s="1" t="s">
        <v>24</v>
      </c>
    </row>
    <row r="1601" spans="1:20" x14ac:dyDescent="0.55000000000000004">
      <c r="A1601" s="1" t="s">
        <v>28</v>
      </c>
      <c r="B1601" s="1" t="s">
        <v>29</v>
      </c>
      <c r="C1601" s="1" t="s">
        <v>22</v>
      </c>
      <c r="D1601" s="1" t="s">
        <v>23</v>
      </c>
      <c r="E1601" s="1" t="s">
        <v>5</v>
      </c>
      <c r="F1601" s="1" t="s">
        <v>24</v>
      </c>
      <c r="G1601" s="1" t="s">
        <v>25</v>
      </c>
      <c r="H1601">
        <v>964620</v>
      </c>
      <c r="I1601">
        <v>965903</v>
      </c>
      <c r="J1601" s="1" t="s">
        <v>26</v>
      </c>
      <c r="K1601" s="1" t="s">
        <v>2125</v>
      </c>
      <c r="L1601" s="1" t="s">
        <v>24</v>
      </c>
      <c r="M1601" s="1" t="s">
        <v>24</v>
      </c>
      <c r="N1601" s="1" t="s">
        <v>2126</v>
      </c>
      <c r="O1601" s="1" t="s">
        <v>24</v>
      </c>
      <c r="P1601" s="1" t="s">
        <v>24</v>
      </c>
      <c r="Q1601" s="1" t="s">
        <v>2124</v>
      </c>
      <c r="R1601">
        <v>1284</v>
      </c>
      <c r="S1601">
        <v>427</v>
      </c>
      <c r="T1601" s="1" t="s">
        <v>24</v>
      </c>
    </row>
    <row r="1602" spans="1:20" x14ac:dyDescent="0.55000000000000004">
      <c r="A1602" s="1" t="s">
        <v>20</v>
      </c>
      <c r="B1602" s="1" t="s">
        <v>21</v>
      </c>
      <c r="C1602" s="1" t="s">
        <v>22</v>
      </c>
      <c r="D1602" s="1" t="s">
        <v>23</v>
      </c>
      <c r="E1602" s="1" t="s">
        <v>5</v>
      </c>
      <c r="F1602" s="1" t="s">
        <v>24</v>
      </c>
      <c r="G1602" s="1" t="s">
        <v>25</v>
      </c>
      <c r="H1602">
        <v>965896</v>
      </c>
      <c r="I1602">
        <v>966270</v>
      </c>
      <c r="J1602" s="1" t="s">
        <v>26</v>
      </c>
      <c r="K1602" s="1" t="s">
        <v>24</v>
      </c>
      <c r="L1602" s="1" t="s">
        <v>24</v>
      </c>
      <c r="M1602" s="1" t="s">
        <v>24</v>
      </c>
      <c r="N1602" s="1" t="s">
        <v>24</v>
      </c>
      <c r="O1602" s="1" t="s">
        <v>24</v>
      </c>
      <c r="P1602" s="1" t="s">
        <v>24</v>
      </c>
      <c r="Q1602" s="1" t="s">
        <v>2127</v>
      </c>
      <c r="R1602">
        <v>375</v>
      </c>
      <c r="T1602" s="1" t="s">
        <v>24</v>
      </c>
    </row>
    <row r="1603" spans="1:20" x14ac:dyDescent="0.55000000000000004">
      <c r="A1603" s="1" t="s">
        <v>28</v>
      </c>
      <c r="B1603" s="1" t="s">
        <v>29</v>
      </c>
      <c r="C1603" s="1" t="s">
        <v>22</v>
      </c>
      <c r="D1603" s="1" t="s">
        <v>23</v>
      </c>
      <c r="E1603" s="1" t="s">
        <v>5</v>
      </c>
      <c r="F1603" s="1" t="s">
        <v>24</v>
      </c>
      <c r="G1603" s="1" t="s">
        <v>25</v>
      </c>
      <c r="H1603">
        <v>965896</v>
      </c>
      <c r="I1603">
        <v>966270</v>
      </c>
      <c r="J1603" s="1" t="s">
        <v>26</v>
      </c>
      <c r="K1603" s="1" t="s">
        <v>2128</v>
      </c>
      <c r="L1603" s="1" t="s">
        <v>24</v>
      </c>
      <c r="M1603" s="1" t="s">
        <v>24</v>
      </c>
      <c r="N1603" s="1" t="s">
        <v>2129</v>
      </c>
      <c r="O1603" s="1" t="s">
        <v>24</v>
      </c>
      <c r="P1603" s="1" t="s">
        <v>24</v>
      </c>
      <c r="Q1603" s="1" t="s">
        <v>2127</v>
      </c>
      <c r="R1603">
        <v>375</v>
      </c>
      <c r="S1603">
        <v>124</v>
      </c>
      <c r="T1603" s="1" t="s">
        <v>24</v>
      </c>
    </row>
    <row r="1604" spans="1:20" x14ac:dyDescent="0.55000000000000004">
      <c r="A1604" s="1" t="s">
        <v>20</v>
      </c>
      <c r="B1604" s="1" t="s">
        <v>21</v>
      </c>
      <c r="C1604" s="1" t="s">
        <v>22</v>
      </c>
      <c r="D1604" s="1" t="s">
        <v>23</v>
      </c>
      <c r="E1604" s="1" t="s">
        <v>5</v>
      </c>
      <c r="F1604" s="1" t="s">
        <v>24</v>
      </c>
      <c r="G1604" s="1" t="s">
        <v>25</v>
      </c>
      <c r="H1604">
        <v>966267</v>
      </c>
      <c r="I1604">
        <v>966686</v>
      </c>
      <c r="J1604" s="1" t="s">
        <v>26</v>
      </c>
      <c r="K1604" s="1" t="s">
        <v>24</v>
      </c>
      <c r="L1604" s="1" t="s">
        <v>24</v>
      </c>
      <c r="M1604" s="1" t="s">
        <v>24</v>
      </c>
      <c r="N1604" s="1" t="s">
        <v>24</v>
      </c>
      <c r="O1604" s="1" t="s">
        <v>24</v>
      </c>
      <c r="P1604" s="1" t="s">
        <v>24</v>
      </c>
      <c r="Q1604" s="1" t="s">
        <v>2130</v>
      </c>
      <c r="R1604">
        <v>420</v>
      </c>
      <c r="T1604" s="1" t="s">
        <v>24</v>
      </c>
    </row>
    <row r="1605" spans="1:20" x14ac:dyDescent="0.55000000000000004">
      <c r="A1605" s="1" t="s">
        <v>28</v>
      </c>
      <c r="B1605" s="1" t="s">
        <v>29</v>
      </c>
      <c r="C1605" s="1" t="s">
        <v>22</v>
      </c>
      <c r="D1605" s="1" t="s">
        <v>23</v>
      </c>
      <c r="E1605" s="1" t="s">
        <v>5</v>
      </c>
      <c r="F1605" s="1" t="s">
        <v>24</v>
      </c>
      <c r="G1605" s="1" t="s">
        <v>25</v>
      </c>
      <c r="H1605">
        <v>966267</v>
      </c>
      <c r="I1605">
        <v>966686</v>
      </c>
      <c r="J1605" s="1" t="s">
        <v>26</v>
      </c>
      <c r="K1605" s="1" t="s">
        <v>2131</v>
      </c>
      <c r="L1605" s="1" t="s">
        <v>24</v>
      </c>
      <c r="M1605" s="1" t="s">
        <v>24</v>
      </c>
      <c r="N1605" s="1" t="s">
        <v>2132</v>
      </c>
      <c r="O1605" s="1" t="s">
        <v>24</v>
      </c>
      <c r="P1605" s="1" t="s">
        <v>24</v>
      </c>
      <c r="Q1605" s="1" t="s">
        <v>2130</v>
      </c>
      <c r="R1605">
        <v>420</v>
      </c>
      <c r="S1605">
        <v>139</v>
      </c>
      <c r="T1605" s="1" t="s">
        <v>24</v>
      </c>
    </row>
    <row r="1606" spans="1:20" x14ac:dyDescent="0.55000000000000004">
      <c r="A1606" s="1" t="s">
        <v>20</v>
      </c>
      <c r="B1606" s="1" t="s">
        <v>21</v>
      </c>
      <c r="C1606" s="1" t="s">
        <v>22</v>
      </c>
      <c r="D1606" s="1" t="s">
        <v>23</v>
      </c>
      <c r="E1606" s="1" t="s">
        <v>5</v>
      </c>
      <c r="F1606" s="1" t="s">
        <v>24</v>
      </c>
      <c r="G1606" s="1" t="s">
        <v>25</v>
      </c>
      <c r="H1606">
        <v>966679</v>
      </c>
      <c r="I1606">
        <v>967728</v>
      </c>
      <c r="J1606" s="1" t="s">
        <v>26</v>
      </c>
      <c r="K1606" s="1" t="s">
        <v>24</v>
      </c>
      <c r="L1606" s="1" t="s">
        <v>24</v>
      </c>
      <c r="M1606" s="1" t="s">
        <v>24</v>
      </c>
      <c r="N1606" s="1" t="s">
        <v>24</v>
      </c>
      <c r="O1606" s="1" t="s">
        <v>24</v>
      </c>
      <c r="P1606" s="1" t="s">
        <v>24</v>
      </c>
      <c r="Q1606" s="1" t="s">
        <v>2133</v>
      </c>
      <c r="R1606">
        <v>1050</v>
      </c>
      <c r="T1606" s="1" t="s">
        <v>24</v>
      </c>
    </row>
    <row r="1607" spans="1:20" x14ac:dyDescent="0.55000000000000004">
      <c r="A1607" s="1" t="s">
        <v>28</v>
      </c>
      <c r="B1607" s="1" t="s">
        <v>29</v>
      </c>
      <c r="C1607" s="1" t="s">
        <v>22</v>
      </c>
      <c r="D1607" s="1" t="s">
        <v>23</v>
      </c>
      <c r="E1607" s="1" t="s">
        <v>5</v>
      </c>
      <c r="F1607" s="1" t="s">
        <v>24</v>
      </c>
      <c r="G1607" s="1" t="s">
        <v>25</v>
      </c>
      <c r="H1607">
        <v>966679</v>
      </c>
      <c r="I1607">
        <v>967728</v>
      </c>
      <c r="J1607" s="1" t="s">
        <v>26</v>
      </c>
      <c r="K1607" s="1" t="s">
        <v>2134</v>
      </c>
      <c r="L1607" s="1" t="s">
        <v>24</v>
      </c>
      <c r="M1607" s="1" t="s">
        <v>24</v>
      </c>
      <c r="N1607" s="1" t="s">
        <v>73</v>
      </c>
      <c r="O1607" s="1" t="s">
        <v>24</v>
      </c>
      <c r="P1607" s="1" t="s">
        <v>24</v>
      </c>
      <c r="Q1607" s="1" t="s">
        <v>2133</v>
      </c>
      <c r="R1607">
        <v>1050</v>
      </c>
      <c r="S1607">
        <v>349</v>
      </c>
      <c r="T1607" s="1" t="s">
        <v>24</v>
      </c>
    </row>
    <row r="1608" spans="1:20" x14ac:dyDescent="0.55000000000000004">
      <c r="A1608" s="1" t="s">
        <v>20</v>
      </c>
      <c r="B1608" s="1" t="s">
        <v>21</v>
      </c>
      <c r="C1608" s="1" t="s">
        <v>22</v>
      </c>
      <c r="D1608" s="1" t="s">
        <v>23</v>
      </c>
      <c r="E1608" s="1" t="s">
        <v>5</v>
      </c>
      <c r="F1608" s="1" t="s">
        <v>24</v>
      </c>
      <c r="G1608" s="1" t="s">
        <v>25</v>
      </c>
      <c r="H1608">
        <v>967741</v>
      </c>
      <c r="I1608">
        <v>968115</v>
      </c>
      <c r="J1608" s="1" t="s">
        <v>26</v>
      </c>
      <c r="K1608" s="1" t="s">
        <v>24</v>
      </c>
      <c r="L1608" s="1" t="s">
        <v>24</v>
      </c>
      <c r="M1608" s="1" t="s">
        <v>24</v>
      </c>
      <c r="N1608" s="1" t="s">
        <v>24</v>
      </c>
      <c r="O1608" s="1" t="s">
        <v>24</v>
      </c>
      <c r="P1608" s="1" t="s">
        <v>24</v>
      </c>
      <c r="Q1608" s="1" t="s">
        <v>2135</v>
      </c>
      <c r="R1608">
        <v>375</v>
      </c>
      <c r="T1608" s="1" t="s">
        <v>24</v>
      </c>
    </row>
    <row r="1609" spans="1:20" x14ac:dyDescent="0.55000000000000004">
      <c r="A1609" s="1" t="s">
        <v>28</v>
      </c>
      <c r="B1609" s="1" t="s">
        <v>29</v>
      </c>
      <c r="C1609" s="1" t="s">
        <v>22</v>
      </c>
      <c r="D1609" s="1" t="s">
        <v>23</v>
      </c>
      <c r="E1609" s="1" t="s">
        <v>5</v>
      </c>
      <c r="F1609" s="1" t="s">
        <v>24</v>
      </c>
      <c r="G1609" s="1" t="s">
        <v>25</v>
      </c>
      <c r="H1609">
        <v>967741</v>
      </c>
      <c r="I1609">
        <v>968115</v>
      </c>
      <c r="J1609" s="1" t="s">
        <v>26</v>
      </c>
      <c r="K1609" s="1" t="s">
        <v>2136</v>
      </c>
      <c r="L1609" s="1" t="s">
        <v>24</v>
      </c>
      <c r="M1609" s="1" t="s">
        <v>24</v>
      </c>
      <c r="N1609" s="1" t="s">
        <v>73</v>
      </c>
      <c r="O1609" s="1" t="s">
        <v>24</v>
      </c>
      <c r="P1609" s="1" t="s">
        <v>24</v>
      </c>
      <c r="Q1609" s="1" t="s">
        <v>2135</v>
      </c>
      <c r="R1609">
        <v>375</v>
      </c>
      <c r="S1609">
        <v>124</v>
      </c>
      <c r="T1609" s="1" t="s">
        <v>24</v>
      </c>
    </row>
    <row r="1610" spans="1:20" x14ac:dyDescent="0.55000000000000004">
      <c r="A1610" s="1" t="s">
        <v>20</v>
      </c>
      <c r="B1610" s="1" t="s">
        <v>21</v>
      </c>
      <c r="C1610" s="1" t="s">
        <v>22</v>
      </c>
      <c r="D1610" s="1" t="s">
        <v>23</v>
      </c>
      <c r="E1610" s="1" t="s">
        <v>5</v>
      </c>
      <c r="F1610" s="1" t="s">
        <v>24</v>
      </c>
      <c r="G1610" s="1" t="s">
        <v>25</v>
      </c>
      <c r="H1610">
        <v>968112</v>
      </c>
      <c r="I1610">
        <v>968375</v>
      </c>
      <c r="J1610" s="1" t="s">
        <v>26</v>
      </c>
      <c r="K1610" s="1" t="s">
        <v>24</v>
      </c>
      <c r="L1610" s="1" t="s">
        <v>24</v>
      </c>
      <c r="M1610" s="1" t="s">
        <v>24</v>
      </c>
      <c r="N1610" s="1" t="s">
        <v>24</v>
      </c>
      <c r="O1610" s="1" t="s">
        <v>24</v>
      </c>
      <c r="P1610" s="1" t="s">
        <v>24</v>
      </c>
      <c r="Q1610" s="1" t="s">
        <v>2137</v>
      </c>
      <c r="R1610">
        <v>264</v>
      </c>
      <c r="T1610" s="1" t="s">
        <v>24</v>
      </c>
    </row>
    <row r="1611" spans="1:20" x14ac:dyDescent="0.55000000000000004">
      <c r="A1611" s="1" t="s">
        <v>28</v>
      </c>
      <c r="B1611" s="1" t="s">
        <v>29</v>
      </c>
      <c r="C1611" s="1" t="s">
        <v>22</v>
      </c>
      <c r="D1611" s="1" t="s">
        <v>23</v>
      </c>
      <c r="E1611" s="1" t="s">
        <v>5</v>
      </c>
      <c r="F1611" s="1" t="s">
        <v>24</v>
      </c>
      <c r="G1611" s="1" t="s">
        <v>25</v>
      </c>
      <c r="H1611">
        <v>968112</v>
      </c>
      <c r="I1611">
        <v>968375</v>
      </c>
      <c r="J1611" s="1" t="s">
        <v>26</v>
      </c>
      <c r="K1611" s="1" t="s">
        <v>2138</v>
      </c>
      <c r="L1611" s="1" t="s">
        <v>24</v>
      </c>
      <c r="M1611" s="1" t="s">
        <v>24</v>
      </c>
      <c r="N1611" s="1" t="s">
        <v>2139</v>
      </c>
      <c r="O1611" s="1" t="s">
        <v>24</v>
      </c>
      <c r="P1611" s="1" t="s">
        <v>24</v>
      </c>
      <c r="Q1611" s="1" t="s">
        <v>2137</v>
      </c>
      <c r="R1611">
        <v>264</v>
      </c>
      <c r="S1611">
        <v>87</v>
      </c>
      <c r="T1611" s="1" t="s">
        <v>24</v>
      </c>
    </row>
    <row r="1612" spans="1:20" x14ac:dyDescent="0.55000000000000004">
      <c r="A1612" s="1" t="s">
        <v>20</v>
      </c>
      <c r="B1612" s="1" t="s">
        <v>21</v>
      </c>
      <c r="C1612" s="1" t="s">
        <v>22</v>
      </c>
      <c r="D1612" s="1" t="s">
        <v>23</v>
      </c>
      <c r="E1612" s="1" t="s">
        <v>5</v>
      </c>
      <c r="F1612" s="1" t="s">
        <v>24</v>
      </c>
      <c r="G1612" s="1" t="s">
        <v>25</v>
      </c>
      <c r="H1612">
        <v>968386</v>
      </c>
      <c r="I1612">
        <v>968694</v>
      </c>
      <c r="J1612" s="1" t="s">
        <v>26</v>
      </c>
      <c r="K1612" s="1" t="s">
        <v>24</v>
      </c>
      <c r="L1612" s="1" t="s">
        <v>24</v>
      </c>
      <c r="M1612" s="1" t="s">
        <v>24</v>
      </c>
      <c r="N1612" s="1" t="s">
        <v>24</v>
      </c>
      <c r="O1612" s="1" t="s">
        <v>24</v>
      </c>
      <c r="P1612" s="1" t="s">
        <v>24</v>
      </c>
      <c r="Q1612" s="1" t="s">
        <v>2140</v>
      </c>
      <c r="R1612">
        <v>309</v>
      </c>
      <c r="T1612" s="1" t="s">
        <v>24</v>
      </c>
    </row>
    <row r="1613" spans="1:20" x14ac:dyDescent="0.55000000000000004">
      <c r="A1613" s="1" t="s">
        <v>28</v>
      </c>
      <c r="B1613" s="1" t="s">
        <v>29</v>
      </c>
      <c r="C1613" s="1" t="s">
        <v>22</v>
      </c>
      <c r="D1613" s="1" t="s">
        <v>23</v>
      </c>
      <c r="E1613" s="1" t="s">
        <v>5</v>
      </c>
      <c r="F1613" s="1" t="s">
        <v>24</v>
      </c>
      <c r="G1613" s="1" t="s">
        <v>25</v>
      </c>
      <c r="H1613">
        <v>968386</v>
      </c>
      <c r="I1613">
        <v>968694</v>
      </c>
      <c r="J1613" s="1" t="s">
        <v>26</v>
      </c>
      <c r="K1613" s="1" t="s">
        <v>2141</v>
      </c>
      <c r="L1613" s="1" t="s">
        <v>24</v>
      </c>
      <c r="M1613" s="1" t="s">
        <v>24</v>
      </c>
      <c r="N1613" s="1" t="s">
        <v>73</v>
      </c>
      <c r="O1613" s="1" t="s">
        <v>24</v>
      </c>
      <c r="P1613" s="1" t="s">
        <v>24</v>
      </c>
      <c r="Q1613" s="1" t="s">
        <v>2140</v>
      </c>
      <c r="R1613">
        <v>309</v>
      </c>
      <c r="S1613">
        <v>102</v>
      </c>
      <c r="T1613" s="1" t="s">
        <v>24</v>
      </c>
    </row>
    <row r="1614" spans="1:20" x14ac:dyDescent="0.55000000000000004">
      <c r="A1614" s="1" t="s">
        <v>20</v>
      </c>
      <c r="B1614" s="1" t="s">
        <v>21</v>
      </c>
      <c r="C1614" s="1" t="s">
        <v>22</v>
      </c>
      <c r="D1614" s="1" t="s">
        <v>23</v>
      </c>
      <c r="E1614" s="1" t="s">
        <v>5</v>
      </c>
      <c r="F1614" s="1" t="s">
        <v>24</v>
      </c>
      <c r="G1614" s="1" t="s">
        <v>25</v>
      </c>
      <c r="H1614">
        <v>968691</v>
      </c>
      <c r="I1614">
        <v>969701</v>
      </c>
      <c r="J1614" s="1" t="s">
        <v>26</v>
      </c>
      <c r="K1614" s="1" t="s">
        <v>24</v>
      </c>
      <c r="L1614" s="1" t="s">
        <v>24</v>
      </c>
      <c r="M1614" s="1" t="s">
        <v>24</v>
      </c>
      <c r="N1614" s="1" t="s">
        <v>24</v>
      </c>
      <c r="O1614" s="1" t="s">
        <v>24</v>
      </c>
      <c r="P1614" s="1" t="s">
        <v>24</v>
      </c>
      <c r="Q1614" s="1" t="s">
        <v>2142</v>
      </c>
      <c r="R1614">
        <v>1011</v>
      </c>
      <c r="T1614" s="1" t="s">
        <v>24</v>
      </c>
    </row>
    <row r="1615" spans="1:20" x14ac:dyDescent="0.55000000000000004">
      <c r="A1615" s="1" t="s">
        <v>28</v>
      </c>
      <c r="B1615" s="1" t="s">
        <v>29</v>
      </c>
      <c r="C1615" s="1" t="s">
        <v>22</v>
      </c>
      <c r="D1615" s="1" t="s">
        <v>23</v>
      </c>
      <c r="E1615" s="1" t="s">
        <v>5</v>
      </c>
      <c r="F1615" s="1" t="s">
        <v>24</v>
      </c>
      <c r="G1615" s="1" t="s">
        <v>25</v>
      </c>
      <c r="H1615">
        <v>968691</v>
      </c>
      <c r="I1615">
        <v>969701</v>
      </c>
      <c r="J1615" s="1" t="s">
        <v>26</v>
      </c>
      <c r="K1615" s="1" t="s">
        <v>2143</v>
      </c>
      <c r="L1615" s="1" t="s">
        <v>24</v>
      </c>
      <c r="M1615" s="1" t="s">
        <v>24</v>
      </c>
      <c r="N1615" s="1" t="s">
        <v>73</v>
      </c>
      <c r="O1615" s="1" t="s">
        <v>24</v>
      </c>
      <c r="P1615" s="1" t="s">
        <v>24</v>
      </c>
      <c r="Q1615" s="1" t="s">
        <v>2142</v>
      </c>
      <c r="R1615">
        <v>1011</v>
      </c>
      <c r="S1615">
        <v>336</v>
      </c>
      <c r="T1615" s="1" t="s">
        <v>24</v>
      </c>
    </row>
    <row r="1616" spans="1:20" x14ac:dyDescent="0.55000000000000004">
      <c r="A1616" s="1" t="s">
        <v>20</v>
      </c>
      <c r="B1616" s="1" t="s">
        <v>21</v>
      </c>
      <c r="C1616" s="1" t="s">
        <v>22</v>
      </c>
      <c r="D1616" s="1" t="s">
        <v>23</v>
      </c>
      <c r="E1616" s="1" t="s">
        <v>5</v>
      </c>
      <c r="F1616" s="1" t="s">
        <v>24</v>
      </c>
      <c r="G1616" s="1" t="s">
        <v>25</v>
      </c>
      <c r="H1616">
        <v>969714</v>
      </c>
      <c r="I1616">
        <v>970604</v>
      </c>
      <c r="J1616" s="1" t="s">
        <v>26</v>
      </c>
      <c r="K1616" s="1" t="s">
        <v>24</v>
      </c>
      <c r="L1616" s="1" t="s">
        <v>24</v>
      </c>
      <c r="M1616" s="1" t="s">
        <v>24</v>
      </c>
      <c r="N1616" s="1" t="s">
        <v>24</v>
      </c>
      <c r="O1616" s="1" t="s">
        <v>24</v>
      </c>
      <c r="P1616" s="1" t="s">
        <v>24</v>
      </c>
      <c r="Q1616" s="1" t="s">
        <v>2144</v>
      </c>
      <c r="R1616">
        <v>891</v>
      </c>
      <c r="T1616" s="1" t="s">
        <v>24</v>
      </c>
    </row>
    <row r="1617" spans="1:20" x14ac:dyDescent="0.55000000000000004">
      <c r="A1617" s="1" t="s">
        <v>28</v>
      </c>
      <c r="B1617" s="1" t="s">
        <v>29</v>
      </c>
      <c r="C1617" s="1" t="s">
        <v>22</v>
      </c>
      <c r="D1617" s="1" t="s">
        <v>23</v>
      </c>
      <c r="E1617" s="1" t="s">
        <v>5</v>
      </c>
      <c r="F1617" s="1" t="s">
        <v>24</v>
      </c>
      <c r="G1617" s="1" t="s">
        <v>25</v>
      </c>
      <c r="H1617">
        <v>969714</v>
      </c>
      <c r="I1617">
        <v>970604</v>
      </c>
      <c r="J1617" s="1" t="s">
        <v>26</v>
      </c>
      <c r="K1617" s="1" t="s">
        <v>2145</v>
      </c>
      <c r="L1617" s="1" t="s">
        <v>24</v>
      </c>
      <c r="M1617" s="1" t="s">
        <v>24</v>
      </c>
      <c r="N1617" s="1" t="s">
        <v>73</v>
      </c>
      <c r="O1617" s="1" t="s">
        <v>24</v>
      </c>
      <c r="P1617" s="1" t="s">
        <v>24</v>
      </c>
      <c r="Q1617" s="1" t="s">
        <v>2144</v>
      </c>
      <c r="R1617">
        <v>891</v>
      </c>
      <c r="S1617">
        <v>296</v>
      </c>
      <c r="T1617" s="1" t="s">
        <v>24</v>
      </c>
    </row>
    <row r="1618" spans="1:20" x14ac:dyDescent="0.55000000000000004">
      <c r="A1618" s="1" t="s">
        <v>20</v>
      </c>
      <c r="B1618" s="1" t="s">
        <v>21</v>
      </c>
      <c r="C1618" s="1" t="s">
        <v>22</v>
      </c>
      <c r="D1618" s="1" t="s">
        <v>23</v>
      </c>
      <c r="E1618" s="1" t="s">
        <v>5</v>
      </c>
      <c r="F1618" s="1" t="s">
        <v>24</v>
      </c>
      <c r="G1618" s="1" t="s">
        <v>25</v>
      </c>
      <c r="H1618">
        <v>970604</v>
      </c>
      <c r="I1618">
        <v>971521</v>
      </c>
      <c r="J1618" s="1" t="s">
        <v>26</v>
      </c>
      <c r="K1618" s="1" t="s">
        <v>24</v>
      </c>
      <c r="L1618" s="1" t="s">
        <v>24</v>
      </c>
      <c r="M1618" s="1" t="s">
        <v>24</v>
      </c>
      <c r="N1618" s="1" t="s">
        <v>24</v>
      </c>
      <c r="O1618" s="1" t="s">
        <v>24</v>
      </c>
      <c r="P1618" s="1" t="s">
        <v>24</v>
      </c>
      <c r="Q1618" s="1" t="s">
        <v>2146</v>
      </c>
      <c r="R1618">
        <v>918</v>
      </c>
      <c r="T1618" s="1" t="s">
        <v>24</v>
      </c>
    </row>
    <row r="1619" spans="1:20" x14ac:dyDescent="0.55000000000000004">
      <c r="A1619" s="1" t="s">
        <v>28</v>
      </c>
      <c r="B1619" s="1" t="s">
        <v>29</v>
      </c>
      <c r="C1619" s="1" t="s">
        <v>22</v>
      </c>
      <c r="D1619" s="1" t="s">
        <v>23</v>
      </c>
      <c r="E1619" s="1" t="s">
        <v>5</v>
      </c>
      <c r="F1619" s="1" t="s">
        <v>24</v>
      </c>
      <c r="G1619" s="1" t="s">
        <v>25</v>
      </c>
      <c r="H1619">
        <v>970604</v>
      </c>
      <c r="I1619">
        <v>971521</v>
      </c>
      <c r="J1619" s="1" t="s">
        <v>26</v>
      </c>
      <c r="K1619" s="1" t="s">
        <v>2147</v>
      </c>
      <c r="L1619" s="1" t="s">
        <v>24</v>
      </c>
      <c r="M1619" s="1" t="s">
        <v>24</v>
      </c>
      <c r="N1619" s="1" t="s">
        <v>2148</v>
      </c>
      <c r="O1619" s="1" t="s">
        <v>24</v>
      </c>
      <c r="P1619" s="1" t="s">
        <v>24</v>
      </c>
      <c r="Q1619" s="1" t="s">
        <v>2146</v>
      </c>
      <c r="R1619">
        <v>918</v>
      </c>
      <c r="S1619">
        <v>305</v>
      </c>
      <c r="T1619" s="1" t="s">
        <v>24</v>
      </c>
    </row>
    <row r="1620" spans="1:20" x14ac:dyDescent="0.55000000000000004">
      <c r="A1620" s="1" t="s">
        <v>20</v>
      </c>
      <c r="B1620" s="1" t="s">
        <v>21</v>
      </c>
      <c r="C1620" s="1" t="s">
        <v>22</v>
      </c>
      <c r="D1620" s="1" t="s">
        <v>23</v>
      </c>
      <c r="E1620" s="1" t="s">
        <v>5</v>
      </c>
      <c r="F1620" s="1" t="s">
        <v>24</v>
      </c>
      <c r="G1620" s="1" t="s">
        <v>25</v>
      </c>
      <c r="H1620">
        <v>971621</v>
      </c>
      <c r="I1620">
        <v>973030</v>
      </c>
      <c r="J1620" s="1" t="s">
        <v>26</v>
      </c>
      <c r="K1620" s="1" t="s">
        <v>24</v>
      </c>
      <c r="L1620" s="1" t="s">
        <v>24</v>
      </c>
      <c r="M1620" s="1" t="s">
        <v>24</v>
      </c>
      <c r="N1620" s="1" t="s">
        <v>24</v>
      </c>
      <c r="O1620" s="1" t="s">
        <v>24</v>
      </c>
      <c r="P1620" s="1" t="s">
        <v>24</v>
      </c>
      <c r="Q1620" s="1" t="s">
        <v>2149</v>
      </c>
      <c r="R1620">
        <v>1410</v>
      </c>
      <c r="T1620" s="1" t="s">
        <v>24</v>
      </c>
    </row>
    <row r="1621" spans="1:20" x14ac:dyDescent="0.55000000000000004">
      <c r="A1621" s="1" t="s">
        <v>28</v>
      </c>
      <c r="B1621" s="1" t="s">
        <v>29</v>
      </c>
      <c r="C1621" s="1" t="s">
        <v>22</v>
      </c>
      <c r="D1621" s="1" t="s">
        <v>23</v>
      </c>
      <c r="E1621" s="1" t="s">
        <v>5</v>
      </c>
      <c r="F1621" s="1" t="s">
        <v>24</v>
      </c>
      <c r="G1621" s="1" t="s">
        <v>25</v>
      </c>
      <c r="H1621">
        <v>971621</v>
      </c>
      <c r="I1621">
        <v>973030</v>
      </c>
      <c r="J1621" s="1" t="s">
        <v>26</v>
      </c>
      <c r="K1621" s="1" t="s">
        <v>2150</v>
      </c>
      <c r="L1621" s="1" t="s">
        <v>24</v>
      </c>
      <c r="M1621" s="1" t="s">
        <v>24</v>
      </c>
      <c r="N1621" s="1" t="s">
        <v>2151</v>
      </c>
      <c r="O1621" s="1" t="s">
        <v>24</v>
      </c>
      <c r="P1621" s="1" t="s">
        <v>24</v>
      </c>
      <c r="Q1621" s="1" t="s">
        <v>2149</v>
      </c>
      <c r="R1621">
        <v>1410</v>
      </c>
      <c r="S1621">
        <v>469</v>
      </c>
      <c r="T1621" s="1" t="s">
        <v>24</v>
      </c>
    </row>
    <row r="1622" spans="1:20" x14ac:dyDescent="0.55000000000000004">
      <c r="A1622" s="1" t="s">
        <v>20</v>
      </c>
      <c r="B1622" s="1" t="s">
        <v>21</v>
      </c>
      <c r="C1622" s="1" t="s">
        <v>22</v>
      </c>
      <c r="D1622" s="1" t="s">
        <v>23</v>
      </c>
      <c r="E1622" s="1" t="s">
        <v>5</v>
      </c>
      <c r="F1622" s="1" t="s">
        <v>24</v>
      </c>
      <c r="G1622" s="1" t="s">
        <v>25</v>
      </c>
      <c r="H1622">
        <v>973030</v>
      </c>
      <c r="I1622">
        <v>974604</v>
      </c>
      <c r="J1622" s="1" t="s">
        <v>26</v>
      </c>
      <c r="K1622" s="1" t="s">
        <v>24</v>
      </c>
      <c r="L1622" s="1" t="s">
        <v>24</v>
      </c>
      <c r="M1622" s="1" t="s">
        <v>24</v>
      </c>
      <c r="N1622" s="1" t="s">
        <v>24</v>
      </c>
      <c r="O1622" s="1" t="s">
        <v>24</v>
      </c>
      <c r="P1622" s="1" t="s">
        <v>24</v>
      </c>
      <c r="Q1622" s="1" t="s">
        <v>2152</v>
      </c>
      <c r="R1622">
        <v>1575</v>
      </c>
      <c r="T1622" s="1" t="s">
        <v>24</v>
      </c>
    </row>
    <row r="1623" spans="1:20" x14ac:dyDescent="0.55000000000000004">
      <c r="A1623" s="1" t="s">
        <v>28</v>
      </c>
      <c r="B1623" s="1" t="s">
        <v>29</v>
      </c>
      <c r="C1623" s="1" t="s">
        <v>22</v>
      </c>
      <c r="D1623" s="1" t="s">
        <v>23</v>
      </c>
      <c r="E1623" s="1" t="s">
        <v>5</v>
      </c>
      <c r="F1623" s="1" t="s">
        <v>24</v>
      </c>
      <c r="G1623" s="1" t="s">
        <v>25</v>
      </c>
      <c r="H1623">
        <v>973030</v>
      </c>
      <c r="I1623">
        <v>974604</v>
      </c>
      <c r="J1623" s="1" t="s">
        <v>26</v>
      </c>
      <c r="K1623" s="1" t="s">
        <v>2153</v>
      </c>
      <c r="L1623" s="1" t="s">
        <v>24</v>
      </c>
      <c r="M1623" s="1" t="s">
        <v>24</v>
      </c>
      <c r="N1623" s="1" t="s">
        <v>2154</v>
      </c>
      <c r="O1623" s="1" t="s">
        <v>24</v>
      </c>
      <c r="P1623" s="1" t="s">
        <v>24</v>
      </c>
      <c r="Q1623" s="1" t="s">
        <v>2152</v>
      </c>
      <c r="R1623">
        <v>1575</v>
      </c>
      <c r="S1623">
        <v>524</v>
      </c>
      <c r="T1623" s="1" t="s">
        <v>24</v>
      </c>
    </row>
    <row r="1624" spans="1:20" x14ac:dyDescent="0.55000000000000004">
      <c r="A1624" s="1" t="s">
        <v>20</v>
      </c>
      <c r="B1624" s="1" t="s">
        <v>21</v>
      </c>
      <c r="C1624" s="1" t="s">
        <v>22</v>
      </c>
      <c r="D1624" s="1" t="s">
        <v>23</v>
      </c>
      <c r="E1624" s="1" t="s">
        <v>5</v>
      </c>
      <c r="F1624" s="1" t="s">
        <v>24</v>
      </c>
      <c r="G1624" s="1" t="s">
        <v>25</v>
      </c>
      <c r="H1624">
        <v>974615</v>
      </c>
      <c r="I1624">
        <v>975208</v>
      </c>
      <c r="J1624" s="1" t="s">
        <v>26</v>
      </c>
      <c r="K1624" s="1" t="s">
        <v>24</v>
      </c>
      <c r="L1624" s="1" t="s">
        <v>24</v>
      </c>
      <c r="M1624" s="1" t="s">
        <v>24</v>
      </c>
      <c r="N1624" s="1" t="s">
        <v>24</v>
      </c>
      <c r="O1624" s="1" t="s">
        <v>24</v>
      </c>
      <c r="P1624" s="1" t="s">
        <v>24</v>
      </c>
      <c r="Q1624" s="1" t="s">
        <v>2155</v>
      </c>
      <c r="R1624">
        <v>594</v>
      </c>
      <c r="T1624" s="1" t="s">
        <v>24</v>
      </c>
    </row>
    <row r="1625" spans="1:20" x14ac:dyDescent="0.55000000000000004">
      <c r="A1625" s="1" t="s">
        <v>28</v>
      </c>
      <c r="B1625" s="1" t="s">
        <v>29</v>
      </c>
      <c r="C1625" s="1" t="s">
        <v>22</v>
      </c>
      <c r="D1625" s="1" t="s">
        <v>23</v>
      </c>
      <c r="E1625" s="1" t="s">
        <v>5</v>
      </c>
      <c r="F1625" s="1" t="s">
        <v>24</v>
      </c>
      <c r="G1625" s="1" t="s">
        <v>25</v>
      </c>
      <c r="H1625">
        <v>974615</v>
      </c>
      <c r="I1625">
        <v>975208</v>
      </c>
      <c r="J1625" s="1" t="s">
        <v>26</v>
      </c>
      <c r="K1625" s="1" t="s">
        <v>2156</v>
      </c>
      <c r="L1625" s="1" t="s">
        <v>24</v>
      </c>
      <c r="M1625" s="1" t="s">
        <v>24</v>
      </c>
      <c r="N1625" s="1" t="s">
        <v>73</v>
      </c>
      <c r="O1625" s="1" t="s">
        <v>24</v>
      </c>
      <c r="P1625" s="1" t="s">
        <v>24</v>
      </c>
      <c r="Q1625" s="1" t="s">
        <v>2155</v>
      </c>
      <c r="R1625">
        <v>594</v>
      </c>
      <c r="S1625">
        <v>197</v>
      </c>
      <c r="T1625" s="1" t="s">
        <v>24</v>
      </c>
    </row>
    <row r="1626" spans="1:20" x14ac:dyDescent="0.55000000000000004">
      <c r="A1626" s="1" t="s">
        <v>20</v>
      </c>
      <c r="B1626" s="1" t="s">
        <v>21</v>
      </c>
      <c r="C1626" s="1" t="s">
        <v>22</v>
      </c>
      <c r="D1626" s="1" t="s">
        <v>23</v>
      </c>
      <c r="E1626" s="1" t="s">
        <v>5</v>
      </c>
      <c r="F1626" s="1" t="s">
        <v>24</v>
      </c>
      <c r="G1626" s="1" t="s">
        <v>25</v>
      </c>
      <c r="H1626">
        <v>975219</v>
      </c>
      <c r="I1626">
        <v>976208</v>
      </c>
      <c r="J1626" s="1" t="s">
        <v>26</v>
      </c>
      <c r="K1626" s="1" t="s">
        <v>24</v>
      </c>
      <c r="L1626" s="1" t="s">
        <v>24</v>
      </c>
      <c r="M1626" s="1" t="s">
        <v>24</v>
      </c>
      <c r="N1626" s="1" t="s">
        <v>24</v>
      </c>
      <c r="O1626" s="1" t="s">
        <v>24</v>
      </c>
      <c r="P1626" s="1" t="s">
        <v>24</v>
      </c>
      <c r="Q1626" s="1" t="s">
        <v>2157</v>
      </c>
      <c r="R1626">
        <v>990</v>
      </c>
      <c r="T1626" s="1" t="s">
        <v>24</v>
      </c>
    </row>
    <row r="1627" spans="1:20" x14ac:dyDescent="0.55000000000000004">
      <c r="A1627" s="1" t="s">
        <v>28</v>
      </c>
      <c r="B1627" s="1" t="s">
        <v>29</v>
      </c>
      <c r="C1627" s="1" t="s">
        <v>22</v>
      </c>
      <c r="D1627" s="1" t="s">
        <v>23</v>
      </c>
      <c r="E1627" s="1" t="s">
        <v>5</v>
      </c>
      <c r="F1627" s="1" t="s">
        <v>24</v>
      </c>
      <c r="G1627" s="1" t="s">
        <v>25</v>
      </c>
      <c r="H1627">
        <v>975219</v>
      </c>
      <c r="I1627">
        <v>976208</v>
      </c>
      <c r="J1627" s="1" t="s">
        <v>26</v>
      </c>
      <c r="K1627" s="1" t="s">
        <v>2158</v>
      </c>
      <c r="L1627" s="1" t="s">
        <v>24</v>
      </c>
      <c r="M1627" s="1" t="s">
        <v>24</v>
      </c>
      <c r="N1627" s="1" t="s">
        <v>73</v>
      </c>
      <c r="O1627" s="1" t="s">
        <v>24</v>
      </c>
      <c r="P1627" s="1" t="s">
        <v>24</v>
      </c>
      <c r="Q1627" s="1" t="s">
        <v>2157</v>
      </c>
      <c r="R1627">
        <v>990</v>
      </c>
      <c r="S1627">
        <v>329</v>
      </c>
      <c r="T1627" s="1" t="s">
        <v>24</v>
      </c>
    </row>
    <row r="1628" spans="1:20" x14ac:dyDescent="0.55000000000000004">
      <c r="A1628" s="1" t="s">
        <v>20</v>
      </c>
      <c r="B1628" s="1" t="s">
        <v>21</v>
      </c>
      <c r="C1628" s="1" t="s">
        <v>22</v>
      </c>
      <c r="D1628" s="1" t="s">
        <v>23</v>
      </c>
      <c r="E1628" s="1" t="s">
        <v>5</v>
      </c>
      <c r="F1628" s="1" t="s">
        <v>24</v>
      </c>
      <c r="G1628" s="1" t="s">
        <v>25</v>
      </c>
      <c r="H1628">
        <v>976213</v>
      </c>
      <c r="I1628">
        <v>976344</v>
      </c>
      <c r="J1628" s="1" t="s">
        <v>26</v>
      </c>
      <c r="K1628" s="1" t="s">
        <v>24</v>
      </c>
      <c r="L1628" s="1" t="s">
        <v>24</v>
      </c>
      <c r="M1628" s="1" t="s">
        <v>24</v>
      </c>
      <c r="N1628" s="1" t="s">
        <v>24</v>
      </c>
      <c r="O1628" s="1" t="s">
        <v>24</v>
      </c>
      <c r="P1628" s="1" t="s">
        <v>24</v>
      </c>
      <c r="Q1628" s="1" t="s">
        <v>2159</v>
      </c>
      <c r="R1628">
        <v>132</v>
      </c>
      <c r="T1628" s="1" t="s">
        <v>24</v>
      </c>
    </row>
    <row r="1629" spans="1:20" x14ac:dyDescent="0.55000000000000004">
      <c r="A1629" s="1" t="s">
        <v>28</v>
      </c>
      <c r="B1629" s="1" t="s">
        <v>29</v>
      </c>
      <c r="C1629" s="1" t="s">
        <v>22</v>
      </c>
      <c r="D1629" s="1" t="s">
        <v>23</v>
      </c>
      <c r="E1629" s="1" t="s">
        <v>5</v>
      </c>
      <c r="F1629" s="1" t="s">
        <v>24</v>
      </c>
      <c r="G1629" s="1" t="s">
        <v>25</v>
      </c>
      <c r="H1629">
        <v>976213</v>
      </c>
      <c r="I1629">
        <v>976344</v>
      </c>
      <c r="J1629" s="1" t="s">
        <v>26</v>
      </c>
      <c r="K1629" s="1" t="s">
        <v>2160</v>
      </c>
      <c r="L1629" s="1" t="s">
        <v>24</v>
      </c>
      <c r="M1629" s="1" t="s">
        <v>24</v>
      </c>
      <c r="N1629" s="1" t="s">
        <v>73</v>
      </c>
      <c r="O1629" s="1" t="s">
        <v>24</v>
      </c>
      <c r="P1629" s="1" t="s">
        <v>24</v>
      </c>
      <c r="Q1629" s="1" t="s">
        <v>2159</v>
      </c>
      <c r="R1629">
        <v>132</v>
      </c>
      <c r="S1629">
        <v>43</v>
      </c>
      <c r="T1629" s="1" t="s">
        <v>24</v>
      </c>
    </row>
    <row r="1630" spans="1:20" x14ac:dyDescent="0.55000000000000004">
      <c r="A1630" s="1" t="s">
        <v>20</v>
      </c>
      <c r="B1630" s="1" t="s">
        <v>21</v>
      </c>
      <c r="C1630" s="1" t="s">
        <v>22</v>
      </c>
      <c r="D1630" s="1" t="s">
        <v>23</v>
      </c>
      <c r="E1630" s="1" t="s">
        <v>5</v>
      </c>
      <c r="F1630" s="1" t="s">
        <v>24</v>
      </c>
      <c r="G1630" s="1" t="s">
        <v>25</v>
      </c>
      <c r="H1630">
        <v>976331</v>
      </c>
      <c r="I1630">
        <v>976792</v>
      </c>
      <c r="J1630" s="1" t="s">
        <v>26</v>
      </c>
      <c r="K1630" s="1" t="s">
        <v>24</v>
      </c>
      <c r="L1630" s="1" t="s">
        <v>24</v>
      </c>
      <c r="M1630" s="1" t="s">
        <v>24</v>
      </c>
      <c r="N1630" s="1" t="s">
        <v>24</v>
      </c>
      <c r="O1630" s="1" t="s">
        <v>24</v>
      </c>
      <c r="P1630" s="1" t="s">
        <v>24</v>
      </c>
      <c r="Q1630" s="1" t="s">
        <v>2161</v>
      </c>
      <c r="R1630">
        <v>462</v>
      </c>
      <c r="T1630" s="1" t="s">
        <v>24</v>
      </c>
    </row>
    <row r="1631" spans="1:20" x14ac:dyDescent="0.55000000000000004">
      <c r="A1631" s="1" t="s">
        <v>28</v>
      </c>
      <c r="B1631" s="1" t="s">
        <v>29</v>
      </c>
      <c r="C1631" s="1" t="s">
        <v>22</v>
      </c>
      <c r="D1631" s="1" t="s">
        <v>23</v>
      </c>
      <c r="E1631" s="1" t="s">
        <v>5</v>
      </c>
      <c r="F1631" s="1" t="s">
        <v>24</v>
      </c>
      <c r="G1631" s="1" t="s">
        <v>25</v>
      </c>
      <c r="H1631">
        <v>976331</v>
      </c>
      <c r="I1631">
        <v>976792</v>
      </c>
      <c r="J1631" s="1" t="s">
        <v>26</v>
      </c>
      <c r="K1631" s="1" t="s">
        <v>2162</v>
      </c>
      <c r="L1631" s="1" t="s">
        <v>24</v>
      </c>
      <c r="M1631" s="1" t="s">
        <v>24</v>
      </c>
      <c r="N1631" s="1" t="s">
        <v>73</v>
      </c>
      <c r="O1631" s="1" t="s">
        <v>24</v>
      </c>
      <c r="P1631" s="1" t="s">
        <v>24</v>
      </c>
      <c r="Q1631" s="1" t="s">
        <v>2161</v>
      </c>
      <c r="R1631">
        <v>462</v>
      </c>
      <c r="S1631">
        <v>153</v>
      </c>
      <c r="T1631" s="1" t="s">
        <v>24</v>
      </c>
    </row>
    <row r="1632" spans="1:20" x14ac:dyDescent="0.55000000000000004">
      <c r="A1632" s="1" t="s">
        <v>20</v>
      </c>
      <c r="B1632" s="1" t="s">
        <v>21</v>
      </c>
      <c r="C1632" s="1" t="s">
        <v>22</v>
      </c>
      <c r="D1632" s="1" t="s">
        <v>23</v>
      </c>
      <c r="E1632" s="1" t="s">
        <v>5</v>
      </c>
      <c r="F1632" s="1" t="s">
        <v>24</v>
      </c>
      <c r="G1632" s="1" t="s">
        <v>25</v>
      </c>
      <c r="H1632">
        <v>976805</v>
      </c>
      <c r="I1632">
        <v>977338</v>
      </c>
      <c r="J1632" s="1" t="s">
        <v>26</v>
      </c>
      <c r="K1632" s="1" t="s">
        <v>24</v>
      </c>
      <c r="L1632" s="1" t="s">
        <v>24</v>
      </c>
      <c r="M1632" s="1" t="s">
        <v>24</v>
      </c>
      <c r="N1632" s="1" t="s">
        <v>24</v>
      </c>
      <c r="O1632" s="1" t="s">
        <v>24</v>
      </c>
      <c r="P1632" s="1" t="s">
        <v>24</v>
      </c>
      <c r="Q1632" s="1" t="s">
        <v>2163</v>
      </c>
      <c r="R1632">
        <v>534</v>
      </c>
      <c r="T1632" s="1" t="s">
        <v>24</v>
      </c>
    </row>
    <row r="1633" spans="1:20" x14ac:dyDescent="0.55000000000000004">
      <c r="A1633" s="1" t="s">
        <v>28</v>
      </c>
      <c r="B1633" s="1" t="s">
        <v>29</v>
      </c>
      <c r="C1633" s="1" t="s">
        <v>22</v>
      </c>
      <c r="D1633" s="1" t="s">
        <v>23</v>
      </c>
      <c r="E1633" s="1" t="s">
        <v>5</v>
      </c>
      <c r="F1633" s="1" t="s">
        <v>24</v>
      </c>
      <c r="G1633" s="1" t="s">
        <v>25</v>
      </c>
      <c r="H1633">
        <v>976805</v>
      </c>
      <c r="I1633">
        <v>977338</v>
      </c>
      <c r="J1633" s="1" t="s">
        <v>26</v>
      </c>
      <c r="K1633" s="1" t="s">
        <v>2164</v>
      </c>
      <c r="L1633" s="1" t="s">
        <v>24</v>
      </c>
      <c r="M1633" s="1" t="s">
        <v>24</v>
      </c>
      <c r="N1633" s="1" t="s">
        <v>73</v>
      </c>
      <c r="O1633" s="1" t="s">
        <v>24</v>
      </c>
      <c r="P1633" s="1" t="s">
        <v>24</v>
      </c>
      <c r="Q1633" s="1" t="s">
        <v>2163</v>
      </c>
      <c r="R1633">
        <v>534</v>
      </c>
      <c r="S1633">
        <v>177</v>
      </c>
      <c r="T1633" s="1" t="s">
        <v>24</v>
      </c>
    </row>
    <row r="1634" spans="1:20" x14ac:dyDescent="0.55000000000000004">
      <c r="A1634" s="1" t="s">
        <v>20</v>
      </c>
      <c r="B1634" s="1" t="s">
        <v>21</v>
      </c>
      <c r="C1634" s="1" t="s">
        <v>22</v>
      </c>
      <c r="D1634" s="1" t="s">
        <v>23</v>
      </c>
      <c r="E1634" s="1" t="s">
        <v>5</v>
      </c>
      <c r="F1634" s="1" t="s">
        <v>24</v>
      </c>
      <c r="G1634" s="1" t="s">
        <v>25</v>
      </c>
      <c r="H1634">
        <v>977354</v>
      </c>
      <c r="I1634">
        <v>980902</v>
      </c>
      <c r="J1634" s="1" t="s">
        <v>26</v>
      </c>
      <c r="K1634" s="1" t="s">
        <v>24</v>
      </c>
      <c r="L1634" s="1" t="s">
        <v>24</v>
      </c>
      <c r="M1634" s="1" t="s">
        <v>24</v>
      </c>
      <c r="N1634" s="1" t="s">
        <v>24</v>
      </c>
      <c r="O1634" s="1" t="s">
        <v>24</v>
      </c>
      <c r="P1634" s="1" t="s">
        <v>24</v>
      </c>
      <c r="Q1634" s="1" t="s">
        <v>2165</v>
      </c>
      <c r="R1634">
        <v>3549</v>
      </c>
      <c r="T1634" s="1" t="s">
        <v>24</v>
      </c>
    </row>
    <row r="1635" spans="1:20" x14ac:dyDescent="0.55000000000000004">
      <c r="A1635" s="1" t="s">
        <v>28</v>
      </c>
      <c r="B1635" s="1" t="s">
        <v>29</v>
      </c>
      <c r="C1635" s="1" t="s">
        <v>22</v>
      </c>
      <c r="D1635" s="1" t="s">
        <v>23</v>
      </c>
      <c r="E1635" s="1" t="s">
        <v>5</v>
      </c>
      <c r="F1635" s="1" t="s">
        <v>24</v>
      </c>
      <c r="G1635" s="1" t="s">
        <v>25</v>
      </c>
      <c r="H1635">
        <v>977354</v>
      </c>
      <c r="I1635">
        <v>980902</v>
      </c>
      <c r="J1635" s="1" t="s">
        <v>26</v>
      </c>
      <c r="K1635" s="1" t="s">
        <v>2166</v>
      </c>
      <c r="L1635" s="1" t="s">
        <v>24</v>
      </c>
      <c r="M1635" s="1" t="s">
        <v>24</v>
      </c>
      <c r="N1635" s="1" t="s">
        <v>2167</v>
      </c>
      <c r="O1635" s="1" t="s">
        <v>24</v>
      </c>
      <c r="P1635" s="1" t="s">
        <v>24</v>
      </c>
      <c r="Q1635" s="1" t="s">
        <v>2165</v>
      </c>
      <c r="R1635">
        <v>3549</v>
      </c>
      <c r="S1635">
        <v>1182</v>
      </c>
      <c r="T1635" s="1" t="s">
        <v>24</v>
      </c>
    </row>
    <row r="1636" spans="1:20" x14ac:dyDescent="0.55000000000000004">
      <c r="A1636" s="1" t="s">
        <v>20</v>
      </c>
      <c r="B1636" s="1" t="s">
        <v>21</v>
      </c>
      <c r="C1636" s="1" t="s">
        <v>22</v>
      </c>
      <c r="D1636" s="1" t="s">
        <v>23</v>
      </c>
      <c r="E1636" s="1" t="s">
        <v>5</v>
      </c>
      <c r="F1636" s="1" t="s">
        <v>24</v>
      </c>
      <c r="G1636" s="1" t="s">
        <v>25</v>
      </c>
      <c r="H1636">
        <v>980915</v>
      </c>
      <c r="I1636">
        <v>981172</v>
      </c>
      <c r="J1636" s="1" t="s">
        <v>26</v>
      </c>
      <c r="K1636" s="1" t="s">
        <v>24</v>
      </c>
      <c r="L1636" s="1" t="s">
        <v>24</v>
      </c>
      <c r="M1636" s="1" t="s">
        <v>24</v>
      </c>
      <c r="N1636" s="1" t="s">
        <v>24</v>
      </c>
      <c r="O1636" s="1" t="s">
        <v>24</v>
      </c>
      <c r="P1636" s="1" t="s">
        <v>24</v>
      </c>
      <c r="Q1636" s="1" t="s">
        <v>2168</v>
      </c>
      <c r="R1636">
        <v>258</v>
      </c>
      <c r="T1636" s="1" t="s">
        <v>24</v>
      </c>
    </row>
    <row r="1637" spans="1:20" x14ac:dyDescent="0.55000000000000004">
      <c r="A1637" s="1" t="s">
        <v>28</v>
      </c>
      <c r="B1637" s="1" t="s">
        <v>29</v>
      </c>
      <c r="C1637" s="1" t="s">
        <v>22</v>
      </c>
      <c r="D1637" s="1" t="s">
        <v>23</v>
      </c>
      <c r="E1637" s="1" t="s">
        <v>5</v>
      </c>
      <c r="F1637" s="1" t="s">
        <v>24</v>
      </c>
      <c r="G1637" s="1" t="s">
        <v>25</v>
      </c>
      <c r="H1637">
        <v>980915</v>
      </c>
      <c r="I1637">
        <v>981172</v>
      </c>
      <c r="J1637" s="1" t="s">
        <v>26</v>
      </c>
      <c r="K1637" s="1" t="s">
        <v>2169</v>
      </c>
      <c r="L1637" s="1" t="s">
        <v>24</v>
      </c>
      <c r="M1637" s="1" t="s">
        <v>24</v>
      </c>
      <c r="N1637" s="1" t="s">
        <v>73</v>
      </c>
      <c r="O1637" s="1" t="s">
        <v>24</v>
      </c>
      <c r="P1637" s="1" t="s">
        <v>24</v>
      </c>
      <c r="Q1637" s="1" t="s">
        <v>2168</v>
      </c>
      <c r="R1637">
        <v>258</v>
      </c>
      <c r="S1637">
        <v>85</v>
      </c>
      <c r="T1637" s="1" t="s">
        <v>24</v>
      </c>
    </row>
    <row r="1638" spans="1:20" x14ac:dyDescent="0.55000000000000004">
      <c r="A1638" s="1" t="s">
        <v>20</v>
      </c>
      <c r="B1638" s="1" t="s">
        <v>21</v>
      </c>
      <c r="C1638" s="1" t="s">
        <v>22</v>
      </c>
      <c r="D1638" s="1" t="s">
        <v>23</v>
      </c>
      <c r="E1638" s="1" t="s">
        <v>5</v>
      </c>
      <c r="F1638" s="1" t="s">
        <v>24</v>
      </c>
      <c r="G1638" s="1" t="s">
        <v>25</v>
      </c>
      <c r="H1638">
        <v>981422</v>
      </c>
      <c r="I1638">
        <v>982378</v>
      </c>
      <c r="J1638" s="1" t="s">
        <v>26</v>
      </c>
      <c r="K1638" s="1" t="s">
        <v>24</v>
      </c>
      <c r="L1638" s="1" t="s">
        <v>24</v>
      </c>
      <c r="M1638" s="1" t="s">
        <v>24</v>
      </c>
      <c r="N1638" s="1" t="s">
        <v>24</v>
      </c>
      <c r="O1638" s="1" t="s">
        <v>24</v>
      </c>
      <c r="P1638" s="1" t="s">
        <v>24</v>
      </c>
      <c r="Q1638" s="1" t="s">
        <v>2170</v>
      </c>
      <c r="R1638">
        <v>957</v>
      </c>
      <c r="T1638" s="1" t="s">
        <v>24</v>
      </c>
    </row>
    <row r="1639" spans="1:20" x14ac:dyDescent="0.55000000000000004">
      <c r="A1639" s="1" t="s">
        <v>28</v>
      </c>
      <c r="B1639" s="1" t="s">
        <v>29</v>
      </c>
      <c r="C1639" s="1" t="s">
        <v>22</v>
      </c>
      <c r="D1639" s="1" t="s">
        <v>23</v>
      </c>
      <c r="E1639" s="1" t="s">
        <v>5</v>
      </c>
      <c r="F1639" s="1" t="s">
        <v>24</v>
      </c>
      <c r="G1639" s="1" t="s">
        <v>25</v>
      </c>
      <c r="H1639">
        <v>981422</v>
      </c>
      <c r="I1639">
        <v>982378</v>
      </c>
      <c r="J1639" s="1" t="s">
        <v>26</v>
      </c>
      <c r="K1639" s="1" t="s">
        <v>2171</v>
      </c>
      <c r="L1639" s="1" t="s">
        <v>24</v>
      </c>
      <c r="M1639" s="1" t="s">
        <v>24</v>
      </c>
      <c r="N1639" s="1" t="s">
        <v>2172</v>
      </c>
      <c r="O1639" s="1" t="s">
        <v>24</v>
      </c>
      <c r="P1639" s="1" t="s">
        <v>24</v>
      </c>
      <c r="Q1639" s="1" t="s">
        <v>2170</v>
      </c>
      <c r="R1639">
        <v>957</v>
      </c>
      <c r="S1639">
        <v>318</v>
      </c>
      <c r="T1639" s="1" t="s">
        <v>24</v>
      </c>
    </row>
    <row r="1640" spans="1:20" x14ac:dyDescent="0.55000000000000004">
      <c r="A1640" s="1" t="s">
        <v>20</v>
      </c>
      <c r="B1640" s="1" t="s">
        <v>21</v>
      </c>
      <c r="C1640" s="1" t="s">
        <v>22</v>
      </c>
      <c r="D1640" s="1" t="s">
        <v>23</v>
      </c>
      <c r="E1640" s="1" t="s">
        <v>5</v>
      </c>
      <c r="F1640" s="1" t="s">
        <v>24</v>
      </c>
      <c r="G1640" s="1" t="s">
        <v>25</v>
      </c>
      <c r="H1640">
        <v>982390</v>
      </c>
      <c r="I1640">
        <v>982911</v>
      </c>
      <c r="J1640" s="1" t="s">
        <v>26</v>
      </c>
      <c r="K1640" s="1" t="s">
        <v>24</v>
      </c>
      <c r="L1640" s="1" t="s">
        <v>24</v>
      </c>
      <c r="M1640" s="1" t="s">
        <v>24</v>
      </c>
      <c r="N1640" s="1" t="s">
        <v>24</v>
      </c>
      <c r="O1640" s="1" t="s">
        <v>24</v>
      </c>
      <c r="P1640" s="1" t="s">
        <v>24</v>
      </c>
      <c r="Q1640" s="1" t="s">
        <v>2173</v>
      </c>
      <c r="R1640">
        <v>522</v>
      </c>
      <c r="T1640" s="1" t="s">
        <v>24</v>
      </c>
    </row>
    <row r="1641" spans="1:20" x14ac:dyDescent="0.55000000000000004">
      <c r="A1641" s="1" t="s">
        <v>28</v>
      </c>
      <c r="B1641" s="1" t="s">
        <v>29</v>
      </c>
      <c r="C1641" s="1" t="s">
        <v>22</v>
      </c>
      <c r="D1641" s="1" t="s">
        <v>23</v>
      </c>
      <c r="E1641" s="1" t="s">
        <v>5</v>
      </c>
      <c r="F1641" s="1" t="s">
        <v>24</v>
      </c>
      <c r="G1641" s="1" t="s">
        <v>25</v>
      </c>
      <c r="H1641">
        <v>982390</v>
      </c>
      <c r="I1641">
        <v>982911</v>
      </c>
      <c r="J1641" s="1" t="s">
        <v>26</v>
      </c>
      <c r="K1641" s="1" t="s">
        <v>2174</v>
      </c>
      <c r="L1641" s="1" t="s">
        <v>24</v>
      </c>
      <c r="M1641" s="1" t="s">
        <v>24</v>
      </c>
      <c r="N1641" s="1" t="s">
        <v>73</v>
      </c>
      <c r="O1641" s="1" t="s">
        <v>24</v>
      </c>
      <c r="P1641" s="1" t="s">
        <v>24</v>
      </c>
      <c r="Q1641" s="1" t="s">
        <v>2173</v>
      </c>
      <c r="R1641">
        <v>522</v>
      </c>
      <c r="S1641">
        <v>173</v>
      </c>
      <c r="T1641" s="1" t="s">
        <v>24</v>
      </c>
    </row>
    <row r="1642" spans="1:20" x14ac:dyDescent="0.55000000000000004">
      <c r="A1642" s="1" t="s">
        <v>20</v>
      </c>
      <c r="B1642" s="1" t="s">
        <v>21</v>
      </c>
      <c r="C1642" s="1" t="s">
        <v>22</v>
      </c>
      <c r="D1642" s="1" t="s">
        <v>23</v>
      </c>
      <c r="E1642" s="1" t="s">
        <v>5</v>
      </c>
      <c r="F1642" s="1" t="s">
        <v>24</v>
      </c>
      <c r="G1642" s="1" t="s">
        <v>25</v>
      </c>
      <c r="H1642">
        <v>982896</v>
      </c>
      <c r="I1642">
        <v>983693</v>
      </c>
      <c r="J1642" s="1" t="s">
        <v>26</v>
      </c>
      <c r="K1642" s="1" t="s">
        <v>24</v>
      </c>
      <c r="L1642" s="1" t="s">
        <v>24</v>
      </c>
      <c r="M1642" s="1" t="s">
        <v>24</v>
      </c>
      <c r="N1642" s="1" t="s">
        <v>24</v>
      </c>
      <c r="O1642" s="1" t="s">
        <v>24</v>
      </c>
      <c r="P1642" s="1" t="s">
        <v>24</v>
      </c>
      <c r="Q1642" s="1" t="s">
        <v>2175</v>
      </c>
      <c r="R1642">
        <v>798</v>
      </c>
      <c r="T1642" s="1" t="s">
        <v>24</v>
      </c>
    </row>
    <row r="1643" spans="1:20" x14ac:dyDescent="0.55000000000000004">
      <c r="A1643" s="1" t="s">
        <v>28</v>
      </c>
      <c r="B1643" s="1" t="s">
        <v>29</v>
      </c>
      <c r="C1643" s="1" t="s">
        <v>22</v>
      </c>
      <c r="D1643" s="1" t="s">
        <v>23</v>
      </c>
      <c r="E1643" s="1" t="s">
        <v>5</v>
      </c>
      <c r="F1643" s="1" t="s">
        <v>24</v>
      </c>
      <c r="G1643" s="1" t="s">
        <v>25</v>
      </c>
      <c r="H1643">
        <v>982896</v>
      </c>
      <c r="I1643">
        <v>983693</v>
      </c>
      <c r="J1643" s="1" t="s">
        <v>26</v>
      </c>
      <c r="K1643" s="1" t="s">
        <v>2176</v>
      </c>
      <c r="L1643" s="1" t="s">
        <v>24</v>
      </c>
      <c r="M1643" s="1" t="s">
        <v>24</v>
      </c>
      <c r="N1643" s="1" t="s">
        <v>2177</v>
      </c>
      <c r="O1643" s="1" t="s">
        <v>24</v>
      </c>
      <c r="P1643" s="1" t="s">
        <v>24</v>
      </c>
      <c r="Q1643" s="1" t="s">
        <v>2175</v>
      </c>
      <c r="R1643">
        <v>798</v>
      </c>
      <c r="S1643">
        <v>265</v>
      </c>
      <c r="T1643" s="1" t="s">
        <v>24</v>
      </c>
    </row>
    <row r="1644" spans="1:20" x14ac:dyDescent="0.55000000000000004">
      <c r="A1644" s="1" t="s">
        <v>20</v>
      </c>
      <c r="B1644" s="1" t="s">
        <v>21</v>
      </c>
      <c r="C1644" s="1" t="s">
        <v>22</v>
      </c>
      <c r="D1644" s="1" t="s">
        <v>23</v>
      </c>
      <c r="E1644" s="1" t="s">
        <v>5</v>
      </c>
      <c r="F1644" s="1" t="s">
        <v>24</v>
      </c>
      <c r="G1644" s="1" t="s">
        <v>25</v>
      </c>
      <c r="H1644">
        <v>983690</v>
      </c>
      <c r="I1644">
        <v>984214</v>
      </c>
      <c r="J1644" s="1" t="s">
        <v>26</v>
      </c>
      <c r="K1644" s="1" t="s">
        <v>24</v>
      </c>
      <c r="L1644" s="1" t="s">
        <v>24</v>
      </c>
      <c r="M1644" s="1" t="s">
        <v>24</v>
      </c>
      <c r="N1644" s="1" t="s">
        <v>24</v>
      </c>
      <c r="O1644" s="1" t="s">
        <v>24</v>
      </c>
      <c r="P1644" s="1" t="s">
        <v>24</v>
      </c>
      <c r="Q1644" s="1" t="s">
        <v>2178</v>
      </c>
      <c r="R1644">
        <v>525</v>
      </c>
      <c r="T1644" s="1" t="s">
        <v>24</v>
      </c>
    </row>
    <row r="1645" spans="1:20" x14ac:dyDescent="0.55000000000000004">
      <c r="A1645" s="1" t="s">
        <v>28</v>
      </c>
      <c r="B1645" s="1" t="s">
        <v>29</v>
      </c>
      <c r="C1645" s="1" t="s">
        <v>22</v>
      </c>
      <c r="D1645" s="1" t="s">
        <v>23</v>
      </c>
      <c r="E1645" s="1" t="s">
        <v>5</v>
      </c>
      <c r="F1645" s="1" t="s">
        <v>24</v>
      </c>
      <c r="G1645" s="1" t="s">
        <v>25</v>
      </c>
      <c r="H1645">
        <v>983690</v>
      </c>
      <c r="I1645">
        <v>984214</v>
      </c>
      <c r="J1645" s="1" t="s">
        <v>26</v>
      </c>
      <c r="K1645" s="1" t="s">
        <v>2179</v>
      </c>
      <c r="L1645" s="1" t="s">
        <v>24</v>
      </c>
      <c r="M1645" s="1" t="s">
        <v>24</v>
      </c>
      <c r="N1645" s="1" t="s">
        <v>2180</v>
      </c>
      <c r="O1645" s="1" t="s">
        <v>24</v>
      </c>
      <c r="P1645" s="1" t="s">
        <v>24</v>
      </c>
      <c r="Q1645" s="1" t="s">
        <v>2178</v>
      </c>
      <c r="R1645">
        <v>525</v>
      </c>
      <c r="S1645">
        <v>174</v>
      </c>
      <c r="T1645" s="1" t="s">
        <v>24</v>
      </c>
    </row>
    <row r="1646" spans="1:20" x14ac:dyDescent="0.55000000000000004">
      <c r="A1646" s="1" t="s">
        <v>20</v>
      </c>
      <c r="B1646" s="1" t="s">
        <v>21</v>
      </c>
      <c r="C1646" s="1" t="s">
        <v>22</v>
      </c>
      <c r="D1646" s="1" t="s">
        <v>23</v>
      </c>
      <c r="E1646" s="1" t="s">
        <v>5</v>
      </c>
      <c r="F1646" s="1" t="s">
        <v>24</v>
      </c>
      <c r="G1646" s="1" t="s">
        <v>25</v>
      </c>
      <c r="H1646">
        <v>984363</v>
      </c>
      <c r="I1646">
        <v>984983</v>
      </c>
      <c r="J1646" s="1" t="s">
        <v>26</v>
      </c>
      <c r="K1646" s="1" t="s">
        <v>24</v>
      </c>
      <c r="L1646" s="1" t="s">
        <v>24</v>
      </c>
      <c r="M1646" s="1" t="s">
        <v>24</v>
      </c>
      <c r="N1646" s="1" t="s">
        <v>24</v>
      </c>
      <c r="O1646" s="1" t="s">
        <v>24</v>
      </c>
      <c r="P1646" s="1" t="s">
        <v>24</v>
      </c>
      <c r="Q1646" s="1" t="s">
        <v>2181</v>
      </c>
      <c r="R1646">
        <v>621</v>
      </c>
      <c r="T1646" s="1" t="s">
        <v>24</v>
      </c>
    </row>
    <row r="1647" spans="1:20" x14ac:dyDescent="0.55000000000000004">
      <c r="A1647" s="1" t="s">
        <v>28</v>
      </c>
      <c r="B1647" s="1" t="s">
        <v>29</v>
      </c>
      <c r="C1647" s="1" t="s">
        <v>22</v>
      </c>
      <c r="D1647" s="1" t="s">
        <v>23</v>
      </c>
      <c r="E1647" s="1" t="s">
        <v>5</v>
      </c>
      <c r="F1647" s="1" t="s">
        <v>24</v>
      </c>
      <c r="G1647" s="1" t="s">
        <v>25</v>
      </c>
      <c r="H1647">
        <v>984363</v>
      </c>
      <c r="I1647">
        <v>984983</v>
      </c>
      <c r="J1647" s="1" t="s">
        <v>26</v>
      </c>
      <c r="K1647" s="1" t="s">
        <v>2182</v>
      </c>
      <c r="L1647" s="1" t="s">
        <v>24</v>
      </c>
      <c r="M1647" s="1" t="s">
        <v>24</v>
      </c>
      <c r="N1647" s="1" t="s">
        <v>2183</v>
      </c>
      <c r="O1647" s="1" t="s">
        <v>24</v>
      </c>
      <c r="P1647" s="1" t="s">
        <v>24</v>
      </c>
      <c r="Q1647" s="1" t="s">
        <v>2181</v>
      </c>
      <c r="R1647">
        <v>621</v>
      </c>
      <c r="S1647">
        <v>206</v>
      </c>
      <c r="T1647" s="1" t="s">
        <v>24</v>
      </c>
    </row>
    <row r="1648" spans="1:20" x14ac:dyDescent="0.55000000000000004">
      <c r="A1648" s="1" t="s">
        <v>20</v>
      </c>
      <c r="B1648" s="1" t="s">
        <v>21</v>
      </c>
      <c r="C1648" s="1" t="s">
        <v>22</v>
      </c>
      <c r="D1648" s="1" t="s">
        <v>23</v>
      </c>
      <c r="E1648" s="1" t="s">
        <v>5</v>
      </c>
      <c r="F1648" s="1" t="s">
        <v>24</v>
      </c>
      <c r="G1648" s="1" t="s">
        <v>25</v>
      </c>
      <c r="H1648">
        <v>984980</v>
      </c>
      <c r="I1648">
        <v>986455</v>
      </c>
      <c r="J1648" s="1" t="s">
        <v>26</v>
      </c>
      <c r="K1648" s="1" t="s">
        <v>24</v>
      </c>
      <c r="L1648" s="1" t="s">
        <v>24</v>
      </c>
      <c r="M1648" s="1" t="s">
        <v>24</v>
      </c>
      <c r="N1648" s="1" t="s">
        <v>24</v>
      </c>
      <c r="O1648" s="1" t="s">
        <v>24</v>
      </c>
      <c r="P1648" s="1" t="s">
        <v>24</v>
      </c>
      <c r="Q1648" s="1" t="s">
        <v>2184</v>
      </c>
      <c r="R1648">
        <v>1476</v>
      </c>
      <c r="T1648" s="1" t="s">
        <v>24</v>
      </c>
    </row>
    <row r="1649" spans="1:20" x14ac:dyDescent="0.55000000000000004">
      <c r="A1649" s="1" t="s">
        <v>28</v>
      </c>
      <c r="B1649" s="1" t="s">
        <v>29</v>
      </c>
      <c r="C1649" s="1" t="s">
        <v>22</v>
      </c>
      <c r="D1649" s="1" t="s">
        <v>23</v>
      </c>
      <c r="E1649" s="1" t="s">
        <v>5</v>
      </c>
      <c r="F1649" s="1" t="s">
        <v>24</v>
      </c>
      <c r="G1649" s="1" t="s">
        <v>25</v>
      </c>
      <c r="H1649">
        <v>984980</v>
      </c>
      <c r="I1649">
        <v>986455</v>
      </c>
      <c r="J1649" s="1" t="s">
        <v>26</v>
      </c>
      <c r="K1649" s="1" t="s">
        <v>2185</v>
      </c>
      <c r="L1649" s="1" t="s">
        <v>24</v>
      </c>
      <c r="M1649" s="1" t="s">
        <v>24</v>
      </c>
      <c r="N1649" s="1" t="s">
        <v>2186</v>
      </c>
      <c r="O1649" s="1" t="s">
        <v>24</v>
      </c>
      <c r="P1649" s="1" t="s">
        <v>24</v>
      </c>
      <c r="Q1649" s="1" t="s">
        <v>2184</v>
      </c>
      <c r="R1649">
        <v>1476</v>
      </c>
      <c r="S1649">
        <v>491</v>
      </c>
      <c r="T1649" s="1" t="s">
        <v>24</v>
      </c>
    </row>
    <row r="1650" spans="1:20" x14ac:dyDescent="0.55000000000000004">
      <c r="A1650" s="1" t="s">
        <v>20</v>
      </c>
      <c r="B1650" s="1" t="s">
        <v>21</v>
      </c>
      <c r="C1650" s="1" t="s">
        <v>22</v>
      </c>
      <c r="D1650" s="1" t="s">
        <v>23</v>
      </c>
      <c r="E1650" s="1" t="s">
        <v>5</v>
      </c>
      <c r="F1650" s="1" t="s">
        <v>24</v>
      </c>
      <c r="G1650" s="1" t="s">
        <v>25</v>
      </c>
      <c r="H1650">
        <v>986452</v>
      </c>
      <c r="I1650">
        <v>987669</v>
      </c>
      <c r="J1650" s="1" t="s">
        <v>26</v>
      </c>
      <c r="K1650" s="1" t="s">
        <v>24</v>
      </c>
      <c r="L1650" s="1" t="s">
        <v>24</v>
      </c>
      <c r="M1650" s="1" t="s">
        <v>24</v>
      </c>
      <c r="N1650" s="1" t="s">
        <v>24</v>
      </c>
      <c r="O1650" s="1" t="s">
        <v>24</v>
      </c>
      <c r="P1650" s="1" t="s">
        <v>24</v>
      </c>
      <c r="Q1650" s="1" t="s">
        <v>2187</v>
      </c>
      <c r="R1650">
        <v>1218</v>
      </c>
      <c r="T1650" s="1" t="s">
        <v>24</v>
      </c>
    </row>
    <row r="1651" spans="1:20" x14ac:dyDescent="0.55000000000000004">
      <c r="A1651" s="1" t="s">
        <v>28</v>
      </c>
      <c r="B1651" s="1" t="s">
        <v>29</v>
      </c>
      <c r="C1651" s="1" t="s">
        <v>22</v>
      </c>
      <c r="D1651" s="1" t="s">
        <v>23</v>
      </c>
      <c r="E1651" s="1" t="s">
        <v>5</v>
      </c>
      <c r="F1651" s="1" t="s">
        <v>24</v>
      </c>
      <c r="G1651" s="1" t="s">
        <v>25</v>
      </c>
      <c r="H1651">
        <v>986452</v>
      </c>
      <c r="I1651">
        <v>987669</v>
      </c>
      <c r="J1651" s="1" t="s">
        <v>26</v>
      </c>
      <c r="K1651" s="1" t="s">
        <v>2188</v>
      </c>
      <c r="L1651" s="1" t="s">
        <v>24</v>
      </c>
      <c r="M1651" s="1" t="s">
        <v>24</v>
      </c>
      <c r="N1651" s="1" t="s">
        <v>966</v>
      </c>
      <c r="O1651" s="1" t="s">
        <v>24</v>
      </c>
      <c r="P1651" s="1" t="s">
        <v>24</v>
      </c>
      <c r="Q1651" s="1" t="s">
        <v>2187</v>
      </c>
      <c r="R1651">
        <v>1218</v>
      </c>
      <c r="S1651">
        <v>405</v>
      </c>
      <c r="T1651" s="1" t="s">
        <v>24</v>
      </c>
    </row>
    <row r="1652" spans="1:20" x14ac:dyDescent="0.55000000000000004">
      <c r="A1652" s="1" t="s">
        <v>20</v>
      </c>
      <c r="B1652" s="1" t="s">
        <v>21</v>
      </c>
      <c r="C1652" s="1" t="s">
        <v>22</v>
      </c>
      <c r="D1652" s="1" t="s">
        <v>23</v>
      </c>
      <c r="E1652" s="1" t="s">
        <v>5</v>
      </c>
      <c r="F1652" s="1" t="s">
        <v>24</v>
      </c>
      <c r="G1652" s="1" t="s">
        <v>25</v>
      </c>
      <c r="H1652">
        <v>987656</v>
      </c>
      <c r="I1652">
        <v>988663</v>
      </c>
      <c r="J1652" s="1" t="s">
        <v>26</v>
      </c>
      <c r="K1652" s="1" t="s">
        <v>24</v>
      </c>
      <c r="L1652" s="1" t="s">
        <v>24</v>
      </c>
      <c r="M1652" s="1" t="s">
        <v>24</v>
      </c>
      <c r="N1652" s="1" t="s">
        <v>24</v>
      </c>
      <c r="O1652" s="1" t="s">
        <v>24</v>
      </c>
      <c r="P1652" s="1" t="s">
        <v>24</v>
      </c>
      <c r="Q1652" s="1" t="s">
        <v>2189</v>
      </c>
      <c r="R1652">
        <v>1008</v>
      </c>
      <c r="T1652" s="1" t="s">
        <v>24</v>
      </c>
    </row>
    <row r="1653" spans="1:20" x14ac:dyDescent="0.55000000000000004">
      <c r="A1653" s="1" t="s">
        <v>28</v>
      </c>
      <c r="B1653" s="1" t="s">
        <v>29</v>
      </c>
      <c r="C1653" s="1" t="s">
        <v>22</v>
      </c>
      <c r="D1653" s="1" t="s">
        <v>23</v>
      </c>
      <c r="E1653" s="1" t="s">
        <v>5</v>
      </c>
      <c r="F1653" s="1" t="s">
        <v>24</v>
      </c>
      <c r="G1653" s="1" t="s">
        <v>25</v>
      </c>
      <c r="H1653">
        <v>987656</v>
      </c>
      <c r="I1653">
        <v>988663</v>
      </c>
      <c r="J1653" s="1" t="s">
        <v>26</v>
      </c>
      <c r="K1653" s="1" t="s">
        <v>2190</v>
      </c>
      <c r="L1653" s="1" t="s">
        <v>24</v>
      </c>
      <c r="M1653" s="1" t="s">
        <v>24</v>
      </c>
      <c r="N1653" s="1" t="s">
        <v>1871</v>
      </c>
      <c r="O1653" s="1" t="s">
        <v>24</v>
      </c>
      <c r="P1653" s="1" t="s">
        <v>24</v>
      </c>
      <c r="Q1653" s="1" t="s">
        <v>2189</v>
      </c>
      <c r="R1653">
        <v>1008</v>
      </c>
      <c r="S1653">
        <v>335</v>
      </c>
      <c r="T1653" s="1" t="s">
        <v>24</v>
      </c>
    </row>
    <row r="1654" spans="1:20" x14ac:dyDescent="0.55000000000000004">
      <c r="A1654" s="1" t="s">
        <v>20</v>
      </c>
      <c r="B1654" s="1" t="s">
        <v>21</v>
      </c>
      <c r="C1654" s="1" t="s">
        <v>22</v>
      </c>
      <c r="D1654" s="1" t="s">
        <v>23</v>
      </c>
      <c r="E1654" s="1" t="s">
        <v>5</v>
      </c>
      <c r="F1654" s="1" t="s">
        <v>24</v>
      </c>
      <c r="G1654" s="1" t="s">
        <v>25</v>
      </c>
      <c r="H1654">
        <v>988653</v>
      </c>
      <c r="I1654">
        <v>989147</v>
      </c>
      <c r="J1654" s="1" t="s">
        <v>26</v>
      </c>
      <c r="K1654" s="1" t="s">
        <v>24</v>
      </c>
      <c r="L1654" s="1" t="s">
        <v>24</v>
      </c>
      <c r="M1654" s="1" t="s">
        <v>24</v>
      </c>
      <c r="N1654" s="1" t="s">
        <v>24</v>
      </c>
      <c r="O1654" s="1" t="s">
        <v>24</v>
      </c>
      <c r="P1654" s="1" t="s">
        <v>24</v>
      </c>
      <c r="Q1654" s="1" t="s">
        <v>2191</v>
      </c>
      <c r="R1654">
        <v>495</v>
      </c>
      <c r="T1654" s="1" t="s">
        <v>24</v>
      </c>
    </row>
    <row r="1655" spans="1:20" x14ac:dyDescent="0.55000000000000004">
      <c r="A1655" s="1" t="s">
        <v>28</v>
      </c>
      <c r="B1655" s="1" t="s">
        <v>29</v>
      </c>
      <c r="C1655" s="1" t="s">
        <v>22</v>
      </c>
      <c r="D1655" s="1" t="s">
        <v>23</v>
      </c>
      <c r="E1655" s="1" t="s">
        <v>5</v>
      </c>
      <c r="F1655" s="1" t="s">
        <v>24</v>
      </c>
      <c r="G1655" s="1" t="s">
        <v>25</v>
      </c>
      <c r="H1655">
        <v>988653</v>
      </c>
      <c r="I1655">
        <v>989147</v>
      </c>
      <c r="J1655" s="1" t="s">
        <v>26</v>
      </c>
      <c r="K1655" s="1" t="s">
        <v>2192</v>
      </c>
      <c r="L1655" s="1" t="s">
        <v>24</v>
      </c>
      <c r="M1655" s="1" t="s">
        <v>24</v>
      </c>
      <c r="N1655" s="1" t="s">
        <v>73</v>
      </c>
      <c r="O1655" s="1" t="s">
        <v>24</v>
      </c>
      <c r="P1655" s="1" t="s">
        <v>24</v>
      </c>
      <c r="Q1655" s="1" t="s">
        <v>2191</v>
      </c>
      <c r="R1655">
        <v>495</v>
      </c>
      <c r="S1655">
        <v>164</v>
      </c>
      <c r="T1655" s="1" t="s">
        <v>24</v>
      </c>
    </row>
    <row r="1656" spans="1:20" x14ac:dyDescent="0.55000000000000004">
      <c r="A1656" s="1" t="s">
        <v>20</v>
      </c>
      <c r="B1656" s="1" t="s">
        <v>21</v>
      </c>
      <c r="C1656" s="1" t="s">
        <v>22</v>
      </c>
      <c r="D1656" s="1" t="s">
        <v>23</v>
      </c>
      <c r="E1656" s="1" t="s">
        <v>5</v>
      </c>
      <c r="F1656" s="1" t="s">
        <v>24</v>
      </c>
      <c r="G1656" s="1" t="s">
        <v>25</v>
      </c>
      <c r="H1656">
        <v>989144</v>
      </c>
      <c r="I1656">
        <v>992218</v>
      </c>
      <c r="J1656" s="1" t="s">
        <v>26</v>
      </c>
      <c r="K1656" s="1" t="s">
        <v>24</v>
      </c>
      <c r="L1656" s="1" t="s">
        <v>24</v>
      </c>
      <c r="M1656" s="1" t="s">
        <v>24</v>
      </c>
      <c r="N1656" s="1" t="s">
        <v>24</v>
      </c>
      <c r="O1656" s="1" t="s">
        <v>24</v>
      </c>
      <c r="P1656" s="1" t="s">
        <v>24</v>
      </c>
      <c r="Q1656" s="1" t="s">
        <v>2193</v>
      </c>
      <c r="R1656">
        <v>3075</v>
      </c>
      <c r="T1656" s="1" t="s">
        <v>24</v>
      </c>
    </row>
    <row r="1657" spans="1:20" x14ac:dyDescent="0.55000000000000004">
      <c r="A1657" s="1" t="s">
        <v>28</v>
      </c>
      <c r="B1657" s="1" t="s">
        <v>29</v>
      </c>
      <c r="C1657" s="1" t="s">
        <v>22</v>
      </c>
      <c r="D1657" s="1" t="s">
        <v>23</v>
      </c>
      <c r="E1657" s="1" t="s">
        <v>5</v>
      </c>
      <c r="F1657" s="1" t="s">
        <v>24</v>
      </c>
      <c r="G1657" s="1" t="s">
        <v>25</v>
      </c>
      <c r="H1657">
        <v>989144</v>
      </c>
      <c r="I1657">
        <v>992218</v>
      </c>
      <c r="J1657" s="1" t="s">
        <v>26</v>
      </c>
      <c r="K1657" s="1" t="s">
        <v>2194</v>
      </c>
      <c r="L1657" s="1" t="s">
        <v>24</v>
      </c>
      <c r="M1657" s="1" t="s">
        <v>24</v>
      </c>
      <c r="N1657" s="1" t="s">
        <v>1304</v>
      </c>
      <c r="O1657" s="1" t="s">
        <v>24</v>
      </c>
      <c r="P1657" s="1" t="s">
        <v>24</v>
      </c>
      <c r="Q1657" s="1" t="s">
        <v>2193</v>
      </c>
      <c r="R1657">
        <v>3075</v>
      </c>
      <c r="S1657">
        <v>1024</v>
      </c>
      <c r="T1657" s="1" t="s">
        <v>24</v>
      </c>
    </row>
    <row r="1658" spans="1:20" x14ac:dyDescent="0.55000000000000004">
      <c r="A1658" s="1" t="s">
        <v>20</v>
      </c>
      <c r="B1658" s="1" t="s">
        <v>21</v>
      </c>
      <c r="C1658" s="1" t="s">
        <v>22</v>
      </c>
      <c r="D1658" s="1" t="s">
        <v>23</v>
      </c>
      <c r="E1658" s="1" t="s">
        <v>5</v>
      </c>
      <c r="F1658" s="1" t="s">
        <v>24</v>
      </c>
      <c r="G1658" s="1" t="s">
        <v>25</v>
      </c>
      <c r="H1658">
        <v>992215</v>
      </c>
      <c r="I1658">
        <v>993243</v>
      </c>
      <c r="J1658" s="1" t="s">
        <v>26</v>
      </c>
      <c r="K1658" s="1" t="s">
        <v>24</v>
      </c>
      <c r="L1658" s="1" t="s">
        <v>24</v>
      </c>
      <c r="M1658" s="1" t="s">
        <v>24</v>
      </c>
      <c r="N1658" s="1" t="s">
        <v>24</v>
      </c>
      <c r="O1658" s="1" t="s">
        <v>24</v>
      </c>
      <c r="P1658" s="1" t="s">
        <v>24</v>
      </c>
      <c r="Q1658" s="1" t="s">
        <v>2195</v>
      </c>
      <c r="R1658">
        <v>1029</v>
      </c>
      <c r="T1658" s="1" t="s">
        <v>24</v>
      </c>
    </row>
    <row r="1659" spans="1:20" x14ac:dyDescent="0.55000000000000004">
      <c r="A1659" s="1" t="s">
        <v>28</v>
      </c>
      <c r="B1659" s="1" t="s">
        <v>29</v>
      </c>
      <c r="C1659" s="1" t="s">
        <v>22</v>
      </c>
      <c r="D1659" s="1" t="s">
        <v>23</v>
      </c>
      <c r="E1659" s="1" t="s">
        <v>5</v>
      </c>
      <c r="F1659" s="1" t="s">
        <v>24</v>
      </c>
      <c r="G1659" s="1" t="s">
        <v>25</v>
      </c>
      <c r="H1659">
        <v>992215</v>
      </c>
      <c r="I1659">
        <v>993243</v>
      </c>
      <c r="J1659" s="1" t="s">
        <v>26</v>
      </c>
      <c r="K1659" s="1" t="s">
        <v>2196</v>
      </c>
      <c r="L1659" s="1" t="s">
        <v>24</v>
      </c>
      <c r="M1659" s="1" t="s">
        <v>24</v>
      </c>
      <c r="N1659" s="1" t="s">
        <v>629</v>
      </c>
      <c r="O1659" s="1" t="s">
        <v>24</v>
      </c>
      <c r="P1659" s="1" t="s">
        <v>24</v>
      </c>
      <c r="Q1659" s="1" t="s">
        <v>2195</v>
      </c>
      <c r="R1659">
        <v>1029</v>
      </c>
      <c r="S1659">
        <v>342</v>
      </c>
      <c r="T1659" s="1" t="s">
        <v>24</v>
      </c>
    </row>
    <row r="1660" spans="1:20" x14ac:dyDescent="0.55000000000000004">
      <c r="A1660" s="1" t="s">
        <v>20</v>
      </c>
      <c r="B1660" s="1" t="s">
        <v>21</v>
      </c>
      <c r="C1660" s="1" t="s">
        <v>22</v>
      </c>
      <c r="D1660" s="1" t="s">
        <v>23</v>
      </c>
      <c r="E1660" s="1" t="s">
        <v>5</v>
      </c>
      <c r="F1660" s="1" t="s">
        <v>24</v>
      </c>
      <c r="G1660" s="1" t="s">
        <v>25</v>
      </c>
      <c r="H1660">
        <v>993240</v>
      </c>
      <c r="I1660">
        <v>997751</v>
      </c>
      <c r="J1660" s="1" t="s">
        <v>26</v>
      </c>
      <c r="K1660" s="1" t="s">
        <v>24</v>
      </c>
      <c r="L1660" s="1" t="s">
        <v>24</v>
      </c>
      <c r="M1660" s="1" t="s">
        <v>24</v>
      </c>
      <c r="N1660" s="1" t="s">
        <v>24</v>
      </c>
      <c r="O1660" s="1" t="s">
        <v>24</v>
      </c>
      <c r="P1660" s="1" t="s">
        <v>24</v>
      </c>
      <c r="Q1660" s="1" t="s">
        <v>2197</v>
      </c>
      <c r="R1660">
        <v>4512</v>
      </c>
      <c r="T1660" s="1" t="s">
        <v>24</v>
      </c>
    </row>
    <row r="1661" spans="1:20" x14ac:dyDescent="0.55000000000000004">
      <c r="A1661" s="1" t="s">
        <v>28</v>
      </c>
      <c r="B1661" s="1" t="s">
        <v>29</v>
      </c>
      <c r="C1661" s="1" t="s">
        <v>22</v>
      </c>
      <c r="D1661" s="1" t="s">
        <v>23</v>
      </c>
      <c r="E1661" s="1" t="s">
        <v>5</v>
      </c>
      <c r="F1661" s="1" t="s">
        <v>24</v>
      </c>
      <c r="G1661" s="1" t="s">
        <v>25</v>
      </c>
      <c r="H1661">
        <v>993240</v>
      </c>
      <c r="I1661">
        <v>997751</v>
      </c>
      <c r="J1661" s="1" t="s">
        <v>26</v>
      </c>
      <c r="K1661" s="1" t="s">
        <v>2198</v>
      </c>
      <c r="L1661" s="1" t="s">
        <v>24</v>
      </c>
      <c r="M1661" s="1" t="s">
        <v>24</v>
      </c>
      <c r="N1661" s="1" t="s">
        <v>232</v>
      </c>
      <c r="O1661" s="1" t="s">
        <v>24</v>
      </c>
      <c r="P1661" s="1" t="s">
        <v>24</v>
      </c>
      <c r="Q1661" s="1" t="s">
        <v>2197</v>
      </c>
      <c r="R1661">
        <v>4512</v>
      </c>
      <c r="S1661">
        <v>1503</v>
      </c>
      <c r="T1661" s="1" t="s">
        <v>24</v>
      </c>
    </row>
    <row r="1662" spans="1:20" x14ac:dyDescent="0.55000000000000004">
      <c r="A1662" s="1" t="s">
        <v>20</v>
      </c>
      <c r="B1662" s="1" t="s">
        <v>21</v>
      </c>
      <c r="C1662" s="1" t="s">
        <v>22</v>
      </c>
      <c r="D1662" s="1" t="s">
        <v>23</v>
      </c>
      <c r="E1662" s="1" t="s">
        <v>5</v>
      </c>
      <c r="F1662" s="1" t="s">
        <v>24</v>
      </c>
      <c r="G1662" s="1" t="s">
        <v>25</v>
      </c>
      <c r="H1662">
        <v>998351</v>
      </c>
      <c r="I1662">
        <v>999520</v>
      </c>
      <c r="J1662" s="1" t="s">
        <v>26</v>
      </c>
      <c r="K1662" s="1" t="s">
        <v>24</v>
      </c>
      <c r="L1662" s="1" t="s">
        <v>24</v>
      </c>
      <c r="M1662" s="1" t="s">
        <v>24</v>
      </c>
      <c r="N1662" s="1" t="s">
        <v>24</v>
      </c>
      <c r="O1662" s="1" t="s">
        <v>24</v>
      </c>
      <c r="P1662" s="1" t="s">
        <v>24</v>
      </c>
      <c r="Q1662" s="1" t="s">
        <v>2199</v>
      </c>
      <c r="R1662">
        <v>1170</v>
      </c>
      <c r="T1662" s="1" t="s">
        <v>24</v>
      </c>
    </row>
    <row r="1663" spans="1:20" x14ac:dyDescent="0.55000000000000004">
      <c r="A1663" s="1" t="s">
        <v>28</v>
      </c>
      <c r="B1663" s="1" t="s">
        <v>29</v>
      </c>
      <c r="C1663" s="1" t="s">
        <v>22</v>
      </c>
      <c r="D1663" s="1" t="s">
        <v>23</v>
      </c>
      <c r="E1663" s="1" t="s">
        <v>5</v>
      </c>
      <c r="F1663" s="1" t="s">
        <v>24</v>
      </c>
      <c r="G1663" s="1" t="s">
        <v>25</v>
      </c>
      <c r="H1663">
        <v>998351</v>
      </c>
      <c r="I1663">
        <v>999520</v>
      </c>
      <c r="J1663" s="1" t="s">
        <v>26</v>
      </c>
      <c r="K1663" s="1" t="s">
        <v>2200</v>
      </c>
      <c r="L1663" s="1" t="s">
        <v>24</v>
      </c>
      <c r="M1663" s="1" t="s">
        <v>24</v>
      </c>
      <c r="N1663" s="1" t="s">
        <v>2060</v>
      </c>
      <c r="O1663" s="1" t="s">
        <v>24</v>
      </c>
      <c r="P1663" s="1" t="s">
        <v>24</v>
      </c>
      <c r="Q1663" s="1" t="s">
        <v>2199</v>
      </c>
      <c r="R1663">
        <v>1170</v>
      </c>
      <c r="S1663">
        <v>389</v>
      </c>
      <c r="T1663" s="1" t="s">
        <v>24</v>
      </c>
    </row>
    <row r="1664" spans="1:20" x14ac:dyDescent="0.55000000000000004">
      <c r="A1664" s="1" t="s">
        <v>20</v>
      </c>
      <c r="B1664" s="1" t="s">
        <v>21</v>
      </c>
      <c r="C1664" s="1" t="s">
        <v>22</v>
      </c>
      <c r="D1664" s="1" t="s">
        <v>23</v>
      </c>
      <c r="E1664" s="1" t="s">
        <v>5</v>
      </c>
      <c r="F1664" s="1" t="s">
        <v>24</v>
      </c>
      <c r="G1664" s="1" t="s">
        <v>25</v>
      </c>
      <c r="H1664">
        <v>999813</v>
      </c>
      <c r="I1664">
        <v>1000340</v>
      </c>
      <c r="J1664" s="1" t="s">
        <v>26</v>
      </c>
      <c r="K1664" s="1" t="s">
        <v>24</v>
      </c>
      <c r="L1664" s="1" t="s">
        <v>24</v>
      </c>
      <c r="M1664" s="1" t="s">
        <v>24</v>
      </c>
      <c r="N1664" s="1" t="s">
        <v>24</v>
      </c>
      <c r="O1664" s="1" t="s">
        <v>24</v>
      </c>
      <c r="P1664" s="1" t="s">
        <v>24</v>
      </c>
      <c r="Q1664" s="1" t="s">
        <v>2201</v>
      </c>
      <c r="R1664">
        <v>528</v>
      </c>
      <c r="T1664" s="1" t="s">
        <v>24</v>
      </c>
    </row>
    <row r="1665" spans="1:20" x14ac:dyDescent="0.55000000000000004">
      <c r="A1665" s="1" t="s">
        <v>28</v>
      </c>
      <c r="B1665" s="1" t="s">
        <v>29</v>
      </c>
      <c r="C1665" s="1" t="s">
        <v>22</v>
      </c>
      <c r="D1665" s="1" t="s">
        <v>23</v>
      </c>
      <c r="E1665" s="1" t="s">
        <v>5</v>
      </c>
      <c r="F1665" s="1" t="s">
        <v>24</v>
      </c>
      <c r="G1665" s="1" t="s">
        <v>25</v>
      </c>
      <c r="H1665">
        <v>999813</v>
      </c>
      <c r="I1665">
        <v>1000340</v>
      </c>
      <c r="J1665" s="1" t="s">
        <v>26</v>
      </c>
      <c r="K1665" s="1" t="s">
        <v>2202</v>
      </c>
      <c r="L1665" s="1" t="s">
        <v>24</v>
      </c>
      <c r="M1665" s="1" t="s">
        <v>24</v>
      </c>
      <c r="N1665" s="1" t="s">
        <v>2014</v>
      </c>
      <c r="O1665" s="1" t="s">
        <v>24</v>
      </c>
      <c r="P1665" s="1" t="s">
        <v>24</v>
      </c>
      <c r="Q1665" s="1" t="s">
        <v>2201</v>
      </c>
      <c r="R1665">
        <v>528</v>
      </c>
      <c r="S1665">
        <v>175</v>
      </c>
      <c r="T1665" s="1" t="s">
        <v>24</v>
      </c>
    </row>
    <row r="1666" spans="1:20" x14ac:dyDescent="0.55000000000000004">
      <c r="A1666" s="1" t="s">
        <v>20</v>
      </c>
      <c r="B1666" s="1" t="s">
        <v>21</v>
      </c>
      <c r="C1666" s="1" t="s">
        <v>22</v>
      </c>
      <c r="D1666" s="1" t="s">
        <v>23</v>
      </c>
      <c r="E1666" s="1" t="s">
        <v>5</v>
      </c>
      <c r="F1666" s="1" t="s">
        <v>24</v>
      </c>
      <c r="G1666" s="1" t="s">
        <v>25</v>
      </c>
      <c r="H1666">
        <v>1000496</v>
      </c>
      <c r="I1666">
        <v>1001794</v>
      </c>
      <c r="J1666" s="1" t="s">
        <v>26</v>
      </c>
      <c r="K1666" s="1" t="s">
        <v>24</v>
      </c>
      <c r="L1666" s="1" t="s">
        <v>24</v>
      </c>
      <c r="M1666" s="1" t="s">
        <v>24</v>
      </c>
      <c r="N1666" s="1" t="s">
        <v>24</v>
      </c>
      <c r="O1666" s="1" t="s">
        <v>24</v>
      </c>
      <c r="P1666" s="1" t="s">
        <v>24</v>
      </c>
      <c r="Q1666" s="1" t="s">
        <v>2203</v>
      </c>
      <c r="R1666">
        <v>1299</v>
      </c>
      <c r="T1666" s="1" t="s">
        <v>24</v>
      </c>
    </row>
    <row r="1667" spans="1:20" x14ac:dyDescent="0.55000000000000004">
      <c r="A1667" s="1" t="s">
        <v>28</v>
      </c>
      <c r="B1667" s="1" t="s">
        <v>29</v>
      </c>
      <c r="C1667" s="1" t="s">
        <v>22</v>
      </c>
      <c r="D1667" s="1" t="s">
        <v>23</v>
      </c>
      <c r="E1667" s="1" t="s">
        <v>5</v>
      </c>
      <c r="F1667" s="1" t="s">
        <v>24</v>
      </c>
      <c r="G1667" s="1" t="s">
        <v>25</v>
      </c>
      <c r="H1667">
        <v>1000496</v>
      </c>
      <c r="I1667">
        <v>1001794</v>
      </c>
      <c r="J1667" s="1" t="s">
        <v>26</v>
      </c>
      <c r="K1667" s="1" t="s">
        <v>2204</v>
      </c>
      <c r="L1667" s="1" t="s">
        <v>24</v>
      </c>
      <c r="M1667" s="1" t="s">
        <v>24</v>
      </c>
      <c r="N1667" s="1" t="s">
        <v>2205</v>
      </c>
      <c r="O1667" s="1" t="s">
        <v>24</v>
      </c>
      <c r="P1667" s="1" t="s">
        <v>24</v>
      </c>
      <c r="Q1667" s="1" t="s">
        <v>2203</v>
      </c>
      <c r="R1667">
        <v>1299</v>
      </c>
      <c r="S1667">
        <v>432</v>
      </c>
      <c r="T1667" s="1" t="s">
        <v>24</v>
      </c>
    </row>
    <row r="1668" spans="1:20" x14ac:dyDescent="0.55000000000000004">
      <c r="A1668" s="1" t="s">
        <v>20</v>
      </c>
      <c r="B1668" s="1" t="s">
        <v>21</v>
      </c>
      <c r="C1668" s="1" t="s">
        <v>22</v>
      </c>
      <c r="D1668" s="1" t="s">
        <v>23</v>
      </c>
      <c r="E1668" s="1" t="s">
        <v>5</v>
      </c>
      <c r="F1668" s="1" t="s">
        <v>24</v>
      </c>
      <c r="G1668" s="1" t="s">
        <v>25</v>
      </c>
      <c r="H1668">
        <v>1001797</v>
      </c>
      <c r="I1668">
        <v>1002303</v>
      </c>
      <c r="J1668" s="1" t="s">
        <v>26</v>
      </c>
      <c r="K1668" s="1" t="s">
        <v>24</v>
      </c>
      <c r="L1668" s="1" t="s">
        <v>24</v>
      </c>
      <c r="M1668" s="1" t="s">
        <v>24</v>
      </c>
      <c r="N1668" s="1" t="s">
        <v>24</v>
      </c>
      <c r="O1668" s="1" t="s">
        <v>24</v>
      </c>
      <c r="P1668" s="1" t="s">
        <v>24</v>
      </c>
      <c r="Q1668" s="1" t="s">
        <v>2206</v>
      </c>
      <c r="R1668">
        <v>507</v>
      </c>
      <c r="T1668" s="1" t="s">
        <v>24</v>
      </c>
    </row>
    <row r="1669" spans="1:20" x14ac:dyDescent="0.55000000000000004">
      <c r="A1669" s="1" t="s">
        <v>28</v>
      </c>
      <c r="B1669" s="1" t="s">
        <v>29</v>
      </c>
      <c r="C1669" s="1" t="s">
        <v>22</v>
      </c>
      <c r="D1669" s="1" t="s">
        <v>23</v>
      </c>
      <c r="E1669" s="1" t="s">
        <v>5</v>
      </c>
      <c r="F1669" s="1" t="s">
        <v>24</v>
      </c>
      <c r="G1669" s="1" t="s">
        <v>25</v>
      </c>
      <c r="H1669">
        <v>1001797</v>
      </c>
      <c r="I1669">
        <v>1002303</v>
      </c>
      <c r="J1669" s="1" t="s">
        <v>26</v>
      </c>
      <c r="K1669" s="1" t="s">
        <v>2207</v>
      </c>
      <c r="L1669" s="1" t="s">
        <v>24</v>
      </c>
      <c r="M1669" s="1" t="s">
        <v>24</v>
      </c>
      <c r="N1669" s="1" t="s">
        <v>2208</v>
      </c>
      <c r="O1669" s="1" t="s">
        <v>24</v>
      </c>
      <c r="P1669" s="1" t="s">
        <v>24</v>
      </c>
      <c r="Q1669" s="1" t="s">
        <v>2206</v>
      </c>
      <c r="R1669">
        <v>507</v>
      </c>
      <c r="S1669">
        <v>168</v>
      </c>
      <c r="T1669" s="1" t="s">
        <v>24</v>
      </c>
    </row>
    <row r="1670" spans="1:20" x14ac:dyDescent="0.55000000000000004">
      <c r="A1670" s="1" t="s">
        <v>20</v>
      </c>
      <c r="B1670" s="1" t="s">
        <v>21</v>
      </c>
      <c r="C1670" s="1" t="s">
        <v>22</v>
      </c>
      <c r="D1670" s="1" t="s">
        <v>23</v>
      </c>
      <c r="E1670" s="1" t="s">
        <v>5</v>
      </c>
      <c r="F1670" s="1" t="s">
        <v>24</v>
      </c>
      <c r="G1670" s="1" t="s">
        <v>25</v>
      </c>
      <c r="H1670">
        <v>1002413</v>
      </c>
      <c r="I1670">
        <v>1003174</v>
      </c>
      <c r="J1670" s="1" t="s">
        <v>26</v>
      </c>
      <c r="K1670" s="1" t="s">
        <v>24</v>
      </c>
      <c r="L1670" s="1" t="s">
        <v>24</v>
      </c>
      <c r="M1670" s="1" t="s">
        <v>24</v>
      </c>
      <c r="N1670" s="1" t="s">
        <v>24</v>
      </c>
      <c r="O1670" s="1" t="s">
        <v>24</v>
      </c>
      <c r="P1670" s="1" t="s">
        <v>24</v>
      </c>
      <c r="Q1670" s="1" t="s">
        <v>2209</v>
      </c>
      <c r="R1670">
        <v>762</v>
      </c>
      <c r="T1670" s="1" t="s">
        <v>24</v>
      </c>
    </row>
    <row r="1671" spans="1:20" x14ac:dyDescent="0.55000000000000004">
      <c r="A1671" s="1" t="s">
        <v>28</v>
      </c>
      <c r="B1671" s="1" t="s">
        <v>29</v>
      </c>
      <c r="C1671" s="1" t="s">
        <v>22</v>
      </c>
      <c r="D1671" s="1" t="s">
        <v>23</v>
      </c>
      <c r="E1671" s="1" t="s">
        <v>5</v>
      </c>
      <c r="F1671" s="1" t="s">
        <v>24</v>
      </c>
      <c r="G1671" s="1" t="s">
        <v>25</v>
      </c>
      <c r="H1671">
        <v>1002413</v>
      </c>
      <c r="I1671">
        <v>1003174</v>
      </c>
      <c r="J1671" s="1" t="s">
        <v>26</v>
      </c>
      <c r="K1671" s="1" t="s">
        <v>2210</v>
      </c>
      <c r="L1671" s="1" t="s">
        <v>24</v>
      </c>
      <c r="M1671" s="1" t="s">
        <v>24</v>
      </c>
      <c r="N1671" s="1" t="s">
        <v>2211</v>
      </c>
      <c r="O1671" s="1" t="s">
        <v>24</v>
      </c>
      <c r="P1671" s="1" t="s">
        <v>24</v>
      </c>
      <c r="Q1671" s="1" t="s">
        <v>2209</v>
      </c>
      <c r="R1671">
        <v>762</v>
      </c>
      <c r="S1671">
        <v>253</v>
      </c>
      <c r="T1671" s="1" t="s">
        <v>24</v>
      </c>
    </row>
    <row r="1672" spans="1:20" x14ac:dyDescent="0.55000000000000004">
      <c r="A1672" s="1" t="s">
        <v>20</v>
      </c>
      <c r="B1672" s="1" t="s">
        <v>21</v>
      </c>
      <c r="C1672" s="1" t="s">
        <v>22</v>
      </c>
      <c r="D1672" s="1" t="s">
        <v>23</v>
      </c>
      <c r="E1672" s="1" t="s">
        <v>5</v>
      </c>
      <c r="F1672" s="1" t="s">
        <v>24</v>
      </c>
      <c r="G1672" s="1" t="s">
        <v>25</v>
      </c>
      <c r="H1672">
        <v>1003254</v>
      </c>
      <c r="I1672">
        <v>1004171</v>
      </c>
      <c r="J1672" s="1" t="s">
        <v>67</v>
      </c>
      <c r="K1672" s="1" t="s">
        <v>24</v>
      </c>
      <c r="L1672" s="1" t="s">
        <v>24</v>
      </c>
      <c r="M1672" s="1" t="s">
        <v>24</v>
      </c>
      <c r="N1672" s="1" t="s">
        <v>24</v>
      </c>
      <c r="O1672" s="1" t="s">
        <v>24</v>
      </c>
      <c r="P1672" s="1" t="s">
        <v>24</v>
      </c>
      <c r="Q1672" s="1" t="s">
        <v>2212</v>
      </c>
      <c r="R1672">
        <v>918</v>
      </c>
      <c r="T1672" s="1" t="s">
        <v>24</v>
      </c>
    </row>
    <row r="1673" spans="1:20" x14ac:dyDescent="0.55000000000000004">
      <c r="A1673" s="1" t="s">
        <v>28</v>
      </c>
      <c r="B1673" s="1" t="s">
        <v>29</v>
      </c>
      <c r="C1673" s="1" t="s">
        <v>22</v>
      </c>
      <c r="D1673" s="1" t="s">
        <v>23</v>
      </c>
      <c r="E1673" s="1" t="s">
        <v>5</v>
      </c>
      <c r="F1673" s="1" t="s">
        <v>24</v>
      </c>
      <c r="G1673" s="1" t="s">
        <v>25</v>
      </c>
      <c r="H1673">
        <v>1003254</v>
      </c>
      <c r="I1673">
        <v>1004171</v>
      </c>
      <c r="J1673" s="1" t="s">
        <v>67</v>
      </c>
      <c r="K1673" s="1" t="s">
        <v>2213</v>
      </c>
      <c r="L1673" s="1" t="s">
        <v>24</v>
      </c>
      <c r="M1673" s="1" t="s">
        <v>24</v>
      </c>
      <c r="N1673" s="1" t="s">
        <v>294</v>
      </c>
      <c r="O1673" s="1" t="s">
        <v>24</v>
      </c>
      <c r="P1673" s="1" t="s">
        <v>24</v>
      </c>
      <c r="Q1673" s="1" t="s">
        <v>2212</v>
      </c>
      <c r="R1673">
        <v>918</v>
      </c>
      <c r="S1673">
        <v>305</v>
      </c>
      <c r="T1673" s="1" t="s">
        <v>24</v>
      </c>
    </row>
    <row r="1674" spans="1:20" x14ac:dyDescent="0.55000000000000004">
      <c r="A1674" s="1" t="s">
        <v>20</v>
      </c>
      <c r="B1674" s="1" t="s">
        <v>21</v>
      </c>
      <c r="C1674" s="1" t="s">
        <v>22</v>
      </c>
      <c r="D1674" s="1" t="s">
        <v>23</v>
      </c>
      <c r="E1674" s="1" t="s">
        <v>5</v>
      </c>
      <c r="F1674" s="1" t="s">
        <v>24</v>
      </c>
      <c r="G1674" s="1" t="s">
        <v>25</v>
      </c>
      <c r="H1674">
        <v>1004349</v>
      </c>
      <c r="I1674">
        <v>1004636</v>
      </c>
      <c r="J1674" s="1" t="s">
        <v>67</v>
      </c>
      <c r="K1674" s="1" t="s">
        <v>24</v>
      </c>
      <c r="L1674" s="1" t="s">
        <v>24</v>
      </c>
      <c r="M1674" s="1" t="s">
        <v>24</v>
      </c>
      <c r="N1674" s="1" t="s">
        <v>24</v>
      </c>
      <c r="O1674" s="1" t="s">
        <v>24</v>
      </c>
      <c r="P1674" s="1" t="s">
        <v>24</v>
      </c>
      <c r="Q1674" s="1" t="s">
        <v>2214</v>
      </c>
      <c r="R1674">
        <v>288</v>
      </c>
      <c r="T1674" s="1" t="s">
        <v>24</v>
      </c>
    </row>
    <row r="1675" spans="1:20" x14ac:dyDescent="0.55000000000000004">
      <c r="A1675" s="1" t="s">
        <v>28</v>
      </c>
      <c r="B1675" s="1" t="s">
        <v>29</v>
      </c>
      <c r="C1675" s="1" t="s">
        <v>22</v>
      </c>
      <c r="D1675" s="1" t="s">
        <v>23</v>
      </c>
      <c r="E1675" s="1" t="s">
        <v>5</v>
      </c>
      <c r="F1675" s="1" t="s">
        <v>24</v>
      </c>
      <c r="G1675" s="1" t="s">
        <v>25</v>
      </c>
      <c r="H1675">
        <v>1004349</v>
      </c>
      <c r="I1675">
        <v>1004636</v>
      </c>
      <c r="J1675" s="1" t="s">
        <v>67</v>
      </c>
      <c r="K1675" s="1" t="s">
        <v>2215</v>
      </c>
      <c r="L1675" s="1" t="s">
        <v>24</v>
      </c>
      <c r="M1675" s="1" t="s">
        <v>24</v>
      </c>
      <c r="N1675" s="1" t="s">
        <v>73</v>
      </c>
      <c r="O1675" s="1" t="s">
        <v>24</v>
      </c>
      <c r="P1675" s="1" t="s">
        <v>24</v>
      </c>
      <c r="Q1675" s="1" t="s">
        <v>2214</v>
      </c>
      <c r="R1675">
        <v>288</v>
      </c>
      <c r="S1675">
        <v>95</v>
      </c>
      <c r="T1675" s="1" t="s">
        <v>24</v>
      </c>
    </row>
    <row r="1676" spans="1:20" x14ac:dyDescent="0.55000000000000004">
      <c r="A1676" s="1" t="s">
        <v>20</v>
      </c>
      <c r="B1676" s="1" t="s">
        <v>21</v>
      </c>
      <c r="C1676" s="1" t="s">
        <v>22</v>
      </c>
      <c r="D1676" s="1" t="s">
        <v>23</v>
      </c>
      <c r="E1676" s="1" t="s">
        <v>5</v>
      </c>
      <c r="F1676" s="1" t="s">
        <v>24</v>
      </c>
      <c r="G1676" s="1" t="s">
        <v>25</v>
      </c>
      <c r="H1676">
        <v>1004919</v>
      </c>
      <c r="I1676">
        <v>1005590</v>
      </c>
      <c r="J1676" s="1" t="s">
        <v>26</v>
      </c>
      <c r="K1676" s="1" t="s">
        <v>24</v>
      </c>
      <c r="L1676" s="1" t="s">
        <v>24</v>
      </c>
      <c r="M1676" s="1" t="s">
        <v>24</v>
      </c>
      <c r="N1676" s="1" t="s">
        <v>24</v>
      </c>
      <c r="O1676" s="1" t="s">
        <v>24</v>
      </c>
      <c r="P1676" s="1" t="s">
        <v>24</v>
      </c>
      <c r="Q1676" s="1" t="s">
        <v>2216</v>
      </c>
      <c r="R1676">
        <v>672</v>
      </c>
      <c r="T1676" s="1" t="s">
        <v>24</v>
      </c>
    </row>
    <row r="1677" spans="1:20" x14ac:dyDescent="0.55000000000000004">
      <c r="A1677" s="1" t="s">
        <v>28</v>
      </c>
      <c r="B1677" s="1" t="s">
        <v>29</v>
      </c>
      <c r="C1677" s="1" t="s">
        <v>22</v>
      </c>
      <c r="D1677" s="1" t="s">
        <v>23</v>
      </c>
      <c r="E1677" s="1" t="s">
        <v>5</v>
      </c>
      <c r="F1677" s="1" t="s">
        <v>24</v>
      </c>
      <c r="G1677" s="1" t="s">
        <v>25</v>
      </c>
      <c r="H1677">
        <v>1004919</v>
      </c>
      <c r="I1677">
        <v>1005590</v>
      </c>
      <c r="J1677" s="1" t="s">
        <v>26</v>
      </c>
      <c r="K1677" s="1" t="s">
        <v>2217</v>
      </c>
      <c r="L1677" s="1" t="s">
        <v>24</v>
      </c>
      <c r="M1677" s="1" t="s">
        <v>24</v>
      </c>
      <c r="N1677" s="1" t="s">
        <v>2218</v>
      </c>
      <c r="O1677" s="1" t="s">
        <v>24</v>
      </c>
      <c r="P1677" s="1" t="s">
        <v>24</v>
      </c>
      <c r="Q1677" s="1" t="s">
        <v>2216</v>
      </c>
      <c r="R1677">
        <v>672</v>
      </c>
      <c r="S1677">
        <v>223</v>
      </c>
      <c r="T1677" s="1" t="s">
        <v>24</v>
      </c>
    </row>
    <row r="1678" spans="1:20" x14ac:dyDescent="0.55000000000000004">
      <c r="A1678" s="1" t="s">
        <v>20</v>
      </c>
      <c r="B1678" s="1" t="s">
        <v>21</v>
      </c>
      <c r="C1678" s="1" t="s">
        <v>22</v>
      </c>
      <c r="D1678" s="1" t="s">
        <v>23</v>
      </c>
      <c r="E1678" s="1" t="s">
        <v>5</v>
      </c>
      <c r="F1678" s="1" t="s">
        <v>24</v>
      </c>
      <c r="G1678" s="1" t="s">
        <v>25</v>
      </c>
      <c r="H1678">
        <v>1005754</v>
      </c>
      <c r="I1678">
        <v>1007313</v>
      </c>
      <c r="J1678" s="1" t="s">
        <v>67</v>
      </c>
      <c r="K1678" s="1" t="s">
        <v>24</v>
      </c>
      <c r="L1678" s="1" t="s">
        <v>24</v>
      </c>
      <c r="M1678" s="1" t="s">
        <v>24</v>
      </c>
      <c r="N1678" s="1" t="s">
        <v>24</v>
      </c>
      <c r="O1678" s="1" t="s">
        <v>24</v>
      </c>
      <c r="P1678" s="1" t="s">
        <v>24</v>
      </c>
      <c r="Q1678" s="1" t="s">
        <v>2219</v>
      </c>
      <c r="R1678">
        <v>1560</v>
      </c>
      <c r="T1678" s="1" t="s">
        <v>24</v>
      </c>
    </row>
    <row r="1679" spans="1:20" x14ac:dyDescent="0.55000000000000004">
      <c r="A1679" s="1" t="s">
        <v>28</v>
      </c>
      <c r="B1679" s="1" t="s">
        <v>29</v>
      </c>
      <c r="C1679" s="1" t="s">
        <v>22</v>
      </c>
      <c r="D1679" s="1" t="s">
        <v>23</v>
      </c>
      <c r="E1679" s="1" t="s">
        <v>5</v>
      </c>
      <c r="F1679" s="1" t="s">
        <v>24</v>
      </c>
      <c r="G1679" s="1" t="s">
        <v>25</v>
      </c>
      <c r="H1679">
        <v>1005754</v>
      </c>
      <c r="I1679">
        <v>1007313</v>
      </c>
      <c r="J1679" s="1" t="s">
        <v>67</v>
      </c>
      <c r="K1679" s="1" t="s">
        <v>2220</v>
      </c>
      <c r="L1679" s="1" t="s">
        <v>24</v>
      </c>
      <c r="M1679" s="1" t="s">
        <v>24</v>
      </c>
      <c r="N1679" s="1" t="s">
        <v>2221</v>
      </c>
      <c r="O1679" s="1" t="s">
        <v>24</v>
      </c>
      <c r="P1679" s="1" t="s">
        <v>24</v>
      </c>
      <c r="Q1679" s="1" t="s">
        <v>2219</v>
      </c>
      <c r="R1679">
        <v>1560</v>
      </c>
      <c r="S1679">
        <v>519</v>
      </c>
      <c r="T1679" s="1" t="s">
        <v>24</v>
      </c>
    </row>
    <row r="1680" spans="1:20" x14ac:dyDescent="0.55000000000000004">
      <c r="A1680" s="1" t="s">
        <v>20</v>
      </c>
      <c r="B1680" s="1" t="s">
        <v>21</v>
      </c>
      <c r="C1680" s="1" t="s">
        <v>22</v>
      </c>
      <c r="D1680" s="1" t="s">
        <v>23</v>
      </c>
      <c r="E1680" s="1" t="s">
        <v>5</v>
      </c>
      <c r="F1680" s="1" t="s">
        <v>24</v>
      </c>
      <c r="G1680" s="1" t="s">
        <v>25</v>
      </c>
      <c r="H1680">
        <v>1007654</v>
      </c>
      <c r="I1680">
        <v>1007968</v>
      </c>
      <c r="J1680" s="1" t="s">
        <v>67</v>
      </c>
      <c r="K1680" s="1" t="s">
        <v>24</v>
      </c>
      <c r="L1680" s="1" t="s">
        <v>24</v>
      </c>
      <c r="M1680" s="1" t="s">
        <v>24</v>
      </c>
      <c r="N1680" s="1" t="s">
        <v>24</v>
      </c>
      <c r="O1680" s="1" t="s">
        <v>24</v>
      </c>
      <c r="P1680" s="1" t="s">
        <v>24</v>
      </c>
      <c r="Q1680" s="1" t="s">
        <v>2222</v>
      </c>
      <c r="R1680">
        <v>315</v>
      </c>
      <c r="T1680" s="1" t="s">
        <v>24</v>
      </c>
    </row>
    <row r="1681" spans="1:20" x14ac:dyDescent="0.55000000000000004">
      <c r="A1681" s="1" t="s">
        <v>28</v>
      </c>
      <c r="B1681" s="1" t="s">
        <v>29</v>
      </c>
      <c r="C1681" s="1" t="s">
        <v>22</v>
      </c>
      <c r="D1681" s="1" t="s">
        <v>23</v>
      </c>
      <c r="E1681" s="1" t="s">
        <v>5</v>
      </c>
      <c r="F1681" s="1" t="s">
        <v>24</v>
      </c>
      <c r="G1681" s="1" t="s">
        <v>25</v>
      </c>
      <c r="H1681">
        <v>1007654</v>
      </c>
      <c r="I1681">
        <v>1007968</v>
      </c>
      <c r="J1681" s="1" t="s">
        <v>67</v>
      </c>
      <c r="K1681" s="1" t="s">
        <v>2223</v>
      </c>
      <c r="L1681" s="1" t="s">
        <v>24</v>
      </c>
      <c r="M1681" s="1" t="s">
        <v>24</v>
      </c>
      <c r="N1681" s="1" t="s">
        <v>73</v>
      </c>
      <c r="O1681" s="1" t="s">
        <v>24</v>
      </c>
      <c r="P1681" s="1" t="s">
        <v>24</v>
      </c>
      <c r="Q1681" s="1" t="s">
        <v>2222</v>
      </c>
      <c r="R1681">
        <v>315</v>
      </c>
      <c r="S1681">
        <v>104</v>
      </c>
      <c r="T1681" s="1" t="s">
        <v>24</v>
      </c>
    </row>
    <row r="1682" spans="1:20" x14ac:dyDescent="0.55000000000000004">
      <c r="A1682" s="1" t="s">
        <v>20</v>
      </c>
      <c r="B1682" s="1" t="s">
        <v>21</v>
      </c>
      <c r="C1682" s="1" t="s">
        <v>22</v>
      </c>
      <c r="D1682" s="1" t="s">
        <v>23</v>
      </c>
      <c r="E1682" s="1" t="s">
        <v>5</v>
      </c>
      <c r="F1682" s="1" t="s">
        <v>24</v>
      </c>
      <c r="G1682" s="1" t="s">
        <v>25</v>
      </c>
      <c r="H1682">
        <v>1007977</v>
      </c>
      <c r="I1682">
        <v>1008240</v>
      </c>
      <c r="J1682" s="1" t="s">
        <v>67</v>
      </c>
      <c r="K1682" s="1" t="s">
        <v>24</v>
      </c>
      <c r="L1682" s="1" t="s">
        <v>24</v>
      </c>
      <c r="M1682" s="1" t="s">
        <v>24</v>
      </c>
      <c r="N1682" s="1" t="s">
        <v>24</v>
      </c>
      <c r="O1682" s="1" t="s">
        <v>24</v>
      </c>
      <c r="P1682" s="1" t="s">
        <v>24</v>
      </c>
      <c r="Q1682" s="1" t="s">
        <v>2224</v>
      </c>
      <c r="R1682">
        <v>264</v>
      </c>
      <c r="T1682" s="1" t="s">
        <v>24</v>
      </c>
    </row>
    <row r="1683" spans="1:20" x14ac:dyDescent="0.55000000000000004">
      <c r="A1683" s="1" t="s">
        <v>28</v>
      </c>
      <c r="B1683" s="1" t="s">
        <v>29</v>
      </c>
      <c r="C1683" s="1" t="s">
        <v>22</v>
      </c>
      <c r="D1683" s="1" t="s">
        <v>23</v>
      </c>
      <c r="E1683" s="1" t="s">
        <v>5</v>
      </c>
      <c r="F1683" s="1" t="s">
        <v>24</v>
      </c>
      <c r="G1683" s="1" t="s">
        <v>25</v>
      </c>
      <c r="H1683">
        <v>1007977</v>
      </c>
      <c r="I1683">
        <v>1008240</v>
      </c>
      <c r="J1683" s="1" t="s">
        <v>67</v>
      </c>
      <c r="K1683" s="1" t="s">
        <v>2225</v>
      </c>
      <c r="L1683" s="1" t="s">
        <v>24</v>
      </c>
      <c r="M1683" s="1" t="s">
        <v>24</v>
      </c>
      <c r="N1683" s="1" t="s">
        <v>73</v>
      </c>
      <c r="O1683" s="1" t="s">
        <v>24</v>
      </c>
      <c r="P1683" s="1" t="s">
        <v>24</v>
      </c>
      <c r="Q1683" s="1" t="s">
        <v>2224</v>
      </c>
      <c r="R1683">
        <v>264</v>
      </c>
      <c r="S1683">
        <v>87</v>
      </c>
      <c r="T1683" s="1" t="s">
        <v>24</v>
      </c>
    </row>
    <row r="1684" spans="1:20" x14ac:dyDescent="0.55000000000000004">
      <c r="A1684" s="1" t="s">
        <v>20</v>
      </c>
      <c r="B1684" s="1" t="s">
        <v>21</v>
      </c>
      <c r="C1684" s="1" t="s">
        <v>22</v>
      </c>
      <c r="D1684" s="1" t="s">
        <v>23</v>
      </c>
      <c r="E1684" s="1" t="s">
        <v>5</v>
      </c>
      <c r="F1684" s="1" t="s">
        <v>24</v>
      </c>
      <c r="G1684" s="1" t="s">
        <v>25</v>
      </c>
      <c r="H1684">
        <v>1008245</v>
      </c>
      <c r="I1684">
        <v>1009627</v>
      </c>
      <c r="J1684" s="1" t="s">
        <v>67</v>
      </c>
      <c r="K1684" s="1" t="s">
        <v>24</v>
      </c>
      <c r="L1684" s="1" t="s">
        <v>24</v>
      </c>
      <c r="M1684" s="1" t="s">
        <v>24</v>
      </c>
      <c r="N1684" s="1" t="s">
        <v>24</v>
      </c>
      <c r="O1684" s="1" t="s">
        <v>24</v>
      </c>
      <c r="P1684" s="1" t="s">
        <v>24</v>
      </c>
      <c r="Q1684" s="1" t="s">
        <v>2226</v>
      </c>
      <c r="R1684">
        <v>1383</v>
      </c>
      <c r="T1684" s="1" t="s">
        <v>24</v>
      </c>
    </row>
    <row r="1685" spans="1:20" x14ac:dyDescent="0.55000000000000004">
      <c r="A1685" s="1" t="s">
        <v>28</v>
      </c>
      <c r="B1685" s="1" t="s">
        <v>29</v>
      </c>
      <c r="C1685" s="1" t="s">
        <v>22</v>
      </c>
      <c r="D1685" s="1" t="s">
        <v>23</v>
      </c>
      <c r="E1685" s="1" t="s">
        <v>5</v>
      </c>
      <c r="F1685" s="1" t="s">
        <v>24</v>
      </c>
      <c r="G1685" s="1" t="s">
        <v>25</v>
      </c>
      <c r="H1685">
        <v>1008245</v>
      </c>
      <c r="I1685">
        <v>1009627</v>
      </c>
      <c r="J1685" s="1" t="s">
        <v>67</v>
      </c>
      <c r="K1685" s="1" t="s">
        <v>2227</v>
      </c>
      <c r="L1685" s="1" t="s">
        <v>24</v>
      </c>
      <c r="M1685" s="1" t="s">
        <v>24</v>
      </c>
      <c r="N1685" s="1" t="s">
        <v>2228</v>
      </c>
      <c r="O1685" s="1" t="s">
        <v>24</v>
      </c>
      <c r="P1685" s="1" t="s">
        <v>24</v>
      </c>
      <c r="Q1685" s="1" t="s">
        <v>2226</v>
      </c>
      <c r="R1685">
        <v>1383</v>
      </c>
      <c r="S1685">
        <v>460</v>
      </c>
      <c r="T1685" s="1" t="s">
        <v>24</v>
      </c>
    </row>
    <row r="1686" spans="1:20" x14ac:dyDescent="0.55000000000000004">
      <c r="A1686" s="1" t="s">
        <v>20</v>
      </c>
      <c r="B1686" s="1" t="s">
        <v>21</v>
      </c>
      <c r="C1686" s="1" t="s">
        <v>22</v>
      </c>
      <c r="D1686" s="1" t="s">
        <v>23</v>
      </c>
      <c r="E1686" s="1" t="s">
        <v>5</v>
      </c>
      <c r="F1686" s="1" t="s">
        <v>24</v>
      </c>
      <c r="G1686" s="1" t="s">
        <v>25</v>
      </c>
      <c r="H1686">
        <v>1010563</v>
      </c>
      <c r="I1686">
        <v>1010967</v>
      </c>
      <c r="J1686" s="1" t="s">
        <v>67</v>
      </c>
      <c r="K1686" s="1" t="s">
        <v>24</v>
      </c>
      <c r="L1686" s="1" t="s">
        <v>24</v>
      </c>
      <c r="M1686" s="1" t="s">
        <v>24</v>
      </c>
      <c r="N1686" s="1" t="s">
        <v>24</v>
      </c>
      <c r="O1686" s="1" t="s">
        <v>24</v>
      </c>
      <c r="P1686" s="1" t="s">
        <v>24</v>
      </c>
      <c r="Q1686" s="1" t="s">
        <v>2229</v>
      </c>
      <c r="R1686">
        <v>405</v>
      </c>
      <c r="T1686" s="1" t="s">
        <v>24</v>
      </c>
    </row>
    <row r="1687" spans="1:20" x14ac:dyDescent="0.55000000000000004">
      <c r="A1687" s="1" t="s">
        <v>28</v>
      </c>
      <c r="B1687" s="1" t="s">
        <v>29</v>
      </c>
      <c r="C1687" s="1" t="s">
        <v>22</v>
      </c>
      <c r="D1687" s="1" t="s">
        <v>23</v>
      </c>
      <c r="E1687" s="1" t="s">
        <v>5</v>
      </c>
      <c r="F1687" s="1" t="s">
        <v>24</v>
      </c>
      <c r="G1687" s="1" t="s">
        <v>25</v>
      </c>
      <c r="H1687">
        <v>1010563</v>
      </c>
      <c r="I1687">
        <v>1010967</v>
      </c>
      <c r="J1687" s="1" t="s">
        <v>67</v>
      </c>
      <c r="K1687" s="1" t="s">
        <v>2230</v>
      </c>
      <c r="L1687" s="1" t="s">
        <v>24</v>
      </c>
      <c r="M1687" s="1" t="s">
        <v>24</v>
      </c>
      <c r="N1687" s="1" t="s">
        <v>2231</v>
      </c>
      <c r="O1687" s="1" t="s">
        <v>24</v>
      </c>
      <c r="P1687" s="1" t="s">
        <v>24</v>
      </c>
      <c r="Q1687" s="1" t="s">
        <v>2229</v>
      </c>
      <c r="R1687">
        <v>405</v>
      </c>
      <c r="S1687">
        <v>134</v>
      </c>
      <c r="T1687" s="1" t="s">
        <v>24</v>
      </c>
    </row>
    <row r="1688" spans="1:20" x14ac:dyDescent="0.55000000000000004">
      <c r="A1688" s="1" t="s">
        <v>20</v>
      </c>
      <c r="B1688" s="1" t="s">
        <v>21</v>
      </c>
      <c r="C1688" s="1" t="s">
        <v>22</v>
      </c>
      <c r="D1688" s="1" t="s">
        <v>23</v>
      </c>
      <c r="E1688" s="1" t="s">
        <v>5</v>
      </c>
      <c r="F1688" s="1" t="s">
        <v>24</v>
      </c>
      <c r="G1688" s="1" t="s">
        <v>25</v>
      </c>
      <c r="H1688">
        <v>1010979</v>
      </c>
      <c r="I1688">
        <v>1012391</v>
      </c>
      <c r="J1688" s="1" t="s">
        <v>67</v>
      </c>
      <c r="K1688" s="1" t="s">
        <v>24</v>
      </c>
      <c r="L1688" s="1" t="s">
        <v>24</v>
      </c>
      <c r="M1688" s="1" t="s">
        <v>24</v>
      </c>
      <c r="N1688" s="1" t="s">
        <v>24</v>
      </c>
      <c r="O1688" s="1" t="s">
        <v>24</v>
      </c>
      <c r="P1688" s="1" t="s">
        <v>24</v>
      </c>
      <c r="Q1688" s="1" t="s">
        <v>2232</v>
      </c>
      <c r="R1688">
        <v>1413</v>
      </c>
      <c r="T1688" s="1" t="s">
        <v>24</v>
      </c>
    </row>
    <row r="1689" spans="1:20" x14ac:dyDescent="0.55000000000000004">
      <c r="A1689" s="1" t="s">
        <v>28</v>
      </c>
      <c r="B1689" s="1" t="s">
        <v>29</v>
      </c>
      <c r="C1689" s="1" t="s">
        <v>22</v>
      </c>
      <c r="D1689" s="1" t="s">
        <v>23</v>
      </c>
      <c r="E1689" s="1" t="s">
        <v>5</v>
      </c>
      <c r="F1689" s="1" t="s">
        <v>24</v>
      </c>
      <c r="G1689" s="1" t="s">
        <v>25</v>
      </c>
      <c r="H1689">
        <v>1010979</v>
      </c>
      <c r="I1689">
        <v>1012391</v>
      </c>
      <c r="J1689" s="1" t="s">
        <v>67</v>
      </c>
      <c r="K1689" s="1" t="s">
        <v>2233</v>
      </c>
      <c r="L1689" s="1" t="s">
        <v>24</v>
      </c>
      <c r="M1689" s="1" t="s">
        <v>24</v>
      </c>
      <c r="N1689" s="1" t="s">
        <v>2234</v>
      </c>
      <c r="O1689" s="1" t="s">
        <v>24</v>
      </c>
      <c r="P1689" s="1" t="s">
        <v>24</v>
      </c>
      <c r="Q1689" s="1" t="s">
        <v>2232</v>
      </c>
      <c r="R1689">
        <v>1413</v>
      </c>
      <c r="S1689">
        <v>470</v>
      </c>
      <c r="T1689" s="1" t="s">
        <v>24</v>
      </c>
    </row>
    <row r="1690" spans="1:20" x14ac:dyDescent="0.55000000000000004">
      <c r="A1690" s="1" t="s">
        <v>20</v>
      </c>
      <c r="B1690" s="1" t="s">
        <v>21</v>
      </c>
      <c r="C1690" s="1" t="s">
        <v>22</v>
      </c>
      <c r="D1690" s="1" t="s">
        <v>23</v>
      </c>
      <c r="E1690" s="1" t="s">
        <v>5</v>
      </c>
      <c r="F1690" s="1" t="s">
        <v>24</v>
      </c>
      <c r="G1690" s="1" t="s">
        <v>25</v>
      </c>
      <c r="H1690">
        <v>1012409</v>
      </c>
      <c r="I1690">
        <v>1013281</v>
      </c>
      <c r="J1690" s="1" t="s">
        <v>67</v>
      </c>
      <c r="K1690" s="1" t="s">
        <v>24</v>
      </c>
      <c r="L1690" s="1" t="s">
        <v>24</v>
      </c>
      <c r="M1690" s="1" t="s">
        <v>24</v>
      </c>
      <c r="N1690" s="1" t="s">
        <v>24</v>
      </c>
      <c r="O1690" s="1" t="s">
        <v>24</v>
      </c>
      <c r="P1690" s="1" t="s">
        <v>24</v>
      </c>
      <c r="Q1690" s="1" t="s">
        <v>2235</v>
      </c>
      <c r="R1690">
        <v>873</v>
      </c>
      <c r="T1690" s="1" t="s">
        <v>24</v>
      </c>
    </row>
    <row r="1691" spans="1:20" x14ac:dyDescent="0.55000000000000004">
      <c r="A1691" s="1" t="s">
        <v>28</v>
      </c>
      <c r="B1691" s="1" t="s">
        <v>29</v>
      </c>
      <c r="C1691" s="1" t="s">
        <v>22</v>
      </c>
      <c r="D1691" s="1" t="s">
        <v>23</v>
      </c>
      <c r="E1691" s="1" t="s">
        <v>5</v>
      </c>
      <c r="F1691" s="1" t="s">
        <v>24</v>
      </c>
      <c r="G1691" s="1" t="s">
        <v>25</v>
      </c>
      <c r="H1691">
        <v>1012409</v>
      </c>
      <c r="I1691">
        <v>1013281</v>
      </c>
      <c r="J1691" s="1" t="s">
        <v>67</v>
      </c>
      <c r="K1691" s="1" t="s">
        <v>2236</v>
      </c>
      <c r="L1691" s="1" t="s">
        <v>24</v>
      </c>
      <c r="M1691" s="1" t="s">
        <v>24</v>
      </c>
      <c r="N1691" s="1" t="s">
        <v>2237</v>
      </c>
      <c r="O1691" s="1" t="s">
        <v>24</v>
      </c>
      <c r="P1691" s="1" t="s">
        <v>24</v>
      </c>
      <c r="Q1691" s="1" t="s">
        <v>2235</v>
      </c>
      <c r="R1691">
        <v>873</v>
      </c>
      <c r="S1691">
        <v>290</v>
      </c>
      <c r="T1691" s="1" t="s">
        <v>24</v>
      </c>
    </row>
    <row r="1692" spans="1:20" x14ac:dyDescent="0.55000000000000004">
      <c r="A1692" s="1" t="s">
        <v>20</v>
      </c>
      <c r="B1692" s="1" t="s">
        <v>21</v>
      </c>
      <c r="C1692" s="1" t="s">
        <v>22</v>
      </c>
      <c r="D1692" s="1" t="s">
        <v>23</v>
      </c>
      <c r="E1692" s="1" t="s">
        <v>5</v>
      </c>
      <c r="F1692" s="1" t="s">
        <v>24</v>
      </c>
      <c r="G1692" s="1" t="s">
        <v>25</v>
      </c>
      <c r="H1692">
        <v>1013296</v>
      </c>
      <c r="I1692">
        <v>1014804</v>
      </c>
      <c r="J1692" s="1" t="s">
        <v>67</v>
      </c>
      <c r="K1692" s="1" t="s">
        <v>24</v>
      </c>
      <c r="L1692" s="1" t="s">
        <v>24</v>
      </c>
      <c r="M1692" s="1" t="s">
        <v>24</v>
      </c>
      <c r="N1692" s="1" t="s">
        <v>24</v>
      </c>
      <c r="O1692" s="1" t="s">
        <v>24</v>
      </c>
      <c r="P1692" s="1" t="s">
        <v>24</v>
      </c>
      <c r="Q1692" s="1" t="s">
        <v>2238</v>
      </c>
      <c r="R1692">
        <v>1509</v>
      </c>
      <c r="T1692" s="1" t="s">
        <v>24</v>
      </c>
    </row>
    <row r="1693" spans="1:20" x14ac:dyDescent="0.55000000000000004">
      <c r="A1693" s="1" t="s">
        <v>28</v>
      </c>
      <c r="B1693" s="1" t="s">
        <v>29</v>
      </c>
      <c r="C1693" s="1" t="s">
        <v>22</v>
      </c>
      <c r="D1693" s="1" t="s">
        <v>23</v>
      </c>
      <c r="E1693" s="1" t="s">
        <v>5</v>
      </c>
      <c r="F1693" s="1" t="s">
        <v>24</v>
      </c>
      <c r="G1693" s="1" t="s">
        <v>25</v>
      </c>
      <c r="H1693">
        <v>1013296</v>
      </c>
      <c r="I1693">
        <v>1014804</v>
      </c>
      <c r="J1693" s="1" t="s">
        <v>67</v>
      </c>
      <c r="K1693" s="1" t="s">
        <v>2239</v>
      </c>
      <c r="L1693" s="1" t="s">
        <v>24</v>
      </c>
      <c r="M1693" s="1" t="s">
        <v>24</v>
      </c>
      <c r="N1693" s="1" t="s">
        <v>2240</v>
      </c>
      <c r="O1693" s="1" t="s">
        <v>24</v>
      </c>
      <c r="P1693" s="1" t="s">
        <v>24</v>
      </c>
      <c r="Q1693" s="1" t="s">
        <v>2238</v>
      </c>
      <c r="R1693">
        <v>1509</v>
      </c>
      <c r="S1693">
        <v>502</v>
      </c>
      <c r="T1693" s="1" t="s">
        <v>24</v>
      </c>
    </row>
    <row r="1694" spans="1:20" x14ac:dyDescent="0.55000000000000004">
      <c r="A1694" s="1" t="s">
        <v>20</v>
      </c>
      <c r="B1694" s="1" t="s">
        <v>21</v>
      </c>
      <c r="C1694" s="1" t="s">
        <v>22</v>
      </c>
      <c r="D1694" s="1" t="s">
        <v>23</v>
      </c>
      <c r="E1694" s="1" t="s">
        <v>5</v>
      </c>
      <c r="F1694" s="1" t="s">
        <v>24</v>
      </c>
      <c r="G1694" s="1" t="s">
        <v>25</v>
      </c>
      <c r="H1694">
        <v>1014809</v>
      </c>
      <c r="I1694">
        <v>1015360</v>
      </c>
      <c r="J1694" s="1" t="s">
        <v>67</v>
      </c>
      <c r="K1694" s="1" t="s">
        <v>24</v>
      </c>
      <c r="L1694" s="1" t="s">
        <v>24</v>
      </c>
      <c r="M1694" s="1" t="s">
        <v>24</v>
      </c>
      <c r="N1694" s="1" t="s">
        <v>24</v>
      </c>
      <c r="O1694" s="1" t="s">
        <v>24</v>
      </c>
      <c r="P1694" s="1" t="s">
        <v>24</v>
      </c>
      <c r="Q1694" s="1" t="s">
        <v>2241</v>
      </c>
      <c r="R1694">
        <v>552</v>
      </c>
      <c r="T1694" s="1" t="s">
        <v>24</v>
      </c>
    </row>
    <row r="1695" spans="1:20" x14ac:dyDescent="0.55000000000000004">
      <c r="A1695" s="1" t="s">
        <v>28</v>
      </c>
      <c r="B1695" s="1" t="s">
        <v>29</v>
      </c>
      <c r="C1695" s="1" t="s">
        <v>22</v>
      </c>
      <c r="D1695" s="1" t="s">
        <v>23</v>
      </c>
      <c r="E1695" s="1" t="s">
        <v>5</v>
      </c>
      <c r="F1695" s="1" t="s">
        <v>24</v>
      </c>
      <c r="G1695" s="1" t="s">
        <v>25</v>
      </c>
      <c r="H1695">
        <v>1014809</v>
      </c>
      <c r="I1695">
        <v>1015360</v>
      </c>
      <c r="J1695" s="1" t="s">
        <v>67</v>
      </c>
      <c r="K1695" s="1" t="s">
        <v>2242</v>
      </c>
      <c r="L1695" s="1" t="s">
        <v>24</v>
      </c>
      <c r="M1695" s="1" t="s">
        <v>24</v>
      </c>
      <c r="N1695" s="1" t="s">
        <v>2243</v>
      </c>
      <c r="O1695" s="1" t="s">
        <v>24</v>
      </c>
      <c r="P1695" s="1" t="s">
        <v>24</v>
      </c>
      <c r="Q1695" s="1" t="s">
        <v>2241</v>
      </c>
      <c r="R1695">
        <v>552</v>
      </c>
      <c r="S1695">
        <v>183</v>
      </c>
      <c r="T1695" s="1" t="s">
        <v>24</v>
      </c>
    </row>
    <row r="1696" spans="1:20" x14ac:dyDescent="0.55000000000000004">
      <c r="A1696" s="1" t="s">
        <v>20</v>
      </c>
      <c r="B1696" s="1" t="s">
        <v>21</v>
      </c>
      <c r="C1696" s="1" t="s">
        <v>22</v>
      </c>
      <c r="D1696" s="1" t="s">
        <v>23</v>
      </c>
      <c r="E1696" s="1" t="s">
        <v>5</v>
      </c>
      <c r="F1696" s="1" t="s">
        <v>24</v>
      </c>
      <c r="G1696" s="1" t="s">
        <v>25</v>
      </c>
      <c r="H1696">
        <v>1015357</v>
      </c>
      <c r="I1696">
        <v>1015935</v>
      </c>
      <c r="J1696" s="1" t="s">
        <v>67</v>
      </c>
      <c r="K1696" s="1" t="s">
        <v>24</v>
      </c>
      <c r="L1696" s="1" t="s">
        <v>24</v>
      </c>
      <c r="M1696" s="1" t="s">
        <v>24</v>
      </c>
      <c r="N1696" s="1" t="s">
        <v>24</v>
      </c>
      <c r="O1696" s="1" t="s">
        <v>24</v>
      </c>
      <c r="P1696" s="1" t="s">
        <v>24</v>
      </c>
      <c r="Q1696" s="1" t="s">
        <v>2244</v>
      </c>
      <c r="R1696">
        <v>579</v>
      </c>
      <c r="T1696" s="1" t="s">
        <v>24</v>
      </c>
    </row>
    <row r="1697" spans="1:20" x14ac:dyDescent="0.55000000000000004">
      <c r="A1697" s="1" t="s">
        <v>28</v>
      </c>
      <c r="B1697" s="1" t="s">
        <v>29</v>
      </c>
      <c r="C1697" s="1" t="s">
        <v>22</v>
      </c>
      <c r="D1697" s="1" t="s">
        <v>23</v>
      </c>
      <c r="E1697" s="1" t="s">
        <v>5</v>
      </c>
      <c r="F1697" s="1" t="s">
        <v>24</v>
      </c>
      <c r="G1697" s="1" t="s">
        <v>25</v>
      </c>
      <c r="H1697">
        <v>1015357</v>
      </c>
      <c r="I1697">
        <v>1015935</v>
      </c>
      <c r="J1697" s="1" t="s">
        <v>67</v>
      </c>
      <c r="K1697" s="1" t="s">
        <v>2245</v>
      </c>
      <c r="L1697" s="1" t="s">
        <v>24</v>
      </c>
      <c r="M1697" s="1" t="s">
        <v>24</v>
      </c>
      <c r="N1697" s="1" t="s">
        <v>2246</v>
      </c>
      <c r="O1697" s="1" t="s">
        <v>24</v>
      </c>
      <c r="P1697" s="1" t="s">
        <v>24</v>
      </c>
      <c r="Q1697" s="1" t="s">
        <v>2244</v>
      </c>
      <c r="R1697">
        <v>579</v>
      </c>
      <c r="S1697">
        <v>192</v>
      </c>
      <c r="T1697" s="1" t="s">
        <v>24</v>
      </c>
    </row>
    <row r="1698" spans="1:20" x14ac:dyDescent="0.55000000000000004">
      <c r="A1698" s="1" t="s">
        <v>20</v>
      </c>
      <c r="B1698" s="1" t="s">
        <v>21</v>
      </c>
      <c r="C1698" s="1" t="s">
        <v>22</v>
      </c>
      <c r="D1698" s="1" t="s">
        <v>23</v>
      </c>
      <c r="E1698" s="1" t="s">
        <v>5</v>
      </c>
      <c r="F1698" s="1" t="s">
        <v>24</v>
      </c>
      <c r="G1698" s="1" t="s">
        <v>25</v>
      </c>
      <c r="H1698">
        <v>1015968</v>
      </c>
      <c r="I1698">
        <v>1016384</v>
      </c>
      <c r="J1698" s="1" t="s">
        <v>67</v>
      </c>
      <c r="K1698" s="1" t="s">
        <v>24</v>
      </c>
      <c r="L1698" s="1" t="s">
        <v>24</v>
      </c>
      <c r="M1698" s="1" t="s">
        <v>24</v>
      </c>
      <c r="N1698" s="1" t="s">
        <v>24</v>
      </c>
      <c r="O1698" s="1" t="s">
        <v>24</v>
      </c>
      <c r="P1698" s="1" t="s">
        <v>24</v>
      </c>
      <c r="Q1698" s="1" t="s">
        <v>2247</v>
      </c>
      <c r="R1698">
        <v>417</v>
      </c>
      <c r="T1698" s="1" t="s">
        <v>24</v>
      </c>
    </row>
    <row r="1699" spans="1:20" x14ac:dyDescent="0.55000000000000004">
      <c r="A1699" s="1" t="s">
        <v>28</v>
      </c>
      <c r="B1699" s="1" t="s">
        <v>29</v>
      </c>
      <c r="C1699" s="1" t="s">
        <v>22</v>
      </c>
      <c r="D1699" s="1" t="s">
        <v>23</v>
      </c>
      <c r="E1699" s="1" t="s">
        <v>5</v>
      </c>
      <c r="F1699" s="1" t="s">
        <v>24</v>
      </c>
      <c r="G1699" s="1" t="s">
        <v>25</v>
      </c>
      <c r="H1699">
        <v>1015968</v>
      </c>
      <c r="I1699">
        <v>1016384</v>
      </c>
      <c r="J1699" s="1" t="s">
        <v>67</v>
      </c>
      <c r="K1699" s="1" t="s">
        <v>2248</v>
      </c>
      <c r="L1699" s="1" t="s">
        <v>24</v>
      </c>
      <c r="M1699" s="1" t="s">
        <v>24</v>
      </c>
      <c r="N1699" s="1" t="s">
        <v>2249</v>
      </c>
      <c r="O1699" s="1" t="s">
        <v>24</v>
      </c>
      <c r="P1699" s="1" t="s">
        <v>24</v>
      </c>
      <c r="Q1699" s="1" t="s">
        <v>2247</v>
      </c>
      <c r="R1699">
        <v>417</v>
      </c>
      <c r="S1699">
        <v>138</v>
      </c>
      <c r="T1699" s="1" t="s">
        <v>24</v>
      </c>
    </row>
    <row r="1700" spans="1:20" x14ac:dyDescent="0.55000000000000004">
      <c r="A1700" s="1" t="s">
        <v>20</v>
      </c>
      <c r="B1700" s="1" t="s">
        <v>21</v>
      </c>
      <c r="C1700" s="1" t="s">
        <v>22</v>
      </c>
      <c r="D1700" s="1" t="s">
        <v>23</v>
      </c>
      <c r="E1700" s="1" t="s">
        <v>5</v>
      </c>
      <c r="F1700" s="1" t="s">
        <v>24</v>
      </c>
      <c r="G1700" s="1" t="s">
        <v>25</v>
      </c>
      <c r="H1700">
        <v>1016566</v>
      </c>
      <c r="I1700">
        <v>1016928</v>
      </c>
      <c r="J1700" s="1" t="s">
        <v>67</v>
      </c>
      <c r="K1700" s="1" t="s">
        <v>24</v>
      </c>
      <c r="L1700" s="1" t="s">
        <v>24</v>
      </c>
      <c r="M1700" s="1" t="s">
        <v>24</v>
      </c>
      <c r="N1700" s="1" t="s">
        <v>24</v>
      </c>
      <c r="O1700" s="1" t="s">
        <v>24</v>
      </c>
      <c r="P1700" s="1" t="s">
        <v>24</v>
      </c>
      <c r="Q1700" s="1" t="s">
        <v>2250</v>
      </c>
      <c r="R1700">
        <v>363</v>
      </c>
      <c r="T1700" s="1" t="s">
        <v>24</v>
      </c>
    </row>
    <row r="1701" spans="1:20" x14ac:dyDescent="0.55000000000000004">
      <c r="A1701" s="1" t="s">
        <v>28</v>
      </c>
      <c r="B1701" s="1" t="s">
        <v>29</v>
      </c>
      <c r="C1701" s="1" t="s">
        <v>22</v>
      </c>
      <c r="D1701" s="1" t="s">
        <v>23</v>
      </c>
      <c r="E1701" s="1" t="s">
        <v>5</v>
      </c>
      <c r="F1701" s="1" t="s">
        <v>24</v>
      </c>
      <c r="G1701" s="1" t="s">
        <v>25</v>
      </c>
      <c r="H1701">
        <v>1016566</v>
      </c>
      <c r="I1701">
        <v>1016928</v>
      </c>
      <c r="J1701" s="1" t="s">
        <v>67</v>
      </c>
      <c r="K1701" s="1" t="s">
        <v>2251</v>
      </c>
      <c r="L1701" s="1" t="s">
        <v>24</v>
      </c>
      <c r="M1701" s="1" t="s">
        <v>24</v>
      </c>
      <c r="N1701" s="1" t="s">
        <v>2252</v>
      </c>
      <c r="O1701" s="1" t="s">
        <v>24</v>
      </c>
      <c r="P1701" s="1" t="s">
        <v>24</v>
      </c>
      <c r="Q1701" s="1" t="s">
        <v>2250</v>
      </c>
      <c r="R1701">
        <v>363</v>
      </c>
      <c r="S1701">
        <v>120</v>
      </c>
      <c r="T1701" s="1" t="s">
        <v>24</v>
      </c>
    </row>
    <row r="1702" spans="1:20" x14ac:dyDescent="0.55000000000000004">
      <c r="A1702" s="1" t="s">
        <v>20</v>
      </c>
      <c r="B1702" s="1" t="s">
        <v>21</v>
      </c>
      <c r="C1702" s="1" t="s">
        <v>22</v>
      </c>
      <c r="D1702" s="1" t="s">
        <v>23</v>
      </c>
      <c r="E1702" s="1" t="s">
        <v>5</v>
      </c>
      <c r="F1702" s="1" t="s">
        <v>24</v>
      </c>
      <c r="G1702" s="1" t="s">
        <v>25</v>
      </c>
      <c r="H1702">
        <v>1016995</v>
      </c>
      <c r="I1702">
        <v>1018110</v>
      </c>
      <c r="J1702" s="1" t="s">
        <v>67</v>
      </c>
      <c r="K1702" s="1" t="s">
        <v>24</v>
      </c>
      <c r="L1702" s="1" t="s">
        <v>24</v>
      </c>
      <c r="M1702" s="1" t="s">
        <v>24</v>
      </c>
      <c r="N1702" s="1" t="s">
        <v>24</v>
      </c>
      <c r="O1702" s="1" t="s">
        <v>24</v>
      </c>
      <c r="P1702" s="1" t="s">
        <v>24</v>
      </c>
      <c r="Q1702" s="1" t="s">
        <v>2253</v>
      </c>
      <c r="R1702">
        <v>1116</v>
      </c>
      <c r="T1702" s="1" t="s">
        <v>24</v>
      </c>
    </row>
    <row r="1703" spans="1:20" x14ac:dyDescent="0.55000000000000004">
      <c r="A1703" s="1" t="s">
        <v>28</v>
      </c>
      <c r="B1703" s="1" t="s">
        <v>29</v>
      </c>
      <c r="C1703" s="1" t="s">
        <v>22</v>
      </c>
      <c r="D1703" s="1" t="s">
        <v>23</v>
      </c>
      <c r="E1703" s="1" t="s">
        <v>5</v>
      </c>
      <c r="F1703" s="1" t="s">
        <v>24</v>
      </c>
      <c r="G1703" s="1" t="s">
        <v>25</v>
      </c>
      <c r="H1703">
        <v>1016995</v>
      </c>
      <c r="I1703">
        <v>1018110</v>
      </c>
      <c r="J1703" s="1" t="s">
        <v>67</v>
      </c>
      <c r="K1703" s="1" t="s">
        <v>2254</v>
      </c>
      <c r="L1703" s="1" t="s">
        <v>24</v>
      </c>
      <c r="M1703" s="1" t="s">
        <v>24</v>
      </c>
      <c r="N1703" s="1" t="s">
        <v>2255</v>
      </c>
      <c r="O1703" s="1" t="s">
        <v>24</v>
      </c>
      <c r="P1703" s="1" t="s">
        <v>24</v>
      </c>
      <c r="Q1703" s="1" t="s">
        <v>2253</v>
      </c>
      <c r="R1703">
        <v>1116</v>
      </c>
      <c r="S1703">
        <v>371</v>
      </c>
      <c r="T1703" s="1" t="s">
        <v>24</v>
      </c>
    </row>
    <row r="1704" spans="1:20" x14ac:dyDescent="0.55000000000000004">
      <c r="A1704" s="1" t="s">
        <v>20</v>
      </c>
      <c r="B1704" s="1" t="s">
        <v>21</v>
      </c>
      <c r="C1704" s="1" t="s">
        <v>22</v>
      </c>
      <c r="D1704" s="1" t="s">
        <v>23</v>
      </c>
      <c r="E1704" s="1" t="s">
        <v>5</v>
      </c>
      <c r="F1704" s="1" t="s">
        <v>24</v>
      </c>
      <c r="G1704" s="1" t="s">
        <v>25</v>
      </c>
      <c r="H1704">
        <v>1018107</v>
      </c>
      <c r="I1704">
        <v>1019915</v>
      </c>
      <c r="J1704" s="1" t="s">
        <v>67</v>
      </c>
      <c r="K1704" s="1" t="s">
        <v>24</v>
      </c>
      <c r="L1704" s="1" t="s">
        <v>24</v>
      </c>
      <c r="M1704" s="1" t="s">
        <v>24</v>
      </c>
      <c r="N1704" s="1" t="s">
        <v>24</v>
      </c>
      <c r="O1704" s="1" t="s">
        <v>24</v>
      </c>
      <c r="P1704" s="1" t="s">
        <v>24</v>
      </c>
      <c r="Q1704" s="1" t="s">
        <v>2256</v>
      </c>
      <c r="R1704">
        <v>1809</v>
      </c>
      <c r="T1704" s="1" t="s">
        <v>24</v>
      </c>
    </row>
    <row r="1705" spans="1:20" x14ac:dyDescent="0.55000000000000004">
      <c r="A1705" s="1" t="s">
        <v>28</v>
      </c>
      <c r="B1705" s="1" t="s">
        <v>29</v>
      </c>
      <c r="C1705" s="1" t="s">
        <v>22</v>
      </c>
      <c r="D1705" s="1" t="s">
        <v>23</v>
      </c>
      <c r="E1705" s="1" t="s">
        <v>5</v>
      </c>
      <c r="F1705" s="1" t="s">
        <v>24</v>
      </c>
      <c r="G1705" s="1" t="s">
        <v>25</v>
      </c>
      <c r="H1705">
        <v>1018107</v>
      </c>
      <c r="I1705">
        <v>1019915</v>
      </c>
      <c r="J1705" s="1" t="s">
        <v>67</v>
      </c>
      <c r="K1705" s="1" t="s">
        <v>2257</v>
      </c>
      <c r="L1705" s="1" t="s">
        <v>24</v>
      </c>
      <c r="M1705" s="1" t="s">
        <v>24</v>
      </c>
      <c r="N1705" s="1" t="s">
        <v>2258</v>
      </c>
      <c r="O1705" s="1" t="s">
        <v>24</v>
      </c>
      <c r="P1705" s="1" t="s">
        <v>24</v>
      </c>
      <c r="Q1705" s="1" t="s">
        <v>2256</v>
      </c>
      <c r="R1705">
        <v>1809</v>
      </c>
      <c r="S1705">
        <v>602</v>
      </c>
      <c r="T1705" s="1" t="s">
        <v>24</v>
      </c>
    </row>
    <row r="1706" spans="1:20" x14ac:dyDescent="0.55000000000000004">
      <c r="A1706" s="1" t="s">
        <v>20</v>
      </c>
      <c r="B1706" s="1" t="s">
        <v>21</v>
      </c>
      <c r="C1706" s="1" t="s">
        <v>22</v>
      </c>
      <c r="D1706" s="1" t="s">
        <v>23</v>
      </c>
      <c r="E1706" s="1" t="s">
        <v>5</v>
      </c>
      <c r="F1706" s="1" t="s">
        <v>24</v>
      </c>
      <c r="G1706" s="1" t="s">
        <v>25</v>
      </c>
      <c r="H1706">
        <v>1019899</v>
      </c>
      <c r="I1706">
        <v>1020363</v>
      </c>
      <c r="J1706" s="1" t="s">
        <v>67</v>
      </c>
      <c r="K1706" s="1" t="s">
        <v>24</v>
      </c>
      <c r="L1706" s="1" t="s">
        <v>24</v>
      </c>
      <c r="M1706" s="1" t="s">
        <v>24</v>
      </c>
      <c r="N1706" s="1" t="s">
        <v>24</v>
      </c>
      <c r="O1706" s="1" t="s">
        <v>24</v>
      </c>
      <c r="P1706" s="1" t="s">
        <v>24</v>
      </c>
      <c r="Q1706" s="1" t="s">
        <v>2259</v>
      </c>
      <c r="R1706">
        <v>465</v>
      </c>
      <c r="T1706" s="1" t="s">
        <v>24</v>
      </c>
    </row>
    <row r="1707" spans="1:20" x14ac:dyDescent="0.55000000000000004">
      <c r="A1707" s="1" t="s">
        <v>28</v>
      </c>
      <c r="B1707" s="1" t="s">
        <v>29</v>
      </c>
      <c r="C1707" s="1" t="s">
        <v>22</v>
      </c>
      <c r="D1707" s="1" t="s">
        <v>23</v>
      </c>
      <c r="E1707" s="1" t="s">
        <v>5</v>
      </c>
      <c r="F1707" s="1" t="s">
        <v>24</v>
      </c>
      <c r="G1707" s="1" t="s">
        <v>25</v>
      </c>
      <c r="H1707">
        <v>1019899</v>
      </c>
      <c r="I1707">
        <v>1020363</v>
      </c>
      <c r="J1707" s="1" t="s">
        <v>67</v>
      </c>
      <c r="K1707" s="1" t="s">
        <v>2260</v>
      </c>
      <c r="L1707" s="1" t="s">
        <v>24</v>
      </c>
      <c r="M1707" s="1" t="s">
        <v>24</v>
      </c>
      <c r="N1707" s="1" t="s">
        <v>73</v>
      </c>
      <c r="O1707" s="1" t="s">
        <v>24</v>
      </c>
      <c r="P1707" s="1" t="s">
        <v>24</v>
      </c>
      <c r="Q1707" s="1" t="s">
        <v>2259</v>
      </c>
      <c r="R1707">
        <v>465</v>
      </c>
      <c r="S1707">
        <v>154</v>
      </c>
      <c r="T1707" s="1" t="s">
        <v>24</v>
      </c>
    </row>
    <row r="1708" spans="1:20" x14ac:dyDescent="0.55000000000000004">
      <c r="A1708" s="1" t="s">
        <v>20</v>
      </c>
      <c r="B1708" s="1" t="s">
        <v>21</v>
      </c>
      <c r="C1708" s="1" t="s">
        <v>22</v>
      </c>
      <c r="D1708" s="1" t="s">
        <v>23</v>
      </c>
      <c r="E1708" s="1" t="s">
        <v>5</v>
      </c>
      <c r="F1708" s="1" t="s">
        <v>24</v>
      </c>
      <c r="G1708" s="1" t="s">
        <v>25</v>
      </c>
      <c r="H1708">
        <v>1020447</v>
      </c>
      <c r="I1708">
        <v>1021304</v>
      </c>
      <c r="J1708" s="1" t="s">
        <v>67</v>
      </c>
      <c r="K1708" s="1" t="s">
        <v>24</v>
      </c>
      <c r="L1708" s="1" t="s">
        <v>24</v>
      </c>
      <c r="M1708" s="1" t="s">
        <v>24</v>
      </c>
      <c r="N1708" s="1" t="s">
        <v>24</v>
      </c>
      <c r="O1708" s="1" t="s">
        <v>24</v>
      </c>
      <c r="P1708" s="1" t="s">
        <v>24</v>
      </c>
      <c r="Q1708" s="1" t="s">
        <v>2261</v>
      </c>
      <c r="R1708">
        <v>858</v>
      </c>
      <c r="T1708" s="1" t="s">
        <v>24</v>
      </c>
    </row>
    <row r="1709" spans="1:20" x14ac:dyDescent="0.55000000000000004">
      <c r="A1709" s="1" t="s">
        <v>28</v>
      </c>
      <c r="B1709" s="1" t="s">
        <v>29</v>
      </c>
      <c r="C1709" s="1" t="s">
        <v>22</v>
      </c>
      <c r="D1709" s="1" t="s">
        <v>23</v>
      </c>
      <c r="E1709" s="1" t="s">
        <v>5</v>
      </c>
      <c r="F1709" s="1" t="s">
        <v>24</v>
      </c>
      <c r="G1709" s="1" t="s">
        <v>25</v>
      </c>
      <c r="H1709">
        <v>1020447</v>
      </c>
      <c r="I1709">
        <v>1021304</v>
      </c>
      <c r="J1709" s="1" t="s">
        <v>67</v>
      </c>
      <c r="K1709" s="1" t="s">
        <v>2262</v>
      </c>
      <c r="L1709" s="1" t="s">
        <v>24</v>
      </c>
      <c r="M1709" s="1" t="s">
        <v>24</v>
      </c>
      <c r="N1709" s="1" t="s">
        <v>2263</v>
      </c>
      <c r="O1709" s="1" t="s">
        <v>24</v>
      </c>
      <c r="P1709" s="1" t="s">
        <v>24</v>
      </c>
      <c r="Q1709" s="1" t="s">
        <v>2261</v>
      </c>
      <c r="R1709">
        <v>858</v>
      </c>
      <c r="S1709">
        <v>285</v>
      </c>
      <c r="T1709" s="1" t="s">
        <v>24</v>
      </c>
    </row>
    <row r="1710" spans="1:20" x14ac:dyDescent="0.55000000000000004">
      <c r="A1710" s="1" t="s">
        <v>20</v>
      </c>
      <c r="B1710" s="1" t="s">
        <v>21</v>
      </c>
      <c r="C1710" s="1" t="s">
        <v>22</v>
      </c>
      <c r="D1710" s="1" t="s">
        <v>23</v>
      </c>
      <c r="E1710" s="1" t="s">
        <v>5</v>
      </c>
      <c r="F1710" s="1" t="s">
        <v>24</v>
      </c>
      <c r="G1710" s="1" t="s">
        <v>25</v>
      </c>
      <c r="H1710">
        <v>1021342</v>
      </c>
      <c r="I1710">
        <v>1022382</v>
      </c>
      <c r="J1710" s="1" t="s">
        <v>67</v>
      </c>
      <c r="K1710" s="1" t="s">
        <v>24</v>
      </c>
      <c r="L1710" s="1" t="s">
        <v>24</v>
      </c>
      <c r="M1710" s="1" t="s">
        <v>24</v>
      </c>
      <c r="N1710" s="1" t="s">
        <v>24</v>
      </c>
      <c r="O1710" s="1" t="s">
        <v>24</v>
      </c>
      <c r="P1710" s="1" t="s">
        <v>24</v>
      </c>
      <c r="Q1710" s="1" t="s">
        <v>2264</v>
      </c>
      <c r="R1710">
        <v>1041</v>
      </c>
      <c r="T1710" s="1" t="s">
        <v>24</v>
      </c>
    </row>
    <row r="1711" spans="1:20" x14ac:dyDescent="0.55000000000000004">
      <c r="A1711" s="1" t="s">
        <v>28</v>
      </c>
      <c r="B1711" s="1" t="s">
        <v>29</v>
      </c>
      <c r="C1711" s="1" t="s">
        <v>22</v>
      </c>
      <c r="D1711" s="1" t="s">
        <v>23</v>
      </c>
      <c r="E1711" s="1" t="s">
        <v>5</v>
      </c>
      <c r="F1711" s="1" t="s">
        <v>24</v>
      </c>
      <c r="G1711" s="1" t="s">
        <v>25</v>
      </c>
      <c r="H1711">
        <v>1021342</v>
      </c>
      <c r="I1711">
        <v>1022382</v>
      </c>
      <c r="J1711" s="1" t="s">
        <v>67</v>
      </c>
      <c r="K1711" s="1" t="s">
        <v>2265</v>
      </c>
      <c r="L1711" s="1" t="s">
        <v>24</v>
      </c>
      <c r="M1711" s="1" t="s">
        <v>24</v>
      </c>
      <c r="N1711" s="1" t="s">
        <v>2266</v>
      </c>
      <c r="O1711" s="1" t="s">
        <v>24</v>
      </c>
      <c r="P1711" s="1" t="s">
        <v>24</v>
      </c>
      <c r="Q1711" s="1" t="s">
        <v>2264</v>
      </c>
      <c r="R1711">
        <v>1041</v>
      </c>
      <c r="S1711">
        <v>346</v>
      </c>
      <c r="T1711" s="1" t="s">
        <v>24</v>
      </c>
    </row>
    <row r="1712" spans="1:20" x14ac:dyDescent="0.55000000000000004">
      <c r="A1712" s="1" t="s">
        <v>20</v>
      </c>
      <c r="B1712" s="1" t="s">
        <v>21</v>
      </c>
      <c r="C1712" s="1" t="s">
        <v>22</v>
      </c>
      <c r="D1712" s="1" t="s">
        <v>23</v>
      </c>
      <c r="E1712" s="1" t="s">
        <v>5</v>
      </c>
      <c r="F1712" s="1" t="s">
        <v>24</v>
      </c>
      <c r="G1712" s="1" t="s">
        <v>25</v>
      </c>
      <c r="H1712">
        <v>1022480</v>
      </c>
      <c r="I1712">
        <v>1023559</v>
      </c>
      <c r="J1712" s="1" t="s">
        <v>26</v>
      </c>
      <c r="K1712" s="1" t="s">
        <v>24</v>
      </c>
      <c r="L1712" s="1" t="s">
        <v>24</v>
      </c>
      <c r="M1712" s="1" t="s">
        <v>24</v>
      </c>
      <c r="N1712" s="1" t="s">
        <v>24</v>
      </c>
      <c r="O1712" s="1" t="s">
        <v>24</v>
      </c>
      <c r="P1712" s="1" t="s">
        <v>24</v>
      </c>
      <c r="Q1712" s="1" t="s">
        <v>2267</v>
      </c>
      <c r="R1712">
        <v>1080</v>
      </c>
      <c r="T1712" s="1" t="s">
        <v>24</v>
      </c>
    </row>
    <row r="1713" spans="1:20" x14ac:dyDescent="0.55000000000000004">
      <c r="A1713" s="1" t="s">
        <v>28</v>
      </c>
      <c r="B1713" s="1" t="s">
        <v>29</v>
      </c>
      <c r="C1713" s="1" t="s">
        <v>22</v>
      </c>
      <c r="D1713" s="1" t="s">
        <v>23</v>
      </c>
      <c r="E1713" s="1" t="s">
        <v>5</v>
      </c>
      <c r="F1713" s="1" t="s">
        <v>24</v>
      </c>
      <c r="G1713" s="1" t="s">
        <v>25</v>
      </c>
      <c r="H1713">
        <v>1022480</v>
      </c>
      <c r="I1713">
        <v>1023559</v>
      </c>
      <c r="J1713" s="1" t="s">
        <v>26</v>
      </c>
      <c r="K1713" s="1" t="s">
        <v>2268</v>
      </c>
      <c r="L1713" s="1" t="s">
        <v>24</v>
      </c>
      <c r="M1713" s="1" t="s">
        <v>24</v>
      </c>
      <c r="N1713" s="1" t="s">
        <v>2269</v>
      </c>
      <c r="O1713" s="1" t="s">
        <v>24</v>
      </c>
      <c r="P1713" s="1" t="s">
        <v>24</v>
      </c>
      <c r="Q1713" s="1" t="s">
        <v>2267</v>
      </c>
      <c r="R1713">
        <v>1080</v>
      </c>
      <c r="S1713">
        <v>359</v>
      </c>
      <c r="T1713" s="1" t="s">
        <v>24</v>
      </c>
    </row>
    <row r="1714" spans="1:20" x14ac:dyDescent="0.55000000000000004">
      <c r="A1714" s="1" t="s">
        <v>20</v>
      </c>
      <c r="B1714" s="1" t="s">
        <v>21</v>
      </c>
      <c r="C1714" s="1" t="s">
        <v>22</v>
      </c>
      <c r="D1714" s="1" t="s">
        <v>23</v>
      </c>
      <c r="E1714" s="1" t="s">
        <v>5</v>
      </c>
      <c r="F1714" s="1" t="s">
        <v>24</v>
      </c>
      <c r="G1714" s="1" t="s">
        <v>25</v>
      </c>
      <c r="H1714">
        <v>1023661</v>
      </c>
      <c r="I1714">
        <v>1024287</v>
      </c>
      <c r="J1714" s="1" t="s">
        <v>26</v>
      </c>
      <c r="K1714" s="1" t="s">
        <v>24</v>
      </c>
      <c r="L1714" s="1" t="s">
        <v>24</v>
      </c>
      <c r="M1714" s="1" t="s">
        <v>24</v>
      </c>
      <c r="N1714" s="1" t="s">
        <v>24</v>
      </c>
      <c r="O1714" s="1" t="s">
        <v>24</v>
      </c>
      <c r="P1714" s="1" t="s">
        <v>24</v>
      </c>
      <c r="Q1714" s="1" t="s">
        <v>2270</v>
      </c>
      <c r="R1714">
        <v>627</v>
      </c>
      <c r="T1714" s="1" t="s">
        <v>24</v>
      </c>
    </row>
    <row r="1715" spans="1:20" x14ac:dyDescent="0.55000000000000004">
      <c r="A1715" s="1" t="s">
        <v>28</v>
      </c>
      <c r="B1715" s="1" t="s">
        <v>29</v>
      </c>
      <c r="C1715" s="1" t="s">
        <v>22</v>
      </c>
      <c r="D1715" s="1" t="s">
        <v>23</v>
      </c>
      <c r="E1715" s="1" t="s">
        <v>5</v>
      </c>
      <c r="F1715" s="1" t="s">
        <v>24</v>
      </c>
      <c r="G1715" s="1" t="s">
        <v>25</v>
      </c>
      <c r="H1715">
        <v>1023661</v>
      </c>
      <c r="I1715">
        <v>1024287</v>
      </c>
      <c r="J1715" s="1" t="s">
        <v>26</v>
      </c>
      <c r="K1715" s="1" t="s">
        <v>2271</v>
      </c>
      <c r="L1715" s="1" t="s">
        <v>24</v>
      </c>
      <c r="M1715" s="1" t="s">
        <v>24</v>
      </c>
      <c r="N1715" s="1" t="s">
        <v>2272</v>
      </c>
      <c r="O1715" s="1" t="s">
        <v>24</v>
      </c>
      <c r="P1715" s="1" t="s">
        <v>24</v>
      </c>
      <c r="Q1715" s="1" t="s">
        <v>2270</v>
      </c>
      <c r="R1715">
        <v>627</v>
      </c>
      <c r="S1715">
        <v>208</v>
      </c>
      <c r="T1715" s="1" t="s">
        <v>24</v>
      </c>
    </row>
    <row r="1716" spans="1:20" x14ac:dyDescent="0.55000000000000004">
      <c r="A1716" s="1" t="s">
        <v>20</v>
      </c>
      <c r="B1716" s="1" t="s">
        <v>21</v>
      </c>
      <c r="C1716" s="1" t="s">
        <v>22</v>
      </c>
      <c r="D1716" s="1" t="s">
        <v>23</v>
      </c>
      <c r="E1716" s="1" t="s">
        <v>5</v>
      </c>
      <c r="F1716" s="1" t="s">
        <v>24</v>
      </c>
      <c r="G1716" s="1" t="s">
        <v>25</v>
      </c>
      <c r="H1716">
        <v>1024300</v>
      </c>
      <c r="I1716">
        <v>1026276</v>
      </c>
      <c r="J1716" s="1" t="s">
        <v>67</v>
      </c>
      <c r="K1716" s="1" t="s">
        <v>24</v>
      </c>
      <c r="L1716" s="1" t="s">
        <v>24</v>
      </c>
      <c r="M1716" s="1" t="s">
        <v>24</v>
      </c>
      <c r="N1716" s="1" t="s">
        <v>24</v>
      </c>
      <c r="O1716" s="1" t="s">
        <v>24</v>
      </c>
      <c r="P1716" s="1" t="s">
        <v>24</v>
      </c>
      <c r="Q1716" s="1" t="s">
        <v>2273</v>
      </c>
      <c r="R1716">
        <v>1977</v>
      </c>
      <c r="T1716" s="1" t="s">
        <v>24</v>
      </c>
    </row>
    <row r="1717" spans="1:20" x14ac:dyDescent="0.55000000000000004">
      <c r="A1717" s="1" t="s">
        <v>28</v>
      </c>
      <c r="B1717" s="1" t="s">
        <v>29</v>
      </c>
      <c r="C1717" s="1" t="s">
        <v>22</v>
      </c>
      <c r="D1717" s="1" t="s">
        <v>23</v>
      </c>
      <c r="E1717" s="1" t="s">
        <v>5</v>
      </c>
      <c r="F1717" s="1" t="s">
        <v>24</v>
      </c>
      <c r="G1717" s="1" t="s">
        <v>25</v>
      </c>
      <c r="H1717">
        <v>1024300</v>
      </c>
      <c r="I1717">
        <v>1026276</v>
      </c>
      <c r="J1717" s="1" t="s">
        <v>67</v>
      </c>
      <c r="K1717" s="1" t="s">
        <v>2274</v>
      </c>
      <c r="L1717" s="1" t="s">
        <v>24</v>
      </c>
      <c r="M1717" s="1" t="s">
        <v>24</v>
      </c>
      <c r="N1717" s="1" t="s">
        <v>2275</v>
      </c>
      <c r="O1717" s="1" t="s">
        <v>24</v>
      </c>
      <c r="P1717" s="1" t="s">
        <v>24</v>
      </c>
      <c r="Q1717" s="1" t="s">
        <v>2273</v>
      </c>
      <c r="R1717">
        <v>1977</v>
      </c>
      <c r="S1717">
        <v>658</v>
      </c>
      <c r="T1717" s="1" t="s">
        <v>24</v>
      </c>
    </row>
    <row r="1718" spans="1:20" x14ac:dyDescent="0.55000000000000004">
      <c r="A1718" s="1" t="s">
        <v>20</v>
      </c>
      <c r="B1718" s="1" t="s">
        <v>21</v>
      </c>
      <c r="C1718" s="1" t="s">
        <v>22</v>
      </c>
      <c r="D1718" s="1" t="s">
        <v>23</v>
      </c>
      <c r="E1718" s="1" t="s">
        <v>5</v>
      </c>
      <c r="F1718" s="1" t="s">
        <v>24</v>
      </c>
      <c r="G1718" s="1" t="s">
        <v>25</v>
      </c>
      <c r="H1718">
        <v>1026397</v>
      </c>
      <c r="I1718">
        <v>1026723</v>
      </c>
      <c r="J1718" s="1" t="s">
        <v>26</v>
      </c>
      <c r="K1718" s="1" t="s">
        <v>24</v>
      </c>
      <c r="L1718" s="1" t="s">
        <v>24</v>
      </c>
      <c r="M1718" s="1" t="s">
        <v>24</v>
      </c>
      <c r="N1718" s="1" t="s">
        <v>24</v>
      </c>
      <c r="O1718" s="1" t="s">
        <v>24</v>
      </c>
      <c r="P1718" s="1" t="s">
        <v>24</v>
      </c>
      <c r="Q1718" s="1" t="s">
        <v>2276</v>
      </c>
      <c r="R1718">
        <v>327</v>
      </c>
      <c r="T1718" s="1" t="s">
        <v>24</v>
      </c>
    </row>
    <row r="1719" spans="1:20" x14ac:dyDescent="0.55000000000000004">
      <c r="A1719" s="1" t="s">
        <v>28</v>
      </c>
      <c r="B1719" s="1" t="s">
        <v>29</v>
      </c>
      <c r="C1719" s="1" t="s">
        <v>22</v>
      </c>
      <c r="D1719" s="1" t="s">
        <v>23</v>
      </c>
      <c r="E1719" s="1" t="s">
        <v>5</v>
      </c>
      <c r="F1719" s="1" t="s">
        <v>24</v>
      </c>
      <c r="G1719" s="1" t="s">
        <v>25</v>
      </c>
      <c r="H1719">
        <v>1026397</v>
      </c>
      <c r="I1719">
        <v>1026723</v>
      </c>
      <c r="J1719" s="1" t="s">
        <v>26</v>
      </c>
      <c r="K1719" s="1" t="s">
        <v>2277</v>
      </c>
      <c r="L1719" s="1" t="s">
        <v>24</v>
      </c>
      <c r="M1719" s="1" t="s">
        <v>24</v>
      </c>
      <c r="N1719" s="1" t="s">
        <v>73</v>
      </c>
      <c r="O1719" s="1" t="s">
        <v>24</v>
      </c>
      <c r="P1719" s="1" t="s">
        <v>24</v>
      </c>
      <c r="Q1719" s="1" t="s">
        <v>2276</v>
      </c>
      <c r="R1719">
        <v>327</v>
      </c>
      <c r="S1719">
        <v>108</v>
      </c>
      <c r="T1719" s="1" t="s">
        <v>24</v>
      </c>
    </row>
    <row r="1720" spans="1:20" x14ac:dyDescent="0.55000000000000004">
      <c r="A1720" s="1" t="s">
        <v>20</v>
      </c>
      <c r="B1720" s="1" t="s">
        <v>21</v>
      </c>
      <c r="C1720" s="1" t="s">
        <v>22</v>
      </c>
      <c r="D1720" s="1" t="s">
        <v>23</v>
      </c>
      <c r="E1720" s="1" t="s">
        <v>5</v>
      </c>
      <c r="F1720" s="1" t="s">
        <v>24</v>
      </c>
      <c r="G1720" s="1" t="s">
        <v>25</v>
      </c>
      <c r="H1720">
        <v>1026720</v>
      </c>
      <c r="I1720">
        <v>1027016</v>
      </c>
      <c r="J1720" s="1" t="s">
        <v>26</v>
      </c>
      <c r="K1720" s="1" t="s">
        <v>24</v>
      </c>
      <c r="L1720" s="1" t="s">
        <v>24</v>
      </c>
      <c r="M1720" s="1" t="s">
        <v>24</v>
      </c>
      <c r="N1720" s="1" t="s">
        <v>24</v>
      </c>
      <c r="O1720" s="1" t="s">
        <v>24</v>
      </c>
      <c r="P1720" s="1" t="s">
        <v>24</v>
      </c>
      <c r="Q1720" s="1" t="s">
        <v>2278</v>
      </c>
      <c r="R1720">
        <v>297</v>
      </c>
      <c r="T1720" s="1" t="s">
        <v>24</v>
      </c>
    </row>
    <row r="1721" spans="1:20" x14ac:dyDescent="0.55000000000000004">
      <c r="A1721" s="1" t="s">
        <v>28</v>
      </c>
      <c r="B1721" s="1" t="s">
        <v>29</v>
      </c>
      <c r="C1721" s="1" t="s">
        <v>22</v>
      </c>
      <c r="D1721" s="1" t="s">
        <v>23</v>
      </c>
      <c r="E1721" s="1" t="s">
        <v>5</v>
      </c>
      <c r="F1721" s="1" t="s">
        <v>24</v>
      </c>
      <c r="G1721" s="1" t="s">
        <v>25</v>
      </c>
      <c r="H1721">
        <v>1026720</v>
      </c>
      <c r="I1721">
        <v>1027016</v>
      </c>
      <c r="J1721" s="1" t="s">
        <v>26</v>
      </c>
      <c r="K1721" s="1" t="s">
        <v>2279</v>
      </c>
      <c r="L1721" s="1" t="s">
        <v>24</v>
      </c>
      <c r="M1721" s="1" t="s">
        <v>24</v>
      </c>
      <c r="N1721" s="1" t="s">
        <v>73</v>
      </c>
      <c r="O1721" s="1" t="s">
        <v>24</v>
      </c>
      <c r="P1721" s="1" t="s">
        <v>24</v>
      </c>
      <c r="Q1721" s="1" t="s">
        <v>2278</v>
      </c>
      <c r="R1721">
        <v>297</v>
      </c>
      <c r="S1721">
        <v>98</v>
      </c>
      <c r="T1721" s="1" t="s">
        <v>24</v>
      </c>
    </row>
    <row r="1722" spans="1:20" x14ac:dyDescent="0.55000000000000004">
      <c r="A1722" s="1" t="s">
        <v>20</v>
      </c>
      <c r="B1722" s="1" t="s">
        <v>21</v>
      </c>
      <c r="C1722" s="1" t="s">
        <v>22</v>
      </c>
      <c r="D1722" s="1" t="s">
        <v>23</v>
      </c>
      <c r="E1722" s="1" t="s">
        <v>5</v>
      </c>
      <c r="F1722" s="1" t="s">
        <v>24</v>
      </c>
      <c r="G1722" s="1" t="s">
        <v>25</v>
      </c>
      <c r="H1722">
        <v>1027024</v>
      </c>
      <c r="I1722">
        <v>1027527</v>
      </c>
      <c r="J1722" s="1" t="s">
        <v>67</v>
      </c>
      <c r="K1722" s="1" t="s">
        <v>24</v>
      </c>
      <c r="L1722" s="1" t="s">
        <v>24</v>
      </c>
      <c r="M1722" s="1" t="s">
        <v>24</v>
      </c>
      <c r="N1722" s="1" t="s">
        <v>24</v>
      </c>
      <c r="O1722" s="1" t="s">
        <v>24</v>
      </c>
      <c r="P1722" s="1" t="s">
        <v>24</v>
      </c>
      <c r="Q1722" s="1" t="s">
        <v>2280</v>
      </c>
      <c r="R1722">
        <v>504</v>
      </c>
      <c r="T1722" s="1" t="s">
        <v>24</v>
      </c>
    </row>
    <row r="1723" spans="1:20" x14ac:dyDescent="0.55000000000000004">
      <c r="A1723" s="1" t="s">
        <v>28</v>
      </c>
      <c r="B1723" s="1" t="s">
        <v>29</v>
      </c>
      <c r="C1723" s="1" t="s">
        <v>22</v>
      </c>
      <c r="D1723" s="1" t="s">
        <v>23</v>
      </c>
      <c r="E1723" s="1" t="s">
        <v>5</v>
      </c>
      <c r="F1723" s="1" t="s">
        <v>24</v>
      </c>
      <c r="G1723" s="1" t="s">
        <v>25</v>
      </c>
      <c r="H1723">
        <v>1027024</v>
      </c>
      <c r="I1723">
        <v>1027527</v>
      </c>
      <c r="J1723" s="1" t="s">
        <v>67</v>
      </c>
      <c r="K1723" s="1" t="s">
        <v>2281</v>
      </c>
      <c r="L1723" s="1" t="s">
        <v>24</v>
      </c>
      <c r="M1723" s="1" t="s">
        <v>24</v>
      </c>
      <c r="N1723" s="1" t="s">
        <v>2282</v>
      </c>
      <c r="O1723" s="1" t="s">
        <v>24</v>
      </c>
      <c r="P1723" s="1" t="s">
        <v>24</v>
      </c>
      <c r="Q1723" s="1" t="s">
        <v>2280</v>
      </c>
      <c r="R1723">
        <v>504</v>
      </c>
      <c r="S1723">
        <v>167</v>
      </c>
      <c r="T1723" s="1" t="s">
        <v>24</v>
      </c>
    </row>
    <row r="1724" spans="1:20" x14ac:dyDescent="0.55000000000000004">
      <c r="A1724" s="1" t="s">
        <v>20</v>
      </c>
      <c r="B1724" s="1" t="s">
        <v>21</v>
      </c>
      <c r="C1724" s="1" t="s">
        <v>22</v>
      </c>
      <c r="D1724" s="1" t="s">
        <v>23</v>
      </c>
      <c r="E1724" s="1" t="s">
        <v>5</v>
      </c>
      <c r="F1724" s="1" t="s">
        <v>24</v>
      </c>
      <c r="G1724" s="1" t="s">
        <v>25</v>
      </c>
      <c r="H1724">
        <v>1027531</v>
      </c>
      <c r="I1724">
        <v>1027980</v>
      </c>
      <c r="J1724" s="1" t="s">
        <v>67</v>
      </c>
      <c r="K1724" s="1" t="s">
        <v>24</v>
      </c>
      <c r="L1724" s="1" t="s">
        <v>24</v>
      </c>
      <c r="M1724" s="1" t="s">
        <v>24</v>
      </c>
      <c r="N1724" s="1" t="s">
        <v>24</v>
      </c>
      <c r="O1724" s="1" t="s">
        <v>24</v>
      </c>
      <c r="P1724" s="1" t="s">
        <v>24</v>
      </c>
      <c r="Q1724" s="1" t="s">
        <v>2283</v>
      </c>
      <c r="R1724">
        <v>450</v>
      </c>
      <c r="T1724" s="1" t="s">
        <v>24</v>
      </c>
    </row>
    <row r="1725" spans="1:20" x14ac:dyDescent="0.55000000000000004">
      <c r="A1725" s="1" t="s">
        <v>28</v>
      </c>
      <c r="B1725" s="1" t="s">
        <v>29</v>
      </c>
      <c r="C1725" s="1" t="s">
        <v>22</v>
      </c>
      <c r="D1725" s="1" t="s">
        <v>23</v>
      </c>
      <c r="E1725" s="1" t="s">
        <v>5</v>
      </c>
      <c r="F1725" s="1" t="s">
        <v>24</v>
      </c>
      <c r="G1725" s="1" t="s">
        <v>25</v>
      </c>
      <c r="H1725">
        <v>1027531</v>
      </c>
      <c r="I1725">
        <v>1027980</v>
      </c>
      <c r="J1725" s="1" t="s">
        <v>67</v>
      </c>
      <c r="K1725" s="1" t="s">
        <v>2284</v>
      </c>
      <c r="L1725" s="1" t="s">
        <v>24</v>
      </c>
      <c r="M1725" s="1" t="s">
        <v>24</v>
      </c>
      <c r="N1725" s="1" t="s">
        <v>2285</v>
      </c>
      <c r="O1725" s="1" t="s">
        <v>24</v>
      </c>
      <c r="P1725" s="1" t="s">
        <v>24</v>
      </c>
      <c r="Q1725" s="1" t="s">
        <v>2283</v>
      </c>
      <c r="R1725">
        <v>450</v>
      </c>
      <c r="S1725">
        <v>149</v>
      </c>
      <c r="T1725" s="1" t="s">
        <v>24</v>
      </c>
    </row>
    <row r="1726" spans="1:20" x14ac:dyDescent="0.55000000000000004">
      <c r="A1726" s="1" t="s">
        <v>20</v>
      </c>
      <c r="B1726" s="1" t="s">
        <v>203</v>
      </c>
      <c r="C1726" s="1" t="s">
        <v>22</v>
      </c>
      <c r="D1726" s="1" t="s">
        <v>23</v>
      </c>
      <c r="E1726" s="1" t="s">
        <v>5</v>
      </c>
      <c r="F1726" s="1" t="s">
        <v>24</v>
      </c>
      <c r="G1726" s="1" t="s">
        <v>25</v>
      </c>
      <c r="H1726">
        <v>1028167</v>
      </c>
      <c r="I1726">
        <v>1028258</v>
      </c>
      <c r="J1726" s="1" t="s">
        <v>67</v>
      </c>
      <c r="K1726" s="1" t="s">
        <v>24</v>
      </c>
      <c r="L1726" s="1" t="s">
        <v>24</v>
      </c>
      <c r="M1726" s="1" t="s">
        <v>24</v>
      </c>
      <c r="N1726" s="1" t="s">
        <v>24</v>
      </c>
      <c r="O1726" s="1" t="s">
        <v>24</v>
      </c>
      <c r="P1726" s="1" t="s">
        <v>24</v>
      </c>
      <c r="Q1726" s="1" t="s">
        <v>2286</v>
      </c>
      <c r="R1726">
        <v>92</v>
      </c>
      <c r="T1726" s="1" t="s">
        <v>24</v>
      </c>
    </row>
    <row r="1727" spans="1:20" x14ac:dyDescent="0.55000000000000004">
      <c r="A1727" s="1" t="s">
        <v>203</v>
      </c>
      <c r="B1727" s="1" t="s">
        <v>24</v>
      </c>
      <c r="C1727" s="1" t="s">
        <v>22</v>
      </c>
      <c r="D1727" s="1" t="s">
        <v>23</v>
      </c>
      <c r="E1727" s="1" t="s">
        <v>5</v>
      </c>
      <c r="F1727" s="1" t="s">
        <v>24</v>
      </c>
      <c r="G1727" s="1" t="s">
        <v>25</v>
      </c>
      <c r="H1727">
        <v>1028167</v>
      </c>
      <c r="I1727">
        <v>1028258</v>
      </c>
      <c r="J1727" s="1" t="s">
        <v>67</v>
      </c>
      <c r="K1727" s="1" t="s">
        <v>24</v>
      </c>
      <c r="L1727" s="1" t="s">
        <v>24</v>
      </c>
      <c r="M1727" s="1" t="s">
        <v>24</v>
      </c>
      <c r="N1727" s="1" t="s">
        <v>2287</v>
      </c>
      <c r="O1727" s="1" t="s">
        <v>24</v>
      </c>
      <c r="P1727" s="1" t="s">
        <v>24</v>
      </c>
      <c r="Q1727" s="1" t="s">
        <v>2286</v>
      </c>
      <c r="R1727">
        <v>92</v>
      </c>
      <c r="T1727" s="1" t="s">
        <v>24</v>
      </c>
    </row>
    <row r="1728" spans="1:20" x14ac:dyDescent="0.55000000000000004">
      <c r="A1728" s="1" t="s">
        <v>20</v>
      </c>
      <c r="B1728" s="1" t="s">
        <v>2288</v>
      </c>
      <c r="C1728" s="1" t="s">
        <v>22</v>
      </c>
      <c r="D1728" s="1" t="s">
        <v>23</v>
      </c>
      <c r="E1728" s="1" t="s">
        <v>5</v>
      </c>
      <c r="F1728" s="1" t="s">
        <v>24</v>
      </c>
      <c r="G1728" s="1" t="s">
        <v>25</v>
      </c>
      <c r="H1728">
        <v>1028399</v>
      </c>
      <c r="I1728">
        <v>1028487</v>
      </c>
      <c r="J1728" s="1" t="s">
        <v>26</v>
      </c>
      <c r="K1728" s="1" t="s">
        <v>24</v>
      </c>
      <c r="L1728" s="1" t="s">
        <v>24</v>
      </c>
      <c r="M1728" s="1" t="s">
        <v>24</v>
      </c>
      <c r="N1728" s="1" t="s">
        <v>24</v>
      </c>
      <c r="O1728" s="1" t="s">
        <v>2289</v>
      </c>
      <c r="P1728" s="1" t="s">
        <v>24</v>
      </c>
      <c r="Q1728" s="1" t="s">
        <v>2290</v>
      </c>
      <c r="R1728">
        <v>89</v>
      </c>
      <c r="T1728" s="1" t="s">
        <v>24</v>
      </c>
    </row>
    <row r="1729" spans="1:20" x14ac:dyDescent="0.55000000000000004">
      <c r="A1729" s="1" t="s">
        <v>2291</v>
      </c>
      <c r="B1729" s="1" t="s">
        <v>2288</v>
      </c>
      <c r="C1729" s="1" t="s">
        <v>22</v>
      </c>
      <c r="D1729" s="1" t="s">
        <v>23</v>
      </c>
      <c r="E1729" s="1" t="s">
        <v>5</v>
      </c>
      <c r="F1729" s="1" t="s">
        <v>24</v>
      </c>
      <c r="G1729" s="1" t="s">
        <v>25</v>
      </c>
      <c r="H1729">
        <v>1028399</v>
      </c>
      <c r="I1729">
        <v>1028487</v>
      </c>
      <c r="J1729" s="1" t="s">
        <v>26</v>
      </c>
      <c r="K1729" s="1" t="s">
        <v>24</v>
      </c>
      <c r="L1729" s="1" t="s">
        <v>24</v>
      </c>
      <c r="M1729" s="1" t="s">
        <v>24</v>
      </c>
      <c r="N1729" s="1" t="s">
        <v>2292</v>
      </c>
      <c r="O1729" s="1" t="s">
        <v>2289</v>
      </c>
      <c r="P1729" s="1" t="s">
        <v>24</v>
      </c>
      <c r="Q1729" s="1" t="s">
        <v>2290</v>
      </c>
      <c r="R1729">
        <v>89</v>
      </c>
      <c r="T1729" s="1" t="s">
        <v>24</v>
      </c>
    </row>
    <row r="1730" spans="1:20" x14ac:dyDescent="0.55000000000000004">
      <c r="A1730" s="1" t="s">
        <v>20</v>
      </c>
      <c r="B1730" s="1" t="s">
        <v>203</v>
      </c>
      <c r="C1730" s="1" t="s">
        <v>22</v>
      </c>
      <c r="D1730" s="1" t="s">
        <v>23</v>
      </c>
      <c r="E1730" s="1" t="s">
        <v>5</v>
      </c>
      <c r="F1730" s="1" t="s">
        <v>24</v>
      </c>
      <c r="G1730" s="1" t="s">
        <v>25</v>
      </c>
      <c r="H1730">
        <v>1028529</v>
      </c>
      <c r="I1730">
        <v>1028620</v>
      </c>
      <c r="J1730" s="1" t="s">
        <v>67</v>
      </c>
      <c r="K1730" s="1" t="s">
        <v>24</v>
      </c>
      <c r="L1730" s="1" t="s">
        <v>24</v>
      </c>
      <c r="M1730" s="1" t="s">
        <v>24</v>
      </c>
      <c r="N1730" s="1" t="s">
        <v>24</v>
      </c>
      <c r="O1730" s="1" t="s">
        <v>24</v>
      </c>
      <c r="P1730" s="1" t="s">
        <v>24</v>
      </c>
      <c r="Q1730" s="1" t="s">
        <v>2293</v>
      </c>
      <c r="R1730">
        <v>92</v>
      </c>
      <c r="T1730" s="1" t="s">
        <v>24</v>
      </c>
    </row>
    <row r="1731" spans="1:20" x14ac:dyDescent="0.55000000000000004">
      <c r="A1731" s="1" t="s">
        <v>203</v>
      </c>
      <c r="B1731" s="1" t="s">
        <v>24</v>
      </c>
      <c r="C1731" s="1" t="s">
        <v>22</v>
      </c>
      <c r="D1731" s="1" t="s">
        <v>23</v>
      </c>
      <c r="E1731" s="1" t="s">
        <v>5</v>
      </c>
      <c r="F1731" s="1" t="s">
        <v>24</v>
      </c>
      <c r="G1731" s="1" t="s">
        <v>25</v>
      </c>
      <c r="H1731">
        <v>1028529</v>
      </c>
      <c r="I1731">
        <v>1028620</v>
      </c>
      <c r="J1731" s="1" t="s">
        <v>67</v>
      </c>
      <c r="K1731" s="1" t="s">
        <v>24</v>
      </c>
      <c r="L1731" s="1" t="s">
        <v>24</v>
      </c>
      <c r="M1731" s="1" t="s">
        <v>24</v>
      </c>
      <c r="N1731" s="1" t="s">
        <v>2287</v>
      </c>
      <c r="O1731" s="1" t="s">
        <v>24</v>
      </c>
      <c r="P1731" s="1" t="s">
        <v>24</v>
      </c>
      <c r="Q1731" s="1" t="s">
        <v>2293</v>
      </c>
      <c r="R1731">
        <v>92</v>
      </c>
      <c r="T1731" s="1" t="s">
        <v>24</v>
      </c>
    </row>
    <row r="1732" spans="1:20" x14ac:dyDescent="0.55000000000000004">
      <c r="A1732" s="1" t="s">
        <v>20</v>
      </c>
      <c r="B1732" s="1" t="s">
        <v>21</v>
      </c>
      <c r="C1732" s="1" t="s">
        <v>22</v>
      </c>
      <c r="D1732" s="1" t="s">
        <v>23</v>
      </c>
      <c r="E1732" s="1" t="s">
        <v>5</v>
      </c>
      <c r="F1732" s="1" t="s">
        <v>24</v>
      </c>
      <c r="G1732" s="1" t="s">
        <v>25</v>
      </c>
      <c r="H1732">
        <v>1028894</v>
      </c>
      <c r="I1732">
        <v>1028989</v>
      </c>
      <c r="J1732" s="1" t="s">
        <v>67</v>
      </c>
      <c r="K1732" s="1" t="s">
        <v>24</v>
      </c>
      <c r="L1732" s="1" t="s">
        <v>24</v>
      </c>
      <c r="M1732" s="1" t="s">
        <v>24</v>
      </c>
      <c r="N1732" s="1" t="s">
        <v>24</v>
      </c>
      <c r="O1732" s="1" t="s">
        <v>24</v>
      </c>
      <c r="P1732" s="1" t="s">
        <v>24</v>
      </c>
      <c r="Q1732" s="1" t="s">
        <v>2294</v>
      </c>
      <c r="R1732">
        <v>96</v>
      </c>
      <c r="T1732" s="1" t="s">
        <v>24</v>
      </c>
    </row>
    <row r="1733" spans="1:20" x14ac:dyDescent="0.55000000000000004">
      <c r="A1733" s="1" t="s">
        <v>28</v>
      </c>
      <c r="B1733" s="1" t="s">
        <v>29</v>
      </c>
      <c r="C1733" s="1" t="s">
        <v>22</v>
      </c>
      <c r="D1733" s="1" t="s">
        <v>23</v>
      </c>
      <c r="E1733" s="1" t="s">
        <v>5</v>
      </c>
      <c r="F1733" s="1" t="s">
        <v>24</v>
      </c>
      <c r="G1733" s="1" t="s">
        <v>25</v>
      </c>
      <c r="H1733">
        <v>1028894</v>
      </c>
      <c r="I1733">
        <v>1028989</v>
      </c>
      <c r="J1733" s="1" t="s">
        <v>67</v>
      </c>
      <c r="K1733" s="1" t="s">
        <v>2295</v>
      </c>
      <c r="L1733" s="1" t="s">
        <v>24</v>
      </c>
      <c r="M1733" s="1" t="s">
        <v>24</v>
      </c>
      <c r="N1733" s="1" t="s">
        <v>73</v>
      </c>
      <c r="O1733" s="1" t="s">
        <v>24</v>
      </c>
      <c r="P1733" s="1" t="s">
        <v>24</v>
      </c>
      <c r="Q1733" s="1" t="s">
        <v>2294</v>
      </c>
      <c r="R1733">
        <v>96</v>
      </c>
      <c r="S1733">
        <v>31</v>
      </c>
      <c r="T1733" s="1" t="s">
        <v>24</v>
      </c>
    </row>
    <row r="1734" spans="1:20" x14ac:dyDescent="0.55000000000000004">
      <c r="A1734" s="1" t="s">
        <v>20</v>
      </c>
      <c r="B1734" s="1" t="s">
        <v>21</v>
      </c>
      <c r="C1734" s="1" t="s">
        <v>22</v>
      </c>
      <c r="D1734" s="1" t="s">
        <v>23</v>
      </c>
      <c r="E1734" s="1" t="s">
        <v>5</v>
      </c>
      <c r="F1734" s="1" t="s">
        <v>24</v>
      </c>
      <c r="G1734" s="1" t="s">
        <v>25</v>
      </c>
      <c r="H1734">
        <v>1029017</v>
      </c>
      <c r="I1734">
        <v>1029781</v>
      </c>
      <c r="J1734" s="1" t="s">
        <v>67</v>
      </c>
      <c r="K1734" s="1" t="s">
        <v>24</v>
      </c>
      <c r="L1734" s="1" t="s">
        <v>24</v>
      </c>
      <c r="M1734" s="1" t="s">
        <v>24</v>
      </c>
      <c r="N1734" s="1" t="s">
        <v>24</v>
      </c>
      <c r="O1734" s="1" t="s">
        <v>24</v>
      </c>
      <c r="P1734" s="1" t="s">
        <v>24</v>
      </c>
      <c r="Q1734" s="1" t="s">
        <v>2296</v>
      </c>
      <c r="R1734">
        <v>765</v>
      </c>
      <c r="T1734" s="1" t="s">
        <v>24</v>
      </c>
    </row>
    <row r="1735" spans="1:20" x14ac:dyDescent="0.55000000000000004">
      <c r="A1735" s="1" t="s">
        <v>28</v>
      </c>
      <c r="B1735" s="1" t="s">
        <v>29</v>
      </c>
      <c r="C1735" s="1" t="s">
        <v>22</v>
      </c>
      <c r="D1735" s="1" t="s">
        <v>23</v>
      </c>
      <c r="E1735" s="1" t="s">
        <v>5</v>
      </c>
      <c r="F1735" s="1" t="s">
        <v>24</v>
      </c>
      <c r="G1735" s="1" t="s">
        <v>25</v>
      </c>
      <c r="H1735">
        <v>1029017</v>
      </c>
      <c r="I1735">
        <v>1029781</v>
      </c>
      <c r="J1735" s="1" t="s">
        <v>67</v>
      </c>
      <c r="K1735" s="1" t="s">
        <v>2297</v>
      </c>
      <c r="L1735" s="1" t="s">
        <v>24</v>
      </c>
      <c r="M1735" s="1" t="s">
        <v>24</v>
      </c>
      <c r="N1735" s="1" t="s">
        <v>2298</v>
      </c>
      <c r="O1735" s="1" t="s">
        <v>24</v>
      </c>
      <c r="P1735" s="1" t="s">
        <v>24</v>
      </c>
      <c r="Q1735" s="1" t="s">
        <v>2296</v>
      </c>
      <c r="R1735">
        <v>765</v>
      </c>
      <c r="S1735">
        <v>254</v>
      </c>
      <c r="T1735" s="1" t="s">
        <v>24</v>
      </c>
    </row>
    <row r="1736" spans="1:20" x14ac:dyDescent="0.55000000000000004">
      <c r="A1736" s="1" t="s">
        <v>20</v>
      </c>
      <c r="B1736" s="1" t="s">
        <v>21</v>
      </c>
      <c r="C1736" s="1" t="s">
        <v>22</v>
      </c>
      <c r="D1736" s="1" t="s">
        <v>23</v>
      </c>
      <c r="E1736" s="1" t="s">
        <v>5</v>
      </c>
      <c r="F1736" s="1" t="s">
        <v>24</v>
      </c>
      <c r="G1736" s="1" t="s">
        <v>25</v>
      </c>
      <c r="H1736">
        <v>1029812</v>
      </c>
      <c r="I1736">
        <v>1030708</v>
      </c>
      <c r="J1736" s="1" t="s">
        <v>67</v>
      </c>
      <c r="K1736" s="1" t="s">
        <v>24</v>
      </c>
      <c r="L1736" s="1" t="s">
        <v>24</v>
      </c>
      <c r="M1736" s="1" t="s">
        <v>24</v>
      </c>
      <c r="N1736" s="1" t="s">
        <v>24</v>
      </c>
      <c r="O1736" s="1" t="s">
        <v>24</v>
      </c>
      <c r="P1736" s="1" t="s">
        <v>24</v>
      </c>
      <c r="Q1736" s="1" t="s">
        <v>2299</v>
      </c>
      <c r="R1736">
        <v>897</v>
      </c>
      <c r="T1736" s="1" t="s">
        <v>24</v>
      </c>
    </row>
    <row r="1737" spans="1:20" x14ac:dyDescent="0.55000000000000004">
      <c r="A1737" s="1" t="s">
        <v>28</v>
      </c>
      <c r="B1737" s="1" t="s">
        <v>29</v>
      </c>
      <c r="C1737" s="1" t="s">
        <v>22</v>
      </c>
      <c r="D1737" s="1" t="s">
        <v>23</v>
      </c>
      <c r="E1737" s="1" t="s">
        <v>5</v>
      </c>
      <c r="F1737" s="1" t="s">
        <v>24</v>
      </c>
      <c r="G1737" s="1" t="s">
        <v>25</v>
      </c>
      <c r="H1737">
        <v>1029812</v>
      </c>
      <c r="I1737">
        <v>1030708</v>
      </c>
      <c r="J1737" s="1" t="s">
        <v>67</v>
      </c>
      <c r="K1737" s="1" t="s">
        <v>2300</v>
      </c>
      <c r="L1737" s="1" t="s">
        <v>24</v>
      </c>
      <c r="M1737" s="1" t="s">
        <v>24</v>
      </c>
      <c r="N1737" s="1" t="s">
        <v>2301</v>
      </c>
      <c r="O1737" s="1" t="s">
        <v>24</v>
      </c>
      <c r="P1737" s="1" t="s">
        <v>24</v>
      </c>
      <c r="Q1737" s="1" t="s">
        <v>2299</v>
      </c>
      <c r="R1737">
        <v>897</v>
      </c>
      <c r="S1737">
        <v>298</v>
      </c>
      <c r="T1737" s="1" t="s">
        <v>24</v>
      </c>
    </row>
    <row r="1738" spans="1:20" x14ac:dyDescent="0.55000000000000004">
      <c r="A1738" s="1" t="s">
        <v>20</v>
      </c>
      <c r="B1738" s="1" t="s">
        <v>21</v>
      </c>
      <c r="C1738" s="1" t="s">
        <v>22</v>
      </c>
      <c r="D1738" s="1" t="s">
        <v>23</v>
      </c>
      <c r="E1738" s="1" t="s">
        <v>5</v>
      </c>
      <c r="F1738" s="1" t="s">
        <v>24</v>
      </c>
      <c r="G1738" s="1" t="s">
        <v>25</v>
      </c>
      <c r="H1738">
        <v>1030728</v>
      </c>
      <c r="I1738">
        <v>1032032</v>
      </c>
      <c r="J1738" s="1" t="s">
        <v>67</v>
      </c>
      <c r="K1738" s="1" t="s">
        <v>24</v>
      </c>
      <c r="L1738" s="1" t="s">
        <v>24</v>
      </c>
      <c r="M1738" s="1" t="s">
        <v>24</v>
      </c>
      <c r="N1738" s="1" t="s">
        <v>24</v>
      </c>
      <c r="O1738" s="1" t="s">
        <v>24</v>
      </c>
      <c r="P1738" s="1" t="s">
        <v>24</v>
      </c>
      <c r="Q1738" s="1" t="s">
        <v>2302</v>
      </c>
      <c r="R1738">
        <v>1305</v>
      </c>
      <c r="T1738" s="1" t="s">
        <v>24</v>
      </c>
    </row>
    <row r="1739" spans="1:20" x14ac:dyDescent="0.55000000000000004">
      <c r="A1739" s="1" t="s">
        <v>28</v>
      </c>
      <c r="B1739" s="1" t="s">
        <v>29</v>
      </c>
      <c r="C1739" s="1" t="s">
        <v>22</v>
      </c>
      <c r="D1739" s="1" t="s">
        <v>23</v>
      </c>
      <c r="E1739" s="1" t="s">
        <v>5</v>
      </c>
      <c r="F1739" s="1" t="s">
        <v>24</v>
      </c>
      <c r="G1739" s="1" t="s">
        <v>25</v>
      </c>
      <c r="H1739">
        <v>1030728</v>
      </c>
      <c r="I1739">
        <v>1032032</v>
      </c>
      <c r="J1739" s="1" t="s">
        <v>67</v>
      </c>
      <c r="K1739" s="1" t="s">
        <v>2303</v>
      </c>
      <c r="L1739" s="1" t="s">
        <v>24</v>
      </c>
      <c r="M1739" s="1" t="s">
        <v>24</v>
      </c>
      <c r="N1739" s="1" t="s">
        <v>2304</v>
      </c>
      <c r="O1739" s="1" t="s">
        <v>24</v>
      </c>
      <c r="P1739" s="1" t="s">
        <v>24</v>
      </c>
      <c r="Q1739" s="1" t="s">
        <v>2302</v>
      </c>
      <c r="R1739">
        <v>1305</v>
      </c>
      <c r="S1739">
        <v>434</v>
      </c>
      <c r="T1739" s="1" t="s">
        <v>24</v>
      </c>
    </row>
    <row r="1740" spans="1:20" x14ac:dyDescent="0.55000000000000004">
      <c r="A1740" s="1" t="s">
        <v>20</v>
      </c>
      <c r="B1740" s="1" t="s">
        <v>21</v>
      </c>
      <c r="C1740" s="1" t="s">
        <v>22</v>
      </c>
      <c r="D1740" s="1" t="s">
        <v>23</v>
      </c>
      <c r="E1740" s="1" t="s">
        <v>5</v>
      </c>
      <c r="F1740" s="1" t="s">
        <v>24</v>
      </c>
      <c r="G1740" s="1" t="s">
        <v>25</v>
      </c>
      <c r="H1740">
        <v>1032348</v>
      </c>
      <c r="I1740">
        <v>1033691</v>
      </c>
      <c r="J1740" s="1" t="s">
        <v>67</v>
      </c>
      <c r="K1740" s="1" t="s">
        <v>24</v>
      </c>
      <c r="L1740" s="1" t="s">
        <v>24</v>
      </c>
      <c r="M1740" s="1" t="s">
        <v>24</v>
      </c>
      <c r="N1740" s="1" t="s">
        <v>24</v>
      </c>
      <c r="O1740" s="1" t="s">
        <v>24</v>
      </c>
      <c r="P1740" s="1" t="s">
        <v>24</v>
      </c>
      <c r="Q1740" s="1" t="s">
        <v>2305</v>
      </c>
      <c r="R1740">
        <v>1344</v>
      </c>
      <c r="T1740" s="1" t="s">
        <v>24</v>
      </c>
    </row>
    <row r="1741" spans="1:20" x14ac:dyDescent="0.55000000000000004">
      <c r="A1741" s="1" t="s">
        <v>28</v>
      </c>
      <c r="B1741" s="1" t="s">
        <v>29</v>
      </c>
      <c r="C1741" s="1" t="s">
        <v>22</v>
      </c>
      <c r="D1741" s="1" t="s">
        <v>23</v>
      </c>
      <c r="E1741" s="1" t="s">
        <v>5</v>
      </c>
      <c r="F1741" s="1" t="s">
        <v>24</v>
      </c>
      <c r="G1741" s="1" t="s">
        <v>25</v>
      </c>
      <c r="H1741">
        <v>1032348</v>
      </c>
      <c r="I1741">
        <v>1033691</v>
      </c>
      <c r="J1741" s="1" t="s">
        <v>67</v>
      </c>
      <c r="K1741" s="1" t="s">
        <v>2306</v>
      </c>
      <c r="L1741" s="1" t="s">
        <v>24</v>
      </c>
      <c r="M1741" s="1" t="s">
        <v>24</v>
      </c>
      <c r="N1741" s="1" t="s">
        <v>73</v>
      </c>
      <c r="O1741" s="1" t="s">
        <v>24</v>
      </c>
      <c r="P1741" s="1" t="s">
        <v>24</v>
      </c>
      <c r="Q1741" s="1" t="s">
        <v>2305</v>
      </c>
      <c r="R1741">
        <v>1344</v>
      </c>
      <c r="S1741">
        <v>447</v>
      </c>
      <c r="T1741" s="1" t="s">
        <v>24</v>
      </c>
    </row>
    <row r="1742" spans="1:20" x14ac:dyDescent="0.55000000000000004">
      <c r="A1742" s="1" t="s">
        <v>20</v>
      </c>
      <c r="B1742" s="1" t="s">
        <v>21</v>
      </c>
      <c r="C1742" s="1" t="s">
        <v>22</v>
      </c>
      <c r="D1742" s="1" t="s">
        <v>23</v>
      </c>
      <c r="E1742" s="1" t="s">
        <v>5</v>
      </c>
      <c r="F1742" s="1" t="s">
        <v>24</v>
      </c>
      <c r="G1742" s="1" t="s">
        <v>25</v>
      </c>
      <c r="H1742">
        <v>1034001</v>
      </c>
      <c r="I1742">
        <v>1035347</v>
      </c>
      <c r="J1742" s="1" t="s">
        <v>67</v>
      </c>
      <c r="K1742" s="1" t="s">
        <v>24</v>
      </c>
      <c r="L1742" s="1" t="s">
        <v>24</v>
      </c>
      <c r="M1742" s="1" t="s">
        <v>24</v>
      </c>
      <c r="N1742" s="1" t="s">
        <v>24</v>
      </c>
      <c r="O1742" s="1" t="s">
        <v>24</v>
      </c>
      <c r="P1742" s="1" t="s">
        <v>24</v>
      </c>
      <c r="Q1742" s="1" t="s">
        <v>2307</v>
      </c>
      <c r="R1742">
        <v>1347</v>
      </c>
      <c r="T1742" s="1" t="s">
        <v>24</v>
      </c>
    </row>
    <row r="1743" spans="1:20" x14ac:dyDescent="0.55000000000000004">
      <c r="A1743" s="1" t="s">
        <v>28</v>
      </c>
      <c r="B1743" s="1" t="s">
        <v>29</v>
      </c>
      <c r="C1743" s="1" t="s">
        <v>22</v>
      </c>
      <c r="D1743" s="1" t="s">
        <v>23</v>
      </c>
      <c r="E1743" s="1" t="s">
        <v>5</v>
      </c>
      <c r="F1743" s="1" t="s">
        <v>24</v>
      </c>
      <c r="G1743" s="1" t="s">
        <v>25</v>
      </c>
      <c r="H1743">
        <v>1034001</v>
      </c>
      <c r="I1743">
        <v>1035347</v>
      </c>
      <c r="J1743" s="1" t="s">
        <v>67</v>
      </c>
      <c r="K1743" s="1" t="s">
        <v>2308</v>
      </c>
      <c r="L1743" s="1" t="s">
        <v>24</v>
      </c>
      <c r="M1743" s="1" t="s">
        <v>24</v>
      </c>
      <c r="N1743" s="1" t="s">
        <v>73</v>
      </c>
      <c r="O1743" s="1" t="s">
        <v>24</v>
      </c>
      <c r="P1743" s="1" t="s">
        <v>24</v>
      </c>
      <c r="Q1743" s="1" t="s">
        <v>2307</v>
      </c>
      <c r="R1743">
        <v>1347</v>
      </c>
      <c r="S1743">
        <v>448</v>
      </c>
      <c r="T1743" s="1" t="s">
        <v>24</v>
      </c>
    </row>
    <row r="1744" spans="1:20" x14ac:dyDescent="0.55000000000000004">
      <c r="A1744" s="1" t="s">
        <v>20</v>
      </c>
      <c r="B1744" s="1" t="s">
        <v>21</v>
      </c>
      <c r="C1744" s="1" t="s">
        <v>22</v>
      </c>
      <c r="D1744" s="1" t="s">
        <v>23</v>
      </c>
      <c r="E1744" s="1" t="s">
        <v>5</v>
      </c>
      <c r="F1744" s="1" t="s">
        <v>24</v>
      </c>
      <c r="G1744" s="1" t="s">
        <v>25</v>
      </c>
      <c r="H1744">
        <v>1036022</v>
      </c>
      <c r="I1744">
        <v>1038124</v>
      </c>
      <c r="J1744" s="1" t="s">
        <v>26</v>
      </c>
      <c r="K1744" s="1" t="s">
        <v>24</v>
      </c>
      <c r="L1744" s="1" t="s">
        <v>24</v>
      </c>
      <c r="M1744" s="1" t="s">
        <v>24</v>
      </c>
      <c r="N1744" s="1" t="s">
        <v>24</v>
      </c>
      <c r="O1744" s="1" t="s">
        <v>24</v>
      </c>
      <c r="P1744" s="1" t="s">
        <v>24</v>
      </c>
      <c r="Q1744" s="1" t="s">
        <v>2309</v>
      </c>
      <c r="R1744">
        <v>2103</v>
      </c>
      <c r="T1744" s="1" t="s">
        <v>24</v>
      </c>
    </row>
    <row r="1745" spans="1:20" x14ac:dyDescent="0.55000000000000004">
      <c r="A1745" s="1" t="s">
        <v>28</v>
      </c>
      <c r="B1745" s="1" t="s">
        <v>29</v>
      </c>
      <c r="C1745" s="1" t="s">
        <v>22</v>
      </c>
      <c r="D1745" s="1" t="s">
        <v>23</v>
      </c>
      <c r="E1745" s="1" t="s">
        <v>5</v>
      </c>
      <c r="F1745" s="1" t="s">
        <v>24</v>
      </c>
      <c r="G1745" s="1" t="s">
        <v>25</v>
      </c>
      <c r="H1745">
        <v>1036022</v>
      </c>
      <c r="I1745">
        <v>1038124</v>
      </c>
      <c r="J1745" s="1" t="s">
        <v>26</v>
      </c>
      <c r="K1745" s="1" t="s">
        <v>2310</v>
      </c>
      <c r="L1745" s="1" t="s">
        <v>24</v>
      </c>
      <c r="M1745" s="1" t="s">
        <v>24</v>
      </c>
      <c r="N1745" s="1" t="s">
        <v>2311</v>
      </c>
      <c r="O1745" s="1" t="s">
        <v>24</v>
      </c>
      <c r="P1745" s="1" t="s">
        <v>24</v>
      </c>
      <c r="Q1745" s="1" t="s">
        <v>2309</v>
      </c>
      <c r="R1745">
        <v>2103</v>
      </c>
      <c r="S1745">
        <v>700</v>
      </c>
      <c r="T1745" s="1" t="s">
        <v>24</v>
      </c>
    </row>
    <row r="1746" spans="1:20" x14ac:dyDescent="0.55000000000000004">
      <c r="A1746" s="1" t="s">
        <v>20</v>
      </c>
      <c r="B1746" s="1" t="s">
        <v>21</v>
      </c>
      <c r="C1746" s="1" t="s">
        <v>22</v>
      </c>
      <c r="D1746" s="1" t="s">
        <v>23</v>
      </c>
      <c r="E1746" s="1" t="s">
        <v>5</v>
      </c>
      <c r="F1746" s="1" t="s">
        <v>24</v>
      </c>
      <c r="G1746" s="1" t="s">
        <v>25</v>
      </c>
      <c r="H1746">
        <v>1038169</v>
      </c>
      <c r="I1746">
        <v>1039230</v>
      </c>
      <c r="J1746" s="1" t="s">
        <v>26</v>
      </c>
      <c r="K1746" s="1" t="s">
        <v>24</v>
      </c>
      <c r="L1746" s="1" t="s">
        <v>24</v>
      </c>
      <c r="M1746" s="1" t="s">
        <v>24</v>
      </c>
      <c r="N1746" s="1" t="s">
        <v>24</v>
      </c>
      <c r="O1746" s="1" t="s">
        <v>24</v>
      </c>
      <c r="P1746" s="1" t="s">
        <v>24</v>
      </c>
      <c r="Q1746" s="1" t="s">
        <v>2312</v>
      </c>
      <c r="R1746">
        <v>1062</v>
      </c>
      <c r="T1746" s="1" t="s">
        <v>24</v>
      </c>
    </row>
    <row r="1747" spans="1:20" x14ac:dyDescent="0.55000000000000004">
      <c r="A1747" s="1" t="s">
        <v>28</v>
      </c>
      <c r="B1747" s="1" t="s">
        <v>29</v>
      </c>
      <c r="C1747" s="1" t="s">
        <v>22</v>
      </c>
      <c r="D1747" s="1" t="s">
        <v>23</v>
      </c>
      <c r="E1747" s="1" t="s">
        <v>5</v>
      </c>
      <c r="F1747" s="1" t="s">
        <v>24</v>
      </c>
      <c r="G1747" s="1" t="s">
        <v>25</v>
      </c>
      <c r="H1747">
        <v>1038169</v>
      </c>
      <c r="I1747">
        <v>1039230</v>
      </c>
      <c r="J1747" s="1" t="s">
        <v>26</v>
      </c>
      <c r="K1747" s="1" t="s">
        <v>2313</v>
      </c>
      <c r="L1747" s="1" t="s">
        <v>24</v>
      </c>
      <c r="M1747" s="1" t="s">
        <v>24</v>
      </c>
      <c r="N1747" s="1" t="s">
        <v>2314</v>
      </c>
      <c r="O1747" s="1" t="s">
        <v>24</v>
      </c>
      <c r="P1747" s="1" t="s">
        <v>24</v>
      </c>
      <c r="Q1747" s="1" t="s">
        <v>2312</v>
      </c>
      <c r="R1747">
        <v>1062</v>
      </c>
      <c r="S1747">
        <v>353</v>
      </c>
      <c r="T1747" s="1" t="s">
        <v>24</v>
      </c>
    </row>
    <row r="1748" spans="1:20" x14ac:dyDescent="0.55000000000000004">
      <c r="A1748" s="1" t="s">
        <v>20</v>
      </c>
      <c r="B1748" s="1" t="s">
        <v>21</v>
      </c>
      <c r="C1748" s="1" t="s">
        <v>22</v>
      </c>
      <c r="D1748" s="1" t="s">
        <v>23</v>
      </c>
      <c r="E1748" s="1" t="s">
        <v>5</v>
      </c>
      <c r="F1748" s="1" t="s">
        <v>24</v>
      </c>
      <c r="G1748" s="1" t="s">
        <v>25</v>
      </c>
      <c r="H1748">
        <v>1039276</v>
      </c>
      <c r="I1748">
        <v>1040748</v>
      </c>
      <c r="J1748" s="1" t="s">
        <v>26</v>
      </c>
      <c r="K1748" s="1" t="s">
        <v>24</v>
      </c>
      <c r="L1748" s="1" t="s">
        <v>24</v>
      </c>
      <c r="M1748" s="1" t="s">
        <v>24</v>
      </c>
      <c r="N1748" s="1" t="s">
        <v>24</v>
      </c>
      <c r="O1748" s="1" t="s">
        <v>24</v>
      </c>
      <c r="P1748" s="1" t="s">
        <v>24</v>
      </c>
      <c r="Q1748" s="1" t="s">
        <v>2315</v>
      </c>
      <c r="R1748">
        <v>1473</v>
      </c>
      <c r="T1748" s="1" t="s">
        <v>24</v>
      </c>
    </row>
    <row r="1749" spans="1:20" x14ac:dyDescent="0.55000000000000004">
      <c r="A1749" s="1" t="s">
        <v>28</v>
      </c>
      <c r="B1749" s="1" t="s">
        <v>29</v>
      </c>
      <c r="C1749" s="1" t="s">
        <v>22</v>
      </c>
      <c r="D1749" s="1" t="s">
        <v>23</v>
      </c>
      <c r="E1749" s="1" t="s">
        <v>5</v>
      </c>
      <c r="F1749" s="1" t="s">
        <v>24</v>
      </c>
      <c r="G1749" s="1" t="s">
        <v>25</v>
      </c>
      <c r="H1749">
        <v>1039276</v>
      </c>
      <c r="I1749">
        <v>1040748</v>
      </c>
      <c r="J1749" s="1" t="s">
        <v>26</v>
      </c>
      <c r="K1749" s="1" t="s">
        <v>2316</v>
      </c>
      <c r="L1749" s="1" t="s">
        <v>24</v>
      </c>
      <c r="M1749" s="1" t="s">
        <v>24</v>
      </c>
      <c r="N1749" s="1" t="s">
        <v>270</v>
      </c>
      <c r="O1749" s="1" t="s">
        <v>24</v>
      </c>
      <c r="P1749" s="1" t="s">
        <v>24</v>
      </c>
      <c r="Q1749" s="1" t="s">
        <v>2315</v>
      </c>
      <c r="R1749">
        <v>1473</v>
      </c>
      <c r="S1749">
        <v>490</v>
      </c>
      <c r="T1749" s="1" t="s">
        <v>24</v>
      </c>
    </row>
    <row r="1750" spans="1:20" x14ac:dyDescent="0.55000000000000004">
      <c r="A1750" s="1" t="s">
        <v>20</v>
      </c>
      <c r="B1750" s="1" t="s">
        <v>21</v>
      </c>
      <c r="C1750" s="1" t="s">
        <v>22</v>
      </c>
      <c r="D1750" s="1" t="s">
        <v>23</v>
      </c>
      <c r="E1750" s="1" t="s">
        <v>5</v>
      </c>
      <c r="F1750" s="1" t="s">
        <v>24</v>
      </c>
      <c r="G1750" s="1" t="s">
        <v>25</v>
      </c>
      <c r="H1750">
        <v>1040930</v>
      </c>
      <c r="I1750">
        <v>1041181</v>
      </c>
      <c r="J1750" s="1" t="s">
        <v>26</v>
      </c>
      <c r="K1750" s="1" t="s">
        <v>24</v>
      </c>
      <c r="L1750" s="1" t="s">
        <v>24</v>
      </c>
      <c r="M1750" s="1" t="s">
        <v>24</v>
      </c>
      <c r="N1750" s="1" t="s">
        <v>24</v>
      </c>
      <c r="O1750" s="1" t="s">
        <v>24</v>
      </c>
      <c r="P1750" s="1" t="s">
        <v>24</v>
      </c>
      <c r="Q1750" s="1" t="s">
        <v>2317</v>
      </c>
      <c r="R1750">
        <v>252</v>
      </c>
      <c r="T1750" s="1" t="s">
        <v>24</v>
      </c>
    </row>
    <row r="1751" spans="1:20" x14ac:dyDescent="0.55000000000000004">
      <c r="A1751" s="1" t="s">
        <v>28</v>
      </c>
      <c r="B1751" s="1" t="s">
        <v>29</v>
      </c>
      <c r="C1751" s="1" t="s">
        <v>22</v>
      </c>
      <c r="D1751" s="1" t="s">
        <v>23</v>
      </c>
      <c r="E1751" s="1" t="s">
        <v>5</v>
      </c>
      <c r="F1751" s="1" t="s">
        <v>24</v>
      </c>
      <c r="G1751" s="1" t="s">
        <v>25</v>
      </c>
      <c r="H1751">
        <v>1040930</v>
      </c>
      <c r="I1751">
        <v>1041181</v>
      </c>
      <c r="J1751" s="1" t="s">
        <v>26</v>
      </c>
      <c r="K1751" s="1" t="s">
        <v>2318</v>
      </c>
      <c r="L1751" s="1" t="s">
        <v>24</v>
      </c>
      <c r="M1751" s="1" t="s">
        <v>24</v>
      </c>
      <c r="N1751" s="1" t="s">
        <v>73</v>
      </c>
      <c r="O1751" s="1" t="s">
        <v>24</v>
      </c>
      <c r="P1751" s="1" t="s">
        <v>24</v>
      </c>
      <c r="Q1751" s="1" t="s">
        <v>2317</v>
      </c>
      <c r="R1751">
        <v>252</v>
      </c>
      <c r="S1751">
        <v>83</v>
      </c>
      <c r="T1751" s="1" t="s">
        <v>24</v>
      </c>
    </row>
    <row r="1752" spans="1:20" x14ac:dyDescent="0.55000000000000004">
      <c r="A1752" s="1" t="s">
        <v>20</v>
      </c>
      <c r="B1752" s="1" t="s">
        <v>21</v>
      </c>
      <c r="C1752" s="1" t="s">
        <v>22</v>
      </c>
      <c r="D1752" s="1" t="s">
        <v>23</v>
      </c>
      <c r="E1752" s="1" t="s">
        <v>5</v>
      </c>
      <c r="F1752" s="1" t="s">
        <v>24</v>
      </c>
      <c r="G1752" s="1" t="s">
        <v>25</v>
      </c>
      <c r="H1752">
        <v>1041286</v>
      </c>
      <c r="I1752">
        <v>1041681</v>
      </c>
      <c r="J1752" s="1" t="s">
        <v>26</v>
      </c>
      <c r="K1752" s="1" t="s">
        <v>24</v>
      </c>
      <c r="L1752" s="1" t="s">
        <v>24</v>
      </c>
      <c r="M1752" s="1" t="s">
        <v>24</v>
      </c>
      <c r="N1752" s="1" t="s">
        <v>24</v>
      </c>
      <c r="O1752" s="1" t="s">
        <v>24</v>
      </c>
      <c r="P1752" s="1" t="s">
        <v>24</v>
      </c>
      <c r="Q1752" s="1" t="s">
        <v>2319</v>
      </c>
      <c r="R1752">
        <v>396</v>
      </c>
      <c r="T1752" s="1" t="s">
        <v>24</v>
      </c>
    </row>
    <row r="1753" spans="1:20" x14ac:dyDescent="0.55000000000000004">
      <c r="A1753" s="1" t="s">
        <v>28</v>
      </c>
      <c r="B1753" s="1" t="s">
        <v>29</v>
      </c>
      <c r="C1753" s="1" t="s">
        <v>22</v>
      </c>
      <c r="D1753" s="1" t="s">
        <v>23</v>
      </c>
      <c r="E1753" s="1" t="s">
        <v>5</v>
      </c>
      <c r="F1753" s="1" t="s">
        <v>24</v>
      </c>
      <c r="G1753" s="1" t="s">
        <v>25</v>
      </c>
      <c r="H1753">
        <v>1041286</v>
      </c>
      <c r="I1753">
        <v>1041681</v>
      </c>
      <c r="J1753" s="1" t="s">
        <v>26</v>
      </c>
      <c r="K1753" s="1" t="s">
        <v>2320</v>
      </c>
      <c r="L1753" s="1" t="s">
        <v>24</v>
      </c>
      <c r="M1753" s="1" t="s">
        <v>24</v>
      </c>
      <c r="N1753" s="1" t="s">
        <v>181</v>
      </c>
      <c r="O1753" s="1" t="s">
        <v>24</v>
      </c>
      <c r="P1753" s="1" t="s">
        <v>24</v>
      </c>
      <c r="Q1753" s="1" t="s">
        <v>2319</v>
      </c>
      <c r="R1753">
        <v>396</v>
      </c>
      <c r="S1753">
        <v>131</v>
      </c>
      <c r="T1753" s="1" t="s">
        <v>24</v>
      </c>
    </row>
    <row r="1754" spans="1:20" x14ac:dyDescent="0.55000000000000004">
      <c r="A1754" s="1" t="s">
        <v>20</v>
      </c>
      <c r="B1754" s="1" t="s">
        <v>21</v>
      </c>
      <c r="C1754" s="1" t="s">
        <v>22</v>
      </c>
      <c r="D1754" s="1" t="s">
        <v>23</v>
      </c>
      <c r="E1754" s="1" t="s">
        <v>5</v>
      </c>
      <c r="F1754" s="1" t="s">
        <v>24</v>
      </c>
      <c r="G1754" s="1" t="s">
        <v>25</v>
      </c>
      <c r="H1754">
        <v>1042021</v>
      </c>
      <c r="I1754">
        <v>1043091</v>
      </c>
      <c r="J1754" s="1" t="s">
        <v>67</v>
      </c>
      <c r="K1754" s="1" t="s">
        <v>24</v>
      </c>
      <c r="L1754" s="1" t="s">
        <v>24</v>
      </c>
      <c r="M1754" s="1" t="s">
        <v>24</v>
      </c>
      <c r="N1754" s="1" t="s">
        <v>24</v>
      </c>
      <c r="O1754" s="1" t="s">
        <v>24</v>
      </c>
      <c r="P1754" s="1" t="s">
        <v>24</v>
      </c>
      <c r="Q1754" s="1" t="s">
        <v>2321</v>
      </c>
      <c r="R1754">
        <v>1071</v>
      </c>
      <c r="T1754" s="1" t="s">
        <v>24</v>
      </c>
    </row>
    <row r="1755" spans="1:20" x14ac:dyDescent="0.55000000000000004">
      <c r="A1755" s="1" t="s">
        <v>28</v>
      </c>
      <c r="B1755" s="1" t="s">
        <v>29</v>
      </c>
      <c r="C1755" s="1" t="s">
        <v>22</v>
      </c>
      <c r="D1755" s="1" t="s">
        <v>23</v>
      </c>
      <c r="E1755" s="1" t="s">
        <v>5</v>
      </c>
      <c r="F1755" s="1" t="s">
        <v>24</v>
      </c>
      <c r="G1755" s="1" t="s">
        <v>25</v>
      </c>
      <c r="H1755">
        <v>1042021</v>
      </c>
      <c r="I1755">
        <v>1043091</v>
      </c>
      <c r="J1755" s="1" t="s">
        <v>67</v>
      </c>
      <c r="K1755" s="1" t="s">
        <v>2322</v>
      </c>
      <c r="L1755" s="1" t="s">
        <v>24</v>
      </c>
      <c r="M1755" s="1" t="s">
        <v>24</v>
      </c>
      <c r="N1755" s="1" t="s">
        <v>2323</v>
      </c>
      <c r="O1755" s="1" t="s">
        <v>24</v>
      </c>
      <c r="P1755" s="1" t="s">
        <v>24</v>
      </c>
      <c r="Q1755" s="1" t="s">
        <v>2321</v>
      </c>
      <c r="R1755">
        <v>1071</v>
      </c>
      <c r="S1755">
        <v>356</v>
      </c>
      <c r="T1755" s="1" t="s">
        <v>24</v>
      </c>
    </row>
    <row r="1756" spans="1:20" x14ac:dyDescent="0.55000000000000004">
      <c r="A1756" s="1" t="s">
        <v>20</v>
      </c>
      <c r="B1756" s="1" t="s">
        <v>21</v>
      </c>
      <c r="C1756" s="1" t="s">
        <v>22</v>
      </c>
      <c r="D1756" s="1" t="s">
        <v>23</v>
      </c>
      <c r="E1756" s="1" t="s">
        <v>5</v>
      </c>
      <c r="F1756" s="1" t="s">
        <v>24</v>
      </c>
      <c r="G1756" s="1" t="s">
        <v>25</v>
      </c>
      <c r="H1756">
        <v>1043225</v>
      </c>
      <c r="I1756">
        <v>1044688</v>
      </c>
      <c r="J1756" s="1" t="s">
        <v>67</v>
      </c>
      <c r="K1756" s="1" t="s">
        <v>24</v>
      </c>
      <c r="L1756" s="1" t="s">
        <v>24</v>
      </c>
      <c r="M1756" s="1" t="s">
        <v>24</v>
      </c>
      <c r="N1756" s="1" t="s">
        <v>24</v>
      </c>
      <c r="O1756" s="1" t="s">
        <v>24</v>
      </c>
      <c r="P1756" s="1" t="s">
        <v>24</v>
      </c>
      <c r="Q1756" s="1" t="s">
        <v>2324</v>
      </c>
      <c r="R1756">
        <v>1464</v>
      </c>
      <c r="T1756" s="1" t="s">
        <v>24</v>
      </c>
    </row>
    <row r="1757" spans="1:20" x14ac:dyDescent="0.55000000000000004">
      <c r="A1757" s="1" t="s">
        <v>28</v>
      </c>
      <c r="B1757" s="1" t="s">
        <v>29</v>
      </c>
      <c r="C1757" s="1" t="s">
        <v>22</v>
      </c>
      <c r="D1757" s="1" t="s">
        <v>23</v>
      </c>
      <c r="E1757" s="1" t="s">
        <v>5</v>
      </c>
      <c r="F1757" s="1" t="s">
        <v>24</v>
      </c>
      <c r="G1757" s="1" t="s">
        <v>25</v>
      </c>
      <c r="H1757">
        <v>1043225</v>
      </c>
      <c r="I1757">
        <v>1044688</v>
      </c>
      <c r="J1757" s="1" t="s">
        <v>67</v>
      </c>
      <c r="K1757" s="1" t="s">
        <v>2325</v>
      </c>
      <c r="L1757" s="1" t="s">
        <v>24</v>
      </c>
      <c r="M1757" s="1" t="s">
        <v>24</v>
      </c>
      <c r="N1757" s="1" t="s">
        <v>2326</v>
      </c>
      <c r="O1757" s="1" t="s">
        <v>24</v>
      </c>
      <c r="P1757" s="1" t="s">
        <v>24</v>
      </c>
      <c r="Q1757" s="1" t="s">
        <v>2324</v>
      </c>
      <c r="R1757">
        <v>1464</v>
      </c>
      <c r="S1757">
        <v>487</v>
      </c>
      <c r="T1757" s="1" t="s">
        <v>24</v>
      </c>
    </row>
    <row r="1758" spans="1:20" x14ac:dyDescent="0.55000000000000004">
      <c r="A1758" s="1" t="s">
        <v>20</v>
      </c>
      <c r="B1758" s="1" t="s">
        <v>21</v>
      </c>
      <c r="C1758" s="1" t="s">
        <v>22</v>
      </c>
      <c r="D1758" s="1" t="s">
        <v>23</v>
      </c>
      <c r="E1758" s="1" t="s">
        <v>5</v>
      </c>
      <c r="F1758" s="1" t="s">
        <v>24</v>
      </c>
      <c r="G1758" s="1" t="s">
        <v>25</v>
      </c>
      <c r="H1758">
        <v>1044737</v>
      </c>
      <c r="I1758">
        <v>1045021</v>
      </c>
      <c r="J1758" s="1" t="s">
        <v>67</v>
      </c>
      <c r="K1758" s="1" t="s">
        <v>24</v>
      </c>
      <c r="L1758" s="1" t="s">
        <v>24</v>
      </c>
      <c r="M1758" s="1" t="s">
        <v>24</v>
      </c>
      <c r="N1758" s="1" t="s">
        <v>24</v>
      </c>
      <c r="O1758" s="1" t="s">
        <v>24</v>
      </c>
      <c r="P1758" s="1" t="s">
        <v>24</v>
      </c>
      <c r="Q1758" s="1" t="s">
        <v>2327</v>
      </c>
      <c r="R1758">
        <v>285</v>
      </c>
      <c r="T1758" s="1" t="s">
        <v>24</v>
      </c>
    </row>
    <row r="1759" spans="1:20" x14ac:dyDescent="0.55000000000000004">
      <c r="A1759" s="1" t="s">
        <v>28</v>
      </c>
      <c r="B1759" s="1" t="s">
        <v>29</v>
      </c>
      <c r="C1759" s="1" t="s">
        <v>22</v>
      </c>
      <c r="D1759" s="1" t="s">
        <v>23</v>
      </c>
      <c r="E1759" s="1" t="s">
        <v>5</v>
      </c>
      <c r="F1759" s="1" t="s">
        <v>24</v>
      </c>
      <c r="G1759" s="1" t="s">
        <v>25</v>
      </c>
      <c r="H1759">
        <v>1044737</v>
      </c>
      <c r="I1759">
        <v>1045021</v>
      </c>
      <c r="J1759" s="1" t="s">
        <v>67</v>
      </c>
      <c r="K1759" s="1" t="s">
        <v>2328</v>
      </c>
      <c r="L1759" s="1" t="s">
        <v>24</v>
      </c>
      <c r="M1759" s="1" t="s">
        <v>24</v>
      </c>
      <c r="N1759" s="1" t="s">
        <v>2329</v>
      </c>
      <c r="O1759" s="1" t="s">
        <v>24</v>
      </c>
      <c r="P1759" s="1" t="s">
        <v>24</v>
      </c>
      <c r="Q1759" s="1" t="s">
        <v>2327</v>
      </c>
      <c r="R1759">
        <v>285</v>
      </c>
      <c r="S1759">
        <v>94</v>
      </c>
      <c r="T1759" s="1" t="s">
        <v>24</v>
      </c>
    </row>
    <row r="1760" spans="1:20" x14ac:dyDescent="0.55000000000000004">
      <c r="A1760" s="1" t="s">
        <v>20</v>
      </c>
      <c r="B1760" s="1" t="s">
        <v>21</v>
      </c>
      <c r="C1760" s="1" t="s">
        <v>22</v>
      </c>
      <c r="D1760" s="1" t="s">
        <v>23</v>
      </c>
      <c r="E1760" s="1" t="s">
        <v>5</v>
      </c>
      <c r="F1760" s="1" t="s">
        <v>24</v>
      </c>
      <c r="G1760" s="1" t="s">
        <v>25</v>
      </c>
      <c r="H1760">
        <v>1045094</v>
      </c>
      <c r="I1760">
        <v>1047175</v>
      </c>
      <c r="J1760" s="1" t="s">
        <v>67</v>
      </c>
      <c r="K1760" s="1" t="s">
        <v>24</v>
      </c>
      <c r="L1760" s="1" t="s">
        <v>24</v>
      </c>
      <c r="M1760" s="1" t="s">
        <v>24</v>
      </c>
      <c r="N1760" s="1" t="s">
        <v>24</v>
      </c>
      <c r="O1760" s="1" t="s">
        <v>24</v>
      </c>
      <c r="P1760" s="1" t="s">
        <v>24</v>
      </c>
      <c r="Q1760" s="1" t="s">
        <v>2330</v>
      </c>
      <c r="R1760">
        <v>2082</v>
      </c>
      <c r="T1760" s="1" t="s">
        <v>24</v>
      </c>
    </row>
    <row r="1761" spans="1:20" x14ac:dyDescent="0.55000000000000004">
      <c r="A1761" s="1" t="s">
        <v>28</v>
      </c>
      <c r="B1761" s="1" t="s">
        <v>29</v>
      </c>
      <c r="C1761" s="1" t="s">
        <v>22</v>
      </c>
      <c r="D1761" s="1" t="s">
        <v>23</v>
      </c>
      <c r="E1761" s="1" t="s">
        <v>5</v>
      </c>
      <c r="F1761" s="1" t="s">
        <v>24</v>
      </c>
      <c r="G1761" s="1" t="s">
        <v>25</v>
      </c>
      <c r="H1761">
        <v>1045094</v>
      </c>
      <c r="I1761">
        <v>1047175</v>
      </c>
      <c r="J1761" s="1" t="s">
        <v>67</v>
      </c>
      <c r="K1761" s="1" t="s">
        <v>2331</v>
      </c>
      <c r="L1761" s="1" t="s">
        <v>24</v>
      </c>
      <c r="M1761" s="1" t="s">
        <v>24</v>
      </c>
      <c r="N1761" s="1" t="s">
        <v>73</v>
      </c>
      <c r="O1761" s="1" t="s">
        <v>24</v>
      </c>
      <c r="P1761" s="1" t="s">
        <v>24</v>
      </c>
      <c r="Q1761" s="1" t="s">
        <v>2330</v>
      </c>
      <c r="R1761">
        <v>2082</v>
      </c>
      <c r="S1761">
        <v>693</v>
      </c>
      <c r="T1761" s="1" t="s">
        <v>24</v>
      </c>
    </row>
    <row r="1762" spans="1:20" x14ac:dyDescent="0.55000000000000004">
      <c r="A1762" s="1" t="s">
        <v>20</v>
      </c>
      <c r="B1762" s="1" t="s">
        <v>21</v>
      </c>
      <c r="C1762" s="1" t="s">
        <v>22</v>
      </c>
      <c r="D1762" s="1" t="s">
        <v>23</v>
      </c>
      <c r="E1762" s="1" t="s">
        <v>5</v>
      </c>
      <c r="F1762" s="1" t="s">
        <v>24</v>
      </c>
      <c r="G1762" s="1" t="s">
        <v>25</v>
      </c>
      <c r="H1762">
        <v>1047263</v>
      </c>
      <c r="I1762">
        <v>1049176</v>
      </c>
      <c r="J1762" s="1" t="s">
        <v>67</v>
      </c>
      <c r="K1762" s="1" t="s">
        <v>24</v>
      </c>
      <c r="L1762" s="1" t="s">
        <v>24</v>
      </c>
      <c r="M1762" s="1" t="s">
        <v>24</v>
      </c>
      <c r="N1762" s="1" t="s">
        <v>24</v>
      </c>
      <c r="O1762" s="1" t="s">
        <v>24</v>
      </c>
      <c r="P1762" s="1" t="s">
        <v>24</v>
      </c>
      <c r="Q1762" s="1" t="s">
        <v>2332</v>
      </c>
      <c r="R1762">
        <v>1914</v>
      </c>
      <c r="T1762" s="1" t="s">
        <v>24</v>
      </c>
    </row>
    <row r="1763" spans="1:20" x14ac:dyDescent="0.55000000000000004">
      <c r="A1763" s="1" t="s">
        <v>28</v>
      </c>
      <c r="B1763" s="1" t="s">
        <v>29</v>
      </c>
      <c r="C1763" s="1" t="s">
        <v>22</v>
      </c>
      <c r="D1763" s="1" t="s">
        <v>23</v>
      </c>
      <c r="E1763" s="1" t="s">
        <v>5</v>
      </c>
      <c r="F1763" s="1" t="s">
        <v>24</v>
      </c>
      <c r="G1763" s="1" t="s">
        <v>25</v>
      </c>
      <c r="H1763">
        <v>1047263</v>
      </c>
      <c r="I1763">
        <v>1049176</v>
      </c>
      <c r="J1763" s="1" t="s">
        <v>67</v>
      </c>
      <c r="K1763" s="1" t="s">
        <v>2333</v>
      </c>
      <c r="L1763" s="1" t="s">
        <v>24</v>
      </c>
      <c r="M1763" s="1" t="s">
        <v>24</v>
      </c>
      <c r="N1763" s="1" t="s">
        <v>2334</v>
      </c>
      <c r="O1763" s="1" t="s">
        <v>24</v>
      </c>
      <c r="P1763" s="1" t="s">
        <v>24</v>
      </c>
      <c r="Q1763" s="1" t="s">
        <v>2332</v>
      </c>
      <c r="R1763">
        <v>1914</v>
      </c>
      <c r="S1763">
        <v>637</v>
      </c>
      <c r="T1763" s="1" t="s">
        <v>24</v>
      </c>
    </row>
    <row r="1764" spans="1:20" x14ac:dyDescent="0.55000000000000004">
      <c r="A1764" s="1" t="s">
        <v>20</v>
      </c>
      <c r="B1764" s="1" t="s">
        <v>21</v>
      </c>
      <c r="C1764" s="1" t="s">
        <v>22</v>
      </c>
      <c r="D1764" s="1" t="s">
        <v>23</v>
      </c>
      <c r="E1764" s="1" t="s">
        <v>5</v>
      </c>
      <c r="F1764" s="1" t="s">
        <v>24</v>
      </c>
      <c r="G1764" s="1" t="s">
        <v>25</v>
      </c>
      <c r="H1764">
        <v>1049446</v>
      </c>
      <c r="I1764">
        <v>1049832</v>
      </c>
      <c r="J1764" s="1" t="s">
        <v>67</v>
      </c>
      <c r="K1764" s="1" t="s">
        <v>24</v>
      </c>
      <c r="L1764" s="1" t="s">
        <v>24</v>
      </c>
      <c r="M1764" s="1" t="s">
        <v>24</v>
      </c>
      <c r="N1764" s="1" t="s">
        <v>24</v>
      </c>
      <c r="O1764" s="1" t="s">
        <v>24</v>
      </c>
      <c r="P1764" s="1" t="s">
        <v>24</v>
      </c>
      <c r="Q1764" s="1" t="s">
        <v>2335</v>
      </c>
      <c r="R1764">
        <v>387</v>
      </c>
      <c r="T1764" s="1" t="s">
        <v>24</v>
      </c>
    </row>
    <row r="1765" spans="1:20" x14ac:dyDescent="0.55000000000000004">
      <c r="A1765" s="1" t="s">
        <v>28</v>
      </c>
      <c r="B1765" s="1" t="s">
        <v>29</v>
      </c>
      <c r="C1765" s="1" t="s">
        <v>22</v>
      </c>
      <c r="D1765" s="1" t="s">
        <v>23</v>
      </c>
      <c r="E1765" s="1" t="s">
        <v>5</v>
      </c>
      <c r="F1765" s="1" t="s">
        <v>24</v>
      </c>
      <c r="G1765" s="1" t="s">
        <v>25</v>
      </c>
      <c r="H1765">
        <v>1049446</v>
      </c>
      <c r="I1765">
        <v>1049832</v>
      </c>
      <c r="J1765" s="1" t="s">
        <v>67</v>
      </c>
      <c r="K1765" s="1" t="s">
        <v>2336</v>
      </c>
      <c r="L1765" s="1" t="s">
        <v>24</v>
      </c>
      <c r="M1765" s="1" t="s">
        <v>24</v>
      </c>
      <c r="N1765" s="1" t="s">
        <v>73</v>
      </c>
      <c r="O1765" s="1" t="s">
        <v>24</v>
      </c>
      <c r="P1765" s="1" t="s">
        <v>24</v>
      </c>
      <c r="Q1765" s="1" t="s">
        <v>2335</v>
      </c>
      <c r="R1765">
        <v>387</v>
      </c>
      <c r="S1765">
        <v>128</v>
      </c>
      <c r="T1765" s="1" t="s">
        <v>24</v>
      </c>
    </row>
    <row r="1766" spans="1:20" x14ac:dyDescent="0.55000000000000004">
      <c r="A1766" s="1" t="s">
        <v>20</v>
      </c>
      <c r="B1766" s="1" t="s">
        <v>21</v>
      </c>
      <c r="C1766" s="1" t="s">
        <v>22</v>
      </c>
      <c r="D1766" s="1" t="s">
        <v>23</v>
      </c>
      <c r="E1766" s="1" t="s">
        <v>5</v>
      </c>
      <c r="F1766" s="1" t="s">
        <v>24</v>
      </c>
      <c r="G1766" s="1" t="s">
        <v>25</v>
      </c>
      <c r="H1766">
        <v>1050141</v>
      </c>
      <c r="I1766">
        <v>1050725</v>
      </c>
      <c r="J1766" s="1" t="s">
        <v>67</v>
      </c>
      <c r="K1766" s="1" t="s">
        <v>24</v>
      </c>
      <c r="L1766" s="1" t="s">
        <v>24</v>
      </c>
      <c r="M1766" s="1" t="s">
        <v>24</v>
      </c>
      <c r="N1766" s="1" t="s">
        <v>24</v>
      </c>
      <c r="O1766" s="1" t="s">
        <v>24</v>
      </c>
      <c r="P1766" s="1" t="s">
        <v>24</v>
      </c>
      <c r="Q1766" s="1" t="s">
        <v>2337</v>
      </c>
      <c r="R1766">
        <v>585</v>
      </c>
      <c r="T1766" s="1" t="s">
        <v>24</v>
      </c>
    </row>
    <row r="1767" spans="1:20" x14ac:dyDescent="0.55000000000000004">
      <c r="A1767" s="1" t="s">
        <v>28</v>
      </c>
      <c r="B1767" s="1" t="s">
        <v>29</v>
      </c>
      <c r="C1767" s="1" t="s">
        <v>22</v>
      </c>
      <c r="D1767" s="1" t="s">
        <v>23</v>
      </c>
      <c r="E1767" s="1" t="s">
        <v>5</v>
      </c>
      <c r="F1767" s="1" t="s">
        <v>24</v>
      </c>
      <c r="G1767" s="1" t="s">
        <v>25</v>
      </c>
      <c r="H1767">
        <v>1050141</v>
      </c>
      <c r="I1767">
        <v>1050725</v>
      </c>
      <c r="J1767" s="1" t="s">
        <v>67</v>
      </c>
      <c r="K1767" s="1" t="s">
        <v>2338</v>
      </c>
      <c r="L1767" s="1" t="s">
        <v>24</v>
      </c>
      <c r="M1767" s="1" t="s">
        <v>24</v>
      </c>
      <c r="N1767" s="1" t="s">
        <v>2339</v>
      </c>
      <c r="O1767" s="1" t="s">
        <v>24</v>
      </c>
      <c r="P1767" s="1" t="s">
        <v>24</v>
      </c>
      <c r="Q1767" s="1" t="s">
        <v>2337</v>
      </c>
      <c r="R1767">
        <v>585</v>
      </c>
      <c r="S1767">
        <v>194</v>
      </c>
      <c r="T1767" s="1" t="s">
        <v>24</v>
      </c>
    </row>
    <row r="1768" spans="1:20" x14ac:dyDescent="0.55000000000000004">
      <c r="A1768" s="1" t="s">
        <v>20</v>
      </c>
      <c r="B1768" s="1" t="s">
        <v>21</v>
      </c>
      <c r="C1768" s="1" t="s">
        <v>22</v>
      </c>
      <c r="D1768" s="1" t="s">
        <v>23</v>
      </c>
      <c r="E1768" s="1" t="s">
        <v>5</v>
      </c>
      <c r="F1768" s="1" t="s">
        <v>24</v>
      </c>
      <c r="G1768" s="1" t="s">
        <v>25</v>
      </c>
      <c r="H1768">
        <v>1050835</v>
      </c>
      <c r="I1768">
        <v>1051899</v>
      </c>
      <c r="J1768" s="1" t="s">
        <v>67</v>
      </c>
      <c r="K1768" s="1" t="s">
        <v>24</v>
      </c>
      <c r="L1768" s="1" t="s">
        <v>24</v>
      </c>
      <c r="M1768" s="1" t="s">
        <v>24</v>
      </c>
      <c r="N1768" s="1" t="s">
        <v>24</v>
      </c>
      <c r="O1768" s="1" t="s">
        <v>24</v>
      </c>
      <c r="P1768" s="1" t="s">
        <v>24</v>
      </c>
      <c r="Q1768" s="1" t="s">
        <v>2340</v>
      </c>
      <c r="R1768">
        <v>1065</v>
      </c>
      <c r="T1768" s="1" t="s">
        <v>24</v>
      </c>
    </row>
    <row r="1769" spans="1:20" x14ac:dyDescent="0.55000000000000004">
      <c r="A1769" s="1" t="s">
        <v>28</v>
      </c>
      <c r="B1769" s="1" t="s">
        <v>29</v>
      </c>
      <c r="C1769" s="1" t="s">
        <v>22</v>
      </c>
      <c r="D1769" s="1" t="s">
        <v>23</v>
      </c>
      <c r="E1769" s="1" t="s">
        <v>5</v>
      </c>
      <c r="F1769" s="1" t="s">
        <v>24</v>
      </c>
      <c r="G1769" s="1" t="s">
        <v>25</v>
      </c>
      <c r="H1769">
        <v>1050835</v>
      </c>
      <c r="I1769">
        <v>1051899</v>
      </c>
      <c r="J1769" s="1" t="s">
        <v>67</v>
      </c>
      <c r="K1769" s="1" t="s">
        <v>2341</v>
      </c>
      <c r="L1769" s="1" t="s">
        <v>24</v>
      </c>
      <c r="M1769" s="1" t="s">
        <v>24</v>
      </c>
      <c r="N1769" s="1" t="s">
        <v>2342</v>
      </c>
      <c r="O1769" s="1" t="s">
        <v>24</v>
      </c>
      <c r="P1769" s="1" t="s">
        <v>24</v>
      </c>
      <c r="Q1769" s="1" t="s">
        <v>2340</v>
      </c>
      <c r="R1769">
        <v>1065</v>
      </c>
      <c r="S1769">
        <v>354</v>
      </c>
      <c r="T1769" s="1" t="s">
        <v>24</v>
      </c>
    </row>
    <row r="1770" spans="1:20" x14ac:dyDescent="0.55000000000000004">
      <c r="A1770" s="1" t="s">
        <v>20</v>
      </c>
      <c r="B1770" s="1" t="s">
        <v>21</v>
      </c>
      <c r="C1770" s="1" t="s">
        <v>22</v>
      </c>
      <c r="D1770" s="1" t="s">
        <v>23</v>
      </c>
      <c r="E1770" s="1" t="s">
        <v>5</v>
      </c>
      <c r="F1770" s="1" t="s">
        <v>24</v>
      </c>
      <c r="G1770" s="1" t="s">
        <v>25</v>
      </c>
      <c r="H1770">
        <v>1052040</v>
      </c>
      <c r="I1770">
        <v>1052531</v>
      </c>
      <c r="J1770" s="1" t="s">
        <v>67</v>
      </c>
      <c r="K1770" s="1" t="s">
        <v>24</v>
      </c>
      <c r="L1770" s="1" t="s">
        <v>24</v>
      </c>
      <c r="M1770" s="1" t="s">
        <v>24</v>
      </c>
      <c r="N1770" s="1" t="s">
        <v>24</v>
      </c>
      <c r="O1770" s="1" t="s">
        <v>24</v>
      </c>
      <c r="P1770" s="1" t="s">
        <v>24</v>
      </c>
      <c r="Q1770" s="1" t="s">
        <v>2343</v>
      </c>
      <c r="R1770">
        <v>492</v>
      </c>
      <c r="T1770" s="1" t="s">
        <v>24</v>
      </c>
    </row>
    <row r="1771" spans="1:20" x14ac:dyDescent="0.55000000000000004">
      <c r="A1771" s="1" t="s">
        <v>28</v>
      </c>
      <c r="B1771" s="1" t="s">
        <v>29</v>
      </c>
      <c r="C1771" s="1" t="s">
        <v>22</v>
      </c>
      <c r="D1771" s="1" t="s">
        <v>23</v>
      </c>
      <c r="E1771" s="1" t="s">
        <v>5</v>
      </c>
      <c r="F1771" s="1" t="s">
        <v>24</v>
      </c>
      <c r="G1771" s="1" t="s">
        <v>25</v>
      </c>
      <c r="H1771">
        <v>1052040</v>
      </c>
      <c r="I1771">
        <v>1052531</v>
      </c>
      <c r="J1771" s="1" t="s">
        <v>67</v>
      </c>
      <c r="K1771" s="1" t="s">
        <v>2344</v>
      </c>
      <c r="L1771" s="1" t="s">
        <v>24</v>
      </c>
      <c r="M1771" s="1" t="s">
        <v>24</v>
      </c>
      <c r="N1771" s="1" t="s">
        <v>732</v>
      </c>
      <c r="O1771" s="1" t="s">
        <v>24</v>
      </c>
      <c r="P1771" s="1" t="s">
        <v>24</v>
      </c>
      <c r="Q1771" s="1" t="s">
        <v>2343</v>
      </c>
      <c r="R1771">
        <v>492</v>
      </c>
      <c r="S1771">
        <v>163</v>
      </c>
      <c r="T1771" s="1" t="s">
        <v>24</v>
      </c>
    </row>
    <row r="1772" spans="1:20" x14ac:dyDescent="0.55000000000000004">
      <c r="A1772" s="1" t="s">
        <v>20</v>
      </c>
      <c r="B1772" s="1" t="s">
        <v>21</v>
      </c>
      <c r="C1772" s="1" t="s">
        <v>22</v>
      </c>
      <c r="D1772" s="1" t="s">
        <v>23</v>
      </c>
      <c r="E1772" s="1" t="s">
        <v>5</v>
      </c>
      <c r="F1772" s="1" t="s">
        <v>24</v>
      </c>
      <c r="G1772" s="1" t="s">
        <v>25</v>
      </c>
      <c r="H1772">
        <v>1052586</v>
      </c>
      <c r="I1772">
        <v>1054763</v>
      </c>
      <c r="J1772" s="1" t="s">
        <v>67</v>
      </c>
      <c r="K1772" s="1" t="s">
        <v>24</v>
      </c>
      <c r="L1772" s="1" t="s">
        <v>24</v>
      </c>
      <c r="M1772" s="1" t="s">
        <v>24</v>
      </c>
      <c r="N1772" s="1" t="s">
        <v>24</v>
      </c>
      <c r="O1772" s="1" t="s">
        <v>24</v>
      </c>
      <c r="P1772" s="1" t="s">
        <v>24</v>
      </c>
      <c r="Q1772" s="1" t="s">
        <v>2345</v>
      </c>
      <c r="R1772">
        <v>2178</v>
      </c>
      <c r="T1772" s="1" t="s">
        <v>24</v>
      </c>
    </row>
    <row r="1773" spans="1:20" x14ac:dyDescent="0.55000000000000004">
      <c r="A1773" s="1" t="s">
        <v>28</v>
      </c>
      <c r="B1773" s="1" t="s">
        <v>29</v>
      </c>
      <c r="C1773" s="1" t="s">
        <v>22</v>
      </c>
      <c r="D1773" s="1" t="s">
        <v>23</v>
      </c>
      <c r="E1773" s="1" t="s">
        <v>5</v>
      </c>
      <c r="F1773" s="1" t="s">
        <v>24</v>
      </c>
      <c r="G1773" s="1" t="s">
        <v>25</v>
      </c>
      <c r="H1773">
        <v>1052586</v>
      </c>
      <c r="I1773">
        <v>1054763</v>
      </c>
      <c r="J1773" s="1" t="s">
        <v>67</v>
      </c>
      <c r="K1773" s="1" t="s">
        <v>2346</v>
      </c>
      <c r="L1773" s="1" t="s">
        <v>24</v>
      </c>
      <c r="M1773" s="1" t="s">
        <v>24</v>
      </c>
      <c r="N1773" s="1" t="s">
        <v>2347</v>
      </c>
      <c r="O1773" s="1" t="s">
        <v>24</v>
      </c>
      <c r="P1773" s="1" t="s">
        <v>24</v>
      </c>
      <c r="Q1773" s="1" t="s">
        <v>2345</v>
      </c>
      <c r="R1773">
        <v>2178</v>
      </c>
      <c r="S1773">
        <v>725</v>
      </c>
      <c r="T1773" s="1" t="s">
        <v>24</v>
      </c>
    </row>
    <row r="1774" spans="1:20" x14ac:dyDescent="0.55000000000000004">
      <c r="A1774" s="1" t="s">
        <v>20</v>
      </c>
      <c r="B1774" s="1" t="s">
        <v>21</v>
      </c>
      <c r="C1774" s="1" t="s">
        <v>22</v>
      </c>
      <c r="D1774" s="1" t="s">
        <v>23</v>
      </c>
      <c r="E1774" s="1" t="s">
        <v>5</v>
      </c>
      <c r="F1774" s="1" t="s">
        <v>24</v>
      </c>
      <c r="G1774" s="1" t="s">
        <v>25</v>
      </c>
      <c r="H1774">
        <v>1054867</v>
      </c>
      <c r="I1774">
        <v>1055559</v>
      </c>
      <c r="J1774" s="1" t="s">
        <v>67</v>
      </c>
      <c r="K1774" s="1" t="s">
        <v>24</v>
      </c>
      <c r="L1774" s="1" t="s">
        <v>24</v>
      </c>
      <c r="M1774" s="1" t="s">
        <v>24</v>
      </c>
      <c r="N1774" s="1" t="s">
        <v>24</v>
      </c>
      <c r="O1774" s="1" t="s">
        <v>24</v>
      </c>
      <c r="P1774" s="1" t="s">
        <v>24</v>
      </c>
      <c r="Q1774" s="1" t="s">
        <v>2348</v>
      </c>
      <c r="R1774">
        <v>693</v>
      </c>
      <c r="T1774" s="1" t="s">
        <v>24</v>
      </c>
    </row>
    <row r="1775" spans="1:20" x14ac:dyDescent="0.55000000000000004">
      <c r="A1775" s="1" t="s">
        <v>28</v>
      </c>
      <c r="B1775" s="1" t="s">
        <v>29</v>
      </c>
      <c r="C1775" s="1" t="s">
        <v>22</v>
      </c>
      <c r="D1775" s="1" t="s">
        <v>23</v>
      </c>
      <c r="E1775" s="1" t="s">
        <v>5</v>
      </c>
      <c r="F1775" s="1" t="s">
        <v>24</v>
      </c>
      <c r="G1775" s="1" t="s">
        <v>25</v>
      </c>
      <c r="H1775">
        <v>1054867</v>
      </c>
      <c r="I1775">
        <v>1055559</v>
      </c>
      <c r="J1775" s="1" t="s">
        <v>67</v>
      </c>
      <c r="K1775" s="1" t="s">
        <v>2349</v>
      </c>
      <c r="L1775" s="1" t="s">
        <v>24</v>
      </c>
      <c r="M1775" s="1" t="s">
        <v>24</v>
      </c>
      <c r="N1775" s="1" t="s">
        <v>479</v>
      </c>
      <c r="O1775" s="1" t="s">
        <v>24</v>
      </c>
      <c r="P1775" s="1" t="s">
        <v>24</v>
      </c>
      <c r="Q1775" s="1" t="s">
        <v>2348</v>
      </c>
      <c r="R1775">
        <v>693</v>
      </c>
      <c r="S1775">
        <v>230</v>
      </c>
      <c r="T1775" s="1" t="s">
        <v>24</v>
      </c>
    </row>
    <row r="1776" spans="1:20" x14ac:dyDescent="0.55000000000000004">
      <c r="A1776" s="1" t="s">
        <v>20</v>
      </c>
      <c r="B1776" s="1" t="s">
        <v>21</v>
      </c>
      <c r="C1776" s="1" t="s">
        <v>22</v>
      </c>
      <c r="D1776" s="1" t="s">
        <v>23</v>
      </c>
      <c r="E1776" s="1" t="s">
        <v>5</v>
      </c>
      <c r="F1776" s="1" t="s">
        <v>24</v>
      </c>
      <c r="G1776" s="1" t="s">
        <v>25</v>
      </c>
      <c r="H1776">
        <v>1055750</v>
      </c>
      <c r="I1776">
        <v>1057243</v>
      </c>
      <c r="J1776" s="1" t="s">
        <v>26</v>
      </c>
      <c r="K1776" s="1" t="s">
        <v>24</v>
      </c>
      <c r="L1776" s="1" t="s">
        <v>24</v>
      </c>
      <c r="M1776" s="1" t="s">
        <v>24</v>
      </c>
      <c r="N1776" s="1" t="s">
        <v>24</v>
      </c>
      <c r="O1776" s="1" t="s">
        <v>24</v>
      </c>
      <c r="P1776" s="1" t="s">
        <v>24</v>
      </c>
      <c r="Q1776" s="1" t="s">
        <v>2350</v>
      </c>
      <c r="R1776">
        <v>1494</v>
      </c>
      <c r="T1776" s="1" t="s">
        <v>24</v>
      </c>
    </row>
    <row r="1777" spans="1:20" x14ac:dyDescent="0.55000000000000004">
      <c r="A1777" s="1" t="s">
        <v>28</v>
      </c>
      <c r="B1777" s="1" t="s">
        <v>29</v>
      </c>
      <c r="C1777" s="1" t="s">
        <v>22</v>
      </c>
      <c r="D1777" s="1" t="s">
        <v>23</v>
      </c>
      <c r="E1777" s="1" t="s">
        <v>5</v>
      </c>
      <c r="F1777" s="1" t="s">
        <v>24</v>
      </c>
      <c r="G1777" s="1" t="s">
        <v>25</v>
      </c>
      <c r="H1777">
        <v>1055750</v>
      </c>
      <c r="I1777">
        <v>1057243</v>
      </c>
      <c r="J1777" s="1" t="s">
        <v>26</v>
      </c>
      <c r="K1777" s="1" t="s">
        <v>2351</v>
      </c>
      <c r="L1777" s="1" t="s">
        <v>24</v>
      </c>
      <c r="M1777" s="1" t="s">
        <v>24</v>
      </c>
      <c r="N1777" s="1" t="s">
        <v>2352</v>
      </c>
      <c r="O1777" s="1" t="s">
        <v>24</v>
      </c>
      <c r="P1777" s="1" t="s">
        <v>24</v>
      </c>
      <c r="Q1777" s="1" t="s">
        <v>2350</v>
      </c>
      <c r="R1777">
        <v>1494</v>
      </c>
      <c r="S1777">
        <v>497</v>
      </c>
      <c r="T1777" s="1" t="s">
        <v>24</v>
      </c>
    </row>
    <row r="1778" spans="1:20" x14ac:dyDescent="0.55000000000000004">
      <c r="A1778" s="1" t="s">
        <v>20</v>
      </c>
      <c r="B1778" s="1" t="s">
        <v>21</v>
      </c>
      <c r="C1778" s="1" t="s">
        <v>22</v>
      </c>
      <c r="D1778" s="1" t="s">
        <v>23</v>
      </c>
      <c r="E1778" s="1" t="s">
        <v>5</v>
      </c>
      <c r="F1778" s="1" t="s">
        <v>24</v>
      </c>
      <c r="G1778" s="1" t="s">
        <v>25</v>
      </c>
      <c r="H1778">
        <v>1057406</v>
      </c>
      <c r="I1778">
        <v>1058434</v>
      </c>
      <c r="J1778" s="1" t="s">
        <v>67</v>
      </c>
      <c r="K1778" s="1" t="s">
        <v>24</v>
      </c>
      <c r="L1778" s="1" t="s">
        <v>24</v>
      </c>
      <c r="M1778" s="1" t="s">
        <v>24</v>
      </c>
      <c r="N1778" s="1" t="s">
        <v>24</v>
      </c>
      <c r="O1778" s="1" t="s">
        <v>24</v>
      </c>
      <c r="P1778" s="1" t="s">
        <v>24</v>
      </c>
      <c r="Q1778" s="1" t="s">
        <v>2353</v>
      </c>
      <c r="R1778">
        <v>1029</v>
      </c>
      <c r="T1778" s="1" t="s">
        <v>24</v>
      </c>
    </row>
    <row r="1779" spans="1:20" x14ac:dyDescent="0.55000000000000004">
      <c r="A1779" s="1" t="s">
        <v>28</v>
      </c>
      <c r="B1779" s="1" t="s">
        <v>29</v>
      </c>
      <c r="C1779" s="1" t="s">
        <v>22</v>
      </c>
      <c r="D1779" s="1" t="s">
        <v>23</v>
      </c>
      <c r="E1779" s="1" t="s">
        <v>5</v>
      </c>
      <c r="F1779" s="1" t="s">
        <v>24</v>
      </c>
      <c r="G1779" s="1" t="s">
        <v>25</v>
      </c>
      <c r="H1779">
        <v>1057406</v>
      </c>
      <c r="I1779">
        <v>1058434</v>
      </c>
      <c r="J1779" s="1" t="s">
        <v>67</v>
      </c>
      <c r="K1779" s="1" t="s">
        <v>2354</v>
      </c>
      <c r="L1779" s="1" t="s">
        <v>24</v>
      </c>
      <c r="M1779" s="1" t="s">
        <v>24</v>
      </c>
      <c r="N1779" s="1" t="s">
        <v>629</v>
      </c>
      <c r="O1779" s="1" t="s">
        <v>24</v>
      </c>
      <c r="P1779" s="1" t="s">
        <v>24</v>
      </c>
      <c r="Q1779" s="1" t="s">
        <v>2353</v>
      </c>
      <c r="R1779">
        <v>1029</v>
      </c>
      <c r="S1779">
        <v>342</v>
      </c>
      <c r="T1779" s="1" t="s">
        <v>24</v>
      </c>
    </row>
    <row r="1780" spans="1:20" x14ac:dyDescent="0.55000000000000004">
      <c r="A1780" s="1" t="s">
        <v>20</v>
      </c>
      <c r="B1780" s="1" t="s">
        <v>21</v>
      </c>
      <c r="C1780" s="1" t="s">
        <v>22</v>
      </c>
      <c r="D1780" s="1" t="s">
        <v>23</v>
      </c>
      <c r="E1780" s="1" t="s">
        <v>5</v>
      </c>
      <c r="F1780" s="1" t="s">
        <v>24</v>
      </c>
      <c r="G1780" s="1" t="s">
        <v>25</v>
      </c>
      <c r="H1780">
        <v>1058438</v>
      </c>
      <c r="I1780">
        <v>1059850</v>
      </c>
      <c r="J1780" s="1" t="s">
        <v>67</v>
      </c>
      <c r="K1780" s="1" t="s">
        <v>24</v>
      </c>
      <c r="L1780" s="1" t="s">
        <v>24</v>
      </c>
      <c r="M1780" s="1" t="s">
        <v>24</v>
      </c>
      <c r="N1780" s="1" t="s">
        <v>24</v>
      </c>
      <c r="O1780" s="1" t="s">
        <v>24</v>
      </c>
      <c r="P1780" s="1" t="s">
        <v>24</v>
      </c>
      <c r="Q1780" s="1" t="s">
        <v>2355</v>
      </c>
      <c r="R1780">
        <v>1413</v>
      </c>
      <c r="T1780" s="1" t="s">
        <v>24</v>
      </c>
    </row>
    <row r="1781" spans="1:20" x14ac:dyDescent="0.55000000000000004">
      <c r="A1781" s="1" t="s">
        <v>28</v>
      </c>
      <c r="B1781" s="1" t="s">
        <v>29</v>
      </c>
      <c r="C1781" s="1" t="s">
        <v>22</v>
      </c>
      <c r="D1781" s="1" t="s">
        <v>23</v>
      </c>
      <c r="E1781" s="1" t="s">
        <v>5</v>
      </c>
      <c r="F1781" s="1" t="s">
        <v>24</v>
      </c>
      <c r="G1781" s="1" t="s">
        <v>25</v>
      </c>
      <c r="H1781">
        <v>1058438</v>
      </c>
      <c r="I1781">
        <v>1059850</v>
      </c>
      <c r="J1781" s="1" t="s">
        <v>67</v>
      </c>
      <c r="K1781" s="1" t="s">
        <v>2356</v>
      </c>
      <c r="L1781" s="1" t="s">
        <v>24</v>
      </c>
      <c r="M1781" s="1" t="s">
        <v>24</v>
      </c>
      <c r="N1781" s="1" t="s">
        <v>2357</v>
      </c>
      <c r="O1781" s="1" t="s">
        <v>24</v>
      </c>
      <c r="P1781" s="1" t="s">
        <v>24</v>
      </c>
      <c r="Q1781" s="1" t="s">
        <v>2355</v>
      </c>
      <c r="R1781">
        <v>1413</v>
      </c>
      <c r="S1781">
        <v>470</v>
      </c>
      <c r="T1781" s="1" t="s">
        <v>24</v>
      </c>
    </row>
    <row r="1782" spans="1:20" x14ac:dyDescent="0.55000000000000004">
      <c r="A1782" s="1" t="s">
        <v>20</v>
      </c>
      <c r="B1782" s="1" t="s">
        <v>21</v>
      </c>
      <c r="C1782" s="1" t="s">
        <v>22</v>
      </c>
      <c r="D1782" s="1" t="s">
        <v>23</v>
      </c>
      <c r="E1782" s="1" t="s">
        <v>5</v>
      </c>
      <c r="F1782" s="1" t="s">
        <v>24</v>
      </c>
      <c r="G1782" s="1" t="s">
        <v>25</v>
      </c>
      <c r="H1782">
        <v>1060005</v>
      </c>
      <c r="I1782">
        <v>1060454</v>
      </c>
      <c r="J1782" s="1" t="s">
        <v>26</v>
      </c>
      <c r="K1782" s="1" t="s">
        <v>24</v>
      </c>
      <c r="L1782" s="1" t="s">
        <v>24</v>
      </c>
      <c r="M1782" s="1" t="s">
        <v>24</v>
      </c>
      <c r="N1782" s="1" t="s">
        <v>24</v>
      </c>
      <c r="O1782" s="1" t="s">
        <v>24</v>
      </c>
      <c r="P1782" s="1" t="s">
        <v>24</v>
      </c>
      <c r="Q1782" s="1" t="s">
        <v>2358</v>
      </c>
      <c r="R1782">
        <v>450</v>
      </c>
      <c r="T1782" s="1" t="s">
        <v>24</v>
      </c>
    </row>
    <row r="1783" spans="1:20" x14ac:dyDescent="0.55000000000000004">
      <c r="A1783" s="1" t="s">
        <v>28</v>
      </c>
      <c r="B1783" s="1" t="s">
        <v>29</v>
      </c>
      <c r="C1783" s="1" t="s">
        <v>22</v>
      </c>
      <c r="D1783" s="1" t="s">
        <v>23</v>
      </c>
      <c r="E1783" s="1" t="s">
        <v>5</v>
      </c>
      <c r="F1783" s="1" t="s">
        <v>24</v>
      </c>
      <c r="G1783" s="1" t="s">
        <v>25</v>
      </c>
      <c r="H1783">
        <v>1060005</v>
      </c>
      <c r="I1783">
        <v>1060454</v>
      </c>
      <c r="J1783" s="1" t="s">
        <v>26</v>
      </c>
      <c r="K1783" s="1" t="s">
        <v>2359</v>
      </c>
      <c r="L1783" s="1" t="s">
        <v>24</v>
      </c>
      <c r="M1783" s="1" t="s">
        <v>24</v>
      </c>
      <c r="N1783" s="1" t="s">
        <v>2360</v>
      </c>
      <c r="O1783" s="1" t="s">
        <v>24</v>
      </c>
      <c r="P1783" s="1" t="s">
        <v>24</v>
      </c>
      <c r="Q1783" s="1" t="s">
        <v>2358</v>
      </c>
      <c r="R1783">
        <v>450</v>
      </c>
      <c r="S1783">
        <v>149</v>
      </c>
      <c r="T1783" s="1" t="s">
        <v>24</v>
      </c>
    </row>
    <row r="1784" spans="1:20" x14ac:dyDescent="0.55000000000000004">
      <c r="A1784" s="1" t="s">
        <v>20</v>
      </c>
      <c r="B1784" s="1" t="s">
        <v>21</v>
      </c>
      <c r="C1784" s="1" t="s">
        <v>22</v>
      </c>
      <c r="D1784" s="1" t="s">
        <v>23</v>
      </c>
      <c r="E1784" s="1" t="s">
        <v>5</v>
      </c>
      <c r="F1784" s="1" t="s">
        <v>24</v>
      </c>
      <c r="G1784" s="1" t="s">
        <v>25</v>
      </c>
      <c r="H1784">
        <v>1060481</v>
      </c>
      <c r="I1784">
        <v>1061458</v>
      </c>
      <c r="J1784" s="1" t="s">
        <v>26</v>
      </c>
      <c r="K1784" s="1" t="s">
        <v>24</v>
      </c>
      <c r="L1784" s="1" t="s">
        <v>24</v>
      </c>
      <c r="M1784" s="1" t="s">
        <v>24</v>
      </c>
      <c r="N1784" s="1" t="s">
        <v>24</v>
      </c>
      <c r="O1784" s="1" t="s">
        <v>24</v>
      </c>
      <c r="P1784" s="1" t="s">
        <v>24</v>
      </c>
      <c r="Q1784" s="1" t="s">
        <v>2361</v>
      </c>
      <c r="R1784">
        <v>978</v>
      </c>
      <c r="T1784" s="1" t="s">
        <v>24</v>
      </c>
    </row>
    <row r="1785" spans="1:20" x14ac:dyDescent="0.55000000000000004">
      <c r="A1785" s="1" t="s">
        <v>28</v>
      </c>
      <c r="B1785" s="1" t="s">
        <v>29</v>
      </c>
      <c r="C1785" s="1" t="s">
        <v>22</v>
      </c>
      <c r="D1785" s="1" t="s">
        <v>23</v>
      </c>
      <c r="E1785" s="1" t="s">
        <v>5</v>
      </c>
      <c r="F1785" s="1" t="s">
        <v>24</v>
      </c>
      <c r="G1785" s="1" t="s">
        <v>25</v>
      </c>
      <c r="H1785">
        <v>1060481</v>
      </c>
      <c r="I1785">
        <v>1061458</v>
      </c>
      <c r="J1785" s="1" t="s">
        <v>26</v>
      </c>
      <c r="K1785" s="1" t="s">
        <v>2362</v>
      </c>
      <c r="L1785" s="1" t="s">
        <v>24</v>
      </c>
      <c r="M1785" s="1" t="s">
        <v>24</v>
      </c>
      <c r="N1785" s="1" t="s">
        <v>2363</v>
      </c>
      <c r="O1785" s="1" t="s">
        <v>24</v>
      </c>
      <c r="P1785" s="1" t="s">
        <v>24</v>
      </c>
      <c r="Q1785" s="1" t="s">
        <v>2361</v>
      </c>
      <c r="R1785">
        <v>978</v>
      </c>
      <c r="S1785">
        <v>325</v>
      </c>
      <c r="T1785" s="1" t="s">
        <v>24</v>
      </c>
    </row>
    <row r="1786" spans="1:20" x14ac:dyDescent="0.55000000000000004">
      <c r="A1786" s="1" t="s">
        <v>20</v>
      </c>
      <c r="B1786" s="1" t="s">
        <v>21</v>
      </c>
      <c r="C1786" s="1" t="s">
        <v>22</v>
      </c>
      <c r="D1786" s="1" t="s">
        <v>23</v>
      </c>
      <c r="E1786" s="1" t="s">
        <v>5</v>
      </c>
      <c r="F1786" s="1" t="s">
        <v>24</v>
      </c>
      <c r="G1786" s="1" t="s">
        <v>25</v>
      </c>
      <c r="H1786">
        <v>1061468</v>
      </c>
      <c r="I1786">
        <v>1061743</v>
      </c>
      <c r="J1786" s="1" t="s">
        <v>26</v>
      </c>
      <c r="K1786" s="1" t="s">
        <v>24</v>
      </c>
      <c r="L1786" s="1" t="s">
        <v>24</v>
      </c>
      <c r="M1786" s="1" t="s">
        <v>24</v>
      </c>
      <c r="N1786" s="1" t="s">
        <v>24</v>
      </c>
      <c r="O1786" s="1" t="s">
        <v>24</v>
      </c>
      <c r="P1786" s="1" t="s">
        <v>24</v>
      </c>
      <c r="Q1786" s="1" t="s">
        <v>2364</v>
      </c>
      <c r="R1786">
        <v>276</v>
      </c>
      <c r="T1786" s="1" t="s">
        <v>24</v>
      </c>
    </row>
    <row r="1787" spans="1:20" x14ac:dyDescent="0.55000000000000004">
      <c r="A1787" s="1" t="s">
        <v>28</v>
      </c>
      <c r="B1787" s="1" t="s">
        <v>29</v>
      </c>
      <c r="C1787" s="1" t="s">
        <v>22</v>
      </c>
      <c r="D1787" s="1" t="s">
        <v>23</v>
      </c>
      <c r="E1787" s="1" t="s">
        <v>5</v>
      </c>
      <c r="F1787" s="1" t="s">
        <v>24</v>
      </c>
      <c r="G1787" s="1" t="s">
        <v>25</v>
      </c>
      <c r="H1787">
        <v>1061468</v>
      </c>
      <c r="I1787">
        <v>1061743</v>
      </c>
      <c r="J1787" s="1" t="s">
        <v>26</v>
      </c>
      <c r="K1787" s="1" t="s">
        <v>2365</v>
      </c>
      <c r="L1787" s="1" t="s">
        <v>24</v>
      </c>
      <c r="M1787" s="1" t="s">
        <v>24</v>
      </c>
      <c r="N1787" s="1" t="s">
        <v>73</v>
      </c>
      <c r="O1787" s="1" t="s">
        <v>24</v>
      </c>
      <c r="P1787" s="1" t="s">
        <v>24</v>
      </c>
      <c r="Q1787" s="1" t="s">
        <v>2364</v>
      </c>
      <c r="R1787">
        <v>276</v>
      </c>
      <c r="S1787">
        <v>91</v>
      </c>
      <c r="T1787" s="1" t="s">
        <v>24</v>
      </c>
    </row>
    <row r="1788" spans="1:20" x14ac:dyDescent="0.55000000000000004">
      <c r="A1788" s="1" t="s">
        <v>20</v>
      </c>
      <c r="B1788" s="1" t="s">
        <v>21</v>
      </c>
      <c r="C1788" s="1" t="s">
        <v>22</v>
      </c>
      <c r="D1788" s="1" t="s">
        <v>23</v>
      </c>
      <c r="E1788" s="1" t="s">
        <v>5</v>
      </c>
      <c r="F1788" s="1" t="s">
        <v>24</v>
      </c>
      <c r="G1788" s="1" t="s">
        <v>25</v>
      </c>
      <c r="H1788">
        <v>1061864</v>
      </c>
      <c r="I1788">
        <v>1063891</v>
      </c>
      <c r="J1788" s="1" t="s">
        <v>26</v>
      </c>
      <c r="K1788" s="1" t="s">
        <v>24</v>
      </c>
      <c r="L1788" s="1" t="s">
        <v>24</v>
      </c>
      <c r="M1788" s="1" t="s">
        <v>24</v>
      </c>
      <c r="N1788" s="1" t="s">
        <v>24</v>
      </c>
      <c r="O1788" s="1" t="s">
        <v>24</v>
      </c>
      <c r="P1788" s="1" t="s">
        <v>24</v>
      </c>
      <c r="Q1788" s="1" t="s">
        <v>2366</v>
      </c>
      <c r="R1788">
        <v>2028</v>
      </c>
      <c r="T1788" s="1" t="s">
        <v>24</v>
      </c>
    </row>
    <row r="1789" spans="1:20" x14ac:dyDescent="0.55000000000000004">
      <c r="A1789" s="1" t="s">
        <v>28</v>
      </c>
      <c r="B1789" s="1" t="s">
        <v>29</v>
      </c>
      <c r="C1789" s="1" t="s">
        <v>22</v>
      </c>
      <c r="D1789" s="1" t="s">
        <v>23</v>
      </c>
      <c r="E1789" s="1" t="s">
        <v>5</v>
      </c>
      <c r="F1789" s="1" t="s">
        <v>24</v>
      </c>
      <c r="G1789" s="1" t="s">
        <v>25</v>
      </c>
      <c r="H1789">
        <v>1061864</v>
      </c>
      <c r="I1789">
        <v>1063891</v>
      </c>
      <c r="J1789" s="1" t="s">
        <v>26</v>
      </c>
      <c r="K1789" s="1" t="s">
        <v>2367</v>
      </c>
      <c r="L1789" s="1" t="s">
        <v>24</v>
      </c>
      <c r="M1789" s="1" t="s">
        <v>24</v>
      </c>
      <c r="N1789" s="1" t="s">
        <v>2368</v>
      </c>
      <c r="O1789" s="1" t="s">
        <v>24</v>
      </c>
      <c r="P1789" s="1" t="s">
        <v>24</v>
      </c>
      <c r="Q1789" s="1" t="s">
        <v>2366</v>
      </c>
      <c r="R1789">
        <v>2028</v>
      </c>
      <c r="S1789">
        <v>675</v>
      </c>
      <c r="T1789" s="1" t="s">
        <v>24</v>
      </c>
    </row>
    <row r="1790" spans="1:20" x14ac:dyDescent="0.55000000000000004">
      <c r="A1790" s="1" t="s">
        <v>20</v>
      </c>
      <c r="B1790" s="1" t="s">
        <v>21</v>
      </c>
      <c r="C1790" s="1" t="s">
        <v>22</v>
      </c>
      <c r="D1790" s="1" t="s">
        <v>23</v>
      </c>
      <c r="E1790" s="1" t="s">
        <v>5</v>
      </c>
      <c r="F1790" s="1" t="s">
        <v>24</v>
      </c>
      <c r="G1790" s="1" t="s">
        <v>25</v>
      </c>
      <c r="H1790">
        <v>1063894</v>
      </c>
      <c r="I1790">
        <v>1065348</v>
      </c>
      <c r="J1790" s="1" t="s">
        <v>26</v>
      </c>
      <c r="K1790" s="1" t="s">
        <v>24</v>
      </c>
      <c r="L1790" s="1" t="s">
        <v>24</v>
      </c>
      <c r="M1790" s="1" t="s">
        <v>24</v>
      </c>
      <c r="N1790" s="1" t="s">
        <v>24</v>
      </c>
      <c r="O1790" s="1" t="s">
        <v>24</v>
      </c>
      <c r="P1790" s="1" t="s">
        <v>24</v>
      </c>
      <c r="Q1790" s="1" t="s">
        <v>2369</v>
      </c>
      <c r="R1790">
        <v>1455</v>
      </c>
      <c r="T1790" s="1" t="s">
        <v>24</v>
      </c>
    </row>
    <row r="1791" spans="1:20" x14ac:dyDescent="0.55000000000000004">
      <c r="A1791" s="1" t="s">
        <v>28</v>
      </c>
      <c r="B1791" s="1" t="s">
        <v>29</v>
      </c>
      <c r="C1791" s="1" t="s">
        <v>22</v>
      </c>
      <c r="D1791" s="1" t="s">
        <v>23</v>
      </c>
      <c r="E1791" s="1" t="s">
        <v>5</v>
      </c>
      <c r="F1791" s="1" t="s">
        <v>24</v>
      </c>
      <c r="G1791" s="1" t="s">
        <v>25</v>
      </c>
      <c r="H1791">
        <v>1063894</v>
      </c>
      <c r="I1791">
        <v>1065348</v>
      </c>
      <c r="J1791" s="1" t="s">
        <v>26</v>
      </c>
      <c r="K1791" s="1" t="s">
        <v>2370</v>
      </c>
      <c r="L1791" s="1" t="s">
        <v>24</v>
      </c>
      <c r="M1791" s="1" t="s">
        <v>24</v>
      </c>
      <c r="N1791" s="1" t="s">
        <v>2371</v>
      </c>
      <c r="O1791" s="1" t="s">
        <v>24</v>
      </c>
      <c r="P1791" s="1" t="s">
        <v>24</v>
      </c>
      <c r="Q1791" s="1" t="s">
        <v>2369</v>
      </c>
      <c r="R1791">
        <v>1455</v>
      </c>
      <c r="S1791">
        <v>484</v>
      </c>
      <c r="T1791" s="1" t="s">
        <v>24</v>
      </c>
    </row>
    <row r="1792" spans="1:20" x14ac:dyDescent="0.55000000000000004">
      <c r="A1792" s="1" t="s">
        <v>20</v>
      </c>
      <c r="B1792" s="1" t="s">
        <v>21</v>
      </c>
      <c r="C1792" s="1" t="s">
        <v>22</v>
      </c>
      <c r="D1792" s="1" t="s">
        <v>23</v>
      </c>
      <c r="E1792" s="1" t="s">
        <v>5</v>
      </c>
      <c r="F1792" s="1" t="s">
        <v>24</v>
      </c>
      <c r="G1792" s="1" t="s">
        <v>25</v>
      </c>
      <c r="H1792">
        <v>1065339</v>
      </c>
      <c r="I1792">
        <v>1066754</v>
      </c>
      <c r="J1792" s="1" t="s">
        <v>26</v>
      </c>
      <c r="K1792" s="1" t="s">
        <v>24</v>
      </c>
      <c r="L1792" s="1" t="s">
        <v>24</v>
      </c>
      <c r="M1792" s="1" t="s">
        <v>24</v>
      </c>
      <c r="N1792" s="1" t="s">
        <v>24</v>
      </c>
      <c r="O1792" s="1" t="s">
        <v>24</v>
      </c>
      <c r="P1792" s="1" t="s">
        <v>24</v>
      </c>
      <c r="Q1792" s="1" t="s">
        <v>2372</v>
      </c>
      <c r="R1792">
        <v>1416</v>
      </c>
      <c r="T1792" s="1" t="s">
        <v>24</v>
      </c>
    </row>
    <row r="1793" spans="1:20" x14ac:dyDescent="0.55000000000000004">
      <c r="A1793" s="1" t="s">
        <v>28</v>
      </c>
      <c r="B1793" s="1" t="s">
        <v>29</v>
      </c>
      <c r="C1793" s="1" t="s">
        <v>22</v>
      </c>
      <c r="D1793" s="1" t="s">
        <v>23</v>
      </c>
      <c r="E1793" s="1" t="s">
        <v>5</v>
      </c>
      <c r="F1793" s="1" t="s">
        <v>24</v>
      </c>
      <c r="G1793" s="1" t="s">
        <v>25</v>
      </c>
      <c r="H1793">
        <v>1065339</v>
      </c>
      <c r="I1793">
        <v>1066754</v>
      </c>
      <c r="J1793" s="1" t="s">
        <v>26</v>
      </c>
      <c r="K1793" s="1" t="s">
        <v>2373</v>
      </c>
      <c r="L1793" s="1" t="s">
        <v>24</v>
      </c>
      <c r="M1793" s="1" t="s">
        <v>24</v>
      </c>
      <c r="N1793" s="1" t="s">
        <v>2374</v>
      </c>
      <c r="O1793" s="1" t="s">
        <v>24</v>
      </c>
      <c r="P1793" s="1" t="s">
        <v>24</v>
      </c>
      <c r="Q1793" s="1" t="s">
        <v>2372</v>
      </c>
      <c r="R1793">
        <v>1416</v>
      </c>
      <c r="S1793">
        <v>471</v>
      </c>
      <c r="T1793" s="1" t="s">
        <v>24</v>
      </c>
    </row>
    <row r="1794" spans="1:20" x14ac:dyDescent="0.55000000000000004">
      <c r="A1794" s="1" t="s">
        <v>20</v>
      </c>
      <c r="B1794" s="1" t="s">
        <v>21</v>
      </c>
      <c r="C1794" s="1" t="s">
        <v>22</v>
      </c>
      <c r="D1794" s="1" t="s">
        <v>23</v>
      </c>
      <c r="E1794" s="1" t="s">
        <v>5</v>
      </c>
      <c r="F1794" s="1" t="s">
        <v>24</v>
      </c>
      <c r="G1794" s="1" t="s">
        <v>25</v>
      </c>
      <c r="H1794">
        <v>1066761</v>
      </c>
      <c r="I1794">
        <v>1067837</v>
      </c>
      <c r="J1794" s="1" t="s">
        <v>26</v>
      </c>
      <c r="K1794" s="1" t="s">
        <v>24</v>
      </c>
      <c r="L1794" s="1" t="s">
        <v>24</v>
      </c>
      <c r="M1794" s="1" t="s">
        <v>24</v>
      </c>
      <c r="N1794" s="1" t="s">
        <v>24</v>
      </c>
      <c r="O1794" s="1" t="s">
        <v>24</v>
      </c>
      <c r="P1794" s="1" t="s">
        <v>24</v>
      </c>
      <c r="Q1794" s="1" t="s">
        <v>2375</v>
      </c>
      <c r="R1794">
        <v>1077</v>
      </c>
      <c r="T1794" s="1" t="s">
        <v>24</v>
      </c>
    </row>
    <row r="1795" spans="1:20" x14ac:dyDescent="0.55000000000000004">
      <c r="A1795" s="1" t="s">
        <v>28</v>
      </c>
      <c r="B1795" s="1" t="s">
        <v>29</v>
      </c>
      <c r="C1795" s="1" t="s">
        <v>22</v>
      </c>
      <c r="D1795" s="1" t="s">
        <v>23</v>
      </c>
      <c r="E1795" s="1" t="s">
        <v>5</v>
      </c>
      <c r="F1795" s="1" t="s">
        <v>24</v>
      </c>
      <c r="G1795" s="1" t="s">
        <v>25</v>
      </c>
      <c r="H1795">
        <v>1066761</v>
      </c>
      <c r="I1795">
        <v>1067837</v>
      </c>
      <c r="J1795" s="1" t="s">
        <v>26</v>
      </c>
      <c r="K1795" s="1" t="s">
        <v>2376</v>
      </c>
      <c r="L1795" s="1" t="s">
        <v>24</v>
      </c>
      <c r="M1795" s="1" t="s">
        <v>24</v>
      </c>
      <c r="N1795" s="1" t="s">
        <v>2377</v>
      </c>
      <c r="O1795" s="1" t="s">
        <v>24</v>
      </c>
      <c r="P1795" s="1" t="s">
        <v>24</v>
      </c>
      <c r="Q1795" s="1" t="s">
        <v>2375</v>
      </c>
      <c r="R1795">
        <v>1077</v>
      </c>
      <c r="S1795">
        <v>358</v>
      </c>
      <c r="T1795" s="1" t="s">
        <v>24</v>
      </c>
    </row>
    <row r="1796" spans="1:20" x14ac:dyDescent="0.55000000000000004">
      <c r="A1796" s="1" t="s">
        <v>20</v>
      </c>
      <c r="B1796" s="1" t="s">
        <v>21</v>
      </c>
      <c r="C1796" s="1" t="s">
        <v>22</v>
      </c>
      <c r="D1796" s="1" t="s">
        <v>23</v>
      </c>
      <c r="E1796" s="1" t="s">
        <v>5</v>
      </c>
      <c r="F1796" s="1" t="s">
        <v>24</v>
      </c>
      <c r="G1796" s="1" t="s">
        <v>25</v>
      </c>
      <c r="H1796">
        <v>1067852</v>
      </c>
      <c r="I1796">
        <v>1069195</v>
      </c>
      <c r="J1796" s="1" t="s">
        <v>26</v>
      </c>
      <c r="K1796" s="1" t="s">
        <v>24</v>
      </c>
      <c r="L1796" s="1" t="s">
        <v>24</v>
      </c>
      <c r="M1796" s="1" t="s">
        <v>24</v>
      </c>
      <c r="N1796" s="1" t="s">
        <v>24</v>
      </c>
      <c r="O1796" s="1" t="s">
        <v>24</v>
      </c>
      <c r="P1796" s="1" t="s">
        <v>24</v>
      </c>
      <c r="Q1796" s="1" t="s">
        <v>2378</v>
      </c>
      <c r="R1796">
        <v>1344</v>
      </c>
      <c r="T1796" s="1" t="s">
        <v>24</v>
      </c>
    </row>
    <row r="1797" spans="1:20" x14ac:dyDescent="0.55000000000000004">
      <c r="A1797" s="1" t="s">
        <v>28</v>
      </c>
      <c r="B1797" s="1" t="s">
        <v>29</v>
      </c>
      <c r="C1797" s="1" t="s">
        <v>22</v>
      </c>
      <c r="D1797" s="1" t="s">
        <v>23</v>
      </c>
      <c r="E1797" s="1" t="s">
        <v>5</v>
      </c>
      <c r="F1797" s="1" t="s">
        <v>24</v>
      </c>
      <c r="G1797" s="1" t="s">
        <v>25</v>
      </c>
      <c r="H1797">
        <v>1067852</v>
      </c>
      <c r="I1797">
        <v>1069195</v>
      </c>
      <c r="J1797" s="1" t="s">
        <v>26</v>
      </c>
      <c r="K1797" s="1" t="s">
        <v>2379</v>
      </c>
      <c r="L1797" s="1" t="s">
        <v>24</v>
      </c>
      <c r="M1797" s="1" t="s">
        <v>24</v>
      </c>
      <c r="N1797" s="1" t="s">
        <v>2380</v>
      </c>
      <c r="O1797" s="1" t="s">
        <v>24</v>
      </c>
      <c r="P1797" s="1" t="s">
        <v>24</v>
      </c>
      <c r="Q1797" s="1" t="s">
        <v>2378</v>
      </c>
      <c r="R1797">
        <v>1344</v>
      </c>
      <c r="S1797">
        <v>447</v>
      </c>
      <c r="T1797" s="1" t="s">
        <v>24</v>
      </c>
    </row>
    <row r="1798" spans="1:20" x14ac:dyDescent="0.55000000000000004">
      <c r="A1798" s="1" t="s">
        <v>20</v>
      </c>
      <c r="B1798" s="1" t="s">
        <v>21</v>
      </c>
      <c r="C1798" s="1" t="s">
        <v>22</v>
      </c>
      <c r="D1798" s="1" t="s">
        <v>23</v>
      </c>
      <c r="E1798" s="1" t="s">
        <v>5</v>
      </c>
      <c r="F1798" s="1" t="s">
        <v>24</v>
      </c>
      <c r="G1798" s="1" t="s">
        <v>25</v>
      </c>
      <c r="H1798">
        <v>1069195</v>
      </c>
      <c r="I1798">
        <v>1070313</v>
      </c>
      <c r="J1798" s="1" t="s">
        <v>26</v>
      </c>
      <c r="K1798" s="1" t="s">
        <v>24</v>
      </c>
      <c r="L1798" s="1" t="s">
        <v>24</v>
      </c>
      <c r="M1798" s="1" t="s">
        <v>24</v>
      </c>
      <c r="N1798" s="1" t="s">
        <v>24</v>
      </c>
      <c r="O1798" s="1" t="s">
        <v>24</v>
      </c>
      <c r="P1798" s="1" t="s">
        <v>24</v>
      </c>
      <c r="Q1798" s="1" t="s">
        <v>2381</v>
      </c>
      <c r="R1798">
        <v>1119</v>
      </c>
      <c r="T1798" s="1" t="s">
        <v>24</v>
      </c>
    </row>
    <row r="1799" spans="1:20" x14ac:dyDescent="0.55000000000000004">
      <c r="A1799" s="1" t="s">
        <v>28</v>
      </c>
      <c r="B1799" s="1" t="s">
        <v>29</v>
      </c>
      <c r="C1799" s="1" t="s">
        <v>22</v>
      </c>
      <c r="D1799" s="1" t="s">
        <v>23</v>
      </c>
      <c r="E1799" s="1" t="s">
        <v>5</v>
      </c>
      <c r="F1799" s="1" t="s">
        <v>24</v>
      </c>
      <c r="G1799" s="1" t="s">
        <v>25</v>
      </c>
      <c r="H1799">
        <v>1069195</v>
      </c>
      <c r="I1799">
        <v>1070313</v>
      </c>
      <c r="J1799" s="1" t="s">
        <v>26</v>
      </c>
      <c r="K1799" s="1" t="s">
        <v>2382</v>
      </c>
      <c r="L1799" s="1" t="s">
        <v>24</v>
      </c>
      <c r="M1799" s="1" t="s">
        <v>24</v>
      </c>
      <c r="N1799" s="1" t="s">
        <v>2383</v>
      </c>
      <c r="O1799" s="1" t="s">
        <v>24</v>
      </c>
      <c r="P1799" s="1" t="s">
        <v>24</v>
      </c>
      <c r="Q1799" s="1" t="s">
        <v>2381</v>
      </c>
      <c r="R1799">
        <v>1119</v>
      </c>
      <c r="S1799">
        <v>372</v>
      </c>
      <c r="T1799" s="1" t="s">
        <v>24</v>
      </c>
    </row>
    <row r="1800" spans="1:20" x14ac:dyDescent="0.55000000000000004">
      <c r="A1800" s="1" t="s">
        <v>20</v>
      </c>
      <c r="B1800" s="1" t="s">
        <v>21</v>
      </c>
      <c r="C1800" s="1" t="s">
        <v>22</v>
      </c>
      <c r="D1800" s="1" t="s">
        <v>23</v>
      </c>
      <c r="E1800" s="1" t="s">
        <v>5</v>
      </c>
      <c r="F1800" s="1" t="s">
        <v>24</v>
      </c>
      <c r="G1800" s="1" t="s">
        <v>25</v>
      </c>
      <c r="H1800">
        <v>1070310</v>
      </c>
      <c r="I1800">
        <v>1071431</v>
      </c>
      <c r="J1800" s="1" t="s">
        <v>26</v>
      </c>
      <c r="K1800" s="1" t="s">
        <v>24</v>
      </c>
      <c r="L1800" s="1" t="s">
        <v>24</v>
      </c>
      <c r="M1800" s="1" t="s">
        <v>24</v>
      </c>
      <c r="N1800" s="1" t="s">
        <v>24</v>
      </c>
      <c r="O1800" s="1" t="s">
        <v>24</v>
      </c>
      <c r="P1800" s="1" t="s">
        <v>24</v>
      </c>
      <c r="Q1800" s="1" t="s">
        <v>2384</v>
      </c>
      <c r="R1800">
        <v>1122</v>
      </c>
      <c r="T1800" s="1" t="s">
        <v>24</v>
      </c>
    </row>
    <row r="1801" spans="1:20" x14ac:dyDescent="0.55000000000000004">
      <c r="A1801" s="1" t="s">
        <v>28</v>
      </c>
      <c r="B1801" s="1" t="s">
        <v>29</v>
      </c>
      <c r="C1801" s="1" t="s">
        <v>22</v>
      </c>
      <c r="D1801" s="1" t="s">
        <v>23</v>
      </c>
      <c r="E1801" s="1" t="s">
        <v>5</v>
      </c>
      <c r="F1801" s="1" t="s">
        <v>24</v>
      </c>
      <c r="G1801" s="1" t="s">
        <v>25</v>
      </c>
      <c r="H1801">
        <v>1070310</v>
      </c>
      <c r="I1801">
        <v>1071431</v>
      </c>
      <c r="J1801" s="1" t="s">
        <v>26</v>
      </c>
      <c r="K1801" s="1" t="s">
        <v>2385</v>
      </c>
      <c r="L1801" s="1" t="s">
        <v>24</v>
      </c>
      <c r="M1801" s="1" t="s">
        <v>24</v>
      </c>
      <c r="N1801" s="1" t="s">
        <v>2386</v>
      </c>
      <c r="O1801" s="1" t="s">
        <v>24</v>
      </c>
      <c r="P1801" s="1" t="s">
        <v>24</v>
      </c>
      <c r="Q1801" s="1" t="s">
        <v>2384</v>
      </c>
      <c r="R1801">
        <v>1122</v>
      </c>
      <c r="S1801">
        <v>373</v>
      </c>
      <c r="T1801" s="1" t="s">
        <v>24</v>
      </c>
    </row>
    <row r="1802" spans="1:20" x14ac:dyDescent="0.55000000000000004">
      <c r="A1802" s="1" t="s">
        <v>20</v>
      </c>
      <c r="B1802" s="1" t="s">
        <v>21</v>
      </c>
      <c r="C1802" s="1" t="s">
        <v>22</v>
      </c>
      <c r="D1802" s="1" t="s">
        <v>23</v>
      </c>
      <c r="E1802" s="1" t="s">
        <v>5</v>
      </c>
      <c r="F1802" s="1" t="s">
        <v>24</v>
      </c>
      <c r="G1802" s="1" t="s">
        <v>25</v>
      </c>
      <c r="H1802">
        <v>1071436</v>
      </c>
      <c r="I1802">
        <v>1072800</v>
      </c>
      <c r="J1802" s="1" t="s">
        <v>26</v>
      </c>
      <c r="K1802" s="1" t="s">
        <v>24</v>
      </c>
      <c r="L1802" s="1" t="s">
        <v>24</v>
      </c>
      <c r="M1802" s="1" t="s">
        <v>24</v>
      </c>
      <c r="N1802" s="1" t="s">
        <v>24</v>
      </c>
      <c r="O1802" s="1" t="s">
        <v>24</v>
      </c>
      <c r="P1802" s="1" t="s">
        <v>24</v>
      </c>
      <c r="Q1802" s="1" t="s">
        <v>2387</v>
      </c>
      <c r="R1802">
        <v>1365</v>
      </c>
      <c r="T1802" s="1" t="s">
        <v>24</v>
      </c>
    </row>
    <row r="1803" spans="1:20" x14ac:dyDescent="0.55000000000000004">
      <c r="A1803" s="1" t="s">
        <v>28</v>
      </c>
      <c r="B1803" s="1" t="s">
        <v>29</v>
      </c>
      <c r="C1803" s="1" t="s">
        <v>22</v>
      </c>
      <c r="D1803" s="1" t="s">
        <v>23</v>
      </c>
      <c r="E1803" s="1" t="s">
        <v>5</v>
      </c>
      <c r="F1803" s="1" t="s">
        <v>24</v>
      </c>
      <c r="G1803" s="1" t="s">
        <v>25</v>
      </c>
      <c r="H1803">
        <v>1071436</v>
      </c>
      <c r="I1803">
        <v>1072800</v>
      </c>
      <c r="J1803" s="1" t="s">
        <v>26</v>
      </c>
      <c r="K1803" s="1" t="s">
        <v>2388</v>
      </c>
      <c r="L1803" s="1" t="s">
        <v>24</v>
      </c>
      <c r="M1803" s="1" t="s">
        <v>24</v>
      </c>
      <c r="N1803" s="1" t="s">
        <v>2389</v>
      </c>
      <c r="O1803" s="1" t="s">
        <v>24</v>
      </c>
      <c r="P1803" s="1" t="s">
        <v>24</v>
      </c>
      <c r="Q1803" s="1" t="s">
        <v>2387</v>
      </c>
      <c r="R1803">
        <v>1365</v>
      </c>
      <c r="S1803">
        <v>454</v>
      </c>
      <c r="T1803" s="1" t="s">
        <v>24</v>
      </c>
    </row>
    <row r="1804" spans="1:20" x14ac:dyDescent="0.55000000000000004">
      <c r="A1804" s="1" t="s">
        <v>20</v>
      </c>
      <c r="B1804" s="1" t="s">
        <v>21</v>
      </c>
      <c r="C1804" s="1" t="s">
        <v>22</v>
      </c>
      <c r="D1804" s="1" t="s">
        <v>23</v>
      </c>
      <c r="E1804" s="1" t="s">
        <v>5</v>
      </c>
      <c r="F1804" s="1" t="s">
        <v>24</v>
      </c>
      <c r="G1804" s="1" t="s">
        <v>25</v>
      </c>
      <c r="H1804">
        <v>1072806</v>
      </c>
      <c r="I1804">
        <v>1073705</v>
      </c>
      <c r="J1804" s="1" t="s">
        <v>26</v>
      </c>
      <c r="K1804" s="1" t="s">
        <v>24</v>
      </c>
      <c r="L1804" s="1" t="s">
        <v>24</v>
      </c>
      <c r="M1804" s="1" t="s">
        <v>24</v>
      </c>
      <c r="N1804" s="1" t="s">
        <v>24</v>
      </c>
      <c r="O1804" s="1" t="s">
        <v>24</v>
      </c>
      <c r="P1804" s="1" t="s">
        <v>24</v>
      </c>
      <c r="Q1804" s="1" t="s">
        <v>2390</v>
      </c>
      <c r="R1804">
        <v>900</v>
      </c>
      <c r="T1804" s="1" t="s">
        <v>24</v>
      </c>
    </row>
    <row r="1805" spans="1:20" x14ac:dyDescent="0.55000000000000004">
      <c r="A1805" s="1" t="s">
        <v>28</v>
      </c>
      <c r="B1805" s="1" t="s">
        <v>29</v>
      </c>
      <c r="C1805" s="1" t="s">
        <v>22</v>
      </c>
      <c r="D1805" s="1" t="s">
        <v>23</v>
      </c>
      <c r="E1805" s="1" t="s">
        <v>5</v>
      </c>
      <c r="F1805" s="1" t="s">
        <v>24</v>
      </c>
      <c r="G1805" s="1" t="s">
        <v>25</v>
      </c>
      <c r="H1805">
        <v>1072806</v>
      </c>
      <c r="I1805">
        <v>1073705</v>
      </c>
      <c r="J1805" s="1" t="s">
        <v>26</v>
      </c>
      <c r="K1805" s="1" t="s">
        <v>2391</v>
      </c>
      <c r="L1805" s="1" t="s">
        <v>24</v>
      </c>
      <c r="M1805" s="1" t="s">
        <v>24</v>
      </c>
      <c r="N1805" s="1" t="s">
        <v>2392</v>
      </c>
      <c r="O1805" s="1" t="s">
        <v>24</v>
      </c>
      <c r="P1805" s="1" t="s">
        <v>24</v>
      </c>
      <c r="Q1805" s="1" t="s">
        <v>2390</v>
      </c>
      <c r="R1805">
        <v>900</v>
      </c>
      <c r="S1805">
        <v>299</v>
      </c>
      <c r="T1805" s="1" t="s">
        <v>24</v>
      </c>
    </row>
    <row r="1806" spans="1:20" x14ac:dyDescent="0.55000000000000004">
      <c r="A1806" s="1" t="s">
        <v>20</v>
      </c>
      <c r="B1806" s="1" t="s">
        <v>21</v>
      </c>
      <c r="C1806" s="1" t="s">
        <v>22</v>
      </c>
      <c r="D1806" s="1" t="s">
        <v>23</v>
      </c>
      <c r="E1806" s="1" t="s">
        <v>5</v>
      </c>
      <c r="F1806" s="1" t="s">
        <v>24</v>
      </c>
      <c r="G1806" s="1" t="s">
        <v>25</v>
      </c>
      <c r="H1806">
        <v>1073942</v>
      </c>
      <c r="I1806">
        <v>1074532</v>
      </c>
      <c r="J1806" s="1" t="s">
        <v>26</v>
      </c>
      <c r="K1806" s="1" t="s">
        <v>24</v>
      </c>
      <c r="L1806" s="1" t="s">
        <v>24</v>
      </c>
      <c r="M1806" s="1" t="s">
        <v>24</v>
      </c>
      <c r="N1806" s="1" t="s">
        <v>24</v>
      </c>
      <c r="O1806" s="1" t="s">
        <v>24</v>
      </c>
      <c r="P1806" s="1" t="s">
        <v>24</v>
      </c>
      <c r="Q1806" s="1" t="s">
        <v>2393</v>
      </c>
      <c r="R1806">
        <v>591</v>
      </c>
      <c r="T1806" s="1" t="s">
        <v>24</v>
      </c>
    </row>
    <row r="1807" spans="1:20" x14ac:dyDescent="0.55000000000000004">
      <c r="A1807" s="1" t="s">
        <v>28</v>
      </c>
      <c r="B1807" s="1" t="s">
        <v>29</v>
      </c>
      <c r="C1807" s="1" t="s">
        <v>22</v>
      </c>
      <c r="D1807" s="1" t="s">
        <v>23</v>
      </c>
      <c r="E1807" s="1" t="s">
        <v>5</v>
      </c>
      <c r="F1807" s="1" t="s">
        <v>24</v>
      </c>
      <c r="G1807" s="1" t="s">
        <v>25</v>
      </c>
      <c r="H1807">
        <v>1073942</v>
      </c>
      <c r="I1807">
        <v>1074532</v>
      </c>
      <c r="J1807" s="1" t="s">
        <v>26</v>
      </c>
      <c r="K1807" s="1" t="s">
        <v>2394</v>
      </c>
      <c r="L1807" s="1" t="s">
        <v>24</v>
      </c>
      <c r="M1807" s="1" t="s">
        <v>24</v>
      </c>
      <c r="N1807" s="1" t="s">
        <v>2395</v>
      </c>
      <c r="O1807" s="1" t="s">
        <v>24</v>
      </c>
      <c r="P1807" s="1" t="s">
        <v>24</v>
      </c>
      <c r="Q1807" s="1" t="s">
        <v>2393</v>
      </c>
      <c r="R1807">
        <v>591</v>
      </c>
      <c r="S1807">
        <v>196</v>
      </c>
      <c r="T1807" s="1" t="s">
        <v>24</v>
      </c>
    </row>
    <row r="1808" spans="1:20" x14ac:dyDescent="0.55000000000000004">
      <c r="A1808" s="1" t="s">
        <v>20</v>
      </c>
      <c r="B1808" s="1" t="s">
        <v>21</v>
      </c>
      <c r="C1808" s="1" t="s">
        <v>22</v>
      </c>
      <c r="D1808" s="1" t="s">
        <v>23</v>
      </c>
      <c r="E1808" s="1" t="s">
        <v>5</v>
      </c>
      <c r="F1808" s="1" t="s">
        <v>24</v>
      </c>
      <c r="G1808" s="1" t="s">
        <v>25</v>
      </c>
      <c r="H1808">
        <v>1074559</v>
      </c>
      <c r="I1808">
        <v>1075785</v>
      </c>
      <c r="J1808" s="1" t="s">
        <v>26</v>
      </c>
      <c r="K1808" s="1" t="s">
        <v>24</v>
      </c>
      <c r="L1808" s="1" t="s">
        <v>24</v>
      </c>
      <c r="M1808" s="1" t="s">
        <v>24</v>
      </c>
      <c r="N1808" s="1" t="s">
        <v>24</v>
      </c>
      <c r="O1808" s="1" t="s">
        <v>24</v>
      </c>
      <c r="P1808" s="1" t="s">
        <v>24</v>
      </c>
      <c r="Q1808" s="1" t="s">
        <v>2396</v>
      </c>
      <c r="R1808">
        <v>1227</v>
      </c>
      <c r="T1808" s="1" t="s">
        <v>24</v>
      </c>
    </row>
    <row r="1809" spans="1:20" x14ac:dyDescent="0.55000000000000004">
      <c r="A1809" s="1" t="s">
        <v>28</v>
      </c>
      <c r="B1809" s="1" t="s">
        <v>29</v>
      </c>
      <c r="C1809" s="1" t="s">
        <v>22</v>
      </c>
      <c r="D1809" s="1" t="s">
        <v>23</v>
      </c>
      <c r="E1809" s="1" t="s">
        <v>5</v>
      </c>
      <c r="F1809" s="1" t="s">
        <v>24</v>
      </c>
      <c r="G1809" s="1" t="s">
        <v>25</v>
      </c>
      <c r="H1809">
        <v>1074559</v>
      </c>
      <c r="I1809">
        <v>1075785</v>
      </c>
      <c r="J1809" s="1" t="s">
        <v>26</v>
      </c>
      <c r="K1809" s="1" t="s">
        <v>2397</v>
      </c>
      <c r="L1809" s="1" t="s">
        <v>24</v>
      </c>
      <c r="M1809" s="1" t="s">
        <v>24</v>
      </c>
      <c r="N1809" s="1" t="s">
        <v>2398</v>
      </c>
      <c r="O1809" s="1" t="s">
        <v>24</v>
      </c>
      <c r="P1809" s="1" t="s">
        <v>24</v>
      </c>
      <c r="Q1809" s="1" t="s">
        <v>2396</v>
      </c>
      <c r="R1809">
        <v>1227</v>
      </c>
      <c r="S1809">
        <v>408</v>
      </c>
      <c r="T1809" s="1" t="s">
        <v>24</v>
      </c>
    </row>
    <row r="1810" spans="1:20" x14ac:dyDescent="0.55000000000000004">
      <c r="A1810" s="1" t="s">
        <v>20</v>
      </c>
      <c r="B1810" s="1" t="s">
        <v>21</v>
      </c>
      <c r="C1810" s="1" t="s">
        <v>22</v>
      </c>
      <c r="D1810" s="1" t="s">
        <v>23</v>
      </c>
      <c r="E1810" s="1" t="s">
        <v>5</v>
      </c>
      <c r="F1810" s="1" t="s">
        <v>24</v>
      </c>
      <c r="G1810" s="1" t="s">
        <v>25</v>
      </c>
      <c r="H1810">
        <v>1075823</v>
      </c>
      <c r="I1810">
        <v>1077130</v>
      </c>
      <c r="J1810" s="1" t="s">
        <v>26</v>
      </c>
      <c r="K1810" s="1" t="s">
        <v>24</v>
      </c>
      <c r="L1810" s="1" t="s">
        <v>24</v>
      </c>
      <c r="M1810" s="1" t="s">
        <v>24</v>
      </c>
      <c r="N1810" s="1" t="s">
        <v>24</v>
      </c>
      <c r="O1810" s="1" t="s">
        <v>24</v>
      </c>
      <c r="P1810" s="1" t="s">
        <v>24</v>
      </c>
      <c r="Q1810" s="1" t="s">
        <v>2399</v>
      </c>
      <c r="R1810">
        <v>1308</v>
      </c>
      <c r="T1810" s="1" t="s">
        <v>24</v>
      </c>
    </row>
    <row r="1811" spans="1:20" x14ac:dyDescent="0.55000000000000004">
      <c r="A1811" s="1" t="s">
        <v>28</v>
      </c>
      <c r="B1811" s="1" t="s">
        <v>29</v>
      </c>
      <c r="C1811" s="1" t="s">
        <v>22</v>
      </c>
      <c r="D1811" s="1" t="s">
        <v>23</v>
      </c>
      <c r="E1811" s="1" t="s">
        <v>5</v>
      </c>
      <c r="F1811" s="1" t="s">
        <v>24</v>
      </c>
      <c r="G1811" s="1" t="s">
        <v>25</v>
      </c>
      <c r="H1811">
        <v>1075823</v>
      </c>
      <c r="I1811">
        <v>1077130</v>
      </c>
      <c r="J1811" s="1" t="s">
        <v>26</v>
      </c>
      <c r="K1811" s="1" t="s">
        <v>2400</v>
      </c>
      <c r="L1811" s="1" t="s">
        <v>24</v>
      </c>
      <c r="M1811" s="1" t="s">
        <v>24</v>
      </c>
      <c r="N1811" s="1" t="s">
        <v>2401</v>
      </c>
      <c r="O1811" s="1" t="s">
        <v>24</v>
      </c>
      <c r="P1811" s="1" t="s">
        <v>24</v>
      </c>
      <c r="Q1811" s="1" t="s">
        <v>2399</v>
      </c>
      <c r="R1811">
        <v>1308</v>
      </c>
      <c r="S1811">
        <v>435</v>
      </c>
      <c r="T1811" s="1" t="s">
        <v>24</v>
      </c>
    </row>
    <row r="1812" spans="1:20" x14ac:dyDescent="0.55000000000000004">
      <c r="A1812" s="1" t="s">
        <v>20</v>
      </c>
      <c r="B1812" s="1" t="s">
        <v>21</v>
      </c>
      <c r="C1812" s="1" t="s">
        <v>22</v>
      </c>
      <c r="D1812" s="1" t="s">
        <v>23</v>
      </c>
      <c r="E1812" s="1" t="s">
        <v>5</v>
      </c>
      <c r="F1812" s="1" t="s">
        <v>24</v>
      </c>
      <c r="G1812" s="1" t="s">
        <v>25</v>
      </c>
      <c r="H1812">
        <v>1077478</v>
      </c>
      <c r="I1812">
        <v>1077933</v>
      </c>
      <c r="J1812" s="1" t="s">
        <v>67</v>
      </c>
      <c r="K1812" s="1" t="s">
        <v>24</v>
      </c>
      <c r="L1812" s="1" t="s">
        <v>24</v>
      </c>
      <c r="M1812" s="1" t="s">
        <v>24</v>
      </c>
      <c r="N1812" s="1" t="s">
        <v>24</v>
      </c>
      <c r="O1812" s="1" t="s">
        <v>24</v>
      </c>
      <c r="P1812" s="1" t="s">
        <v>24</v>
      </c>
      <c r="Q1812" s="1" t="s">
        <v>2402</v>
      </c>
      <c r="R1812">
        <v>456</v>
      </c>
      <c r="T1812" s="1" t="s">
        <v>24</v>
      </c>
    </row>
    <row r="1813" spans="1:20" x14ac:dyDescent="0.55000000000000004">
      <c r="A1813" s="1" t="s">
        <v>28</v>
      </c>
      <c r="B1813" s="1" t="s">
        <v>29</v>
      </c>
      <c r="C1813" s="1" t="s">
        <v>22</v>
      </c>
      <c r="D1813" s="1" t="s">
        <v>23</v>
      </c>
      <c r="E1813" s="1" t="s">
        <v>5</v>
      </c>
      <c r="F1813" s="1" t="s">
        <v>24</v>
      </c>
      <c r="G1813" s="1" t="s">
        <v>25</v>
      </c>
      <c r="H1813">
        <v>1077478</v>
      </c>
      <c r="I1813">
        <v>1077933</v>
      </c>
      <c r="J1813" s="1" t="s">
        <v>67</v>
      </c>
      <c r="K1813" s="1" t="s">
        <v>2403</v>
      </c>
      <c r="L1813" s="1" t="s">
        <v>24</v>
      </c>
      <c r="M1813" s="1" t="s">
        <v>24</v>
      </c>
      <c r="N1813" s="1" t="s">
        <v>2404</v>
      </c>
      <c r="O1813" s="1" t="s">
        <v>24</v>
      </c>
      <c r="P1813" s="1" t="s">
        <v>24</v>
      </c>
      <c r="Q1813" s="1" t="s">
        <v>2402</v>
      </c>
      <c r="R1813">
        <v>456</v>
      </c>
      <c r="S1813">
        <v>151</v>
      </c>
      <c r="T1813" s="1" t="s">
        <v>24</v>
      </c>
    </row>
    <row r="1814" spans="1:20" x14ac:dyDescent="0.55000000000000004">
      <c r="A1814" s="1" t="s">
        <v>20</v>
      </c>
      <c r="B1814" s="1" t="s">
        <v>21</v>
      </c>
      <c r="C1814" s="1" t="s">
        <v>22</v>
      </c>
      <c r="D1814" s="1" t="s">
        <v>23</v>
      </c>
      <c r="E1814" s="1" t="s">
        <v>5</v>
      </c>
      <c r="F1814" s="1" t="s">
        <v>24</v>
      </c>
      <c r="G1814" s="1" t="s">
        <v>25</v>
      </c>
      <c r="H1814">
        <v>1078352</v>
      </c>
      <c r="I1814">
        <v>1079011</v>
      </c>
      <c r="J1814" s="1" t="s">
        <v>26</v>
      </c>
      <c r="K1814" s="1" t="s">
        <v>24</v>
      </c>
      <c r="L1814" s="1" t="s">
        <v>24</v>
      </c>
      <c r="M1814" s="1" t="s">
        <v>24</v>
      </c>
      <c r="N1814" s="1" t="s">
        <v>24</v>
      </c>
      <c r="O1814" s="1" t="s">
        <v>24</v>
      </c>
      <c r="P1814" s="1" t="s">
        <v>24</v>
      </c>
      <c r="Q1814" s="1" t="s">
        <v>2405</v>
      </c>
      <c r="R1814">
        <v>660</v>
      </c>
      <c r="T1814" s="1" t="s">
        <v>24</v>
      </c>
    </row>
    <row r="1815" spans="1:20" x14ac:dyDescent="0.55000000000000004">
      <c r="A1815" s="1" t="s">
        <v>28</v>
      </c>
      <c r="B1815" s="1" t="s">
        <v>29</v>
      </c>
      <c r="C1815" s="1" t="s">
        <v>22</v>
      </c>
      <c r="D1815" s="1" t="s">
        <v>23</v>
      </c>
      <c r="E1815" s="1" t="s">
        <v>5</v>
      </c>
      <c r="F1815" s="1" t="s">
        <v>24</v>
      </c>
      <c r="G1815" s="1" t="s">
        <v>25</v>
      </c>
      <c r="H1815">
        <v>1078352</v>
      </c>
      <c r="I1815">
        <v>1079011</v>
      </c>
      <c r="J1815" s="1" t="s">
        <v>26</v>
      </c>
      <c r="K1815" s="1" t="s">
        <v>2406</v>
      </c>
      <c r="L1815" s="1" t="s">
        <v>24</v>
      </c>
      <c r="M1815" s="1" t="s">
        <v>24</v>
      </c>
      <c r="N1815" s="1" t="s">
        <v>2407</v>
      </c>
      <c r="O1815" s="1" t="s">
        <v>24</v>
      </c>
      <c r="P1815" s="1" t="s">
        <v>24</v>
      </c>
      <c r="Q1815" s="1" t="s">
        <v>2405</v>
      </c>
      <c r="R1815">
        <v>660</v>
      </c>
      <c r="S1815">
        <v>219</v>
      </c>
      <c r="T1815" s="1" t="s">
        <v>24</v>
      </c>
    </row>
    <row r="1816" spans="1:20" x14ac:dyDescent="0.55000000000000004">
      <c r="A1816" s="1" t="s">
        <v>20</v>
      </c>
      <c r="B1816" s="1" t="s">
        <v>21</v>
      </c>
      <c r="C1816" s="1" t="s">
        <v>22</v>
      </c>
      <c r="D1816" s="1" t="s">
        <v>23</v>
      </c>
      <c r="E1816" s="1" t="s">
        <v>5</v>
      </c>
      <c r="F1816" s="1" t="s">
        <v>24</v>
      </c>
      <c r="G1816" s="1" t="s">
        <v>25</v>
      </c>
      <c r="H1816">
        <v>1079159</v>
      </c>
      <c r="I1816">
        <v>1080010</v>
      </c>
      <c r="J1816" s="1" t="s">
        <v>67</v>
      </c>
      <c r="K1816" s="1" t="s">
        <v>24</v>
      </c>
      <c r="L1816" s="1" t="s">
        <v>24</v>
      </c>
      <c r="M1816" s="1" t="s">
        <v>24</v>
      </c>
      <c r="N1816" s="1" t="s">
        <v>24</v>
      </c>
      <c r="O1816" s="1" t="s">
        <v>24</v>
      </c>
      <c r="P1816" s="1" t="s">
        <v>24</v>
      </c>
      <c r="Q1816" s="1" t="s">
        <v>2408</v>
      </c>
      <c r="R1816">
        <v>852</v>
      </c>
      <c r="T1816" s="1" t="s">
        <v>24</v>
      </c>
    </row>
    <row r="1817" spans="1:20" x14ac:dyDescent="0.55000000000000004">
      <c r="A1817" s="1" t="s">
        <v>28</v>
      </c>
      <c r="B1817" s="1" t="s">
        <v>29</v>
      </c>
      <c r="C1817" s="1" t="s">
        <v>22</v>
      </c>
      <c r="D1817" s="1" t="s">
        <v>23</v>
      </c>
      <c r="E1817" s="1" t="s">
        <v>5</v>
      </c>
      <c r="F1817" s="1" t="s">
        <v>24</v>
      </c>
      <c r="G1817" s="1" t="s">
        <v>25</v>
      </c>
      <c r="H1817">
        <v>1079159</v>
      </c>
      <c r="I1817">
        <v>1080010</v>
      </c>
      <c r="J1817" s="1" t="s">
        <v>67</v>
      </c>
      <c r="K1817" s="1" t="s">
        <v>2409</v>
      </c>
      <c r="L1817" s="1" t="s">
        <v>24</v>
      </c>
      <c r="M1817" s="1" t="s">
        <v>24</v>
      </c>
      <c r="N1817" s="1" t="s">
        <v>265</v>
      </c>
      <c r="O1817" s="1" t="s">
        <v>24</v>
      </c>
      <c r="P1817" s="1" t="s">
        <v>24</v>
      </c>
      <c r="Q1817" s="1" t="s">
        <v>2408</v>
      </c>
      <c r="R1817">
        <v>852</v>
      </c>
      <c r="S1817">
        <v>283</v>
      </c>
      <c r="T1817" s="1" t="s">
        <v>24</v>
      </c>
    </row>
    <row r="1818" spans="1:20" x14ac:dyDescent="0.55000000000000004">
      <c r="A1818" s="1" t="s">
        <v>20</v>
      </c>
      <c r="B1818" s="1" t="s">
        <v>21</v>
      </c>
      <c r="C1818" s="1" t="s">
        <v>22</v>
      </c>
      <c r="D1818" s="1" t="s">
        <v>23</v>
      </c>
      <c r="E1818" s="1" t="s">
        <v>5</v>
      </c>
      <c r="F1818" s="1" t="s">
        <v>24</v>
      </c>
      <c r="G1818" s="1" t="s">
        <v>25</v>
      </c>
      <c r="H1818">
        <v>1080176</v>
      </c>
      <c r="I1818">
        <v>1081195</v>
      </c>
      <c r="J1818" s="1" t="s">
        <v>67</v>
      </c>
      <c r="K1818" s="1" t="s">
        <v>24</v>
      </c>
      <c r="L1818" s="1" t="s">
        <v>24</v>
      </c>
      <c r="M1818" s="1" t="s">
        <v>24</v>
      </c>
      <c r="N1818" s="1" t="s">
        <v>24</v>
      </c>
      <c r="O1818" s="1" t="s">
        <v>24</v>
      </c>
      <c r="P1818" s="1" t="s">
        <v>24</v>
      </c>
      <c r="Q1818" s="1" t="s">
        <v>2410</v>
      </c>
      <c r="R1818">
        <v>1020</v>
      </c>
      <c r="T1818" s="1" t="s">
        <v>24</v>
      </c>
    </row>
    <row r="1819" spans="1:20" x14ac:dyDescent="0.55000000000000004">
      <c r="A1819" s="1" t="s">
        <v>28</v>
      </c>
      <c r="B1819" s="1" t="s">
        <v>29</v>
      </c>
      <c r="C1819" s="1" t="s">
        <v>22</v>
      </c>
      <c r="D1819" s="1" t="s">
        <v>23</v>
      </c>
      <c r="E1819" s="1" t="s">
        <v>5</v>
      </c>
      <c r="F1819" s="1" t="s">
        <v>24</v>
      </c>
      <c r="G1819" s="1" t="s">
        <v>25</v>
      </c>
      <c r="H1819">
        <v>1080176</v>
      </c>
      <c r="I1819">
        <v>1081195</v>
      </c>
      <c r="J1819" s="1" t="s">
        <v>67</v>
      </c>
      <c r="K1819" s="1" t="s">
        <v>2411</v>
      </c>
      <c r="L1819" s="1" t="s">
        <v>24</v>
      </c>
      <c r="M1819" s="1" t="s">
        <v>24</v>
      </c>
      <c r="N1819" s="1" t="s">
        <v>634</v>
      </c>
      <c r="O1819" s="1" t="s">
        <v>24</v>
      </c>
      <c r="P1819" s="1" t="s">
        <v>24</v>
      </c>
      <c r="Q1819" s="1" t="s">
        <v>2410</v>
      </c>
      <c r="R1819">
        <v>1020</v>
      </c>
      <c r="S1819">
        <v>339</v>
      </c>
      <c r="T1819" s="1" t="s">
        <v>24</v>
      </c>
    </row>
    <row r="1820" spans="1:20" x14ac:dyDescent="0.55000000000000004">
      <c r="A1820" s="1" t="s">
        <v>20</v>
      </c>
      <c r="B1820" s="1" t="s">
        <v>21</v>
      </c>
      <c r="C1820" s="1" t="s">
        <v>22</v>
      </c>
      <c r="D1820" s="1" t="s">
        <v>23</v>
      </c>
      <c r="E1820" s="1" t="s">
        <v>5</v>
      </c>
      <c r="F1820" s="1" t="s">
        <v>24</v>
      </c>
      <c r="G1820" s="1" t="s">
        <v>25</v>
      </c>
      <c r="H1820">
        <v>1081540</v>
      </c>
      <c r="I1820">
        <v>1082343</v>
      </c>
      <c r="J1820" s="1" t="s">
        <v>67</v>
      </c>
      <c r="K1820" s="1" t="s">
        <v>24</v>
      </c>
      <c r="L1820" s="1" t="s">
        <v>24</v>
      </c>
      <c r="M1820" s="1" t="s">
        <v>24</v>
      </c>
      <c r="N1820" s="1" t="s">
        <v>24</v>
      </c>
      <c r="O1820" s="1" t="s">
        <v>24</v>
      </c>
      <c r="P1820" s="1" t="s">
        <v>24</v>
      </c>
      <c r="Q1820" s="1" t="s">
        <v>2412</v>
      </c>
      <c r="R1820">
        <v>804</v>
      </c>
      <c r="T1820" s="1" t="s">
        <v>24</v>
      </c>
    </row>
    <row r="1821" spans="1:20" x14ac:dyDescent="0.55000000000000004">
      <c r="A1821" s="1" t="s">
        <v>28</v>
      </c>
      <c r="B1821" s="1" t="s">
        <v>29</v>
      </c>
      <c r="C1821" s="1" t="s">
        <v>22</v>
      </c>
      <c r="D1821" s="1" t="s">
        <v>23</v>
      </c>
      <c r="E1821" s="1" t="s">
        <v>5</v>
      </c>
      <c r="F1821" s="1" t="s">
        <v>24</v>
      </c>
      <c r="G1821" s="1" t="s">
        <v>25</v>
      </c>
      <c r="H1821">
        <v>1081540</v>
      </c>
      <c r="I1821">
        <v>1082343</v>
      </c>
      <c r="J1821" s="1" t="s">
        <v>67</v>
      </c>
      <c r="K1821" s="1" t="s">
        <v>2413</v>
      </c>
      <c r="L1821" s="1" t="s">
        <v>24</v>
      </c>
      <c r="M1821" s="1" t="s">
        <v>24</v>
      </c>
      <c r="N1821" s="1" t="s">
        <v>2414</v>
      </c>
      <c r="O1821" s="1" t="s">
        <v>24</v>
      </c>
      <c r="P1821" s="1" t="s">
        <v>24</v>
      </c>
      <c r="Q1821" s="1" t="s">
        <v>2412</v>
      </c>
      <c r="R1821">
        <v>804</v>
      </c>
      <c r="S1821">
        <v>267</v>
      </c>
      <c r="T1821" s="1" t="s">
        <v>24</v>
      </c>
    </row>
    <row r="1822" spans="1:20" x14ac:dyDescent="0.55000000000000004">
      <c r="A1822" s="1" t="s">
        <v>20</v>
      </c>
      <c r="B1822" s="1" t="s">
        <v>21</v>
      </c>
      <c r="C1822" s="1" t="s">
        <v>22</v>
      </c>
      <c r="D1822" s="1" t="s">
        <v>23</v>
      </c>
      <c r="E1822" s="1" t="s">
        <v>5</v>
      </c>
      <c r="F1822" s="1" t="s">
        <v>24</v>
      </c>
      <c r="G1822" s="1" t="s">
        <v>25</v>
      </c>
      <c r="H1822">
        <v>1082340</v>
      </c>
      <c r="I1822">
        <v>1083884</v>
      </c>
      <c r="J1822" s="1" t="s">
        <v>67</v>
      </c>
      <c r="K1822" s="1" t="s">
        <v>24</v>
      </c>
      <c r="L1822" s="1" t="s">
        <v>24</v>
      </c>
      <c r="M1822" s="1" t="s">
        <v>24</v>
      </c>
      <c r="N1822" s="1" t="s">
        <v>24</v>
      </c>
      <c r="O1822" s="1" t="s">
        <v>24</v>
      </c>
      <c r="P1822" s="1" t="s">
        <v>24</v>
      </c>
      <c r="Q1822" s="1" t="s">
        <v>2415</v>
      </c>
      <c r="R1822">
        <v>1545</v>
      </c>
      <c r="T1822" s="1" t="s">
        <v>24</v>
      </c>
    </row>
    <row r="1823" spans="1:20" x14ac:dyDescent="0.55000000000000004">
      <c r="A1823" s="1" t="s">
        <v>28</v>
      </c>
      <c r="B1823" s="1" t="s">
        <v>29</v>
      </c>
      <c r="C1823" s="1" t="s">
        <v>22</v>
      </c>
      <c r="D1823" s="1" t="s">
        <v>23</v>
      </c>
      <c r="E1823" s="1" t="s">
        <v>5</v>
      </c>
      <c r="F1823" s="1" t="s">
        <v>24</v>
      </c>
      <c r="G1823" s="1" t="s">
        <v>25</v>
      </c>
      <c r="H1823">
        <v>1082340</v>
      </c>
      <c r="I1823">
        <v>1083884</v>
      </c>
      <c r="J1823" s="1" t="s">
        <v>67</v>
      </c>
      <c r="K1823" s="1" t="s">
        <v>2416</v>
      </c>
      <c r="L1823" s="1" t="s">
        <v>24</v>
      </c>
      <c r="M1823" s="1" t="s">
        <v>24</v>
      </c>
      <c r="N1823" s="1" t="s">
        <v>595</v>
      </c>
      <c r="O1823" s="1" t="s">
        <v>24</v>
      </c>
      <c r="P1823" s="1" t="s">
        <v>24</v>
      </c>
      <c r="Q1823" s="1" t="s">
        <v>2415</v>
      </c>
      <c r="R1823">
        <v>1545</v>
      </c>
      <c r="S1823">
        <v>514</v>
      </c>
      <c r="T1823" s="1" t="s">
        <v>24</v>
      </c>
    </row>
    <row r="1824" spans="1:20" x14ac:dyDescent="0.55000000000000004">
      <c r="A1824" s="1" t="s">
        <v>20</v>
      </c>
      <c r="B1824" s="1" t="s">
        <v>21</v>
      </c>
      <c r="C1824" s="1" t="s">
        <v>22</v>
      </c>
      <c r="D1824" s="1" t="s">
        <v>23</v>
      </c>
      <c r="E1824" s="1" t="s">
        <v>5</v>
      </c>
      <c r="F1824" s="1" t="s">
        <v>24</v>
      </c>
      <c r="G1824" s="1" t="s">
        <v>25</v>
      </c>
      <c r="H1824">
        <v>1084134</v>
      </c>
      <c r="I1824">
        <v>1084958</v>
      </c>
      <c r="J1824" s="1" t="s">
        <v>67</v>
      </c>
      <c r="K1824" s="1" t="s">
        <v>24</v>
      </c>
      <c r="L1824" s="1" t="s">
        <v>24</v>
      </c>
      <c r="M1824" s="1" t="s">
        <v>24</v>
      </c>
      <c r="N1824" s="1" t="s">
        <v>24</v>
      </c>
      <c r="O1824" s="1" t="s">
        <v>24</v>
      </c>
      <c r="P1824" s="1" t="s">
        <v>24</v>
      </c>
      <c r="Q1824" s="1" t="s">
        <v>2417</v>
      </c>
      <c r="R1824">
        <v>825</v>
      </c>
      <c r="T1824" s="1" t="s">
        <v>24</v>
      </c>
    </row>
    <row r="1825" spans="1:20" x14ac:dyDescent="0.55000000000000004">
      <c r="A1825" s="1" t="s">
        <v>28</v>
      </c>
      <c r="B1825" s="1" t="s">
        <v>29</v>
      </c>
      <c r="C1825" s="1" t="s">
        <v>22</v>
      </c>
      <c r="D1825" s="1" t="s">
        <v>23</v>
      </c>
      <c r="E1825" s="1" t="s">
        <v>5</v>
      </c>
      <c r="F1825" s="1" t="s">
        <v>24</v>
      </c>
      <c r="G1825" s="1" t="s">
        <v>25</v>
      </c>
      <c r="H1825">
        <v>1084134</v>
      </c>
      <c r="I1825">
        <v>1084958</v>
      </c>
      <c r="J1825" s="1" t="s">
        <v>67</v>
      </c>
      <c r="K1825" s="1" t="s">
        <v>2418</v>
      </c>
      <c r="L1825" s="1" t="s">
        <v>24</v>
      </c>
      <c r="M1825" s="1" t="s">
        <v>24</v>
      </c>
      <c r="N1825" s="1" t="s">
        <v>2419</v>
      </c>
      <c r="O1825" s="1" t="s">
        <v>24</v>
      </c>
      <c r="P1825" s="1" t="s">
        <v>24</v>
      </c>
      <c r="Q1825" s="1" t="s">
        <v>2417</v>
      </c>
      <c r="R1825">
        <v>825</v>
      </c>
      <c r="S1825">
        <v>274</v>
      </c>
      <c r="T1825" s="1" t="s">
        <v>24</v>
      </c>
    </row>
    <row r="1826" spans="1:20" x14ac:dyDescent="0.55000000000000004">
      <c r="A1826" s="1" t="s">
        <v>20</v>
      </c>
      <c r="B1826" s="1" t="s">
        <v>21</v>
      </c>
      <c r="C1826" s="1" t="s">
        <v>22</v>
      </c>
      <c r="D1826" s="1" t="s">
        <v>23</v>
      </c>
      <c r="E1826" s="1" t="s">
        <v>5</v>
      </c>
      <c r="F1826" s="1" t="s">
        <v>24</v>
      </c>
      <c r="G1826" s="1" t="s">
        <v>25</v>
      </c>
      <c r="H1826">
        <v>1085023</v>
      </c>
      <c r="I1826">
        <v>1085316</v>
      </c>
      <c r="J1826" s="1" t="s">
        <v>67</v>
      </c>
      <c r="K1826" s="1" t="s">
        <v>24</v>
      </c>
      <c r="L1826" s="1" t="s">
        <v>24</v>
      </c>
      <c r="M1826" s="1" t="s">
        <v>24</v>
      </c>
      <c r="N1826" s="1" t="s">
        <v>24</v>
      </c>
      <c r="O1826" s="1" t="s">
        <v>24</v>
      </c>
      <c r="P1826" s="1" t="s">
        <v>24</v>
      </c>
      <c r="Q1826" s="1" t="s">
        <v>2420</v>
      </c>
      <c r="R1826">
        <v>294</v>
      </c>
      <c r="T1826" s="1" t="s">
        <v>24</v>
      </c>
    </row>
    <row r="1827" spans="1:20" x14ac:dyDescent="0.55000000000000004">
      <c r="A1827" s="1" t="s">
        <v>28</v>
      </c>
      <c r="B1827" s="1" t="s">
        <v>29</v>
      </c>
      <c r="C1827" s="1" t="s">
        <v>22</v>
      </c>
      <c r="D1827" s="1" t="s">
        <v>23</v>
      </c>
      <c r="E1827" s="1" t="s">
        <v>5</v>
      </c>
      <c r="F1827" s="1" t="s">
        <v>24</v>
      </c>
      <c r="G1827" s="1" t="s">
        <v>25</v>
      </c>
      <c r="H1827">
        <v>1085023</v>
      </c>
      <c r="I1827">
        <v>1085316</v>
      </c>
      <c r="J1827" s="1" t="s">
        <v>67</v>
      </c>
      <c r="K1827" s="1" t="s">
        <v>2421</v>
      </c>
      <c r="L1827" s="1" t="s">
        <v>24</v>
      </c>
      <c r="M1827" s="1" t="s">
        <v>24</v>
      </c>
      <c r="N1827" s="1" t="s">
        <v>2422</v>
      </c>
      <c r="O1827" s="1" t="s">
        <v>24</v>
      </c>
      <c r="P1827" s="1" t="s">
        <v>24</v>
      </c>
      <c r="Q1827" s="1" t="s">
        <v>2420</v>
      </c>
      <c r="R1827">
        <v>294</v>
      </c>
      <c r="S1827">
        <v>97</v>
      </c>
      <c r="T1827" s="1" t="s">
        <v>24</v>
      </c>
    </row>
    <row r="1828" spans="1:20" x14ac:dyDescent="0.55000000000000004">
      <c r="A1828" s="1" t="s">
        <v>20</v>
      </c>
      <c r="B1828" s="1" t="s">
        <v>21</v>
      </c>
      <c r="C1828" s="1" t="s">
        <v>22</v>
      </c>
      <c r="D1828" s="1" t="s">
        <v>23</v>
      </c>
      <c r="E1828" s="1" t="s">
        <v>5</v>
      </c>
      <c r="F1828" s="1" t="s">
        <v>24</v>
      </c>
      <c r="G1828" s="1" t="s">
        <v>25</v>
      </c>
      <c r="H1828">
        <v>1085522</v>
      </c>
      <c r="I1828">
        <v>1086712</v>
      </c>
      <c r="J1828" s="1" t="s">
        <v>67</v>
      </c>
      <c r="K1828" s="1" t="s">
        <v>24</v>
      </c>
      <c r="L1828" s="1" t="s">
        <v>24</v>
      </c>
      <c r="M1828" s="1" t="s">
        <v>24</v>
      </c>
      <c r="N1828" s="1" t="s">
        <v>24</v>
      </c>
      <c r="O1828" s="1" t="s">
        <v>24</v>
      </c>
      <c r="P1828" s="1" t="s">
        <v>24</v>
      </c>
      <c r="Q1828" s="1" t="s">
        <v>2423</v>
      </c>
      <c r="R1828">
        <v>1191</v>
      </c>
      <c r="T1828" s="1" t="s">
        <v>24</v>
      </c>
    </row>
    <row r="1829" spans="1:20" x14ac:dyDescent="0.55000000000000004">
      <c r="A1829" s="1" t="s">
        <v>28</v>
      </c>
      <c r="B1829" s="1" t="s">
        <v>29</v>
      </c>
      <c r="C1829" s="1" t="s">
        <v>22</v>
      </c>
      <c r="D1829" s="1" t="s">
        <v>23</v>
      </c>
      <c r="E1829" s="1" t="s">
        <v>5</v>
      </c>
      <c r="F1829" s="1" t="s">
        <v>24</v>
      </c>
      <c r="G1829" s="1" t="s">
        <v>25</v>
      </c>
      <c r="H1829">
        <v>1085522</v>
      </c>
      <c r="I1829">
        <v>1086712</v>
      </c>
      <c r="J1829" s="1" t="s">
        <v>67</v>
      </c>
      <c r="K1829" s="1" t="s">
        <v>2424</v>
      </c>
      <c r="L1829" s="1" t="s">
        <v>24</v>
      </c>
      <c r="M1829" s="1" t="s">
        <v>24</v>
      </c>
      <c r="N1829" s="1" t="s">
        <v>2425</v>
      </c>
      <c r="O1829" s="1" t="s">
        <v>24</v>
      </c>
      <c r="P1829" s="1" t="s">
        <v>24</v>
      </c>
      <c r="Q1829" s="1" t="s">
        <v>2423</v>
      </c>
      <c r="R1829">
        <v>1191</v>
      </c>
      <c r="S1829">
        <v>396</v>
      </c>
      <c r="T1829" s="1" t="s">
        <v>24</v>
      </c>
    </row>
    <row r="1830" spans="1:20" x14ac:dyDescent="0.55000000000000004">
      <c r="A1830" s="1" t="s">
        <v>20</v>
      </c>
      <c r="B1830" s="1" t="s">
        <v>21</v>
      </c>
      <c r="C1830" s="1" t="s">
        <v>22</v>
      </c>
      <c r="D1830" s="1" t="s">
        <v>23</v>
      </c>
      <c r="E1830" s="1" t="s">
        <v>5</v>
      </c>
      <c r="F1830" s="1" t="s">
        <v>24</v>
      </c>
      <c r="G1830" s="1" t="s">
        <v>25</v>
      </c>
      <c r="H1830">
        <v>1086810</v>
      </c>
      <c r="I1830">
        <v>1087754</v>
      </c>
      <c r="J1830" s="1" t="s">
        <v>67</v>
      </c>
      <c r="K1830" s="1" t="s">
        <v>24</v>
      </c>
      <c r="L1830" s="1" t="s">
        <v>24</v>
      </c>
      <c r="M1830" s="1" t="s">
        <v>24</v>
      </c>
      <c r="N1830" s="1" t="s">
        <v>24</v>
      </c>
      <c r="O1830" s="1" t="s">
        <v>24</v>
      </c>
      <c r="P1830" s="1" t="s">
        <v>24</v>
      </c>
      <c r="Q1830" s="1" t="s">
        <v>2426</v>
      </c>
      <c r="R1830">
        <v>945</v>
      </c>
      <c r="T1830" s="1" t="s">
        <v>24</v>
      </c>
    </row>
    <row r="1831" spans="1:20" x14ac:dyDescent="0.55000000000000004">
      <c r="A1831" s="1" t="s">
        <v>28</v>
      </c>
      <c r="B1831" s="1" t="s">
        <v>29</v>
      </c>
      <c r="C1831" s="1" t="s">
        <v>22</v>
      </c>
      <c r="D1831" s="1" t="s">
        <v>23</v>
      </c>
      <c r="E1831" s="1" t="s">
        <v>5</v>
      </c>
      <c r="F1831" s="1" t="s">
        <v>24</v>
      </c>
      <c r="G1831" s="1" t="s">
        <v>25</v>
      </c>
      <c r="H1831">
        <v>1086810</v>
      </c>
      <c r="I1831">
        <v>1087754</v>
      </c>
      <c r="J1831" s="1" t="s">
        <v>67</v>
      </c>
      <c r="K1831" s="1" t="s">
        <v>2427</v>
      </c>
      <c r="L1831" s="1" t="s">
        <v>24</v>
      </c>
      <c r="M1831" s="1" t="s">
        <v>24</v>
      </c>
      <c r="N1831" s="1" t="s">
        <v>2428</v>
      </c>
      <c r="O1831" s="1" t="s">
        <v>24</v>
      </c>
      <c r="P1831" s="1" t="s">
        <v>24</v>
      </c>
      <c r="Q1831" s="1" t="s">
        <v>2426</v>
      </c>
      <c r="R1831">
        <v>945</v>
      </c>
      <c r="S1831">
        <v>314</v>
      </c>
      <c r="T1831" s="1" t="s">
        <v>24</v>
      </c>
    </row>
    <row r="1832" spans="1:20" x14ac:dyDescent="0.55000000000000004">
      <c r="A1832" s="1" t="s">
        <v>20</v>
      </c>
      <c r="B1832" s="1" t="s">
        <v>21</v>
      </c>
      <c r="C1832" s="1" t="s">
        <v>22</v>
      </c>
      <c r="D1832" s="1" t="s">
        <v>23</v>
      </c>
      <c r="E1832" s="1" t="s">
        <v>5</v>
      </c>
      <c r="F1832" s="1" t="s">
        <v>24</v>
      </c>
      <c r="G1832" s="1" t="s">
        <v>25</v>
      </c>
      <c r="H1832">
        <v>1087764</v>
      </c>
      <c r="I1832">
        <v>1088660</v>
      </c>
      <c r="J1832" s="1" t="s">
        <v>67</v>
      </c>
      <c r="K1832" s="1" t="s">
        <v>24</v>
      </c>
      <c r="L1832" s="1" t="s">
        <v>24</v>
      </c>
      <c r="M1832" s="1" t="s">
        <v>24</v>
      </c>
      <c r="N1832" s="1" t="s">
        <v>24</v>
      </c>
      <c r="O1832" s="1" t="s">
        <v>24</v>
      </c>
      <c r="P1832" s="1" t="s">
        <v>24</v>
      </c>
      <c r="Q1832" s="1" t="s">
        <v>2429</v>
      </c>
      <c r="R1832">
        <v>897</v>
      </c>
      <c r="T1832" s="1" t="s">
        <v>24</v>
      </c>
    </row>
    <row r="1833" spans="1:20" x14ac:dyDescent="0.55000000000000004">
      <c r="A1833" s="1" t="s">
        <v>28</v>
      </c>
      <c r="B1833" s="1" t="s">
        <v>29</v>
      </c>
      <c r="C1833" s="1" t="s">
        <v>22</v>
      </c>
      <c r="D1833" s="1" t="s">
        <v>23</v>
      </c>
      <c r="E1833" s="1" t="s">
        <v>5</v>
      </c>
      <c r="F1833" s="1" t="s">
        <v>24</v>
      </c>
      <c r="G1833" s="1" t="s">
        <v>25</v>
      </c>
      <c r="H1833">
        <v>1087764</v>
      </c>
      <c r="I1833">
        <v>1088660</v>
      </c>
      <c r="J1833" s="1" t="s">
        <v>67</v>
      </c>
      <c r="K1833" s="1" t="s">
        <v>2430</v>
      </c>
      <c r="L1833" s="1" t="s">
        <v>24</v>
      </c>
      <c r="M1833" s="1" t="s">
        <v>24</v>
      </c>
      <c r="N1833" s="1" t="s">
        <v>2431</v>
      </c>
      <c r="O1833" s="1" t="s">
        <v>24</v>
      </c>
      <c r="P1833" s="1" t="s">
        <v>24</v>
      </c>
      <c r="Q1833" s="1" t="s">
        <v>2429</v>
      </c>
      <c r="R1833">
        <v>897</v>
      </c>
      <c r="S1833">
        <v>298</v>
      </c>
      <c r="T1833" s="1" t="s">
        <v>24</v>
      </c>
    </row>
    <row r="1834" spans="1:20" x14ac:dyDescent="0.55000000000000004">
      <c r="A1834" s="1" t="s">
        <v>20</v>
      </c>
      <c r="B1834" s="1" t="s">
        <v>21</v>
      </c>
      <c r="C1834" s="1" t="s">
        <v>22</v>
      </c>
      <c r="D1834" s="1" t="s">
        <v>23</v>
      </c>
      <c r="E1834" s="1" t="s">
        <v>5</v>
      </c>
      <c r="F1834" s="1" t="s">
        <v>24</v>
      </c>
      <c r="G1834" s="1" t="s">
        <v>25</v>
      </c>
      <c r="H1834">
        <v>1088768</v>
      </c>
      <c r="I1834">
        <v>1089577</v>
      </c>
      <c r="J1834" s="1" t="s">
        <v>67</v>
      </c>
      <c r="K1834" s="1" t="s">
        <v>24</v>
      </c>
      <c r="L1834" s="1" t="s">
        <v>24</v>
      </c>
      <c r="M1834" s="1" t="s">
        <v>24</v>
      </c>
      <c r="N1834" s="1" t="s">
        <v>24</v>
      </c>
      <c r="O1834" s="1" t="s">
        <v>24</v>
      </c>
      <c r="P1834" s="1" t="s">
        <v>24</v>
      </c>
      <c r="Q1834" s="1" t="s">
        <v>2432</v>
      </c>
      <c r="R1834">
        <v>810</v>
      </c>
      <c r="T1834" s="1" t="s">
        <v>24</v>
      </c>
    </row>
    <row r="1835" spans="1:20" x14ac:dyDescent="0.55000000000000004">
      <c r="A1835" s="1" t="s">
        <v>28</v>
      </c>
      <c r="B1835" s="1" t="s">
        <v>29</v>
      </c>
      <c r="C1835" s="1" t="s">
        <v>22</v>
      </c>
      <c r="D1835" s="1" t="s">
        <v>23</v>
      </c>
      <c r="E1835" s="1" t="s">
        <v>5</v>
      </c>
      <c r="F1835" s="1" t="s">
        <v>24</v>
      </c>
      <c r="G1835" s="1" t="s">
        <v>25</v>
      </c>
      <c r="H1835">
        <v>1088768</v>
      </c>
      <c r="I1835">
        <v>1089577</v>
      </c>
      <c r="J1835" s="1" t="s">
        <v>67</v>
      </c>
      <c r="K1835" s="1" t="s">
        <v>2433</v>
      </c>
      <c r="L1835" s="1" t="s">
        <v>24</v>
      </c>
      <c r="M1835" s="1" t="s">
        <v>24</v>
      </c>
      <c r="N1835" s="1" t="s">
        <v>2434</v>
      </c>
      <c r="O1835" s="1" t="s">
        <v>24</v>
      </c>
      <c r="P1835" s="1" t="s">
        <v>24</v>
      </c>
      <c r="Q1835" s="1" t="s">
        <v>2432</v>
      </c>
      <c r="R1835">
        <v>810</v>
      </c>
      <c r="S1835">
        <v>269</v>
      </c>
      <c r="T1835" s="1" t="s">
        <v>24</v>
      </c>
    </row>
    <row r="1836" spans="1:20" x14ac:dyDescent="0.55000000000000004">
      <c r="A1836" s="1" t="s">
        <v>20</v>
      </c>
      <c r="B1836" s="1" t="s">
        <v>21</v>
      </c>
      <c r="C1836" s="1" t="s">
        <v>22</v>
      </c>
      <c r="D1836" s="1" t="s">
        <v>23</v>
      </c>
      <c r="E1836" s="1" t="s">
        <v>5</v>
      </c>
      <c r="F1836" s="1" t="s">
        <v>24</v>
      </c>
      <c r="G1836" s="1" t="s">
        <v>25</v>
      </c>
      <c r="H1836">
        <v>1089991</v>
      </c>
      <c r="I1836">
        <v>1090404</v>
      </c>
      <c r="J1836" s="1" t="s">
        <v>26</v>
      </c>
      <c r="K1836" s="1" t="s">
        <v>24</v>
      </c>
      <c r="L1836" s="1" t="s">
        <v>24</v>
      </c>
      <c r="M1836" s="1" t="s">
        <v>24</v>
      </c>
      <c r="N1836" s="1" t="s">
        <v>24</v>
      </c>
      <c r="O1836" s="1" t="s">
        <v>24</v>
      </c>
      <c r="P1836" s="1" t="s">
        <v>24</v>
      </c>
      <c r="Q1836" s="1" t="s">
        <v>2435</v>
      </c>
      <c r="R1836">
        <v>414</v>
      </c>
      <c r="T1836" s="1" t="s">
        <v>24</v>
      </c>
    </row>
    <row r="1837" spans="1:20" x14ac:dyDescent="0.55000000000000004">
      <c r="A1837" s="1" t="s">
        <v>28</v>
      </c>
      <c r="B1837" s="1" t="s">
        <v>29</v>
      </c>
      <c r="C1837" s="1" t="s">
        <v>22</v>
      </c>
      <c r="D1837" s="1" t="s">
        <v>23</v>
      </c>
      <c r="E1837" s="1" t="s">
        <v>5</v>
      </c>
      <c r="F1837" s="1" t="s">
        <v>24</v>
      </c>
      <c r="G1837" s="1" t="s">
        <v>25</v>
      </c>
      <c r="H1837">
        <v>1089991</v>
      </c>
      <c r="I1837">
        <v>1090404</v>
      </c>
      <c r="J1837" s="1" t="s">
        <v>26</v>
      </c>
      <c r="K1837" s="1" t="s">
        <v>2436</v>
      </c>
      <c r="L1837" s="1" t="s">
        <v>24</v>
      </c>
      <c r="M1837" s="1" t="s">
        <v>24</v>
      </c>
      <c r="N1837" s="1" t="s">
        <v>73</v>
      </c>
      <c r="O1837" s="1" t="s">
        <v>24</v>
      </c>
      <c r="P1837" s="1" t="s">
        <v>24</v>
      </c>
      <c r="Q1837" s="1" t="s">
        <v>2435</v>
      </c>
      <c r="R1837">
        <v>414</v>
      </c>
      <c r="S1837">
        <v>137</v>
      </c>
      <c r="T1837" s="1" t="s">
        <v>24</v>
      </c>
    </row>
    <row r="1838" spans="1:20" x14ac:dyDescent="0.55000000000000004">
      <c r="A1838" s="1" t="s">
        <v>20</v>
      </c>
      <c r="B1838" s="1" t="s">
        <v>21</v>
      </c>
      <c r="C1838" s="1" t="s">
        <v>22</v>
      </c>
      <c r="D1838" s="1" t="s">
        <v>23</v>
      </c>
      <c r="E1838" s="1" t="s">
        <v>5</v>
      </c>
      <c r="F1838" s="1" t="s">
        <v>24</v>
      </c>
      <c r="G1838" s="1" t="s">
        <v>25</v>
      </c>
      <c r="H1838">
        <v>1090780</v>
      </c>
      <c r="I1838">
        <v>1093107</v>
      </c>
      <c r="J1838" s="1" t="s">
        <v>26</v>
      </c>
      <c r="K1838" s="1" t="s">
        <v>24</v>
      </c>
      <c r="L1838" s="1" t="s">
        <v>24</v>
      </c>
      <c r="M1838" s="1" t="s">
        <v>24</v>
      </c>
      <c r="N1838" s="1" t="s">
        <v>24</v>
      </c>
      <c r="O1838" s="1" t="s">
        <v>24</v>
      </c>
      <c r="P1838" s="1" t="s">
        <v>24</v>
      </c>
      <c r="Q1838" s="1" t="s">
        <v>2437</v>
      </c>
      <c r="R1838">
        <v>2328</v>
      </c>
      <c r="T1838" s="1" t="s">
        <v>24</v>
      </c>
    </row>
    <row r="1839" spans="1:20" x14ac:dyDescent="0.55000000000000004">
      <c r="A1839" s="1" t="s">
        <v>28</v>
      </c>
      <c r="B1839" s="1" t="s">
        <v>29</v>
      </c>
      <c r="C1839" s="1" t="s">
        <v>22</v>
      </c>
      <c r="D1839" s="1" t="s">
        <v>23</v>
      </c>
      <c r="E1839" s="1" t="s">
        <v>5</v>
      </c>
      <c r="F1839" s="1" t="s">
        <v>24</v>
      </c>
      <c r="G1839" s="1" t="s">
        <v>25</v>
      </c>
      <c r="H1839">
        <v>1090780</v>
      </c>
      <c r="I1839">
        <v>1093107</v>
      </c>
      <c r="J1839" s="1" t="s">
        <v>26</v>
      </c>
      <c r="K1839" s="1" t="s">
        <v>2438</v>
      </c>
      <c r="L1839" s="1" t="s">
        <v>24</v>
      </c>
      <c r="M1839" s="1" t="s">
        <v>24</v>
      </c>
      <c r="N1839" s="1" t="s">
        <v>73</v>
      </c>
      <c r="O1839" s="1" t="s">
        <v>24</v>
      </c>
      <c r="P1839" s="1" t="s">
        <v>24</v>
      </c>
      <c r="Q1839" s="1" t="s">
        <v>2437</v>
      </c>
      <c r="R1839">
        <v>2328</v>
      </c>
      <c r="S1839">
        <v>775</v>
      </c>
      <c r="T1839" s="1" t="s">
        <v>24</v>
      </c>
    </row>
    <row r="1840" spans="1:20" x14ac:dyDescent="0.55000000000000004">
      <c r="A1840" s="1" t="s">
        <v>20</v>
      </c>
      <c r="B1840" s="1" t="s">
        <v>21</v>
      </c>
      <c r="C1840" s="1" t="s">
        <v>22</v>
      </c>
      <c r="D1840" s="1" t="s">
        <v>23</v>
      </c>
      <c r="E1840" s="1" t="s">
        <v>5</v>
      </c>
      <c r="F1840" s="1" t="s">
        <v>24</v>
      </c>
      <c r="G1840" s="1" t="s">
        <v>25</v>
      </c>
      <c r="H1840">
        <v>1093109</v>
      </c>
      <c r="I1840">
        <v>1093579</v>
      </c>
      <c r="J1840" s="1" t="s">
        <v>26</v>
      </c>
      <c r="K1840" s="1" t="s">
        <v>24</v>
      </c>
      <c r="L1840" s="1" t="s">
        <v>24</v>
      </c>
      <c r="M1840" s="1" t="s">
        <v>24</v>
      </c>
      <c r="N1840" s="1" t="s">
        <v>24</v>
      </c>
      <c r="O1840" s="1" t="s">
        <v>24</v>
      </c>
      <c r="P1840" s="1" t="s">
        <v>24</v>
      </c>
      <c r="Q1840" s="1" t="s">
        <v>2439</v>
      </c>
      <c r="R1840">
        <v>471</v>
      </c>
      <c r="T1840" s="1" t="s">
        <v>24</v>
      </c>
    </row>
    <row r="1841" spans="1:20" x14ac:dyDescent="0.55000000000000004">
      <c r="A1841" s="1" t="s">
        <v>28</v>
      </c>
      <c r="B1841" s="1" t="s">
        <v>29</v>
      </c>
      <c r="C1841" s="1" t="s">
        <v>22</v>
      </c>
      <c r="D1841" s="1" t="s">
        <v>23</v>
      </c>
      <c r="E1841" s="1" t="s">
        <v>5</v>
      </c>
      <c r="F1841" s="1" t="s">
        <v>24</v>
      </c>
      <c r="G1841" s="1" t="s">
        <v>25</v>
      </c>
      <c r="H1841">
        <v>1093109</v>
      </c>
      <c r="I1841">
        <v>1093579</v>
      </c>
      <c r="J1841" s="1" t="s">
        <v>26</v>
      </c>
      <c r="K1841" s="1" t="s">
        <v>2440</v>
      </c>
      <c r="L1841" s="1" t="s">
        <v>24</v>
      </c>
      <c r="M1841" s="1" t="s">
        <v>24</v>
      </c>
      <c r="N1841" s="1" t="s">
        <v>73</v>
      </c>
      <c r="O1841" s="1" t="s">
        <v>24</v>
      </c>
      <c r="P1841" s="1" t="s">
        <v>24</v>
      </c>
      <c r="Q1841" s="1" t="s">
        <v>2439</v>
      </c>
      <c r="R1841">
        <v>471</v>
      </c>
      <c r="S1841">
        <v>156</v>
      </c>
      <c r="T1841" s="1" t="s">
        <v>24</v>
      </c>
    </row>
    <row r="1842" spans="1:20" x14ac:dyDescent="0.55000000000000004">
      <c r="A1842" s="1" t="s">
        <v>20</v>
      </c>
      <c r="B1842" s="1" t="s">
        <v>21</v>
      </c>
      <c r="C1842" s="1" t="s">
        <v>22</v>
      </c>
      <c r="D1842" s="1" t="s">
        <v>23</v>
      </c>
      <c r="E1842" s="1" t="s">
        <v>5</v>
      </c>
      <c r="F1842" s="1" t="s">
        <v>24</v>
      </c>
      <c r="G1842" s="1" t="s">
        <v>25</v>
      </c>
      <c r="H1842">
        <v>1093761</v>
      </c>
      <c r="I1842">
        <v>1093913</v>
      </c>
      <c r="J1842" s="1" t="s">
        <v>67</v>
      </c>
      <c r="K1842" s="1" t="s">
        <v>24</v>
      </c>
      <c r="L1842" s="1" t="s">
        <v>24</v>
      </c>
      <c r="M1842" s="1" t="s">
        <v>24</v>
      </c>
      <c r="N1842" s="1" t="s">
        <v>24</v>
      </c>
      <c r="O1842" s="1" t="s">
        <v>24</v>
      </c>
      <c r="P1842" s="1" t="s">
        <v>24</v>
      </c>
      <c r="Q1842" s="1" t="s">
        <v>2441</v>
      </c>
      <c r="R1842">
        <v>153</v>
      </c>
      <c r="T1842" s="1" t="s">
        <v>24</v>
      </c>
    </row>
    <row r="1843" spans="1:20" x14ac:dyDescent="0.55000000000000004">
      <c r="A1843" s="1" t="s">
        <v>28</v>
      </c>
      <c r="B1843" s="1" t="s">
        <v>29</v>
      </c>
      <c r="C1843" s="1" t="s">
        <v>22</v>
      </c>
      <c r="D1843" s="1" t="s">
        <v>23</v>
      </c>
      <c r="E1843" s="1" t="s">
        <v>5</v>
      </c>
      <c r="F1843" s="1" t="s">
        <v>24</v>
      </c>
      <c r="G1843" s="1" t="s">
        <v>25</v>
      </c>
      <c r="H1843">
        <v>1093761</v>
      </c>
      <c r="I1843">
        <v>1093913</v>
      </c>
      <c r="J1843" s="1" t="s">
        <v>67</v>
      </c>
      <c r="K1843" s="1" t="s">
        <v>2442</v>
      </c>
      <c r="L1843" s="1" t="s">
        <v>24</v>
      </c>
      <c r="M1843" s="1" t="s">
        <v>24</v>
      </c>
      <c r="N1843" s="1" t="s">
        <v>73</v>
      </c>
      <c r="O1843" s="1" t="s">
        <v>24</v>
      </c>
      <c r="P1843" s="1" t="s">
        <v>24</v>
      </c>
      <c r="Q1843" s="1" t="s">
        <v>2441</v>
      </c>
      <c r="R1843">
        <v>153</v>
      </c>
      <c r="S1843">
        <v>50</v>
      </c>
      <c r="T1843" s="1" t="s">
        <v>24</v>
      </c>
    </row>
    <row r="1844" spans="1:20" x14ac:dyDescent="0.55000000000000004">
      <c r="A1844" s="1" t="s">
        <v>20</v>
      </c>
      <c r="B1844" s="1" t="s">
        <v>21</v>
      </c>
      <c r="C1844" s="1" t="s">
        <v>22</v>
      </c>
      <c r="D1844" s="1" t="s">
        <v>23</v>
      </c>
      <c r="E1844" s="1" t="s">
        <v>5</v>
      </c>
      <c r="F1844" s="1" t="s">
        <v>24</v>
      </c>
      <c r="G1844" s="1" t="s">
        <v>25</v>
      </c>
      <c r="H1844">
        <v>1094328</v>
      </c>
      <c r="I1844">
        <v>1095587</v>
      </c>
      <c r="J1844" s="1" t="s">
        <v>26</v>
      </c>
      <c r="K1844" s="1" t="s">
        <v>24</v>
      </c>
      <c r="L1844" s="1" t="s">
        <v>24</v>
      </c>
      <c r="M1844" s="1" t="s">
        <v>24</v>
      </c>
      <c r="N1844" s="1" t="s">
        <v>24</v>
      </c>
      <c r="O1844" s="1" t="s">
        <v>24</v>
      </c>
      <c r="P1844" s="1" t="s">
        <v>24</v>
      </c>
      <c r="Q1844" s="1" t="s">
        <v>2443</v>
      </c>
      <c r="R1844">
        <v>1260</v>
      </c>
      <c r="T1844" s="1" t="s">
        <v>24</v>
      </c>
    </row>
    <row r="1845" spans="1:20" x14ac:dyDescent="0.55000000000000004">
      <c r="A1845" s="1" t="s">
        <v>28</v>
      </c>
      <c r="B1845" s="1" t="s">
        <v>29</v>
      </c>
      <c r="C1845" s="1" t="s">
        <v>22</v>
      </c>
      <c r="D1845" s="1" t="s">
        <v>23</v>
      </c>
      <c r="E1845" s="1" t="s">
        <v>5</v>
      </c>
      <c r="F1845" s="1" t="s">
        <v>24</v>
      </c>
      <c r="G1845" s="1" t="s">
        <v>25</v>
      </c>
      <c r="H1845">
        <v>1094328</v>
      </c>
      <c r="I1845">
        <v>1095587</v>
      </c>
      <c r="J1845" s="1" t="s">
        <v>26</v>
      </c>
      <c r="K1845" s="1" t="s">
        <v>2444</v>
      </c>
      <c r="L1845" s="1" t="s">
        <v>24</v>
      </c>
      <c r="M1845" s="1" t="s">
        <v>24</v>
      </c>
      <c r="N1845" s="1" t="s">
        <v>196</v>
      </c>
      <c r="O1845" s="1" t="s">
        <v>24</v>
      </c>
      <c r="P1845" s="1" t="s">
        <v>24</v>
      </c>
      <c r="Q1845" s="1" t="s">
        <v>2443</v>
      </c>
      <c r="R1845">
        <v>1260</v>
      </c>
      <c r="S1845">
        <v>419</v>
      </c>
      <c r="T1845" s="1" t="s">
        <v>24</v>
      </c>
    </row>
    <row r="1846" spans="1:20" x14ac:dyDescent="0.55000000000000004">
      <c r="A1846" s="1" t="s">
        <v>20</v>
      </c>
      <c r="B1846" s="1" t="s">
        <v>21</v>
      </c>
      <c r="C1846" s="1" t="s">
        <v>22</v>
      </c>
      <c r="D1846" s="1" t="s">
        <v>23</v>
      </c>
      <c r="E1846" s="1" t="s">
        <v>5</v>
      </c>
      <c r="F1846" s="1" t="s">
        <v>24</v>
      </c>
      <c r="G1846" s="1" t="s">
        <v>25</v>
      </c>
      <c r="H1846">
        <v>1095665</v>
      </c>
      <c r="I1846">
        <v>1096312</v>
      </c>
      <c r="J1846" s="1" t="s">
        <v>67</v>
      </c>
      <c r="K1846" s="1" t="s">
        <v>24</v>
      </c>
      <c r="L1846" s="1" t="s">
        <v>24</v>
      </c>
      <c r="M1846" s="1" t="s">
        <v>24</v>
      </c>
      <c r="N1846" s="1" t="s">
        <v>24</v>
      </c>
      <c r="O1846" s="1" t="s">
        <v>24</v>
      </c>
      <c r="P1846" s="1" t="s">
        <v>24</v>
      </c>
      <c r="Q1846" s="1" t="s">
        <v>2445</v>
      </c>
      <c r="R1846">
        <v>648</v>
      </c>
      <c r="T1846" s="1" t="s">
        <v>24</v>
      </c>
    </row>
    <row r="1847" spans="1:20" x14ac:dyDescent="0.55000000000000004">
      <c r="A1847" s="1" t="s">
        <v>28</v>
      </c>
      <c r="B1847" s="1" t="s">
        <v>29</v>
      </c>
      <c r="C1847" s="1" t="s">
        <v>22</v>
      </c>
      <c r="D1847" s="1" t="s">
        <v>23</v>
      </c>
      <c r="E1847" s="1" t="s">
        <v>5</v>
      </c>
      <c r="F1847" s="1" t="s">
        <v>24</v>
      </c>
      <c r="G1847" s="1" t="s">
        <v>25</v>
      </c>
      <c r="H1847">
        <v>1095665</v>
      </c>
      <c r="I1847">
        <v>1096312</v>
      </c>
      <c r="J1847" s="1" t="s">
        <v>67</v>
      </c>
      <c r="K1847" s="1" t="s">
        <v>2446</v>
      </c>
      <c r="L1847" s="1" t="s">
        <v>24</v>
      </c>
      <c r="M1847" s="1" t="s">
        <v>24</v>
      </c>
      <c r="N1847" s="1" t="s">
        <v>2447</v>
      </c>
      <c r="O1847" s="1" t="s">
        <v>24</v>
      </c>
      <c r="P1847" s="1" t="s">
        <v>24</v>
      </c>
      <c r="Q1847" s="1" t="s">
        <v>2445</v>
      </c>
      <c r="R1847">
        <v>648</v>
      </c>
      <c r="S1847">
        <v>215</v>
      </c>
      <c r="T1847" s="1" t="s">
        <v>24</v>
      </c>
    </row>
    <row r="1848" spans="1:20" x14ac:dyDescent="0.55000000000000004">
      <c r="A1848" s="1" t="s">
        <v>20</v>
      </c>
      <c r="B1848" s="1" t="s">
        <v>21</v>
      </c>
      <c r="C1848" s="1" t="s">
        <v>22</v>
      </c>
      <c r="D1848" s="1" t="s">
        <v>23</v>
      </c>
      <c r="E1848" s="1" t="s">
        <v>5</v>
      </c>
      <c r="F1848" s="1" t="s">
        <v>24</v>
      </c>
      <c r="G1848" s="1" t="s">
        <v>25</v>
      </c>
      <c r="H1848">
        <v>1096511</v>
      </c>
      <c r="I1848">
        <v>1098976</v>
      </c>
      <c r="J1848" s="1" t="s">
        <v>26</v>
      </c>
      <c r="K1848" s="1" t="s">
        <v>24</v>
      </c>
      <c r="L1848" s="1" t="s">
        <v>24</v>
      </c>
      <c r="M1848" s="1" t="s">
        <v>24</v>
      </c>
      <c r="N1848" s="1" t="s">
        <v>24</v>
      </c>
      <c r="O1848" s="1" t="s">
        <v>24</v>
      </c>
      <c r="P1848" s="1" t="s">
        <v>24</v>
      </c>
      <c r="Q1848" s="1" t="s">
        <v>2448</v>
      </c>
      <c r="R1848">
        <v>2466</v>
      </c>
      <c r="T1848" s="1" t="s">
        <v>24</v>
      </c>
    </row>
    <row r="1849" spans="1:20" x14ac:dyDescent="0.55000000000000004">
      <c r="A1849" s="1" t="s">
        <v>28</v>
      </c>
      <c r="B1849" s="1" t="s">
        <v>29</v>
      </c>
      <c r="C1849" s="1" t="s">
        <v>22</v>
      </c>
      <c r="D1849" s="1" t="s">
        <v>23</v>
      </c>
      <c r="E1849" s="1" t="s">
        <v>5</v>
      </c>
      <c r="F1849" s="1" t="s">
        <v>24</v>
      </c>
      <c r="G1849" s="1" t="s">
        <v>25</v>
      </c>
      <c r="H1849">
        <v>1096511</v>
      </c>
      <c r="I1849">
        <v>1098976</v>
      </c>
      <c r="J1849" s="1" t="s">
        <v>26</v>
      </c>
      <c r="K1849" s="1" t="s">
        <v>2449</v>
      </c>
      <c r="L1849" s="1" t="s">
        <v>24</v>
      </c>
      <c r="M1849" s="1" t="s">
        <v>24</v>
      </c>
      <c r="N1849" s="1" t="s">
        <v>570</v>
      </c>
      <c r="O1849" s="1" t="s">
        <v>24</v>
      </c>
      <c r="P1849" s="1" t="s">
        <v>24</v>
      </c>
      <c r="Q1849" s="1" t="s">
        <v>2448</v>
      </c>
      <c r="R1849">
        <v>2466</v>
      </c>
      <c r="S1849">
        <v>821</v>
      </c>
      <c r="T1849" s="1" t="s">
        <v>24</v>
      </c>
    </row>
    <row r="1850" spans="1:20" x14ac:dyDescent="0.55000000000000004">
      <c r="A1850" s="1" t="s">
        <v>20</v>
      </c>
      <c r="B1850" s="1" t="s">
        <v>21</v>
      </c>
      <c r="C1850" s="1" t="s">
        <v>22</v>
      </c>
      <c r="D1850" s="1" t="s">
        <v>23</v>
      </c>
      <c r="E1850" s="1" t="s">
        <v>5</v>
      </c>
      <c r="F1850" s="1" t="s">
        <v>24</v>
      </c>
      <c r="G1850" s="1" t="s">
        <v>25</v>
      </c>
      <c r="H1850">
        <v>1099127</v>
      </c>
      <c r="I1850">
        <v>1099639</v>
      </c>
      <c r="J1850" s="1" t="s">
        <v>26</v>
      </c>
      <c r="K1850" s="1" t="s">
        <v>24</v>
      </c>
      <c r="L1850" s="1" t="s">
        <v>24</v>
      </c>
      <c r="M1850" s="1" t="s">
        <v>24</v>
      </c>
      <c r="N1850" s="1" t="s">
        <v>24</v>
      </c>
      <c r="O1850" s="1" t="s">
        <v>24</v>
      </c>
      <c r="P1850" s="1" t="s">
        <v>24</v>
      </c>
      <c r="Q1850" s="1" t="s">
        <v>2450</v>
      </c>
      <c r="R1850">
        <v>513</v>
      </c>
      <c r="T1850" s="1" t="s">
        <v>24</v>
      </c>
    </row>
    <row r="1851" spans="1:20" x14ac:dyDescent="0.55000000000000004">
      <c r="A1851" s="1" t="s">
        <v>28</v>
      </c>
      <c r="B1851" s="1" t="s">
        <v>29</v>
      </c>
      <c r="C1851" s="1" t="s">
        <v>22</v>
      </c>
      <c r="D1851" s="1" t="s">
        <v>23</v>
      </c>
      <c r="E1851" s="1" t="s">
        <v>5</v>
      </c>
      <c r="F1851" s="1" t="s">
        <v>24</v>
      </c>
      <c r="G1851" s="1" t="s">
        <v>25</v>
      </c>
      <c r="H1851">
        <v>1099127</v>
      </c>
      <c r="I1851">
        <v>1099639</v>
      </c>
      <c r="J1851" s="1" t="s">
        <v>26</v>
      </c>
      <c r="K1851" s="1" t="s">
        <v>2451</v>
      </c>
      <c r="L1851" s="1" t="s">
        <v>24</v>
      </c>
      <c r="M1851" s="1" t="s">
        <v>24</v>
      </c>
      <c r="N1851" s="1" t="s">
        <v>73</v>
      </c>
      <c r="O1851" s="1" t="s">
        <v>24</v>
      </c>
      <c r="P1851" s="1" t="s">
        <v>24</v>
      </c>
      <c r="Q1851" s="1" t="s">
        <v>2450</v>
      </c>
      <c r="R1851">
        <v>513</v>
      </c>
      <c r="S1851">
        <v>170</v>
      </c>
      <c r="T1851" s="1" t="s">
        <v>24</v>
      </c>
    </row>
    <row r="1852" spans="1:20" x14ac:dyDescent="0.55000000000000004">
      <c r="A1852" s="1" t="s">
        <v>20</v>
      </c>
      <c r="B1852" s="1" t="s">
        <v>21</v>
      </c>
      <c r="C1852" s="1" t="s">
        <v>22</v>
      </c>
      <c r="D1852" s="1" t="s">
        <v>23</v>
      </c>
      <c r="E1852" s="1" t="s">
        <v>5</v>
      </c>
      <c r="F1852" s="1" t="s">
        <v>24</v>
      </c>
      <c r="G1852" s="1" t="s">
        <v>25</v>
      </c>
      <c r="H1852">
        <v>1099716</v>
      </c>
      <c r="I1852">
        <v>1100819</v>
      </c>
      <c r="J1852" s="1" t="s">
        <v>26</v>
      </c>
      <c r="K1852" s="1" t="s">
        <v>24</v>
      </c>
      <c r="L1852" s="1" t="s">
        <v>24</v>
      </c>
      <c r="M1852" s="1" t="s">
        <v>24</v>
      </c>
      <c r="N1852" s="1" t="s">
        <v>24</v>
      </c>
      <c r="O1852" s="1" t="s">
        <v>24</v>
      </c>
      <c r="P1852" s="1" t="s">
        <v>24</v>
      </c>
      <c r="Q1852" s="1" t="s">
        <v>2452</v>
      </c>
      <c r="R1852">
        <v>1104</v>
      </c>
      <c r="T1852" s="1" t="s">
        <v>24</v>
      </c>
    </row>
    <row r="1853" spans="1:20" x14ac:dyDescent="0.55000000000000004">
      <c r="A1853" s="1" t="s">
        <v>28</v>
      </c>
      <c r="B1853" s="1" t="s">
        <v>29</v>
      </c>
      <c r="C1853" s="1" t="s">
        <v>22</v>
      </c>
      <c r="D1853" s="1" t="s">
        <v>23</v>
      </c>
      <c r="E1853" s="1" t="s">
        <v>5</v>
      </c>
      <c r="F1853" s="1" t="s">
        <v>24</v>
      </c>
      <c r="G1853" s="1" t="s">
        <v>25</v>
      </c>
      <c r="H1853">
        <v>1099716</v>
      </c>
      <c r="I1853">
        <v>1100819</v>
      </c>
      <c r="J1853" s="1" t="s">
        <v>26</v>
      </c>
      <c r="K1853" s="1" t="s">
        <v>2453</v>
      </c>
      <c r="L1853" s="1" t="s">
        <v>24</v>
      </c>
      <c r="M1853" s="1" t="s">
        <v>24</v>
      </c>
      <c r="N1853" s="1" t="s">
        <v>2454</v>
      </c>
      <c r="O1853" s="1" t="s">
        <v>24</v>
      </c>
      <c r="P1853" s="1" t="s">
        <v>24</v>
      </c>
      <c r="Q1853" s="1" t="s">
        <v>2452</v>
      </c>
      <c r="R1853">
        <v>1104</v>
      </c>
      <c r="S1853">
        <v>367</v>
      </c>
      <c r="T1853" s="1" t="s">
        <v>24</v>
      </c>
    </row>
    <row r="1854" spans="1:20" x14ac:dyDescent="0.55000000000000004">
      <c r="A1854" s="1" t="s">
        <v>20</v>
      </c>
      <c r="B1854" s="1" t="s">
        <v>21</v>
      </c>
      <c r="C1854" s="1" t="s">
        <v>22</v>
      </c>
      <c r="D1854" s="1" t="s">
        <v>23</v>
      </c>
      <c r="E1854" s="1" t="s">
        <v>5</v>
      </c>
      <c r="F1854" s="1" t="s">
        <v>24</v>
      </c>
      <c r="G1854" s="1" t="s">
        <v>25</v>
      </c>
      <c r="H1854">
        <v>1100912</v>
      </c>
      <c r="I1854">
        <v>1102432</v>
      </c>
      <c r="J1854" s="1" t="s">
        <v>67</v>
      </c>
      <c r="K1854" s="1" t="s">
        <v>24</v>
      </c>
      <c r="L1854" s="1" t="s">
        <v>24</v>
      </c>
      <c r="M1854" s="1" t="s">
        <v>24</v>
      </c>
      <c r="N1854" s="1" t="s">
        <v>24</v>
      </c>
      <c r="O1854" s="1" t="s">
        <v>24</v>
      </c>
      <c r="P1854" s="1" t="s">
        <v>24</v>
      </c>
      <c r="Q1854" s="1" t="s">
        <v>2455</v>
      </c>
      <c r="R1854">
        <v>1521</v>
      </c>
      <c r="T1854" s="1" t="s">
        <v>24</v>
      </c>
    </row>
    <row r="1855" spans="1:20" x14ac:dyDescent="0.55000000000000004">
      <c r="A1855" s="1" t="s">
        <v>28</v>
      </c>
      <c r="B1855" s="1" t="s">
        <v>29</v>
      </c>
      <c r="C1855" s="1" t="s">
        <v>22</v>
      </c>
      <c r="D1855" s="1" t="s">
        <v>23</v>
      </c>
      <c r="E1855" s="1" t="s">
        <v>5</v>
      </c>
      <c r="F1855" s="1" t="s">
        <v>24</v>
      </c>
      <c r="G1855" s="1" t="s">
        <v>25</v>
      </c>
      <c r="H1855">
        <v>1100912</v>
      </c>
      <c r="I1855">
        <v>1102432</v>
      </c>
      <c r="J1855" s="1" t="s">
        <v>67</v>
      </c>
      <c r="K1855" s="1" t="s">
        <v>2456</v>
      </c>
      <c r="L1855" s="1" t="s">
        <v>24</v>
      </c>
      <c r="M1855" s="1" t="s">
        <v>24</v>
      </c>
      <c r="N1855" s="1" t="s">
        <v>2457</v>
      </c>
      <c r="O1855" s="1" t="s">
        <v>24</v>
      </c>
      <c r="P1855" s="1" t="s">
        <v>24</v>
      </c>
      <c r="Q1855" s="1" t="s">
        <v>2455</v>
      </c>
      <c r="R1855">
        <v>1521</v>
      </c>
      <c r="S1855">
        <v>506</v>
      </c>
      <c r="T1855" s="1" t="s">
        <v>24</v>
      </c>
    </row>
    <row r="1856" spans="1:20" x14ac:dyDescent="0.55000000000000004">
      <c r="A1856" s="1" t="s">
        <v>20</v>
      </c>
      <c r="B1856" s="1" t="s">
        <v>21</v>
      </c>
      <c r="C1856" s="1" t="s">
        <v>22</v>
      </c>
      <c r="D1856" s="1" t="s">
        <v>23</v>
      </c>
      <c r="E1856" s="1" t="s">
        <v>5</v>
      </c>
      <c r="F1856" s="1" t="s">
        <v>24</v>
      </c>
      <c r="G1856" s="1" t="s">
        <v>25</v>
      </c>
      <c r="H1856">
        <v>1102776</v>
      </c>
      <c r="I1856">
        <v>1103222</v>
      </c>
      <c r="J1856" s="1" t="s">
        <v>67</v>
      </c>
      <c r="K1856" s="1" t="s">
        <v>24</v>
      </c>
      <c r="L1856" s="1" t="s">
        <v>24</v>
      </c>
      <c r="M1856" s="1" t="s">
        <v>24</v>
      </c>
      <c r="N1856" s="1" t="s">
        <v>24</v>
      </c>
      <c r="O1856" s="1" t="s">
        <v>24</v>
      </c>
      <c r="P1856" s="1" t="s">
        <v>24</v>
      </c>
      <c r="Q1856" s="1" t="s">
        <v>2458</v>
      </c>
      <c r="R1856">
        <v>447</v>
      </c>
      <c r="T1856" s="1" t="s">
        <v>24</v>
      </c>
    </row>
    <row r="1857" spans="1:20" x14ac:dyDescent="0.55000000000000004">
      <c r="A1857" s="1" t="s">
        <v>28</v>
      </c>
      <c r="B1857" s="1" t="s">
        <v>29</v>
      </c>
      <c r="C1857" s="1" t="s">
        <v>22</v>
      </c>
      <c r="D1857" s="1" t="s">
        <v>23</v>
      </c>
      <c r="E1857" s="1" t="s">
        <v>5</v>
      </c>
      <c r="F1857" s="1" t="s">
        <v>24</v>
      </c>
      <c r="G1857" s="1" t="s">
        <v>25</v>
      </c>
      <c r="H1857">
        <v>1102776</v>
      </c>
      <c r="I1857">
        <v>1103222</v>
      </c>
      <c r="J1857" s="1" t="s">
        <v>67</v>
      </c>
      <c r="K1857" s="1" t="s">
        <v>2459</v>
      </c>
      <c r="L1857" s="1" t="s">
        <v>24</v>
      </c>
      <c r="M1857" s="1" t="s">
        <v>24</v>
      </c>
      <c r="N1857" s="1" t="s">
        <v>634</v>
      </c>
      <c r="O1857" s="1" t="s">
        <v>24</v>
      </c>
      <c r="P1857" s="1" t="s">
        <v>24</v>
      </c>
      <c r="Q1857" s="1" t="s">
        <v>2458</v>
      </c>
      <c r="R1857">
        <v>447</v>
      </c>
      <c r="S1857">
        <v>148</v>
      </c>
      <c r="T1857" s="1" t="s">
        <v>24</v>
      </c>
    </row>
    <row r="1858" spans="1:20" x14ac:dyDescent="0.55000000000000004">
      <c r="A1858" s="1" t="s">
        <v>20</v>
      </c>
      <c r="B1858" s="1" t="s">
        <v>21</v>
      </c>
      <c r="C1858" s="1" t="s">
        <v>22</v>
      </c>
      <c r="D1858" s="1" t="s">
        <v>23</v>
      </c>
      <c r="E1858" s="1" t="s">
        <v>5</v>
      </c>
      <c r="F1858" s="1" t="s">
        <v>24</v>
      </c>
      <c r="G1858" s="1" t="s">
        <v>25</v>
      </c>
      <c r="H1858">
        <v>1103219</v>
      </c>
      <c r="I1858">
        <v>1105345</v>
      </c>
      <c r="J1858" s="1" t="s">
        <v>67</v>
      </c>
      <c r="K1858" s="1" t="s">
        <v>24</v>
      </c>
      <c r="L1858" s="1" t="s">
        <v>24</v>
      </c>
      <c r="M1858" s="1" t="s">
        <v>24</v>
      </c>
      <c r="N1858" s="1" t="s">
        <v>24</v>
      </c>
      <c r="O1858" s="1" t="s">
        <v>24</v>
      </c>
      <c r="P1858" s="1" t="s">
        <v>24</v>
      </c>
      <c r="Q1858" s="1" t="s">
        <v>2460</v>
      </c>
      <c r="R1858">
        <v>2127</v>
      </c>
      <c r="T1858" s="1" t="s">
        <v>24</v>
      </c>
    </row>
    <row r="1859" spans="1:20" x14ac:dyDescent="0.55000000000000004">
      <c r="A1859" s="1" t="s">
        <v>28</v>
      </c>
      <c r="B1859" s="1" t="s">
        <v>29</v>
      </c>
      <c r="C1859" s="1" t="s">
        <v>22</v>
      </c>
      <c r="D1859" s="1" t="s">
        <v>23</v>
      </c>
      <c r="E1859" s="1" t="s">
        <v>5</v>
      </c>
      <c r="F1859" s="1" t="s">
        <v>24</v>
      </c>
      <c r="G1859" s="1" t="s">
        <v>25</v>
      </c>
      <c r="H1859">
        <v>1103219</v>
      </c>
      <c r="I1859">
        <v>1105345</v>
      </c>
      <c r="J1859" s="1" t="s">
        <v>67</v>
      </c>
      <c r="K1859" s="1" t="s">
        <v>2461</v>
      </c>
      <c r="L1859" s="1" t="s">
        <v>24</v>
      </c>
      <c r="M1859" s="1" t="s">
        <v>24</v>
      </c>
      <c r="N1859" s="1" t="s">
        <v>1590</v>
      </c>
      <c r="O1859" s="1" t="s">
        <v>24</v>
      </c>
      <c r="P1859" s="1" t="s">
        <v>24</v>
      </c>
      <c r="Q1859" s="1" t="s">
        <v>2460</v>
      </c>
      <c r="R1859">
        <v>2127</v>
      </c>
      <c r="S1859">
        <v>708</v>
      </c>
      <c r="T1859" s="1" t="s">
        <v>24</v>
      </c>
    </row>
    <row r="1860" spans="1:20" x14ac:dyDescent="0.55000000000000004">
      <c r="A1860" s="1" t="s">
        <v>20</v>
      </c>
      <c r="B1860" s="1" t="s">
        <v>21</v>
      </c>
      <c r="C1860" s="1" t="s">
        <v>22</v>
      </c>
      <c r="D1860" s="1" t="s">
        <v>23</v>
      </c>
      <c r="E1860" s="1" t="s">
        <v>5</v>
      </c>
      <c r="F1860" s="1" t="s">
        <v>24</v>
      </c>
      <c r="G1860" s="1" t="s">
        <v>25</v>
      </c>
      <c r="H1860">
        <v>1105671</v>
      </c>
      <c r="I1860">
        <v>1107743</v>
      </c>
      <c r="J1860" s="1" t="s">
        <v>26</v>
      </c>
      <c r="K1860" s="1" t="s">
        <v>24</v>
      </c>
      <c r="L1860" s="1" t="s">
        <v>24</v>
      </c>
      <c r="M1860" s="1" t="s">
        <v>24</v>
      </c>
      <c r="N1860" s="1" t="s">
        <v>24</v>
      </c>
      <c r="O1860" s="1" t="s">
        <v>24</v>
      </c>
      <c r="P1860" s="1" t="s">
        <v>24</v>
      </c>
      <c r="Q1860" s="1" t="s">
        <v>2462</v>
      </c>
      <c r="R1860">
        <v>2073</v>
      </c>
      <c r="T1860" s="1" t="s">
        <v>24</v>
      </c>
    </row>
    <row r="1861" spans="1:20" x14ac:dyDescent="0.55000000000000004">
      <c r="A1861" s="1" t="s">
        <v>28</v>
      </c>
      <c r="B1861" s="1" t="s">
        <v>29</v>
      </c>
      <c r="C1861" s="1" t="s">
        <v>22</v>
      </c>
      <c r="D1861" s="1" t="s">
        <v>23</v>
      </c>
      <c r="E1861" s="1" t="s">
        <v>5</v>
      </c>
      <c r="F1861" s="1" t="s">
        <v>24</v>
      </c>
      <c r="G1861" s="1" t="s">
        <v>25</v>
      </c>
      <c r="H1861">
        <v>1105671</v>
      </c>
      <c r="I1861">
        <v>1107743</v>
      </c>
      <c r="J1861" s="1" t="s">
        <v>26</v>
      </c>
      <c r="K1861" s="1" t="s">
        <v>2463</v>
      </c>
      <c r="L1861" s="1" t="s">
        <v>24</v>
      </c>
      <c r="M1861" s="1" t="s">
        <v>24</v>
      </c>
      <c r="N1861" s="1" t="s">
        <v>522</v>
      </c>
      <c r="O1861" s="1" t="s">
        <v>24</v>
      </c>
      <c r="P1861" s="1" t="s">
        <v>24</v>
      </c>
      <c r="Q1861" s="1" t="s">
        <v>2462</v>
      </c>
      <c r="R1861">
        <v>2073</v>
      </c>
      <c r="S1861">
        <v>690</v>
      </c>
      <c r="T1861" s="1" t="s">
        <v>24</v>
      </c>
    </row>
    <row r="1862" spans="1:20" x14ac:dyDescent="0.55000000000000004">
      <c r="A1862" s="1" t="s">
        <v>20</v>
      </c>
      <c r="B1862" s="1" t="s">
        <v>21</v>
      </c>
      <c r="C1862" s="1" t="s">
        <v>22</v>
      </c>
      <c r="D1862" s="1" t="s">
        <v>23</v>
      </c>
      <c r="E1862" s="1" t="s">
        <v>5</v>
      </c>
      <c r="F1862" s="1" t="s">
        <v>24</v>
      </c>
      <c r="G1862" s="1" t="s">
        <v>25</v>
      </c>
      <c r="H1862">
        <v>1107764</v>
      </c>
      <c r="I1862">
        <v>1108246</v>
      </c>
      <c r="J1862" s="1" t="s">
        <v>26</v>
      </c>
      <c r="K1862" s="1" t="s">
        <v>24</v>
      </c>
      <c r="L1862" s="1" t="s">
        <v>24</v>
      </c>
      <c r="M1862" s="1" t="s">
        <v>24</v>
      </c>
      <c r="N1862" s="1" t="s">
        <v>24</v>
      </c>
      <c r="O1862" s="1" t="s">
        <v>24</v>
      </c>
      <c r="P1862" s="1" t="s">
        <v>24</v>
      </c>
      <c r="Q1862" s="1" t="s">
        <v>2464</v>
      </c>
      <c r="R1862">
        <v>483</v>
      </c>
      <c r="T1862" s="1" t="s">
        <v>24</v>
      </c>
    </row>
    <row r="1863" spans="1:20" x14ac:dyDescent="0.55000000000000004">
      <c r="A1863" s="1" t="s">
        <v>28</v>
      </c>
      <c r="B1863" s="1" t="s">
        <v>29</v>
      </c>
      <c r="C1863" s="1" t="s">
        <v>22</v>
      </c>
      <c r="D1863" s="1" t="s">
        <v>23</v>
      </c>
      <c r="E1863" s="1" t="s">
        <v>5</v>
      </c>
      <c r="F1863" s="1" t="s">
        <v>24</v>
      </c>
      <c r="G1863" s="1" t="s">
        <v>25</v>
      </c>
      <c r="H1863">
        <v>1107764</v>
      </c>
      <c r="I1863">
        <v>1108246</v>
      </c>
      <c r="J1863" s="1" t="s">
        <v>26</v>
      </c>
      <c r="K1863" s="1" t="s">
        <v>2465</v>
      </c>
      <c r="L1863" s="1" t="s">
        <v>24</v>
      </c>
      <c r="M1863" s="1" t="s">
        <v>24</v>
      </c>
      <c r="N1863" s="1" t="s">
        <v>1370</v>
      </c>
      <c r="O1863" s="1" t="s">
        <v>24</v>
      </c>
      <c r="P1863" s="1" t="s">
        <v>24</v>
      </c>
      <c r="Q1863" s="1" t="s">
        <v>2464</v>
      </c>
      <c r="R1863">
        <v>483</v>
      </c>
      <c r="S1863">
        <v>160</v>
      </c>
      <c r="T1863" s="1" t="s">
        <v>24</v>
      </c>
    </row>
    <row r="1864" spans="1:20" x14ac:dyDescent="0.55000000000000004">
      <c r="A1864" s="1" t="s">
        <v>20</v>
      </c>
      <c r="B1864" s="1" t="s">
        <v>21</v>
      </c>
      <c r="C1864" s="1" t="s">
        <v>22</v>
      </c>
      <c r="D1864" s="1" t="s">
        <v>23</v>
      </c>
      <c r="E1864" s="1" t="s">
        <v>5</v>
      </c>
      <c r="F1864" s="1" t="s">
        <v>24</v>
      </c>
      <c r="G1864" s="1" t="s">
        <v>25</v>
      </c>
      <c r="H1864">
        <v>1108410</v>
      </c>
      <c r="I1864">
        <v>1109045</v>
      </c>
      <c r="J1864" s="1" t="s">
        <v>67</v>
      </c>
      <c r="K1864" s="1" t="s">
        <v>24</v>
      </c>
      <c r="L1864" s="1" t="s">
        <v>24</v>
      </c>
      <c r="M1864" s="1" t="s">
        <v>24</v>
      </c>
      <c r="N1864" s="1" t="s">
        <v>24</v>
      </c>
      <c r="O1864" s="1" t="s">
        <v>24</v>
      </c>
      <c r="P1864" s="1" t="s">
        <v>24</v>
      </c>
      <c r="Q1864" s="1" t="s">
        <v>2466</v>
      </c>
      <c r="R1864">
        <v>636</v>
      </c>
      <c r="T1864" s="1" t="s">
        <v>24</v>
      </c>
    </row>
    <row r="1865" spans="1:20" x14ac:dyDescent="0.55000000000000004">
      <c r="A1865" s="1" t="s">
        <v>28</v>
      </c>
      <c r="B1865" s="1" t="s">
        <v>29</v>
      </c>
      <c r="C1865" s="1" t="s">
        <v>22</v>
      </c>
      <c r="D1865" s="1" t="s">
        <v>23</v>
      </c>
      <c r="E1865" s="1" t="s">
        <v>5</v>
      </c>
      <c r="F1865" s="1" t="s">
        <v>24</v>
      </c>
      <c r="G1865" s="1" t="s">
        <v>25</v>
      </c>
      <c r="H1865">
        <v>1108410</v>
      </c>
      <c r="I1865">
        <v>1109045</v>
      </c>
      <c r="J1865" s="1" t="s">
        <v>67</v>
      </c>
      <c r="K1865" s="1" t="s">
        <v>2467</v>
      </c>
      <c r="L1865" s="1" t="s">
        <v>24</v>
      </c>
      <c r="M1865" s="1" t="s">
        <v>24</v>
      </c>
      <c r="N1865" s="1" t="s">
        <v>2468</v>
      </c>
      <c r="O1865" s="1" t="s">
        <v>24</v>
      </c>
      <c r="P1865" s="1" t="s">
        <v>24</v>
      </c>
      <c r="Q1865" s="1" t="s">
        <v>2466</v>
      </c>
      <c r="R1865">
        <v>636</v>
      </c>
      <c r="S1865">
        <v>211</v>
      </c>
      <c r="T1865" s="1" t="s">
        <v>24</v>
      </c>
    </row>
    <row r="1866" spans="1:20" x14ac:dyDescent="0.55000000000000004">
      <c r="A1866" s="1" t="s">
        <v>20</v>
      </c>
      <c r="B1866" s="1" t="s">
        <v>203</v>
      </c>
      <c r="C1866" s="1" t="s">
        <v>22</v>
      </c>
      <c r="D1866" s="1" t="s">
        <v>23</v>
      </c>
      <c r="E1866" s="1" t="s">
        <v>5</v>
      </c>
      <c r="F1866" s="1" t="s">
        <v>24</v>
      </c>
      <c r="G1866" s="1" t="s">
        <v>25</v>
      </c>
      <c r="H1866">
        <v>1109628</v>
      </c>
      <c r="I1866">
        <v>1109721</v>
      </c>
      <c r="J1866" s="1" t="s">
        <v>67</v>
      </c>
      <c r="K1866" s="1" t="s">
        <v>24</v>
      </c>
      <c r="L1866" s="1" t="s">
        <v>24</v>
      </c>
      <c r="M1866" s="1" t="s">
        <v>24</v>
      </c>
      <c r="N1866" s="1" t="s">
        <v>24</v>
      </c>
      <c r="O1866" s="1" t="s">
        <v>24</v>
      </c>
      <c r="P1866" s="1" t="s">
        <v>24</v>
      </c>
      <c r="Q1866" s="1" t="s">
        <v>2469</v>
      </c>
      <c r="R1866">
        <v>94</v>
      </c>
      <c r="T1866" s="1" t="s">
        <v>24</v>
      </c>
    </row>
    <row r="1867" spans="1:20" x14ac:dyDescent="0.55000000000000004">
      <c r="A1867" s="1" t="s">
        <v>203</v>
      </c>
      <c r="B1867" s="1" t="s">
        <v>24</v>
      </c>
      <c r="C1867" s="1" t="s">
        <v>22</v>
      </c>
      <c r="D1867" s="1" t="s">
        <v>23</v>
      </c>
      <c r="E1867" s="1" t="s">
        <v>5</v>
      </c>
      <c r="F1867" s="1" t="s">
        <v>24</v>
      </c>
      <c r="G1867" s="1" t="s">
        <v>25</v>
      </c>
      <c r="H1867">
        <v>1109628</v>
      </c>
      <c r="I1867">
        <v>1109721</v>
      </c>
      <c r="J1867" s="1" t="s">
        <v>67</v>
      </c>
      <c r="K1867" s="1" t="s">
        <v>24</v>
      </c>
      <c r="L1867" s="1" t="s">
        <v>24</v>
      </c>
      <c r="M1867" s="1" t="s">
        <v>24</v>
      </c>
      <c r="N1867" s="1" t="s">
        <v>2287</v>
      </c>
      <c r="O1867" s="1" t="s">
        <v>24</v>
      </c>
      <c r="P1867" s="1" t="s">
        <v>24</v>
      </c>
      <c r="Q1867" s="1" t="s">
        <v>2469</v>
      </c>
      <c r="R1867">
        <v>94</v>
      </c>
      <c r="T1867" s="1" t="s">
        <v>24</v>
      </c>
    </row>
    <row r="1868" spans="1:20" x14ac:dyDescent="0.55000000000000004">
      <c r="A1868" s="1" t="s">
        <v>20</v>
      </c>
      <c r="B1868" s="1" t="s">
        <v>21</v>
      </c>
      <c r="C1868" s="1" t="s">
        <v>22</v>
      </c>
      <c r="D1868" s="1" t="s">
        <v>23</v>
      </c>
      <c r="E1868" s="1" t="s">
        <v>5</v>
      </c>
      <c r="F1868" s="1" t="s">
        <v>24</v>
      </c>
      <c r="G1868" s="1" t="s">
        <v>25</v>
      </c>
      <c r="H1868">
        <v>1109877</v>
      </c>
      <c r="I1868">
        <v>1111307</v>
      </c>
      <c r="J1868" s="1" t="s">
        <v>67</v>
      </c>
      <c r="K1868" s="1" t="s">
        <v>24</v>
      </c>
      <c r="L1868" s="1" t="s">
        <v>24</v>
      </c>
      <c r="M1868" s="1" t="s">
        <v>24</v>
      </c>
      <c r="N1868" s="1" t="s">
        <v>24</v>
      </c>
      <c r="O1868" s="1" t="s">
        <v>24</v>
      </c>
      <c r="P1868" s="1" t="s">
        <v>24</v>
      </c>
      <c r="Q1868" s="1" t="s">
        <v>2470</v>
      </c>
      <c r="R1868">
        <v>1431</v>
      </c>
      <c r="T1868" s="1" t="s">
        <v>24</v>
      </c>
    </row>
    <row r="1869" spans="1:20" x14ac:dyDescent="0.55000000000000004">
      <c r="A1869" s="1" t="s">
        <v>28</v>
      </c>
      <c r="B1869" s="1" t="s">
        <v>29</v>
      </c>
      <c r="C1869" s="1" t="s">
        <v>22</v>
      </c>
      <c r="D1869" s="1" t="s">
        <v>23</v>
      </c>
      <c r="E1869" s="1" t="s">
        <v>5</v>
      </c>
      <c r="F1869" s="1" t="s">
        <v>24</v>
      </c>
      <c r="G1869" s="1" t="s">
        <v>25</v>
      </c>
      <c r="H1869">
        <v>1109877</v>
      </c>
      <c r="I1869">
        <v>1111307</v>
      </c>
      <c r="J1869" s="1" t="s">
        <v>67</v>
      </c>
      <c r="K1869" s="1" t="s">
        <v>2471</v>
      </c>
      <c r="L1869" s="1" t="s">
        <v>24</v>
      </c>
      <c r="M1869" s="1" t="s">
        <v>24</v>
      </c>
      <c r="N1869" s="1" t="s">
        <v>2472</v>
      </c>
      <c r="O1869" s="1" t="s">
        <v>24</v>
      </c>
      <c r="P1869" s="1" t="s">
        <v>24</v>
      </c>
      <c r="Q1869" s="1" t="s">
        <v>2470</v>
      </c>
      <c r="R1869">
        <v>1431</v>
      </c>
      <c r="S1869">
        <v>476</v>
      </c>
      <c r="T1869" s="1" t="s">
        <v>24</v>
      </c>
    </row>
    <row r="1870" spans="1:20" x14ac:dyDescent="0.55000000000000004">
      <c r="A1870" s="1" t="s">
        <v>20</v>
      </c>
      <c r="B1870" s="1" t="s">
        <v>21</v>
      </c>
      <c r="C1870" s="1" t="s">
        <v>22</v>
      </c>
      <c r="D1870" s="1" t="s">
        <v>23</v>
      </c>
      <c r="E1870" s="1" t="s">
        <v>5</v>
      </c>
      <c r="F1870" s="1" t="s">
        <v>24</v>
      </c>
      <c r="G1870" s="1" t="s">
        <v>25</v>
      </c>
      <c r="H1870">
        <v>1111357</v>
      </c>
      <c r="I1870">
        <v>1113951</v>
      </c>
      <c r="J1870" s="1" t="s">
        <v>67</v>
      </c>
      <c r="K1870" s="1" t="s">
        <v>24</v>
      </c>
      <c r="L1870" s="1" t="s">
        <v>24</v>
      </c>
      <c r="M1870" s="1" t="s">
        <v>24</v>
      </c>
      <c r="N1870" s="1" t="s">
        <v>24</v>
      </c>
      <c r="O1870" s="1" t="s">
        <v>24</v>
      </c>
      <c r="P1870" s="1" t="s">
        <v>24</v>
      </c>
      <c r="Q1870" s="1" t="s">
        <v>2473</v>
      </c>
      <c r="R1870">
        <v>2595</v>
      </c>
      <c r="T1870" s="1" t="s">
        <v>24</v>
      </c>
    </row>
    <row r="1871" spans="1:20" x14ac:dyDescent="0.55000000000000004">
      <c r="A1871" s="1" t="s">
        <v>28</v>
      </c>
      <c r="B1871" s="1" t="s">
        <v>29</v>
      </c>
      <c r="C1871" s="1" t="s">
        <v>22</v>
      </c>
      <c r="D1871" s="1" t="s">
        <v>23</v>
      </c>
      <c r="E1871" s="1" t="s">
        <v>5</v>
      </c>
      <c r="F1871" s="1" t="s">
        <v>24</v>
      </c>
      <c r="G1871" s="1" t="s">
        <v>25</v>
      </c>
      <c r="H1871">
        <v>1111357</v>
      </c>
      <c r="I1871">
        <v>1113951</v>
      </c>
      <c r="J1871" s="1" t="s">
        <v>67</v>
      </c>
      <c r="K1871" s="1" t="s">
        <v>2474</v>
      </c>
      <c r="L1871" s="1" t="s">
        <v>24</v>
      </c>
      <c r="M1871" s="1" t="s">
        <v>24</v>
      </c>
      <c r="N1871" s="1" t="s">
        <v>2475</v>
      </c>
      <c r="O1871" s="1" t="s">
        <v>24</v>
      </c>
      <c r="P1871" s="1" t="s">
        <v>24</v>
      </c>
      <c r="Q1871" s="1" t="s">
        <v>2473</v>
      </c>
      <c r="R1871">
        <v>2595</v>
      </c>
      <c r="S1871">
        <v>864</v>
      </c>
      <c r="T1871" s="1" t="s">
        <v>24</v>
      </c>
    </row>
    <row r="1872" spans="1:20" x14ac:dyDescent="0.55000000000000004">
      <c r="A1872" s="1" t="s">
        <v>20</v>
      </c>
      <c r="B1872" s="1" t="s">
        <v>21</v>
      </c>
      <c r="C1872" s="1" t="s">
        <v>22</v>
      </c>
      <c r="D1872" s="1" t="s">
        <v>23</v>
      </c>
      <c r="E1872" s="1" t="s">
        <v>5</v>
      </c>
      <c r="F1872" s="1" t="s">
        <v>24</v>
      </c>
      <c r="G1872" s="1" t="s">
        <v>25</v>
      </c>
      <c r="H1872">
        <v>1114387</v>
      </c>
      <c r="I1872">
        <v>1114803</v>
      </c>
      <c r="J1872" s="1" t="s">
        <v>67</v>
      </c>
      <c r="K1872" s="1" t="s">
        <v>24</v>
      </c>
      <c r="L1872" s="1" t="s">
        <v>24</v>
      </c>
      <c r="M1872" s="1" t="s">
        <v>24</v>
      </c>
      <c r="N1872" s="1" t="s">
        <v>24</v>
      </c>
      <c r="O1872" s="1" t="s">
        <v>24</v>
      </c>
      <c r="P1872" s="1" t="s">
        <v>24</v>
      </c>
      <c r="Q1872" s="1" t="s">
        <v>2476</v>
      </c>
      <c r="R1872">
        <v>417</v>
      </c>
      <c r="T1872" s="1" t="s">
        <v>24</v>
      </c>
    </row>
    <row r="1873" spans="1:20" x14ac:dyDescent="0.55000000000000004">
      <c r="A1873" s="1" t="s">
        <v>28</v>
      </c>
      <c r="B1873" s="1" t="s">
        <v>29</v>
      </c>
      <c r="C1873" s="1" t="s">
        <v>22</v>
      </c>
      <c r="D1873" s="1" t="s">
        <v>23</v>
      </c>
      <c r="E1873" s="1" t="s">
        <v>5</v>
      </c>
      <c r="F1873" s="1" t="s">
        <v>24</v>
      </c>
      <c r="G1873" s="1" t="s">
        <v>25</v>
      </c>
      <c r="H1873">
        <v>1114387</v>
      </c>
      <c r="I1873">
        <v>1114803</v>
      </c>
      <c r="J1873" s="1" t="s">
        <v>67</v>
      </c>
      <c r="K1873" s="1" t="s">
        <v>2477</v>
      </c>
      <c r="L1873" s="1" t="s">
        <v>24</v>
      </c>
      <c r="M1873" s="1" t="s">
        <v>24</v>
      </c>
      <c r="N1873" s="1" t="s">
        <v>73</v>
      </c>
      <c r="O1873" s="1" t="s">
        <v>24</v>
      </c>
      <c r="P1873" s="1" t="s">
        <v>24</v>
      </c>
      <c r="Q1873" s="1" t="s">
        <v>2476</v>
      </c>
      <c r="R1873">
        <v>417</v>
      </c>
      <c r="S1873">
        <v>138</v>
      </c>
      <c r="T1873" s="1" t="s">
        <v>24</v>
      </c>
    </row>
    <row r="1874" spans="1:20" x14ac:dyDescent="0.55000000000000004">
      <c r="A1874" s="1" t="s">
        <v>20</v>
      </c>
      <c r="B1874" s="1" t="s">
        <v>21</v>
      </c>
      <c r="C1874" s="1" t="s">
        <v>22</v>
      </c>
      <c r="D1874" s="1" t="s">
        <v>23</v>
      </c>
      <c r="E1874" s="1" t="s">
        <v>5</v>
      </c>
      <c r="F1874" s="1" t="s">
        <v>24</v>
      </c>
      <c r="G1874" s="1" t="s">
        <v>25</v>
      </c>
      <c r="H1874">
        <v>1115406</v>
      </c>
      <c r="I1874">
        <v>1116632</v>
      </c>
      <c r="J1874" s="1" t="s">
        <v>67</v>
      </c>
      <c r="K1874" s="1" t="s">
        <v>24</v>
      </c>
      <c r="L1874" s="1" t="s">
        <v>24</v>
      </c>
      <c r="M1874" s="1" t="s">
        <v>24</v>
      </c>
      <c r="N1874" s="1" t="s">
        <v>24</v>
      </c>
      <c r="O1874" s="1" t="s">
        <v>24</v>
      </c>
      <c r="P1874" s="1" t="s">
        <v>24</v>
      </c>
      <c r="Q1874" s="1" t="s">
        <v>2478</v>
      </c>
      <c r="R1874">
        <v>1227</v>
      </c>
      <c r="T1874" s="1" t="s">
        <v>24</v>
      </c>
    </row>
    <row r="1875" spans="1:20" x14ac:dyDescent="0.55000000000000004">
      <c r="A1875" s="1" t="s">
        <v>28</v>
      </c>
      <c r="B1875" s="1" t="s">
        <v>29</v>
      </c>
      <c r="C1875" s="1" t="s">
        <v>22</v>
      </c>
      <c r="D1875" s="1" t="s">
        <v>23</v>
      </c>
      <c r="E1875" s="1" t="s">
        <v>5</v>
      </c>
      <c r="F1875" s="1" t="s">
        <v>24</v>
      </c>
      <c r="G1875" s="1" t="s">
        <v>25</v>
      </c>
      <c r="H1875">
        <v>1115406</v>
      </c>
      <c r="I1875">
        <v>1116632</v>
      </c>
      <c r="J1875" s="1" t="s">
        <v>67</v>
      </c>
      <c r="K1875" s="1" t="s">
        <v>2479</v>
      </c>
      <c r="L1875" s="1" t="s">
        <v>24</v>
      </c>
      <c r="M1875" s="1" t="s">
        <v>24</v>
      </c>
      <c r="N1875" s="1" t="s">
        <v>634</v>
      </c>
      <c r="O1875" s="1" t="s">
        <v>24</v>
      </c>
      <c r="P1875" s="1" t="s">
        <v>24</v>
      </c>
      <c r="Q1875" s="1" t="s">
        <v>2478</v>
      </c>
      <c r="R1875">
        <v>1227</v>
      </c>
      <c r="S1875">
        <v>408</v>
      </c>
      <c r="T1875" s="1" t="s">
        <v>24</v>
      </c>
    </row>
    <row r="1876" spans="1:20" x14ac:dyDescent="0.55000000000000004">
      <c r="A1876" s="1" t="s">
        <v>20</v>
      </c>
      <c r="B1876" s="1" t="s">
        <v>21</v>
      </c>
      <c r="C1876" s="1" t="s">
        <v>22</v>
      </c>
      <c r="D1876" s="1" t="s">
        <v>23</v>
      </c>
      <c r="E1876" s="1" t="s">
        <v>5</v>
      </c>
      <c r="F1876" s="1" t="s">
        <v>24</v>
      </c>
      <c r="G1876" s="1" t="s">
        <v>25</v>
      </c>
      <c r="H1876">
        <v>1116632</v>
      </c>
      <c r="I1876">
        <v>1117381</v>
      </c>
      <c r="J1876" s="1" t="s">
        <v>67</v>
      </c>
      <c r="K1876" s="1" t="s">
        <v>24</v>
      </c>
      <c r="L1876" s="1" t="s">
        <v>24</v>
      </c>
      <c r="M1876" s="1" t="s">
        <v>24</v>
      </c>
      <c r="N1876" s="1" t="s">
        <v>24</v>
      </c>
      <c r="O1876" s="1" t="s">
        <v>24</v>
      </c>
      <c r="P1876" s="1" t="s">
        <v>24</v>
      </c>
      <c r="Q1876" s="1" t="s">
        <v>2480</v>
      </c>
      <c r="R1876">
        <v>750</v>
      </c>
      <c r="T1876" s="1" t="s">
        <v>24</v>
      </c>
    </row>
    <row r="1877" spans="1:20" x14ac:dyDescent="0.55000000000000004">
      <c r="A1877" s="1" t="s">
        <v>28</v>
      </c>
      <c r="B1877" s="1" t="s">
        <v>29</v>
      </c>
      <c r="C1877" s="1" t="s">
        <v>22</v>
      </c>
      <c r="D1877" s="1" t="s">
        <v>23</v>
      </c>
      <c r="E1877" s="1" t="s">
        <v>5</v>
      </c>
      <c r="F1877" s="1" t="s">
        <v>24</v>
      </c>
      <c r="G1877" s="1" t="s">
        <v>25</v>
      </c>
      <c r="H1877">
        <v>1116632</v>
      </c>
      <c r="I1877">
        <v>1117381</v>
      </c>
      <c r="J1877" s="1" t="s">
        <v>67</v>
      </c>
      <c r="K1877" s="1" t="s">
        <v>2481</v>
      </c>
      <c r="L1877" s="1" t="s">
        <v>24</v>
      </c>
      <c r="M1877" s="1" t="s">
        <v>24</v>
      </c>
      <c r="N1877" s="1" t="s">
        <v>73</v>
      </c>
      <c r="O1877" s="1" t="s">
        <v>24</v>
      </c>
      <c r="P1877" s="1" t="s">
        <v>24</v>
      </c>
      <c r="Q1877" s="1" t="s">
        <v>2480</v>
      </c>
      <c r="R1877">
        <v>750</v>
      </c>
      <c r="S1877">
        <v>249</v>
      </c>
      <c r="T1877" s="1" t="s">
        <v>24</v>
      </c>
    </row>
    <row r="1878" spans="1:20" x14ac:dyDescent="0.55000000000000004">
      <c r="A1878" s="1" t="s">
        <v>20</v>
      </c>
      <c r="B1878" s="1" t="s">
        <v>21</v>
      </c>
      <c r="C1878" s="1" t="s">
        <v>22</v>
      </c>
      <c r="D1878" s="1" t="s">
        <v>23</v>
      </c>
      <c r="E1878" s="1" t="s">
        <v>5</v>
      </c>
      <c r="F1878" s="1" t="s">
        <v>24</v>
      </c>
      <c r="G1878" s="1" t="s">
        <v>25</v>
      </c>
      <c r="H1878">
        <v>1117424</v>
      </c>
      <c r="I1878">
        <v>1118839</v>
      </c>
      <c r="J1878" s="1" t="s">
        <v>67</v>
      </c>
      <c r="K1878" s="1" t="s">
        <v>24</v>
      </c>
      <c r="L1878" s="1" t="s">
        <v>24</v>
      </c>
      <c r="M1878" s="1" t="s">
        <v>24</v>
      </c>
      <c r="N1878" s="1" t="s">
        <v>24</v>
      </c>
      <c r="O1878" s="1" t="s">
        <v>24</v>
      </c>
      <c r="P1878" s="1" t="s">
        <v>24</v>
      </c>
      <c r="Q1878" s="1" t="s">
        <v>2482</v>
      </c>
      <c r="R1878">
        <v>1416</v>
      </c>
      <c r="T1878" s="1" t="s">
        <v>24</v>
      </c>
    </row>
    <row r="1879" spans="1:20" x14ac:dyDescent="0.55000000000000004">
      <c r="A1879" s="1" t="s">
        <v>28</v>
      </c>
      <c r="B1879" s="1" t="s">
        <v>29</v>
      </c>
      <c r="C1879" s="1" t="s">
        <v>22</v>
      </c>
      <c r="D1879" s="1" t="s">
        <v>23</v>
      </c>
      <c r="E1879" s="1" t="s">
        <v>5</v>
      </c>
      <c r="F1879" s="1" t="s">
        <v>24</v>
      </c>
      <c r="G1879" s="1" t="s">
        <v>25</v>
      </c>
      <c r="H1879">
        <v>1117424</v>
      </c>
      <c r="I1879">
        <v>1118839</v>
      </c>
      <c r="J1879" s="1" t="s">
        <v>67</v>
      </c>
      <c r="K1879" s="1" t="s">
        <v>2483</v>
      </c>
      <c r="L1879" s="1" t="s">
        <v>24</v>
      </c>
      <c r="M1879" s="1" t="s">
        <v>24</v>
      </c>
      <c r="N1879" s="1" t="s">
        <v>438</v>
      </c>
      <c r="O1879" s="1" t="s">
        <v>24</v>
      </c>
      <c r="P1879" s="1" t="s">
        <v>24</v>
      </c>
      <c r="Q1879" s="1" t="s">
        <v>2482</v>
      </c>
      <c r="R1879">
        <v>1416</v>
      </c>
      <c r="S1879">
        <v>471</v>
      </c>
      <c r="T1879" s="1" t="s">
        <v>24</v>
      </c>
    </row>
    <row r="1880" spans="1:20" x14ac:dyDescent="0.55000000000000004">
      <c r="A1880" s="1" t="s">
        <v>20</v>
      </c>
      <c r="B1880" s="1" t="s">
        <v>21</v>
      </c>
      <c r="C1880" s="1" t="s">
        <v>22</v>
      </c>
      <c r="D1880" s="1" t="s">
        <v>23</v>
      </c>
      <c r="E1880" s="1" t="s">
        <v>5</v>
      </c>
      <c r="F1880" s="1" t="s">
        <v>24</v>
      </c>
      <c r="G1880" s="1" t="s">
        <v>25</v>
      </c>
      <c r="H1880">
        <v>1118952</v>
      </c>
      <c r="I1880">
        <v>1119419</v>
      </c>
      <c r="J1880" s="1" t="s">
        <v>67</v>
      </c>
      <c r="K1880" s="1" t="s">
        <v>24</v>
      </c>
      <c r="L1880" s="1" t="s">
        <v>24</v>
      </c>
      <c r="M1880" s="1" t="s">
        <v>24</v>
      </c>
      <c r="N1880" s="1" t="s">
        <v>24</v>
      </c>
      <c r="O1880" s="1" t="s">
        <v>24</v>
      </c>
      <c r="P1880" s="1" t="s">
        <v>24</v>
      </c>
      <c r="Q1880" s="1" t="s">
        <v>2484</v>
      </c>
      <c r="R1880">
        <v>468</v>
      </c>
      <c r="T1880" s="1" t="s">
        <v>24</v>
      </c>
    </row>
    <row r="1881" spans="1:20" x14ac:dyDescent="0.55000000000000004">
      <c r="A1881" s="1" t="s">
        <v>28</v>
      </c>
      <c r="B1881" s="1" t="s">
        <v>29</v>
      </c>
      <c r="C1881" s="1" t="s">
        <v>22</v>
      </c>
      <c r="D1881" s="1" t="s">
        <v>23</v>
      </c>
      <c r="E1881" s="1" t="s">
        <v>5</v>
      </c>
      <c r="F1881" s="1" t="s">
        <v>24</v>
      </c>
      <c r="G1881" s="1" t="s">
        <v>25</v>
      </c>
      <c r="H1881">
        <v>1118952</v>
      </c>
      <c r="I1881">
        <v>1119419</v>
      </c>
      <c r="J1881" s="1" t="s">
        <v>67</v>
      </c>
      <c r="K1881" s="1" t="s">
        <v>2485</v>
      </c>
      <c r="L1881" s="1" t="s">
        <v>24</v>
      </c>
      <c r="M1881" s="1" t="s">
        <v>24</v>
      </c>
      <c r="N1881" s="1" t="s">
        <v>2486</v>
      </c>
      <c r="O1881" s="1" t="s">
        <v>24</v>
      </c>
      <c r="P1881" s="1" t="s">
        <v>24</v>
      </c>
      <c r="Q1881" s="1" t="s">
        <v>2484</v>
      </c>
      <c r="R1881">
        <v>468</v>
      </c>
      <c r="S1881">
        <v>155</v>
      </c>
      <c r="T1881" s="1" t="s">
        <v>24</v>
      </c>
    </row>
    <row r="1882" spans="1:20" x14ac:dyDescent="0.55000000000000004">
      <c r="A1882" s="1" t="s">
        <v>20</v>
      </c>
      <c r="B1882" s="1" t="s">
        <v>21</v>
      </c>
      <c r="C1882" s="1" t="s">
        <v>22</v>
      </c>
      <c r="D1882" s="1" t="s">
        <v>23</v>
      </c>
      <c r="E1882" s="1" t="s">
        <v>5</v>
      </c>
      <c r="F1882" s="1" t="s">
        <v>24</v>
      </c>
      <c r="G1882" s="1" t="s">
        <v>25</v>
      </c>
      <c r="H1882">
        <v>1119447</v>
      </c>
      <c r="I1882">
        <v>1121225</v>
      </c>
      <c r="J1882" s="1" t="s">
        <v>67</v>
      </c>
      <c r="K1882" s="1" t="s">
        <v>24</v>
      </c>
      <c r="L1882" s="1" t="s">
        <v>24</v>
      </c>
      <c r="M1882" s="1" t="s">
        <v>24</v>
      </c>
      <c r="N1882" s="1" t="s">
        <v>24</v>
      </c>
      <c r="O1882" s="1" t="s">
        <v>24</v>
      </c>
      <c r="P1882" s="1" t="s">
        <v>24</v>
      </c>
      <c r="Q1882" s="1" t="s">
        <v>2487</v>
      </c>
      <c r="R1882">
        <v>1779</v>
      </c>
      <c r="T1882" s="1" t="s">
        <v>24</v>
      </c>
    </row>
    <row r="1883" spans="1:20" x14ac:dyDescent="0.55000000000000004">
      <c r="A1883" s="1" t="s">
        <v>28</v>
      </c>
      <c r="B1883" s="1" t="s">
        <v>29</v>
      </c>
      <c r="C1883" s="1" t="s">
        <v>22</v>
      </c>
      <c r="D1883" s="1" t="s">
        <v>23</v>
      </c>
      <c r="E1883" s="1" t="s">
        <v>5</v>
      </c>
      <c r="F1883" s="1" t="s">
        <v>24</v>
      </c>
      <c r="G1883" s="1" t="s">
        <v>25</v>
      </c>
      <c r="H1883">
        <v>1119447</v>
      </c>
      <c r="I1883">
        <v>1121225</v>
      </c>
      <c r="J1883" s="1" t="s">
        <v>67</v>
      </c>
      <c r="K1883" s="1" t="s">
        <v>2488</v>
      </c>
      <c r="L1883" s="1" t="s">
        <v>24</v>
      </c>
      <c r="M1883" s="1" t="s">
        <v>24</v>
      </c>
      <c r="N1883" s="1" t="s">
        <v>2489</v>
      </c>
      <c r="O1883" s="1" t="s">
        <v>24</v>
      </c>
      <c r="P1883" s="1" t="s">
        <v>24</v>
      </c>
      <c r="Q1883" s="1" t="s">
        <v>2487</v>
      </c>
      <c r="R1883">
        <v>1779</v>
      </c>
      <c r="S1883">
        <v>592</v>
      </c>
      <c r="T1883" s="1" t="s">
        <v>24</v>
      </c>
    </row>
    <row r="1884" spans="1:20" x14ac:dyDescent="0.55000000000000004">
      <c r="A1884" s="1" t="s">
        <v>20</v>
      </c>
      <c r="B1884" s="1" t="s">
        <v>21</v>
      </c>
      <c r="C1884" s="1" t="s">
        <v>22</v>
      </c>
      <c r="D1884" s="1" t="s">
        <v>23</v>
      </c>
      <c r="E1884" s="1" t="s">
        <v>5</v>
      </c>
      <c r="F1884" s="1" t="s">
        <v>24</v>
      </c>
      <c r="G1884" s="1" t="s">
        <v>25</v>
      </c>
      <c r="H1884">
        <v>1121226</v>
      </c>
      <c r="I1884">
        <v>1121525</v>
      </c>
      <c r="J1884" s="1" t="s">
        <v>67</v>
      </c>
      <c r="K1884" s="1" t="s">
        <v>24</v>
      </c>
      <c r="L1884" s="1" t="s">
        <v>24</v>
      </c>
      <c r="M1884" s="1" t="s">
        <v>24</v>
      </c>
      <c r="N1884" s="1" t="s">
        <v>24</v>
      </c>
      <c r="O1884" s="1" t="s">
        <v>24</v>
      </c>
      <c r="P1884" s="1" t="s">
        <v>24</v>
      </c>
      <c r="Q1884" s="1" t="s">
        <v>2490</v>
      </c>
      <c r="R1884">
        <v>300</v>
      </c>
      <c r="T1884" s="1" t="s">
        <v>24</v>
      </c>
    </row>
    <row r="1885" spans="1:20" x14ac:dyDescent="0.55000000000000004">
      <c r="A1885" s="1" t="s">
        <v>28</v>
      </c>
      <c r="B1885" s="1" t="s">
        <v>29</v>
      </c>
      <c r="C1885" s="1" t="s">
        <v>22</v>
      </c>
      <c r="D1885" s="1" t="s">
        <v>23</v>
      </c>
      <c r="E1885" s="1" t="s">
        <v>5</v>
      </c>
      <c r="F1885" s="1" t="s">
        <v>24</v>
      </c>
      <c r="G1885" s="1" t="s">
        <v>25</v>
      </c>
      <c r="H1885">
        <v>1121226</v>
      </c>
      <c r="I1885">
        <v>1121525</v>
      </c>
      <c r="J1885" s="1" t="s">
        <v>67</v>
      </c>
      <c r="K1885" s="1" t="s">
        <v>2491</v>
      </c>
      <c r="L1885" s="1" t="s">
        <v>24</v>
      </c>
      <c r="M1885" s="1" t="s">
        <v>24</v>
      </c>
      <c r="N1885" s="1" t="s">
        <v>2492</v>
      </c>
      <c r="O1885" s="1" t="s">
        <v>24</v>
      </c>
      <c r="P1885" s="1" t="s">
        <v>24</v>
      </c>
      <c r="Q1885" s="1" t="s">
        <v>2490</v>
      </c>
      <c r="R1885">
        <v>300</v>
      </c>
      <c r="S1885">
        <v>99</v>
      </c>
      <c r="T1885" s="1" t="s">
        <v>24</v>
      </c>
    </row>
    <row r="1886" spans="1:20" x14ac:dyDescent="0.55000000000000004">
      <c r="A1886" s="1" t="s">
        <v>20</v>
      </c>
      <c r="B1886" s="1" t="s">
        <v>21</v>
      </c>
      <c r="C1886" s="1" t="s">
        <v>22</v>
      </c>
      <c r="D1886" s="1" t="s">
        <v>23</v>
      </c>
      <c r="E1886" s="1" t="s">
        <v>5</v>
      </c>
      <c r="F1886" s="1" t="s">
        <v>24</v>
      </c>
      <c r="G1886" s="1" t="s">
        <v>25</v>
      </c>
      <c r="H1886">
        <v>1121594</v>
      </c>
      <c r="I1886">
        <v>1122373</v>
      </c>
      <c r="J1886" s="1" t="s">
        <v>67</v>
      </c>
      <c r="K1886" s="1" t="s">
        <v>24</v>
      </c>
      <c r="L1886" s="1" t="s">
        <v>24</v>
      </c>
      <c r="M1886" s="1" t="s">
        <v>24</v>
      </c>
      <c r="N1886" s="1" t="s">
        <v>24</v>
      </c>
      <c r="O1886" s="1" t="s">
        <v>24</v>
      </c>
      <c r="P1886" s="1" t="s">
        <v>24</v>
      </c>
      <c r="Q1886" s="1" t="s">
        <v>2493</v>
      </c>
      <c r="R1886">
        <v>780</v>
      </c>
      <c r="T1886" s="1" t="s">
        <v>24</v>
      </c>
    </row>
    <row r="1887" spans="1:20" x14ac:dyDescent="0.55000000000000004">
      <c r="A1887" s="1" t="s">
        <v>28</v>
      </c>
      <c r="B1887" s="1" t="s">
        <v>29</v>
      </c>
      <c r="C1887" s="1" t="s">
        <v>22</v>
      </c>
      <c r="D1887" s="1" t="s">
        <v>23</v>
      </c>
      <c r="E1887" s="1" t="s">
        <v>5</v>
      </c>
      <c r="F1887" s="1" t="s">
        <v>24</v>
      </c>
      <c r="G1887" s="1" t="s">
        <v>25</v>
      </c>
      <c r="H1887">
        <v>1121594</v>
      </c>
      <c r="I1887">
        <v>1122373</v>
      </c>
      <c r="J1887" s="1" t="s">
        <v>67</v>
      </c>
      <c r="K1887" s="1" t="s">
        <v>2494</v>
      </c>
      <c r="L1887" s="1" t="s">
        <v>24</v>
      </c>
      <c r="M1887" s="1" t="s">
        <v>24</v>
      </c>
      <c r="N1887" s="1" t="s">
        <v>2495</v>
      </c>
      <c r="O1887" s="1" t="s">
        <v>24</v>
      </c>
      <c r="P1887" s="1" t="s">
        <v>24</v>
      </c>
      <c r="Q1887" s="1" t="s">
        <v>2493</v>
      </c>
      <c r="R1887">
        <v>780</v>
      </c>
      <c r="S1887">
        <v>259</v>
      </c>
      <c r="T1887" s="1" t="s">
        <v>24</v>
      </c>
    </row>
    <row r="1888" spans="1:20" x14ac:dyDescent="0.55000000000000004">
      <c r="A1888" s="1" t="s">
        <v>20</v>
      </c>
      <c r="B1888" s="1" t="s">
        <v>21</v>
      </c>
      <c r="C1888" s="1" t="s">
        <v>22</v>
      </c>
      <c r="D1888" s="1" t="s">
        <v>23</v>
      </c>
      <c r="E1888" s="1" t="s">
        <v>5</v>
      </c>
      <c r="F1888" s="1" t="s">
        <v>24</v>
      </c>
      <c r="G1888" s="1" t="s">
        <v>25</v>
      </c>
      <c r="H1888">
        <v>1122376</v>
      </c>
      <c r="I1888">
        <v>1123209</v>
      </c>
      <c r="J1888" s="1" t="s">
        <v>67</v>
      </c>
      <c r="K1888" s="1" t="s">
        <v>24</v>
      </c>
      <c r="L1888" s="1" t="s">
        <v>24</v>
      </c>
      <c r="M1888" s="1" t="s">
        <v>24</v>
      </c>
      <c r="N1888" s="1" t="s">
        <v>24</v>
      </c>
      <c r="O1888" s="1" t="s">
        <v>24</v>
      </c>
      <c r="P1888" s="1" t="s">
        <v>24</v>
      </c>
      <c r="Q1888" s="1" t="s">
        <v>2496</v>
      </c>
      <c r="R1888">
        <v>834</v>
      </c>
      <c r="T1888" s="1" t="s">
        <v>24</v>
      </c>
    </row>
    <row r="1889" spans="1:20" x14ac:dyDescent="0.55000000000000004">
      <c r="A1889" s="1" t="s">
        <v>28</v>
      </c>
      <c r="B1889" s="1" t="s">
        <v>29</v>
      </c>
      <c r="C1889" s="1" t="s">
        <v>22</v>
      </c>
      <c r="D1889" s="1" t="s">
        <v>23</v>
      </c>
      <c r="E1889" s="1" t="s">
        <v>5</v>
      </c>
      <c r="F1889" s="1" t="s">
        <v>24</v>
      </c>
      <c r="G1889" s="1" t="s">
        <v>25</v>
      </c>
      <c r="H1889">
        <v>1122376</v>
      </c>
      <c r="I1889">
        <v>1123209</v>
      </c>
      <c r="J1889" s="1" t="s">
        <v>67</v>
      </c>
      <c r="K1889" s="1" t="s">
        <v>2497</v>
      </c>
      <c r="L1889" s="1" t="s">
        <v>24</v>
      </c>
      <c r="M1889" s="1" t="s">
        <v>24</v>
      </c>
      <c r="N1889" s="1" t="s">
        <v>2498</v>
      </c>
      <c r="O1889" s="1" t="s">
        <v>24</v>
      </c>
      <c r="P1889" s="1" t="s">
        <v>24</v>
      </c>
      <c r="Q1889" s="1" t="s">
        <v>2496</v>
      </c>
      <c r="R1889">
        <v>834</v>
      </c>
      <c r="S1889">
        <v>277</v>
      </c>
      <c r="T1889" s="1" t="s">
        <v>24</v>
      </c>
    </row>
    <row r="1890" spans="1:20" x14ac:dyDescent="0.55000000000000004">
      <c r="A1890" s="1" t="s">
        <v>20</v>
      </c>
      <c r="B1890" s="1" t="s">
        <v>21</v>
      </c>
      <c r="C1890" s="1" t="s">
        <v>22</v>
      </c>
      <c r="D1890" s="1" t="s">
        <v>23</v>
      </c>
      <c r="E1890" s="1" t="s">
        <v>5</v>
      </c>
      <c r="F1890" s="1" t="s">
        <v>24</v>
      </c>
      <c r="G1890" s="1" t="s">
        <v>25</v>
      </c>
      <c r="H1890">
        <v>1123151</v>
      </c>
      <c r="I1890">
        <v>1123759</v>
      </c>
      <c r="J1890" s="1" t="s">
        <v>67</v>
      </c>
      <c r="K1890" s="1" t="s">
        <v>24</v>
      </c>
      <c r="L1890" s="1" t="s">
        <v>24</v>
      </c>
      <c r="M1890" s="1" t="s">
        <v>24</v>
      </c>
      <c r="N1890" s="1" t="s">
        <v>24</v>
      </c>
      <c r="O1890" s="1" t="s">
        <v>24</v>
      </c>
      <c r="P1890" s="1" t="s">
        <v>24</v>
      </c>
      <c r="Q1890" s="1" t="s">
        <v>2499</v>
      </c>
      <c r="R1890">
        <v>609</v>
      </c>
      <c r="T1890" s="1" t="s">
        <v>24</v>
      </c>
    </row>
    <row r="1891" spans="1:20" x14ac:dyDescent="0.55000000000000004">
      <c r="A1891" s="1" t="s">
        <v>28</v>
      </c>
      <c r="B1891" s="1" t="s">
        <v>29</v>
      </c>
      <c r="C1891" s="1" t="s">
        <v>22</v>
      </c>
      <c r="D1891" s="1" t="s">
        <v>23</v>
      </c>
      <c r="E1891" s="1" t="s">
        <v>5</v>
      </c>
      <c r="F1891" s="1" t="s">
        <v>24</v>
      </c>
      <c r="G1891" s="1" t="s">
        <v>25</v>
      </c>
      <c r="H1891">
        <v>1123151</v>
      </c>
      <c r="I1891">
        <v>1123759</v>
      </c>
      <c r="J1891" s="1" t="s">
        <v>67</v>
      </c>
      <c r="K1891" s="1" t="s">
        <v>2500</v>
      </c>
      <c r="L1891" s="1" t="s">
        <v>24</v>
      </c>
      <c r="M1891" s="1" t="s">
        <v>24</v>
      </c>
      <c r="N1891" s="1" t="s">
        <v>2501</v>
      </c>
      <c r="O1891" s="1" t="s">
        <v>24</v>
      </c>
      <c r="P1891" s="1" t="s">
        <v>24</v>
      </c>
      <c r="Q1891" s="1" t="s">
        <v>2499</v>
      </c>
      <c r="R1891">
        <v>609</v>
      </c>
      <c r="S1891">
        <v>202</v>
      </c>
      <c r="T1891" s="1" t="s">
        <v>24</v>
      </c>
    </row>
    <row r="1892" spans="1:20" x14ac:dyDescent="0.55000000000000004">
      <c r="A1892" s="1" t="s">
        <v>20</v>
      </c>
      <c r="B1892" s="1" t="s">
        <v>21</v>
      </c>
      <c r="C1892" s="1" t="s">
        <v>22</v>
      </c>
      <c r="D1892" s="1" t="s">
        <v>23</v>
      </c>
      <c r="E1892" s="1" t="s">
        <v>5</v>
      </c>
      <c r="F1892" s="1" t="s">
        <v>24</v>
      </c>
      <c r="G1892" s="1" t="s">
        <v>25</v>
      </c>
      <c r="H1892">
        <v>1123753</v>
      </c>
      <c r="I1892">
        <v>1124544</v>
      </c>
      <c r="J1892" s="1" t="s">
        <v>67</v>
      </c>
      <c r="K1892" s="1" t="s">
        <v>24</v>
      </c>
      <c r="L1892" s="1" t="s">
        <v>24</v>
      </c>
      <c r="M1892" s="1" t="s">
        <v>24</v>
      </c>
      <c r="N1892" s="1" t="s">
        <v>24</v>
      </c>
      <c r="O1892" s="1" t="s">
        <v>24</v>
      </c>
      <c r="P1892" s="1" t="s">
        <v>24</v>
      </c>
      <c r="Q1892" s="1" t="s">
        <v>2502</v>
      </c>
      <c r="R1892">
        <v>792</v>
      </c>
      <c r="T1892" s="1" t="s">
        <v>24</v>
      </c>
    </row>
    <row r="1893" spans="1:20" x14ac:dyDescent="0.55000000000000004">
      <c r="A1893" s="1" t="s">
        <v>28</v>
      </c>
      <c r="B1893" s="1" t="s">
        <v>29</v>
      </c>
      <c r="C1893" s="1" t="s">
        <v>22</v>
      </c>
      <c r="D1893" s="1" t="s">
        <v>23</v>
      </c>
      <c r="E1893" s="1" t="s">
        <v>5</v>
      </c>
      <c r="F1893" s="1" t="s">
        <v>24</v>
      </c>
      <c r="G1893" s="1" t="s">
        <v>25</v>
      </c>
      <c r="H1893">
        <v>1123753</v>
      </c>
      <c r="I1893">
        <v>1124544</v>
      </c>
      <c r="J1893" s="1" t="s">
        <v>67</v>
      </c>
      <c r="K1893" s="1" t="s">
        <v>2503</v>
      </c>
      <c r="L1893" s="1" t="s">
        <v>24</v>
      </c>
      <c r="M1893" s="1" t="s">
        <v>24</v>
      </c>
      <c r="N1893" s="1" t="s">
        <v>2504</v>
      </c>
      <c r="O1893" s="1" t="s">
        <v>24</v>
      </c>
      <c r="P1893" s="1" t="s">
        <v>24</v>
      </c>
      <c r="Q1893" s="1" t="s">
        <v>2502</v>
      </c>
      <c r="R1893">
        <v>792</v>
      </c>
      <c r="S1893">
        <v>263</v>
      </c>
      <c r="T1893" s="1" t="s">
        <v>24</v>
      </c>
    </row>
    <row r="1894" spans="1:20" x14ac:dyDescent="0.55000000000000004">
      <c r="A1894" s="1" t="s">
        <v>20</v>
      </c>
      <c r="B1894" s="1" t="s">
        <v>21</v>
      </c>
      <c r="C1894" s="1" t="s">
        <v>22</v>
      </c>
      <c r="D1894" s="1" t="s">
        <v>23</v>
      </c>
      <c r="E1894" s="1" t="s">
        <v>5</v>
      </c>
      <c r="F1894" s="1" t="s">
        <v>24</v>
      </c>
      <c r="G1894" s="1" t="s">
        <v>25</v>
      </c>
      <c r="H1894">
        <v>1124614</v>
      </c>
      <c r="I1894">
        <v>1124961</v>
      </c>
      <c r="J1894" s="1" t="s">
        <v>67</v>
      </c>
      <c r="K1894" s="1" t="s">
        <v>24</v>
      </c>
      <c r="L1894" s="1" t="s">
        <v>24</v>
      </c>
      <c r="M1894" s="1" t="s">
        <v>24</v>
      </c>
      <c r="N1894" s="1" t="s">
        <v>24</v>
      </c>
      <c r="O1894" s="1" t="s">
        <v>24</v>
      </c>
      <c r="P1894" s="1" t="s">
        <v>24</v>
      </c>
      <c r="Q1894" s="1" t="s">
        <v>2505</v>
      </c>
      <c r="R1894">
        <v>348</v>
      </c>
      <c r="T1894" s="1" t="s">
        <v>24</v>
      </c>
    </row>
    <row r="1895" spans="1:20" x14ac:dyDescent="0.55000000000000004">
      <c r="A1895" s="1" t="s">
        <v>28</v>
      </c>
      <c r="B1895" s="1" t="s">
        <v>29</v>
      </c>
      <c r="C1895" s="1" t="s">
        <v>22</v>
      </c>
      <c r="D1895" s="1" t="s">
        <v>23</v>
      </c>
      <c r="E1895" s="1" t="s">
        <v>5</v>
      </c>
      <c r="F1895" s="1" t="s">
        <v>24</v>
      </c>
      <c r="G1895" s="1" t="s">
        <v>25</v>
      </c>
      <c r="H1895">
        <v>1124614</v>
      </c>
      <c r="I1895">
        <v>1124961</v>
      </c>
      <c r="J1895" s="1" t="s">
        <v>67</v>
      </c>
      <c r="K1895" s="1" t="s">
        <v>2506</v>
      </c>
      <c r="L1895" s="1" t="s">
        <v>24</v>
      </c>
      <c r="M1895" s="1" t="s">
        <v>24</v>
      </c>
      <c r="N1895" s="1" t="s">
        <v>2507</v>
      </c>
      <c r="O1895" s="1" t="s">
        <v>24</v>
      </c>
      <c r="P1895" s="1" t="s">
        <v>24</v>
      </c>
      <c r="Q1895" s="1" t="s">
        <v>2505</v>
      </c>
      <c r="R1895">
        <v>348</v>
      </c>
      <c r="S1895">
        <v>115</v>
      </c>
      <c r="T1895" s="1" t="s">
        <v>24</v>
      </c>
    </row>
    <row r="1896" spans="1:20" x14ac:dyDescent="0.55000000000000004">
      <c r="A1896" s="1" t="s">
        <v>20</v>
      </c>
      <c r="B1896" s="1" t="s">
        <v>21</v>
      </c>
      <c r="C1896" s="1" t="s">
        <v>22</v>
      </c>
      <c r="D1896" s="1" t="s">
        <v>23</v>
      </c>
      <c r="E1896" s="1" t="s">
        <v>5</v>
      </c>
      <c r="F1896" s="1" t="s">
        <v>24</v>
      </c>
      <c r="G1896" s="1" t="s">
        <v>25</v>
      </c>
      <c r="H1896">
        <v>1125049</v>
      </c>
      <c r="I1896">
        <v>1126326</v>
      </c>
      <c r="J1896" s="1" t="s">
        <v>67</v>
      </c>
      <c r="K1896" s="1" t="s">
        <v>24</v>
      </c>
      <c r="L1896" s="1" t="s">
        <v>24</v>
      </c>
      <c r="M1896" s="1" t="s">
        <v>24</v>
      </c>
      <c r="N1896" s="1" t="s">
        <v>24</v>
      </c>
      <c r="O1896" s="1" t="s">
        <v>24</v>
      </c>
      <c r="P1896" s="1" t="s">
        <v>24</v>
      </c>
      <c r="Q1896" s="1" t="s">
        <v>2508</v>
      </c>
      <c r="R1896">
        <v>1278</v>
      </c>
      <c r="T1896" s="1" t="s">
        <v>24</v>
      </c>
    </row>
    <row r="1897" spans="1:20" x14ac:dyDescent="0.55000000000000004">
      <c r="A1897" s="1" t="s">
        <v>28</v>
      </c>
      <c r="B1897" s="1" t="s">
        <v>29</v>
      </c>
      <c r="C1897" s="1" t="s">
        <v>22</v>
      </c>
      <c r="D1897" s="1" t="s">
        <v>23</v>
      </c>
      <c r="E1897" s="1" t="s">
        <v>5</v>
      </c>
      <c r="F1897" s="1" t="s">
        <v>24</v>
      </c>
      <c r="G1897" s="1" t="s">
        <v>25</v>
      </c>
      <c r="H1897">
        <v>1125049</v>
      </c>
      <c r="I1897">
        <v>1126326</v>
      </c>
      <c r="J1897" s="1" t="s">
        <v>67</v>
      </c>
      <c r="K1897" s="1" t="s">
        <v>2509</v>
      </c>
      <c r="L1897" s="1" t="s">
        <v>24</v>
      </c>
      <c r="M1897" s="1" t="s">
        <v>24</v>
      </c>
      <c r="N1897" s="1" t="s">
        <v>2510</v>
      </c>
      <c r="O1897" s="1" t="s">
        <v>24</v>
      </c>
      <c r="P1897" s="1" t="s">
        <v>24</v>
      </c>
      <c r="Q1897" s="1" t="s">
        <v>2508</v>
      </c>
      <c r="R1897">
        <v>1278</v>
      </c>
      <c r="S1897">
        <v>425</v>
      </c>
      <c r="T1897" s="1" t="s">
        <v>24</v>
      </c>
    </row>
    <row r="1898" spans="1:20" x14ac:dyDescent="0.55000000000000004">
      <c r="A1898" s="1" t="s">
        <v>20</v>
      </c>
      <c r="B1898" s="1" t="s">
        <v>21</v>
      </c>
      <c r="C1898" s="1" t="s">
        <v>22</v>
      </c>
      <c r="D1898" s="1" t="s">
        <v>23</v>
      </c>
      <c r="E1898" s="1" t="s">
        <v>5</v>
      </c>
      <c r="F1898" s="1" t="s">
        <v>24</v>
      </c>
      <c r="G1898" s="1" t="s">
        <v>25</v>
      </c>
      <c r="H1898">
        <v>1126388</v>
      </c>
      <c r="I1898">
        <v>1126918</v>
      </c>
      <c r="J1898" s="1" t="s">
        <v>67</v>
      </c>
      <c r="K1898" s="1" t="s">
        <v>24</v>
      </c>
      <c r="L1898" s="1" t="s">
        <v>24</v>
      </c>
      <c r="M1898" s="1" t="s">
        <v>24</v>
      </c>
      <c r="N1898" s="1" t="s">
        <v>24</v>
      </c>
      <c r="O1898" s="1" t="s">
        <v>24</v>
      </c>
      <c r="P1898" s="1" t="s">
        <v>24</v>
      </c>
      <c r="Q1898" s="1" t="s">
        <v>2511</v>
      </c>
      <c r="R1898">
        <v>531</v>
      </c>
      <c r="T1898" s="1" t="s">
        <v>24</v>
      </c>
    </row>
    <row r="1899" spans="1:20" x14ac:dyDescent="0.55000000000000004">
      <c r="A1899" s="1" t="s">
        <v>28</v>
      </c>
      <c r="B1899" s="1" t="s">
        <v>29</v>
      </c>
      <c r="C1899" s="1" t="s">
        <v>22</v>
      </c>
      <c r="D1899" s="1" t="s">
        <v>23</v>
      </c>
      <c r="E1899" s="1" t="s">
        <v>5</v>
      </c>
      <c r="F1899" s="1" t="s">
        <v>24</v>
      </c>
      <c r="G1899" s="1" t="s">
        <v>25</v>
      </c>
      <c r="H1899">
        <v>1126388</v>
      </c>
      <c r="I1899">
        <v>1126918</v>
      </c>
      <c r="J1899" s="1" t="s">
        <v>67</v>
      </c>
      <c r="K1899" s="1" t="s">
        <v>2512</v>
      </c>
      <c r="L1899" s="1" t="s">
        <v>24</v>
      </c>
      <c r="M1899" s="1" t="s">
        <v>24</v>
      </c>
      <c r="N1899" s="1" t="s">
        <v>2513</v>
      </c>
      <c r="O1899" s="1" t="s">
        <v>24</v>
      </c>
      <c r="P1899" s="1" t="s">
        <v>24</v>
      </c>
      <c r="Q1899" s="1" t="s">
        <v>2511</v>
      </c>
      <c r="R1899">
        <v>531</v>
      </c>
      <c r="S1899">
        <v>176</v>
      </c>
      <c r="T1899" s="1" t="s">
        <v>24</v>
      </c>
    </row>
    <row r="1900" spans="1:20" x14ac:dyDescent="0.55000000000000004">
      <c r="A1900" s="1" t="s">
        <v>20</v>
      </c>
      <c r="B1900" s="1" t="s">
        <v>21</v>
      </c>
      <c r="C1900" s="1" t="s">
        <v>22</v>
      </c>
      <c r="D1900" s="1" t="s">
        <v>23</v>
      </c>
      <c r="E1900" s="1" t="s">
        <v>5</v>
      </c>
      <c r="F1900" s="1" t="s">
        <v>24</v>
      </c>
      <c r="G1900" s="1" t="s">
        <v>25</v>
      </c>
      <c r="H1900">
        <v>1126951</v>
      </c>
      <c r="I1900">
        <v>1127184</v>
      </c>
      <c r="J1900" s="1" t="s">
        <v>67</v>
      </c>
      <c r="K1900" s="1" t="s">
        <v>24</v>
      </c>
      <c r="L1900" s="1" t="s">
        <v>24</v>
      </c>
      <c r="M1900" s="1" t="s">
        <v>24</v>
      </c>
      <c r="N1900" s="1" t="s">
        <v>24</v>
      </c>
      <c r="O1900" s="1" t="s">
        <v>24</v>
      </c>
      <c r="P1900" s="1" t="s">
        <v>24</v>
      </c>
      <c r="Q1900" s="1" t="s">
        <v>2514</v>
      </c>
      <c r="R1900">
        <v>234</v>
      </c>
      <c r="T1900" s="1" t="s">
        <v>24</v>
      </c>
    </row>
    <row r="1901" spans="1:20" x14ac:dyDescent="0.55000000000000004">
      <c r="A1901" s="1" t="s">
        <v>28</v>
      </c>
      <c r="B1901" s="1" t="s">
        <v>29</v>
      </c>
      <c r="C1901" s="1" t="s">
        <v>22</v>
      </c>
      <c r="D1901" s="1" t="s">
        <v>23</v>
      </c>
      <c r="E1901" s="1" t="s">
        <v>5</v>
      </c>
      <c r="F1901" s="1" t="s">
        <v>24</v>
      </c>
      <c r="G1901" s="1" t="s">
        <v>25</v>
      </c>
      <c r="H1901">
        <v>1126951</v>
      </c>
      <c r="I1901">
        <v>1127184</v>
      </c>
      <c r="J1901" s="1" t="s">
        <v>67</v>
      </c>
      <c r="K1901" s="1" t="s">
        <v>2515</v>
      </c>
      <c r="L1901" s="1" t="s">
        <v>24</v>
      </c>
      <c r="M1901" s="1" t="s">
        <v>24</v>
      </c>
      <c r="N1901" s="1" t="s">
        <v>73</v>
      </c>
      <c r="O1901" s="1" t="s">
        <v>24</v>
      </c>
      <c r="P1901" s="1" t="s">
        <v>24</v>
      </c>
      <c r="Q1901" s="1" t="s">
        <v>2514</v>
      </c>
      <c r="R1901">
        <v>234</v>
      </c>
      <c r="S1901">
        <v>77</v>
      </c>
      <c r="T1901" s="1" t="s">
        <v>24</v>
      </c>
    </row>
    <row r="1902" spans="1:20" x14ac:dyDescent="0.55000000000000004">
      <c r="A1902" s="1" t="s">
        <v>20</v>
      </c>
      <c r="B1902" s="1" t="s">
        <v>21</v>
      </c>
      <c r="C1902" s="1" t="s">
        <v>22</v>
      </c>
      <c r="D1902" s="1" t="s">
        <v>23</v>
      </c>
      <c r="E1902" s="1" t="s">
        <v>5</v>
      </c>
      <c r="F1902" s="1" t="s">
        <v>24</v>
      </c>
      <c r="G1902" s="1" t="s">
        <v>25</v>
      </c>
      <c r="H1902">
        <v>1127275</v>
      </c>
      <c r="I1902">
        <v>1127514</v>
      </c>
      <c r="J1902" s="1" t="s">
        <v>67</v>
      </c>
      <c r="K1902" s="1" t="s">
        <v>24</v>
      </c>
      <c r="L1902" s="1" t="s">
        <v>24</v>
      </c>
      <c r="M1902" s="1" t="s">
        <v>24</v>
      </c>
      <c r="N1902" s="1" t="s">
        <v>24</v>
      </c>
      <c r="O1902" s="1" t="s">
        <v>24</v>
      </c>
      <c r="P1902" s="1" t="s">
        <v>24</v>
      </c>
      <c r="Q1902" s="1" t="s">
        <v>2516</v>
      </c>
      <c r="R1902">
        <v>240</v>
      </c>
      <c r="T1902" s="1" t="s">
        <v>24</v>
      </c>
    </row>
    <row r="1903" spans="1:20" x14ac:dyDescent="0.55000000000000004">
      <c r="A1903" s="1" t="s">
        <v>28</v>
      </c>
      <c r="B1903" s="1" t="s">
        <v>29</v>
      </c>
      <c r="C1903" s="1" t="s">
        <v>22</v>
      </c>
      <c r="D1903" s="1" t="s">
        <v>23</v>
      </c>
      <c r="E1903" s="1" t="s">
        <v>5</v>
      </c>
      <c r="F1903" s="1" t="s">
        <v>24</v>
      </c>
      <c r="G1903" s="1" t="s">
        <v>25</v>
      </c>
      <c r="H1903">
        <v>1127275</v>
      </c>
      <c r="I1903">
        <v>1127514</v>
      </c>
      <c r="J1903" s="1" t="s">
        <v>67</v>
      </c>
      <c r="K1903" s="1" t="s">
        <v>2517</v>
      </c>
      <c r="L1903" s="1" t="s">
        <v>24</v>
      </c>
      <c r="M1903" s="1" t="s">
        <v>24</v>
      </c>
      <c r="N1903" s="1" t="s">
        <v>2518</v>
      </c>
      <c r="O1903" s="1" t="s">
        <v>24</v>
      </c>
      <c r="P1903" s="1" t="s">
        <v>24</v>
      </c>
      <c r="Q1903" s="1" t="s">
        <v>2516</v>
      </c>
      <c r="R1903">
        <v>240</v>
      </c>
      <c r="S1903">
        <v>79</v>
      </c>
      <c r="T1903" s="1" t="s">
        <v>24</v>
      </c>
    </row>
    <row r="1904" spans="1:20" x14ac:dyDescent="0.55000000000000004">
      <c r="A1904" s="1" t="s">
        <v>20</v>
      </c>
      <c r="B1904" s="1" t="s">
        <v>21</v>
      </c>
      <c r="C1904" s="1" t="s">
        <v>22</v>
      </c>
      <c r="D1904" s="1" t="s">
        <v>23</v>
      </c>
      <c r="E1904" s="1" t="s">
        <v>5</v>
      </c>
      <c r="F1904" s="1" t="s">
        <v>24</v>
      </c>
      <c r="G1904" s="1" t="s">
        <v>25</v>
      </c>
      <c r="H1904">
        <v>1127597</v>
      </c>
      <c r="I1904">
        <v>1129135</v>
      </c>
      <c r="J1904" s="1" t="s">
        <v>67</v>
      </c>
      <c r="K1904" s="1" t="s">
        <v>24</v>
      </c>
      <c r="L1904" s="1" t="s">
        <v>24</v>
      </c>
      <c r="M1904" s="1" t="s">
        <v>24</v>
      </c>
      <c r="N1904" s="1" t="s">
        <v>24</v>
      </c>
      <c r="O1904" s="1" t="s">
        <v>24</v>
      </c>
      <c r="P1904" s="1" t="s">
        <v>24</v>
      </c>
      <c r="Q1904" s="1" t="s">
        <v>2519</v>
      </c>
      <c r="R1904">
        <v>1539</v>
      </c>
      <c r="T1904" s="1" t="s">
        <v>24</v>
      </c>
    </row>
    <row r="1905" spans="1:20" x14ac:dyDescent="0.55000000000000004">
      <c r="A1905" s="1" t="s">
        <v>28</v>
      </c>
      <c r="B1905" s="1" t="s">
        <v>29</v>
      </c>
      <c r="C1905" s="1" t="s">
        <v>22</v>
      </c>
      <c r="D1905" s="1" t="s">
        <v>23</v>
      </c>
      <c r="E1905" s="1" t="s">
        <v>5</v>
      </c>
      <c r="F1905" s="1" t="s">
        <v>24</v>
      </c>
      <c r="G1905" s="1" t="s">
        <v>25</v>
      </c>
      <c r="H1905">
        <v>1127597</v>
      </c>
      <c r="I1905">
        <v>1129135</v>
      </c>
      <c r="J1905" s="1" t="s">
        <v>67</v>
      </c>
      <c r="K1905" s="1" t="s">
        <v>2520</v>
      </c>
      <c r="L1905" s="1" t="s">
        <v>24</v>
      </c>
      <c r="M1905" s="1" t="s">
        <v>24</v>
      </c>
      <c r="N1905" s="1" t="s">
        <v>2521</v>
      </c>
      <c r="O1905" s="1" t="s">
        <v>24</v>
      </c>
      <c r="P1905" s="1" t="s">
        <v>24</v>
      </c>
      <c r="Q1905" s="1" t="s">
        <v>2519</v>
      </c>
      <c r="R1905">
        <v>1539</v>
      </c>
      <c r="S1905">
        <v>512</v>
      </c>
      <c r="T1905" s="1" t="s">
        <v>24</v>
      </c>
    </row>
    <row r="1906" spans="1:20" x14ac:dyDescent="0.55000000000000004">
      <c r="A1906" s="1" t="s">
        <v>20</v>
      </c>
      <c r="B1906" s="1" t="s">
        <v>21</v>
      </c>
      <c r="C1906" s="1" t="s">
        <v>22</v>
      </c>
      <c r="D1906" s="1" t="s">
        <v>23</v>
      </c>
      <c r="E1906" s="1" t="s">
        <v>5</v>
      </c>
      <c r="F1906" s="1" t="s">
        <v>24</v>
      </c>
      <c r="G1906" s="1" t="s">
        <v>25</v>
      </c>
      <c r="H1906">
        <v>1129409</v>
      </c>
      <c r="I1906">
        <v>1131163</v>
      </c>
      <c r="J1906" s="1" t="s">
        <v>67</v>
      </c>
      <c r="K1906" s="1" t="s">
        <v>24</v>
      </c>
      <c r="L1906" s="1" t="s">
        <v>24</v>
      </c>
      <c r="M1906" s="1" t="s">
        <v>24</v>
      </c>
      <c r="N1906" s="1" t="s">
        <v>24</v>
      </c>
      <c r="O1906" s="1" t="s">
        <v>24</v>
      </c>
      <c r="P1906" s="1" t="s">
        <v>24</v>
      </c>
      <c r="Q1906" s="1" t="s">
        <v>2522</v>
      </c>
      <c r="R1906">
        <v>1755</v>
      </c>
      <c r="T1906" s="1" t="s">
        <v>24</v>
      </c>
    </row>
    <row r="1907" spans="1:20" x14ac:dyDescent="0.55000000000000004">
      <c r="A1907" s="1" t="s">
        <v>28</v>
      </c>
      <c r="B1907" s="1" t="s">
        <v>29</v>
      </c>
      <c r="C1907" s="1" t="s">
        <v>22</v>
      </c>
      <c r="D1907" s="1" t="s">
        <v>23</v>
      </c>
      <c r="E1907" s="1" t="s">
        <v>5</v>
      </c>
      <c r="F1907" s="1" t="s">
        <v>24</v>
      </c>
      <c r="G1907" s="1" t="s">
        <v>25</v>
      </c>
      <c r="H1907">
        <v>1129409</v>
      </c>
      <c r="I1907">
        <v>1131163</v>
      </c>
      <c r="J1907" s="1" t="s">
        <v>67</v>
      </c>
      <c r="K1907" s="1" t="s">
        <v>2523</v>
      </c>
      <c r="L1907" s="1" t="s">
        <v>24</v>
      </c>
      <c r="M1907" s="1" t="s">
        <v>24</v>
      </c>
      <c r="N1907" s="1" t="s">
        <v>2524</v>
      </c>
      <c r="O1907" s="1" t="s">
        <v>24</v>
      </c>
      <c r="P1907" s="1" t="s">
        <v>24</v>
      </c>
      <c r="Q1907" s="1" t="s">
        <v>2522</v>
      </c>
      <c r="R1907">
        <v>1755</v>
      </c>
      <c r="S1907">
        <v>584</v>
      </c>
      <c r="T1907" s="1" t="s">
        <v>24</v>
      </c>
    </row>
    <row r="1908" spans="1:20" x14ac:dyDescent="0.55000000000000004">
      <c r="A1908" s="1" t="s">
        <v>20</v>
      </c>
      <c r="B1908" s="1" t="s">
        <v>21</v>
      </c>
      <c r="C1908" s="1" t="s">
        <v>22</v>
      </c>
      <c r="D1908" s="1" t="s">
        <v>23</v>
      </c>
      <c r="E1908" s="1" t="s">
        <v>5</v>
      </c>
      <c r="F1908" s="1" t="s">
        <v>24</v>
      </c>
      <c r="G1908" s="1" t="s">
        <v>25</v>
      </c>
      <c r="H1908">
        <v>1131396</v>
      </c>
      <c r="I1908">
        <v>1132586</v>
      </c>
      <c r="J1908" s="1" t="s">
        <v>26</v>
      </c>
      <c r="K1908" s="1" t="s">
        <v>24</v>
      </c>
      <c r="L1908" s="1" t="s">
        <v>24</v>
      </c>
      <c r="M1908" s="1" t="s">
        <v>24</v>
      </c>
      <c r="N1908" s="1" t="s">
        <v>24</v>
      </c>
      <c r="O1908" s="1" t="s">
        <v>24</v>
      </c>
      <c r="P1908" s="1" t="s">
        <v>24</v>
      </c>
      <c r="Q1908" s="1" t="s">
        <v>2525</v>
      </c>
      <c r="R1908">
        <v>1191</v>
      </c>
      <c r="T1908" s="1" t="s">
        <v>24</v>
      </c>
    </row>
    <row r="1909" spans="1:20" x14ac:dyDescent="0.55000000000000004">
      <c r="A1909" s="1" t="s">
        <v>28</v>
      </c>
      <c r="B1909" s="1" t="s">
        <v>29</v>
      </c>
      <c r="C1909" s="1" t="s">
        <v>22</v>
      </c>
      <c r="D1909" s="1" t="s">
        <v>23</v>
      </c>
      <c r="E1909" s="1" t="s">
        <v>5</v>
      </c>
      <c r="F1909" s="1" t="s">
        <v>24</v>
      </c>
      <c r="G1909" s="1" t="s">
        <v>25</v>
      </c>
      <c r="H1909">
        <v>1131396</v>
      </c>
      <c r="I1909">
        <v>1132586</v>
      </c>
      <c r="J1909" s="1" t="s">
        <v>26</v>
      </c>
      <c r="K1909" s="1" t="s">
        <v>2526</v>
      </c>
      <c r="L1909" s="1" t="s">
        <v>24</v>
      </c>
      <c r="M1909" s="1" t="s">
        <v>24</v>
      </c>
      <c r="N1909" s="1" t="s">
        <v>1218</v>
      </c>
      <c r="O1909" s="1" t="s">
        <v>24</v>
      </c>
      <c r="P1909" s="1" t="s">
        <v>24</v>
      </c>
      <c r="Q1909" s="1" t="s">
        <v>2525</v>
      </c>
      <c r="R1909">
        <v>1191</v>
      </c>
      <c r="S1909">
        <v>396</v>
      </c>
      <c r="T1909" s="1" t="s">
        <v>24</v>
      </c>
    </row>
    <row r="1910" spans="1:20" x14ac:dyDescent="0.55000000000000004">
      <c r="A1910" s="1" t="s">
        <v>20</v>
      </c>
      <c r="B1910" s="1" t="s">
        <v>21</v>
      </c>
      <c r="C1910" s="1" t="s">
        <v>22</v>
      </c>
      <c r="D1910" s="1" t="s">
        <v>23</v>
      </c>
      <c r="E1910" s="1" t="s">
        <v>5</v>
      </c>
      <c r="F1910" s="1" t="s">
        <v>24</v>
      </c>
      <c r="G1910" s="1" t="s">
        <v>25</v>
      </c>
      <c r="H1910">
        <v>1132714</v>
      </c>
      <c r="I1910">
        <v>1133184</v>
      </c>
      <c r="J1910" s="1" t="s">
        <v>67</v>
      </c>
      <c r="K1910" s="1" t="s">
        <v>24</v>
      </c>
      <c r="L1910" s="1" t="s">
        <v>24</v>
      </c>
      <c r="M1910" s="1" t="s">
        <v>24</v>
      </c>
      <c r="N1910" s="1" t="s">
        <v>24</v>
      </c>
      <c r="O1910" s="1" t="s">
        <v>24</v>
      </c>
      <c r="P1910" s="1" t="s">
        <v>24</v>
      </c>
      <c r="Q1910" s="1" t="s">
        <v>2527</v>
      </c>
      <c r="R1910">
        <v>471</v>
      </c>
      <c r="T1910" s="1" t="s">
        <v>24</v>
      </c>
    </row>
    <row r="1911" spans="1:20" x14ac:dyDescent="0.55000000000000004">
      <c r="A1911" s="1" t="s">
        <v>28</v>
      </c>
      <c r="B1911" s="1" t="s">
        <v>29</v>
      </c>
      <c r="C1911" s="1" t="s">
        <v>22</v>
      </c>
      <c r="D1911" s="1" t="s">
        <v>23</v>
      </c>
      <c r="E1911" s="1" t="s">
        <v>5</v>
      </c>
      <c r="F1911" s="1" t="s">
        <v>24</v>
      </c>
      <c r="G1911" s="1" t="s">
        <v>25</v>
      </c>
      <c r="H1911">
        <v>1132714</v>
      </c>
      <c r="I1911">
        <v>1133184</v>
      </c>
      <c r="J1911" s="1" t="s">
        <v>67</v>
      </c>
      <c r="K1911" s="1" t="s">
        <v>2528</v>
      </c>
      <c r="L1911" s="1" t="s">
        <v>24</v>
      </c>
      <c r="M1911" s="1" t="s">
        <v>24</v>
      </c>
      <c r="N1911" s="1" t="s">
        <v>2529</v>
      </c>
      <c r="O1911" s="1" t="s">
        <v>24</v>
      </c>
      <c r="P1911" s="1" t="s">
        <v>24</v>
      </c>
      <c r="Q1911" s="1" t="s">
        <v>2527</v>
      </c>
      <c r="R1911">
        <v>471</v>
      </c>
      <c r="S1911">
        <v>156</v>
      </c>
      <c r="T1911" s="1" t="s">
        <v>24</v>
      </c>
    </row>
    <row r="1912" spans="1:20" x14ac:dyDescent="0.55000000000000004">
      <c r="A1912" s="1" t="s">
        <v>20</v>
      </c>
      <c r="B1912" s="1" t="s">
        <v>21</v>
      </c>
      <c r="C1912" s="1" t="s">
        <v>22</v>
      </c>
      <c r="D1912" s="1" t="s">
        <v>23</v>
      </c>
      <c r="E1912" s="1" t="s">
        <v>5</v>
      </c>
      <c r="F1912" s="1" t="s">
        <v>24</v>
      </c>
      <c r="G1912" s="1" t="s">
        <v>25</v>
      </c>
      <c r="H1912">
        <v>1133258</v>
      </c>
      <c r="I1912">
        <v>1133518</v>
      </c>
      <c r="J1912" s="1" t="s">
        <v>67</v>
      </c>
      <c r="K1912" s="1" t="s">
        <v>24</v>
      </c>
      <c r="L1912" s="1" t="s">
        <v>24</v>
      </c>
      <c r="M1912" s="1" t="s">
        <v>24</v>
      </c>
      <c r="N1912" s="1" t="s">
        <v>24</v>
      </c>
      <c r="O1912" s="1" t="s">
        <v>24</v>
      </c>
      <c r="P1912" s="1" t="s">
        <v>24</v>
      </c>
      <c r="Q1912" s="1" t="s">
        <v>2530</v>
      </c>
      <c r="R1912">
        <v>261</v>
      </c>
      <c r="T1912" s="1" t="s">
        <v>24</v>
      </c>
    </row>
    <row r="1913" spans="1:20" x14ac:dyDescent="0.55000000000000004">
      <c r="A1913" s="1" t="s">
        <v>28</v>
      </c>
      <c r="B1913" s="1" t="s">
        <v>29</v>
      </c>
      <c r="C1913" s="1" t="s">
        <v>22</v>
      </c>
      <c r="D1913" s="1" t="s">
        <v>23</v>
      </c>
      <c r="E1913" s="1" t="s">
        <v>5</v>
      </c>
      <c r="F1913" s="1" t="s">
        <v>24</v>
      </c>
      <c r="G1913" s="1" t="s">
        <v>25</v>
      </c>
      <c r="H1913">
        <v>1133258</v>
      </c>
      <c r="I1913">
        <v>1133518</v>
      </c>
      <c r="J1913" s="1" t="s">
        <v>67</v>
      </c>
      <c r="K1913" s="1" t="s">
        <v>2531</v>
      </c>
      <c r="L1913" s="1" t="s">
        <v>24</v>
      </c>
      <c r="M1913" s="1" t="s">
        <v>24</v>
      </c>
      <c r="N1913" s="1" t="s">
        <v>73</v>
      </c>
      <c r="O1913" s="1" t="s">
        <v>24</v>
      </c>
      <c r="P1913" s="1" t="s">
        <v>24</v>
      </c>
      <c r="Q1913" s="1" t="s">
        <v>2530</v>
      </c>
      <c r="R1913">
        <v>261</v>
      </c>
      <c r="S1913">
        <v>86</v>
      </c>
      <c r="T1913" s="1" t="s">
        <v>24</v>
      </c>
    </row>
    <row r="1914" spans="1:20" x14ac:dyDescent="0.55000000000000004">
      <c r="A1914" s="1" t="s">
        <v>20</v>
      </c>
      <c r="B1914" s="1" t="s">
        <v>21</v>
      </c>
      <c r="C1914" s="1" t="s">
        <v>22</v>
      </c>
      <c r="D1914" s="1" t="s">
        <v>23</v>
      </c>
      <c r="E1914" s="1" t="s">
        <v>5</v>
      </c>
      <c r="F1914" s="1" t="s">
        <v>24</v>
      </c>
      <c r="G1914" s="1" t="s">
        <v>25</v>
      </c>
      <c r="H1914">
        <v>1133478</v>
      </c>
      <c r="I1914">
        <v>1135133</v>
      </c>
      <c r="J1914" s="1" t="s">
        <v>67</v>
      </c>
      <c r="K1914" s="1" t="s">
        <v>24</v>
      </c>
      <c r="L1914" s="1" t="s">
        <v>24</v>
      </c>
      <c r="M1914" s="1" t="s">
        <v>24</v>
      </c>
      <c r="N1914" s="1" t="s">
        <v>24</v>
      </c>
      <c r="O1914" s="1" t="s">
        <v>24</v>
      </c>
      <c r="P1914" s="1" t="s">
        <v>24</v>
      </c>
      <c r="Q1914" s="1" t="s">
        <v>2532</v>
      </c>
      <c r="R1914">
        <v>1656</v>
      </c>
      <c r="T1914" s="1" t="s">
        <v>24</v>
      </c>
    </row>
    <row r="1915" spans="1:20" x14ac:dyDescent="0.55000000000000004">
      <c r="A1915" s="1" t="s">
        <v>28</v>
      </c>
      <c r="B1915" s="1" t="s">
        <v>29</v>
      </c>
      <c r="C1915" s="1" t="s">
        <v>22</v>
      </c>
      <c r="D1915" s="1" t="s">
        <v>23</v>
      </c>
      <c r="E1915" s="1" t="s">
        <v>5</v>
      </c>
      <c r="F1915" s="1" t="s">
        <v>24</v>
      </c>
      <c r="G1915" s="1" t="s">
        <v>25</v>
      </c>
      <c r="H1915">
        <v>1133478</v>
      </c>
      <c r="I1915">
        <v>1135133</v>
      </c>
      <c r="J1915" s="1" t="s">
        <v>67</v>
      </c>
      <c r="K1915" s="1" t="s">
        <v>2533</v>
      </c>
      <c r="L1915" s="1" t="s">
        <v>24</v>
      </c>
      <c r="M1915" s="1" t="s">
        <v>24</v>
      </c>
      <c r="N1915" s="1" t="s">
        <v>2534</v>
      </c>
      <c r="O1915" s="1" t="s">
        <v>24</v>
      </c>
      <c r="P1915" s="1" t="s">
        <v>24</v>
      </c>
      <c r="Q1915" s="1" t="s">
        <v>2532</v>
      </c>
      <c r="R1915">
        <v>1656</v>
      </c>
      <c r="S1915">
        <v>551</v>
      </c>
      <c r="T1915" s="1" t="s">
        <v>24</v>
      </c>
    </row>
    <row r="1916" spans="1:20" x14ac:dyDescent="0.55000000000000004">
      <c r="A1916" s="1" t="s">
        <v>20</v>
      </c>
      <c r="B1916" s="1" t="s">
        <v>21</v>
      </c>
      <c r="C1916" s="1" t="s">
        <v>22</v>
      </c>
      <c r="D1916" s="1" t="s">
        <v>23</v>
      </c>
      <c r="E1916" s="1" t="s">
        <v>5</v>
      </c>
      <c r="F1916" s="1" t="s">
        <v>24</v>
      </c>
      <c r="G1916" s="1" t="s">
        <v>25</v>
      </c>
      <c r="H1916">
        <v>1135755</v>
      </c>
      <c r="I1916">
        <v>1136243</v>
      </c>
      <c r="J1916" s="1" t="s">
        <v>26</v>
      </c>
      <c r="K1916" s="1" t="s">
        <v>24</v>
      </c>
      <c r="L1916" s="1" t="s">
        <v>24</v>
      </c>
      <c r="M1916" s="1" t="s">
        <v>24</v>
      </c>
      <c r="N1916" s="1" t="s">
        <v>24</v>
      </c>
      <c r="O1916" s="1" t="s">
        <v>24</v>
      </c>
      <c r="P1916" s="1" t="s">
        <v>24</v>
      </c>
      <c r="Q1916" s="1" t="s">
        <v>2535</v>
      </c>
      <c r="R1916">
        <v>489</v>
      </c>
      <c r="T1916" s="1" t="s">
        <v>24</v>
      </c>
    </row>
    <row r="1917" spans="1:20" x14ac:dyDescent="0.55000000000000004">
      <c r="A1917" s="1" t="s">
        <v>28</v>
      </c>
      <c r="B1917" s="1" t="s">
        <v>29</v>
      </c>
      <c r="C1917" s="1" t="s">
        <v>22</v>
      </c>
      <c r="D1917" s="1" t="s">
        <v>23</v>
      </c>
      <c r="E1917" s="1" t="s">
        <v>5</v>
      </c>
      <c r="F1917" s="1" t="s">
        <v>24</v>
      </c>
      <c r="G1917" s="1" t="s">
        <v>25</v>
      </c>
      <c r="H1917">
        <v>1135755</v>
      </c>
      <c r="I1917">
        <v>1136243</v>
      </c>
      <c r="J1917" s="1" t="s">
        <v>26</v>
      </c>
      <c r="K1917" s="1" t="s">
        <v>2536</v>
      </c>
      <c r="L1917" s="1" t="s">
        <v>24</v>
      </c>
      <c r="M1917" s="1" t="s">
        <v>24</v>
      </c>
      <c r="N1917" s="1" t="s">
        <v>2537</v>
      </c>
      <c r="O1917" s="1" t="s">
        <v>24</v>
      </c>
      <c r="P1917" s="1" t="s">
        <v>24</v>
      </c>
      <c r="Q1917" s="1" t="s">
        <v>2535</v>
      </c>
      <c r="R1917">
        <v>489</v>
      </c>
      <c r="S1917">
        <v>162</v>
      </c>
      <c r="T1917" s="1" t="s">
        <v>24</v>
      </c>
    </row>
    <row r="1918" spans="1:20" x14ac:dyDescent="0.55000000000000004">
      <c r="A1918" s="1" t="s">
        <v>20</v>
      </c>
      <c r="B1918" s="1" t="s">
        <v>21</v>
      </c>
      <c r="C1918" s="1" t="s">
        <v>22</v>
      </c>
      <c r="D1918" s="1" t="s">
        <v>23</v>
      </c>
      <c r="E1918" s="1" t="s">
        <v>5</v>
      </c>
      <c r="F1918" s="1" t="s">
        <v>24</v>
      </c>
      <c r="G1918" s="1" t="s">
        <v>25</v>
      </c>
      <c r="H1918">
        <v>1136289</v>
      </c>
      <c r="I1918">
        <v>1138283</v>
      </c>
      <c r="J1918" s="1" t="s">
        <v>26</v>
      </c>
      <c r="K1918" s="1" t="s">
        <v>24</v>
      </c>
      <c r="L1918" s="1" t="s">
        <v>24</v>
      </c>
      <c r="M1918" s="1" t="s">
        <v>24</v>
      </c>
      <c r="N1918" s="1" t="s">
        <v>24</v>
      </c>
      <c r="O1918" s="1" t="s">
        <v>24</v>
      </c>
      <c r="P1918" s="1" t="s">
        <v>24</v>
      </c>
      <c r="Q1918" s="1" t="s">
        <v>2538</v>
      </c>
      <c r="R1918">
        <v>1995</v>
      </c>
      <c r="T1918" s="1" t="s">
        <v>24</v>
      </c>
    </row>
    <row r="1919" spans="1:20" x14ac:dyDescent="0.55000000000000004">
      <c r="A1919" s="1" t="s">
        <v>28</v>
      </c>
      <c r="B1919" s="1" t="s">
        <v>29</v>
      </c>
      <c r="C1919" s="1" t="s">
        <v>22</v>
      </c>
      <c r="D1919" s="1" t="s">
        <v>23</v>
      </c>
      <c r="E1919" s="1" t="s">
        <v>5</v>
      </c>
      <c r="F1919" s="1" t="s">
        <v>24</v>
      </c>
      <c r="G1919" s="1" t="s">
        <v>25</v>
      </c>
      <c r="H1919">
        <v>1136289</v>
      </c>
      <c r="I1919">
        <v>1138283</v>
      </c>
      <c r="J1919" s="1" t="s">
        <v>26</v>
      </c>
      <c r="K1919" s="1" t="s">
        <v>2539</v>
      </c>
      <c r="L1919" s="1" t="s">
        <v>24</v>
      </c>
      <c r="M1919" s="1" t="s">
        <v>24</v>
      </c>
      <c r="N1919" s="1" t="s">
        <v>2540</v>
      </c>
      <c r="O1919" s="1" t="s">
        <v>24</v>
      </c>
      <c r="P1919" s="1" t="s">
        <v>24</v>
      </c>
      <c r="Q1919" s="1" t="s">
        <v>2538</v>
      </c>
      <c r="R1919">
        <v>1995</v>
      </c>
      <c r="S1919">
        <v>664</v>
      </c>
      <c r="T1919" s="1" t="s">
        <v>24</v>
      </c>
    </row>
    <row r="1920" spans="1:20" x14ac:dyDescent="0.55000000000000004">
      <c r="A1920" s="1" t="s">
        <v>20</v>
      </c>
      <c r="B1920" s="1" t="s">
        <v>21</v>
      </c>
      <c r="C1920" s="1" t="s">
        <v>22</v>
      </c>
      <c r="D1920" s="1" t="s">
        <v>23</v>
      </c>
      <c r="E1920" s="1" t="s">
        <v>5</v>
      </c>
      <c r="F1920" s="1" t="s">
        <v>24</v>
      </c>
      <c r="G1920" s="1" t="s">
        <v>25</v>
      </c>
      <c r="H1920">
        <v>1138442</v>
      </c>
      <c r="I1920">
        <v>1139680</v>
      </c>
      <c r="J1920" s="1" t="s">
        <v>26</v>
      </c>
      <c r="K1920" s="1" t="s">
        <v>24</v>
      </c>
      <c r="L1920" s="1" t="s">
        <v>24</v>
      </c>
      <c r="M1920" s="1" t="s">
        <v>24</v>
      </c>
      <c r="N1920" s="1" t="s">
        <v>24</v>
      </c>
      <c r="O1920" s="1" t="s">
        <v>24</v>
      </c>
      <c r="P1920" s="1" t="s">
        <v>24</v>
      </c>
      <c r="Q1920" s="1" t="s">
        <v>2541</v>
      </c>
      <c r="R1920">
        <v>1239</v>
      </c>
      <c r="T1920" s="1" t="s">
        <v>24</v>
      </c>
    </row>
    <row r="1921" spans="1:20" x14ac:dyDescent="0.55000000000000004">
      <c r="A1921" s="1" t="s">
        <v>28</v>
      </c>
      <c r="B1921" s="1" t="s">
        <v>29</v>
      </c>
      <c r="C1921" s="1" t="s">
        <v>22</v>
      </c>
      <c r="D1921" s="1" t="s">
        <v>23</v>
      </c>
      <c r="E1921" s="1" t="s">
        <v>5</v>
      </c>
      <c r="F1921" s="1" t="s">
        <v>24</v>
      </c>
      <c r="G1921" s="1" t="s">
        <v>25</v>
      </c>
      <c r="H1921">
        <v>1138442</v>
      </c>
      <c r="I1921">
        <v>1139680</v>
      </c>
      <c r="J1921" s="1" t="s">
        <v>26</v>
      </c>
      <c r="K1921" s="1" t="s">
        <v>2542</v>
      </c>
      <c r="L1921" s="1" t="s">
        <v>24</v>
      </c>
      <c r="M1921" s="1" t="s">
        <v>24</v>
      </c>
      <c r="N1921" s="1" t="s">
        <v>2543</v>
      </c>
      <c r="O1921" s="1" t="s">
        <v>24</v>
      </c>
      <c r="P1921" s="1" t="s">
        <v>24</v>
      </c>
      <c r="Q1921" s="1" t="s">
        <v>2541</v>
      </c>
      <c r="R1921">
        <v>1239</v>
      </c>
      <c r="S1921">
        <v>412</v>
      </c>
      <c r="T1921" s="1" t="s">
        <v>24</v>
      </c>
    </row>
    <row r="1922" spans="1:20" x14ac:dyDescent="0.55000000000000004">
      <c r="A1922" s="1" t="s">
        <v>20</v>
      </c>
      <c r="B1922" s="1" t="s">
        <v>21</v>
      </c>
      <c r="C1922" s="1" t="s">
        <v>22</v>
      </c>
      <c r="D1922" s="1" t="s">
        <v>23</v>
      </c>
      <c r="E1922" s="1" t="s">
        <v>5</v>
      </c>
      <c r="F1922" s="1" t="s">
        <v>24</v>
      </c>
      <c r="G1922" s="1" t="s">
        <v>25</v>
      </c>
      <c r="H1922">
        <v>1139687</v>
      </c>
      <c r="I1922">
        <v>1141957</v>
      </c>
      <c r="J1922" s="1" t="s">
        <v>26</v>
      </c>
      <c r="K1922" s="1" t="s">
        <v>24</v>
      </c>
      <c r="L1922" s="1" t="s">
        <v>24</v>
      </c>
      <c r="M1922" s="1" t="s">
        <v>24</v>
      </c>
      <c r="N1922" s="1" t="s">
        <v>24</v>
      </c>
      <c r="O1922" s="1" t="s">
        <v>24</v>
      </c>
      <c r="P1922" s="1" t="s">
        <v>24</v>
      </c>
      <c r="Q1922" s="1" t="s">
        <v>2544</v>
      </c>
      <c r="R1922">
        <v>2271</v>
      </c>
      <c r="T1922" s="1" t="s">
        <v>24</v>
      </c>
    </row>
    <row r="1923" spans="1:20" x14ac:dyDescent="0.55000000000000004">
      <c r="A1923" s="1" t="s">
        <v>28</v>
      </c>
      <c r="B1923" s="1" t="s">
        <v>29</v>
      </c>
      <c r="C1923" s="1" t="s">
        <v>22</v>
      </c>
      <c r="D1923" s="1" t="s">
        <v>23</v>
      </c>
      <c r="E1923" s="1" t="s">
        <v>5</v>
      </c>
      <c r="F1923" s="1" t="s">
        <v>24</v>
      </c>
      <c r="G1923" s="1" t="s">
        <v>25</v>
      </c>
      <c r="H1923">
        <v>1139687</v>
      </c>
      <c r="I1923">
        <v>1141957</v>
      </c>
      <c r="J1923" s="1" t="s">
        <v>26</v>
      </c>
      <c r="K1923" s="1" t="s">
        <v>2545</v>
      </c>
      <c r="L1923" s="1" t="s">
        <v>24</v>
      </c>
      <c r="M1923" s="1" t="s">
        <v>24</v>
      </c>
      <c r="N1923" s="1" t="s">
        <v>2543</v>
      </c>
      <c r="O1923" s="1" t="s">
        <v>24</v>
      </c>
      <c r="P1923" s="1" t="s">
        <v>24</v>
      </c>
      <c r="Q1923" s="1" t="s">
        <v>2544</v>
      </c>
      <c r="R1923">
        <v>2271</v>
      </c>
      <c r="S1923">
        <v>756</v>
      </c>
      <c r="T1923" s="1" t="s">
        <v>24</v>
      </c>
    </row>
    <row r="1924" spans="1:20" x14ac:dyDescent="0.55000000000000004">
      <c r="A1924" s="1" t="s">
        <v>20</v>
      </c>
      <c r="B1924" s="1" t="s">
        <v>21</v>
      </c>
      <c r="C1924" s="1" t="s">
        <v>22</v>
      </c>
      <c r="D1924" s="1" t="s">
        <v>23</v>
      </c>
      <c r="E1924" s="1" t="s">
        <v>5</v>
      </c>
      <c r="F1924" s="1" t="s">
        <v>24</v>
      </c>
      <c r="G1924" s="1" t="s">
        <v>25</v>
      </c>
      <c r="H1924">
        <v>1141971</v>
      </c>
      <c r="I1924">
        <v>1143125</v>
      </c>
      <c r="J1924" s="1" t="s">
        <v>26</v>
      </c>
      <c r="K1924" s="1" t="s">
        <v>24</v>
      </c>
      <c r="L1924" s="1" t="s">
        <v>24</v>
      </c>
      <c r="M1924" s="1" t="s">
        <v>24</v>
      </c>
      <c r="N1924" s="1" t="s">
        <v>24</v>
      </c>
      <c r="O1924" s="1" t="s">
        <v>24</v>
      </c>
      <c r="P1924" s="1" t="s">
        <v>24</v>
      </c>
      <c r="Q1924" s="1" t="s">
        <v>2546</v>
      </c>
      <c r="R1924">
        <v>1155</v>
      </c>
      <c r="T1924" s="1" t="s">
        <v>24</v>
      </c>
    </row>
    <row r="1925" spans="1:20" x14ac:dyDescent="0.55000000000000004">
      <c r="A1925" s="1" t="s">
        <v>28</v>
      </c>
      <c r="B1925" s="1" t="s">
        <v>29</v>
      </c>
      <c r="C1925" s="1" t="s">
        <v>22</v>
      </c>
      <c r="D1925" s="1" t="s">
        <v>23</v>
      </c>
      <c r="E1925" s="1" t="s">
        <v>5</v>
      </c>
      <c r="F1925" s="1" t="s">
        <v>24</v>
      </c>
      <c r="G1925" s="1" t="s">
        <v>25</v>
      </c>
      <c r="H1925">
        <v>1141971</v>
      </c>
      <c r="I1925">
        <v>1143125</v>
      </c>
      <c r="J1925" s="1" t="s">
        <v>26</v>
      </c>
      <c r="K1925" s="1" t="s">
        <v>2547</v>
      </c>
      <c r="L1925" s="1" t="s">
        <v>24</v>
      </c>
      <c r="M1925" s="1" t="s">
        <v>24</v>
      </c>
      <c r="N1925" s="1" t="s">
        <v>2543</v>
      </c>
      <c r="O1925" s="1" t="s">
        <v>24</v>
      </c>
      <c r="P1925" s="1" t="s">
        <v>24</v>
      </c>
      <c r="Q1925" s="1" t="s">
        <v>2546</v>
      </c>
      <c r="R1925">
        <v>1155</v>
      </c>
      <c r="S1925">
        <v>384</v>
      </c>
      <c r="T1925" s="1" t="s">
        <v>24</v>
      </c>
    </row>
    <row r="1926" spans="1:20" x14ac:dyDescent="0.55000000000000004">
      <c r="A1926" s="1" t="s">
        <v>20</v>
      </c>
      <c r="B1926" s="1" t="s">
        <v>21</v>
      </c>
      <c r="C1926" s="1" t="s">
        <v>22</v>
      </c>
      <c r="D1926" s="1" t="s">
        <v>23</v>
      </c>
      <c r="E1926" s="1" t="s">
        <v>5</v>
      </c>
      <c r="F1926" s="1" t="s">
        <v>24</v>
      </c>
      <c r="G1926" s="1" t="s">
        <v>25</v>
      </c>
      <c r="H1926">
        <v>1143197</v>
      </c>
      <c r="I1926">
        <v>1143937</v>
      </c>
      <c r="J1926" s="1" t="s">
        <v>26</v>
      </c>
      <c r="K1926" s="1" t="s">
        <v>24</v>
      </c>
      <c r="L1926" s="1" t="s">
        <v>24</v>
      </c>
      <c r="M1926" s="1" t="s">
        <v>24</v>
      </c>
      <c r="N1926" s="1" t="s">
        <v>24</v>
      </c>
      <c r="O1926" s="1" t="s">
        <v>24</v>
      </c>
      <c r="P1926" s="1" t="s">
        <v>24</v>
      </c>
      <c r="Q1926" s="1" t="s">
        <v>2548</v>
      </c>
      <c r="R1926">
        <v>741</v>
      </c>
      <c r="T1926" s="1" t="s">
        <v>24</v>
      </c>
    </row>
    <row r="1927" spans="1:20" x14ac:dyDescent="0.55000000000000004">
      <c r="A1927" s="1" t="s">
        <v>28</v>
      </c>
      <c r="B1927" s="1" t="s">
        <v>29</v>
      </c>
      <c r="C1927" s="1" t="s">
        <v>22</v>
      </c>
      <c r="D1927" s="1" t="s">
        <v>23</v>
      </c>
      <c r="E1927" s="1" t="s">
        <v>5</v>
      </c>
      <c r="F1927" s="1" t="s">
        <v>24</v>
      </c>
      <c r="G1927" s="1" t="s">
        <v>25</v>
      </c>
      <c r="H1927">
        <v>1143197</v>
      </c>
      <c r="I1927">
        <v>1143937</v>
      </c>
      <c r="J1927" s="1" t="s">
        <v>26</v>
      </c>
      <c r="K1927" s="1" t="s">
        <v>2549</v>
      </c>
      <c r="L1927" s="1" t="s">
        <v>24</v>
      </c>
      <c r="M1927" s="1" t="s">
        <v>24</v>
      </c>
      <c r="N1927" s="1" t="s">
        <v>73</v>
      </c>
      <c r="O1927" s="1" t="s">
        <v>24</v>
      </c>
      <c r="P1927" s="1" t="s">
        <v>24</v>
      </c>
      <c r="Q1927" s="1" t="s">
        <v>2548</v>
      </c>
      <c r="R1927">
        <v>741</v>
      </c>
      <c r="S1927">
        <v>246</v>
      </c>
      <c r="T1927" s="1" t="s">
        <v>24</v>
      </c>
    </row>
    <row r="1928" spans="1:20" x14ac:dyDescent="0.55000000000000004">
      <c r="A1928" s="1" t="s">
        <v>20</v>
      </c>
      <c r="B1928" s="1" t="s">
        <v>21</v>
      </c>
      <c r="C1928" s="1" t="s">
        <v>22</v>
      </c>
      <c r="D1928" s="1" t="s">
        <v>23</v>
      </c>
      <c r="E1928" s="1" t="s">
        <v>5</v>
      </c>
      <c r="F1928" s="1" t="s">
        <v>24</v>
      </c>
      <c r="G1928" s="1" t="s">
        <v>25</v>
      </c>
      <c r="H1928">
        <v>1144217</v>
      </c>
      <c r="I1928">
        <v>1144552</v>
      </c>
      <c r="J1928" s="1" t="s">
        <v>67</v>
      </c>
      <c r="K1928" s="1" t="s">
        <v>24</v>
      </c>
      <c r="L1928" s="1" t="s">
        <v>24</v>
      </c>
      <c r="M1928" s="1" t="s">
        <v>24</v>
      </c>
      <c r="N1928" s="1" t="s">
        <v>24</v>
      </c>
      <c r="O1928" s="1" t="s">
        <v>24</v>
      </c>
      <c r="P1928" s="1" t="s">
        <v>24</v>
      </c>
      <c r="Q1928" s="1" t="s">
        <v>2550</v>
      </c>
      <c r="R1928">
        <v>336</v>
      </c>
      <c r="T1928" s="1" t="s">
        <v>24</v>
      </c>
    </row>
    <row r="1929" spans="1:20" x14ac:dyDescent="0.55000000000000004">
      <c r="A1929" s="1" t="s">
        <v>28</v>
      </c>
      <c r="B1929" s="1" t="s">
        <v>29</v>
      </c>
      <c r="C1929" s="1" t="s">
        <v>22</v>
      </c>
      <c r="D1929" s="1" t="s">
        <v>23</v>
      </c>
      <c r="E1929" s="1" t="s">
        <v>5</v>
      </c>
      <c r="F1929" s="1" t="s">
        <v>24</v>
      </c>
      <c r="G1929" s="1" t="s">
        <v>25</v>
      </c>
      <c r="H1929">
        <v>1144217</v>
      </c>
      <c r="I1929">
        <v>1144552</v>
      </c>
      <c r="J1929" s="1" t="s">
        <v>67</v>
      </c>
      <c r="K1929" s="1" t="s">
        <v>2551</v>
      </c>
      <c r="L1929" s="1" t="s">
        <v>24</v>
      </c>
      <c r="M1929" s="1" t="s">
        <v>24</v>
      </c>
      <c r="N1929" s="1" t="s">
        <v>73</v>
      </c>
      <c r="O1929" s="1" t="s">
        <v>24</v>
      </c>
      <c r="P1929" s="1" t="s">
        <v>24</v>
      </c>
      <c r="Q1929" s="1" t="s">
        <v>2550</v>
      </c>
      <c r="R1929">
        <v>336</v>
      </c>
      <c r="S1929">
        <v>111</v>
      </c>
      <c r="T1929" s="1" t="s">
        <v>24</v>
      </c>
    </row>
    <row r="1930" spans="1:20" x14ac:dyDescent="0.55000000000000004">
      <c r="A1930" s="1" t="s">
        <v>20</v>
      </c>
      <c r="B1930" s="1" t="s">
        <v>21</v>
      </c>
      <c r="C1930" s="1" t="s">
        <v>22</v>
      </c>
      <c r="D1930" s="1" t="s">
        <v>23</v>
      </c>
      <c r="E1930" s="1" t="s">
        <v>5</v>
      </c>
      <c r="F1930" s="1" t="s">
        <v>24</v>
      </c>
      <c r="G1930" s="1" t="s">
        <v>25</v>
      </c>
      <c r="H1930">
        <v>1144574</v>
      </c>
      <c r="I1930">
        <v>1145989</v>
      </c>
      <c r="J1930" s="1" t="s">
        <v>67</v>
      </c>
      <c r="K1930" s="1" t="s">
        <v>24</v>
      </c>
      <c r="L1930" s="1" t="s">
        <v>24</v>
      </c>
      <c r="M1930" s="1" t="s">
        <v>24</v>
      </c>
      <c r="N1930" s="1" t="s">
        <v>24</v>
      </c>
      <c r="O1930" s="1" t="s">
        <v>24</v>
      </c>
      <c r="P1930" s="1" t="s">
        <v>24</v>
      </c>
      <c r="Q1930" s="1" t="s">
        <v>2552</v>
      </c>
      <c r="R1930">
        <v>1416</v>
      </c>
      <c r="T1930" s="1" t="s">
        <v>24</v>
      </c>
    </row>
    <row r="1931" spans="1:20" x14ac:dyDescent="0.55000000000000004">
      <c r="A1931" s="1" t="s">
        <v>28</v>
      </c>
      <c r="B1931" s="1" t="s">
        <v>29</v>
      </c>
      <c r="C1931" s="1" t="s">
        <v>22</v>
      </c>
      <c r="D1931" s="1" t="s">
        <v>23</v>
      </c>
      <c r="E1931" s="1" t="s">
        <v>5</v>
      </c>
      <c r="F1931" s="1" t="s">
        <v>24</v>
      </c>
      <c r="G1931" s="1" t="s">
        <v>25</v>
      </c>
      <c r="H1931">
        <v>1144574</v>
      </c>
      <c r="I1931">
        <v>1145989</v>
      </c>
      <c r="J1931" s="1" t="s">
        <v>67</v>
      </c>
      <c r="K1931" s="1" t="s">
        <v>2553</v>
      </c>
      <c r="L1931" s="1" t="s">
        <v>24</v>
      </c>
      <c r="M1931" s="1" t="s">
        <v>24</v>
      </c>
      <c r="N1931" s="1" t="s">
        <v>2554</v>
      </c>
      <c r="O1931" s="1" t="s">
        <v>24</v>
      </c>
      <c r="P1931" s="1" t="s">
        <v>24</v>
      </c>
      <c r="Q1931" s="1" t="s">
        <v>2552</v>
      </c>
      <c r="R1931">
        <v>1416</v>
      </c>
      <c r="S1931">
        <v>471</v>
      </c>
      <c r="T1931" s="1" t="s">
        <v>24</v>
      </c>
    </row>
    <row r="1932" spans="1:20" x14ac:dyDescent="0.55000000000000004">
      <c r="A1932" s="1" t="s">
        <v>20</v>
      </c>
      <c r="B1932" s="1" t="s">
        <v>21</v>
      </c>
      <c r="C1932" s="1" t="s">
        <v>22</v>
      </c>
      <c r="D1932" s="1" t="s">
        <v>23</v>
      </c>
      <c r="E1932" s="1" t="s">
        <v>5</v>
      </c>
      <c r="F1932" s="1" t="s">
        <v>24</v>
      </c>
      <c r="G1932" s="1" t="s">
        <v>25</v>
      </c>
      <c r="H1932">
        <v>1146066</v>
      </c>
      <c r="I1932">
        <v>1147346</v>
      </c>
      <c r="J1932" s="1" t="s">
        <v>67</v>
      </c>
      <c r="K1932" s="1" t="s">
        <v>24</v>
      </c>
      <c r="L1932" s="1" t="s">
        <v>24</v>
      </c>
      <c r="M1932" s="1" t="s">
        <v>24</v>
      </c>
      <c r="N1932" s="1" t="s">
        <v>24</v>
      </c>
      <c r="O1932" s="1" t="s">
        <v>24</v>
      </c>
      <c r="P1932" s="1" t="s">
        <v>24</v>
      </c>
      <c r="Q1932" s="1" t="s">
        <v>2555</v>
      </c>
      <c r="R1932">
        <v>1281</v>
      </c>
      <c r="T1932" s="1" t="s">
        <v>24</v>
      </c>
    </row>
    <row r="1933" spans="1:20" x14ac:dyDescent="0.55000000000000004">
      <c r="A1933" s="1" t="s">
        <v>28</v>
      </c>
      <c r="B1933" s="1" t="s">
        <v>29</v>
      </c>
      <c r="C1933" s="1" t="s">
        <v>22</v>
      </c>
      <c r="D1933" s="1" t="s">
        <v>23</v>
      </c>
      <c r="E1933" s="1" t="s">
        <v>5</v>
      </c>
      <c r="F1933" s="1" t="s">
        <v>24</v>
      </c>
      <c r="G1933" s="1" t="s">
        <v>25</v>
      </c>
      <c r="H1933">
        <v>1146066</v>
      </c>
      <c r="I1933">
        <v>1147346</v>
      </c>
      <c r="J1933" s="1" t="s">
        <v>67</v>
      </c>
      <c r="K1933" s="1" t="s">
        <v>2556</v>
      </c>
      <c r="L1933" s="1" t="s">
        <v>24</v>
      </c>
      <c r="M1933" s="1" t="s">
        <v>24</v>
      </c>
      <c r="N1933" s="1" t="s">
        <v>513</v>
      </c>
      <c r="O1933" s="1" t="s">
        <v>24</v>
      </c>
      <c r="P1933" s="1" t="s">
        <v>24</v>
      </c>
      <c r="Q1933" s="1" t="s">
        <v>2555</v>
      </c>
      <c r="R1933">
        <v>1281</v>
      </c>
      <c r="S1933">
        <v>426</v>
      </c>
      <c r="T1933" s="1" t="s">
        <v>24</v>
      </c>
    </row>
    <row r="1934" spans="1:20" x14ac:dyDescent="0.55000000000000004">
      <c r="A1934" s="1" t="s">
        <v>20</v>
      </c>
      <c r="B1934" s="1" t="s">
        <v>21</v>
      </c>
      <c r="C1934" s="1" t="s">
        <v>22</v>
      </c>
      <c r="D1934" s="1" t="s">
        <v>23</v>
      </c>
      <c r="E1934" s="1" t="s">
        <v>5</v>
      </c>
      <c r="F1934" s="1" t="s">
        <v>24</v>
      </c>
      <c r="G1934" s="1" t="s">
        <v>25</v>
      </c>
      <c r="H1934">
        <v>1147339</v>
      </c>
      <c r="I1934">
        <v>1148517</v>
      </c>
      <c r="J1934" s="1" t="s">
        <v>67</v>
      </c>
      <c r="K1934" s="1" t="s">
        <v>24</v>
      </c>
      <c r="L1934" s="1" t="s">
        <v>24</v>
      </c>
      <c r="M1934" s="1" t="s">
        <v>24</v>
      </c>
      <c r="N1934" s="1" t="s">
        <v>24</v>
      </c>
      <c r="O1934" s="1" t="s">
        <v>24</v>
      </c>
      <c r="P1934" s="1" t="s">
        <v>24</v>
      </c>
      <c r="Q1934" s="1" t="s">
        <v>2557</v>
      </c>
      <c r="R1934">
        <v>1179</v>
      </c>
      <c r="T1934" s="1" t="s">
        <v>24</v>
      </c>
    </row>
    <row r="1935" spans="1:20" x14ac:dyDescent="0.55000000000000004">
      <c r="A1935" s="1" t="s">
        <v>28</v>
      </c>
      <c r="B1935" s="1" t="s">
        <v>29</v>
      </c>
      <c r="C1935" s="1" t="s">
        <v>22</v>
      </c>
      <c r="D1935" s="1" t="s">
        <v>23</v>
      </c>
      <c r="E1935" s="1" t="s">
        <v>5</v>
      </c>
      <c r="F1935" s="1" t="s">
        <v>24</v>
      </c>
      <c r="G1935" s="1" t="s">
        <v>25</v>
      </c>
      <c r="H1935">
        <v>1147339</v>
      </c>
      <c r="I1935">
        <v>1148517</v>
      </c>
      <c r="J1935" s="1" t="s">
        <v>67</v>
      </c>
      <c r="K1935" s="1" t="s">
        <v>2558</v>
      </c>
      <c r="L1935" s="1" t="s">
        <v>24</v>
      </c>
      <c r="M1935" s="1" t="s">
        <v>24</v>
      </c>
      <c r="N1935" s="1" t="s">
        <v>190</v>
      </c>
      <c r="O1935" s="1" t="s">
        <v>24</v>
      </c>
      <c r="P1935" s="1" t="s">
        <v>24</v>
      </c>
      <c r="Q1935" s="1" t="s">
        <v>2557</v>
      </c>
      <c r="R1935">
        <v>1179</v>
      </c>
      <c r="S1935">
        <v>392</v>
      </c>
      <c r="T1935" s="1" t="s">
        <v>24</v>
      </c>
    </row>
    <row r="1936" spans="1:20" x14ac:dyDescent="0.55000000000000004">
      <c r="A1936" s="1" t="s">
        <v>20</v>
      </c>
      <c r="B1936" s="1" t="s">
        <v>21</v>
      </c>
      <c r="C1936" s="1" t="s">
        <v>22</v>
      </c>
      <c r="D1936" s="1" t="s">
        <v>23</v>
      </c>
      <c r="E1936" s="1" t="s">
        <v>5</v>
      </c>
      <c r="F1936" s="1" t="s">
        <v>24</v>
      </c>
      <c r="G1936" s="1" t="s">
        <v>25</v>
      </c>
      <c r="H1936">
        <v>1148730</v>
      </c>
      <c r="I1936">
        <v>1149590</v>
      </c>
      <c r="J1936" s="1" t="s">
        <v>67</v>
      </c>
      <c r="K1936" s="1" t="s">
        <v>24</v>
      </c>
      <c r="L1936" s="1" t="s">
        <v>24</v>
      </c>
      <c r="M1936" s="1" t="s">
        <v>24</v>
      </c>
      <c r="N1936" s="1" t="s">
        <v>24</v>
      </c>
      <c r="O1936" s="1" t="s">
        <v>24</v>
      </c>
      <c r="P1936" s="1" t="s">
        <v>24</v>
      </c>
      <c r="Q1936" s="1" t="s">
        <v>2559</v>
      </c>
      <c r="R1936">
        <v>861</v>
      </c>
      <c r="T1936" s="1" t="s">
        <v>24</v>
      </c>
    </row>
    <row r="1937" spans="1:20" x14ac:dyDescent="0.55000000000000004">
      <c r="A1937" s="1" t="s">
        <v>28</v>
      </c>
      <c r="B1937" s="1" t="s">
        <v>29</v>
      </c>
      <c r="C1937" s="1" t="s">
        <v>22</v>
      </c>
      <c r="D1937" s="1" t="s">
        <v>23</v>
      </c>
      <c r="E1937" s="1" t="s">
        <v>5</v>
      </c>
      <c r="F1937" s="1" t="s">
        <v>24</v>
      </c>
      <c r="G1937" s="1" t="s">
        <v>25</v>
      </c>
      <c r="H1937">
        <v>1148730</v>
      </c>
      <c r="I1937">
        <v>1149590</v>
      </c>
      <c r="J1937" s="1" t="s">
        <v>67</v>
      </c>
      <c r="K1937" s="1" t="s">
        <v>2560</v>
      </c>
      <c r="L1937" s="1" t="s">
        <v>24</v>
      </c>
      <c r="M1937" s="1" t="s">
        <v>24</v>
      </c>
      <c r="N1937" s="1" t="s">
        <v>2561</v>
      </c>
      <c r="O1937" s="1" t="s">
        <v>24</v>
      </c>
      <c r="P1937" s="1" t="s">
        <v>24</v>
      </c>
      <c r="Q1937" s="1" t="s">
        <v>2559</v>
      </c>
      <c r="R1937">
        <v>861</v>
      </c>
      <c r="S1937">
        <v>286</v>
      </c>
      <c r="T1937" s="1" t="s">
        <v>24</v>
      </c>
    </row>
    <row r="1938" spans="1:20" x14ac:dyDescent="0.55000000000000004">
      <c r="A1938" s="1" t="s">
        <v>20</v>
      </c>
      <c r="B1938" s="1" t="s">
        <v>21</v>
      </c>
      <c r="C1938" s="1" t="s">
        <v>22</v>
      </c>
      <c r="D1938" s="1" t="s">
        <v>23</v>
      </c>
      <c r="E1938" s="1" t="s">
        <v>5</v>
      </c>
      <c r="F1938" s="1" t="s">
        <v>24</v>
      </c>
      <c r="G1938" s="1" t="s">
        <v>25</v>
      </c>
      <c r="H1938">
        <v>1149612</v>
      </c>
      <c r="I1938">
        <v>1151339</v>
      </c>
      <c r="J1938" s="1" t="s">
        <v>67</v>
      </c>
      <c r="K1938" s="1" t="s">
        <v>24</v>
      </c>
      <c r="L1938" s="1" t="s">
        <v>24</v>
      </c>
      <c r="M1938" s="1" t="s">
        <v>24</v>
      </c>
      <c r="N1938" s="1" t="s">
        <v>24</v>
      </c>
      <c r="O1938" s="1" t="s">
        <v>24</v>
      </c>
      <c r="P1938" s="1" t="s">
        <v>24</v>
      </c>
      <c r="Q1938" s="1" t="s">
        <v>2562</v>
      </c>
      <c r="R1938">
        <v>1728</v>
      </c>
      <c r="T1938" s="1" t="s">
        <v>24</v>
      </c>
    </row>
    <row r="1939" spans="1:20" x14ac:dyDescent="0.55000000000000004">
      <c r="A1939" s="1" t="s">
        <v>28</v>
      </c>
      <c r="B1939" s="1" t="s">
        <v>29</v>
      </c>
      <c r="C1939" s="1" t="s">
        <v>22</v>
      </c>
      <c r="D1939" s="1" t="s">
        <v>23</v>
      </c>
      <c r="E1939" s="1" t="s">
        <v>5</v>
      </c>
      <c r="F1939" s="1" t="s">
        <v>24</v>
      </c>
      <c r="G1939" s="1" t="s">
        <v>25</v>
      </c>
      <c r="H1939">
        <v>1149612</v>
      </c>
      <c r="I1939">
        <v>1151339</v>
      </c>
      <c r="J1939" s="1" t="s">
        <v>67</v>
      </c>
      <c r="K1939" s="1" t="s">
        <v>2563</v>
      </c>
      <c r="L1939" s="1" t="s">
        <v>24</v>
      </c>
      <c r="M1939" s="1" t="s">
        <v>24</v>
      </c>
      <c r="N1939" s="1" t="s">
        <v>2564</v>
      </c>
      <c r="O1939" s="1" t="s">
        <v>24</v>
      </c>
      <c r="P1939" s="1" t="s">
        <v>24</v>
      </c>
      <c r="Q1939" s="1" t="s">
        <v>2562</v>
      </c>
      <c r="R1939">
        <v>1728</v>
      </c>
      <c r="S1939">
        <v>575</v>
      </c>
      <c r="T1939" s="1" t="s">
        <v>24</v>
      </c>
    </row>
    <row r="1940" spans="1:20" x14ac:dyDescent="0.55000000000000004">
      <c r="A1940" s="1" t="s">
        <v>20</v>
      </c>
      <c r="B1940" s="1" t="s">
        <v>21</v>
      </c>
      <c r="C1940" s="1" t="s">
        <v>22</v>
      </c>
      <c r="D1940" s="1" t="s">
        <v>23</v>
      </c>
      <c r="E1940" s="1" t="s">
        <v>5</v>
      </c>
      <c r="F1940" s="1" t="s">
        <v>24</v>
      </c>
      <c r="G1940" s="1" t="s">
        <v>25</v>
      </c>
      <c r="H1940">
        <v>1151606</v>
      </c>
      <c r="I1940">
        <v>1152451</v>
      </c>
      <c r="J1940" s="1" t="s">
        <v>67</v>
      </c>
      <c r="K1940" s="1" t="s">
        <v>24</v>
      </c>
      <c r="L1940" s="1" t="s">
        <v>24</v>
      </c>
      <c r="M1940" s="1" t="s">
        <v>24</v>
      </c>
      <c r="N1940" s="1" t="s">
        <v>24</v>
      </c>
      <c r="O1940" s="1" t="s">
        <v>24</v>
      </c>
      <c r="P1940" s="1" t="s">
        <v>24</v>
      </c>
      <c r="Q1940" s="1" t="s">
        <v>2565</v>
      </c>
      <c r="R1940">
        <v>846</v>
      </c>
      <c r="T1940" s="1" t="s">
        <v>24</v>
      </c>
    </row>
    <row r="1941" spans="1:20" x14ac:dyDescent="0.55000000000000004">
      <c r="A1941" s="1" t="s">
        <v>28</v>
      </c>
      <c r="B1941" s="1" t="s">
        <v>29</v>
      </c>
      <c r="C1941" s="1" t="s">
        <v>22</v>
      </c>
      <c r="D1941" s="1" t="s">
        <v>23</v>
      </c>
      <c r="E1941" s="1" t="s">
        <v>5</v>
      </c>
      <c r="F1941" s="1" t="s">
        <v>24</v>
      </c>
      <c r="G1941" s="1" t="s">
        <v>25</v>
      </c>
      <c r="H1941">
        <v>1151606</v>
      </c>
      <c r="I1941">
        <v>1152451</v>
      </c>
      <c r="J1941" s="1" t="s">
        <v>67</v>
      </c>
      <c r="K1941" s="1" t="s">
        <v>2566</v>
      </c>
      <c r="L1941" s="1" t="s">
        <v>24</v>
      </c>
      <c r="M1941" s="1" t="s">
        <v>24</v>
      </c>
      <c r="N1941" s="1" t="s">
        <v>2567</v>
      </c>
      <c r="O1941" s="1" t="s">
        <v>24</v>
      </c>
      <c r="P1941" s="1" t="s">
        <v>24</v>
      </c>
      <c r="Q1941" s="1" t="s">
        <v>2565</v>
      </c>
      <c r="R1941">
        <v>846</v>
      </c>
      <c r="S1941">
        <v>281</v>
      </c>
      <c r="T1941" s="1" t="s">
        <v>24</v>
      </c>
    </row>
    <row r="1942" spans="1:20" x14ac:dyDescent="0.55000000000000004">
      <c r="A1942" s="1" t="s">
        <v>20</v>
      </c>
      <c r="B1942" s="1" t="s">
        <v>21</v>
      </c>
      <c r="C1942" s="1" t="s">
        <v>22</v>
      </c>
      <c r="D1942" s="1" t="s">
        <v>23</v>
      </c>
      <c r="E1942" s="1" t="s">
        <v>5</v>
      </c>
      <c r="F1942" s="1" t="s">
        <v>24</v>
      </c>
      <c r="G1942" s="1" t="s">
        <v>25</v>
      </c>
      <c r="H1942">
        <v>1152461</v>
      </c>
      <c r="I1942">
        <v>1153543</v>
      </c>
      <c r="J1942" s="1" t="s">
        <v>67</v>
      </c>
      <c r="K1942" s="1" t="s">
        <v>24</v>
      </c>
      <c r="L1942" s="1" t="s">
        <v>24</v>
      </c>
      <c r="M1942" s="1" t="s">
        <v>24</v>
      </c>
      <c r="N1942" s="1" t="s">
        <v>24</v>
      </c>
      <c r="O1942" s="1" t="s">
        <v>24</v>
      </c>
      <c r="P1942" s="1" t="s">
        <v>24</v>
      </c>
      <c r="Q1942" s="1" t="s">
        <v>2568</v>
      </c>
      <c r="R1942">
        <v>1083</v>
      </c>
      <c r="T1942" s="1" t="s">
        <v>24</v>
      </c>
    </row>
    <row r="1943" spans="1:20" x14ac:dyDescent="0.55000000000000004">
      <c r="A1943" s="1" t="s">
        <v>28</v>
      </c>
      <c r="B1943" s="1" t="s">
        <v>29</v>
      </c>
      <c r="C1943" s="1" t="s">
        <v>22</v>
      </c>
      <c r="D1943" s="1" t="s">
        <v>23</v>
      </c>
      <c r="E1943" s="1" t="s">
        <v>5</v>
      </c>
      <c r="F1943" s="1" t="s">
        <v>24</v>
      </c>
      <c r="G1943" s="1" t="s">
        <v>25</v>
      </c>
      <c r="H1943">
        <v>1152461</v>
      </c>
      <c r="I1943">
        <v>1153543</v>
      </c>
      <c r="J1943" s="1" t="s">
        <v>67</v>
      </c>
      <c r="K1943" s="1" t="s">
        <v>2569</v>
      </c>
      <c r="L1943" s="1" t="s">
        <v>24</v>
      </c>
      <c r="M1943" s="1" t="s">
        <v>24</v>
      </c>
      <c r="N1943" s="1" t="s">
        <v>2570</v>
      </c>
      <c r="O1943" s="1" t="s">
        <v>24</v>
      </c>
      <c r="P1943" s="1" t="s">
        <v>24</v>
      </c>
      <c r="Q1943" s="1" t="s">
        <v>2568</v>
      </c>
      <c r="R1943">
        <v>1083</v>
      </c>
      <c r="S1943">
        <v>360</v>
      </c>
      <c r="T1943" s="1" t="s">
        <v>24</v>
      </c>
    </row>
    <row r="1944" spans="1:20" x14ac:dyDescent="0.55000000000000004">
      <c r="A1944" s="1" t="s">
        <v>20</v>
      </c>
      <c r="B1944" s="1" t="s">
        <v>21</v>
      </c>
      <c r="C1944" s="1" t="s">
        <v>22</v>
      </c>
      <c r="D1944" s="1" t="s">
        <v>23</v>
      </c>
      <c r="E1944" s="1" t="s">
        <v>5</v>
      </c>
      <c r="F1944" s="1" t="s">
        <v>24</v>
      </c>
      <c r="G1944" s="1" t="s">
        <v>25</v>
      </c>
      <c r="H1944">
        <v>1153601</v>
      </c>
      <c r="I1944">
        <v>1154824</v>
      </c>
      <c r="J1944" s="1" t="s">
        <v>67</v>
      </c>
      <c r="K1944" s="1" t="s">
        <v>24</v>
      </c>
      <c r="L1944" s="1" t="s">
        <v>24</v>
      </c>
      <c r="M1944" s="1" t="s">
        <v>24</v>
      </c>
      <c r="N1944" s="1" t="s">
        <v>24</v>
      </c>
      <c r="O1944" s="1" t="s">
        <v>24</v>
      </c>
      <c r="P1944" s="1" t="s">
        <v>24</v>
      </c>
      <c r="Q1944" s="1" t="s">
        <v>2571</v>
      </c>
      <c r="R1944">
        <v>1224</v>
      </c>
      <c r="T1944" s="1" t="s">
        <v>24</v>
      </c>
    </row>
    <row r="1945" spans="1:20" x14ac:dyDescent="0.55000000000000004">
      <c r="A1945" s="1" t="s">
        <v>28</v>
      </c>
      <c r="B1945" s="1" t="s">
        <v>29</v>
      </c>
      <c r="C1945" s="1" t="s">
        <v>22</v>
      </c>
      <c r="D1945" s="1" t="s">
        <v>23</v>
      </c>
      <c r="E1945" s="1" t="s">
        <v>5</v>
      </c>
      <c r="F1945" s="1" t="s">
        <v>24</v>
      </c>
      <c r="G1945" s="1" t="s">
        <v>25</v>
      </c>
      <c r="H1945">
        <v>1153601</v>
      </c>
      <c r="I1945">
        <v>1154824</v>
      </c>
      <c r="J1945" s="1" t="s">
        <v>67</v>
      </c>
      <c r="K1945" s="1" t="s">
        <v>2572</v>
      </c>
      <c r="L1945" s="1" t="s">
        <v>24</v>
      </c>
      <c r="M1945" s="1" t="s">
        <v>24</v>
      </c>
      <c r="N1945" s="1" t="s">
        <v>2573</v>
      </c>
      <c r="O1945" s="1" t="s">
        <v>24</v>
      </c>
      <c r="P1945" s="1" t="s">
        <v>24</v>
      </c>
      <c r="Q1945" s="1" t="s">
        <v>2571</v>
      </c>
      <c r="R1945">
        <v>1224</v>
      </c>
      <c r="S1945">
        <v>407</v>
      </c>
      <c r="T1945" s="1" t="s">
        <v>24</v>
      </c>
    </row>
    <row r="1946" spans="1:20" x14ac:dyDescent="0.55000000000000004">
      <c r="A1946" s="1" t="s">
        <v>20</v>
      </c>
      <c r="B1946" s="1" t="s">
        <v>21</v>
      </c>
      <c r="C1946" s="1" t="s">
        <v>22</v>
      </c>
      <c r="D1946" s="1" t="s">
        <v>23</v>
      </c>
      <c r="E1946" s="1" t="s">
        <v>5</v>
      </c>
      <c r="F1946" s="1" t="s">
        <v>24</v>
      </c>
      <c r="G1946" s="1" t="s">
        <v>25</v>
      </c>
      <c r="H1946">
        <v>1154829</v>
      </c>
      <c r="I1946">
        <v>1156304</v>
      </c>
      <c r="J1946" s="1" t="s">
        <v>67</v>
      </c>
      <c r="K1946" s="1" t="s">
        <v>24</v>
      </c>
      <c r="L1946" s="1" t="s">
        <v>24</v>
      </c>
      <c r="M1946" s="1" t="s">
        <v>24</v>
      </c>
      <c r="N1946" s="1" t="s">
        <v>24</v>
      </c>
      <c r="O1946" s="1" t="s">
        <v>24</v>
      </c>
      <c r="P1946" s="1" t="s">
        <v>24</v>
      </c>
      <c r="Q1946" s="1" t="s">
        <v>2574</v>
      </c>
      <c r="R1946">
        <v>1476</v>
      </c>
      <c r="T1946" s="1" t="s">
        <v>24</v>
      </c>
    </row>
    <row r="1947" spans="1:20" x14ac:dyDescent="0.55000000000000004">
      <c r="A1947" s="1" t="s">
        <v>28</v>
      </c>
      <c r="B1947" s="1" t="s">
        <v>29</v>
      </c>
      <c r="C1947" s="1" t="s">
        <v>22</v>
      </c>
      <c r="D1947" s="1" t="s">
        <v>23</v>
      </c>
      <c r="E1947" s="1" t="s">
        <v>5</v>
      </c>
      <c r="F1947" s="1" t="s">
        <v>24</v>
      </c>
      <c r="G1947" s="1" t="s">
        <v>25</v>
      </c>
      <c r="H1947">
        <v>1154829</v>
      </c>
      <c r="I1947">
        <v>1156304</v>
      </c>
      <c r="J1947" s="1" t="s">
        <v>67</v>
      </c>
      <c r="K1947" s="1" t="s">
        <v>2575</v>
      </c>
      <c r="L1947" s="1" t="s">
        <v>24</v>
      </c>
      <c r="M1947" s="1" t="s">
        <v>24</v>
      </c>
      <c r="N1947" s="1" t="s">
        <v>2576</v>
      </c>
      <c r="O1947" s="1" t="s">
        <v>24</v>
      </c>
      <c r="P1947" s="1" t="s">
        <v>24</v>
      </c>
      <c r="Q1947" s="1" t="s">
        <v>2574</v>
      </c>
      <c r="R1947">
        <v>1476</v>
      </c>
      <c r="S1947">
        <v>491</v>
      </c>
      <c r="T1947" s="1" t="s">
        <v>24</v>
      </c>
    </row>
    <row r="1948" spans="1:20" x14ac:dyDescent="0.55000000000000004">
      <c r="A1948" s="1" t="s">
        <v>20</v>
      </c>
      <c r="B1948" s="1" t="s">
        <v>21</v>
      </c>
      <c r="C1948" s="1" t="s">
        <v>22</v>
      </c>
      <c r="D1948" s="1" t="s">
        <v>23</v>
      </c>
      <c r="E1948" s="1" t="s">
        <v>5</v>
      </c>
      <c r="F1948" s="1" t="s">
        <v>24</v>
      </c>
      <c r="G1948" s="1" t="s">
        <v>25</v>
      </c>
      <c r="H1948">
        <v>1156335</v>
      </c>
      <c r="I1948">
        <v>1157144</v>
      </c>
      <c r="J1948" s="1" t="s">
        <v>67</v>
      </c>
      <c r="K1948" s="1" t="s">
        <v>24</v>
      </c>
      <c r="L1948" s="1" t="s">
        <v>24</v>
      </c>
      <c r="M1948" s="1" t="s">
        <v>24</v>
      </c>
      <c r="N1948" s="1" t="s">
        <v>24</v>
      </c>
      <c r="O1948" s="1" t="s">
        <v>24</v>
      </c>
      <c r="P1948" s="1" t="s">
        <v>24</v>
      </c>
      <c r="Q1948" s="1" t="s">
        <v>2577</v>
      </c>
      <c r="R1948">
        <v>810</v>
      </c>
      <c r="T1948" s="1" t="s">
        <v>24</v>
      </c>
    </row>
    <row r="1949" spans="1:20" x14ac:dyDescent="0.55000000000000004">
      <c r="A1949" s="1" t="s">
        <v>28</v>
      </c>
      <c r="B1949" s="1" t="s">
        <v>29</v>
      </c>
      <c r="C1949" s="1" t="s">
        <v>22</v>
      </c>
      <c r="D1949" s="1" t="s">
        <v>23</v>
      </c>
      <c r="E1949" s="1" t="s">
        <v>5</v>
      </c>
      <c r="F1949" s="1" t="s">
        <v>24</v>
      </c>
      <c r="G1949" s="1" t="s">
        <v>25</v>
      </c>
      <c r="H1949">
        <v>1156335</v>
      </c>
      <c r="I1949">
        <v>1157144</v>
      </c>
      <c r="J1949" s="1" t="s">
        <v>67</v>
      </c>
      <c r="K1949" s="1" t="s">
        <v>2578</v>
      </c>
      <c r="L1949" s="1" t="s">
        <v>24</v>
      </c>
      <c r="M1949" s="1" t="s">
        <v>24</v>
      </c>
      <c r="N1949" s="1" t="s">
        <v>2579</v>
      </c>
      <c r="O1949" s="1" t="s">
        <v>24</v>
      </c>
      <c r="P1949" s="1" t="s">
        <v>24</v>
      </c>
      <c r="Q1949" s="1" t="s">
        <v>2577</v>
      </c>
      <c r="R1949">
        <v>810</v>
      </c>
      <c r="S1949">
        <v>269</v>
      </c>
      <c r="T1949" s="1" t="s">
        <v>24</v>
      </c>
    </row>
    <row r="1950" spans="1:20" x14ac:dyDescent="0.55000000000000004">
      <c r="A1950" s="1" t="s">
        <v>20</v>
      </c>
      <c r="B1950" s="1" t="s">
        <v>21</v>
      </c>
      <c r="C1950" s="1" t="s">
        <v>22</v>
      </c>
      <c r="D1950" s="1" t="s">
        <v>23</v>
      </c>
      <c r="E1950" s="1" t="s">
        <v>5</v>
      </c>
      <c r="F1950" s="1" t="s">
        <v>24</v>
      </c>
      <c r="G1950" s="1" t="s">
        <v>25</v>
      </c>
      <c r="H1950">
        <v>1157141</v>
      </c>
      <c r="I1950">
        <v>1157872</v>
      </c>
      <c r="J1950" s="1" t="s">
        <v>67</v>
      </c>
      <c r="K1950" s="1" t="s">
        <v>24</v>
      </c>
      <c r="L1950" s="1" t="s">
        <v>24</v>
      </c>
      <c r="M1950" s="1" t="s">
        <v>24</v>
      </c>
      <c r="N1950" s="1" t="s">
        <v>24</v>
      </c>
      <c r="O1950" s="1" t="s">
        <v>24</v>
      </c>
      <c r="P1950" s="1" t="s">
        <v>24</v>
      </c>
      <c r="Q1950" s="1" t="s">
        <v>2580</v>
      </c>
      <c r="R1950">
        <v>732</v>
      </c>
      <c r="T1950" s="1" t="s">
        <v>24</v>
      </c>
    </row>
    <row r="1951" spans="1:20" x14ac:dyDescent="0.55000000000000004">
      <c r="A1951" s="1" t="s">
        <v>28</v>
      </c>
      <c r="B1951" s="1" t="s">
        <v>29</v>
      </c>
      <c r="C1951" s="1" t="s">
        <v>22</v>
      </c>
      <c r="D1951" s="1" t="s">
        <v>23</v>
      </c>
      <c r="E1951" s="1" t="s">
        <v>5</v>
      </c>
      <c r="F1951" s="1" t="s">
        <v>24</v>
      </c>
      <c r="G1951" s="1" t="s">
        <v>25</v>
      </c>
      <c r="H1951">
        <v>1157141</v>
      </c>
      <c r="I1951">
        <v>1157872</v>
      </c>
      <c r="J1951" s="1" t="s">
        <v>67</v>
      </c>
      <c r="K1951" s="1" t="s">
        <v>2581</v>
      </c>
      <c r="L1951" s="1" t="s">
        <v>24</v>
      </c>
      <c r="M1951" s="1" t="s">
        <v>24</v>
      </c>
      <c r="N1951" s="1" t="s">
        <v>2582</v>
      </c>
      <c r="O1951" s="1" t="s">
        <v>24</v>
      </c>
      <c r="P1951" s="1" t="s">
        <v>24</v>
      </c>
      <c r="Q1951" s="1" t="s">
        <v>2580</v>
      </c>
      <c r="R1951">
        <v>732</v>
      </c>
      <c r="S1951">
        <v>243</v>
      </c>
      <c r="T1951" s="1" t="s">
        <v>24</v>
      </c>
    </row>
    <row r="1952" spans="1:20" x14ac:dyDescent="0.55000000000000004">
      <c r="A1952" s="1" t="s">
        <v>20</v>
      </c>
      <c r="B1952" s="1" t="s">
        <v>21</v>
      </c>
      <c r="C1952" s="1" t="s">
        <v>22</v>
      </c>
      <c r="D1952" s="1" t="s">
        <v>23</v>
      </c>
      <c r="E1952" s="1" t="s">
        <v>5</v>
      </c>
      <c r="F1952" s="1" t="s">
        <v>24</v>
      </c>
      <c r="G1952" s="1" t="s">
        <v>25</v>
      </c>
      <c r="H1952">
        <v>1158085</v>
      </c>
      <c r="I1952">
        <v>1158639</v>
      </c>
      <c r="J1952" s="1" t="s">
        <v>67</v>
      </c>
      <c r="K1952" s="1" t="s">
        <v>24</v>
      </c>
      <c r="L1952" s="1" t="s">
        <v>24</v>
      </c>
      <c r="M1952" s="1" t="s">
        <v>24</v>
      </c>
      <c r="N1952" s="1" t="s">
        <v>24</v>
      </c>
      <c r="O1952" s="1" t="s">
        <v>24</v>
      </c>
      <c r="P1952" s="1" t="s">
        <v>24</v>
      </c>
      <c r="Q1952" s="1" t="s">
        <v>2583</v>
      </c>
      <c r="R1952">
        <v>555</v>
      </c>
      <c r="T1952" s="1" t="s">
        <v>24</v>
      </c>
    </row>
    <row r="1953" spans="1:20" x14ac:dyDescent="0.55000000000000004">
      <c r="A1953" s="1" t="s">
        <v>28</v>
      </c>
      <c r="B1953" s="1" t="s">
        <v>29</v>
      </c>
      <c r="C1953" s="1" t="s">
        <v>22</v>
      </c>
      <c r="D1953" s="1" t="s">
        <v>23</v>
      </c>
      <c r="E1953" s="1" t="s">
        <v>5</v>
      </c>
      <c r="F1953" s="1" t="s">
        <v>24</v>
      </c>
      <c r="G1953" s="1" t="s">
        <v>25</v>
      </c>
      <c r="H1953">
        <v>1158085</v>
      </c>
      <c r="I1953">
        <v>1158639</v>
      </c>
      <c r="J1953" s="1" t="s">
        <v>67</v>
      </c>
      <c r="K1953" s="1" t="s">
        <v>2584</v>
      </c>
      <c r="L1953" s="1" t="s">
        <v>24</v>
      </c>
      <c r="M1953" s="1" t="s">
        <v>24</v>
      </c>
      <c r="N1953" s="1" t="s">
        <v>2585</v>
      </c>
      <c r="O1953" s="1" t="s">
        <v>24</v>
      </c>
      <c r="P1953" s="1" t="s">
        <v>24</v>
      </c>
      <c r="Q1953" s="1" t="s">
        <v>2583</v>
      </c>
      <c r="R1953">
        <v>555</v>
      </c>
      <c r="S1953">
        <v>184</v>
      </c>
      <c r="T1953" s="1" t="s">
        <v>24</v>
      </c>
    </row>
    <row r="1954" spans="1:20" x14ac:dyDescent="0.55000000000000004">
      <c r="A1954" s="1" t="s">
        <v>20</v>
      </c>
      <c r="B1954" s="1" t="s">
        <v>21</v>
      </c>
      <c r="C1954" s="1" t="s">
        <v>22</v>
      </c>
      <c r="D1954" s="1" t="s">
        <v>23</v>
      </c>
      <c r="E1954" s="1" t="s">
        <v>5</v>
      </c>
      <c r="F1954" s="1" t="s">
        <v>24</v>
      </c>
      <c r="G1954" s="1" t="s">
        <v>25</v>
      </c>
      <c r="H1954">
        <v>1158645</v>
      </c>
      <c r="I1954">
        <v>1159361</v>
      </c>
      <c r="J1954" s="1" t="s">
        <v>67</v>
      </c>
      <c r="K1954" s="1" t="s">
        <v>24</v>
      </c>
      <c r="L1954" s="1" t="s">
        <v>24</v>
      </c>
      <c r="M1954" s="1" t="s">
        <v>24</v>
      </c>
      <c r="N1954" s="1" t="s">
        <v>24</v>
      </c>
      <c r="O1954" s="1" t="s">
        <v>24</v>
      </c>
      <c r="P1954" s="1" t="s">
        <v>24</v>
      </c>
      <c r="Q1954" s="1" t="s">
        <v>2586</v>
      </c>
      <c r="R1954">
        <v>717</v>
      </c>
      <c r="T1954" s="1" t="s">
        <v>24</v>
      </c>
    </row>
    <row r="1955" spans="1:20" x14ac:dyDescent="0.55000000000000004">
      <c r="A1955" s="1" t="s">
        <v>28</v>
      </c>
      <c r="B1955" s="1" t="s">
        <v>29</v>
      </c>
      <c r="C1955" s="1" t="s">
        <v>22</v>
      </c>
      <c r="D1955" s="1" t="s">
        <v>23</v>
      </c>
      <c r="E1955" s="1" t="s">
        <v>5</v>
      </c>
      <c r="F1955" s="1" t="s">
        <v>24</v>
      </c>
      <c r="G1955" s="1" t="s">
        <v>25</v>
      </c>
      <c r="H1955">
        <v>1158645</v>
      </c>
      <c r="I1955">
        <v>1159361</v>
      </c>
      <c r="J1955" s="1" t="s">
        <v>67</v>
      </c>
      <c r="K1955" s="1" t="s">
        <v>2587</v>
      </c>
      <c r="L1955" s="1" t="s">
        <v>24</v>
      </c>
      <c r="M1955" s="1" t="s">
        <v>24</v>
      </c>
      <c r="N1955" s="1" t="s">
        <v>2588</v>
      </c>
      <c r="O1955" s="1" t="s">
        <v>24</v>
      </c>
      <c r="P1955" s="1" t="s">
        <v>24</v>
      </c>
      <c r="Q1955" s="1" t="s">
        <v>2586</v>
      </c>
      <c r="R1955">
        <v>717</v>
      </c>
      <c r="S1955">
        <v>238</v>
      </c>
      <c r="T1955" s="1" t="s">
        <v>24</v>
      </c>
    </row>
    <row r="1956" spans="1:20" x14ac:dyDescent="0.55000000000000004">
      <c r="A1956" s="1" t="s">
        <v>20</v>
      </c>
      <c r="B1956" s="1" t="s">
        <v>21</v>
      </c>
      <c r="C1956" s="1" t="s">
        <v>22</v>
      </c>
      <c r="D1956" s="1" t="s">
        <v>23</v>
      </c>
      <c r="E1956" s="1" t="s">
        <v>5</v>
      </c>
      <c r="F1956" s="1" t="s">
        <v>24</v>
      </c>
      <c r="G1956" s="1" t="s">
        <v>25</v>
      </c>
      <c r="H1956">
        <v>1159427</v>
      </c>
      <c r="I1956">
        <v>1160197</v>
      </c>
      <c r="J1956" s="1" t="s">
        <v>67</v>
      </c>
      <c r="K1956" s="1" t="s">
        <v>24</v>
      </c>
      <c r="L1956" s="1" t="s">
        <v>24</v>
      </c>
      <c r="M1956" s="1" t="s">
        <v>24</v>
      </c>
      <c r="N1956" s="1" t="s">
        <v>24</v>
      </c>
      <c r="O1956" s="1" t="s">
        <v>24</v>
      </c>
      <c r="P1956" s="1" t="s">
        <v>24</v>
      </c>
      <c r="Q1956" s="1" t="s">
        <v>2589</v>
      </c>
      <c r="R1956">
        <v>771</v>
      </c>
      <c r="T1956" s="1" t="s">
        <v>24</v>
      </c>
    </row>
    <row r="1957" spans="1:20" x14ac:dyDescent="0.55000000000000004">
      <c r="A1957" s="1" t="s">
        <v>28</v>
      </c>
      <c r="B1957" s="1" t="s">
        <v>29</v>
      </c>
      <c r="C1957" s="1" t="s">
        <v>22</v>
      </c>
      <c r="D1957" s="1" t="s">
        <v>23</v>
      </c>
      <c r="E1957" s="1" t="s">
        <v>5</v>
      </c>
      <c r="F1957" s="1" t="s">
        <v>24</v>
      </c>
      <c r="G1957" s="1" t="s">
        <v>25</v>
      </c>
      <c r="H1957">
        <v>1159427</v>
      </c>
      <c r="I1957">
        <v>1160197</v>
      </c>
      <c r="J1957" s="1" t="s">
        <v>67</v>
      </c>
      <c r="K1957" s="1" t="s">
        <v>2590</v>
      </c>
      <c r="L1957" s="1" t="s">
        <v>24</v>
      </c>
      <c r="M1957" s="1" t="s">
        <v>24</v>
      </c>
      <c r="N1957" s="1" t="s">
        <v>513</v>
      </c>
      <c r="O1957" s="1" t="s">
        <v>24</v>
      </c>
      <c r="P1957" s="1" t="s">
        <v>24</v>
      </c>
      <c r="Q1957" s="1" t="s">
        <v>2589</v>
      </c>
      <c r="R1957">
        <v>771</v>
      </c>
      <c r="S1957">
        <v>256</v>
      </c>
      <c r="T1957" s="1" t="s">
        <v>24</v>
      </c>
    </row>
    <row r="1958" spans="1:20" x14ac:dyDescent="0.55000000000000004">
      <c r="A1958" s="1" t="s">
        <v>20</v>
      </c>
      <c r="B1958" s="1" t="s">
        <v>21</v>
      </c>
      <c r="C1958" s="1" t="s">
        <v>22</v>
      </c>
      <c r="D1958" s="1" t="s">
        <v>23</v>
      </c>
      <c r="E1958" s="1" t="s">
        <v>5</v>
      </c>
      <c r="F1958" s="1" t="s">
        <v>24</v>
      </c>
      <c r="G1958" s="1" t="s">
        <v>25</v>
      </c>
      <c r="H1958">
        <v>1160194</v>
      </c>
      <c r="I1958">
        <v>1161354</v>
      </c>
      <c r="J1958" s="1" t="s">
        <v>67</v>
      </c>
      <c r="K1958" s="1" t="s">
        <v>24</v>
      </c>
      <c r="L1958" s="1" t="s">
        <v>24</v>
      </c>
      <c r="M1958" s="1" t="s">
        <v>24</v>
      </c>
      <c r="N1958" s="1" t="s">
        <v>24</v>
      </c>
      <c r="O1958" s="1" t="s">
        <v>24</v>
      </c>
      <c r="P1958" s="1" t="s">
        <v>24</v>
      </c>
      <c r="Q1958" s="1" t="s">
        <v>2591</v>
      </c>
      <c r="R1958">
        <v>1161</v>
      </c>
      <c r="T1958" s="1" t="s">
        <v>24</v>
      </c>
    </row>
    <row r="1959" spans="1:20" x14ac:dyDescent="0.55000000000000004">
      <c r="A1959" s="1" t="s">
        <v>28</v>
      </c>
      <c r="B1959" s="1" t="s">
        <v>29</v>
      </c>
      <c r="C1959" s="1" t="s">
        <v>22</v>
      </c>
      <c r="D1959" s="1" t="s">
        <v>23</v>
      </c>
      <c r="E1959" s="1" t="s">
        <v>5</v>
      </c>
      <c r="F1959" s="1" t="s">
        <v>24</v>
      </c>
      <c r="G1959" s="1" t="s">
        <v>25</v>
      </c>
      <c r="H1959">
        <v>1160194</v>
      </c>
      <c r="I1959">
        <v>1161354</v>
      </c>
      <c r="J1959" s="1" t="s">
        <v>67</v>
      </c>
      <c r="K1959" s="1" t="s">
        <v>2592</v>
      </c>
      <c r="L1959" s="1" t="s">
        <v>24</v>
      </c>
      <c r="M1959" s="1" t="s">
        <v>24</v>
      </c>
      <c r="N1959" s="1" t="s">
        <v>2593</v>
      </c>
      <c r="O1959" s="1" t="s">
        <v>24</v>
      </c>
      <c r="P1959" s="1" t="s">
        <v>24</v>
      </c>
      <c r="Q1959" s="1" t="s">
        <v>2591</v>
      </c>
      <c r="R1959">
        <v>1161</v>
      </c>
      <c r="S1959">
        <v>386</v>
      </c>
      <c r="T1959" s="1" t="s">
        <v>24</v>
      </c>
    </row>
    <row r="1960" spans="1:20" x14ac:dyDescent="0.55000000000000004">
      <c r="A1960" s="1" t="s">
        <v>20</v>
      </c>
      <c r="B1960" s="1" t="s">
        <v>21</v>
      </c>
      <c r="C1960" s="1" t="s">
        <v>22</v>
      </c>
      <c r="D1960" s="1" t="s">
        <v>23</v>
      </c>
      <c r="E1960" s="1" t="s">
        <v>5</v>
      </c>
      <c r="F1960" s="1" t="s">
        <v>24</v>
      </c>
      <c r="G1960" s="1" t="s">
        <v>25</v>
      </c>
      <c r="H1960">
        <v>1161545</v>
      </c>
      <c r="I1960">
        <v>1162141</v>
      </c>
      <c r="J1960" s="1" t="s">
        <v>67</v>
      </c>
      <c r="K1960" s="1" t="s">
        <v>24</v>
      </c>
      <c r="L1960" s="1" t="s">
        <v>24</v>
      </c>
      <c r="M1960" s="1" t="s">
        <v>24</v>
      </c>
      <c r="N1960" s="1" t="s">
        <v>24</v>
      </c>
      <c r="O1960" s="1" t="s">
        <v>24</v>
      </c>
      <c r="P1960" s="1" t="s">
        <v>24</v>
      </c>
      <c r="Q1960" s="1" t="s">
        <v>2594</v>
      </c>
      <c r="R1960">
        <v>597</v>
      </c>
      <c r="T1960" s="1" t="s">
        <v>24</v>
      </c>
    </row>
    <row r="1961" spans="1:20" x14ac:dyDescent="0.55000000000000004">
      <c r="A1961" s="1" t="s">
        <v>28</v>
      </c>
      <c r="B1961" s="1" t="s">
        <v>29</v>
      </c>
      <c r="C1961" s="1" t="s">
        <v>22</v>
      </c>
      <c r="D1961" s="1" t="s">
        <v>23</v>
      </c>
      <c r="E1961" s="1" t="s">
        <v>5</v>
      </c>
      <c r="F1961" s="1" t="s">
        <v>24</v>
      </c>
      <c r="G1961" s="1" t="s">
        <v>25</v>
      </c>
      <c r="H1961">
        <v>1161545</v>
      </c>
      <c r="I1961">
        <v>1162141</v>
      </c>
      <c r="J1961" s="1" t="s">
        <v>67</v>
      </c>
      <c r="K1961" s="1" t="s">
        <v>2595</v>
      </c>
      <c r="L1961" s="1" t="s">
        <v>24</v>
      </c>
      <c r="M1961" s="1" t="s">
        <v>24</v>
      </c>
      <c r="N1961" s="1" t="s">
        <v>2596</v>
      </c>
      <c r="O1961" s="1" t="s">
        <v>24</v>
      </c>
      <c r="P1961" s="1" t="s">
        <v>24</v>
      </c>
      <c r="Q1961" s="1" t="s">
        <v>2594</v>
      </c>
      <c r="R1961">
        <v>597</v>
      </c>
      <c r="S1961">
        <v>198</v>
      </c>
      <c r="T1961" s="1" t="s">
        <v>24</v>
      </c>
    </row>
    <row r="1962" spans="1:20" x14ac:dyDescent="0.55000000000000004">
      <c r="A1962" s="1" t="s">
        <v>20</v>
      </c>
      <c r="B1962" s="1" t="s">
        <v>21</v>
      </c>
      <c r="C1962" s="1" t="s">
        <v>22</v>
      </c>
      <c r="D1962" s="1" t="s">
        <v>23</v>
      </c>
      <c r="E1962" s="1" t="s">
        <v>5</v>
      </c>
      <c r="F1962" s="1" t="s">
        <v>24</v>
      </c>
      <c r="G1962" s="1" t="s">
        <v>25</v>
      </c>
      <c r="H1962">
        <v>1162165</v>
      </c>
      <c r="I1962">
        <v>1162947</v>
      </c>
      <c r="J1962" s="1" t="s">
        <v>67</v>
      </c>
      <c r="K1962" s="1" t="s">
        <v>24</v>
      </c>
      <c r="L1962" s="1" t="s">
        <v>24</v>
      </c>
      <c r="M1962" s="1" t="s">
        <v>24</v>
      </c>
      <c r="N1962" s="1" t="s">
        <v>24</v>
      </c>
      <c r="O1962" s="1" t="s">
        <v>24</v>
      </c>
      <c r="P1962" s="1" t="s">
        <v>24</v>
      </c>
      <c r="Q1962" s="1" t="s">
        <v>2597</v>
      </c>
      <c r="R1962">
        <v>783</v>
      </c>
      <c r="T1962" s="1" t="s">
        <v>24</v>
      </c>
    </row>
    <row r="1963" spans="1:20" x14ac:dyDescent="0.55000000000000004">
      <c r="A1963" s="1" t="s">
        <v>28</v>
      </c>
      <c r="B1963" s="1" t="s">
        <v>29</v>
      </c>
      <c r="C1963" s="1" t="s">
        <v>22</v>
      </c>
      <c r="D1963" s="1" t="s">
        <v>23</v>
      </c>
      <c r="E1963" s="1" t="s">
        <v>5</v>
      </c>
      <c r="F1963" s="1" t="s">
        <v>24</v>
      </c>
      <c r="G1963" s="1" t="s">
        <v>25</v>
      </c>
      <c r="H1963">
        <v>1162165</v>
      </c>
      <c r="I1963">
        <v>1162947</v>
      </c>
      <c r="J1963" s="1" t="s">
        <v>67</v>
      </c>
      <c r="K1963" s="1" t="s">
        <v>2598</v>
      </c>
      <c r="L1963" s="1" t="s">
        <v>24</v>
      </c>
      <c r="M1963" s="1" t="s">
        <v>24</v>
      </c>
      <c r="N1963" s="1" t="s">
        <v>2599</v>
      </c>
      <c r="O1963" s="1" t="s">
        <v>24</v>
      </c>
      <c r="P1963" s="1" t="s">
        <v>24</v>
      </c>
      <c r="Q1963" s="1" t="s">
        <v>2597</v>
      </c>
      <c r="R1963">
        <v>783</v>
      </c>
      <c r="S1963">
        <v>260</v>
      </c>
      <c r="T1963" s="1" t="s">
        <v>24</v>
      </c>
    </row>
    <row r="1964" spans="1:20" x14ac:dyDescent="0.55000000000000004">
      <c r="A1964" s="1" t="s">
        <v>20</v>
      </c>
      <c r="B1964" s="1" t="s">
        <v>21</v>
      </c>
      <c r="C1964" s="1" t="s">
        <v>22</v>
      </c>
      <c r="D1964" s="1" t="s">
        <v>23</v>
      </c>
      <c r="E1964" s="1" t="s">
        <v>5</v>
      </c>
      <c r="F1964" s="1" t="s">
        <v>24</v>
      </c>
      <c r="G1964" s="1" t="s">
        <v>25</v>
      </c>
      <c r="H1964">
        <v>1163300</v>
      </c>
      <c r="I1964">
        <v>1165087</v>
      </c>
      <c r="J1964" s="1" t="s">
        <v>26</v>
      </c>
      <c r="K1964" s="1" t="s">
        <v>24</v>
      </c>
      <c r="L1964" s="1" t="s">
        <v>24</v>
      </c>
      <c r="M1964" s="1" t="s">
        <v>24</v>
      </c>
      <c r="N1964" s="1" t="s">
        <v>24</v>
      </c>
      <c r="O1964" s="1" t="s">
        <v>24</v>
      </c>
      <c r="P1964" s="1" t="s">
        <v>24</v>
      </c>
      <c r="Q1964" s="1" t="s">
        <v>2600</v>
      </c>
      <c r="R1964">
        <v>1788</v>
      </c>
      <c r="T1964" s="1" t="s">
        <v>24</v>
      </c>
    </row>
    <row r="1965" spans="1:20" x14ac:dyDescent="0.55000000000000004">
      <c r="A1965" s="1" t="s">
        <v>28</v>
      </c>
      <c r="B1965" s="1" t="s">
        <v>29</v>
      </c>
      <c r="C1965" s="1" t="s">
        <v>22</v>
      </c>
      <c r="D1965" s="1" t="s">
        <v>23</v>
      </c>
      <c r="E1965" s="1" t="s">
        <v>5</v>
      </c>
      <c r="F1965" s="1" t="s">
        <v>24</v>
      </c>
      <c r="G1965" s="1" t="s">
        <v>25</v>
      </c>
      <c r="H1965">
        <v>1163300</v>
      </c>
      <c r="I1965">
        <v>1165087</v>
      </c>
      <c r="J1965" s="1" t="s">
        <v>26</v>
      </c>
      <c r="K1965" s="1" t="s">
        <v>2601</v>
      </c>
      <c r="L1965" s="1" t="s">
        <v>24</v>
      </c>
      <c r="M1965" s="1" t="s">
        <v>24</v>
      </c>
      <c r="N1965" s="1" t="s">
        <v>1928</v>
      </c>
      <c r="O1965" s="1" t="s">
        <v>24</v>
      </c>
      <c r="P1965" s="1" t="s">
        <v>24</v>
      </c>
      <c r="Q1965" s="1" t="s">
        <v>2600</v>
      </c>
      <c r="R1965">
        <v>1788</v>
      </c>
      <c r="S1965">
        <v>595</v>
      </c>
      <c r="T1965" s="1" t="s">
        <v>24</v>
      </c>
    </row>
    <row r="1966" spans="1:20" x14ac:dyDescent="0.55000000000000004">
      <c r="A1966" s="1" t="s">
        <v>20</v>
      </c>
      <c r="B1966" s="1" t="s">
        <v>21</v>
      </c>
      <c r="C1966" s="1" t="s">
        <v>22</v>
      </c>
      <c r="D1966" s="1" t="s">
        <v>23</v>
      </c>
      <c r="E1966" s="1" t="s">
        <v>5</v>
      </c>
      <c r="F1966" s="1" t="s">
        <v>24</v>
      </c>
      <c r="G1966" s="1" t="s">
        <v>25</v>
      </c>
      <c r="H1966">
        <v>1165293</v>
      </c>
      <c r="I1966">
        <v>1166048</v>
      </c>
      <c r="J1966" s="1" t="s">
        <v>26</v>
      </c>
      <c r="K1966" s="1" t="s">
        <v>24</v>
      </c>
      <c r="L1966" s="1" t="s">
        <v>24</v>
      </c>
      <c r="M1966" s="1" t="s">
        <v>24</v>
      </c>
      <c r="N1966" s="1" t="s">
        <v>24</v>
      </c>
      <c r="O1966" s="1" t="s">
        <v>24</v>
      </c>
      <c r="P1966" s="1" t="s">
        <v>24</v>
      </c>
      <c r="Q1966" s="1" t="s">
        <v>2602</v>
      </c>
      <c r="R1966">
        <v>756</v>
      </c>
      <c r="T1966" s="1" t="s">
        <v>24</v>
      </c>
    </row>
    <row r="1967" spans="1:20" x14ac:dyDescent="0.55000000000000004">
      <c r="A1967" s="1" t="s">
        <v>28</v>
      </c>
      <c r="B1967" s="1" t="s">
        <v>29</v>
      </c>
      <c r="C1967" s="1" t="s">
        <v>22</v>
      </c>
      <c r="D1967" s="1" t="s">
        <v>23</v>
      </c>
      <c r="E1967" s="1" t="s">
        <v>5</v>
      </c>
      <c r="F1967" s="1" t="s">
        <v>24</v>
      </c>
      <c r="G1967" s="1" t="s">
        <v>25</v>
      </c>
      <c r="H1967">
        <v>1165293</v>
      </c>
      <c r="I1967">
        <v>1166048</v>
      </c>
      <c r="J1967" s="1" t="s">
        <v>26</v>
      </c>
      <c r="K1967" s="1" t="s">
        <v>2603</v>
      </c>
      <c r="L1967" s="1" t="s">
        <v>24</v>
      </c>
      <c r="M1967" s="1" t="s">
        <v>24</v>
      </c>
      <c r="N1967" s="1" t="s">
        <v>2604</v>
      </c>
      <c r="O1967" s="1" t="s">
        <v>24</v>
      </c>
      <c r="P1967" s="1" t="s">
        <v>24</v>
      </c>
      <c r="Q1967" s="1" t="s">
        <v>2602</v>
      </c>
      <c r="R1967">
        <v>756</v>
      </c>
      <c r="S1967">
        <v>251</v>
      </c>
      <c r="T1967" s="1" t="s">
        <v>24</v>
      </c>
    </row>
    <row r="1968" spans="1:20" x14ac:dyDescent="0.55000000000000004">
      <c r="A1968" s="1" t="s">
        <v>20</v>
      </c>
      <c r="B1968" s="1" t="s">
        <v>21</v>
      </c>
      <c r="C1968" s="1" t="s">
        <v>22</v>
      </c>
      <c r="D1968" s="1" t="s">
        <v>23</v>
      </c>
      <c r="E1968" s="1" t="s">
        <v>5</v>
      </c>
      <c r="F1968" s="1" t="s">
        <v>24</v>
      </c>
      <c r="G1968" s="1" t="s">
        <v>25</v>
      </c>
      <c r="H1968">
        <v>1166021</v>
      </c>
      <c r="I1968">
        <v>1167685</v>
      </c>
      <c r="J1968" s="1" t="s">
        <v>26</v>
      </c>
      <c r="K1968" s="1" t="s">
        <v>24</v>
      </c>
      <c r="L1968" s="1" t="s">
        <v>24</v>
      </c>
      <c r="M1968" s="1" t="s">
        <v>24</v>
      </c>
      <c r="N1968" s="1" t="s">
        <v>24</v>
      </c>
      <c r="O1968" s="1" t="s">
        <v>24</v>
      </c>
      <c r="P1968" s="1" t="s">
        <v>24</v>
      </c>
      <c r="Q1968" s="1" t="s">
        <v>2605</v>
      </c>
      <c r="R1968">
        <v>1665</v>
      </c>
      <c r="T1968" s="1" t="s">
        <v>24</v>
      </c>
    </row>
    <row r="1969" spans="1:20" x14ac:dyDescent="0.55000000000000004">
      <c r="A1969" s="1" t="s">
        <v>28</v>
      </c>
      <c r="B1969" s="1" t="s">
        <v>29</v>
      </c>
      <c r="C1969" s="1" t="s">
        <v>22</v>
      </c>
      <c r="D1969" s="1" t="s">
        <v>23</v>
      </c>
      <c r="E1969" s="1" t="s">
        <v>5</v>
      </c>
      <c r="F1969" s="1" t="s">
        <v>24</v>
      </c>
      <c r="G1969" s="1" t="s">
        <v>25</v>
      </c>
      <c r="H1969">
        <v>1166021</v>
      </c>
      <c r="I1969">
        <v>1167685</v>
      </c>
      <c r="J1969" s="1" t="s">
        <v>26</v>
      </c>
      <c r="K1969" s="1" t="s">
        <v>2606</v>
      </c>
      <c r="L1969" s="1" t="s">
        <v>24</v>
      </c>
      <c r="M1969" s="1" t="s">
        <v>24</v>
      </c>
      <c r="N1969" s="1" t="s">
        <v>2607</v>
      </c>
      <c r="O1969" s="1" t="s">
        <v>24</v>
      </c>
      <c r="P1969" s="1" t="s">
        <v>24</v>
      </c>
      <c r="Q1969" s="1" t="s">
        <v>2605</v>
      </c>
      <c r="R1969">
        <v>1665</v>
      </c>
      <c r="S1969">
        <v>554</v>
      </c>
      <c r="T1969" s="1" t="s">
        <v>24</v>
      </c>
    </row>
    <row r="1970" spans="1:20" x14ac:dyDescent="0.55000000000000004">
      <c r="A1970" s="1" t="s">
        <v>20</v>
      </c>
      <c r="B1970" s="1" t="s">
        <v>21</v>
      </c>
      <c r="C1970" s="1" t="s">
        <v>22</v>
      </c>
      <c r="D1970" s="1" t="s">
        <v>23</v>
      </c>
      <c r="E1970" s="1" t="s">
        <v>5</v>
      </c>
      <c r="F1970" s="1" t="s">
        <v>24</v>
      </c>
      <c r="G1970" s="1" t="s">
        <v>25</v>
      </c>
      <c r="H1970">
        <v>1167772</v>
      </c>
      <c r="I1970">
        <v>1168566</v>
      </c>
      <c r="J1970" s="1" t="s">
        <v>26</v>
      </c>
      <c r="K1970" s="1" t="s">
        <v>24</v>
      </c>
      <c r="L1970" s="1" t="s">
        <v>24</v>
      </c>
      <c r="M1970" s="1" t="s">
        <v>24</v>
      </c>
      <c r="N1970" s="1" t="s">
        <v>24</v>
      </c>
      <c r="O1970" s="1" t="s">
        <v>24</v>
      </c>
      <c r="P1970" s="1" t="s">
        <v>24</v>
      </c>
      <c r="Q1970" s="1" t="s">
        <v>2608</v>
      </c>
      <c r="R1970">
        <v>795</v>
      </c>
      <c r="T1970" s="1" t="s">
        <v>24</v>
      </c>
    </row>
    <row r="1971" spans="1:20" x14ac:dyDescent="0.55000000000000004">
      <c r="A1971" s="1" t="s">
        <v>28</v>
      </c>
      <c r="B1971" s="1" t="s">
        <v>29</v>
      </c>
      <c r="C1971" s="1" t="s">
        <v>22</v>
      </c>
      <c r="D1971" s="1" t="s">
        <v>23</v>
      </c>
      <c r="E1971" s="1" t="s">
        <v>5</v>
      </c>
      <c r="F1971" s="1" t="s">
        <v>24</v>
      </c>
      <c r="G1971" s="1" t="s">
        <v>25</v>
      </c>
      <c r="H1971">
        <v>1167772</v>
      </c>
      <c r="I1971">
        <v>1168566</v>
      </c>
      <c r="J1971" s="1" t="s">
        <v>26</v>
      </c>
      <c r="K1971" s="1" t="s">
        <v>2609</v>
      </c>
      <c r="L1971" s="1" t="s">
        <v>24</v>
      </c>
      <c r="M1971" s="1" t="s">
        <v>24</v>
      </c>
      <c r="N1971" s="1" t="s">
        <v>2610</v>
      </c>
      <c r="O1971" s="1" t="s">
        <v>24</v>
      </c>
      <c r="P1971" s="1" t="s">
        <v>24</v>
      </c>
      <c r="Q1971" s="1" t="s">
        <v>2608</v>
      </c>
      <c r="R1971">
        <v>795</v>
      </c>
      <c r="S1971">
        <v>264</v>
      </c>
      <c r="T1971" s="1" t="s">
        <v>24</v>
      </c>
    </row>
    <row r="1972" spans="1:20" x14ac:dyDescent="0.55000000000000004">
      <c r="A1972" s="1" t="s">
        <v>20</v>
      </c>
      <c r="B1972" s="1" t="s">
        <v>21</v>
      </c>
      <c r="C1972" s="1" t="s">
        <v>22</v>
      </c>
      <c r="D1972" s="1" t="s">
        <v>23</v>
      </c>
      <c r="E1972" s="1" t="s">
        <v>5</v>
      </c>
      <c r="F1972" s="1" t="s">
        <v>24</v>
      </c>
      <c r="G1972" s="1" t="s">
        <v>25</v>
      </c>
      <c r="H1972">
        <v>1168904</v>
      </c>
      <c r="I1972">
        <v>1169638</v>
      </c>
      <c r="J1972" s="1" t="s">
        <v>26</v>
      </c>
      <c r="K1972" s="1" t="s">
        <v>24</v>
      </c>
      <c r="L1972" s="1" t="s">
        <v>24</v>
      </c>
      <c r="M1972" s="1" t="s">
        <v>24</v>
      </c>
      <c r="N1972" s="1" t="s">
        <v>24</v>
      </c>
      <c r="O1972" s="1" t="s">
        <v>24</v>
      </c>
      <c r="P1972" s="1" t="s">
        <v>24</v>
      </c>
      <c r="Q1972" s="1" t="s">
        <v>2611</v>
      </c>
      <c r="R1972">
        <v>735</v>
      </c>
      <c r="T1972" s="1" t="s">
        <v>24</v>
      </c>
    </row>
    <row r="1973" spans="1:20" x14ac:dyDescent="0.55000000000000004">
      <c r="A1973" s="1" t="s">
        <v>28</v>
      </c>
      <c r="B1973" s="1" t="s">
        <v>29</v>
      </c>
      <c r="C1973" s="1" t="s">
        <v>22</v>
      </c>
      <c r="D1973" s="1" t="s">
        <v>23</v>
      </c>
      <c r="E1973" s="1" t="s">
        <v>5</v>
      </c>
      <c r="F1973" s="1" t="s">
        <v>24</v>
      </c>
      <c r="G1973" s="1" t="s">
        <v>25</v>
      </c>
      <c r="H1973">
        <v>1168904</v>
      </c>
      <c r="I1973">
        <v>1169638</v>
      </c>
      <c r="J1973" s="1" t="s">
        <v>26</v>
      </c>
      <c r="K1973" s="1" t="s">
        <v>2612</v>
      </c>
      <c r="L1973" s="1" t="s">
        <v>24</v>
      </c>
      <c r="M1973" s="1" t="s">
        <v>24</v>
      </c>
      <c r="N1973" s="1" t="s">
        <v>2613</v>
      </c>
      <c r="O1973" s="1" t="s">
        <v>24</v>
      </c>
      <c r="P1973" s="1" t="s">
        <v>24</v>
      </c>
      <c r="Q1973" s="1" t="s">
        <v>2611</v>
      </c>
      <c r="R1973">
        <v>735</v>
      </c>
      <c r="S1973">
        <v>244</v>
      </c>
      <c r="T1973" s="1" t="s">
        <v>24</v>
      </c>
    </row>
    <row r="1974" spans="1:20" x14ac:dyDescent="0.55000000000000004">
      <c r="A1974" s="1" t="s">
        <v>20</v>
      </c>
      <c r="B1974" s="1" t="s">
        <v>21</v>
      </c>
      <c r="C1974" s="1" t="s">
        <v>22</v>
      </c>
      <c r="D1974" s="1" t="s">
        <v>23</v>
      </c>
      <c r="E1974" s="1" t="s">
        <v>5</v>
      </c>
      <c r="F1974" s="1" t="s">
        <v>24</v>
      </c>
      <c r="G1974" s="1" t="s">
        <v>25</v>
      </c>
      <c r="H1974">
        <v>1170234</v>
      </c>
      <c r="I1974">
        <v>1170581</v>
      </c>
      <c r="J1974" s="1" t="s">
        <v>26</v>
      </c>
      <c r="K1974" s="1" t="s">
        <v>24</v>
      </c>
      <c r="L1974" s="1" t="s">
        <v>24</v>
      </c>
      <c r="M1974" s="1" t="s">
        <v>24</v>
      </c>
      <c r="N1974" s="1" t="s">
        <v>24</v>
      </c>
      <c r="O1974" s="1" t="s">
        <v>24</v>
      </c>
      <c r="P1974" s="1" t="s">
        <v>24</v>
      </c>
      <c r="Q1974" s="1" t="s">
        <v>2614</v>
      </c>
      <c r="R1974">
        <v>348</v>
      </c>
      <c r="T1974" s="1" t="s">
        <v>24</v>
      </c>
    </row>
    <row r="1975" spans="1:20" x14ac:dyDescent="0.55000000000000004">
      <c r="A1975" s="1" t="s">
        <v>28</v>
      </c>
      <c r="B1975" s="1" t="s">
        <v>29</v>
      </c>
      <c r="C1975" s="1" t="s">
        <v>22</v>
      </c>
      <c r="D1975" s="1" t="s">
        <v>23</v>
      </c>
      <c r="E1975" s="1" t="s">
        <v>5</v>
      </c>
      <c r="F1975" s="1" t="s">
        <v>24</v>
      </c>
      <c r="G1975" s="1" t="s">
        <v>25</v>
      </c>
      <c r="H1975">
        <v>1170234</v>
      </c>
      <c r="I1975">
        <v>1170581</v>
      </c>
      <c r="J1975" s="1" t="s">
        <v>26</v>
      </c>
      <c r="K1975" s="1" t="s">
        <v>2615</v>
      </c>
      <c r="L1975" s="1" t="s">
        <v>24</v>
      </c>
      <c r="M1975" s="1" t="s">
        <v>24</v>
      </c>
      <c r="N1975" s="1" t="s">
        <v>73</v>
      </c>
      <c r="O1975" s="1" t="s">
        <v>24</v>
      </c>
      <c r="P1975" s="1" t="s">
        <v>24</v>
      </c>
      <c r="Q1975" s="1" t="s">
        <v>2614</v>
      </c>
      <c r="R1975">
        <v>348</v>
      </c>
      <c r="S1975">
        <v>115</v>
      </c>
      <c r="T1975" s="1" t="s">
        <v>24</v>
      </c>
    </row>
    <row r="1976" spans="1:20" x14ac:dyDescent="0.55000000000000004">
      <c r="A1976" s="1" t="s">
        <v>20</v>
      </c>
      <c r="B1976" s="1" t="s">
        <v>21</v>
      </c>
      <c r="C1976" s="1" t="s">
        <v>22</v>
      </c>
      <c r="D1976" s="1" t="s">
        <v>23</v>
      </c>
      <c r="E1976" s="1" t="s">
        <v>5</v>
      </c>
      <c r="F1976" s="1" t="s">
        <v>24</v>
      </c>
      <c r="G1976" s="1" t="s">
        <v>25</v>
      </c>
      <c r="H1976">
        <v>1171088</v>
      </c>
      <c r="I1976">
        <v>1171327</v>
      </c>
      <c r="J1976" s="1" t="s">
        <v>26</v>
      </c>
      <c r="K1976" s="1" t="s">
        <v>24</v>
      </c>
      <c r="L1976" s="1" t="s">
        <v>24</v>
      </c>
      <c r="M1976" s="1" t="s">
        <v>24</v>
      </c>
      <c r="N1976" s="1" t="s">
        <v>24</v>
      </c>
      <c r="O1976" s="1" t="s">
        <v>24</v>
      </c>
      <c r="P1976" s="1" t="s">
        <v>24</v>
      </c>
      <c r="Q1976" s="1" t="s">
        <v>2616</v>
      </c>
      <c r="R1976">
        <v>240</v>
      </c>
      <c r="T1976" s="1" t="s">
        <v>24</v>
      </c>
    </row>
    <row r="1977" spans="1:20" x14ac:dyDescent="0.55000000000000004">
      <c r="A1977" s="1" t="s">
        <v>28</v>
      </c>
      <c r="B1977" s="1" t="s">
        <v>29</v>
      </c>
      <c r="C1977" s="1" t="s">
        <v>22</v>
      </c>
      <c r="D1977" s="1" t="s">
        <v>23</v>
      </c>
      <c r="E1977" s="1" t="s">
        <v>5</v>
      </c>
      <c r="F1977" s="1" t="s">
        <v>24</v>
      </c>
      <c r="G1977" s="1" t="s">
        <v>25</v>
      </c>
      <c r="H1977">
        <v>1171088</v>
      </c>
      <c r="I1977">
        <v>1171327</v>
      </c>
      <c r="J1977" s="1" t="s">
        <v>26</v>
      </c>
      <c r="K1977" s="1" t="s">
        <v>2617</v>
      </c>
      <c r="L1977" s="1" t="s">
        <v>24</v>
      </c>
      <c r="M1977" s="1" t="s">
        <v>24</v>
      </c>
      <c r="N1977" s="1" t="s">
        <v>73</v>
      </c>
      <c r="O1977" s="1" t="s">
        <v>24</v>
      </c>
      <c r="P1977" s="1" t="s">
        <v>24</v>
      </c>
      <c r="Q1977" s="1" t="s">
        <v>2616</v>
      </c>
      <c r="R1977">
        <v>240</v>
      </c>
      <c r="S1977">
        <v>79</v>
      </c>
      <c r="T1977" s="1" t="s">
        <v>24</v>
      </c>
    </row>
    <row r="1978" spans="1:20" x14ac:dyDescent="0.55000000000000004">
      <c r="A1978" s="1" t="s">
        <v>20</v>
      </c>
      <c r="B1978" s="1" t="s">
        <v>21</v>
      </c>
      <c r="C1978" s="1" t="s">
        <v>22</v>
      </c>
      <c r="D1978" s="1" t="s">
        <v>23</v>
      </c>
      <c r="E1978" s="1" t="s">
        <v>5</v>
      </c>
      <c r="F1978" s="1" t="s">
        <v>24</v>
      </c>
      <c r="G1978" s="1" t="s">
        <v>25</v>
      </c>
      <c r="H1978">
        <v>1171571</v>
      </c>
      <c r="I1978">
        <v>1172455</v>
      </c>
      <c r="J1978" s="1" t="s">
        <v>26</v>
      </c>
      <c r="K1978" s="1" t="s">
        <v>24</v>
      </c>
      <c r="L1978" s="1" t="s">
        <v>24</v>
      </c>
      <c r="M1978" s="1" t="s">
        <v>24</v>
      </c>
      <c r="N1978" s="1" t="s">
        <v>24</v>
      </c>
      <c r="O1978" s="1" t="s">
        <v>24</v>
      </c>
      <c r="P1978" s="1" t="s">
        <v>24</v>
      </c>
      <c r="Q1978" s="1" t="s">
        <v>2618</v>
      </c>
      <c r="R1978">
        <v>885</v>
      </c>
      <c r="T1978" s="1" t="s">
        <v>24</v>
      </c>
    </row>
    <row r="1979" spans="1:20" x14ac:dyDescent="0.55000000000000004">
      <c r="A1979" s="1" t="s">
        <v>28</v>
      </c>
      <c r="B1979" s="1" t="s">
        <v>29</v>
      </c>
      <c r="C1979" s="1" t="s">
        <v>22</v>
      </c>
      <c r="D1979" s="1" t="s">
        <v>23</v>
      </c>
      <c r="E1979" s="1" t="s">
        <v>5</v>
      </c>
      <c r="F1979" s="1" t="s">
        <v>24</v>
      </c>
      <c r="G1979" s="1" t="s">
        <v>25</v>
      </c>
      <c r="H1979">
        <v>1171571</v>
      </c>
      <c r="I1979">
        <v>1172455</v>
      </c>
      <c r="J1979" s="1" t="s">
        <v>26</v>
      </c>
      <c r="K1979" s="1" t="s">
        <v>2619</v>
      </c>
      <c r="L1979" s="1" t="s">
        <v>24</v>
      </c>
      <c r="M1979" s="1" t="s">
        <v>24</v>
      </c>
      <c r="N1979" s="1" t="s">
        <v>723</v>
      </c>
      <c r="O1979" s="1" t="s">
        <v>24</v>
      </c>
      <c r="P1979" s="1" t="s">
        <v>24</v>
      </c>
      <c r="Q1979" s="1" t="s">
        <v>2618</v>
      </c>
      <c r="R1979">
        <v>885</v>
      </c>
      <c r="S1979">
        <v>294</v>
      </c>
      <c r="T1979" s="1" t="s">
        <v>24</v>
      </c>
    </row>
    <row r="1980" spans="1:20" x14ac:dyDescent="0.55000000000000004">
      <c r="A1980" s="1" t="s">
        <v>20</v>
      </c>
      <c r="B1980" s="1" t="s">
        <v>21</v>
      </c>
      <c r="C1980" s="1" t="s">
        <v>22</v>
      </c>
      <c r="D1980" s="1" t="s">
        <v>23</v>
      </c>
      <c r="E1980" s="1" t="s">
        <v>5</v>
      </c>
      <c r="F1980" s="1" t="s">
        <v>24</v>
      </c>
      <c r="G1980" s="1" t="s">
        <v>25</v>
      </c>
      <c r="H1980">
        <v>1173145</v>
      </c>
      <c r="I1980">
        <v>1175055</v>
      </c>
      <c r="J1980" s="1" t="s">
        <v>67</v>
      </c>
      <c r="K1980" s="1" t="s">
        <v>24</v>
      </c>
      <c r="L1980" s="1" t="s">
        <v>24</v>
      </c>
      <c r="M1980" s="1" t="s">
        <v>24</v>
      </c>
      <c r="N1980" s="1" t="s">
        <v>24</v>
      </c>
      <c r="O1980" s="1" t="s">
        <v>24</v>
      </c>
      <c r="P1980" s="1" t="s">
        <v>24</v>
      </c>
      <c r="Q1980" s="1" t="s">
        <v>2620</v>
      </c>
      <c r="R1980">
        <v>1911</v>
      </c>
      <c r="T1980" s="1" t="s">
        <v>24</v>
      </c>
    </row>
    <row r="1981" spans="1:20" x14ac:dyDescent="0.55000000000000004">
      <c r="A1981" s="1" t="s">
        <v>28</v>
      </c>
      <c r="B1981" s="1" t="s">
        <v>29</v>
      </c>
      <c r="C1981" s="1" t="s">
        <v>22</v>
      </c>
      <c r="D1981" s="1" t="s">
        <v>23</v>
      </c>
      <c r="E1981" s="1" t="s">
        <v>5</v>
      </c>
      <c r="F1981" s="1" t="s">
        <v>24</v>
      </c>
      <c r="G1981" s="1" t="s">
        <v>25</v>
      </c>
      <c r="H1981">
        <v>1173145</v>
      </c>
      <c r="I1981">
        <v>1175055</v>
      </c>
      <c r="J1981" s="1" t="s">
        <v>67</v>
      </c>
      <c r="K1981" s="1" t="s">
        <v>2621</v>
      </c>
      <c r="L1981" s="1" t="s">
        <v>24</v>
      </c>
      <c r="M1981" s="1" t="s">
        <v>24</v>
      </c>
      <c r="N1981" s="1" t="s">
        <v>2622</v>
      </c>
      <c r="O1981" s="1" t="s">
        <v>24</v>
      </c>
      <c r="P1981" s="1" t="s">
        <v>24</v>
      </c>
      <c r="Q1981" s="1" t="s">
        <v>2620</v>
      </c>
      <c r="R1981">
        <v>1911</v>
      </c>
      <c r="S1981">
        <v>636</v>
      </c>
      <c r="T1981" s="1" t="s">
        <v>24</v>
      </c>
    </row>
    <row r="1982" spans="1:20" x14ac:dyDescent="0.55000000000000004">
      <c r="A1982" s="1" t="s">
        <v>20</v>
      </c>
      <c r="B1982" s="1" t="s">
        <v>21</v>
      </c>
      <c r="C1982" s="1" t="s">
        <v>22</v>
      </c>
      <c r="D1982" s="1" t="s">
        <v>23</v>
      </c>
      <c r="E1982" s="1" t="s">
        <v>5</v>
      </c>
      <c r="F1982" s="1" t="s">
        <v>24</v>
      </c>
      <c r="G1982" s="1" t="s">
        <v>25</v>
      </c>
      <c r="H1982">
        <v>1175217</v>
      </c>
      <c r="I1982">
        <v>1176518</v>
      </c>
      <c r="J1982" s="1" t="s">
        <v>67</v>
      </c>
      <c r="K1982" s="1" t="s">
        <v>24</v>
      </c>
      <c r="L1982" s="1" t="s">
        <v>24</v>
      </c>
      <c r="M1982" s="1" t="s">
        <v>24</v>
      </c>
      <c r="N1982" s="1" t="s">
        <v>24</v>
      </c>
      <c r="O1982" s="1" t="s">
        <v>24</v>
      </c>
      <c r="P1982" s="1" t="s">
        <v>24</v>
      </c>
      <c r="Q1982" s="1" t="s">
        <v>2623</v>
      </c>
      <c r="R1982">
        <v>1302</v>
      </c>
      <c r="T1982" s="1" t="s">
        <v>24</v>
      </c>
    </row>
    <row r="1983" spans="1:20" x14ac:dyDescent="0.55000000000000004">
      <c r="A1983" s="1" t="s">
        <v>28</v>
      </c>
      <c r="B1983" s="1" t="s">
        <v>29</v>
      </c>
      <c r="C1983" s="1" t="s">
        <v>22</v>
      </c>
      <c r="D1983" s="1" t="s">
        <v>23</v>
      </c>
      <c r="E1983" s="1" t="s">
        <v>5</v>
      </c>
      <c r="F1983" s="1" t="s">
        <v>24</v>
      </c>
      <c r="G1983" s="1" t="s">
        <v>25</v>
      </c>
      <c r="H1983">
        <v>1175217</v>
      </c>
      <c r="I1983">
        <v>1176518</v>
      </c>
      <c r="J1983" s="1" t="s">
        <v>67</v>
      </c>
      <c r="K1983" s="1" t="s">
        <v>2624</v>
      </c>
      <c r="L1983" s="1" t="s">
        <v>24</v>
      </c>
      <c r="M1983" s="1" t="s">
        <v>24</v>
      </c>
      <c r="N1983" s="1" t="s">
        <v>73</v>
      </c>
      <c r="O1983" s="1" t="s">
        <v>24</v>
      </c>
      <c r="P1983" s="1" t="s">
        <v>24</v>
      </c>
      <c r="Q1983" s="1" t="s">
        <v>2623</v>
      </c>
      <c r="R1983">
        <v>1302</v>
      </c>
      <c r="S1983">
        <v>433</v>
      </c>
      <c r="T1983" s="1" t="s">
        <v>24</v>
      </c>
    </row>
    <row r="1984" spans="1:20" x14ac:dyDescent="0.55000000000000004">
      <c r="A1984" s="1" t="s">
        <v>20</v>
      </c>
      <c r="B1984" s="1" t="s">
        <v>21</v>
      </c>
      <c r="C1984" s="1" t="s">
        <v>22</v>
      </c>
      <c r="D1984" s="1" t="s">
        <v>23</v>
      </c>
      <c r="E1984" s="1" t="s">
        <v>5</v>
      </c>
      <c r="F1984" s="1" t="s">
        <v>24</v>
      </c>
      <c r="G1984" s="1" t="s">
        <v>25</v>
      </c>
      <c r="H1984">
        <v>1176671</v>
      </c>
      <c r="I1984">
        <v>1176991</v>
      </c>
      <c r="J1984" s="1" t="s">
        <v>26</v>
      </c>
      <c r="K1984" s="1" t="s">
        <v>24</v>
      </c>
      <c r="L1984" s="1" t="s">
        <v>24</v>
      </c>
      <c r="M1984" s="1" t="s">
        <v>24</v>
      </c>
      <c r="N1984" s="1" t="s">
        <v>24</v>
      </c>
      <c r="O1984" s="1" t="s">
        <v>24</v>
      </c>
      <c r="P1984" s="1" t="s">
        <v>24</v>
      </c>
      <c r="Q1984" s="1" t="s">
        <v>2625</v>
      </c>
      <c r="R1984">
        <v>321</v>
      </c>
      <c r="T1984" s="1" t="s">
        <v>24</v>
      </c>
    </row>
    <row r="1985" spans="1:20" x14ac:dyDescent="0.55000000000000004">
      <c r="A1985" s="1" t="s">
        <v>28</v>
      </c>
      <c r="B1985" s="1" t="s">
        <v>29</v>
      </c>
      <c r="C1985" s="1" t="s">
        <v>22</v>
      </c>
      <c r="D1985" s="1" t="s">
        <v>23</v>
      </c>
      <c r="E1985" s="1" t="s">
        <v>5</v>
      </c>
      <c r="F1985" s="1" t="s">
        <v>24</v>
      </c>
      <c r="G1985" s="1" t="s">
        <v>25</v>
      </c>
      <c r="H1985">
        <v>1176671</v>
      </c>
      <c r="I1985">
        <v>1176991</v>
      </c>
      <c r="J1985" s="1" t="s">
        <v>26</v>
      </c>
      <c r="K1985" s="1" t="s">
        <v>2626</v>
      </c>
      <c r="L1985" s="1" t="s">
        <v>24</v>
      </c>
      <c r="M1985" s="1" t="s">
        <v>24</v>
      </c>
      <c r="N1985" s="1" t="s">
        <v>73</v>
      </c>
      <c r="O1985" s="1" t="s">
        <v>24</v>
      </c>
      <c r="P1985" s="1" t="s">
        <v>24</v>
      </c>
      <c r="Q1985" s="1" t="s">
        <v>2625</v>
      </c>
      <c r="R1985">
        <v>321</v>
      </c>
      <c r="S1985">
        <v>106</v>
      </c>
      <c r="T1985" s="1" t="s">
        <v>24</v>
      </c>
    </row>
    <row r="1986" spans="1:20" x14ac:dyDescent="0.55000000000000004">
      <c r="A1986" s="1" t="s">
        <v>20</v>
      </c>
      <c r="B1986" s="1" t="s">
        <v>21</v>
      </c>
      <c r="C1986" s="1" t="s">
        <v>22</v>
      </c>
      <c r="D1986" s="1" t="s">
        <v>23</v>
      </c>
      <c r="E1986" s="1" t="s">
        <v>5</v>
      </c>
      <c r="F1986" s="1" t="s">
        <v>24</v>
      </c>
      <c r="G1986" s="1" t="s">
        <v>25</v>
      </c>
      <c r="H1986">
        <v>1177073</v>
      </c>
      <c r="I1986">
        <v>1177450</v>
      </c>
      <c r="J1986" s="1" t="s">
        <v>26</v>
      </c>
      <c r="K1986" s="1" t="s">
        <v>24</v>
      </c>
      <c r="L1986" s="1" t="s">
        <v>24</v>
      </c>
      <c r="M1986" s="1" t="s">
        <v>24</v>
      </c>
      <c r="N1986" s="1" t="s">
        <v>24</v>
      </c>
      <c r="O1986" s="1" t="s">
        <v>24</v>
      </c>
      <c r="P1986" s="1" t="s">
        <v>24</v>
      </c>
      <c r="Q1986" s="1" t="s">
        <v>2627</v>
      </c>
      <c r="R1986">
        <v>378</v>
      </c>
      <c r="T1986" s="1" t="s">
        <v>24</v>
      </c>
    </row>
    <row r="1987" spans="1:20" x14ac:dyDescent="0.55000000000000004">
      <c r="A1987" s="1" t="s">
        <v>28</v>
      </c>
      <c r="B1987" s="1" t="s">
        <v>29</v>
      </c>
      <c r="C1987" s="1" t="s">
        <v>22</v>
      </c>
      <c r="D1987" s="1" t="s">
        <v>23</v>
      </c>
      <c r="E1987" s="1" t="s">
        <v>5</v>
      </c>
      <c r="F1987" s="1" t="s">
        <v>24</v>
      </c>
      <c r="G1987" s="1" t="s">
        <v>25</v>
      </c>
      <c r="H1987">
        <v>1177073</v>
      </c>
      <c r="I1987">
        <v>1177450</v>
      </c>
      <c r="J1987" s="1" t="s">
        <v>26</v>
      </c>
      <c r="K1987" s="1" t="s">
        <v>2628</v>
      </c>
      <c r="L1987" s="1" t="s">
        <v>24</v>
      </c>
      <c r="M1987" s="1" t="s">
        <v>24</v>
      </c>
      <c r="N1987" s="1" t="s">
        <v>73</v>
      </c>
      <c r="O1987" s="1" t="s">
        <v>24</v>
      </c>
      <c r="P1987" s="1" t="s">
        <v>24</v>
      </c>
      <c r="Q1987" s="1" t="s">
        <v>2627</v>
      </c>
      <c r="R1987">
        <v>378</v>
      </c>
      <c r="S1987">
        <v>125</v>
      </c>
      <c r="T1987" s="1" t="s">
        <v>24</v>
      </c>
    </row>
    <row r="1988" spans="1:20" x14ac:dyDescent="0.55000000000000004">
      <c r="A1988" s="1" t="s">
        <v>20</v>
      </c>
      <c r="B1988" s="1" t="s">
        <v>21</v>
      </c>
      <c r="C1988" s="1" t="s">
        <v>22</v>
      </c>
      <c r="D1988" s="1" t="s">
        <v>23</v>
      </c>
      <c r="E1988" s="1" t="s">
        <v>5</v>
      </c>
      <c r="F1988" s="1" t="s">
        <v>24</v>
      </c>
      <c r="G1988" s="1" t="s">
        <v>25</v>
      </c>
      <c r="H1988">
        <v>1177558</v>
      </c>
      <c r="I1988">
        <v>1178046</v>
      </c>
      <c r="J1988" s="1" t="s">
        <v>26</v>
      </c>
      <c r="K1988" s="1" t="s">
        <v>24</v>
      </c>
      <c r="L1988" s="1" t="s">
        <v>24</v>
      </c>
      <c r="M1988" s="1" t="s">
        <v>24</v>
      </c>
      <c r="N1988" s="1" t="s">
        <v>24</v>
      </c>
      <c r="O1988" s="1" t="s">
        <v>24</v>
      </c>
      <c r="P1988" s="1" t="s">
        <v>24</v>
      </c>
      <c r="Q1988" s="1" t="s">
        <v>2629</v>
      </c>
      <c r="R1988">
        <v>489</v>
      </c>
      <c r="T1988" s="1" t="s">
        <v>24</v>
      </c>
    </row>
    <row r="1989" spans="1:20" x14ac:dyDescent="0.55000000000000004">
      <c r="A1989" s="1" t="s">
        <v>28</v>
      </c>
      <c r="B1989" s="1" t="s">
        <v>29</v>
      </c>
      <c r="C1989" s="1" t="s">
        <v>22</v>
      </c>
      <c r="D1989" s="1" t="s">
        <v>23</v>
      </c>
      <c r="E1989" s="1" t="s">
        <v>5</v>
      </c>
      <c r="F1989" s="1" t="s">
        <v>24</v>
      </c>
      <c r="G1989" s="1" t="s">
        <v>25</v>
      </c>
      <c r="H1989">
        <v>1177558</v>
      </c>
      <c r="I1989">
        <v>1178046</v>
      </c>
      <c r="J1989" s="1" t="s">
        <v>26</v>
      </c>
      <c r="K1989" s="1" t="s">
        <v>2630</v>
      </c>
      <c r="L1989" s="1" t="s">
        <v>24</v>
      </c>
      <c r="M1989" s="1" t="s">
        <v>24</v>
      </c>
      <c r="N1989" s="1" t="s">
        <v>2631</v>
      </c>
      <c r="O1989" s="1" t="s">
        <v>24</v>
      </c>
      <c r="P1989" s="1" t="s">
        <v>24</v>
      </c>
      <c r="Q1989" s="1" t="s">
        <v>2629</v>
      </c>
      <c r="R1989">
        <v>489</v>
      </c>
      <c r="S1989">
        <v>162</v>
      </c>
      <c r="T1989" s="1" t="s">
        <v>24</v>
      </c>
    </row>
    <row r="1990" spans="1:20" x14ac:dyDescent="0.55000000000000004">
      <c r="A1990" s="1" t="s">
        <v>20</v>
      </c>
      <c r="B1990" s="1" t="s">
        <v>21</v>
      </c>
      <c r="C1990" s="1" t="s">
        <v>22</v>
      </c>
      <c r="D1990" s="1" t="s">
        <v>23</v>
      </c>
      <c r="E1990" s="1" t="s">
        <v>5</v>
      </c>
      <c r="F1990" s="1" t="s">
        <v>24</v>
      </c>
      <c r="G1990" s="1" t="s">
        <v>25</v>
      </c>
      <c r="H1990">
        <v>1178366</v>
      </c>
      <c r="I1990">
        <v>1179112</v>
      </c>
      <c r="J1990" s="1" t="s">
        <v>26</v>
      </c>
      <c r="K1990" s="1" t="s">
        <v>24</v>
      </c>
      <c r="L1990" s="1" t="s">
        <v>24</v>
      </c>
      <c r="M1990" s="1" t="s">
        <v>24</v>
      </c>
      <c r="N1990" s="1" t="s">
        <v>24</v>
      </c>
      <c r="O1990" s="1" t="s">
        <v>24</v>
      </c>
      <c r="P1990" s="1" t="s">
        <v>24</v>
      </c>
      <c r="Q1990" s="1" t="s">
        <v>2632</v>
      </c>
      <c r="R1990">
        <v>747</v>
      </c>
      <c r="T1990" s="1" t="s">
        <v>24</v>
      </c>
    </row>
    <row r="1991" spans="1:20" x14ac:dyDescent="0.55000000000000004">
      <c r="A1991" s="1" t="s">
        <v>28</v>
      </c>
      <c r="B1991" s="1" t="s">
        <v>29</v>
      </c>
      <c r="C1991" s="1" t="s">
        <v>22</v>
      </c>
      <c r="D1991" s="1" t="s">
        <v>23</v>
      </c>
      <c r="E1991" s="1" t="s">
        <v>5</v>
      </c>
      <c r="F1991" s="1" t="s">
        <v>24</v>
      </c>
      <c r="G1991" s="1" t="s">
        <v>25</v>
      </c>
      <c r="H1991">
        <v>1178366</v>
      </c>
      <c r="I1991">
        <v>1179112</v>
      </c>
      <c r="J1991" s="1" t="s">
        <v>26</v>
      </c>
      <c r="K1991" s="1" t="s">
        <v>2633</v>
      </c>
      <c r="L1991" s="1" t="s">
        <v>24</v>
      </c>
      <c r="M1991" s="1" t="s">
        <v>24</v>
      </c>
      <c r="N1991" s="1" t="s">
        <v>629</v>
      </c>
      <c r="O1991" s="1" t="s">
        <v>24</v>
      </c>
      <c r="P1991" s="1" t="s">
        <v>24</v>
      </c>
      <c r="Q1991" s="1" t="s">
        <v>2632</v>
      </c>
      <c r="R1991">
        <v>747</v>
      </c>
      <c r="S1991">
        <v>248</v>
      </c>
      <c r="T1991" s="1" t="s">
        <v>24</v>
      </c>
    </row>
    <row r="1992" spans="1:20" x14ac:dyDescent="0.55000000000000004">
      <c r="A1992" s="1" t="s">
        <v>20</v>
      </c>
      <c r="B1992" s="1" t="s">
        <v>21</v>
      </c>
      <c r="C1992" s="1" t="s">
        <v>22</v>
      </c>
      <c r="D1992" s="1" t="s">
        <v>23</v>
      </c>
      <c r="E1992" s="1" t="s">
        <v>5</v>
      </c>
      <c r="F1992" s="1" t="s">
        <v>24</v>
      </c>
      <c r="G1992" s="1" t="s">
        <v>25</v>
      </c>
      <c r="H1992">
        <v>1179165</v>
      </c>
      <c r="I1992">
        <v>1180730</v>
      </c>
      <c r="J1992" s="1" t="s">
        <v>26</v>
      </c>
      <c r="K1992" s="1" t="s">
        <v>24</v>
      </c>
      <c r="L1992" s="1" t="s">
        <v>24</v>
      </c>
      <c r="M1992" s="1" t="s">
        <v>24</v>
      </c>
      <c r="N1992" s="1" t="s">
        <v>24</v>
      </c>
      <c r="O1992" s="1" t="s">
        <v>24</v>
      </c>
      <c r="P1992" s="1" t="s">
        <v>24</v>
      </c>
      <c r="Q1992" s="1" t="s">
        <v>2634</v>
      </c>
      <c r="R1992">
        <v>1566</v>
      </c>
      <c r="T1992" s="1" t="s">
        <v>24</v>
      </c>
    </row>
    <row r="1993" spans="1:20" x14ac:dyDescent="0.55000000000000004">
      <c r="A1993" s="1" t="s">
        <v>28</v>
      </c>
      <c r="B1993" s="1" t="s">
        <v>29</v>
      </c>
      <c r="C1993" s="1" t="s">
        <v>22</v>
      </c>
      <c r="D1993" s="1" t="s">
        <v>23</v>
      </c>
      <c r="E1993" s="1" t="s">
        <v>5</v>
      </c>
      <c r="F1993" s="1" t="s">
        <v>24</v>
      </c>
      <c r="G1993" s="1" t="s">
        <v>25</v>
      </c>
      <c r="H1993">
        <v>1179165</v>
      </c>
      <c r="I1993">
        <v>1180730</v>
      </c>
      <c r="J1993" s="1" t="s">
        <v>26</v>
      </c>
      <c r="K1993" s="1" t="s">
        <v>2635</v>
      </c>
      <c r="L1993" s="1" t="s">
        <v>24</v>
      </c>
      <c r="M1993" s="1" t="s">
        <v>24</v>
      </c>
      <c r="N1993" s="1" t="s">
        <v>73</v>
      </c>
      <c r="O1993" s="1" t="s">
        <v>24</v>
      </c>
      <c r="P1993" s="1" t="s">
        <v>24</v>
      </c>
      <c r="Q1993" s="1" t="s">
        <v>2634</v>
      </c>
      <c r="R1993">
        <v>1566</v>
      </c>
      <c r="S1993">
        <v>521</v>
      </c>
      <c r="T1993" s="1" t="s">
        <v>24</v>
      </c>
    </row>
    <row r="1994" spans="1:20" x14ac:dyDescent="0.55000000000000004">
      <c r="A1994" s="1" t="s">
        <v>20</v>
      </c>
      <c r="B1994" s="1" t="s">
        <v>21</v>
      </c>
      <c r="C1994" s="1" t="s">
        <v>22</v>
      </c>
      <c r="D1994" s="1" t="s">
        <v>23</v>
      </c>
      <c r="E1994" s="1" t="s">
        <v>5</v>
      </c>
      <c r="F1994" s="1" t="s">
        <v>24</v>
      </c>
      <c r="G1994" s="1" t="s">
        <v>25</v>
      </c>
      <c r="H1994">
        <v>1180859</v>
      </c>
      <c r="I1994">
        <v>1181224</v>
      </c>
      <c r="J1994" s="1" t="s">
        <v>67</v>
      </c>
      <c r="K1994" s="1" t="s">
        <v>24</v>
      </c>
      <c r="L1994" s="1" t="s">
        <v>24</v>
      </c>
      <c r="M1994" s="1" t="s">
        <v>24</v>
      </c>
      <c r="N1994" s="1" t="s">
        <v>24</v>
      </c>
      <c r="O1994" s="1" t="s">
        <v>24</v>
      </c>
      <c r="P1994" s="1" t="s">
        <v>24</v>
      </c>
      <c r="Q1994" s="1" t="s">
        <v>2636</v>
      </c>
      <c r="R1994">
        <v>366</v>
      </c>
      <c r="T1994" s="1" t="s">
        <v>24</v>
      </c>
    </row>
    <row r="1995" spans="1:20" x14ac:dyDescent="0.55000000000000004">
      <c r="A1995" s="1" t="s">
        <v>28</v>
      </c>
      <c r="B1995" s="1" t="s">
        <v>29</v>
      </c>
      <c r="C1995" s="1" t="s">
        <v>22</v>
      </c>
      <c r="D1995" s="1" t="s">
        <v>23</v>
      </c>
      <c r="E1995" s="1" t="s">
        <v>5</v>
      </c>
      <c r="F1995" s="1" t="s">
        <v>24</v>
      </c>
      <c r="G1995" s="1" t="s">
        <v>25</v>
      </c>
      <c r="H1995">
        <v>1180859</v>
      </c>
      <c r="I1995">
        <v>1181224</v>
      </c>
      <c r="J1995" s="1" t="s">
        <v>67</v>
      </c>
      <c r="K1995" s="1" t="s">
        <v>2637</v>
      </c>
      <c r="L1995" s="1" t="s">
        <v>24</v>
      </c>
      <c r="M1995" s="1" t="s">
        <v>24</v>
      </c>
      <c r="N1995" s="1" t="s">
        <v>73</v>
      </c>
      <c r="O1995" s="1" t="s">
        <v>24</v>
      </c>
      <c r="P1995" s="1" t="s">
        <v>24</v>
      </c>
      <c r="Q1995" s="1" t="s">
        <v>2636</v>
      </c>
      <c r="R1995">
        <v>366</v>
      </c>
      <c r="S1995">
        <v>121</v>
      </c>
      <c r="T1995" s="1" t="s">
        <v>24</v>
      </c>
    </row>
    <row r="1996" spans="1:20" x14ac:dyDescent="0.55000000000000004">
      <c r="A1996" s="1" t="s">
        <v>20</v>
      </c>
      <c r="B1996" s="1" t="s">
        <v>21</v>
      </c>
      <c r="C1996" s="1" t="s">
        <v>22</v>
      </c>
      <c r="D1996" s="1" t="s">
        <v>23</v>
      </c>
      <c r="E1996" s="1" t="s">
        <v>5</v>
      </c>
      <c r="F1996" s="1" t="s">
        <v>24</v>
      </c>
      <c r="G1996" s="1" t="s">
        <v>25</v>
      </c>
      <c r="H1996">
        <v>1181224</v>
      </c>
      <c r="I1996">
        <v>1181679</v>
      </c>
      <c r="J1996" s="1" t="s">
        <v>67</v>
      </c>
      <c r="K1996" s="1" t="s">
        <v>24</v>
      </c>
      <c r="L1996" s="1" t="s">
        <v>24</v>
      </c>
      <c r="M1996" s="1" t="s">
        <v>24</v>
      </c>
      <c r="N1996" s="1" t="s">
        <v>24</v>
      </c>
      <c r="O1996" s="1" t="s">
        <v>24</v>
      </c>
      <c r="P1996" s="1" t="s">
        <v>24</v>
      </c>
      <c r="Q1996" s="1" t="s">
        <v>2638</v>
      </c>
      <c r="R1996">
        <v>456</v>
      </c>
      <c r="T1996" s="1" t="s">
        <v>24</v>
      </c>
    </row>
    <row r="1997" spans="1:20" x14ac:dyDescent="0.55000000000000004">
      <c r="A1997" s="1" t="s">
        <v>28</v>
      </c>
      <c r="B1997" s="1" t="s">
        <v>29</v>
      </c>
      <c r="C1997" s="1" t="s">
        <v>22</v>
      </c>
      <c r="D1997" s="1" t="s">
        <v>23</v>
      </c>
      <c r="E1997" s="1" t="s">
        <v>5</v>
      </c>
      <c r="F1997" s="1" t="s">
        <v>24</v>
      </c>
      <c r="G1997" s="1" t="s">
        <v>25</v>
      </c>
      <c r="H1997">
        <v>1181224</v>
      </c>
      <c r="I1997">
        <v>1181679</v>
      </c>
      <c r="J1997" s="1" t="s">
        <v>67</v>
      </c>
      <c r="K1997" s="1" t="s">
        <v>2639</v>
      </c>
      <c r="L1997" s="1" t="s">
        <v>24</v>
      </c>
      <c r="M1997" s="1" t="s">
        <v>24</v>
      </c>
      <c r="N1997" s="1" t="s">
        <v>73</v>
      </c>
      <c r="O1997" s="1" t="s">
        <v>24</v>
      </c>
      <c r="P1997" s="1" t="s">
        <v>24</v>
      </c>
      <c r="Q1997" s="1" t="s">
        <v>2638</v>
      </c>
      <c r="R1997">
        <v>456</v>
      </c>
      <c r="S1997">
        <v>151</v>
      </c>
      <c r="T1997" s="1" t="s">
        <v>24</v>
      </c>
    </row>
    <row r="1998" spans="1:20" x14ac:dyDescent="0.55000000000000004">
      <c r="A1998" s="1" t="s">
        <v>20</v>
      </c>
      <c r="B1998" s="1" t="s">
        <v>21</v>
      </c>
      <c r="C1998" s="1" t="s">
        <v>22</v>
      </c>
      <c r="D1998" s="1" t="s">
        <v>23</v>
      </c>
      <c r="E1998" s="1" t="s">
        <v>5</v>
      </c>
      <c r="F1998" s="1" t="s">
        <v>24</v>
      </c>
      <c r="G1998" s="1" t="s">
        <v>25</v>
      </c>
      <c r="H1998">
        <v>1181688</v>
      </c>
      <c r="I1998">
        <v>1182062</v>
      </c>
      <c r="J1998" s="1" t="s">
        <v>67</v>
      </c>
      <c r="K1998" s="1" t="s">
        <v>24</v>
      </c>
      <c r="L1998" s="1" t="s">
        <v>24</v>
      </c>
      <c r="M1998" s="1" t="s">
        <v>24</v>
      </c>
      <c r="N1998" s="1" t="s">
        <v>24</v>
      </c>
      <c r="O1998" s="1" t="s">
        <v>24</v>
      </c>
      <c r="P1998" s="1" t="s">
        <v>24</v>
      </c>
      <c r="Q1998" s="1" t="s">
        <v>2640</v>
      </c>
      <c r="R1998">
        <v>375</v>
      </c>
      <c r="T1998" s="1" t="s">
        <v>24</v>
      </c>
    </row>
    <row r="1999" spans="1:20" x14ac:dyDescent="0.55000000000000004">
      <c r="A1999" s="1" t="s">
        <v>28</v>
      </c>
      <c r="B1999" s="1" t="s">
        <v>29</v>
      </c>
      <c r="C1999" s="1" t="s">
        <v>22</v>
      </c>
      <c r="D1999" s="1" t="s">
        <v>23</v>
      </c>
      <c r="E1999" s="1" t="s">
        <v>5</v>
      </c>
      <c r="F1999" s="1" t="s">
        <v>24</v>
      </c>
      <c r="G1999" s="1" t="s">
        <v>25</v>
      </c>
      <c r="H1999">
        <v>1181688</v>
      </c>
      <c r="I1999">
        <v>1182062</v>
      </c>
      <c r="J1999" s="1" t="s">
        <v>67</v>
      </c>
      <c r="K1999" s="1" t="s">
        <v>2641</v>
      </c>
      <c r="L1999" s="1" t="s">
        <v>24</v>
      </c>
      <c r="M1999" s="1" t="s">
        <v>24</v>
      </c>
      <c r="N1999" s="1" t="s">
        <v>2642</v>
      </c>
      <c r="O1999" s="1" t="s">
        <v>24</v>
      </c>
      <c r="P1999" s="1" t="s">
        <v>24</v>
      </c>
      <c r="Q1999" s="1" t="s">
        <v>2640</v>
      </c>
      <c r="R1999">
        <v>375</v>
      </c>
      <c r="S1999">
        <v>124</v>
      </c>
      <c r="T1999" s="1" t="s">
        <v>24</v>
      </c>
    </row>
    <row r="2000" spans="1:20" x14ac:dyDescent="0.55000000000000004">
      <c r="A2000" s="1" t="s">
        <v>20</v>
      </c>
      <c r="B2000" s="1" t="s">
        <v>21</v>
      </c>
      <c r="C2000" s="1" t="s">
        <v>22</v>
      </c>
      <c r="D2000" s="1" t="s">
        <v>23</v>
      </c>
      <c r="E2000" s="1" t="s">
        <v>5</v>
      </c>
      <c r="F2000" s="1" t="s">
        <v>24</v>
      </c>
      <c r="G2000" s="1" t="s">
        <v>25</v>
      </c>
      <c r="H2000">
        <v>1182403</v>
      </c>
      <c r="I2000">
        <v>1182852</v>
      </c>
      <c r="J2000" s="1" t="s">
        <v>67</v>
      </c>
      <c r="K2000" s="1" t="s">
        <v>24</v>
      </c>
      <c r="L2000" s="1" t="s">
        <v>24</v>
      </c>
      <c r="M2000" s="1" t="s">
        <v>24</v>
      </c>
      <c r="N2000" s="1" t="s">
        <v>24</v>
      </c>
      <c r="O2000" s="1" t="s">
        <v>24</v>
      </c>
      <c r="P2000" s="1" t="s">
        <v>24</v>
      </c>
      <c r="Q2000" s="1" t="s">
        <v>2643</v>
      </c>
      <c r="R2000">
        <v>450</v>
      </c>
      <c r="T2000" s="1" t="s">
        <v>24</v>
      </c>
    </row>
    <row r="2001" spans="1:20" x14ac:dyDescent="0.55000000000000004">
      <c r="A2001" s="1" t="s">
        <v>28</v>
      </c>
      <c r="B2001" s="1" t="s">
        <v>29</v>
      </c>
      <c r="C2001" s="1" t="s">
        <v>22</v>
      </c>
      <c r="D2001" s="1" t="s">
        <v>23</v>
      </c>
      <c r="E2001" s="1" t="s">
        <v>5</v>
      </c>
      <c r="F2001" s="1" t="s">
        <v>24</v>
      </c>
      <c r="G2001" s="1" t="s">
        <v>25</v>
      </c>
      <c r="H2001">
        <v>1182403</v>
      </c>
      <c r="I2001">
        <v>1182852</v>
      </c>
      <c r="J2001" s="1" t="s">
        <v>67</v>
      </c>
      <c r="K2001" s="1" t="s">
        <v>2644</v>
      </c>
      <c r="L2001" s="1" t="s">
        <v>24</v>
      </c>
      <c r="M2001" s="1" t="s">
        <v>24</v>
      </c>
      <c r="N2001" s="1" t="s">
        <v>73</v>
      </c>
      <c r="O2001" s="1" t="s">
        <v>24</v>
      </c>
      <c r="P2001" s="1" t="s">
        <v>24</v>
      </c>
      <c r="Q2001" s="1" t="s">
        <v>2643</v>
      </c>
      <c r="R2001">
        <v>450</v>
      </c>
      <c r="S2001">
        <v>149</v>
      </c>
      <c r="T2001" s="1" t="s">
        <v>24</v>
      </c>
    </row>
    <row r="2002" spans="1:20" x14ac:dyDescent="0.55000000000000004">
      <c r="A2002" s="1" t="s">
        <v>20</v>
      </c>
      <c r="B2002" s="1" t="s">
        <v>21</v>
      </c>
      <c r="C2002" s="1" t="s">
        <v>22</v>
      </c>
      <c r="D2002" s="1" t="s">
        <v>23</v>
      </c>
      <c r="E2002" s="1" t="s">
        <v>5</v>
      </c>
      <c r="F2002" s="1" t="s">
        <v>24</v>
      </c>
      <c r="G2002" s="1" t="s">
        <v>25</v>
      </c>
      <c r="H2002">
        <v>1182840</v>
      </c>
      <c r="I2002">
        <v>1183148</v>
      </c>
      <c r="J2002" s="1" t="s">
        <v>67</v>
      </c>
      <c r="K2002" s="1" t="s">
        <v>24</v>
      </c>
      <c r="L2002" s="1" t="s">
        <v>24</v>
      </c>
      <c r="M2002" s="1" t="s">
        <v>24</v>
      </c>
      <c r="N2002" s="1" t="s">
        <v>24</v>
      </c>
      <c r="O2002" s="1" t="s">
        <v>24</v>
      </c>
      <c r="P2002" s="1" t="s">
        <v>24</v>
      </c>
      <c r="Q2002" s="1" t="s">
        <v>2645</v>
      </c>
      <c r="R2002">
        <v>309</v>
      </c>
      <c r="T2002" s="1" t="s">
        <v>24</v>
      </c>
    </row>
    <row r="2003" spans="1:20" x14ac:dyDescent="0.55000000000000004">
      <c r="A2003" s="1" t="s">
        <v>28</v>
      </c>
      <c r="B2003" s="1" t="s">
        <v>29</v>
      </c>
      <c r="C2003" s="1" t="s">
        <v>22</v>
      </c>
      <c r="D2003" s="1" t="s">
        <v>23</v>
      </c>
      <c r="E2003" s="1" t="s">
        <v>5</v>
      </c>
      <c r="F2003" s="1" t="s">
        <v>24</v>
      </c>
      <c r="G2003" s="1" t="s">
        <v>25</v>
      </c>
      <c r="H2003">
        <v>1182840</v>
      </c>
      <c r="I2003">
        <v>1183148</v>
      </c>
      <c r="J2003" s="1" t="s">
        <v>67</v>
      </c>
      <c r="K2003" s="1" t="s">
        <v>2646</v>
      </c>
      <c r="L2003" s="1" t="s">
        <v>24</v>
      </c>
      <c r="M2003" s="1" t="s">
        <v>24</v>
      </c>
      <c r="N2003" s="1" t="s">
        <v>73</v>
      </c>
      <c r="O2003" s="1" t="s">
        <v>24</v>
      </c>
      <c r="P2003" s="1" t="s">
        <v>24</v>
      </c>
      <c r="Q2003" s="1" t="s">
        <v>2645</v>
      </c>
      <c r="R2003">
        <v>309</v>
      </c>
      <c r="S2003">
        <v>102</v>
      </c>
      <c r="T2003" s="1" t="s">
        <v>24</v>
      </c>
    </row>
    <row r="2004" spans="1:20" x14ac:dyDescent="0.55000000000000004">
      <c r="A2004" s="1" t="s">
        <v>20</v>
      </c>
      <c r="B2004" s="1" t="s">
        <v>21</v>
      </c>
      <c r="C2004" s="1" t="s">
        <v>22</v>
      </c>
      <c r="D2004" s="1" t="s">
        <v>23</v>
      </c>
      <c r="E2004" s="1" t="s">
        <v>5</v>
      </c>
      <c r="F2004" s="1" t="s">
        <v>24</v>
      </c>
      <c r="G2004" s="1" t="s">
        <v>25</v>
      </c>
      <c r="H2004">
        <v>1183359</v>
      </c>
      <c r="I2004">
        <v>1184171</v>
      </c>
      <c r="J2004" s="1" t="s">
        <v>26</v>
      </c>
      <c r="K2004" s="1" t="s">
        <v>24</v>
      </c>
      <c r="L2004" s="1" t="s">
        <v>24</v>
      </c>
      <c r="M2004" s="1" t="s">
        <v>24</v>
      </c>
      <c r="N2004" s="1" t="s">
        <v>24</v>
      </c>
      <c r="O2004" s="1" t="s">
        <v>24</v>
      </c>
      <c r="P2004" s="1" t="s">
        <v>24</v>
      </c>
      <c r="Q2004" s="1" t="s">
        <v>2647</v>
      </c>
      <c r="R2004">
        <v>813</v>
      </c>
      <c r="T2004" s="1" t="s">
        <v>24</v>
      </c>
    </row>
    <row r="2005" spans="1:20" x14ac:dyDescent="0.55000000000000004">
      <c r="A2005" s="1" t="s">
        <v>28</v>
      </c>
      <c r="B2005" s="1" t="s">
        <v>29</v>
      </c>
      <c r="C2005" s="1" t="s">
        <v>22</v>
      </c>
      <c r="D2005" s="1" t="s">
        <v>23</v>
      </c>
      <c r="E2005" s="1" t="s">
        <v>5</v>
      </c>
      <c r="F2005" s="1" t="s">
        <v>24</v>
      </c>
      <c r="G2005" s="1" t="s">
        <v>25</v>
      </c>
      <c r="H2005">
        <v>1183359</v>
      </c>
      <c r="I2005">
        <v>1184171</v>
      </c>
      <c r="J2005" s="1" t="s">
        <v>26</v>
      </c>
      <c r="K2005" s="1" t="s">
        <v>2648</v>
      </c>
      <c r="L2005" s="1" t="s">
        <v>24</v>
      </c>
      <c r="M2005" s="1" t="s">
        <v>24</v>
      </c>
      <c r="N2005" s="1" t="s">
        <v>2649</v>
      </c>
      <c r="O2005" s="1" t="s">
        <v>24</v>
      </c>
      <c r="P2005" s="1" t="s">
        <v>24</v>
      </c>
      <c r="Q2005" s="1" t="s">
        <v>2647</v>
      </c>
      <c r="R2005">
        <v>813</v>
      </c>
      <c r="S2005">
        <v>270</v>
      </c>
      <c r="T2005" s="1" t="s">
        <v>24</v>
      </c>
    </row>
    <row r="2006" spans="1:20" x14ac:dyDescent="0.55000000000000004">
      <c r="A2006" s="1" t="s">
        <v>20</v>
      </c>
      <c r="B2006" s="1" t="s">
        <v>21</v>
      </c>
      <c r="C2006" s="1" t="s">
        <v>22</v>
      </c>
      <c r="D2006" s="1" t="s">
        <v>23</v>
      </c>
      <c r="E2006" s="1" t="s">
        <v>5</v>
      </c>
      <c r="F2006" s="1" t="s">
        <v>24</v>
      </c>
      <c r="G2006" s="1" t="s">
        <v>25</v>
      </c>
      <c r="H2006">
        <v>1184367</v>
      </c>
      <c r="I2006">
        <v>1184633</v>
      </c>
      <c r="J2006" s="1" t="s">
        <v>26</v>
      </c>
      <c r="K2006" s="1" t="s">
        <v>24</v>
      </c>
      <c r="L2006" s="1" t="s">
        <v>24</v>
      </c>
      <c r="M2006" s="1" t="s">
        <v>24</v>
      </c>
      <c r="N2006" s="1" t="s">
        <v>24</v>
      </c>
      <c r="O2006" s="1" t="s">
        <v>24</v>
      </c>
      <c r="P2006" s="1" t="s">
        <v>24</v>
      </c>
      <c r="Q2006" s="1" t="s">
        <v>2650</v>
      </c>
      <c r="R2006">
        <v>267</v>
      </c>
      <c r="T2006" s="1" t="s">
        <v>24</v>
      </c>
    </row>
    <row r="2007" spans="1:20" x14ac:dyDescent="0.55000000000000004">
      <c r="A2007" s="1" t="s">
        <v>28</v>
      </c>
      <c r="B2007" s="1" t="s">
        <v>29</v>
      </c>
      <c r="C2007" s="1" t="s">
        <v>22</v>
      </c>
      <c r="D2007" s="1" t="s">
        <v>23</v>
      </c>
      <c r="E2007" s="1" t="s">
        <v>5</v>
      </c>
      <c r="F2007" s="1" t="s">
        <v>24</v>
      </c>
      <c r="G2007" s="1" t="s">
        <v>25</v>
      </c>
      <c r="H2007">
        <v>1184367</v>
      </c>
      <c r="I2007">
        <v>1184633</v>
      </c>
      <c r="J2007" s="1" t="s">
        <v>26</v>
      </c>
      <c r="K2007" s="1" t="s">
        <v>2651</v>
      </c>
      <c r="L2007" s="1" t="s">
        <v>24</v>
      </c>
      <c r="M2007" s="1" t="s">
        <v>24</v>
      </c>
      <c r="N2007" s="1" t="s">
        <v>73</v>
      </c>
      <c r="O2007" s="1" t="s">
        <v>24</v>
      </c>
      <c r="P2007" s="1" t="s">
        <v>24</v>
      </c>
      <c r="Q2007" s="1" t="s">
        <v>2650</v>
      </c>
      <c r="R2007">
        <v>267</v>
      </c>
      <c r="S2007">
        <v>88</v>
      </c>
      <c r="T2007" s="1" t="s">
        <v>24</v>
      </c>
    </row>
    <row r="2008" spans="1:20" x14ac:dyDescent="0.55000000000000004">
      <c r="A2008" s="1" t="s">
        <v>20</v>
      </c>
      <c r="B2008" s="1" t="s">
        <v>21</v>
      </c>
      <c r="C2008" s="1" t="s">
        <v>22</v>
      </c>
      <c r="D2008" s="1" t="s">
        <v>23</v>
      </c>
      <c r="E2008" s="1" t="s">
        <v>5</v>
      </c>
      <c r="F2008" s="1" t="s">
        <v>24</v>
      </c>
      <c r="G2008" s="1" t="s">
        <v>25</v>
      </c>
      <c r="H2008">
        <v>1185086</v>
      </c>
      <c r="I2008">
        <v>1185307</v>
      </c>
      <c r="J2008" s="1" t="s">
        <v>67</v>
      </c>
      <c r="K2008" s="1" t="s">
        <v>24</v>
      </c>
      <c r="L2008" s="1" t="s">
        <v>24</v>
      </c>
      <c r="M2008" s="1" t="s">
        <v>24</v>
      </c>
      <c r="N2008" s="1" t="s">
        <v>24</v>
      </c>
      <c r="O2008" s="1" t="s">
        <v>24</v>
      </c>
      <c r="P2008" s="1" t="s">
        <v>24</v>
      </c>
      <c r="Q2008" s="1" t="s">
        <v>2652</v>
      </c>
      <c r="R2008">
        <v>222</v>
      </c>
      <c r="T2008" s="1" t="s">
        <v>24</v>
      </c>
    </row>
    <row r="2009" spans="1:20" x14ac:dyDescent="0.55000000000000004">
      <c r="A2009" s="1" t="s">
        <v>28</v>
      </c>
      <c r="B2009" s="1" t="s">
        <v>29</v>
      </c>
      <c r="C2009" s="1" t="s">
        <v>22</v>
      </c>
      <c r="D2009" s="1" t="s">
        <v>23</v>
      </c>
      <c r="E2009" s="1" t="s">
        <v>5</v>
      </c>
      <c r="F2009" s="1" t="s">
        <v>24</v>
      </c>
      <c r="G2009" s="1" t="s">
        <v>25</v>
      </c>
      <c r="H2009">
        <v>1185086</v>
      </c>
      <c r="I2009">
        <v>1185307</v>
      </c>
      <c r="J2009" s="1" t="s">
        <v>67</v>
      </c>
      <c r="K2009" s="1" t="s">
        <v>2653</v>
      </c>
      <c r="L2009" s="1" t="s">
        <v>24</v>
      </c>
      <c r="M2009" s="1" t="s">
        <v>24</v>
      </c>
      <c r="N2009" s="1" t="s">
        <v>73</v>
      </c>
      <c r="O2009" s="1" t="s">
        <v>24</v>
      </c>
      <c r="P2009" s="1" t="s">
        <v>24</v>
      </c>
      <c r="Q2009" s="1" t="s">
        <v>2652</v>
      </c>
      <c r="R2009">
        <v>222</v>
      </c>
      <c r="S2009">
        <v>73</v>
      </c>
      <c r="T2009" s="1" t="s">
        <v>24</v>
      </c>
    </row>
    <row r="2010" spans="1:20" x14ac:dyDescent="0.55000000000000004">
      <c r="A2010" s="1" t="s">
        <v>20</v>
      </c>
      <c r="B2010" s="1" t="s">
        <v>21</v>
      </c>
      <c r="C2010" s="1" t="s">
        <v>22</v>
      </c>
      <c r="D2010" s="1" t="s">
        <v>23</v>
      </c>
      <c r="E2010" s="1" t="s">
        <v>5</v>
      </c>
      <c r="F2010" s="1" t="s">
        <v>24</v>
      </c>
      <c r="G2010" s="1" t="s">
        <v>25</v>
      </c>
      <c r="H2010">
        <v>1185474</v>
      </c>
      <c r="I2010">
        <v>1186331</v>
      </c>
      <c r="J2010" s="1" t="s">
        <v>67</v>
      </c>
      <c r="K2010" s="1" t="s">
        <v>24</v>
      </c>
      <c r="L2010" s="1" t="s">
        <v>24</v>
      </c>
      <c r="M2010" s="1" t="s">
        <v>24</v>
      </c>
      <c r="N2010" s="1" t="s">
        <v>24</v>
      </c>
      <c r="O2010" s="1" t="s">
        <v>24</v>
      </c>
      <c r="P2010" s="1" t="s">
        <v>24</v>
      </c>
      <c r="Q2010" s="1" t="s">
        <v>2654</v>
      </c>
      <c r="R2010">
        <v>858</v>
      </c>
      <c r="T2010" s="1" t="s">
        <v>24</v>
      </c>
    </row>
    <row r="2011" spans="1:20" x14ac:dyDescent="0.55000000000000004">
      <c r="A2011" s="1" t="s">
        <v>28</v>
      </c>
      <c r="B2011" s="1" t="s">
        <v>29</v>
      </c>
      <c r="C2011" s="1" t="s">
        <v>22</v>
      </c>
      <c r="D2011" s="1" t="s">
        <v>23</v>
      </c>
      <c r="E2011" s="1" t="s">
        <v>5</v>
      </c>
      <c r="F2011" s="1" t="s">
        <v>24</v>
      </c>
      <c r="G2011" s="1" t="s">
        <v>25</v>
      </c>
      <c r="H2011">
        <v>1185474</v>
      </c>
      <c r="I2011">
        <v>1186331</v>
      </c>
      <c r="J2011" s="1" t="s">
        <v>67</v>
      </c>
      <c r="K2011" s="1" t="s">
        <v>2655</v>
      </c>
      <c r="L2011" s="1" t="s">
        <v>24</v>
      </c>
      <c r="M2011" s="1" t="s">
        <v>24</v>
      </c>
      <c r="N2011" s="1" t="s">
        <v>403</v>
      </c>
      <c r="O2011" s="1" t="s">
        <v>24</v>
      </c>
      <c r="P2011" s="1" t="s">
        <v>24</v>
      </c>
      <c r="Q2011" s="1" t="s">
        <v>2654</v>
      </c>
      <c r="R2011">
        <v>858</v>
      </c>
      <c r="S2011">
        <v>285</v>
      </c>
      <c r="T2011" s="1" t="s">
        <v>24</v>
      </c>
    </row>
    <row r="2012" spans="1:20" x14ac:dyDescent="0.55000000000000004">
      <c r="A2012" s="1" t="s">
        <v>20</v>
      </c>
      <c r="B2012" s="1" t="s">
        <v>21</v>
      </c>
      <c r="C2012" s="1" t="s">
        <v>22</v>
      </c>
      <c r="D2012" s="1" t="s">
        <v>23</v>
      </c>
      <c r="E2012" s="1" t="s">
        <v>5</v>
      </c>
      <c r="F2012" s="1" t="s">
        <v>24</v>
      </c>
      <c r="G2012" s="1" t="s">
        <v>25</v>
      </c>
      <c r="H2012">
        <v>1186693</v>
      </c>
      <c r="I2012">
        <v>1187859</v>
      </c>
      <c r="J2012" s="1" t="s">
        <v>26</v>
      </c>
      <c r="K2012" s="1" t="s">
        <v>24</v>
      </c>
      <c r="L2012" s="1" t="s">
        <v>24</v>
      </c>
      <c r="M2012" s="1" t="s">
        <v>24</v>
      </c>
      <c r="N2012" s="1" t="s">
        <v>24</v>
      </c>
      <c r="O2012" s="1" t="s">
        <v>24</v>
      </c>
      <c r="P2012" s="1" t="s">
        <v>24</v>
      </c>
      <c r="Q2012" s="1" t="s">
        <v>2656</v>
      </c>
      <c r="R2012">
        <v>1167</v>
      </c>
      <c r="T2012" s="1" t="s">
        <v>24</v>
      </c>
    </row>
    <row r="2013" spans="1:20" x14ac:dyDescent="0.55000000000000004">
      <c r="A2013" s="1" t="s">
        <v>28</v>
      </c>
      <c r="B2013" s="1" t="s">
        <v>29</v>
      </c>
      <c r="C2013" s="1" t="s">
        <v>22</v>
      </c>
      <c r="D2013" s="1" t="s">
        <v>23</v>
      </c>
      <c r="E2013" s="1" t="s">
        <v>5</v>
      </c>
      <c r="F2013" s="1" t="s">
        <v>24</v>
      </c>
      <c r="G2013" s="1" t="s">
        <v>25</v>
      </c>
      <c r="H2013">
        <v>1186693</v>
      </c>
      <c r="I2013">
        <v>1187859</v>
      </c>
      <c r="J2013" s="1" t="s">
        <v>26</v>
      </c>
      <c r="K2013" s="1" t="s">
        <v>2657</v>
      </c>
      <c r="L2013" s="1" t="s">
        <v>24</v>
      </c>
      <c r="M2013" s="1" t="s">
        <v>24</v>
      </c>
      <c r="N2013" s="1" t="s">
        <v>2658</v>
      </c>
      <c r="O2013" s="1" t="s">
        <v>24</v>
      </c>
      <c r="P2013" s="1" t="s">
        <v>24</v>
      </c>
      <c r="Q2013" s="1" t="s">
        <v>2656</v>
      </c>
      <c r="R2013">
        <v>1167</v>
      </c>
      <c r="S2013">
        <v>388</v>
      </c>
      <c r="T2013" s="1" t="s">
        <v>24</v>
      </c>
    </row>
    <row r="2014" spans="1:20" x14ac:dyDescent="0.55000000000000004">
      <c r="A2014" s="1" t="s">
        <v>20</v>
      </c>
      <c r="B2014" s="1" t="s">
        <v>21</v>
      </c>
      <c r="C2014" s="1" t="s">
        <v>22</v>
      </c>
      <c r="D2014" s="1" t="s">
        <v>23</v>
      </c>
      <c r="E2014" s="1" t="s">
        <v>5</v>
      </c>
      <c r="F2014" s="1" t="s">
        <v>24</v>
      </c>
      <c r="G2014" s="1" t="s">
        <v>25</v>
      </c>
      <c r="H2014">
        <v>1187881</v>
      </c>
      <c r="I2014">
        <v>1190058</v>
      </c>
      <c r="J2014" s="1" t="s">
        <v>26</v>
      </c>
      <c r="K2014" s="1" t="s">
        <v>24</v>
      </c>
      <c r="L2014" s="1" t="s">
        <v>24</v>
      </c>
      <c r="M2014" s="1" t="s">
        <v>24</v>
      </c>
      <c r="N2014" s="1" t="s">
        <v>24</v>
      </c>
      <c r="O2014" s="1" t="s">
        <v>24</v>
      </c>
      <c r="P2014" s="1" t="s">
        <v>24</v>
      </c>
      <c r="Q2014" s="1" t="s">
        <v>2659</v>
      </c>
      <c r="R2014">
        <v>2178</v>
      </c>
      <c r="T2014" s="1" t="s">
        <v>24</v>
      </c>
    </row>
    <row r="2015" spans="1:20" x14ac:dyDescent="0.55000000000000004">
      <c r="A2015" s="1" t="s">
        <v>28</v>
      </c>
      <c r="B2015" s="1" t="s">
        <v>29</v>
      </c>
      <c r="C2015" s="1" t="s">
        <v>22</v>
      </c>
      <c r="D2015" s="1" t="s">
        <v>23</v>
      </c>
      <c r="E2015" s="1" t="s">
        <v>5</v>
      </c>
      <c r="F2015" s="1" t="s">
        <v>24</v>
      </c>
      <c r="G2015" s="1" t="s">
        <v>25</v>
      </c>
      <c r="H2015">
        <v>1187881</v>
      </c>
      <c r="I2015">
        <v>1190058</v>
      </c>
      <c r="J2015" s="1" t="s">
        <v>26</v>
      </c>
      <c r="K2015" s="1" t="s">
        <v>2660</v>
      </c>
      <c r="L2015" s="1" t="s">
        <v>24</v>
      </c>
      <c r="M2015" s="1" t="s">
        <v>24</v>
      </c>
      <c r="N2015" s="1" t="s">
        <v>1198</v>
      </c>
      <c r="O2015" s="1" t="s">
        <v>24</v>
      </c>
      <c r="P2015" s="1" t="s">
        <v>24</v>
      </c>
      <c r="Q2015" s="1" t="s">
        <v>2659</v>
      </c>
      <c r="R2015">
        <v>2178</v>
      </c>
      <c r="S2015">
        <v>725</v>
      </c>
      <c r="T2015" s="1" t="s">
        <v>24</v>
      </c>
    </row>
    <row r="2016" spans="1:20" x14ac:dyDescent="0.55000000000000004">
      <c r="A2016" s="1" t="s">
        <v>20</v>
      </c>
      <c r="B2016" s="1" t="s">
        <v>21</v>
      </c>
      <c r="C2016" s="1" t="s">
        <v>22</v>
      </c>
      <c r="D2016" s="1" t="s">
        <v>23</v>
      </c>
      <c r="E2016" s="1" t="s">
        <v>5</v>
      </c>
      <c r="F2016" s="1" t="s">
        <v>24</v>
      </c>
      <c r="G2016" s="1" t="s">
        <v>25</v>
      </c>
      <c r="H2016">
        <v>1190082</v>
      </c>
      <c r="I2016">
        <v>1192424</v>
      </c>
      <c r="J2016" s="1" t="s">
        <v>67</v>
      </c>
      <c r="K2016" s="1" t="s">
        <v>24</v>
      </c>
      <c r="L2016" s="1" t="s">
        <v>24</v>
      </c>
      <c r="M2016" s="1" t="s">
        <v>24</v>
      </c>
      <c r="N2016" s="1" t="s">
        <v>24</v>
      </c>
      <c r="O2016" s="1" t="s">
        <v>24</v>
      </c>
      <c r="P2016" s="1" t="s">
        <v>24</v>
      </c>
      <c r="Q2016" s="1" t="s">
        <v>2661</v>
      </c>
      <c r="R2016">
        <v>2343</v>
      </c>
      <c r="T2016" s="1" t="s">
        <v>24</v>
      </c>
    </row>
    <row r="2017" spans="1:20" x14ac:dyDescent="0.55000000000000004">
      <c r="A2017" s="1" t="s">
        <v>28</v>
      </c>
      <c r="B2017" s="1" t="s">
        <v>29</v>
      </c>
      <c r="C2017" s="1" t="s">
        <v>22</v>
      </c>
      <c r="D2017" s="1" t="s">
        <v>23</v>
      </c>
      <c r="E2017" s="1" t="s">
        <v>5</v>
      </c>
      <c r="F2017" s="1" t="s">
        <v>24</v>
      </c>
      <c r="G2017" s="1" t="s">
        <v>25</v>
      </c>
      <c r="H2017">
        <v>1190082</v>
      </c>
      <c r="I2017">
        <v>1192424</v>
      </c>
      <c r="J2017" s="1" t="s">
        <v>67</v>
      </c>
      <c r="K2017" s="1" t="s">
        <v>2662</v>
      </c>
      <c r="L2017" s="1" t="s">
        <v>24</v>
      </c>
      <c r="M2017" s="1" t="s">
        <v>24</v>
      </c>
      <c r="N2017" s="1" t="s">
        <v>501</v>
      </c>
      <c r="O2017" s="1" t="s">
        <v>24</v>
      </c>
      <c r="P2017" s="1" t="s">
        <v>24</v>
      </c>
      <c r="Q2017" s="1" t="s">
        <v>2661</v>
      </c>
      <c r="R2017">
        <v>2343</v>
      </c>
      <c r="S2017">
        <v>780</v>
      </c>
      <c r="T2017" s="1" t="s">
        <v>24</v>
      </c>
    </row>
    <row r="2018" spans="1:20" x14ac:dyDescent="0.55000000000000004">
      <c r="A2018" s="1" t="s">
        <v>20</v>
      </c>
      <c r="B2018" s="1" t="s">
        <v>21</v>
      </c>
      <c r="C2018" s="1" t="s">
        <v>22</v>
      </c>
      <c r="D2018" s="1" t="s">
        <v>23</v>
      </c>
      <c r="E2018" s="1" t="s">
        <v>5</v>
      </c>
      <c r="F2018" s="1" t="s">
        <v>24</v>
      </c>
      <c r="G2018" s="1" t="s">
        <v>25</v>
      </c>
      <c r="H2018">
        <v>1192569</v>
      </c>
      <c r="I2018">
        <v>1192685</v>
      </c>
      <c r="J2018" s="1" t="s">
        <v>67</v>
      </c>
      <c r="K2018" s="1" t="s">
        <v>24</v>
      </c>
      <c r="L2018" s="1" t="s">
        <v>24</v>
      </c>
      <c r="M2018" s="1" t="s">
        <v>24</v>
      </c>
      <c r="N2018" s="1" t="s">
        <v>24</v>
      </c>
      <c r="O2018" s="1" t="s">
        <v>24</v>
      </c>
      <c r="P2018" s="1" t="s">
        <v>24</v>
      </c>
      <c r="Q2018" s="1" t="s">
        <v>2663</v>
      </c>
      <c r="R2018">
        <v>117</v>
      </c>
      <c r="T2018" s="1" t="s">
        <v>24</v>
      </c>
    </row>
    <row r="2019" spans="1:20" x14ac:dyDescent="0.55000000000000004">
      <c r="A2019" s="1" t="s">
        <v>28</v>
      </c>
      <c r="B2019" s="1" t="s">
        <v>29</v>
      </c>
      <c r="C2019" s="1" t="s">
        <v>22</v>
      </c>
      <c r="D2019" s="1" t="s">
        <v>23</v>
      </c>
      <c r="E2019" s="1" t="s">
        <v>5</v>
      </c>
      <c r="F2019" s="1" t="s">
        <v>24</v>
      </c>
      <c r="G2019" s="1" t="s">
        <v>25</v>
      </c>
      <c r="H2019">
        <v>1192569</v>
      </c>
      <c r="I2019">
        <v>1192685</v>
      </c>
      <c r="J2019" s="1" t="s">
        <v>67</v>
      </c>
      <c r="K2019" s="1" t="s">
        <v>2664</v>
      </c>
      <c r="L2019" s="1" t="s">
        <v>24</v>
      </c>
      <c r="M2019" s="1" t="s">
        <v>24</v>
      </c>
      <c r="N2019" s="1" t="s">
        <v>73</v>
      </c>
      <c r="O2019" s="1" t="s">
        <v>24</v>
      </c>
      <c r="P2019" s="1" t="s">
        <v>24</v>
      </c>
      <c r="Q2019" s="1" t="s">
        <v>2663</v>
      </c>
      <c r="R2019">
        <v>117</v>
      </c>
      <c r="S2019">
        <v>38</v>
      </c>
      <c r="T2019" s="1" t="s">
        <v>24</v>
      </c>
    </row>
    <row r="2020" spans="1:20" x14ac:dyDescent="0.55000000000000004">
      <c r="A2020" s="1" t="s">
        <v>20</v>
      </c>
      <c r="B2020" s="1" t="s">
        <v>21</v>
      </c>
      <c r="C2020" s="1" t="s">
        <v>22</v>
      </c>
      <c r="D2020" s="1" t="s">
        <v>23</v>
      </c>
      <c r="E2020" s="1" t="s">
        <v>5</v>
      </c>
      <c r="F2020" s="1" t="s">
        <v>24</v>
      </c>
      <c r="G2020" s="1" t="s">
        <v>25</v>
      </c>
      <c r="H2020">
        <v>1192739</v>
      </c>
      <c r="I2020">
        <v>1193323</v>
      </c>
      <c r="J2020" s="1" t="s">
        <v>67</v>
      </c>
      <c r="K2020" s="1" t="s">
        <v>24</v>
      </c>
      <c r="L2020" s="1" t="s">
        <v>24</v>
      </c>
      <c r="M2020" s="1" t="s">
        <v>24</v>
      </c>
      <c r="N2020" s="1" t="s">
        <v>24</v>
      </c>
      <c r="O2020" s="1" t="s">
        <v>24</v>
      </c>
      <c r="P2020" s="1" t="s">
        <v>24</v>
      </c>
      <c r="Q2020" s="1" t="s">
        <v>2665</v>
      </c>
      <c r="R2020">
        <v>585</v>
      </c>
      <c r="T2020" s="1" t="s">
        <v>24</v>
      </c>
    </row>
    <row r="2021" spans="1:20" x14ac:dyDescent="0.55000000000000004">
      <c r="A2021" s="1" t="s">
        <v>28</v>
      </c>
      <c r="B2021" s="1" t="s">
        <v>29</v>
      </c>
      <c r="C2021" s="1" t="s">
        <v>22</v>
      </c>
      <c r="D2021" s="1" t="s">
        <v>23</v>
      </c>
      <c r="E2021" s="1" t="s">
        <v>5</v>
      </c>
      <c r="F2021" s="1" t="s">
        <v>24</v>
      </c>
      <c r="G2021" s="1" t="s">
        <v>25</v>
      </c>
      <c r="H2021">
        <v>1192739</v>
      </c>
      <c r="I2021">
        <v>1193323</v>
      </c>
      <c r="J2021" s="1" t="s">
        <v>67</v>
      </c>
      <c r="K2021" s="1" t="s">
        <v>2666</v>
      </c>
      <c r="L2021" s="1" t="s">
        <v>24</v>
      </c>
      <c r="M2021" s="1" t="s">
        <v>24</v>
      </c>
      <c r="N2021" s="1" t="s">
        <v>675</v>
      </c>
      <c r="O2021" s="1" t="s">
        <v>24</v>
      </c>
      <c r="P2021" s="1" t="s">
        <v>24</v>
      </c>
      <c r="Q2021" s="1" t="s">
        <v>2665</v>
      </c>
      <c r="R2021">
        <v>585</v>
      </c>
      <c r="S2021">
        <v>194</v>
      </c>
      <c r="T2021" s="1" t="s">
        <v>24</v>
      </c>
    </row>
    <row r="2022" spans="1:20" x14ac:dyDescent="0.55000000000000004">
      <c r="A2022" s="1" t="s">
        <v>20</v>
      </c>
      <c r="B2022" s="1" t="s">
        <v>21</v>
      </c>
      <c r="C2022" s="1" t="s">
        <v>22</v>
      </c>
      <c r="D2022" s="1" t="s">
        <v>23</v>
      </c>
      <c r="E2022" s="1" t="s">
        <v>5</v>
      </c>
      <c r="F2022" s="1" t="s">
        <v>24</v>
      </c>
      <c r="G2022" s="1" t="s">
        <v>25</v>
      </c>
      <c r="H2022">
        <v>1193404</v>
      </c>
      <c r="I2022">
        <v>1194171</v>
      </c>
      <c r="J2022" s="1" t="s">
        <v>26</v>
      </c>
      <c r="K2022" s="1" t="s">
        <v>24</v>
      </c>
      <c r="L2022" s="1" t="s">
        <v>24</v>
      </c>
      <c r="M2022" s="1" t="s">
        <v>24</v>
      </c>
      <c r="N2022" s="1" t="s">
        <v>24</v>
      </c>
      <c r="O2022" s="1" t="s">
        <v>24</v>
      </c>
      <c r="P2022" s="1" t="s">
        <v>24</v>
      </c>
      <c r="Q2022" s="1" t="s">
        <v>2667</v>
      </c>
      <c r="R2022">
        <v>768</v>
      </c>
      <c r="T2022" s="1" t="s">
        <v>24</v>
      </c>
    </row>
    <row r="2023" spans="1:20" x14ac:dyDescent="0.55000000000000004">
      <c r="A2023" s="1" t="s">
        <v>28</v>
      </c>
      <c r="B2023" s="1" t="s">
        <v>29</v>
      </c>
      <c r="C2023" s="1" t="s">
        <v>22</v>
      </c>
      <c r="D2023" s="1" t="s">
        <v>23</v>
      </c>
      <c r="E2023" s="1" t="s">
        <v>5</v>
      </c>
      <c r="F2023" s="1" t="s">
        <v>24</v>
      </c>
      <c r="G2023" s="1" t="s">
        <v>25</v>
      </c>
      <c r="H2023">
        <v>1193404</v>
      </c>
      <c r="I2023">
        <v>1194171</v>
      </c>
      <c r="J2023" s="1" t="s">
        <v>26</v>
      </c>
      <c r="K2023" s="1" t="s">
        <v>2668</v>
      </c>
      <c r="L2023" s="1" t="s">
        <v>24</v>
      </c>
      <c r="M2023" s="1" t="s">
        <v>24</v>
      </c>
      <c r="N2023" s="1" t="s">
        <v>2669</v>
      </c>
      <c r="O2023" s="1" t="s">
        <v>24</v>
      </c>
      <c r="P2023" s="1" t="s">
        <v>24</v>
      </c>
      <c r="Q2023" s="1" t="s">
        <v>2667</v>
      </c>
      <c r="R2023">
        <v>768</v>
      </c>
      <c r="S2023">
        <v>255</v>
      </c>
      <c r="T2023" s="1" t="s">
        <v>24</v>
      </c>
    </row>
    <row r="2024" spans="1:20" x14ac:dyDescent="0.55000000000000004">
      <c r="A2024" s="1" t="s">
        <v>20</v>
      </c>
      <c r="B2024" s="1" t="s">
        <v>21</v>
      </c>
      <c r="C2024" s="1" t="s">
        <v>22</v>
      </c>
      <c r="D2024" s="1" t="s">
        <v>23</v>
      </c>
      <c r="E2024" s="1" t="s">
        <v>5</v>
      </c>
      <c r="F2024" s="1" t="s">
        <v>24</v>
      </c>
      <c r="G2024" s="1" t="s">
        <v>25</v>
      </c>
      <c r="H2024">
        <v>1194242</v>
      </c>
      <c r="I2024">
        <v>1194865</v>
      </c>
      <c r="J2024" s="1" t="s">
        <v>67</v>
      </c>
      <c r="K2024" s="1" t="s">
        <v>24</v>
      </c>
      <c r="L2024" s="1" t="s">
        <v>24</v>
      </c>
      <c r="M2024" s="1" t="s">
        <v>24</v>
      </c>
      <c r="N2024" s="1" t="s">
        <v>24</v>
      </c>
      <c r="O2024" s="1" t="s">
        <v>24</v>
      </c>
      <c r="P2024" s="1" t="s">
        <v>24</v>
      </c>
      <c r="Q2024" s="1" t="s">
        <v>2670</v>
      </c>
      <c r="R2024">
        <v>624</v>
      </c>
      <c r="T2024" s="1" t="s">
        <v>24</v>
      </c>
    </row>
    <row r="2025" spans="1:20" x14ac:dyDescent="0.55000000000000004">
      <c r="A2025" s="1" t="s">
        <v>28</v>
      </c>
      <c r="B2025" s="1" t="s">
        <v>29</v>
      </c>
      <c r="C2025" s="1" t="s">
        <v>22</v>
      </c>
      <c r="D2025" s="1" t="s">
        <v>23</v>
      </c>
      <c r="E2025" s="1" t="s">
        <v>5</v>
      </c>
      <c r="F2025" s="1" t="s">
        <v>24</v>
      </c>
      <c r="G2025" s="1" t="s">
        <v>25</v>
      </c>
      <c r="H2025">
        <v>1194242</v>
      </c>
      <c r="I2025">
        <v>1194865</v>
      </c>
      <c r="J2025" s="1" t="s">
        <v>67</v>
      </c>
      <c r="K2025" s="1" t="s">
        <v>2671</v>
      </c>
      <c r="L2025" s="1" t="s">
        <v>24</v>
      </c>
      <c r="M2025" s="1" t="s">
        <v>24</v>
      </c>
      <c r="N2025" s="1" t="s">
        <v>1056</v>
      </c>
      <c r="O2025" s="1" t="s">
        <v>24</v>
      </c>
      <c r="P2025" s="1" t="s">
        <v>24</v>
      </c>
      <c r="Q2025" s="1" t="s">
        <v>2670</v>
      </c>
      <c r="R2025">
        <v>624</v>
      </c>
      <c r="S2025">
        <v>207</v>
      </c>
      <c r="T2025" s="1" t="s">
        <v>24</v>
      </c>
    </row>
    <row r="2026" spans="1:20" x14ac:dyDescent="0.55000000000000004">
      <c r="A2026" s="1" t="s">
        <v>20</v>
      </c>
      <c r="B2026" s="1" t="s">
        <v>21</v>
      </c>
      <c r="C2026" s="1" t="s">
        <v>22</v>
      </c>
      <c r="D2026" s="1" t="s">
        <v>23</v>
      </c>
      <c r="E2026" s="1" t="s">
        <v>5</v>
      </c>
      <c r="F2026" s="1" t="s">
        <v>24</v>
      </c>
      <c r="G2026" s="1" t="s">
        <v>25</v>
      </c>
      <c r="H2026">
        <v>1195051</v>
      </c>
      <c r="I2026">
        <v>1197075</v>
      </c>
      <c r="J2026" s="1" t="s">
        <v>67</v>
      </c>
      <c r="K2026" s="1" t="s">
        <v>24</v>
      </c>
      <c r="L2026" s="1" t="s">
        <v>24</v>
      </c>
      <c r="M2026" s="1" t="s">
        <v>24</v>
      </c>
      <c r="N2026" s="1" t="s">
        <v>24</v>
      </c>
      <c r="O2026" s="1" t="s">
        <v>24</v>
      </c>
      <c r="P2026" s="1" t="s">
        <v>24</v>
      </c>
      <c r="Q2026" s="1" t="s">
        <v>2672</v>
      </c>
      <c r="R2026">
        <v>2025</v>
      </c>
      <c r="T2026" s="1" t="s">
        <v>24</v>
      </c>
    </row>
    <row r="2027" spans="1:20" x14ac:dyDescent="0.55000000000000004">
      <c r="A2027" s="1" t="s">
        <v>28</v>
      </c>
      <c r="B2027" s="1" t="s">
        <v>29</v>
      </c>
      <c r="C2027" s="1" t="s">
        <v>22</v>
      </c>
      <c r="D2027" s="1" t="s">
        <v>23</v>
      </c>
      <c r="E2027" s="1" t="s">
        <v>5</v>
      </c>
      <c r="F2027" s="1" t="s">
        <v>24</v>
      </c>
      <c r="G2027" s="1" t="s">
        <v>25</v>
      </c>
      <c r="H2027">
        <v>1195051</v>
      </c>
      <c r="I2027">
        <v>1197075</v>
      </c>
      <c r="J2027" s="1" t="s">
        <v>67</v>
      </c>
      <c r="K2027" s="1" t="s">
        <v>2673</v>
      </c>
      <c r="L2027" s="1" t="s">
        <v>24</v>
      </c>
      <c r="M2027" s="1" t="s">
        <v>24</v>
      </c>
      <c r="N2027" s="1" t="s">
        <v>196</v>
      </c>
      <c r="O2027" s="1" t="s">
        <v>24</v>
      </c>
      <c r="P2027" s="1" t="s">
        <v>24</v>
      </c>
      <c r="Q2027" s="1" t="s">
        <v>2672</v>
      </c>
      <c r="R2027">
        <v>2025</v>
      </c>
      <c r="S2027">
        <v>674</v>
      </c>
      <c r="T2027" s="1" t="s">
        <v>24</v>
      </c>
    </row>
    <row r="2028" spans="1:20" x14ac:dyDescent="0.55000000000000004">
      <c r="A2028" s="1" t="s">
        <v>20</v>
      </c>
      <c r="B2028" s="1" t="s">
        <v>21</v>
      </c>
      <c r="C2028" s="1" t="s">
        <v>22</v>
      </c>
      <c r="D2028" s="1" t="s">
        <v>23</v>
      </c>
      <c r="E2028" s="1" t="s">
        <v>5</v>
      </c>
      <c r="F2028" s="1" t="s">
        <v>24</v>
      </c>
      <c r="G2028" s="1" t="s">
        <v>25</v>
      </c>
      <c r="H2028">
        <v>1197213</v>
      </c>
      <c r="I2028">
        <v>1199804</v>
      </c>
      <c r="J2028" s="1" t="s">
        <v>67</v>
      </c>
      <c r="K2028" s="1" t="s">
        <v>24</v>
      </c>
      <c r="L2028" s="1" t="s">
        <v>24</v>
      </c>
      <c r="M2028" s="1" t="s">
        <v>24</v>
      </c>
      <c r="N2028" s="1" t="s">
        <v>24</v>
      </c>
      <c r="O2028" s="1" t="s">
        <v>24</v>
      </c>
      <c r="P2028" s="1" t="s">
        <v>24</v>
      </c>
      <c r="Q2028" s="1" t="s">
        <v>2674</v>
      </c>
      <c r="R2028">
        <v>2592</v>
      </c>
      <c r="T2028" s="1" t="s">
        <v>24</v>
      </c>
    </row>
    <row r="2029" spans="1:20" x14ac:dyDescent="0.55000000000000004">
      <c r="A2029" s="1" t="s">
        <v>28</v>
      </c>
      <c r="B2029" s="1" t="s">
        <v>29</v>
      </c>
      <c r="C2029" s="1" t="s">
        <v>22</v>
      </c>
      <c r="D2029" s="1" t="s">
        <v>23</v>
      </c>
      <c r="E2029" s="1" t="s">
        <v>5</v>
      </c>
      <c r="F2029" s="1" t="s">
        <v>24</v>
      </c>
      <c r="G2029" s="1" t="s">
        <v>25</v>
      </c>
      <c r="H2029">
        <v>1197213</v>
      </c>
      <c r="I2029">
        <v>1199804</v>
      </c>
      <c r="J2029" s="1" t="s">
        <v>67</v>
      </c>
      <c r="K2029" s="1" t="s">
        <v>2675</v>
      </c>
      <c r="L2029" s="1" t="s">
        <v>24</v>
      </c>
      <c r="M2029" s="1" t="s">
        <v>24</v>
      </c>
      <c r="N2029" s="1" t="s">
        <v>2676</v>
      </c>
      <c r="O2029" s="1" t="s">
        <v>24</v>
      </c>
      <c r="P2029" s="1" t="s">
        <v>24</v>
      </c>
      <c r="Q2029" s="1" t="s">
        <v>2674</v>
      </c>
      <c r="R2029">
        <v>2592</v>
      </c>
      <c r="S2029">
        <v>863</v>
      </c>
      <c r="T2029" s="1" t="s">
        <v>24</v>
      </c>
    </row>
    <row r="2030" spans="1:20" x14ac:dyDescent="0.55000000000000004">
      <c r="A2030" s="1" t="s">
        <v>20</v>
      </c>
      <c r="B2030" s="1" t="s">
        <v>21</v>
      </c>
      <c r="C2030" s="1" t="s">
        <v>22</v>
      </c>
      <c r="D2030" s="1" t="s">
        <v>23</v>
      </c>
      <c r="E2030" s="1" t="s">
        <v>5</v>
      </c>
      <c r="F2030" s="1" t="s">
        <v>24</v>
      </c>
      <c r="G2030" s="1" t="s">
        <v>25</v>
      </c>
      <c r="H2030">
        <v>1200081</v>
      </c>
      <c r="I2030">
        <v>1200551</v>
      </c>
      <c r="J2030" s="1" t="s">
        <v>26</v>
      </c>
      <c r="K2030" s="1" t="s">
        <v>24</v>
      </c>
      <c r="L2030" s="1" t="s">
        <v>24</v>
      </c>
      <c r="M2030" s="1" t="s">
        <v>24</v>
      </c>
      <c r="N2030" s="1" t="s">
        <v>24</v>
      </c>
      <c r="O2030" s="1" t="s">
        <v>24</v>
      </c>
      <c r="P2030" s="1" t="s">
        <v>24</v>
      </c>
      <c r="Q2030" s="1" t="s">
        <v>2677</v>
      </c>
      <c r="R2030">
        <v>471</v>
      </c>
      <c r="T2030" s="1" t="s">
        <v>24</v>
      </c>
    </row>
    <row r="2031" spans="1:20" x14ac:dyDescent="0.55000000000000004">
      <c r="A2031" s="1" t="s">
        <v>28</v>
      </c>
      <c r="B2031" s="1" t="s">
        <v>29</v>
      </c>
      <c r="C2031" s="1" t="s">
        <v>22</v>
      </c>
      <c r="D2031" s="1" t="s">
        <v>23</v>
      </c>
      <c r="E2031" s="1" t="s">
        <v>5</v>
      </c>
      <c r="F2031" s="1" t="s">
        <v>24</v>
      </c>
      <c r="G2031" s="1" t="s">
        <v>25</v>
      </c>
      <c r="H2031">
        <v>1200081</v>
      </c>
      <c r="I2031">
        <v>1200551</v>
      </c>
      <c r="J2031" s="1" t="s">
        <v>26</v>
      </c>
      <c r="K2031" s="1" t="s">
        <v>2678</v>
      </c>
      <c r="L2031" s="1" t="s">
        <v>24</v>
      </c>
      <c r="M2031" s="1" t="s">
        <v>24</v>
      </c>
      <c r="N2031" s="1" t="s">
        <v>2679</v>
      </c>
      <c r="O2031" s="1" t="s">
        <v>24</v>
      </c>
      <c r="P2031" s="1" t="s">
        <v>24</v>
      </c>
      <c r="Q2031" s="1" t="s">
        <v>2677</v>
      </c>
      <c r="R2031">
        <v>471</v>
      </c>
      <c r="S2031">
        <v>156</v>
      </c>
      <c r="T2031" s="1" t="s">
        <v>24</v>
      </c>
    </row>
    <row r="2032" spans="1:20" x14ac:dyDescent="0.55000000000000004">
      <c r="A2032" s="1" t="s">
        <v>20</v>
      </c>
      <c r="B2032" s="1" t="s">
        <v>21</v>
      </c>
      <c r="C2032" s="1" t="s">
        <v>22</v>
      </c>
      <c r="D2032" s="1" t="s">
        <v>23</v>
      </c>
      <c r="E2032" s="1" t="s">
        <v>5</v>
      </c>
      <c r="F2032" s="1" t="s">
        <v>24</v>
      </c>
      <c r="G2032" s="1" t="s">
        <v>25</v>
      </c>
      <c r="H2032">
        <v>1200789</v>
      </c>
      <c r="I2032">
        <v>1202975</v>
      </c>
      <c r="J2032" s="1" t="s">
        <v>26</v>
      </c>
      <c r="K2032" s="1" t="s">
        <v>24</v>
      </c>
      <c r="L2032" s="1" t="s">
        <v>24</v>
      </c>
      <c r="M2032" s="1" t="s">
        <v>24</v>
      </c>
      <c r="N2032" s="1" t="s">
        <v>24</v>
      </c>
      <c r="O2032" s="1" t="s">
        <v>24</v>
      </c>
      <c r="P2032" s="1" t="s">
        <v>24</v>
      </c>
      <c r="Q2032" s="1" t="s">
        <v>2680</v>
      </c>
      <c r="R2032">
        <v>2187</v>
      </c>
      <c r="T2032" s="1" t="s">
        <v>24</v>
      </c>
    </row>
    <row r="2033" spans="1:20" x14ac:dyDescent="0.55000000000000004">
      <c r="A2033" s="1" t="s">
        <v>28</v>
      </c>
      <c r="B2033" s="1" t="s">
        <v>29</v>
      </c>
      <c r="C2033" s="1" t="s">
        <v>22</v>
      </c>
      <c r="D2033" s="1" t="s">
        <v>23</v>
      </c>
      <c r="E2033" s="1" t="s">
        <v>5</v>
      </c>
      <c r="F2033" s="1" t="s">
        <v>24</v>
      </c>
      <c r="G2033" s="1" t="s">
        <v>25</v>
      </c>
      <c r="H2033">
        <v>1200789</v>
      </c>
      <c r="I2033">
        <v>1202975</v>
      </c>
      <c r="J2033" s="1" t="s">
        <v>26</v>
      </c>
      <c r="K2033" s="1" t="s">
        <v>2681</v>
      </c>
      <c r="L2033" s="1" t="s">
        <v>24</v>
      </c>
      <c r="M2033" s="1" t="s">
        <v>24</v>
      </c>
      <c r="N2033" s="1" t="s">
        <v>2682</v>
      </c>
      <c r="O2033" s="1" t="s">
        <v>24</v>
      </c>
      <c r="P2033" s="1" t="s">
        <v>24</v>
      </c>
      <c r="Q2033" s="1" t="s">
        <v>2680</v>
      </c>
      <c r="R2033">
        <v>2187</v>
      </c>
      <c r="S2033">
        <v>728</v>
      </c>
      <c r="T2033" s="1" t="s">
        <v>24</v>
      </c>
    </row>
    <row r="2034" spans="1:20" x14ac:dyDescent="0.55000000000000004">
      <c r="A2034" s="1" t="s">
        <v>20</v>
      </c>
      <c r="B2034" s="1" t="s">
        <v>21</v>
      </c>
      <c r="C2034" s="1" t="s">
        <v>22</v>
      </c>
      <c r="D2034" s="1" t="s">
        <v>23</v>
      </c>
      <c r="E2034" s="1" t="s">
        <v>5</v>
      </c>
      <c r="F2034" s="1" t="s">
        <v>24</v>
      </c>
      <c r="G2034" s="1" t="s">
        <v>25</v>
      </c>
      <c r="H2034">
        <v>1203224</v>
      </c>
      <c r="I2034">
        <v>1203568</v>
      </c>
      <c r="J2034" s="1" t="s">
        <v>67</v>
      </c>
      <c r="K2034" s="1" t="s">
        <v>24</v>
      </c>
      <c r="L2034" s="1" t="s">
        <v>24</v>
      </c>
      <c r="M2034" s="1" t="s">
        <v>24</v>
      </c>
      <c r="N2034" s="1" t="s">
        <v>24</v>
      </c>
      <c r="O2034" s="1" t="s">
        <v>24</v>
      </c>
      <c r="P2034" s="1" t="s">
        <v>24</v>
      </c>
      <c r="Q2034" s="1" t="s">
        <v>2683</v>
      </c>
      <c r="R2034">
        <v>345</v>
      </c>
      <c r="T2034" s="1" t="s">
        <v>24</v>
      </c>
    </row>
    <row r="2035" spans="1:20" x14ac:dyDescent="0.55000000000000004">
      <c r="A2035" s="1" t="s">
        <v>28</v>
      </c>
      <c r="B2035" s="1" t="s">
        <v>29</v>
      </c>
      <c r="C2035" s="1" t="s">
        <v>22</v>
      </c>
      <c r="D2035" s="1" t="s">
        <v>23</v>
      </c>
      <c r="E2035" s="1" t="s">
        <v>5</v>
      </c>
      <c r="F2035" s="1" t="s">
        <v>24</v>
      </c>
      <c r="G2035" s="1" t="s">
        <v>25</v>
      </c>
      <c r="H2035">
        <v>1203224</v>
      </c>
      <c r="I2035">
        <v>1203568</v>
      </c>
      <c r="J2035" s="1" t="s">
        <v>67</v>
      </c>
      <c r="K2035" s="1" t="s">
        <v>2684</v>
      </c>
      <c r="L2035" s="1" t="s">
        <v>24</v>
      </c>
      <c r="M2035" s="1" t="s">
        <v>24</v>
      </c>
      <c r="N2035" s="1" t="s">
        <v>1812</v>
      </c>
      <c r="O2035" s="1" t="s">
        <v>24</v>
      </c>
      <c r="P2035" s="1" t="s">
        <v>24</v>
      </c>
      <c r="Q2035" s="1" t="s">
        <v>2683</v>
      </c>
      <c r="R2035">
        <v>345</v>
      </c>
      <c r="S2035">
        <v>114</v>
      </c>
      <c r="T2035" s="1" t="s">
        <v>24</v>
      </c>
    </row>
    <row r="2036" spans="1:20" x14ac:dyDescent="0.55000000000000004">
      <c r="A2036" s="1" t="s">
        <v>20</v>
      </c>
      <c r="B2036" s="1" t="s">
        <v>21</v>
      </c>
      <c r="C2036" s="1" t="s">
        <v>22</v>
      </c>
      <c r="D2036" s="1" t="s">
        <v>23</v>
      </c>
      <c r="E2036" s="1" t="s">
        <v>5</v>
      </c>
      <c r="F2036" s="1" t="s">
        <v>24</v>
      </c>
      <c r="G2036" s="1" t="s">
        <v>25</v>
      </c>
      <c r="H2036">
        <v>1204312</v>
      </c>
      <c r="I2036">
        <v>1205289</v>
      </c>
      <c r="J2036" s="1" t="s">
        <v>26</v>
      </c>
      <c r="K2036" s="1" t="s">
        <v>24</v>
      </c>
      <c r="L2036" s="1" t="s">
        <v>24</v>
      </c>
      <c r="M2036" s="1" t="s">
        <v>24</v>
      </c>
      <c r="N2036" s="1" t="s">
        <v>24</v>
      </c>
      <c r="O2036" s="1" t="s">
        <v>24</v>
      </c>
      <c r="P2036" s="1" t="s">
        <v>24</v>
      </c>
      <c r="Q2036" s="1" t="s">
        <v>2685</v>
      </c>
      <c r="R2036">
        <v>978</v>
      </c>
      <c r="T2036" s="1" t="s">
        <v>24</v>
      </c>
    </row>
    <row r="2037" spans="1:20" x14ac:dyDescent="0.55000000000000004">
      <c r="A2037" s="1" t="s">
        <v>28</v>
      </c>
      <c r="B2037" s="1" t="s">
        <v>29</v>
      </c>
      <c r="C2037" s="1" t="s">
        <v>22</v>
      </c>
      <c r="D2037" s="1" t="s">
        <v>23</v>
      </c>
      <c r="E2037" s="1" t="s">
        <v>5</v>
      </c>
      <c r="F2037" s="1" t="s">
        <v>24</v>
      </c>
      <c r="G2037" s="1" t="s">
        <v>25</v>
      </c>
      <c r="H2037">
        <v>1204312</v>
      </c>
      <c r="I2037">
        <v>1205289</v>
      </c>
      <c r="J2037" s="1" t="s">
        <v>26</v>
      </c>
      <c r="K2037" s="1" t="s">
        <v>2686</v>
      </c>
      <c r="L2037" s="1" t="s">
        <v>24</v>
      </c>
      <c r="M2037" s="1" t="s">
        <v>24</v>
      </c>
      <c r="N2037" s="1" t="s">
        <v>2687</v>
      </c>
      <c r="O2037" s="1" t="s">
        <v>24</v>
      </c>
      <c r="P2037" s="1" t="s">
        <v>24</v>
      </c>
      <c r="Q2037" s="1" t="s">
        <v>2685</v>
      </c>
      <c r="R2037">
        <v>978</v>
      </c>
      <c r="S2037">
        <v>325</v>
      </c>
      <c r="T2037" s="1" t="s">
        <v>24</v>
      </c>
    </row>
    <row r="2038" spans="1:20" x14ac:dyDescent="0.55000000000000004">
      <c r="A2038" s="1" t="s">
        <v>20</v>
      </c>
      <c r="B2038" s="1" t="s">
        <v>21</v>
      </c>
      <c r="C2038" s="1" t="s">
        <v>22</v>
      </c>
      <c r="D2038" s="1" t="s">
        <v>23</v>
      </c>
      <c r="E2038" s="1" t="s">
        <v>5</v>
      </c>
      <c r="F2038" s="1" t="s">
        <v>24</v>
      </c>
      <c r="G2038" s="1" t="s">
        <v>25</v>
      </c>
      <c r="H2038">
        <v>1205541</v>
      </c>
      <c r="I2038">
        <v>1206605</v>
      </c>
      <c r="J2038" s="1" t="s">
        <v>26</v>
      </c>
      <c r="K2038" s="1" t="s">
        <v>24</v>
      </c>
      <c r="L2038" s="1" t="s">
        <v>24</v>
      </c>
      <c r="M2038" s="1" t="s">
        <v>24</v>
      </c>
      <c r="N2038" s="1" t="s">
        <v>24</v>
      </c>
      <c r="O2038" s="1" t="s">
        <v>24</v>
      </c>
      <c r="P2038" s="1" t="s">
        <v>24</v>
      </c>
      <c r="Q2038" s="1" t="s">
        <v>2688</v>
      </c>
      <c r="R2038">
        <v>1065</v>
      </c>
      <c r="T2038" s="1" t="s">
        <v>24</v>
      </c>
    </row>
    <row r="2039" spans="1:20" x14ac:dyDescent="0.55000000000000004">
      <c r="A2039" s="1" t="s">
        <v>28</v>
      </c>
      <c r="B2039" s="1" t="s">
        <v>29</v>
      </c>
      <c r="C2039" s="1" t="s">
        <v>22</v>
      </c>
      <c r="D2039" s="1" t="s">
        <v>23</v>
      </c>
      <c r="E2039" s="1" t="s">
        <v>5</v>
      </c>
      <c r="F2039" s="1" t="s">
        <v>24</v>
      </c>
      <c r="G2039" s="1" t="s">
        <v>25</v>
      </c>
      <c r="H2039">
        <v>1205541</v>
      </c>
      <c r="I2039">
        <v>1206605</v>
      </c>
      <c r="J2039" s="1" t="s">
        <v>26</v>
      </c>
      <c r="K2039" s="1" t="s">
        <v>2689</v>
      </c>
      <c r="L2039" s="1" t="s">
        <v>24</v>
      </c>
      <c r="M2039" s="1" t="s">
        <v>24</v>
      </c>
      <c r="N2039" s="1" t="s">
        <v>2690</v>
      </c>
      <c r="O2039" s="1" t="s">
        <v>24</v>
      </c>
      <c r="P2039" s="1" t="s">
        <v>24</v>
      </c>
      <c r="Q2039" s="1" t="s">
        <v>2688</v>
      </c>
      <c r="R2039">
        <v>1065</v>
      </c>
      <c r="S2039">
        <v>354</v>
      </c>
      <c r="T2039" s="1" t="s">
        <v>24</v>
      </c>
    </row>
    <row r="2040" spans="1:20" x14ac:dyDescent="0.55000000000000004">
      <c r="A2040" s="1" t="s">
        <v>20</v>
      </c>
      <c r="B2040" s="1" t="s">
        <v>21</v>
      </c>
      <c r="C2040" s="1" t="s">
        <v>22</v>
      </c>
      <c r="D2040" s="1" t="s">
        <v>23</v>
      </c>
      <c r="E2040" s="1" t="s">
        <v>5</v>
      </c>
      <c r="F2040" s="1" t="s">
        <v>24</v>
      </c>
      <c r="G2040" s="1" t="s">
        <v>25</v>
      </c>
      <c r="H2040">
        <v>1206698</v>
      </c>
      <c r="I2040">
        <v>1207330</v>
      </c>
      <c r="J2040" s="1" t="s">
        <v>26</v>
      </c>
      <c r="K2040" s="1" t="s">
        <v>24</v>
      </c>
      <c r="L2040" s="1" t="s">
        <v>24</v>
      </c>
      <c r="M2040" s="1" t="s">
        <v>24</v>
      </c>
      <c r="N2040" s="1" t="s">
        <v>24</v>
      </c>
      <c r="O2040" s="1" t="s">
        <v>24</v>
      </c>
      <c r="P2040" s="1" t="s">
        <v>24</v>
      </c>
      <c r="Q2040" s="1" t="s">
        <v>2691</v>
      </c>
      <c r="R2040">
        <v>633</v>
      </c>
      <c r="T2040" s="1" t="s">
        <v>24</v>
      </c>
    </row>
    <row r="2041" spans="1:20" x14ac:dyDescent="0.55000000000000004">
      <c r="A2041" s="1" t="s">
        <v>28</v>
      </c>
      <c r="B2041" s="1" t="s">
        <v>29</v>
      </c>
      <c r="C2041" s="1" t="s">
        <v>22</v>
      </c>
      <c r="D2041" s="1" t="s">
        <v>23</v>
      </c>
      <c r="E2041" s="1" t="s">
        <v>5</v>
      </c>
      <c r="F2041" s="1" t="s">
        <v>24</v>
      </c>
      <c r="G2041" s="1" t="s">
        <v>25</v>
      </c>
      <c r="H2041">
        <v>1206698</v>
      </c>
      <c r="I2041">
        <v>1207330</v>
      </c>
      <c r="J2041" s="1" t="s">
        <v>26</v>
      </c>
      <c r="K2041" s="1" t="s">
        <v>2692</v>
      </c>
      <c r="L2041" s="1" t="s">
        <v>24</v>
      </c>
      <c r="M2041" s="1" t="s">
        <v>24</v>
      </c>
      <c r="N2041" s="1" t="s">
        <v>2693</v>
      </c>
      <c r="O2041" s="1" t="s">
        <v>24</v>
      </c>
      <c r="P2041" s="1" t="s">
        <v>24</v>
      </c>
      <c r="Q2041" s="1" t="s">
        <v>2691</v>
      </c>
      <c r="R2041">
        <v>633</v>
      </c>
      <c r="S2041">
        <v>210</v>
      </c>
      <c r="T2041" s="1" t="s">
        <v>24</v>
      </c>
    </row>
    <row r="2042" spans="1:20" x14ac:dyDescent="0.55000000000000004">
      <c r="A2042" s="1" t="s">
        <v>20</v>
      </c>
      <c r="B2042" s="1" t="s">
        <v>21</v>
      </c>
      <c r="C2042" s="1" t="s">
        <v>22</v>
      </c>
      <c r="D2042" s="1" t="s">
        <v>23</v>
      </c>
      <c r="E2042" s="1" t="s">
        <v>5</v>
      </c>
      <c r="F2042" s="1" t="s">
        <v>24</v>
      </c>
      <c r="G2042" s="1" t="s">
        <v>25</v>
      </c>
      <c r="H2042">
        <v>1207335</v>
      </c>
      <c r="I2042">
        <v>1209854</v>
      </c>
      <c r="J2042" s="1" t="s">
        <v>26</v>
      </c>
      <c r="K2042" s="1" t="s">
        <v>24</v>
      </c>
      <c r="L2042" s="1" t="s">
        <v>24</v>
      </c>
      <c r="M2042" s="1" t="s">
        <v>24</v>
      </c>
      <c r="N2042" s="1" t="s">
        <v>24</v>
      </c>
      <c r="O2042" s="1" t="s">
        <v>24</v>
      </c>
      <c r="P2042" s="1" t="s">
        <v>24</v>
      </c>
      <c r="Q2042" s="1" t="s">
        <v>2694</v>
      </c>
      <c r="R2042">
        <v>2520</v>
      </c>
      <c r="T2042" s="1" t="s">
        <v>24</v>
      </c>
    </row>
    <row r="2043" spans="1:20" x14ac:dyDescent="0.55000000000000004">
      <c r="A2043" s="1" t="s">
        <v>28</v>
      </c>
      <c r="B2043" s="1" t="s">
        <v>29</v>
      </c>
      <c r="C2043" s="1" t="s">
        <v>22</v>
      </c>
      <c r="D2043" s="1" t="s">
        <v>23</v>
      </c>
      <c r="E2043" s="1" t="s">
        <v>5</v>
      </c>
      <c r="F2043" s="1" t="s">
        <v>24</v>
      </c>
      <c r="G2043" s="1" t="s">
        <v>25</v>
      </c>
      <c r="H2043">
        <v>1207335</v>
      </c>
      <c r="I2043">
        <v>1209854</v>
      </c>
      <c r="J2043" s="1" t="s">
        <v>26</v>
      </c>
      <c r="K2043" s="1" t="s">
        <v>2695</v>
      </c>
      <c r="L2043" s="1" t="s">
        <v>24</v>
      </c>
      <c r="M2043" s="1" t="s">
        <v>24</v>
      </c>
      <c r="N2043" s="1" t="s">
        <v>2489</v>
      </c>
      <c r="O2043" s="1" t="s">
        <v>24</v>
      </c>
      <c r="P2043" s="1" t="s">
        <v>24</v>
      </c>
      <c r="Q2043" s="1" t="s">
        <v>2694</v>
      </c>
      <c r="R2043">
        <v>2520</v>
      </c>
      <c r="S2043">
        <v>839</v>
      </c>
      <c r="T2043" s="1" t="s">
        <v>24</v>
      </c>
    </row>
    <row r="2044" spans="1:20" x14ac:dyDescent="0.55000000000000004">
      <c r="A2044" s="1" t="s">
        <v>20</v>
      </c>
      <c r="B2044" s="1" t="s">
        <v>21</v>
      </c>
      <c r="C2044" s="1" t="s">
        <v>22</v>
      </c>
      <c r="D2044" s="1" t="s">
        <v>23</v>
      </c>
      <c r="E2044" s="1" t="s">
        <v>5</v>
      </c>
      <c r="F2044" s="1" t="s">
        <v>24</v>
      </c>
      <c r="G2044" s="1" t="s">
        <v>25</v>
      </c>
      <c r="H2044">
        <v>1210171</v>
      </c>
      <c r="I2044">
        <v>1211178</v>
      </c>
      <c r="J2044" s="1" t="s">
        <v>67</v>
      </c>
      <c r="K2044" s="1" t="s">
        <v>24</v>
      </c>
      <c r="L2044" s="1" t="s">
        <v>24</v>
      </c>
      <c r="M2044" s="1" t="s">
        <v>24</v>
      </c>
      <c r="N2044" s="1" t="s">
        <v>24</v>
      </c>
      <c r="O2044" s="1" t="s">
        <v>24</v>
      </c>
      <c r="P2044" s="1" t="s">
        <v>24</v>
      </c>
      <c r="Q2044" s="1" t="s">
        <v>2696</v>
      </c>
      <c r="R2044">
        <v>1008</v>
      </c>
      <c r="T2044" s="1" t="s">
        <v>24</v>
      </c>
    </row>
    <row r="2045" spans="1:20" x14ac:dyDescent="0.55000000000000004">
      <c r="A2045" s="1" t="s">
        <v>28</v>
      </c>
      <c r="B2045" s="1" t="s">
        <v>29</v>
      </c>
      <c r="C2045" s="1" t="s">
        <v>22</v>
      </c>
      <c r="D2045" s="1" t="s">
        <v>23</v>
      </c>
      <c r="E2045" s="1" t="s">
        <v>5</v>
      </c>
      <c r="F2045" s="1" t="s">
        <v>24</v>
      </c>
      <c r="G2045" s="1" t="s">
        <v>25</v>
      </c>
      <c r="H2045">
        <v>1210171</v>
      </c>
      <c r="I2045">
        <v>1211178</v>
      </c>
      <c r="J2045" s="1" t="s">
        <v>67</v>
      </c>
      <c r="K2045" s="1" t="s">
        <v>2697</v>
      </c>
      <c r="L2045" s="1" t="s">
        <v>24</v>
      </c>
      <c r="M2045" s="1" t="s">
        <v>24</v>
      </c>
      <c r="N2045" s="1" t="s">
        <v>651</v>
      </c>
      <c r="O2045" s="1" t="s">
        <v>24</v>
      </c>
      <c r="P2045" s="1" t="s">
        <v>24</v>
      </c>
      <c r="Q2045" s="1" t="s">
        <v>2696</v>
      </c>
      <c r="R2045">
        <v>1008</v>
      </c>
      <c r="S2045">
        <v>335</v>
      </c>
      <c r="T2045" s="1" t="s">
        <v>24</v>
      </c>
    </row>
    <row r="2046" spans="1:20" x14ac:dyDescent="0.55000000000000004">
      <c r="A2046" s="1" t="s">
        <v>20</v>
      </c>
      <c r="B2046" s="1" t="s">
        <v>21</v>
      </c>
      <c r="C2046" s="1" t="s">
        <v>22</v>
      </c>
      <c r="D2046" s="1" t="s">
        <v>23</v>
      </c>
      <c r="E2046" s="1" t="s">
        <v>5</v>
      </c>
      <c r="F2046" s="1" t="s">
        <v>24</v>
      </c>
      <c r="G2046" s="1" t="s">
        <v>25</v>
      </c>
      <c r="H2046">
        <v>1211222</v>
      </c>
      <c r="I2046">
        <v>1212199</v>
      </c>
      <c r="J2046" s="1" t="s">
        <v>67</v>
      </c>
      <c r="K2046" s="1" t="s">
        <v>24</v>
      </c>
      <c r="L2046" s="1" t="s">
        <v>24</v>
      </c>
      <c r="M2046" s="1" t="s">
        <v>24</v>
      </c>
      <c r="N2046" s="1" t="s">
        <v>24</v>
      </c>
      <c r="O2046" s="1" t="s">
        <v>24</v>
      </c>
      <c r="P2046" s="1" t="s">
        <v>24</v>
      </c>
      <c r="Q2046" s="1" t="s">
        <v>2698</v>
      </c>
      <c r="R2046">
        <v>978</v>
      </c>
      <c r="T2046" s="1" t="s">
        <v>24</v>
      </c>
    </row>
    <row r="2047" spans="1:20" x14ac:dyDescent="0.55000000000000004">
      <c r="A2047" s="1" t="s">
        <v>28</v>
      </c>
      <c r="B2047" s="1" t="s">
        <v>29</v>
      </c>
      <c r="C2047" s="1" t="s">
        <v>22</v>
      </c>
      <c r="D2047" s="1" t="s">
        <v>23</v>
      </c>
      <c r="E2047" s="1" t="s">
        <v>5</v>
      </c>
      <c r="F2047" s="1" t="s">
        <v>24</v>
      </c>
      <c r="G2047" s="1" t="s">
        <v>25</v>
      </c>
      <c r="H2047">
        <v>1211222</v>
      </c>
      <c r="I2047">
        <v>1212199</v>
      </c>
      <c r="J2047" s="1" t="s">
        <v>67</v>
      </c>
      <c r="K2047" s="1" t="s">
        <v>2699</v>
      </c>
      <c r="L2047" s="1" t="s">
        <v>24</v>
      </c>
      <c r="M2047" s="1" t="s">
        <v>24</v>
      </c>
      <c r="N2047" s="1" t="s">
        <v>651</v>
      </c>
      <c r="O2047" s="1" t="s">
        <v>24</v>
      </c>
      <c r="P2047" s="1" t="s">
        <v>24</v>
      </c>
      <c r="Q2047" s="1" t="s">
        <v>2698</v>
      </c>
      <c r="R2047">
        <v>978</v>
      </c>
      <c r="S2047">
        <v>325</v>
      </c>
      <c r="T2047" s="1" t="s">
        <v>24</v>
      </c>
    </row>
    <row r="2048" spans="1:20" x14ac:dyDescent="0.55000000000000004">
      <c r="A2048" s="1" t="s">
        <v>20</v>
      </c>
      <c r="B2048" s="1" t="s">
        <v>21</v>
      </c>
      <c r="C2048" s="1" t="s">
        <v>22</v>
      </c>
      <c r="D2048" s="1" t="s">
        <v>23</v>
      </c>
      <c r="E2048" s="1" t="s">
        <v>5</v>
      </c>
      <c r="F2048" s="1" t="s">
        <v>24</v>
      </c>
      <c r="G2048" s="1" t="s">
        <v>25</v>
      </c>
      <c r="H2048">
        <v>1212208</v>
      </c>
      <c r="I2048">
        <v>1213113</v>
      </c>
      <c r="J2048" s="1" t="s">
        <v>67</v>
      </c>
      <c r="K2048" s="1" t="s">
        <v>24</v>
      </c>
      <c r="L2048" s="1" t="s">
        <v>24</v>
      </c>
      <c r="M2048" s="1" t="s">
        <v>24</v>
      </c>
      <c r="N2048" s="1" t="s">
        <v>24</v>
      </c>
      <c r="O2048" s="1" t="s">
        <v>24</v>
      </c>
      <c r="P2048" s="1" t="s">
        <v>24</v>
      </c>
      <c r="Q2048" s="1" t="s">
        <v>2700</v>
      </c>
      <c r="R2048">
        <v>906</v>
      </c>
      <c r="T2048" s="1" t="s">
        <v>24</v>
      </c>
    </row>
    <row r="2049" spans="1:20" x14ac:dyDescent="0.55000000000000004">
      <c r="A2049" s="1" t="s">
        <v>28</v>
      </c>
      <c r="B2049" s="1" t="s">
        <v>29</v>
      </c>
      <c r="C2049" s="1" t="s">
        <v>22</v>
      </c>
      <c r="D2049" s="1" t="s">
        <v>23</v>
      </c>
      <c r="E2049" s="1" t="s">
        <v>5</v>
      </c>
      <c r="F2049" s="1" t="s">
        <v>24</v>
      </c>
      <c r="G2049" s="1" t="s">
        <v>25</v>
      </c>
      <c r="H2049">
        <v>1212208</v>
      </c>
      <c r="I2049">
        <v>1213113</v>
      </c>
      <c r="J2049" s="1" t="s">
        <v>67</v>
      </c>
      <c r="K2049" s="1" t="s">
        <v>2701</v>
      </c>
      <c r="L2049" s="1" t="s">
        <v>24</v>
      </c>
      <c r="M2049" s="1" t="s">
        <v>24</v>
      </c>
      <c r="N2049" s="1" t="s">
        <v>335</v>
      </c>
      <c r="O2049" s="1" t="s">
        <v>24</v>
      </c>
      <c r="P2049" s="1" t="s">
        <v>24</v>
      </c>
      <c r="Q2049" s="1" t="s">
        <v>2700</v>
      </c>
      <c r="R2049">
        <v>906</v>
      </c>
      <c r="S2049">
        <v>301</v>
      </c>
      <c r="T2049" s="1" t="s">
        <v>24</v>
      </c>
    </row>
    <row r="2050" spans="1:20" x14ac:dyDescent="0.55000000000000004">
      <c r="A2050" s="1" t="s">
        <v>20</v>
      </c>
      <c r="B2050" s="1" t="s">
        <v>21</v>
      </c>
      <c r="C2050" s="1" t="s">
        <v>22</v>
      </c>
      <c r="D2050" s="1" t="s">
        <v>23</v>
      </c>
      <c r="E2050" s="1" t="s">
        <v>5</v>
      </c>
      <c r="F2050" s="1" t="s">
        <v>24</v>
      </c>
      <c r="G2050" s="1" t="s">
        <v>25</v>
      </c>
      <c r="H2050">
        <v>1213116</v>
      </c>
      <c r="I2050">
        <v>1214117</v>
      </c>
      <c r="J2050" s="1" t="s">
        <v>67</v>
      </c>
      <c r="K2050" s="1" t="s">
        <v>24</v>
      </c>
      <c r="L2050" s="1" t="s">
        <v>24</v>
      </c>
      <c r="M2050" s="1" t="s">
        <v>24</v>
      </c>
      <c r="N2050" s="1" t="s">
        <v>24</v>
      </c>
      <c r="O2050" s="1" t="s">
        <v>24</v>
      </c>
      <c r="P2050" s="1" t="s">
        <v>24</v>
      </c>
      <c r="Q2050" s="1" t="s">
        <v>2702</v>
      </c>
      <c r="R2050">
        <v>1002</v>
      </c>
      <c r="T2050" s="1" t="s">
        <v>24</v>
      </c>
    </row>
    <row r="2051" spans="1:20" x14ac:dyDescent="0.55000000000000004">
      <c r="A2051" s="1" t="s">
        <v>28</v>
      </c>
      <c r="B2051" s="1" t="s">
        <v>29</v>
      </c>
      <c r="C2051" s="1" t="s">
        <v>22</v>
      </c>
      <c r="D2051" s="1" t="s">
        <v>23</v>
      </c>
      <c r="E2051" s="1" t="s">
        <v>5</v>
      </c>
      <c r="F2051" s="1" t="s">
        <v>24</v>
      </c>
      <c r="G2051" s="1" t="s">
        <v>25</v>
      </c>
      <c r="H2051">
        <v>1213116</v>
      </c>
      <c r="I2051">
        <v>1214117</v>
      </c>
      <c r="J2051" s="1" t="s">
        <v>67</v>
      </c>
      <c r="K2051" s="1" t="s">
        <v>2703</v>
      </c>
      <c r="L2051" s="1" t="s">
        <v>24</v>
      </c>
      <c r="M2051" s="1" t="s">
        <v>24</v>
      </c>
      <c r="N2051" s="1" t="s">
        <v>335</v>
      </c>
      <c r="O2051" s="1" t="s">
        <v>24</v>
      </c>
      <c r="P2051" s="1" t="s">
        <v>24</v>
      </c>
      <c r="Q2051" s="1" t="s">
        <v>2702</v>
      </c>
      <c r="R2051">
        <v>1002</v>
      </c>
      <c r="S2051">
        <v>333</v>
      </c>
      <c r="T2051" s="1" t="s">
        <v>24</v>
      </c>
    </row>
    <row r="2052" spans="1:20" x14ac:dyDescent="0.55000000000000004">
      <c r="A2052" s="1" t="s">
        <v>20</v>
      </c>
      <c r="B2052" s="1" t="s">
        <v>21</v>
      </c>
      <c r="C2052" s="1" t="s">
        <v>22</v>
      </c>
      <c r="D2052" s="1" t="s">
        <v>23</v>
      </c>
      <c r="E2052" s="1" t="s">
        <v>5</v>
      </c>
      <c r="F2052" s="1" t="s">
        <v>24</v>
      </c>
      <c r="G2052" s="1" t="s">
        <v>25</v>
      </c>
      <c r="H2052">
        <v>1214202</v>
      </c>
      <c r="I2052">
        <v>1215827</v>
      </c>
      <c r="J2052" s="1" t="s">
        <v>67</v>
      </c>
      <c r="K2052" s="1" t="s">
        <v>24</v>
      </c>
      <c r="L2052" s="1" t="s">
        <v>24</v>
      </c>
      <c r="M2052" s="1" t="s">
        <v>24</v>
      </c>
      <c r="N2052" s="1" t="s">
        <v>24</v>
      </c>
      <c r="O2052" s="1" t="s">
        <v>24</v>
      </c>
      <c r="P2052" s="1" t="s">
        <v>24</v>
      </c>
      <c r="Q2052" s="1" t="s">
        <v>2704</v>
      </c>
      <c r="R2052">
        <v>1626</v>
      </c>
      <c r="T2052" s="1" t="s">
        <v>24</v>
      </c>
    </row>
    <row r="2053" spans="1:20" x14ac:dyDescent="0.55000000000000004">
      <c r="A2053" s="1" t="s">
        <v>28</v>
      </c>
      <c r="B2053" s="1" t="s">
        <v>29</v>
      </c>
      <c r="C2053" s="1" t="s">
        <v>22</v>
      </c>
      <c r="D2053" s="1" t="s">
        <v>23</v>
      </c>
      <c r="E2053" s="1" t="s">
        <v>5</v>
      </c>
      <c r="F2053" s="1" t="s">
        <v>24</v>
      </c>
      <c r="G2053" s="1" t="s">
        <v>25</v>
      </c>
      <c r="H2053">
        <v>1214202</v>
      </c>
      <c r="I2053">
        <v>1215827</v>
      </c>
      <c r="J2053" s="1" t="s">
        <v>67</v>
      </c>
      <c r="K2053" s="1" t="s">
        <v>2705</v>
      </c>
      <c r="L2053" s="1" t="s">
        <v>24</v>
      </c>
      <c r="M2053" s="1" t="s">
        <v>24</v>
      </c>
      <c r="N2053" s="1" t="s">
        <v>660</v>
      </c>
      <c r="O2053" s="1" t="s">
        <v>24</v>
      </c>
      <c r="P2053" s="1" t="s">
        <v>24</v>
      </c>
      <c r="Q2053" s="1" t="s">
        <v>2704</v>
      </c>
      <c r="R2053">
        <v>1626</v>
      </c>
      <c r="S2053">
        <v>541</v>
      </c>
      <c r="T2053" s="1" t="s">
        <v>24</v>
      </c>
    </row>
    <row r="2054" spans="1:20" x14ac:dyDescent="0.55000000000000004">
      <c r="A2054" s="1" t="s">
        <v>20</v>
      </c>
      <c r="B2054" s="1" t="s">
        <v>21</v>
      </c>
      <c r="C2054" s="1" t="s">
        <v>22</v>
      </c>
      <c r="D2054" s="1" t="s">
        <v>23</v>
      </c>
      <c r="E2054" s="1" t="s">
        <v>5</v>
      </c>
      <c r="F2054" s="1" t="s">
        <v>24</v>
      </c>
      <c r="G2054" s="1" t="s">
        <v>25</v>
      </c>
      <c r="H2054">
        <v>1215977</v>
      </c>
      <c r="I2054">
        <v>1217068</v>
      </c>
      <c r="J2054" s="1" t="s">
        <v>67</v>
      </c>
      <c r="K2054" s="1" t="s">
        <v>24</v>
      </c>
      <c r="L2054" s="1" t="s">
        <v>24</v>
      </c>
      <c r="M2054" s="1" t="s">
        <v>24</v>
      </c>
      <c r="N2054" s="1" t="s">
        <v>24</v>
      </c>
      <c r="O2054" s="1" t="s">
        <v>24</v>
      </c>
      <c r="P2054" s="1" t="s">
        <v>24</v>
      </c>
      <c r="Q2054" s="1" t="s">
        <v>2706</v>
      </c>
      <c r="R2054">
        <v>1092</v>
      </c>
      <c r="T2054" s="1" t="s">
        <v>24</v>
      </c>
    </row>
    <row r="2055" spans="1:20" x14ac:dyDescent="0.55000000000000004">
      <c r="A2055" s="1" t="s">
        <v>28</v>
      </c>
      <c r="B2055" s="1" t="s">
        <v>29</v>
      </c>
      <c r="C2055" s="1" t="s">
        <v>22</v>
      </c>
      <c r="D2055" s="1" t="s">
        <v>23</v>
      </c>
      <c r="E2055" s="1" t="s">
        <v>5</v>
      </c>
      <c r="F2055" s="1" t="s">
        <v>24</v>
      </c>
      <c r="G2055" s="1" t="s">
        <v>25</v>
      </c>
      <c r="H2055">
        <v>1215977</v>
      </c>
      <c r="I2055">
        <v>1217068</v>
      </c>
      <c r="J2055" s="1" t="s">
        <v>67</v>
      </c>
      <c r="K2055" s="1" t="s">
        <v>2707</v>
      </c>
      <c r="L2055" s="1" t="s">
        <v>24</v>
      </c>
      <c r="M2055" s="1" t="s">
        <v>24</v>
      </c>
      <c r="N2055" s="1" t="s">
        <v>2708</v>
      </c>
      <c r="O2055" s="1" t="s">
        <v>24</v>
      </c>
      <c r="P2055" s="1" t="s">
        <v>24</v>
      </c>
      <c r="Q2055" s="1" t="s">
        <v>2706</v>
      </c>
      <c r="R2055">
        <v>1092</v>
      </c>
      <c r="S2055">
        <v>363</v>
      </c>
      <c r="T2055" s="1" t="s">
        <v>24</v>
      </c>
    </row>
    <row r="2056" spans="1:20" x14ac:dyDescent="0.55000000000000004">
      <c r="A2056" s="1" t="s">
        <v>20</v>
      </c>
      <c r="B2056" s="1" t="s">
        <v>21</v>
      </c>
      <c r="C2056" s="1" t="s">
        <v>22</v>
      </c>
      <c r="D2056" s="1" t="s">
        <v>23</v>
      </c>
      <c r="E2056" s="1" t="s">
        <v>5</v>
      </c>
      <c r="F2056" s="1" t="s">
        <v>24</v>
      </c>
      <c r="G2056" s="1" t="s">
        <v>25</v>
      </c>
      <c r="H2056">
        <v>1217401</v>
      </c>
      <c r="I2056">
        <v>1218375</v>
      </c>
      <c r="J2056" s="1" t="s">
        <v>26</v>
      </c>
      <c r="K2056" s="1" t="s">
        <v>24</v>
      </c>
      <c r="L2056" s="1" t="s">
        <v>24</v>
      </c>
      <c r="M2056" s="1" t="s">
        <v>24</v>
      </c>
      <c r="N2056" s="1" t="s">
        <v>24</v>
      </c>
      <c r="O2056" s="1" t="s">
        <v>24</v>
      </c>
      <c r="P2056" s="1" t="s">
        <v>24</v>
      </c>
      <c r="Q2056" s="1" t="s">
        <v>2709</v>
      </c>
      <c r="R2056">
        <v>975</v>
      </c>
      <c r="T2056" s="1" t="s">
        <v>24</v>
      </c>
    </row>
    <row r="2057" spans="1:20" x14ac:dyDescent="0.55000000000000004">
      <c r="A2057" s="1" t="s">
        <v>28</v>
      </c>
      <c r="B2057" s="1" t="s">
        <v>29</v>
      </c>
      <c r="C2057" s="1" t="s">
        <v>22</v>
      </c>
      <c r="D2057" s="1" t="s">
        <v>23</v>
      </c>
      <c r="E2057" s="1" t="s">
        <v>5</v>
      </c>
      <c r="F2057" s="1" t="s">
        <v>24</v>
      </c>
      <c r="G2057" s="1" t="s">
        <v>25</v>
      </c>
      <c r="H2057">
        <v>1217401</v>
      </c>
      <c r="I2057">
        <v>1218375</v>
      </c>
      <c r="J2057" s="1" t="s">
        <v>26</v>
      </c>
      <c r="K2057" s="1" t="s">
        <v>2710</v>
      </c>
      <c r="L2057" s="1" t="s">
        <v>24</v>
      </c>
      <c r="M2057" s="1" t="s">
        <v>24</v>
      </c>
      <c r="N2057" s="1" t="s">
        <v>2711</v>
      </c>
      <c r="O2057" s="1" t="s">
        <v>24</v>
      </c>
      <c r="P2057" s="1" t="s">
        <v>24</v>
      </c>
      <c r="Q2057" s="1" t="s">
        <v>2709</v>
      </c>
      <c r="R2057">
        <v>975</v>
      </c>
      <c r="S2057">
        <v>324</v>
      </c>
      <c r="T2057" s="1" t="s">
        <v>24</v>
      </c>
    </row>
    <row r="2058" spans="1:20" x14ac:dyDescent="0.55000000000000004">
      <c r="A2058" s="1" t="s">
        <v>20</v>
      </c>
      <c r="B2058" s="1" t="s">
        <v>21</v>
      </c>
      <c r="C2058" s="1" t="s">
        <v>22</v>
      </c>
      <c r="D2058" s="1" t="s">
        <v>23</v>
      </c>
      <c r="E2058" s="1" t="s">
        <v>5</v>
      </c>
      <c r="F2058" s="1" t="s">
        <v>24</v>
      </c>
      <c r="G2058" s="1" t="s">
        <v>25</v>
      </c>
      <c r="H2058">
        <v>1218603</v>
      </c>
      <c r="I2058">
        <v>1219421</v>
      </c>
      <c r="J2058" s="1" t="s">
        <v>26</v>
      </c>
      <c r="K2058" s="1" t="s">
        <v>24</v>
      </c>
      <c r="L2058" s="1" t="s">
        <v>24</v>
      </c>
      <c r="M2058" s="1" t="s">
        <v>24</v>
      </c>
      <c r="N2058" s="1" t="s">
        <v>24</v>
      </c>
      <c r="O2058" s="1" t="s">
        <v>24</v>
      </c>
      <c r="P2058" s="1" t="s">
        <v>24</v>
      </c>
      <c r="Q2058" s="1" t="s">
        <v>2712</v>
      </c>
      <c r="R2058">
        <v>819</v>
      </c>
      <c r="T2058" s="1" t="s">
        <v>24</v>
      </c>
    </row>
    <row r="2059" spans="1:20" x14ac:dyDescent="0.55000000000000004">
      <c r="A2059" s="1" t="s">
        <v>28</v>
      </c>
      <c r="B2059" s="1" t="s">
        <v>29</v>
      </c>
      <c r="C2059" s="1" t="s">
        <v>22</v>
      </c>
      <c r="D2059" s="1" t="s">
        <v>23</v>
      </c>
      <c r="E2059" s="1" t="s">
        <v>5</v>
      </c>
      <c r="F2059" s="1" t="s">
        <v>24</v>
      </c>
      <c r="G2059" s="1" t="s">
        <v>25</v>
      </c>
      <c r="H2059">
        <v>1218603</v>
      </c>
      <c r="I2059">
        <v>1219421</v>
      </c>
      <c r="J2059" s="1" t="s">
        <v>26</v>
      </c>
      <c r="K2059" s="1" t="s">
        <v>2713</v>
      </c>
      <c r="L2059" s="1" t="s">
        <v>24</v>
      </c>
      <c r="M2059" s="1" t="s">
        <v>24</v>
      </c>
      <c r="N2059" s="1" t="s">
        <v>2714</v>
      </c>
      <c r="O2059" s="1" t="s">
        <v>24</v>
      </c>
      <c r="P2059" s="1" t="s">
        <v>24</v>
      </c>
      <c r="Q2059" s="1" t="s">
        <v>2712</v>
      </c>
      <c r="R2059">
        <v>819</v>
      </c>
      <c r="S2059">
        <v>272</v>
      </c>
      <c r="T2059" s="1" t="s">
        <v>24</v>
      </c>
    </row>
    <row r="2060" spans="1:20" x14ac:dyDescent="0.55000000000000004">
      <c r="A2060" s="1" t="s">
        <v>20</v>
      </c>
      <c r="B2060" s="1" t="s">
        <v>21</v>
      </c>
      <c r="C2060" s="1" t="s">
        <v>22</v>
      </c>
      <c r="D2060" s="1" t="s">
        <v>23</v>
      </c>
      <c r="E2060" s="1" t="s">
        <v>5</v>
      </c>
      <c r="F2060" s="1" t="s">
        <v>24</v>
      </c>
      <c r="G2060" s="1" t="s">
        <v>25</v>
      </c>
      <c r="H2060">
        <v>1219529</v>
      </c>
      <c r="I2060">
        <v>1220143</v>
      </c>
      <c r="J2060" s="1" t="s">
        <v>26</v>
      </c>
      <c r="K2060" s="1" t="s">
        <v>24</v>
      </c>
      <c r="L2060" s="1" t="s">
        <v>24</v>
      </c>
      <c r="M2060" s="1" t="s">
        <v>24</v>
      </c>
      <c r="N2060" s="1" t="s">
        <v>24</v>
      </c>
      <c r="O2060" s="1" t="s">
        <v>24</v>
      </c>
      <c r="P2060" s="1" t="s">
        <v>24</v>
      </c>
      <c r="Q2060" s="1" t="s">
        <v>2715</v>
      </c>
      <c r="R2060">
        <v>615</v>
      </c>
      <c r="T2060" s="1" t="s">
        <v>24</v>
      </c>
    </row>
    <row r="2061" spans="1:20" x14ac:dyDescent="0.55000000000000004">
      <c r="A2061" s="1" t="s">
        <v>28</v>
      </c>
      <c r="B2061" s="1" t="s">
        <v>29</v>
      </c>
      <c r="C2061" s="1" t="s">
        <v>22</v>
      </c>
      <c r="D2061" s="1" t="s">
        <v>23</v>
      </c>
      <c r="E2061" s="1" t="s">
        <v>5</v>
      </c>
      <c r="F2061" s="1" t="s">
        <v>24</v>
      </c>
      <c r="G2061" s="1" t="s">
        <v>25</v>
      </c>
      <c r="H2061">
        <v>1219529</v>
      </c>
      <c r="I2061">
        <v>1220143</v>
      </c>
      <c r="J2061" s="1" t="s">
        <v>26</v>
      </c>
      <c r="K2061" s="1" t="s">
        <v>2716</v>
      </c>
      <c r="L2061" s="1" t="s">
        <v>24</v>
      </c>
      <c r="M2061" s="1" t="s">
        <v>24</v>
      </c>
      <c r="N2061" s="1" t="s">
        <v>2717</v>
      </c>
      <c r="O2061" s="1" t="s">
        <v>24</v>
      </c>
      <c r="P2061" s="1" t="s">
        <v>24</v>
      </c>
      <c r="Q2061" s="1" t="s">
        <v>2715</v>
      </c>
      <c r="R2061">
        <v>615</v>
      </c>
      <c r="S2061">
        <v>204</v>
      </c>
      <c r="T2061" s="1" t="s">
        <v>24</v>
      </c>
    </row>
    <row r="2062" spans="1:20" x14ac:dyDescent="0.55000000000000004">
      <c r="A2062" s="1" t="s">
        <v>20</v>
      </c>
      <c r="B2062" s="1" t="s">
        <v>21</v>
      </c>
      <c r="C2062" s="1" t="s">
        <v>22</v>
      </c>
      <c r="D2062" s="1" t="s">
        <v>23</v>
      </c>
      <c r="E2062" s="1" t="s">
        <v>5</v>
      </c>
      <c r="F2062" s="1" t="s">
        <v>24</v>
      </c>
      <c r="G2062" s="1" t="s">
        <v>25</v>
      </c>
      <c r="H2062">
        <v>1220168</v>
      </c>
      <c r="I2062">
        <v>1220815</v>
      </c>
      <c r="J2062" s="1" t="s">
        <v>26</v>
      </c>
      <c r="K2062" s="1" t="s">
        <v>24</v>
      </c>
      <c r="L2062" s="1" t="s">
        <v>24</v>
      </c>
      <c r="M2062" s="1" t="s">
        <v>24</v>
      </c>
      <c r="N2062" s="1" t="s">
        <v>24</v>
      </c>
      <c r="O2062" s="1" t="s">
        <v>24</v>
      </c>
      <c r="P2062" s="1" t="s">
        <v>24</v>
      </c>
      <c r="Q2062" s="1" t="s">
        <v>2718</v>
      </c>
      <c r="R2062">
        <v>648</v>
      </c>
      <c r="T2062" s="1" t="s">
        <v>24</v>
      </c>
    </row>
    <row r="2063" spans="1:20" x14ac:dyDescent="0.55000000000000004">
      <c r="A2063" s="1" t="s">
        <v>28</v>
      </c>
      <c r="B2063" s="1" t="s">
        <v>29</v>
      </c>
      <c r="C2063" s="1" t="s">
        <v>22</v>
      </c>
      <c r="D2063" s="1" t="s">
        <v>23</v>
      </c>
      <c r="E2063" s="1" t="s">
        <v>5</v>
      </c>
      <c r="F2063" s="1" t="s">
        <v>24</v>
      </c>
      <c r="G2063" s="1" t="s">
        <v>25</v>
      </c>
      <c r="H2063">
        <v>1220168</v>
      </c>
      <c r="I2063">
        <v>1220815</v>
      </c>
      <c r="J2063" s="1" t="s">
        <v>26</v>
      </c>
      <c r="K2063" s="1" t="s">
        <v>2719</v>
      </c>
      <c r="L2063" s="1" t="s">
        <v>24</v>
      </c>
      <c r="M2063" s="1" t="s">
        <v>24</v>
      </c>
      <c r="N2063" s="1" t="s">
        <v>2720</v>
      </c>
      <c r="O2063" s="1" t="s">
        <v>24</v>
      </c>
      <c r="P2063" s="1" t="s">
        <v>24</v>
      </c>
      <c r="Q2063" s="1" t="s">
        <v>2718</v>
      </c>
      <c r="R2063">
        <v>648</v>
      </c>
      <c r="S2063">
        <v>215</v>
      </c>
      <c r="T2063" s="1" t="s">
        <v>24</v>
      </c>
    </row>
    <row r="2064" spans="1:20" x14ac:dyDescent="0.55000000000000004">
      <c r="A2064" s="1" t="s">
        <v>20</v>
      </c>
      <c r="B2064" s="1" t="s">
        <v>21</v>
      </c>
      <c r="C2064" s="1" t="s">
        <v>22</v>
      </c>
      <c r="D2064" s="1" t="s">
        <v>23</v>
      </c>
      <c r="E2064" s="1" t="s">
        <v>5</v>
      </c>
      <c r="F2064" s="1" t="s">
        <v>24</v>
      </c>
      <c r="G2064" s="1" t="s">
        <v>25</v>
      </c>
      <c r="H2064">
        <v>1220827</v>
      </c>
      <c r="I2064">
        <v>1221591</v>
      </c>
      <c r="J2064" s="1" t="s">
        <v>26</v>
      </c>
      <c r="K2064" s="1" t="s">
        <v>24</v>
      </c>
      <c r="L2064" s="1" t="s">
        <v>24</v>
      </c>
      <c r="M2064" s="1" t="s">
        <v>24</v>
      </c>
      <c r="N2064" s="1" t="s">
        <v>24</v>
      </c>
      <c r="O2064" s="1" t="s">
        <v>24</v>
      </c>
      <c r="P2064" s="1" t="s">
        <v>24</v>
      </c>
      <c r="Q2064" s="1" t="s">
        <v>2721</v>
      </c>
      <c r="R2064">
        <v>765</v>
      </c>
      <c r="T2064" s="1" t="s">
        <v>24</v>
      </c>
    </row>
    <row r="2065" spans="1:20" x14ac:dyDescent="0.55000000000000004">
      <c r="A2065" s="1" t="s">
        <v>28</v>
      </c>
      <c r="B2065" s="1" t="s">
        <v>29</v>
      </c>
      <c r="C2065" s="1" t="s">
        <v>22</v>
      </c>
      <c r="D2065" s="1" t="s">
        <v>23</v>
      </c>
      <c r="E2065" s="1" t="s">
        <v>5</v>
      </c>
      <c r="F2065" s="1" t="s">
        <v>24</v>
      </c>
      <c r="G2065" s="1" t="s">
        <v>25</v>
      </c>
      <c r="H2065">
        <v>1220827</v>
      </c>
      <c r="I2065">
        <v>1221591</v>
      </c>
      <c r="J2065" s="1" t="s">
        <v>26</v>
      </c>
      <c r="K2065" s="1" t="s">
        <v>2722</v>
      </c>
      <c r="L2065" s="1" t="s">
        <v>24</v>
      </c>
      <c r="M2065" s="1" t="s">
        <v>24</v>
      </c>
      <c r="N2065" s="1" t="s">
        <v>2723</v>
      </c>
      <c r="O2065" s="1" t="s">
        <v>24</v>
      </c>
      <c r="P2065" s="1" t="s">
        <v>24</v>
      </c>
      <c r="Q2065" s="1" t="s">
        <v>2721</v>
      </c>
      <c r="R2065">
        <v>765</v>
      </c>
      <c r="S2065">
        <v>254</v>
      </c>
      <c r="T2065" s="1" t="s">
        <v>24</v>
      </c>
    </row>
    <row r="2066" spans="1:20" x14ac:dyDescent="0.55000000000000004">
      <c r="A2066" s="1" t="s">
        <v>20</v>
      </c>
      <c r="B2066" s="1" t="s">
        <v>21</v>
      </c>
      <c r="C2066" s="1" t="s">
        <v>22</v>
      </c>
      <c r="D2066" s="1" t="s">
        <v>23</v>
      </c>
      <c r="E2066" s="1" t="s">
        <v>5</v>
      </c>
      <c r="F2066" s="1" t="s">
        <v>24</v>
      </c>
      <c r="G2066" s="1" t="s">
        <v>25</v>
      </c>
      <c r="H2066">
        <v>1221581</v>
      </c>
      <c r="I2066">
        <v>1222312</v>
      </c>
      <c r="J2066" s="1" t="s">
        <v>26</v>
      </c>
      <c r="K2066" s="1" t="s">
        <v>24</v>
      </c>
      <c r="L2066" s="1" t="s">
        <v>24</v>
      </c>
      <c r="M2066" s="1" t="s">
        <v>24</v>
      </c>
      <c r="N2066" s="1" t="s">
        <v>24</v>
      </c>
      <c r="O2066" s="1" t="s">
        <v>24</v>
      </c>
      <c r="P2066" s="1" t="s">
        <v>24</v>
      </c>
      <c r="Q2066" s="1" t="s">
        <v>2724</v>
      </c>
      <c r="R2066">
        <v>732</v>
      </c>
      <c r="T2066" s="1" t="s">
        <v>24</v>
      </c>
    </row>
    <row r="2067" spans="1:20" x14ac:dyDescent="0.55000000000000004">
      <c r="A2067" s="1" t="s">
        <v>28</v>
      </c>
      <c r="B2067" s="1" t="s">
        <v>29</v>
      </c>
      <c r="C2067" s="1" t="s">
        <v>22</v>
      </c>
      <c r="D2067" s="1" t="s">
        <v>23</v>
      </c>
      <c r="E2067" s="1" t="s">
        <v>5</v>
      </c>
      <c r="F2067" s="1" t="s">
        <v>24</v>
      </c>
      <c r="G2067" s="1" t="s">
        <v>25</v>
      </c>
      <c r="H2067">
        <v>1221581</v>
      </c>
      <c r="I2067">
        <v>1222312</v>
      </c>
      <c r="J2067" s="1" t="s">
        <v>26</v>
      </c>
      <c r="K2067" s="1" t="s">
        <v>2725</v>
      </c>
      <c r="L2067" s="1" t="s">
        <v>24</v>
      </c>
      <c r="M2067" s="1" t="s">
        <v>24</v>
      </c>
      <c r="N2067" s="1" t="s">
        <v>2726</v>
      </c>
      <c r="O2067" s="1" t="s">
        <v>24</v>
      </c>
      <c r="P2067" s="1" t="s">
        <v>24</v>
      </c>
      <c r="Q2067" s="1" t="s">
        <v>2724</v>
      </c>
      <c r="R2067">
        <v>732</v>
      </c>
      <c r="S2067">
        <v>243</v>
      </c>
      <c r="T2067" s="1" t="s">
        <v>24</v>
      </c>
    </row>
    <row r="2068" spans="1:20" x14ac:dyDescent="0.55000000000000004">
      <c r="A2068" s="1" t="s">
        <v>20</v>
      </c>
      <c r="B2068" s="1" t="s">
        <v>21</v>
      </c>
      <c r="C2068" s="1" t="s">
        <v>22</v>
      </c>
      <c r="D2068" s="1" t="s">
        <v>23</v>
      </c>
      <c r="E2068" s="1" t="s">
        <v>5</v>
      </c>
      <c r="F2068" s="1" t="s">
        <v>24</v>
      </c>
      <c r="G2068" s="1" t="s">
        <v>25</v>
      </c>
      <c r="H2068">
        <v>1222339</v>
      </c>
      <c r="I2068">
        <v>1223184</v>
      </c>
      <c r="J2068" s="1" t="s">
        <v>67</v>
      </c>
      <c r="K2068" s="1" t="s">
        <v>24</v>
      </c>
      <c r="L2068" s="1" t="s">
        <v>24</v>
      </c>
      <c r="M2068" s="1" t="s">
        <v>24</v>
      </c>
      <c r="N2068" s="1" t="s">
        <v>24</v>
      </c>
      <c r="O2068" s="1" t="s">
        <v>24</v>
      </c>
      <c r="P2068" s="1" t="s">
        <v>24</v>
      </c>
      <c r="Q2068" s="1" t="s">
        <v>2727</v>
      </c>
      <c r="R2068">
        <v>846</v>
      </c>
      <c r="T2068" s="1" t="s">
        <v>24</v>
      </c>
    </row>
    <row r="2069" spans="1:20" x14ac:dyDescent="0.55000000000000004">
      <c r="A2069" s="1" t="s">
        <v>28</v>
      </c>
      <c r="B2069" s="1" t="s">
        <v>29</v>
      </c>
      <c r="C2069" s="1" t="s">
        <v>22</v>
      </c>
      <c r="D2069" s="1" t="s">
        <v>23</v>
      </c>
      <c r="E2069" s="1" t="s">
        <v>5</v>
      </c>
      <c r="F2069" s="1" t="s">
        <v>24</v>
      </c>
      <c r="G2069" s="1" t="s">
        <v>25</v>
      </c>
      <c r="H2069">
        <v>1222339</v>
      </c>
      <c r="I2069">
        <v>1223184</v>
      </c>
      <c r="J2069" s="1" t="s">
        <v>67</v>
      </c>
      <c r="K2069" s="1" t="s">
        <v>2728</v>
      </c>
      <c r="L2069" s="1" t="s">
        <v>24</v>
      </c>
      <c r="M2069" s="1" t="s">
        <v>24</v>
      </c>
      <c r="N2069" s="1" t="s">
        <v>403</v>
      </c>
      <c r="O2069" s="1" t="s">
        <v>24</v>
      </c>
      <c r="P2069" s="1" t="s">
        <v>24</v>
      </c>
      <c r="Q2069" s="1" t="s">
        <v>2727</v>
      </c>
      <c r="R2069">
        <v>846</v>
      </c>
      <c r="S2069">
        <v>281</v>
      </c>
      <c r="T2069" s="1" t="s">
        <v>24</v>
      </c>
    </row>
    <row r="2070" spans="1:20" x14ac:dyDescent="0.55000000000000004">
      <c r="A2070" s="1" t="s">
        <v>20</v>
      </c>
      <c r="B2070" s="1" t="s">
        <v>21</v>
      </c>
      <c r="C2070" s="1" t="s">
        <v>22</v>
      </c>
      <c r="D2070" s="1" t="s">
        <v>23</v>
      </c>
      <c r="E2070" s="1" t="s">
        <v>5</v>
      </c>
      <c r="F2070" s="1" t="s">
        <v>24</v>
      </c>
      <c r="G2070" s="1" t="s">
        <v>25</v>
      </c>
      <c r="H2070">
        <v>1223369</v>
      </c>
      <c r="I2070">
        <v>1224205</v>
      </c>
      <c r="J2070" s="1" t="s">
        <v>67</v>
      </c>
      <c r="K2070" s="1" t="s">
        <v>24</v>
      </c>
      <c r="L2070" s="1" t="s">
        <v>24</v>
      </c>
      <c r="M2070" s="1" t="s">
        <v>24</v>
      </c>
      <c r="N2070" s="1" t="s">
        <v>24</v>
      </c>
      <c r="O2070" s="1" t="s">
        <v>24</v>
      </c>
      <c r="P2070" s="1" t="s">
        <v>24</v>
      </c>
      <c r="Q2070" s="1" t="s">
        <v>2729</v>
      </c>
      <c r="R2070">
        <v>837</v>
      </c>
      <c r="T2070" s="1" t="s">
        <v>24</v>
      </c>
    </row>
    <row r="2071" spans="1:20" x14ac:dyDescent="0.55000000000000004">
      <c r="A2071" s="1" t="s">
        <v>28</v>
      </c>
      <c r="B2071" s="1" t="s">
        <v>29</v>
      </c>
      <c r="C2071" s="1" t="s">
        <v>22</v>
      </c>
      <c r="D2071" s="1" t="s">
        <v>23</v>
      </c>
      <c r="E2071" s="1" t="s">
        <v>5</v>
      </c>
      <c r="F2071" s="1" t="s">
        <v>24</v>
      </c>
      <c r="G2071" s="1" t="s">
        <v>25</v>
      </c>
      <c r="H2071">
        <v>1223369</v>
      </c>
      <c r="I2071">
        <v>1224205</v>
      </c>
      <c r="J2071" s="1" t="s">
        <v>67</v>
      </c>
      <c r="K2071" s="1" t="s">
        <v>2730</v>
      </c>
      <c r="L2071" s="1" t="s">
        <v>24</v>
      </c>
      <c r="M2071" s="1" t="s">
        <v>24</v>
      </c>
      <c r="N2071" s="1" t="s">
        <v>1800</v>
      </c>
      <c r="O2071" s="1" t="s">
        <v>24</v>
      </c>
      <c r="P2071" s="1" t="s">
        <v>24</v>
      </c>
      <c r="Q2071" s="1" t="s">
        <v>2729</v>
      </c>
      <c r="R2071">
        <v>837</v>
      </c>
      <c r="S2071">
        <v>278</v>
      </c>
      <c r="T2071" s="1" t="s">
        <v>24</v>
      </c>
    </row>
    <row r="2072" spans="1:20" x14ac:dyDescent="0.55000000000000004">
      <c r="A2072" s="1" t="s">
        <v>20</v>
      </c>
      <c r="B2072" s="1" t="s">
        <v>21</v>
      </c>
      <c r="C2072" s="1" t="s">
        <v>22</v>
      </c>
      <c r="D2072" s="1" t="s">
        <v>23</v>
      </c>
      <c r="E2072" s="1" t="s">
        <v>5</v>
      </c>
      <c r="F2072" s="1" t="s">
        <v>24</v>
      </c>
      <c r="G2072" s="1" t="s">
        <v>25</v>
      </c>
      <c r="H2072">
        <v>1224208</v>
      </c>
      <c r="I2072">
        <v>1224690</v>
      </c>
      <c r="J2072" s="1" t="s">
        <v>67</v>
      </c>
      <c r="K2072" s="1" t="s">
        <v>24</v>
      </c>
      <c r="L2072" s="1" t="s">
        <v>24</v>
      </c>
      <c r="M2072" s="1" t="s">
        <v>24</v>
      </c>
      <c r="N2072" s="1" t="s">
        <v>24</v>
      </c>
      <c r="O2072" s="1" t="s">
        <v>24</v>
      </c>
      <c r="P2072" s="1" t="s">
        <v>24</v>
      </c>
      <c r="Q2072" s="1" t="s">
        <v>2731</v>
      </c>
      <c r="R2072">
        <v>483</v>
      </c>
      <c r="T2072" s="1" t="s">
        <v>24</v>
      </c>
    </row>
    <row r="2073" spans="1:20" x14ac:dyDescent="0.55000000000000004">
      <c r="A2073" s="1" t="s">
        <v>28</v>
      </c>
      <c r="B2073" s="1" t="s">
        <v>29</v>
      </c>
      <c r="C2073" s="1" t="s">
        <v>22</v>
      </c>
      <c r="D2073" s="1" t="s">
        <v>23</v>
      </c>
      <c r="E2073" s="1" t="s">
        <v>5</v>
      </c>
      <c r="F2073" s="1" t="s">
        <v>24</v>
      </c>
      <c r="G2073" s="1" t="s">
        <v>25</v>
      </c>
      <c r="H2073">
        <v>1224208</v>
      </c>
      <c r="I2073">
        <v>1224690</v>
      </c>
      <c r="J2073" s="1" t="s">
        <v>67</v>
      </c>
      <c r="K2073" s="1" t="s">
        <v>2732</v>
      </c>
      <c r="L2073" s="1" t="s">
        <v>24</v>
      </c>
      <c r="M2073" s="1" t="s">
        <v>24</v>
      </c>
      <c r="N2073" s="1" t="s">
        <v>672</v>
      </c>
      <c r="O2073" s="1" t="s">
        <v>24</v>
      </c>
      <c r="P2073" s="1" t="s">
        <v>24</v>
      </c>
      <c r="Q2073" s="1" t="s">
        <v>2731</v>
      </c>
      <c r="R2073">
        <v>483</v>
      </c>
      <c r="S2073">
        <v>160</v>
      </c>
      <c r="T2073" s="1" t="s">
        <v>24</v>
      </c>
    </row>
    <row r="2074" spans="1:20" x14ac:dyDescent="0.55000000000000004">
      <c r="A2074" s="1" t="s">
        <v>20</v>
      </c>
      <c r="B2074" s="1" t="s">
        <v>21</v>
      </c>
      <c r="C2074" s="1" t="s">
        <v>22</v>
      </c>
      <c r="D2074" s="1" t="s">
        <v>23</v>
      </c>
      <c r="E2074" s="1" t="s">
        <v>5</v>
      </c>
      <c r="F2074" s="1" t="s">
        <v>24</v>
      </c>
      <c r="G2074" s="1" t="s">
        <v>25</v>
      </c>
      <c r="H2074">
        <v>1224823</v>
      </c>
      <c r="I2074">
        <v>1225878</v>
      </c>
      <c r="J2074" s="1" t="s">
        <v>67</v>
      </c>
      <c r="K2074" s="1" t="s">
        <v>24</v>
      </c>
      <c r="L2074" s="1" t="s">
        <v>24</v>
      </c>
      <c r="M2074" s="1" t="s">
        <v>24</v>
      </c>
      <c r="N2074" s="1" t="s">
        <v>24</v>
      </c>
      <c r="O2074" s="1" t="s">
        <v>24</v>
      </c>
      <c r="P2074" s="1" t="s">
        <v>24</v>
      </c>
      <c r="Q2074" s="1" t="s">
        <v>2733</v>
      </c>
      <c r="R2074">
        <v>1056</v>
      </c>
      <c r="T2074" s="1" t="s">
        <v>24</v>
      </c>
    </row>
    <row r="2075" spans="1:20" x14ac:dyDescent="0.55000000000000004">
      <c r="A2075" s="1" t="s">
        <v>28</v>
      </c>
      <c r="B2075" s="1" t="s">
        <v>29</v>
      </c>
      <c r="C2075" s="1" t="s">
        <v>22</v>
      </c>
      <c r="D2075" s="1" t="s">
        <v>23</v>
      </c>
      <c r="E2075" s="1" t="s">
        <v>5</v>
      </c>
      <c r="F2075" s="1" t="s">
        <v>24</v>
      </c>
      <c r="G2075" s="1" t="s">
        <v>25</v>
      </c>
      <c r="H2075">
        <v>1224823</v>
      </c>
      <c r="I2075">
        <v>1225878</v>
      </c>
      <c r="J2075" s="1" t="s">
        <v>67</v>
      </c>
      <c r="K2075" s="1" t="s">
        <v>2734</v>
      </c>
      <c r="L2075" s="1" t="s">
        <v>24</v>
      </c>
      <c r="M2075" s="1" t="s">
        <v>24</v>
      </c>
      <c r="N2075" s="1" t="s">
        <v>629</v>
      </c>
      <c r="O2075" s="1" t="s">
        <v>24</v>
      </c>
      <c r="P2075" s="1" t="s">
        <v>24</v>
      </c>
      <c r="Q2075" s="1" t="s">
        <v>2733</v>
      </c>
      <c r="R2075">
        <v>1056</v>
      </c>
      <c r="S2075">
        <v>351</v>
      </c>
      <c r="T2075" s="1" t="s">
        <v>24</v>
      </c>
    </row>
    <row r="2076" spans="1:20" x14ac:dyDescent="0.55000000000000004">
      <c r="A2076" s="1" t="s">
        <v>20</v>
      </c>
      <c r="B2076" s="1" t="s">
        <v>21</v>
      </c>
      <c r="C2076" s="1" t="s">
        <v>22</v>
      </c>
      <c r="D2076" s="1" t="s">
        <v>23</v>
      </c>
      <c r="E2076" s="1" t="s">
        <v>5</v>
      </c>
      <c r="F2076" s="1" t="s">
        <v>24</v>
      </c>
      <c r="G2076" s="1" t="s">
        <v>25</v>
      </c>
      <c r="H2076">
        <v>1225969</v>
      </c>
      <c r="I2076">
        <v>1226952</v>
      </c>
      <c r="J2076" s="1" t="s">
        <v>67</v>
      </c>
      <c r="K2076" s="1" t="s">
        <v>24</v>
      </c>
      <c r="L2076" s="1" t="s">
        <v>24</v>
      </c>
      <c r="M2076" s="1" t="s">
        <v>24</v>
      </c>
      <c r="N2076" s="1" t="s">
        <v>24</v>
      </c>
      <c r="O2076" s="1" t="s">
        <v>24</v>
      </c>
      <c r="P2076" s="1" t="s">
        <v>24</v>
      </c>
      <c r="Q2076" s="1" t="s">
        <v>2735</v>
      </c>
      <c r="R2076">
        <v>984</v>
      </c>
      <c r="T2076" s="1" t="s">
        <v>24</v>
      </c>
    </row>
    <row r="2077" spans="1:20" x14ac:dyDescent="0.55000000000000004">
      <c r="A2077" s="1" t="s">
        <v>28</v>
      </c>
      <c r="B2077" s="1" t="s">
        <v>29</v>
      </c>
      <c r="C2077" s="1" t="s">
        <v>22</v>
      </c>
      <c r="D2077" s="1" t="s">
        <v>23</v>
      </c>
      <c r="E2077" s="1" t="s">
        <v>5</v>
      </c>
      <c r="F2077" s="1" t="s">
        <v>24</v>
      </c>
      <c r="G2077" s="1" t="s">
        <v>25</v>
      </c>
      <c r="H2077">
        <v>1225969</v>
      </c>
      <c r="I2077">
        <v>1226952</v>
      </c>
      <c r="J2077" s="1" t="s">
        <v>67</v>
      </c>
      <c r="K2077" s="1" t="s">
        <v>2736</v>
      </c>
      <c r="L2077" s="1" t="s">
        <v>24</v>
      </c>
      <c r="M2077" s="1" t="s">
        <v>24</v>
      </c>
      <c r="N2077" s="1" t="s">
        <v>2737</v>
      </c>
      <c r="O2077" s="1" t="s">
        <v>24</v>
      </c>
      <c r="P2077" s="1" t="s">
        <v>24</v>
      </c>
      <c r="Q2077" s="1" t="s">
        <v>2735</v>
      </c>
      <c r="R2077">
        <v>984</v>
      </c>
      <c r="S2077">
        <v>327</v>
      </c>
      <c r="T2077" s="1" t="s">
        <v>24</v>
      </c>
    </row>
    <row r="2078" spans="1:20" x14ac:dyDescent="0.55000000000000004">
      <c r="A2078" s="1" t="s">
        <v>20</v>
      </c>
      <c r="B2078" s="1" t="s">
        <v>21</v>
      </c>
      <c r="C2078" s="1" t="s">
        <v>22</v>
      </c>
      <c r="D2078" s="1" t="s">
        <v>23</v>
      </c>
      <c r="E2078" s="1" t="s">
        <v>5</v>
      </c>
      <c r="F2078" s="1" t="s">
        <v>24</v>
      </c>
      <c r="G2078" s="1" t="s">
        <v>25</v>
      </c>
      <c r="H2078">
        <v>1227200</v>
      </c>
      <c r="I2078">
        <v>1227901</v>
      </c>
      <c r="J2078" s="1" t="s">
        <v>26</v>
      </c>
      <c r="K2078" s="1" t="s">
        <v>24</v>
      </c>
      <c r="L2078" s="1" t="s">
        <v>24</v>
      </c>
      <c r="M2078" s="1" t="s">
        <v>24</v>
      </c>
      <c r="N2078" s="1" t="s">
        <v>24</v>
      </c>
      <c r="O2078" s="1" t="s">
        <v>24</v>
      </c>
      <c r="P2078" s="1" t="s">
        <v>24</v>
      </c>
      <c r="Q2078" s="1" t="s">
        <v>2738</v>
      </c>
      <c r="R2078">
        <v>702</v>
      </c>
      <c r="T2078" s="1" t="s">
        <v>24</v>
      </c>
    </row>
    <row r="2079" spans="1:20" x14ac:dyDescent="0.55000000000000004">
      <c r="A2079" s="1" t="s">
        <v>28</v>
      </c>
      <c r="B2079" s="1" t="s">
        <v>29</v>
      </c>
      <c r="C2079" s="1" t="s">
        <v>22</v>
      </c>
      <c r="D2079" s="1" t="s">
        <v>23</v>
      </c>
      <c r="E2079" s="1" t="s">
        <v>5</v>
      </c>
      <c r="F2079" s="1" t="s">
        <v>24</v>
      </c>
      <c r="G2079" s="1" t="s">
        <v>25</v>
      </c>
      <c r="H2079">
        <v>1227200</v>
      </c>
      <c r="I2079">
        <v>1227901</v>
      </c>
      <c r="J2079" s="1" t="s">
        <v>26</v>
      </c>
      <c r="K2079" s="1" t="s">
        <v>2739</v>
      </c>
      <c r="L2079" s="1" t="s">
        <v>24</v>
      </c>
      <c r="M2079" s="1" t="s">
        <v>24</v>
      </c>
      <c r="N2079" s="1" t="s">
        <v>1104</v>
      </c>
      <c r="O2079" s="1" t="s">
        <v>24</v>
      </c>
      <c r="P2079" s="1" t="s">
        <v>24</v>
      </c>
      <c r="Q2079" s="1" t="s">
        <v>2738</v>
      </c>
      <c r="R2079">
        <v>702</v>
      </c>
      <c r="S2079">
        <v>233</v>
      </c>
      <c r="T2079" s="1" t="s">
        <v>24</v>
      </c>
    </row>
    <row r="2080" spans="1:20" x14ac:dyDescent="0.55000000000000004">
      <c r="A2080" s="1" t="s">
        <v>20</v>
      </c>
      <c r="B2080" s="1" t="s">
        <v>21</v>
      </c>
      <c r="C2080" s="1" t="s">
        <v>22</v>
      </c>
      <c r="D2080" s="1" t="s">
        <v>23</v>
      </c>
      <c r="E2080" s="1" t="s">
        <v>5</v>
      </c>
      <c r="F2080" s="1" t="s">
        <v>24</v>
      </c>
      <c r="G2080" s="1" t="s">
        <v>25</v>
      </c>
      <c r="H2080">
        <v>1228288</v>
      </c>
      <c r="I2080">
        <v>1229811</v>
      </c>
      <c r="J2080" s="1" t="s">
        <v>26</v>
      </c>
      <c r="K2080" s="1" t="s">
        <v>24</v>
      </c>
      <c r="L2080" s="1" t="s">
        <v>24</v>
      </c>
      <c r="M2080" s="1" t="s">
        <v>24</v>
      </c>
      <c r="N2080" s="1" t="s">
        <v>24</v>
      </c>
      <c r="O2080" s="1" t="s">
        <v>24</v>
      </c>
      <c r="P2080" s="1" t="s">
        <v>24</v>
      </c>
      <c r="Q2080" s="1" t="s">
        <v>2740</v>
      </c>
      <c r="R2080">
        <v>1524</v>
      </c>
      <c r="T2080" s="1" t="s">
        <v>24</v>
      </c>
    </row>
    <row r="2081" spans="1:20" x14ac:dyDescent="0.55000000000000004">
      <c r="A2081" s="1" t="s">
        <v>28</v>
      </c>
      <c r="B2081" s="1" t="s">
        <v>29</v>
      </c>
      <c r="C2081" s="1" t="s">
        <v>22</v>
      </c>
      <c r="D2081" s="1" t="s">
        <v>23</v>
      </c>
      <c r="E2081" s="1" t="s">
        <v>5</v>
      </c>
      <c r="F2081" s="1" t="s">
        <v>24</v>
      </c>
      <c r="G2081" s="1" t="s">
        <v>25</v>
      </c>
      <c r="H2081">
        <v>1228288</v>
      </c>
      <c r="I2081">
        <v>1229811</v>
      </c>
      <c r="J2081" s="1" t="s">
        <v>26</v>
      </c>
      <c r="K2081" s="1" t="s">
        <v>2741</v>
      </c>
      <c r="L2081" s="1" t="s">
        <v>24</v>
      </c>
      <c r="M2081" s="1" t="s">
        <v>24</v>
      </c>
      <c r="N2081" s="1" t="s">
        <v>1101</v>
      </c>
      <c r="O2081" s="1" t="s">
        <v>24</v>
      </c>
      <c r="P2081" s="1" t="s">
        <v>24</v>
      </c>
      <c r="Q2081" s="1" t="s">
        <v>2740</v>
      </c>
      <c r="R2081">
        <v>1524</v>
      </c>
      <c r="S2081">
        <v>507</v>
      </c>
      <c r="T2081" s="1" t="s">
        <v>24</v>
      </c>
    </row>
    <row r="2082" spans="1:20" x14ac:dyDescent="0.55000000000000004">
      <c r="A2082" s="1" t="s">
        <v>20</v>
      </c>
      <c r="B2082" s="1" t="s">
        <v>21</v>
      </c>
      <c r="C2082" s="1" t="s">
        <v>22</v>
      </c>
      <c r="D2082" s="1" t="s">
        <v>23</v>
      </c>
      <c r="E2082" s="1" t="s">
        <v>5</v>
      </c>
      <c r="F2082" s="1" t="s">
        <v>24</v>
      </c>
      <c r="G2082" s="1" t="s">
        <v>25</v>
      </c>
      <c r="H2082">
        <v>1229880</v>
      </c>
      <c r="I2082">
        <v>1230188</v>
      </c>
      <c r="J2082" s="1" t="s">
        <v>26</v>
      </c>
      <c r="K2082" s="1" t="s">
        <v>24</v>
      </c>
      <c r="L2082" s="1" t="s">
        <v>24</v>
      </c>
      <c r="M2082" s="1" t="s">
        <v>24</v>
      </c>
      <c r="N2082" s="1" t="s">
        <v>24</v>
      </c>
      <c r="O2082" s="1" t="s">
        <v>24</v>
      </c>
      <c r="P2082" s="1" t="s">
        <v>24</v>
      </c>
      <c r="Q2082" s="1" t="s">
        <v>2742</v>
      </c>
      <c r="R2082">
        <v>309</v>
      </c>
      <c r="T2082" s="1" t="s">
        <v>24</v>
      </c>
    </row>
    <row r="2083" spans="1:20" x14ac:dyDescent="0.55000000000000004">
      <c r="A2083" s="1" t="s">
        <v>28</v>
      </c>
      <c r="B2083" s="1" t="s">
        <v>29</v>
      </c>
      <c r="C2083" s="1" t="s">
        <v>22</v>
      </c>
      <c r="D2083" s="1" t="s">
        <v>23</v>
      </c>
      <c r="E2083" s="1" t="s">
        <v>5</v>
      </c>
      <c r="F2083" s="1" t="s">
        <v>24</v>
      </c>
      <c r="G2083" s="1" t="s">
        <v>25</v>
      </c>
      <c r="H2083">
        <v>1229880</v>
      </c>
      <c r="I2083">
        <v>1230188</v>
      </c>
      <c r="J2083" s="1" t="s">
        <v>26</v>
      </c>
      <c r="K2083" s="1" t="s">
        <v>2743</v>
      </c>
      <c r="L2083" s="1" t="s">
        <v>24</v>
      </c>
      <c r="M2083" s="1" t="s">
        <v>24</v>
      </c>
      <c r="N2083" s="1" t="s">
        <v>2744</v>
      </c>
      <c r="O2083" s="1" t="s">
        <v>24</v>
      </c>
      <c r="P2083" s="1" t="s">
        <v>24</v>
      </c>
      <c r="Q2083" s="1" t="s">
        <v>2742</v>
      </c>
      <c r="R2083">
        <v>309</v>
      </c>
      <c r="S2083">
        <v>102</v>
      </c>
      <c r="T2083" s="1" t="s">
        <v>24</v>
      </c>
    </row>
    <row r="2084" spans="1:20" x14ac:dyDescent="0.55000000000000004">
      <c r="A2084" s="1" t="s">
        <v>20</v>
      </c>
      <c r="B2084" s="1" t="s">
        <v>21</v>
      </c>
      <c r="C2084" s="1" t="s">
        <v>22</v>
      </c>
      <c r="D2084" s="1" t="s">
        <v>23</v>
      </c>
      <c r="E2084" s="1" t="s">
        <v>5</v>
      </c>
      <c r="F2084" s="1" t="s">
        <v>24</v>
      </c>
      <c r="G2084" s="1" t="s">
        <v>25</v>
      </c>
      <c r="H2084">
        <v>1230259</v>
      </c>
      <c r="I2084">
        <v>1231176</v>
      </c>
      <c r="J2084" s="1" t="s">
        <v>26</v>
      </c>
      <c r="K2084" s="1" t="s">
        <v>24</v>
      </c>
      <c r="L2084" s="1" t="s">
        <v>24</v>
      </c>
      <c r="M2084" s="1" t="s">
        <v>24</v>
      </c>
      <c r="N2084" s="1" t="s">
        <v>24</v>
      </c>
      <c r="O2084" s="1" t="s">
        <v>24</v>
      </c>
      <c r="P2084" s="1" t="s">
        <v>24</v>
      </c>
      <c r="Q2084" s="1" t="s">
        <v>2745</v>
      </c>
      <c r="R2084">
        <v>918</v>
      </c>
      <c r="T2084" s="1" t="s">
        <v>24</v>
      </c>
    </row>
    <row r="2085" spans="1:20" x14ac:dyDescent="0.55000000000000004">
      <c r="A2085" s="1" t="s">
        <v>28</v>
      </c>
      <c r="B2085" s="1" t="s">
        <v>29</v>
      </c>
      <c r="C2085" s="1" t="s">
        <v>22</v>
      </c>
      <c r="D2085" s="1" t="s">
        <v>23</v>
      </c>
      <c r="E2085" s="1" t="s">
        <v>5</v>
      </c>
      <c r="F2085" s="1" t="s">
        <v>24</v>
      </c>
      <c r="G2085" s="1" t="s">
        <v>25</v>
      </c>
      <c r="H2085">
        <v>1230259</v>
      </c>
      <c r="I2085">
        <v>1231176</v>
      </c>
      <c r="J2085" s="1" t="s">
        <v>26</v>
      </c>
      <c r="K2085" s="1" t="s">
        <v>2746</v>
      </c>
      <c r="L2085" s="1" t="s">
        <v>24</v>
      </c>
      <c r="M2085" s="1" t="s">
        <v>24</v>
      </c>
      <c r="N2085" s="1" t="s">
        <v>498</v>
      </c>
      <c r="O2085" s="1" t="s">
        <v>24</v>
      </c>
      <c r="P2085" s="1" t="s">
        <v>24</v>
      </c>
      <c r="Q2085" s="1" t="s">
        <v>2745</v>
      </c>
      <c r="R2085">
        <v>918</v>
      </c>
      <c r="S2085">
        <v>305</v>
      </c>
      <c r="T2085" s="1" t="s">
        <v>24</v>
      </c>
    </row>
    <row r="2086" spans="1:20" x14ac:dyDescent="0.55000000000000004">
      <c r="A2086" s="1" t="s">
        <v>20</v>
      </c>
      <c r="B2086" s="1" t="s">
        <v>21</v>
      </c>
      <c r="C2086" s="1" t="s">
        <v>22</v>
      </c>
      <c r="D2086" s="1" t="s">
        <v>23</v>
      </c>
      <c r="E2086" s="1" t="s">
        <v>5</v>
      </c>
      <c r="F2086" s="1" t="s">
        <v>24</v>
      </c>
      <c r="G2086" s="1" t="s">
        <v>25</v>
      </c>
      <c r="H2086">
        <v>1231189</v>
      </c>
      <c r="I2086">
        <v>1232574</v>
      </c>
      <c r="J2086" s="1" t="s">
        <v>26</v>
      </c>
      <c r="K2086" s="1" t="s">
        <v>24</v>
      </c>
      <c r="L2086" s="1" t="s">
        <v>24</v>
      </c>
      <c r="M2086" s="1" t="s">
        <v>24</v>
      </c>
      <c r="N2086" s="1" t="s">
        <v>24</v>
      </c>
      <c r="O2086" s="1" t="s">
        <v>24</v>
      </c>
      <c r="P2086" s="1" t="s">
        <v>24</v>
      </c>
      <c r="Q2086" s="1" t="s">
        <v>2747</v>
      </c>
      <c r="R2086">
        <v>1386</v>
      </c>
      <c r="T2086" s="1" t="s">
        <v>24</v>
      </c>
    </row>
    <row r="2087" spans="1:20" x14ac:dyDescent="0.55000000000000004">
      <c r="A2087" s="1" t="s">
        <v>28</v>
      </c>
      <c r="B2087" s="1" t="s">
        <v>29</v>
      </c>
      <c r="C2087" s="1" t="s">
        <v>22</v>
      </c>
      <c r="D2087" s="1" t="s">
        <v>23</v>
      </c>
      <c r="E2087" s="1" t="s">
        <v>5</v>
      </c>
      <c r="F2087" s="1" t="s">
        <v>24</v>
      </c>
      <c r="G2087" s="1" t="s">
        <v>25</v>
      </c>
      <c r="H2087">
        <v>1231189</v>
      </c>
      <c r="I2087">
        <v>1232574</v>
      </c>
      <c r="J2087" s="1" t="s">
        <v>26</v>
      </c>
      <c r="K2087" s="1" t="s">
        <v>2748</v>
      </c>
      <c r="L2087" s="1" t="s">
        <v>24</v>
      </c>
      <c r="M2087" s="1" t="s">
        <v>24</v>
      </c>
      <c r="N2087" s="1" t="s">
        <v>780</v>
      </c>
      <c r="O2087" s="1" t="s">
        <v>24</v>
      </c>
      <c r="P2087" s="1" t="s">
        <v>24</v>
      </c>
      <c r="Q2087" s="1" t="s">
        <v>2747</v>
      </c>
      <c r="R2087">
        <v>1386</v>
      </c>
      <c r="S2087">
        <v>461</v>
      </c>
      <c r="T2087" s="1" t="s">
        <v>24</v>
      </c>
    </row>
    <row r="2088" spans="1:20" x14ac:dyDescent="0.55000000000000004">
      <c r="A2088" s="1" t="s">
        <v>20</v>
      </c>
      <c r="B2088" s="1" t="s">
        <v>21</v>
      </c>
      <c r="C2088" s="1" t="s">
        <v>22</v>
      </c>
      <c r="D2088" s="1" t="s">
        <v>23</v>
      </c>
      <c r="E2088" s="1" t="s">
        <v>5</v>
      </c>
      <c r="F2088" s="1" t="s">
        <v>24</v>
      </c>
      <c r="G2088" s="1" t="s">
        <v>25</v>
      </c>
      <c r="H2088">
        <v>1232750</v>
      </c>
      <c r="I2088">
        <v>1233703</v>
      </c>
      <c r="J2088" s="1" t="s">
        <v>26</v>
      </c>
      <c r="K2088" s="1" t="s">
        <v>24</v>
      </c>
      <c r="L2088" s="1" t="s">
        <v>24</v>
      </c>
      <c r="M2088" s="1" t="s">
        <v>24</v>
      </c>
      <c r="N2088" s="1" t="s">
        <v>24</v>
      </c>
      <c r="O2088" s="1" t="s">
        <v>24</v>
      </c>
      <c r="P2088" s="1" t="s">
        <v>24</v>
      </c>
      <c r="Q2088" s="1" t="s">
        <v>2749</v>
      </c>
      <c r="R2088">
        <v>954</v>
      </c>
      <c r="T2088" s="1" t="s">
        <v>24</v>
      </c>
    </row>
    <row r="2089" spans="1:20" x14ac:dyDescent="0.55000000000000004">
      <c r="A2089" s="1" t="s">
        <v>28</v>
      </c>
      <c r="B2089" s="1" t="s">
        <v>29</v>
      </c>
      <c r="C2089" s="1" t="s">
        <v>22</v>
      </c>
      <c r="D2089" s="1" t="s">
        <v>23</v>
      </c>
      <c r="E2089" s="1" t="s">
        <v>5</v>
      </c>
      <c r="F2089" s="1" t="s">
        <v>24</v>
      </c>
      <c r="G2089" s="1" t="s">
        <v>25</v>
      </c>
      <c r="H2089">
        <v>1232750</v>
      </c>
      <c r="I2089">
        <v>1233703</v>
      </c>
      <c r="J2089" s="1" t="s">
        <v>26</v>
      </c>
      <c r="K2089" s="1" t="s">
        <v>2750</v>
      </c>
      <c r="L2089" s="1" t="s">
        <v>24</v>
      </c>
      <c r="M2089" s="1" t="s">
        <v>24</v>
      </c>
      <c r="N2089" s="1" t="s">
        <v>723</v>
      </c>
      <c r="O2089" s="1" t="s">
        <v>24</v>
      </c>
      <c r="P2089" s="1" t="s">
        <v>24</v>
      </c>
      <c r="Q2089" s="1" t="s">
        <v>2749</v>
      </c>
      <c r="R2089">
        <v>954</v>
      </c>
      <c r="S2089">
        <v>317</v>
      </c>
      <c r="T2089" s="1" t="s">
        <v>24</v>
      </c>
    </row>
    <row r="2090" spans="1:20" x14ac:dyDescent="0.55000000000000004">
      <c r="A2090" s="1" t="s">
        <v>20</v>
      </c>
      <c r="B2090" s="1" t="s">
        <v>21</v>
      </c>
      <c r="C2090" s="1" t="s">
        <v>22</v>
      </c>
      <c r="D2090" s="1" t="s">
        <v>23</v>
      </c>
      <c r="E2090" s="1" t="s">
        <v>5</v>
      </c>
      <c r="F2090" s="1" t="s">
        <v>24</v>
      </c>
      <c r="G2090" s="1" t="s">
        <v>25</v>
      </c>
      <c r="H2090">
        <v>1234348</v>
      </c>
      <c r="I2090">
        <v>1234962</v>
      </c>
      <c r="J2090" s="1" t="s">
        <v>26</v>
      </c>
      <c r="K2090" s="1" t="s">
        <v>24</v>
      </c>
      <c r="L2090" s="1" t="s">
        <v>24</v>
      </c>
      <c r="M2090" s="1" t="s">
        <v>24</v>
      </c>
      <c r="N2090" s="1" t="s">
        <v>24</v>
      </c>
      <c r="O2090" s="1" t="s">
        <v>24</v>
      </c>
      <c r="P2090" s="1" t="s">
        <v>24</v>
      </c>
      <c r="Q2090" s="1" t="s">
        <v>2751</v>
      </c>
      <c r="R2090">
        <v>615</v>
      </c>
      <c r="T2090" s="1" t="s">
        <v>24</v>
      </c>
    </row>
    <row r="2091" spans="1:20" x14ac:dyDescent="0.55000000000000004">
      <c r="A2091" s="1" t="s">
        <v>28</v>
      </c>
      <c r="B2091" s="1" t="s">
        <v>29</v>
      </c>
      <c r="C2091" s="1" t="s">
        <v>22</v>
      </c>
      <c r="D2091" s="1" t="s">
        <v>23</v>
      </c>
      <c r="E2091" s="1" t="s">
        <v>5</v>
      </c>
      <c r="F2091" s="1" t="s">
        <v>24</v>
      </c>
      <c r="G2091" s="1" t="s">
        <v>25</v>
      </c>
      <c r="H2091">
        <v>1234348</v>
      </c>
      <c r="I2091">
        <v>1234962</v>
      </c>
      <c r="J2091" s="1" t="s">
        <v>26</v>
      </c>
      <c r="K2091" s="1" t="s">
        <v>2752</v>
      </c>
      <c r="L2091" s="1" t="s">
        <v>24</v>
      </c>
      <c r="M2091" s="1" t="s">
        <v>24</v>
      </c>
      <c r="N2091" s="1" t="s">
        <v>2753</v>
      </c>
      <c r="O2091" s="1" t="s">
        <v>24</v>
      </c>
      <c r="P2091" s="1" t="s">
        <v>24</v>
      </c>
      <c r="Q2091" s="1" t="s">
        <v>2751</v>
      </c>
      <c r="R2091">
        <v>615</v>
      </c>
      <c r="S2091">
        <v>204</v>
      </c>
      <c r="T2091" s="1" t="s">
        <v>24</v>
      </c>
    </row>
    <row r="2092" spans="1:20" x14ac:dyDescent="0.55000000000000004">
      <c r="A2092" s="1" t="s">
        <v>20</v>
      </c>
      <c r="B2092" s="1" t="s">
        <v>21</v>
      </c>
      <c r="C2092" s="1" t="s">
        <v>22</v>
      </c>
      <c r="D2092" s="1" t="s">
        <v>23</v>
      </c>
      <c r="E2092" s="1" t="s">
        <v>5</v>
      </c>
      <c r="F2092" s="1" t="s">
        <v>24</v>
      </c>
      <c r="G2092" s="1" t="s">
        <v>25</v>
      </c>
      <c r="H2092">
        <v>1234959</v>
      </c>
      <c r="I2092">
        <v>1235858</v>
      </c>
      <c r="J2092" s="1" t="s">
        <v>26</v>
      </c>
      <c r="K2092" s="1" t="s">
        <v>24</v>
      </c>
      <c r="L2092" s="1" t="s">
        <v>24</v>
      </c>
      <c r="M2092" s="1" t="s">
        <v>24</v>
      </c>
      <c r="N2092" s="1" t="s">
        <v>24</v>
      </c>
      <c r="O2092" s="1" t="s">
        <v>24</v>
      </c>
      <c r="P2092" s="1" t="s">
        <v>24</v>
      </c>
      <c r="Q2092" s="1" t="s">
        <v>2754</v>
      </c>
      <c r="R2092">
        <v>900</v>
      </c>
      <c r="T2092" s="1" t="s">
        <v>24</v>
      </c>
    </row>
    <row r="2093" spans="1:20" x14ac:dyDescent="0.55000000000000004">
      <c r="A2093" s="1" t="s">
        <v>28</v>
      </c>
      <c r="B2093" s="1" t="s">
        <v>29</v>
      </c>
      <c r="C2093" s="1" t="s">
        <v>22</v>
      </c>
      <c r="D2093" s="1" t="s">
        <v>23</v>
      </c>
      <c r="E2093" s="1" t="s">
        <v>5</v>
      </c>
      <c r="F2093" s="1" t="s">
        <v>24</v>
      </c>
      <c r="G2093" s="1" t="s">
        <v>25</v>
      </c>
      <c r="H2093">
        <v>1234959</v>
      </c>
      <c r="I2093">
        <v>1235858</v>
      </c>
      <c r="J2093" s="1" t="s">
        <v>26</v>
      </c>
      <c r="K2093" s="1" t="s">
        <v>2755</v>
      </c>
      <c r="L2093" s="1" t="s">
        <v>24</v>
      </c>
      <c r="M2093" s="1" t="s">
        <v>24</v>
      </c>
      <c r="N2093" s="1" t="s">
        <v>2756</v>
      </c>
      <c r="O2093" s="1" t="s">
        <v>24</v>
      </c>
      <c r="P2093" s="1" t="s">
        <v>24</v>
      </c>
      <c r="Q2093" s="1" t="s">
        <v>2754</v>
      </c>
      <c r="R2093">
        <v>900</v>
      </c>
      <c r="S2093">
        <v>299</v>
      </c>
      <c r="T2093" s="1" t="s">
        <v>24</v>
      </c>
    </row>
    <row r="2094" spans="1:20" x14ac:dyDescent="0.55000000000000004">
      <c r="A2094" s="1" t="s">
        <v>20</v>
      </c>
      <c r="B2094" s="1" t="s">
        <v>21</v>
      </c>
      <c r="C2094" s="1" t="s">
        <v>22</v>
      </c>
      <c r="D2094" s="1" t="s">
        <v>23</v>
      </c>
      <c r="E2094" s="1" t="s">
        <v>5</v>
      </c>
      <c r="F2094" s="1" t="s">
        <v>24</v>
      </c>
      <c r="G2094" s="1" t="s">
        <v>25</v>
      </c>
      <c r="H2094">
        <v>1235877</v>
      </c>
      <c r="I2094">
        <v>1237859</v>
      </c>
      <c r="J2094" s="1" t="s">
        <v>26</v>
      </c>
      <c r="K2094" s="1" t="s">
        <v>24</v>
      </c>
      <c r="L2094" s="1" t="s">
        <v>24</v>
      </c>
      <c r="M2094" s="1" t="s">
        <v>24</v>
      </c>
      <c r="N2094" s="1" t="s">
        <v>24</v>
      </c>
      <c r="O2094" s="1" t="s">
        <v>24</v>
      </c>
      <c r="P2094" s="1" t="s">
        <v>24</v>
      </c>
      <c r="Q2094" s="1" t="s">
        <v>2757</v>
      </c>
      <c r="R2094">
        <v>1983</v>
      </c>
      <c r="T2094" s="1" t="s">
        <v>24</v>
      </c>
    </row>
    <row r="2095" spans="1:20" x14ac:dyDescent="0.55000000000000004">
      <c r="A2095" s="1" t="s">
        <v>28</v>
      </c>
      <c r="B2095" s="1" t="s">
        <v>29</v>
      </c>
      <c r="C2095" s="1" t="s">
        <v>22</v>
      </c>
      <c r="D2095" s="1" t="s">
        <v>23</v>
      </c>
      <c r="E2095" s="1" t="s">
        <v>5</v>
      </c>
      <c r="F2095" s="1" t="s">
        <v>24</v>
      </c>
      <c r="G2095" s="1" t="s">
        <v>25</v>
      </c>
      <c r="H2095">
        <v>1235877</v>
      </c>
      <c r="I2095">
        <v>1237859</v>
      </c>
      <c r="J2095" s="1" t="s">
        <v>26</v>
      </c>
      <c r="K2095" s="1" t="s">
        <v>2758</v>
      </c>
      <c r="L2095" s="1" t="s">
        <v>24</v>
      </c>
      <c r="M2095" s="1" t="s">
        <v>24</v>
      </c>
      <c r="N2095" s="1" t="s">
        <v>634</v>
      </c>
      <c r="O2095" s="1" t="s">
        <v>24</v>
      </c>
      <c r="P2095" s="1" t="s">
        <v>24</v>
      </c>
      <c r="Q2095" s="1" t="s">
        <v>2757</v>
      </c>
      <c r="R2095">
        <v>1983</v>
      </c>
      <c r="S2095">
        <v>660</v>
      </c>
      <c r="T2095" s="1" t="s">
        <v>24</v>
      </c>
    </row>
    <row r="2096" spans="1:20" x14ac:dyDescent="0.55000000000000004">
      <c r="A2096" s="1" t="s">
        <v>20</v>
      </c>
      <c r="B2096" s="1" t="s">
        <v>21</v>
      </c>
      <c r="C2096" s="1" t="s">
        <v>22</v>
      </c>
      <c r="D2096" s="1" t="s">
        <v>23</v>
      </c>
      <c r="E2096" s="1" t="s">
        <v>5</v>
      </c>
      <c r="F2096" s="1" t="s">
        <v>24</v>
      </c>
      <c r="G2096" s="1" t="s">
        <v>25</v>
      </c>
      <c r="H2096">
        <v>1237826</v>
      </c>
      <c r="I2096">
        <v>1238335</v>
      </c>
      <c r="J2096" s="1" t="s">
        <v>26</v>
      </c>
      <c r="K2096" s="1" t="s">
        <v>24</v>
      </c>
      <c r="L2096" s="1" t="s">
        <v>24</v>
      </c>
      <c r="M2096" s="1" t="s">
        <v>24</v>
      </c>
      <c r="N2096" s="1" t="s">
        <v>24</v>
      </c>
      <c r="O2096" s="1" t="s">
        <v>24</v>
      </c>
      <c r="P2096" s="1" t="s">
        <v>24</v>
      </c>
      <c r="Q2096" s="1" t="s">
        <v>2759</v>
      </c>
      <c r="R2096">
        <v>510</v>
      </c>
      <c r="T2096" s="1" t="s">
        <v>24</v>
      </c>
    </row>
    <row r="2097" spans="1:20" x14ac:dyDescent="0.55000000000000004">
      <c r="A2097" s="1" t="s">
        <v>28</v>
      </c>
      <c r="B2097" s="1" t="s">
        <v>29</v>
      </c>
      <c r="C2097" s="1" t="s">
        <v>22</v>
      </c>
      <c r="D2097" s="1" t="s">
        <v>23</v>
      </c>
      <c r="E2097" s="1" t="s">
        <v>5</v>
      </c>
      <c r="F2097" s="1" t="s">
        <v>24</v>
      </c>
      <c r="G2097" s="1" t="s">
        <v>25</v>
      </c>
      <c r="H2097">
        <v>1237826</v>
      </c>
      <c r="I2097">
        <v>1238335</v>
      </c>
      <c r="J2097" s="1" t="s">
        <v>26</v>
      </c>
      <c r="K2097" s="1" t="s">
        <v>2760</v>
      </c>
      <c r="L2097" s="1" t="s">
        <v>24</v>
      </c>
      <c r="M2097" s="1" t="s">
        <v>24</v>
      </c>
      <c r="N2097" s="1" t="s">
        <v>2761</v>
      </c>
      <c r="O2097" s="1" t="s">
        <v>24</v>
      </c>
      <c r="P2097" s="1" t="s">
        <v>24</v>
      </c>
      <c r="Q2097" s="1" t="s">
        <v>2759</v>
      </c>
      <c r="R2097">
        <v>510</v>
      </c>
      <c r="S2097">
        <v>169</v>
      </c>
      <c r="T2097" s="1" t="s">
        <v>24</v>
      </c>
    </row>
    <row r="2098" spans="1:20" x14ac:dyDescent="0.55000000000000004">
      <c r="A2098" s="1" t="s">
        <v>20</v>
      </c>
      <c r="B2098" s="1" t="s">
        <v>21</v>
      </c>
      <c r="C2098" s="1" t="s">
        <v>22</v>
      </c>
      <c r="D2098" s="1" t="s">
        <v>23</v>
      </c>
      <c r="E2098" s="1" t="s">
        <v>5</v>
      </c>
      <c r="F2098" s="1" t="s">
        <v>24</v>
      </c>
      <c r="G2098" s="1" t="s">
        <v>25</v>
      </c>
      <c r="H2098">
        <v>1238332</v>
      </c>
      <c r="I2098">
        <v>1239303</v>
      </c>
      <c r="J2098" s="1" t="s">
        <v>26</v>
      </c>
      <c r="K2098" s="1" t="s">
        <v>24</v>
      </c>
      <c r="L2098" s="1" t="s">
        <v>24</v>
      </c>
      <c r="M2098" s="1" t="s">
        <v>24</v>
      </c>
      <c r="N2098" s="1" t="s">
        <v>24</v>
      </c>
      <c r="O2098" s="1" t="s">
        <v>24</v>
      </c>
      <c r="P2098" s="1" t="s">
        <v>24</v>
      </c>
      <c r="Q2098" s="1" t="s">
        <v>2762</v>
      </c>
      <c r="R2098">
        <v>972</v>
      </c>
      <c r="T2098" s="1" t="s">
        <v>24</v>
      </c>
    </row>
    <row r="2099" spans="1:20" x14ac:dyDescent="0.55000000000000004">
      <c r="A2099" s="1" t="s">
        <v>28</v>
      </c>
      <c r="B2099" s="1" t="s">
        <v>29</v>
      </c>
      <c r="C2099" s="1" t="s">
        <v>22</v>
      </c>
      <c r="D2099" s="1" t="s">
        <v>23</v>
      </c>
      <c r="E2099" s="1" t="s">
        <v>5</v>
      </c>
      <c r="F2099" s="1" t="s">
        <v>24</v>
      </c>
      <c r="G2099" s="1" t="s">
        <v>25</v>
      </c>
      <c r="H2099">
        <v>1238332</v>
      </c>
      <c r="I2099">
        <v>1239303</v>
      </c>
      <c r="J2099" s="1" t="s">
        <v>26</v>
      </c>
      <c r="K2099" s="1" t="s">
        <v>2763</v>
      </c>
      <c r="L2099" s="1" t="s">
        <v>24</v>
      </c>
      <c r="M2099" s="1" t="s">
        <v>24</v>
      </c>
      <c r="N2099" s="1" t="s">
        <v>634</v>
      </c>
      <c r="O2099" s="1" t="s">
        <v>24</v>
      </c>
      <c r="P2099" s="1" t="s">
        <v>24</v>
      </c>
      <c r="Q2099" s="1" t="s">
        <v>2762</v>
      </c>
      <c r="R2099">
        <v>972</v>
      </c>
      <c r="S2099">
        <v>323</v>
      </c>
      <c r="T2099" s="1" t="s">
        <v>24</v>
      </c>
    </row>
    <row r="2100" spans="1:20" x14ac:dyDescent="0.55000000000000004">
      <c r="A2100" s="1" t="s">
        <v>20</v>
      </c>
      <c r="B2100" s="1" t="s">
        <v>21</v>
      </c>
      <c r="C2100" s="1" t="s">
        <v>22</v>
      </c>
      <c r="D2100" s="1" t="s">
        <v>23</v>
      </c>
      <c r="E2100" s="1" t="s">
        <v>5</v>
      </c>
      <c r="F2100" s="1" t="s">
        <v>24</v>
      </c>
      <c r="G2100" s="1" t="s">
        <v>25</v>
      </c>
      <c r="H2100">
        <v>1239303</v>
      </c>
      <c r="I2100">
        <v>1240382</v>
      </c>
      <c r="J2100" s="1" t="s">
        <v>26</v>
      </c>
      <c r="K2100" s="1" t="s">
        <v>24</v>
      </c>
      <c r="L2100" s="1" t="s">
        <v>24</v>
      </c>
      <c r="M2100" s="1" t="s">
        <v>24</v>
      </c>
      <c r="N2100" s="1" t="s">
        <v>24</v>
      </c>
      <c r="O2100" s="1" t="s">
        <v>24</v>
      </c>
      <c r="P2100" s="1" t="s">
        <v>24</v>
      </c>
      <c r="Q2100" s="1" t="s">
        <v>2764</v>
      </c>
      <c r="R2100">
        <v>1080</v>
      </c>
      <c r="T2100" s="1" t="s">
        <v>24</v>
      </c>
    </row>
    <row r="2101" spans="1:20" x14ac:dyDescent="0.55000000000000004">
      <c r="A2101" s="1" t="s">
        <v>28</v>
      </c>
      <c r="B2101" s="1" t="s">
        <v>29</v>
      </c>
      <c r="C2101" s="1" t="s">
        <v>22</v>
      </c>
      <c r="D2101" s="1" t="s">
        <v>23</v>
      </c>
      <c r="E2101" s="1" t="s">
        <v>5</v>
      </c>
      <c r="F2101" s="1" t="s">
        <v>24</v>
      </c>
      <c r="G2101" s="1" t="s">
        <v>25</v>
      </c>
      <c r="H2101">
        <v>1239303</v>
      </c>
      <c r="I2101">
        <v>1240382</v>
      </c>
      <c r="J2101" s="1" t="s">
        <v>26</v>
      </c>
      <c r="K2101" s="1" t="s">
        <v>2765</v>
      </c>
      <c r="L2101" s="1" t="s">
        <v>24</v>
      </c>
      <c r="M2101" s="1" t="s">
        <v>24</v>
      </c>
      <c r="N2101" s="1" t="s">
        <v>2766</v>
      </c>
      <c r="O2101" s="1" t="s">
        <v>24</v>
      </c>
      <c r="P2101" s="1" t="s">
        <v>24</v>
      </c>
      <c r="Q2101" s="1" t="s">
        <v>2764</v>
      </c>
      <c r="R2101">
        <v>1080</v>
      </c>
      <c r="S2101">
        <v>359</v>
      </c>
      <c r="T2101" s="1" t="s">
        <v>24</v>
      </c>
    </row>
    <row r="2102" spans="1:20" x14ac:dyDescent="0.55000000000000004">
      <c r="A2102" s="1" t="s">
        <v>20</v>
      </c>
      <c r="B2102" s="1" t="s">
        <v>21</v>
      </c>
      <c r="C2102" s="1" t="s">
        <v>22</v>
      </c>
      <c r="D2102" s="1" t="s">
        <v>23</v>
      </c>
      <c r="E2102" s="1" t="s">
        <v>5</v>
      </c>
      <c r="F2102" s="1" t="s">
        <v>24</v>
      </c>
      <c r="G2102" s="1" t="s">
        <v>25</v>
      </c>
      <c r="H2102">
        <v>1240375</v>
      </c>
      <c r="I2102">
        <v>1241217</v>
      </c>
      <c r="J2102" s="1" t="s">
        <v>26</v>
      </c>
      <c r="K2102" s="1" t="s">
        <v>24</v>
      </c>
      <c r="L2102" s="1" t="s">
        <v>24</v>
      </c>
      <c r="M2102" s="1" t="s">
        <v>24</v>
      </c>
      <c r="N2102" s="1" t="s">
        <v>24</v>
      </c>
      <c r="O2102" s="1" t="s">
        <v>24</v>
      </c>
      <c r="P2102" s="1" t="s">
        <v>24</v>
      </c>
      <c r="Q2102" s="1" t="s">
        <v>2767</v>
      </c>
      <c r="R2102">
        <v>843</v>
      </c>
      <c r="T2102" s="1" t="s">
        <v>24</v>
      </c>
    </row>
    <row r="2103" spans="1:20" x14ac:dyDescent="0.55000000000000004">
      <c r="A2103" s="1" t="s">
        <v>28</v>
      </c>
      <c r="B2103" s="1" t="s">
        <v>29</v>
      </c>
      <c r="C2103" s="1" t="s">
        <v>22</v>
      </c>
      <c r="D2103" s="1" t="s">
        <v>23</v>
      </c>
      <c r="E2103" s="1" t="s">
        <v>5</v>
      </c>
      <c r="F2103" s="1" t="s">
        <v>24</v>
      </c>
      <c r="G2103" s="1" t="s">
        <v>25</v>
      </c>
      <c r="H2103">
        <v>1240375</v>
      </c>
      <c r="I2103">
        <v>1241217</v>
      </c>
      <c r="J2103" s="1" t="s">
        <v>26</v>
      </c>
      <c r="K2103" s="1" t="s">
        <v>2768</v>
      </c>
      <c r="L2103" s="1" t="s">
        <v>24</v>
      </c>
      <c r="M2103" s="1" t="s">
        <v>24</v>
      </c>
      <c r="N2103" s="1" t="s">
        <v>147</v>
      </c>
      <c r="O2103" s="1" t="s">
        <v>24</v>
      </c>
      <c r="P2103" s="1" t="s">
        <v>24</v>
      </c>
      <c r="Q2103" s="1" t="s">
        <v>2767</v>
      </c>
      <c r="R2103">
        <v>843</v>
      </c>
      <c r="S2103">
        <v>280</v>
      </c>
      <c r="T2103" s="1" t="s">
        <v>24</v>
      </c>
    </row>
    <row r="2104" spans="1:20" x14ac:dyDescent="0.55000000000000004">
      <c r="A2104" s="1" t="s">
        <v>20</v>
      </c>
      <c r="B2104" s="1" t="s">
        <v>21</v>
      </c>
      <c r="C2104" s="1" t="s">
        <v>22</v>
      </c>
      <c r="D2104" s="1" t="s">
        <v>23</v>
      </c>
      <c r="E2104" s="1" t="s">
        <v>5</v>
      </c>
      <c r="F2104" s="1" t="s">
        <v>24</v>
      </c>
      <c r="G2104" s="1" t="s">
        <v>25</v>
      </c>
      <c r="H2104">
        <v>1241236</v>
      </c>
      <c r="I2104">
        <v>1241703</v>
      </c>
      <c r="J2104" s="1" t="s">
        <v>26</v>
      </c>
      <c r="K2104" s="1" t="s">
        <v>24</v>
      </c>
      <c r="L2104" s="1" t="s">
        <v>24</v>
      </c>
      <c r="M2104" s="1" t="s">
        <v>24</v>
      </c>
      <c r="N2104" s="1" t="s">
        <v>24</v>
      </c>
      <c r="O2104" s="1" t="s">
        <v>24</v>
      </c>
      <c r="P2104" s="1" t="s">
        <v>24</v>
      </c>
      <c r="Q2104" s="1" t="s">
        <v>2769</v>
      </c>
      <c r="R2104">
        <v>468</v>
      </c>
      <c r="T2104" s="1" t="s">
        <v>24</v>
      </c>
    </row>
    <row r="2105" spans="1:20" x14ac:dyDescent="0.55000000000000004">
      <c r="A2105" s="1" t="s">
        <v>28</v>
      </c>
      <c r="B2105" s="1" t="s">
        <v>29</v>
      </c>
      <c r="C2105" s="1" t="s">
        <v>22</v>
      </c>
      <c r="D2105" s="1" t="s">
        <v>23</v>
      </c>
      <c r="E2105" s="1" t="s">
        <v>5</v>
      </c>
      <c r="F2105" s="1" t="s">
        <v>24</v>
      </c>
      <c r="G2105" s="1" t="s">
        <v>25</v>
      </c>
      <c r="H2105">
        <v>1241236</v>
      </c>
      <c r="I2105">
        <v>1241703</v>
      </c>
      <c r="J2105" s="1" t="s">
        <v>26</v>
      </c>
      <c r="K2105" s="1" t="s">
        <v>2770</v>
      </c>
      <c r="L2105" s="1" t="s">
        <v>24</v>
      </c>
      <c r="M2105" s="1" t="s">
        <v>24</v>
      </c>
      <c r="N2105" s="1" t="s">
        <v>2771</v>
      </c>
      <c r="O2105" s="1" t="s">
        <v>24</v>
      </c>
      <c r="P2105" s="1" t="s">
        <v>24</v>
      </c>
      <c r="Q2105" s="1" t="s">
        <v>2769</v>
      </c>
      <c r="R2105">
        <v>468</v>
      </c>
      <c r="S2105">
        <v>155</v>
      </c>
      <c r="T2105" s="1" t="s">
        <v>24</v>
      </c>
    </row>
    <row r="2106" spans="1:20" x14ac:dyDescent="0.55000000000000004">
      <c r="A2106" s="1" t="s">
        <v>20</v>
      </c>
      <c r="B2106" s="1" t="s">
        <v>21</v>
      </c>
      <c r="C2106" s="1" t="s">
        <v>22</v>
      </c>
      <c r="D2106" s="1" t="s">
        <v>23</v>
      </c>
      <c r="E2106" s="1" t="s">
        <v>5</v>
      </c>
      <c r="F2106" s="1" t="s">
        <v>24</v>
      </c>
      <c r="G2106" s="1" t="s">
        <v>25</v>
      </c>
      <c r="H2106">
        <v>1241880</v>
      </c>
      <c r="I2106">
        <v>1242491</v>
      </c>
      <c r="J2106" s="1" t="s">
        <v>26</v>
      </c>
      <c r="K2106" s="1" t="s">
        <v>24</v>
      </c>
      <c r="L2106" s="1" t="s">
        <v>24</v>
      </c>
      <c r="M2106" s="1" t="s">
        <v>24</v>
      </c>
      <c r="N2106" s="1" t="s">
        <v>24</v>
      </c>
      <c r="O2106" s="1" t="s">
        <v>24</v>
      </c>
      <c r="P2106" s="1" t="s">
        <v>24</v>
      </c>
      <c r="Q2106" s="1" t="s">
        <v>2772</v>
      </c>
      <c r="R2106">
        <v>612</v>
      </c>
      <c r="T2106" s="1" t="s">
        <v>24</v>
      </c>
    </row>
    <row r="2107" spans="1:20" x14ac:dyDescent="0.55000000000000004">
      <c r="A2107" s="1" t="s">
        <v>28</v>
      </c>
      <c r="B2107" s="1" t="s">
        <v>29</v>
      </c>
      <c r="C2107" s="1" t="s">
        <v>22</v>
      </c>
      <c r="D2107" s="1" t="s">
        <v>23</v>
      </c>
      <c r="E2107" s="1" t="s">
        <v>5</v>
      </c>
      <c r="F2107" s="1" t="s">
        <v>24</v>
      </c>
      <c r="G2107" s="1" t="s">
        <v>25</v>
      </c>
      <c r="H2107">
        <v>1241880</v>
      </c>
      <c r="I2107">
        <v>1242491</v>
      </c>
      <c r="J2107" s="1" t="s">
        <v>26</v>
      </c>
      <c r="K2107" s="1" t="s">
        <v>2773</v>
      </c>
      <c r="L2107" s="1" t="s">
        <v>24</v>
      </c>
      <c r="M2107" s="1" t="s">
        <v>24</v>
      </c>
      <c r="N2107" s="1" t="s">
        <v>2774</v>
      </c>
      <c r="O2107" s="1" t="s">
        <v>24</v>
      </c>
      <c r="P2107" s="1" t="s">
        <v>24</v>
      </c>
      <c r="Q2107" s="1" t="s">
        <v>2772</v>
      </c>
      <c r="R2107">
        <v>612</v>
      </c>
      <c r="S2107">
        <v>203</v>
      </c>
      <c r="T2107" s="1" t="s">
        <v>24</v>
      </c>
    </row>
    <row r="2108" spans="1:20" x14ac:dyDescent="0.55000000000000004">
      <c r="A2108" s="1" t="s">
        <v>20</v>
      </c>
      <c r="B2108" s="1" t="s">
        <v>21</v>
      </c>
      <c r="C2108" s="1" t="s">
        <v>22</v>
      </c>
      <c r="D2108" s="1" t="s">
        <v>23</v>
      </c>
      <c r="E2108" s="1" t="s">
        <v>5</v>
      </c>
      <c r="F2108" s="1" t="s">
        <v>24</v>
      </c>
      <c r="G2108" s="1" t="s">
        <v>25</v>
      </c>
      <c r="H2108">
        <v>1242622</v>
      </c>
      <c r="I2108">
        <v>1244106</v>
      </c>
      <c r="J2108" s="1" t="s">
        <v>26</v>
      </c>
      <c r="K2108" s="1" t="s">
        <v>24</v>
      </c>
      <c r="L2108" s="1" t="s">
        <v>24</v>
      </c>
      <c r="M2108" s="1" t="s">
        <v>24</v>
      </c>
      <c r="N2108" s="1" t="s">
        <v>24</v>
      </c>
      <c r="O2108" s="1" t="s">
        <v>24</v>
      </c>
      <c r="P2108" s="1" t="s">
        <v>24</v>
      </c>
      <c r="Q2108" s="1" t="s">
        <v>2775</v>
      </c>
      <c r="R2108">
        <v>1485</v>
      </c>
      <c r="T2108" s="1" t="s">
        <v>24</v>
      </c>
    </row>
    <row r="2109" spans="1:20" x14ac:dyDescent="0.55000000000000004">
      <c r="A2109" s="1" t="s">
        <v>28</v>
      </c>
      <c r="B2109" s="1" t="s">
        <v>29</v>
      </c>
      <c r="C2109" s="1" t="s">
        <v>22</v>
      </c>
      <c r="D2109" s="1" t="s">
        <v>23</v>
      </c>
      <c r="E2109" s="1" t="s">
        <v>5</v>
      </c>
      <c r="F2109" s="1" t="s">
        <v>24</v>
      </c>
      <c r="G2109" s="1" t="s">
        <v>25</v>
      </c>
      <c r="H2109">
        <v>1242622</v>
      </c>
      <c r="I2109">
        <v>1244106</v>
      </c>
      <c r="J2109" s="1" t="s">
        <v>26</v>
      </c>
      <c r="K2109" s="1" t="s">
        <v>2776</v>
      </c>
      <c r="L2109" s="1" t="s">
        <v>24</v>
      </c>
      <c r="M2109" s="1" t="s">
        <v>24</v>
      </c>
      <c r="N2109" s="1" t="s">
        <v>2777</v>
      </c>
      <c r="O2109" s="1" t="s">
        <v>24</v>
      </c>
      <c r="P2109" s="1" t="s">
        <v>24</v>
      </c>
      <c r="Q2109" s="1" t="s">
        <v>2775</v>
      </c>
      <c r="R2109">
        <v>1485</v>
      </c>
      <c r="S2109">
        <v>494</v>
      </c>
      <c r="T2109" s="1" t="s">
        <v>24</v>
      </c>
    </row>
    <row r="2110" spans="1:20" x14ac:dyDescent="0.55000000000000004">
      <c r="A2110" s="1" t="s">
        <v>20</v>
      </c>
      <c r="B2110" s="1" t="s">
        <v>21</v>
      </c>
      <c r="C2110" s="1" t="s">
        <v>22</v>
      </c>
      <c r="D2110" s="1" t="s">
        <v>23</v>
      </c>
      <c r="E2110" s="1" t="s">
        <v>5</v>
      </c>
      <c r="F2110" s="1" t="s">
        <v>24</v>
      </c>
      <c r="G2110" s="1" t="s">
        <v>25</v>
      </c>
      <c r="H2110">
        <v>1244198</v>
      </c>
      <c r="I2110">
        <v>1245385</v>
      </c>
      <c r="J2110" s="1" t="s">
        <v>26</v>
      </c>
      <c r="K2110" s="1" t="s">
        <v>24</v>
      </c>
      <c r="L2110" s="1" t="s">
        <v>24</v>
      </c>
      <c r="M2110" s="1" t="s">
        <v>24</v>
      </c>
      <c r="N2110" s="1" t="s">
        <v>24</v>
      </c>
      <c r="O2110" s="1" t="s">
        <v>24</v>
      </c>
      <c r="P2110" s="1" t="s">
        <v>24</v>
      </c>
      <c r="Q2110" s="1" t="s">
        <v>2778</v>
      </c>
      <c r="R2110">
        <v>1188</v>
      </c>
      <c r="T2110" s="1" t="s">
        <v>24</v>
      </c>
    </row>
    <row r="2111" spans="1:20" x14ac:dyDescent="0.55000000000000004">
      <c r="A2111" s="1" t="s">
        <v>28</v>
      </c>
      <c r="B2111" s="1" t="s">
        <v>29</v>
      </c>
      <c r="C2111" s="1" t="s">
        <v>22</v>
      </c>
      <c r="D2111" s="1" t="s">
        <v>23</v>
      </c>
      <c r="E2111" s="1" t="s">
        <v>5</v>
      </c>
      <c r="F2111" s="1" t="s">
        <v>24</v>
      </c>
      <c r="G2111" s="1" t="s">
        <v>25</v>
      </c>
      <c r="H2111">
        <v>1244198</v>
      </c>
      <c r="I2111">
        <v>1245385</v>
      </c>
      <c r="J2111" s="1" t="s">
        <v>26</v>
      </c>
      <c r="K2111" s="1" t="s">
        <v>2779</v>
      </c>
      <c r="L2111" s="1" t="s">
        <v>24</v>
      </c>
      <c r="M2111" s="1" t="s">
        <v>24</v>
      </c>
      <c r="N2111" s="1" t="s">
        <v>2780</v>
      </c>
      <c r="O2111" s="1" t="s">
        <v>24</v>
      </c>
      <c r="P2111" s="1" t="s">
        <v>24</v>
      </c>
      <c r="Q2111" s="1" t="s">
        <v>2778</v>
      </c>
      <c r="R2111">
        <v>1188</v>
      </c>
      <c r="S2111">
        <v>395</v>
      </c>
      <c r="T2111" s="1" t="s">
        <v>24</v>
      </c>
    </row>
    <row r="2112" spans="1:20" x14ac:dyDescent="0.55000000000000004">
      <c r="A2112" s="1" t="s">
        <v>20</v>
      </c>
      <c r="B2112" s="1" t="s">
        <v>21</v>
      </c>
      <c r="C2112" s="1" t="s">
        <v>22</v>
      </c>
      <c r="D2112" s="1" t="s">
        <v>23</v>
      </c>
      <c r="E2112" s="1" t="s">
        <v>5</v>
      </c>
      <c r="F2112" s="1" t="s">
        <v>24</v>
      </c>
      <c r="G2112" s="1" t="s">
        <v>25</v>
      </c>
      <c r="H2112">
        <v>1245651</v>
      </c>
      <c r="I2112">
        <v>1247294</v>
      </c>
      <c r="J2112" s="1" t="s">
        <v>67</v>
      </c>
      <c r="K2112" s="1" t="s">
        <v>24</v>
      </c>
      <c r="L2112" s="1" t="s">
        <v>24</v>
      </c>
      <c r="M2112" s="1" t="s">
        <v>24</v>
      </c>
      <c r="N2112" s="1" t="s">
        <v>24</v>
      </c>
      <c r="O2112" s="1" t="s">
        <v>24</v>
      </c>
      <c r="P2112" s="1" t="s">
        <v>24</v>
      </c>
      <c r="Q2112" s="1" t="s">
        <v>2781</v>
      </c>
      <c r="R2112">
        <v>1644</v>
      </c>
      <c r="T2112" s="1" t="s">
        <v>24</v>
      </c>
    </row>
    <row r="2113" spans="1:20" x14ac:dyDescent="0.55000000000000004">
      <c r="A2113" s="1" t="s">
        <v>28</v>
      </c>
      <c r="B2113" s="1" t="s">
        <v>29</v>
      </c>
      <c r="C2113" s="1" t="s">
        <v>22</v>
      </c>
      <c r="D2113" s="1" t="s">
        <v>23</v>
      </c>
      <c r="E2113" s="1" t="s">
        <v>5</v>
      </c>
      <c r="F2113" s="1" t="s">
        <v>24</v>
      </c>
      <c r="G2113" s="1" t="s">
        <v>25</v>
      </c>
      <c r="H2113">
        <v>1245651</v>
      </c>
      <c r="I2113">
        <v>1247294</v>
      </c>
      <c r="J2113" s="1" t="s">
        <v>67</v>
      </c>
      <c r="K2113" s="1" t="s">
        <v>2782</v>
      </c>
      <c r="L2113" s="1" t="s">
        <v>24</v>
      </c>
      <c r="M2113" s="1" t="s">
        <v>24</v>
      </c>
      <c r="N2113" s="1" t="s">
        <v>2783</v>
      </c>
      <c r="O2113" s="1" t="s">
        <v>24</v>
      </c>
      <c r="P2113" s="1" t="s">
        <v>24</v>
      </c>
      <c r="Q2113" s="1" t="s">
        <v>2781</v>
      </c>
      <c r="R2113">
        <v>1644</v>
      </c>
      <c r="S2113">
        <v>547</v>
      </c>
      <c r="T2113" s="1" t="s">
        <v>24</v>
      </c>
    </row>
    <row r="2114" spans="1:20" x14ac:dyDescent="0.55000000000000004">
      <c r="A2114" s="1" t="s">
        <v>20</v>
      </c>
      <c r="B2114" s="1" t="s">
        <v>21</v>
      </c>
      <c r="C2114" s="1" t="s">
        <v>22</v>
      </c>
      <c r="D2114" s="1" t="s">
        <v>23</v>
      </c>
      <c r="E2114" s="1" t="s">
        <v>5</v>
      </c>
      <c r="F2114" s="1" t="s">
        <v>24</v>
      </c>
      <c r="G2114" s="1" t="s">
        <v>25</v>
      </c>
      <c r="H2114">
        <v>1247840</v>
      </c>
      <c r="I2114">
        <v>1248415</v>
      </c>
      <c r="J2114" s="1" t="s">
        <v>67</v>
      </c>
      <c r="K2114" s="1" t="s">
        <v>24</v>
      </c>
      <c r="L2114" s="1" t="s">
        <v>24</v>
      </c>
      <c r="M2114" s="1" t="s">
        <v>24</v>
      </c>
      <c r="N2114" s="1" t="s">
        <v>24</v>
      </c>
      <c r="O2114" s="1" t="s">
        <v>24</v>
      </c>
      <c r="P2114" s="1" t="s">
        <v>24</v>
      </c>
      <c r="Q2114" s="1" t="s">
        <v>2784</v>
      </c>
      <c r="R2114">
        <v>576</v>
      </c>
      <c r="T2114" s="1" t="s">
        <v>24</v>
      </c>
    </row>
    <row r="2115" spans="1:20" x14ac:dyDescent="0.55000000000000004">
      <c r="A2115" s="1" t="s">
        <v>28</v>
      </c>
      <c r="B2115" s="1" t="s">
        <v>29</v>
      </c>
      <c r="C2115" s="1" t="s">
        <v>22</v>
      </c>
      <c r="D2115" s="1" t="s">
        <v>23</v>
      </c>
      <c r="E2115" s="1" t="s">
        <v>5</v>
      </c>
      <c r="F2115" s="1" t="s">
        <v>24</v>
      </c>
      <c r="G2115" s="1" t="s">
        <v>25</v>
      </c>
      <c r="H2115">
        <v>1247840</v>
      </c>
      <c r="I2115">
        <v>1248415</v>
      </c>
      <c r="J2115" s="1" t="s">
        <v>67</v>
      </c>
      <c r="K2115" s="1" t="s">
        <v>2785</v>
      </c>
      <c r="L2115" s="1" t="s">
        <v>24</v>
      </c>
      <c r="M2115" s="1" t="s">
        <v>24</v>
      </c>
      <c r="N2115" s="1" t="s">
        <v>2771</v>
      </c>
      <c r="O2115" s="1" t="s">
        <v>24</v>
      </c>
      <c r="P2115" s="1" t="s">
        <v>24</v>
      </c>
      <c r="Q2115" s="1" t="s">
        <v>2784</v>
      </c>
      <c r="R2115">
        <v>576</v>
      </c>
      <c r="S2115">
        <v>191</v>
      </c>
      <c r="T2115" s="1" t="s">
        <v>24</v>
      </c>
    </row>
    <row r="2116" spans="1:20" x14ac:dyDescent="0.55000000000000004">
      <c r="A2116" s="1" t="s">
        <v>20</v>
      </c>
      <c r="B2116" s="1" t="s">
        <v>203</v>
      </c>
      <c r="C2116" s="1" t="s">
        <v>22</v>
      </c>
      <c r="D2116" s="1" t="s">
        <v>23</v>
      </c>
      <c r="E2116" s="1" t="s">
        <v>5</v>
      </c>
      <c r="F2116" s="1" t="s">
        <v>24</v>
      </c>
      <c r="G2116" s="1" t="s">
        <v>25</v>
      </c>
      <c r="H2116">
        <v>1248668</v>
      </c>
      <c r="I2116">
        <v>1248743</v>
      </c>
      <c r="J2116" s="1" t="s">
        <v>26</v>
      </c>
      <c r="K2116" s="1" t="s">
        <v>24</v>
      </c>
      <c r="L2116" s="1" t="s">
        <v>24</v>
      </c>
      <c r="M2116" s="1" t="s">
        <v>24</v>
      </c>
      <c r="N2116" s="1" t="s">
        <v>24</v>
      </c>
      <c r="O2116" s="1" t="s">
        <v>24</v>
      </c>
      <c r="P2116" s="1" t="s">
        <v>24</v>
      </c>
      <c r="Q2116" s="1" t="s">
        <v>2786</v>
      </c>
      <c r="R2116">
        <v>76</v>
      </c>
      <c r="T2116" s="1" t="s">
        <v>24</v>
      </c>
    </row>
    <row r="2117" spans="1:20" x14ac:dyDescent="0.55000000000000004">
      <c r="A2117" s="1" t="s">
        <v>203</v>
      </c>
      <c r="B2117" s="1" t="s">
        <v>24</v>
      </c>
      <c r="C2117" s="1" t="s">
        <v>22</v>
      </c>
      <c r="D2117" s="1" t="s">
        <v>23</v>
      </c>
      <c r="E2117" s="1" t="s">
        <v>5</v>
      </c>
      <c r="F2117" s="1" t="s">
        <v>24</v>
      </c>
      <c r="G2117" s="1" t="s">
        <v>25</v>
      </c>
      <c r="H2117">
        <v>1248668</v>
      </c>
      <c r="I2117">
        <v>1248743</v>
      </c>
      <c r="J2117" s="1" t="s">
        <v>26</v>
      </c>
      <c r="K2117" s="1" t="s">
        <v>24</v>
      </c>
      <c r="L2117" s="1" t="s">
        <v>24</v>
      </c>
      <c r="M2117" s="1" t="s">
        <v>24</v>
      </c>
      <c r="N2117" s="1" t="s">
        <v>2787</v>
      </c>
      <c r="O2117" s="1" t="s">
        <v>24</v>
      </c>
      <c r="P2117" s="1" t="s">
        <v>24</v>
      </c>
      <c r="Q2117" s="1" t="s">
        <v>2786</v>
      </c>
      <c r="R2117">
        <v>76</v>
      </c>
      <c r="T2117" s="1" t="s">
        <v>24</v>
      </c>
    </row>
    <row r="2118" spans="1:20" x14ac:dyDescent="0.55000000000000004">
      <c r="A2118" s="1" t="s">
        <v>20</v>
      </c>
      <c r="B2118" s="1" t="s">
        <v>21</v>
      </c>
      <c r="C2118" s="1" t="s">
        <v>22</v>
      </c>
      <c r="D2118" s="1" t="s">
        <v>23</v>
      </c>
      <c r="E2118" s="1" t="s">
        <v>5</v>
      </c>
      <c r="F2118" s="1" t="s">
        <v>24</v>
      </c>
      <c r="G2118" s="1" t="s">
        <v>25</v>
      </c>
      <c r="H2118">
        <v>1248951</v>
      </c>
      <c r="I2118">
        <v>1249541</v>
      </c>
      <c r="J2118" s="1" t="s">
        <v>67</v>
      </c>
      <c r="K2118" s="1" t="s">
        <v>24</v>
      </c>
      <c r="L2118" s="1" t="s">
        <v>24</v>
      </c>
      <c r="M2118" s="1" t="s">
        <v>24</v>
      </c>
      <c r="N2118" s="1" t="s">
        <v>24</v>
      </c>
      <c r="O2118" s="1" t="s">
        <v>24</v>
      </c>
      <c r="P2118" s="1" t="s">
        <v>24</v>
      </c>
      <c r="Q2118" s="1" t="s">
        <v>2788</v>
      </c>
      <c r="R2118">
        <v>591</v>
      </c>
      <c r="T2118" s="1" t="s">
        <v>24</v>
      </c>
    </row>
    <row r="2119" spans="1:20" x14ac:dyDescent="0.55000000000000004">
      <c r="A2119" s="1" t="s">
        <v>28</v>
      </c>
      <c r="B2119" s="1" t="s">
        <v>29</v>
      </c>
      <c r="C2119" s="1" t="s">
        <v>22</v>
      </c>
      <c r="D2119" s="1" t="s">
        <v>23</v>
      </c>
      <c r="E2119" s="1" t="s">
        <v>5</v>
      </c>
      <c r="F2119" s="1" t="s">
        <v>24</v>
      </c>
      <c r="G2119" s="1" t="s">
        <v>25</v>
      </c>
      <c r="H2119">
        <v>1248951</v>
      </c>
      <c r="I2119">
        <v>1249541</v>
      </c>
      <c r="J2119" s="1" t="s">
        <v>67</v>
      </c>
      <c r="K2119" s="1" t="s">
        <v>2789</v>
      </c>
      <c r="L2119" s="1" t="s">
        <v>24</v>
      </c>
      <c r="M2119" s="1" t="s">
        <v>24</v>
      </c>
      <c r="N2119" s="1" t="s">
        <v>2790</v>
      </c>
      <c r="O2119" s="1" t="s">
        <v>24</v>
      </c>
      <c r="P2119" s="1" t="s">
        <v>24</v>
      </c>
      <c r="Q2119" s="1" t="s">
        <v>2788</v>
      </c>
      <c r="R2119">
        <v>591</v>
      </c>
      <c r="S2119">
        <v>196</v>
      </c>
      <c r="T2119" s="1" t="s">
        <v>24</v>
      </c>
    </row>
    <row r="2120" spans="1:20" x14ac:dyDescent="0.55000000000000004">
      <c r="A2120" s="1" t="s">
        <v>20</v>
      </c>
      <c r="B2120" s="1" t="s">
        <v>21</v>
      </c>
      <c r="C2120" s="1" t="s">
        <v>22</v>
      </c>
      <c r="D2120" s="1" t="s">
        <v>23</v>
      </c>
      <c r="E2120" s="1" t="s">
        <v>5</v>
      </c>
      <c r="F2120" s="1" t="s">
        <v>24</v>
      </c>
      <c r="G2120" s="1" t="s">
        <v>25</v>
      </c>
      <c r="H2120">
        <v>1249900</v>
      </c>
      <c r="I2120">
        <v>1250025</v>
      </c>
      <c r="J2120" s="1" t="s">
        <v>67</v>
      </c>
      <c r="K2120" s="1" t="s">
        <v>24</v>
      </c>
      <c r="L2120" s="1" t="s">
        <v>24</v>
      </c>
      <c r="M2120" s="1" t="s">
        <v>24</v>
      </c>
      <c r="N2120" s="1" t="s">
        <v>24</v>
      </c>
      <c r="O2120" s="1" t="s">
        <v>24</v>
      </c>
      <c r="P2120" s="1" t="s">
        <v>24</v>
      </c>
      <c r="Q2120" s="1" t="s">
        <v>2791</v>
      </c>
      <c r="R2120">
        <v>126</v>
      </c>
      <c r="T2120" s="1" t="s">
        <v>24</v>
      </c>
    </row>
    <row r="2121" spans="1:20" x14ac:dyDescent="0.55000000000000004">
      <c r="A2121" s="1" t="s">
        <v>28</v>
      </c>
      <c r="B2121" s="1" t="s">
        <v>29</v>
      </c>
      <c r="C2121" s="1" t="s">
        <v>22</v>
      </c>
      <c r="D2121" s="1" t="s">
        <v>23</v>
      </c>
      <c r="E2121" s="1" t="s">
        <v>5</v>
      </c>
      <c r="F2121" s="1" t="s">
        <v>24</v>
      </c>
      <c r="G2121" s="1" t="s">
        <v>25</v>
      </c>
      <c r="H2121">
        <v>1249900</v>
      </c>
      <c r="I2121">
        <v>1250025</v>
      </c>
      <c r="J2121" s="1" t="s">
        <v>67</v>
      </c>
      <c r="K2121" s="1" t="s">
        <v>2792</v>
      </c>
      <c r="L2121" s="1" t="s">
        <v>24</v>
      </c>
      <c r="M2121" s="1" t="s">
        <v>24</v>
      </c>
      <c r="N2121" s="1" t="s">
        <v>73</v>
      </c>
      <c r="O2121" s="1" t="s">
        <v>24</v>
      </c>
      <c r="P2121" s="1" t="s">
        <v>24</v>
      </c>
      <c r="Q2121" s="1" t="s">
        <v>2791</v>
      </c>
      <c r="R2121">
        <v>126</v>
      </c>
      <c r="S2121">
        <v>41</v>
      </c>
      <c r="T2121" s="1" t="s">
        <v>24</v>
      </c>
    </row>
    <row r="2122" spans="1:20" x14ac:dyDescent="0.55000000000000004">
      <c r="A2122" s="1" t="s">
        <v>20</v>
      </c>
      <c r="B2122" s="1" t="s">
        <v>21</v>
      </c>
      <c r="C2122" s="1" t="s">
        <v>22</v>
      </c>
      <c r="D2122" s="1" t="s">
        <v>23</v>
      </c>
      <c r="E2122" s="1" t="s">
        <v>5</v>
      </c>
      <c r="F2122" s="1" t="s">
        <v>24</v>
      </c>
      <c r="G2122" s="1" t="s">
        <v>25</v>
      </c>
      <c r="H2122">
        <v>1250037</v>
      </c>
      <c r="I2122">
        <v>1250231</v>
      </c>
      <c r="J2122" s="1" t="s">
        <v>67</v>
      </c>
      <c r="K2122" s="1" t="s">
        <v>24</v>
      </c>
      <c r="L2122" s="1" t="s">
        <v>24</v>
      </c>
      <c r="M2122" s="1" t="s">
        <v>24</v>
      </c>
      <c r="N2122" s="1" t="s">
        <v>24</v>
      </c>
      <c r="O2122" s="1" t="s">
        <v>24</v>
      </c>
      <c r="P2122" s="1" t="s">
        <v>24</v>
      </c>
      <c r="Q2122" s="1" t="s">
        <v>2793</v>
      </c>
      <c r="R2122">
        <v>195</v>
      </c>
      <c r="T2122" s="1" t="s">
        <v>24</v>
      </c>
    </row>
    <row r="2123" spans="1:20" x14ac:dyDescent="0.55000000000000004">
      <c r="A2123" s="1" t="s">
        <v>28</v>
      </c>
      <c r="B2123" s="1" t="s">
        <v>29</v>
      </c>
      <c r="C2123" s="1" t="s">
        <v>22</v>
      </c>
      <c r="D2123" s="1" t="s">
        <v>23</v>
      </c>
      <c r="E2123" s="1" t="s">
        <v>5</v>
      </c>
      <c r="F2123" s="1" t="s">
        <v>24</v>
      </c>
      <c r="G2123" s="1" t="s">
        <v>25</v>
      </c>
      <c r="H2123">
        <v>1250037</v>
      </c>
      <c r="I2123">
        <v>1250231</v>
      </c>
      <c r="J2123" s="1" t="s">
        <v>67</v>
      </c>
      <c r="K2123" s="1" t="s">
        <v>2794</v>
      </c>
      <c r="L2123" s="1" t="s">
        <v>24</v>
      </c>
      <c r="M2123" s="1" t="s">
        <v>24</v>
      </c>
      <c r="N2123" s="1" t="s">
        <v>73</v>
      </c>
      <c r="O2123" s="1" t="s">
        <v>24</v>
      </c>
      <c r="P2123" s="1" t="s">
        <v>24</v>
      </c>
      <c r="Q2123" s="1" t="s">
        <v>2793</v>
      </c>
      <c r="R2123">
        <v>195</v>
      </c>
      <c r="S2123">
        <v>64</v>
      </c>
      <c r="T2123" s="1" t="s">
        <v>24</v>
      </c>
    </row>
    <row r="2124" spans="1:20" x14ac:dyDescent="0.55000000000000004">
      <c r="A2124" s="1" t="s">
        <v>20</v>
      </c>
      <c r="B2124" s="1" t="s">
        <v>21</v>
      </c>
      <c r="C2124" s="1" t="s">
        <v>22</v>
      </c>
      <c r="D2124" s="1" t="s">
        <v>23</v>
      </c>
      <c r="E2124" s="1" t="s">
        <v>5</v>
      </c>
      <c r="F2124" s="1" t="s">
        <v>24</v>
      </c>
      <c r="G2124" s="1" t="s">
        <v>25</v>
      </c>
      <c r="H2124">
        <v>1250228</v>
      </c>
      <c r="I2124">
        <v>1250479</v>
      </c>
      <c r="J2124" s="1" t="s">
        <v>67</v>
      </c>
      <c r="K2124" s="1" t="s">
        <v>24</v>
      </c>
      <c r="L2124" s="1" t="s">
        <v>24</v>
      </c>
      <c r="M2124" s="1" t="s">
        <v>24</v>
      </c>
      <c r="N2124" s="1" t="s">
        <v>24</v>
      </c>
      <c r="O2124" s="1" t="s">
        <v>24</v>
      </c>
      <c r="P2124" s="1" t="s">
        <v>24</v>
      </c>
      <c r="Q2124" s="1" t="s">
        <v>2795</v>
      </c>
      <c r="R2124">
        <v>252</v>
      </c>
      <c r="T2124" s="1" t="s">
        <v>24</v>
      </c>
    </row>
    <row r="2125" spans="1:20" x14ac:dyDescent="0.55000000000000004">
      <c r="A2125" s="1" t="s">
        <v>28</v>
      </c>
      <c r="B2125" s="1" t="s">
        <v>29</v>
      </c>
      <c r="C2125" s="1" t="s">
        <v>22</v>
      </c>
      <c r="D2125" s="1" t="s">
        <v>23</v>
      </c>
      <c r="E2125" s="1" t="s">
        <v>5</v>
      </c>
      <c r="F2125" s="1" t="s">
        <v>24</v>
      </c>
      <c r="G2125" s="1" t="s">
        <v>25</v>
      </c>
      <c r="H2125">
        <v>1250228</v>
      </c>
      <c r="I2125">
        <v>1250479</v>
      </c>
      <c r="J2125" s="1" t="s">
        <v>67</v>
      </c>
      <c r="K2125" s="1" t="s">
        <v>2796</v>
      </c>
      <c r="L2125" s="1" t="s">
        <v>24</v>
      </c>
      <c r="M2125" s="1" t="s">
        <v>24</v>
      </c>
      <c r="N2125" s="1" t="s">
        <v>73</v>
      </c>
      <c r="O2125" s="1" t="s">
        <v>24</v>
      </c>
      <c r="P2125" s="1" t="s">
        <v>24</v>
      </c>
      <c r="Q2125" s="1" t="s">
        <v>2795</v>
      </c>
      <c r="R2125">
        <v>252</v>
      </c>
      <c r="S2125">
        <v>83</v>
      </c>
      <c r="T2125" s="1" t="s">
        <v>24</v>
      </c>
    </row>
    <row r="2126" spans="1:20" x14ac:dyDescent="0.55000000000000004">
      <c r="A2126" s="1" t="s">
        <v>20</v>
      </c>
      <c r="B2126" s="1" t="s">
        <v>21</v>
      </c>
      <c r="C2126" s="1" t="s">
        <v>22</v>
      </c>
      <c r="D2126" s="1" t="s">
        <v>23</v>
      </c>
      <c r="E2126" s="1" t="s">
        <v>5</v>
      </c>
      <c r="F2126" s="1" t="s">
        <v>24</v>
      </c>
      <c r="G2126" s="1" t="s">
        <v>25</v>
      </c>
      <c r="H2126">
        <v>1250479</v>
      </c>
      <c r="I2126">
        <v>1250946</v>
      </c>
      <c r="J2126" s="1" t="s">
        <v>67</v>
      </c>
      <c r="K2126" s="1" t="s">
        <v>24</v>
      </c>
      <c r="L2126" s="1" t="s">
        <v>24</v>
      </c>
      <c r="M2126" s="1" t="s">
        <v>24</v>
      </c>
      <c r="N2126" s="1" t="s">
        <v>24</v>
      </c>
      <c r="O2126" s="1" t="s">
        <v>24</v>
      </c>
      <c r="P2126" s="1" t="s">
        <v>24</v>
      </c>
      <c r="Q2126" s="1" t="s">
        <v>2797</v>
      </c>
      <c r="R2126">
        <v>468</v>
      </c>
      <c r="T2126" s="1" t="s">
        <v>24</v>
      </c>
    </row>
    <row r="2127" spans="1:20" x14ac:dyDescent="0.55000000000000004">
      <c r="A2127" s="1" t="s">
        <v>28</v>
      </c>
      <c r="B2127" s="1" t="s">
        <v>29</v>
      </c>
      <c r="C2127" s="1" t="s">
        <v>22</v>
      </c>
      <c r="D2127" s="1" t="s">
        <v>23</v>
      </c>
      <c r="E2127" s="1" t="s">
        <v>5</v>
      </c>
      <c r="F2127" s="1" t="s">
        <v>24</v>
      </c>
      <c r="G2127" s="1" t="s">
        <v>25</v>
      </c>
      <c r="H2127">
        <v>1250479</v>
      </c>
      <c r="I2127">
        <v>1250946</v>
      </c>
      <c r="J2127" s="1" t="s">
        <v>67</v>
      </c>
      <c r="K2127" s="1" t="s">
        <v>2798</v>
      </c>
      <c r="L2127" s="1" t="s">
        <v>24</v>
      </c>
      <c r="M2127" s="1" t="s">
        <v>24</v>
      </c>
      <c r="N2127" s="1" t="s">
        <v>73</v>
      </c>
      <c r="O2127" s="1" t="s">
        <v>24</v>
      </c>
      <c r="P2127" s="1" t="s">
        <v>24</v>
      </c>
      <c r="Q2127" s="1" t="s">
        <v>2797</v>
      </c>
      <c r="R2127">
        <v>468</v>
      </c>
      <c r="S2127">
        <v>155</v>
      </c>
      <c r="T2127" s="1" t="s">
        <v>24</v>
      </c>
    </row>
    <row r="2128" spans="1:20" x14ac:dyDescent="0.55000000000000004">
      <c r="A2128" s="1" t="s">
        <v>20</v>
      </c>
      <c r="B2128" s="1" t="s">
        <v>21</v>
      </c>
      <c r="C2128" s="1" t="s">
        <v>22</v>
      </c>
      <c r="D2128" s="1" t="s">
        <v>23</v>
      </c>
      <c r="E2128" s="1" t="s">
        <v>5</v>
      </c>
      <c r="F2128" s="1" t="s">
        <v>24</v>
      </c>
      <c r="G2128" s="1" t="s">
        <v>25</v>
      </c>
      <c r="H2128">
        <v>1251148</v>
      </c>
      <c r="I2128">
        <v>1251687</v>
      </c>
      <c r="J2128" s="1" t="s">
        <v>26</v>
      </c>
      <c r="K2128" s="1" t="s">
        <v>24</v>
      </c>
      <c r="L2128" s="1" t="s">
        <v>24</v>
      </c>
      <c r="M2128" s="1" t="s">
        <v>24</v>
      </c>
      <c r="N2128" s="1" t="s">
        <v>24</v>
      </c>
      <c r="O2128" s="1" t="s">
        <v>24</v>
      </c>
      <c r="P2128" s="1" t="s">
        <v>24</v>
      </c>
      <c r="Q2128" s="1" t="s">
        <v>2799</v>
      </c>
      <c r="R2128">
        <v>540</v>
      </c>
      <c r="T2128" s="1" t="s">
        <v>24</v>
      </c>
    </row>
    <row r="2129" spans="1:20" x14ac:dyDescent="0.55000000000000004">
      <c r="A2129" s="1" t="s">
        <v>28</v>
      </c>
      <c r="B2129" s="1" t="s">
        <v>29</v>
      </c>
      <c r="C2129" s="1" t="s">
        <v>22</v>
      </c>
      <c r="D2129" s="1" t="s">
        <v>23</v>
      </c>
      <c r="E2129" s="1" t="s">
        <v>5</v>
      </c>
      <c r="F2129" s="1" t="s">
        <v>24</v>
      </c>
      <c r="G2129" s="1" t="s">
        <v>25</v>
      </c>
      <c r="H2129">
        <v>1251148</v>
      </c>
      <c r="I2129">
        <v>1251687</v>
      </c>
      <c r="J2129" s="1" t="s">
        <v>26</v>
      </c>
      <c r="K2129" s="1" t="s">
        <v>2800</v>
      </c>
      <c r="L2129" s="1" t="s">
        <v>24</v>
      </c>
      <c r="M2129" s="1" t="s">
        <v>24</v>
      </c>
      <c r="N2129" s="1" t="s">
        <v>2801</v>
      </c>
      <c r="O2129" s="1" t="s">
        <v>24</v>
      </c>
      <c r="P2129" s="1" t="s">
        <v>24</v>
      </c>
      <c r="Q2129" s="1" t="s">
        <v>2799</v>
      </c>
      <c r="R2129">
        <v>540</v>
      </c>
      <c r="S2129">
        <v>179</v>
      </c>
      <c r="T2129" s="1" t="s">
        <v>24</v>
      </c>
    </row>
    <row r="2130" spans="1:20" x14ac:dyDescent="0.55000000000000004">
      <c r="A2130" s="1" t="s">
        <v>20</v>
      </c>
      <c r="B2130" s="1" t="s">
        <v>1260</v>
      </c>
      <c r="C2130" s="1" t="s">
        <v>22</v>
      </c>
      <c r="D2130" s="1" t="s">
        <v>23</v>
      </c>
      <c r="E2130" s="1" t="s">
        <v>5</v>
      </c>
      <c r="F2130" s="1" t="s">
        <v>24</v>
      </c>
      <c r="G2130" s="1" t="s">
        <v>25</v>
      </c>
      <c r="H2130">
        <v>1251822</v>
      </c>
      <c r="I2130">
        <v>1253643</v>
      </c>
      <c r="J2130" s="1" t="s">
        <v>26</v>
      </c>
      <c r="K2130" s="1" t="s">
        <v>24</v>
      </c>
      <c r="L2130" s="1" t="s">
        <v>24</v>
      </c>
      <c r="M2130" s="1" t="s">
        <v>24</v>
      </c>
      <c r="N2130" s="1" t="s">
        <v>24</v>
      </c>
      <c r="O2130" s="1" t="s">
        <v>24</v>
      </c>
      <c r="P2130" s="1" t="s">
        <v>24</v>
      </c>
      <c r="Q2130" s="1" t="s">
        <v>2802</v>
      </c>
      <c r="R2130">
        <v>1822</v>
      </c>
      <c r="T2130" s="1" t="s">
        <v>1262</v>
      </c>
    </row>
    <row r="2131" spans="1:20" x14ac:dyDescent="0.55000000000000004">
      <c r="A2131" s="1" t="s">
        <v>20</v>
      </c>
      <c r="B2131" s="1" t="s">
        <v>21</v>
      </c>
      <c r="C2131" s="1" t="s">
        <v>22</v>
      </c>
      <c r="D2131" s="1" t="s">
        <v>23</v>
      </c>
      <c r="E2131" s="1" t="s">
        <v>5</v>
      </c>
      <c r="F2131" s="1" t="s">
        <v>24</v>
      </c>
      <c r="G2131" s="1" t="s">
        <v>25</v>
      </c>
      <c r="H2131">
        <v>1252069</v>
      </c>
      <c r="I2131">
        <v>1253237</v>
      </c>
      <c r="J2131" s="1" t="s">
        <v>26</v>
      </c>
      <c r="K2131" s="1" t="s">
        <v>24</v>
      </c>
      <c r="L2131" s="1" t="s">
        <v>24</v>
      </c>
      <c r="M2131" s="1" t="s">
        <v>24</v>
      </c>
      <c r="N2131" s="1" t="s">
        <v>24</v>
      </c>
      <c r="O2131" s="1" t="s">
        <v>24</v>
      </c>
      <c r="P2131" s="1" t="s">
        <v>24</v>
      </c>
      <c r="Q2131" s="1" t="s">
        <v>2803</v>
      </c>
      <c r="R2131">
        <v>1169</v>
      </c>
      <c r="T2131" s="1" t="s">
        <v>24</v>
      </c>
    </row>
    <row r="2132" spans="1:20" x14ac:dyDescent="0.55000000000000004">
      <c r="A2132" s="1" t="s">
        <v>28</v>
      </c>
      <c r="B2132" s="1" t="s">
        <v>29</v>
      </c>
      <c r="C2132" s="1" t="s">
        <v>22</v>
      </c>
      <c r="D2132" s="1" t="s">
        <v>23</v>
      </c>
      <c r="E2132" s="1" t="s">
        <v>5</v>
      </c>
      <c r="F2132" s="1" t="s">
        <v>24</v>
      </c>
      <c r="G2132" s="1" t="s">
        <v>25</v>
      </c>
      <c r="H2132">
        <v>1252069</v>
      </c>
      <c r="I2132">
        <v>1253237</v>
      </c>
      <c r="J2132" s="1" t="s">
        <v>26</v>
      </c>
      <c r="K2132" s="1" t="s">
        <v>2804</v>
      </c>
      <c r="L2132" s="1" t="s">
        <v>24</v>
      </c>
      <c r="M2132" s="1" t="s">
        <v>24</v>
      </c>
      <c r="N2132" s="1" t="s">
        <v>1265</v>
      </c>
      <c r="O2132" s="1" t="s">
        <v>24</v>
      </c>
      <c r="P2132" s="1" t="s">
        <v>24</v>
      </c>
      <c r="Q2132" s="1" t="s">
        <v>2803</v>
      </c>
      <c r="R2132">
        <v>1170</v>
      </c>
      <c r="S2132">
        <v>389</v>
      </c>
      <c r="T2132" s="1" t="s">
        <v>1464</v>
      </c>
    </row>
    <row r="2133" spans="1:20" x14ac:dyDescent="0.55000000000000004">
      <c r="A2133" s="1" t="s">
        <v>20</v>
      </c>
      <c r="B2133" s="1" t="s">
        <v>21</v>
      </c>
      <c r="C2133" s="1" t="s">
        <v>22</v>
      </c>
      <c r="D2133" s="1" t="s">
        <v>23</v>
      </c>
      <c r="E2133" s="1" t="s">
        <v>5</v>
      </c>
      <c r="F2133" s="1" t="s">
        <v>24</v>
      </c>
      <c r="G2133" s="1" t="s">
        <v>25</v>
      </c>
      <c r="H2133">
        <v>1254333</v>
      </c>
      <c r="I2133">
        <v>1255073</v>
      </c>
      <c r="J2133" s="1" t="s">
        <v>67</v>
      </c>
      <c r="K2133" s="1" t="s">
        <v>24</v>
      </c>
      <c r="L2133" s="1" t="s">
        <v>24</v>
      </c>
      <c r="M2133" s="1" t="s">
        <v>24</v>
      </c>
      <c r="N2133" s="1" t="s">
        <v>24</v>
      </c>
      <c r="O2133" s="1" t="s">
        <v>24</v>
      </c>
      <c r="P2133" s="1" t="s">
        <v>24</v>
      </c>
      <c r="Q2133" s="1" t="s">
        <v>2805</v>
      </c>
      <c r="R2133">
        <v>741</v>
      </c>
      <c r="T2133" s="1" t="s">
        <v>24</v>
      </c>
    </row>
    <row r="2134" spans="1:20" x14ac:dyDescent="0.55000000000000004">
      <c r="A2134" s="1" t="s">
        <v>28</v>
      </c>
      <c r="B2134" s="1" t="s">
        <v>29</v>
      </c>
      <c r="C2134" s="1" t="s">
        <v>22</v>
      </c>
      <c r="D2134" s="1" t="s">
        <v>23</v>
      </c>
      <c r="E2134" s="1" t="s">
        <v>5</v>
      </c>
      <c r="F2134" s="1" t="s">
        <v>24</v>
      </c>
      <c r="G2134" s="1" t="s">
        <v>25</v>
      </c>
      <c r="H2134">
        <v>1254333</v>
      </c>
      <c r="I2134">
        <v>1255073</v>
      </c>
      <c r="J2134" s="1" t="s">
        <v>67</v>
      </c>
      <c r="K2134" s="1" t="s">
        <v>2806</v>
      </c>
      <c r="L2134" s="1" t="s">
        <v>24</v>
      </c>
      <c r="M2134" s="1" t="s">
        <v>24</v>
      </c>
      <c r="N2134" s="1" t="s">
        <v>73</v>
      </c>
      <c r="O2134" s="1" t="s">
        <v>24</v>
      </c>
      <c r="P2134" s="1" t="s">
        <v>24</v>
      </c>
      <c r="Q2134" s="1" t="s">
        <v>2805</v>
      </c>
      <c r="R2134">
        <v>741</v>
      </c>
      <c r="S2134">
        <v>246</v>
      </c>
      <c r="T2134" s="1" t="s">
        <v>24</v>
      </c>
    </row>
    <row r="2135" spans="1:20" x14ac:dyDescent="0.55000000000000004">
      <c r="A2135" s="1" t="s">
        <v>20</v>
      </c>
      <c r="B2135" s="1" t="s">
        <v>21</v>
      </c>
      <c r="C2135" s="1" t="s">
        <v>22</v>
      </c>
      <c r="D2135" s="1" t="s">
        <v>23</v>
      </c>
      <c r="E2135" s="1" t="s">
        <v>5</v>
      </c>
      <c r="F2135" s="1" t="s">
        <v>24</v>
      </c>
      <c r="G2135" s="1" t="s">
        <v>25</v>
      </c>
      <c r="H2135">
        <v>1255293</v>
      </c>
      <c r="I2135">
        <v>1255952</v>
      </c>
      <c r="J2135" s="1" t="s">
        <v>67</v>
      </c>
      <c r="K2135" s="1" t="s">
        <v>24</v>
      </c>
      <c r="L2135" s="1" t="s">
        <v>24</v>
      </c>
      <c r="M2135" s="1" t="s">
        <v>24</v>
      </c>
      <c r="N2135" s="1" t="s">
        <v>24</v>
      </c>
      <c r="O2135" s="1" t="s">
        <v>24</v>
      </c>
      <c r="P2135" s="1" t="s">
        <v>24</v>
      </c>
      <c r="Q2135" s="1" t="s">
        <v>2807</v>
      </c>
      <c r="R2135">
        <v>660</v>
      </c>
      <c r="T2135" s="1" t="s">
        <v>24</v>
      </c>
    </row>
    <row r="2136" spans="1:20" x14ac:dyDescent="0.55000000000000004">
      <c r="A2136" s="1" t="s">
        <v>28</v>
      </c>
      <c r="B2136" s="1" t="s">
        <v>29</v>
      </c>
      <c r="C2136" s="1" t="s">
        <v>22</v>
      </c>
      <c r="D2136" s="1" t="s">
        <v>23</v>
      </c>
      <c r="E2136" s="1" t="s">
        <v>5</v>
      </c>
      <c r="F2136" s="1" t="s">
        <v>24</v>
      </c>
      <c r="G2136" s="1" t="s">
        <v>25</v>
      </c>
      <c r="H2136">
        <v>1255293</v>
      </c>
      <c r="I2136">
        <v>1255952</v>
      </c>
      <c r="J2136" s="1" t="s">
        <v>67</v>
      </c>
      <c r="K2136" s="1" t="s">
        <v>2808</v>
      </c>
      <c r="L2136" s="1" t="s">
        <v>24</v>
      </c>
      <c r="M2136" s="1" t="s">
        <v>24</v>
      </c>
      <c r="N2136" s="1" t="s">
        <v>73</v>
      </c>
      <c r="O2136" s="1" t="s">
        <v>24</v>
      </c>
      <c r="P2136" s="1" t="s">
        <v>24</v>
      </c>
      <c r="Q2136" s="1" t="s">
        <v>2807</v>
      </c>
      <c r="R2136">
        <v>660</v>
      </c>
      <c r="S2136">
        <v>219</v>
      </c>
      <c r="T2136" s="1" t="s">
        <v>24</v>
      </c>
    </row>
    <row r="2137" spans="1:20" x14ac:dyDescent="0.55000000000000004">
      <c r="A2137" s="1" t="s">
        <v>20</v>
      </c>
      <c r="B2137" s="1" t="s">
        <v>21</v>
      </c>
      <c r="C2137" s="1" t="s">
        <v>22</v>
      </c>
      <c r="D2137" s="1" t="s">
        <v>23</v>
      </c>
      <c r="E2137" s="1" t="s">
        <v>5</v>
      </c>
      <c r="F2137" s="1" t="s">
        <v>24</v>
      </c>
      <c r="G2137" s="1" t="s">
        <v>25</v>
      </c>
      <c r="H2137">
        <v>1256260</v>
      </c>
      <c r="I2137">
        <v>1258287</v>
      </c>
      <c r="J2137" s="1" t="s">
        <v>67</v>
      </c>
      <c r="K2137" s="1" t="s">
        <v>24</v>
      </c>
      <c r="L2137" s="1" t="s">
        <v>24</v>
      </c>
      <c r="M2137" s="1" t="s">
        <v>24</v>
      </c>
      <c r="N2137" s="1" t="s">
        <v>24</v>
      </c>
      <c r="O2137" s="1" t="s">
        <v>24</v>
      </c>
      <c r="P2137" s="1" t="s">
        <v>24</v>
      </c>
      <c r="Q2137" s="1" t="s">
        <v>2809</v>
      </c>
      <c r="R2137">
        <v>2028</v>
      </c>
      <c r="T2137" s="1" t="s">
        <v>24</v>
      </c>
    </row>
    <row r="2138" spans="1:20" x14ac:dyDescent="0.55000000000000004">
      <c r="A2138" s="1" t="s">
        <v>28</v>
      </c>
      <c r="B2138" s="1" t="s">
        <v>29</v>
      </c>
      <c r="C2138" s="1" t="s">
        <v>22</v>
      </c>
      <c r="D2138" s="1" t="s">
        <v>23</v>
      </c>
      <c r="E2138" s="1" t="s">
        <v>5</v>
      </c>
      <c r="F2138" s="1" t="s">
        <v>24</v>
      </c>
      <c r="G2138" s="1" t="s">
        <v>25</v>
      </c>
      <c r="H2138">
        <v>1256260</v>
      </c>
      <c r="I2138">
        <v>1258287</v>
      </c>
      <c r="J2138" s="1" t="s">
        <v>67</v>
      </c>
      <c r="K2138" s="1" t="s">
        <v>2810</v>
      </c>
      <c r="L2138" s="1" t="s">
        <v>24</v>
      </c>
      <c r="M2138" s="1" t="s">
        <v>24</v>
      </c>
      <c r="N2138" s="1" t="s">
        <v>2811</v>
      </c>
      <c r="O2138" s="1" t="s">
        <v>24</v>
      </c>
      <c r="P2138" s="1" t="s">
        <v>24</v>
      </c>
      <c r="Q2138" s="1" t="s">
        <v>2809</v>
      </c>
      <c r="R2138">
        <v>2028</v>
      </c>
      <c r="S2138">
        <v>675</v>
      </c>
      <c r="T2138" s="1" t="s">
        <v>24</v>
      </c>
    </row>
    <row r="2139" spans="1:20" x14ac:dyDescent="0.55000000000000004">
      <c r="A2139" s="1" t="s">
        <v>20</v>
      </c>
      <c r="B2139" s="1" t="s">
        <v>21</v>
      </c>
      <c r="C2139" s="1" t="s">
        <v>22</v>
      </c>
      <c r="D2139" s="1" t="s">
        <v>23</v>
      </c>
      <c r="E2139" s="1" t="s">
        <v>5</v>
      </c>
      <c r="F2139" s="1" t="s">
        <v>24</v>
      </c>
      <c r="G2139" s="1" t="s">
        <v>25</v>
      </c>
      <c r="H2139">
        <v>1258907</v>
      </c>
      <c r="I2139">
        <v>1259602</v>
      </c>
      <c r="J2139" s="1" t="s">
        <v>26</v>
      </c>
      <c r="K2139" s="1" t="s">
        <v>24</v>
      </c>
      <c r="L2139" s="1" t="s">
        <v>24</v>
      </c>
      <c r="M2139" s="1" t="s">
        <v>24</v>
      </c>
      <c r="N2139" s="1" t="s">
        <v>24</v>
      </c>
      <c r="O2139" s="1" t="s">
        <v>24</v>
      </c>
      <c r="P2139" s="1" t="s">
        <v>24</v>
      </c>
      <c r="Q2139" s="1" t="s">
        <v>2812</v>
      </c>
      <c r="R2139">
        <v>696</v>
      </c>
      <c r="T2139" s="1" t="s">
        <v>24</v>
      </c>
    </row>
    <row r="2140" spans="1:20" x14ac:dyDescent="0.55000000000000004">
      <c r="A2140" s="1" t="s">
        <v>28</v>
      </c>
      <c r="B2140" s="1" t="s">
        <v>29</v>
      </c>
      <c r="C2140" s="1" t="s">
        <v>22</v>
      </c>
      <c r="D2140" s="1" t="s">
        <v>23</v>
      </c>
      <c r="E2140" s="1" t="s">
        <v>5</v>
      </c>
      <c r="F2140" s="1" t="s">
        <v>24</v>
      </c>
      <c r="G2140" s="1" t="s">
        <v>25</v>
      </c>
      <c r="H2140">
        <v>1258907</v>
      </c>
      <c r="I2140">
        <v>1259602</v>
      </c>
      <c r="J2140" s="1" t="s">
        <v>26</v>
      </c>
      <c r="K2140" s="1" t="s">
        <v>2813</v>
      </c>
      <c r="L2140" s="1" t="s">
        <v>24</v>
      </c>
      <c r="M2140" s="1" t="s">
        <v>24</v>
      </c>
      <c r="N2140" s="1" t="s">
        <v>1730</v>
      </c>
      <c r="O2140" s="1" t="s">
        <v>24</v>
      </c>
      <c r="P2140" s="1" t="s">
        <v>24</v>
      </c>
      <c r="Q2140" s="1" t="s">
        <v>2812</v>
      </c>
      <c r="R2140">
        <v>696</v>
      </c>
      <c r="S2140">
        <v>231</v>
      </c>
      <c r="T2140" s="1" t="s">
        <v>24</v>
      </c>
    </row>
    <row r="2141" spans="1:20" x14ac:dyDescent="0.55000000000000004">
      <c r="A2141" s="1" t="s">
        <v>20</v>
      </c>
      <c r="B2141" s="1" t="s">
        <v>21</v>
      </c>
      <c r="C2141" s="1" t="s">
        <v>22</v>
      </c>
      <c r="D2141" s="1" t="s">
        <v>23</v>
      </c>
      <c r="E2141" s="1" t="s">
        <v>5</v>
      </c>
      <c r="F2141" s="1" t="s">
        <v>24</v>
      </c>
      <c r="G2141" s="1" t="s">
        <v>25</v>
      </c>
      <c r="H2141">
        <v>1259783</v>
      </c>
      <c r="I2141">
        <v>1260583</v>
      </c>
      <c r="J2141" s="1" t="s">
        <v>26</v>
      </c>
      <c r="K2141" s="1" t="s">
        <v>24</v>
      </c>
      <c r="L2141" s="1" t="s">
        <v>24</v>
      </c>
      <c r="M2141" s="1" t="s">
        <v>24</v>
      </c>
      <c r="N2141" s="1" t="s">
        <v>24</v>
      </c>
      <c r="O2141" s="1" t="s">
        <v>24</v>
      </c>
      <c r="P2141" s="1" t="s">
        <v>24</v>
      </c>
      <c r="Q2141" s="1" t="s">
        <v>2814</v>
      </c>
      <c r="R2141">
        <v>801</v>
      </c>
      <c r="T2141" s="1" t="s">
        <v>24</v>
      </c>
    </row>
    <row r="2142" spans="1:20" x14ac:dyDescent="0.55000000000000004">
      <c r="A2142" s="1" t="s">
        <v>28</v>
      </c>
      <c r="B2142" s="1" t="s">
        <v>29</v>
      </c>
      <c r="C2142" s="1" t="s">
        <v>22</v>
      </c>
      <c r="D2142" s="1" t="s">
        <v>23</v>
      </c>
      <c r="E2142" s="1" t="s">
        <v>5</v>
      </c>
      <c r="F2142" s="1" t="s">
        <v>24</v>
      </c>
      <c r="G2142" s="1" t="s">
        <v>25</v>
      </c>
      <c r="H2142">
        <v>1259783</v>
      </c>
      <c r="I2142">
        <v>1260583</v>
      </c>
      <c r="J2142" s="1" t="s">
        <v>26</v>
      </c>
      <c r="K2142" s="1" t="s">
        <v>2815</v>
      </c>
      <c r="L2142" s="1" t="s">
        <v>24</v>
      </c>
      <c r="M2142" s="1" t="s">
        <v>24</v>
      </c>
      <c r="N2142" s="1" t="s">
        <v>1422</v>
      </c>
      <c r="O2142" s="1" t="s">
        <v>24</v>
      </c>
      <c r="P2142" s="1" t="s">
        <v>24</v>
      </c>
      <c r="Q2142" s="1" t="s">
        <v>2814</v>
      </c>
      <c r="R2142">
        <v>801</v>
      </c>
      <c r="S2142">
        <v>266</v>
      </c>
      <c r="T2142" s="1" t="s">
        <v>24</v>
      </c>
    </row>
    <row r="2143" spans="1:20" x14ac:dyDescent="0.55000000000000004">
      <c r="A2143" s="1" t="s">
        <v>20</v>
      </c>
      <c r="B2143" s="1" t="s">
        <v>21</v>
      </c>
      <c r="C2143" s="1" t="s">
        <v>22</v>
      </c>
      <c r="D2143" s="1" t="s">
        <v>23</v>
      </c>
      <c r="E2143" s="1" t="s">
        <v>5</v>
      </c>
      <c r="F2143" s="1" t="s">
        <v>24</v>
      </c>
      <c r="G2143" s="1" t="s">
        <v>25</v>
      </c>
      <c r="H2143">
        <v>1260751</v>
      </c>
      <c r="I2143">
        <v>1261512</v>
      </c>
      <c r="J2143" s="1" t="s">
        <v>26</v>
      </c>
      <c r="K2143" s="1" t="s">
        <v>24</v>
      </c>
      <c r="L2143" s="1" t="s">
        <v>24</v>
      </c>
      <c r="M2143" s="1" t="s">
        <v>24</v>
      </c>
      <c r="N2143" s="1" t="s">
        <v>24</v>
      </c>
      <c r="O2143" s="1" t="s">
        <v>24</v>
      </c>
      <c r="P2143" s="1" t="s">
        <v>24</v>
      </c>
      <c r="Q2143" s="1" t="s">
        <v>2816</v>
      </c>
      <c r="R2143">
        <v>762</v>
      </c>
      <c r="T2143" s="1" t="s">
        <v>24</v>
      </c>
    </row>
    <row r="2144" spans="1:20" x14ac:dyDescent="0.55000000000000004">
      <c r="A2144" s="1" t="s">
        <v>28</v>
      </c>
      <c r="B2144" s="1" t="s">
        <v>29</v>
      </c>
      <c r="C2144" s="1" t="s">
        <v>22</v>
      </c>
      <c r="D2144" s="1" t="s">
        <v>23</v>
      </c>
      <c r="E2144" s="1" t="s">
        <v>5</v>
      </c>
      <c r="F2144" s="1" t="s">
        <v>24</v>
      </c>
      <c r="G2144" s="1" t="s">
        <v>25</v>
      </c>
      <c r="H2144">
        <v>1260751</v>
      </c>
      <c r="I2144">
        <v>1261512</v>
      </c>
      <c r="J2144" s="1" t="s">
        <v>26</v>
      </c>
      <c r="K2144" s="1" t="s">
        <v>2817</v>
      </c>
      <c r="L2144" s="1" t="s">
        <v>24</v>
      </c>
      <c r="M2144" s="1" t="s">
        <v>24</v>
      </c>
      <c r="N2144" s="1" t="s">
        <v>46</v>
      </c>
      <c r="O2144" s="1" t="s">
        <v>24</v>
      </c>
      <c r="P2144" s="1" t="s">
        <v>24</v>
      </c>
      <c r="Q2144" s="1" t="s">
        <v>2816</v>
      </c>
      <c r="R2144">
        <v>762</v>
      </c>
      <c r="S2144">
        <v>253</v>
      </c>
      <c r="T2144" s="1" t="s">
        <v>24</v>
      </c>
    </row>
    <row r="2145" spans="1:20" x14ac:dyDescent="0.55000000000000004">
      <c r="A2145" s="1" t="s">
        <v>20</v>
      </c>
      <c r="B2145" s="1" t="s">
        <v>21</v>
      </c>
      <c r="C2145" s="1" t="s">
        <v>22</v>
      </c>
      <c r="D2145" s="1" t="s">
        <v>23</v>
      </c>
      <c r="E2145" s="1" t="s">
        <v>5</v>
      </c>
      <c r="F2145" s="1" t="s">
        <v>24</v>
      </c>
      <c r="G2145" s="1" t="s">
        <v>25</v>
      </c>
      <c r="H2145">
        <v>1261734</v>
      </c>
      <c r="I2145">
        <v>1262792</v>
      </c>
      <c r="J2145" s="1" t="s">
        <v>67</v>
      </c>
      <c r="K2145" s="1" t="s">
        <v>24</v>
      </c>
      <c r="L2145" s="1" t="s">
        <v>24</v>
      </c>
      <c r="M2145" s="1" t="s">
        <v>24</v>
      </c>
      <c r="N2145" s="1" t="s">
        <v>24</v>
      </c>
      <c r="O2145" s="1" t="s">
        <v>24</v>
      </c>
      <c r="P2145" s="1" t="s">
        <v>24</v>
      </c>
      <c r="Q2145" s="1" t="s">
        <v>2818</v>
      </c>
      <c r="R2145">
        <v>1059</v>
      </c>
      <c r="T2145" s="1" t="s">
        <v>24</v>
      </c>
    </row>
    <row r="2146" spans="1:20" x14ac:dyDescent="0.55000000000000004">
      <c r="A2146" s="1" t="s">
        <v>28</v>
      </c>
      <c r="B2146" s="1" t="s">
        <v>29</v>
      </c>
      <c r="C2146" s="1" t="s">
        <v>22</v>
      </c>
      <c r="D2146" s="1" t="s">
        <v>23</v>
      </c>
      <c r="E2146" s="1" t="s">
        <v>5</v>
      </c>
      <c r="F2146" s="1" t="s">
        <v>24</v>
      </c>
      <c r="G2146" s="1" t="s">
        <v>25</v>
      </c>
      <c r="H2146">
        <v>1261734</v>
      </c>
      <c r="I2146">
        <v>1262792</v>
      </c>
      <c r="J2146" s="1" t="s">
        <v>67</v>
      </c>
      <c r="K2146" s="1" t="s">
        <v>2819</v>
      </c>
      <c r="L2146" s="1" t="s">
        <v>24</v>
      </c>
      <c r="M2146" s="1" t="s">
        <v>24</v>
      </c>
      <c r="N2146" s="1" t="s">
        <v>2820</v>
      </c>
      <c r="O2146" s="1" t="s">
        <v>24</v>
      </c>
      <c r="P2146" s="1" t="s">
        <v>24</v>
      </c>
      <c r="Q2146" s="1" t="s">
        <v>2818</v>
      </c>
      <c r="R2146">
        <v>1059</v>
      </c>
      <c r="S2146">
        <v>352</v>
      </c>
      <c r="T2146" s="1" t="s">
        <v>24</v>
      </c>
    </row>
    <row r="2147" spans="1:20" x14ac:dyDescent="0.55000000000000004">
      <c r="A2147" s="1" t="s">
        <v>20</v>
      </c>
      <c r="B2147" s="1" t="s">
        <v>21</v>
      </c>
      <c r="C2147" s="1" t="s">
        <v>22</v>
      </c>
      <c r="D2147" s="1" t="s">
        <v>23</v>
      </c>
      <c r="E2147" s="1" t="s">
        <v>5</v>
      </c>
      <c r="F2147" s="1" t="s">
        <v>24</v>
      </c>
      <c r="G2147" s="1" t="s">
        <v>25</v>
      </c>
      <c r="H2147">
        <v>1262867</v>
      </c>
      <c r="I2147">
        <v>1263280</v>
      </c>
      <c r="J2147" s="1" t="s">
        <v>67</v>
      </c>
      <c r="K2147" s="1" t="s">
        <v>24</v>
      </c>
      <c r="L2147" s="1" t="s">
        <v>24</v>
      </c>
      <c r="M2147" s="1" t="s">
        <v>24</v>
      </c>
      <c r="N2147" s="1" t="s">
        <v>24</v>
      </c>
      <c r="O2147" s="1" t="s">
        <v>24</v>
      </c>
      <c r="P2147" s="1" t="s">
        <v>24</v>
      </c>
      <c r="Q2147" s="1" t="s">
        <v>2821</v>
      </c>
      <c r="R2147">
        <v>414</v>
      </c>
      <c r="T2147" s="1" t="s">
        <v>24</v>
      </c>
    </row>
    <row r="2148" spans="1:20" x14ac:dyDescent="0.55000000000000004">
      <c r="A2148" s="1" t="s">
        <v>28</v>
      </c>
      <c r="B2148" s="1" t="s">
        <v>29</v>
      </c>
      <c r="C2148" s="1" t="s">
        <v>22</v>
      </c>
      <c r="D2148" s="1" t="s">
        <v>23</v>
      </c>
      <c r="E2148" s="1" t="s">
        <v>5</v>
      </c>
      <c r="F2148" s="1" t="s">
        <v>24</v>
      </c>
      <c r="G2148" s="1" t="s">
        <v>25</v>
      </c>
      <c r="H2148">
        <v>1262867</v>
      </c>
      <c r="I2148">
        <v>1263280</v>
      </c>
      <c r="J2148" s="1" t="s">
        <v>67</v>
      </c>
      <c r="K2148" s="1" t="s">
        <v>2822</v>
      </c>
      <c r="L2148" s="1" t="s">
        <v>24</v>
      </c>
      <c r="M2148" s="1" t="s">
        <v>24</v>
      </c>
      <c r="N2148" s="1" t="s">
        <v>2823</v>
      </c>
      <c r="O2148" s="1" t="s">
        <v>24</v>
      </c>
      <c r="P2148" s="1" t="s">
        <v>24</v>
      </c>
      <c r="Q2148" s="1" t="s">
        <v>2821</v>
      </c>
      <c r="R2148">
        <v>414</v>
      </c>
      <c r="S2148">
        <v>137</v>
      </c>
      <c r="T2148" s="1" t="s">
        <v>24</v>
      </c>
    </row>
    <row r="2149" spans="1:20" x14ac:dyDescent="0.55000000000000004">
      <c r="A2149" s="1" t="s">
        <v>20</v>
      </c>
      <c r="B2149" s="1" t="s">
        <v>21</v>
      </c>
      <c r="C2149" s="1" t="s">
        <v>22</v>
      </c>
      <c r="D2149" s="1" t="s">
        <v>23</v>
      </c>
      <c r="E2149" s="1" t="s">
        <v>5</v>
      </c>
      <c r="F2149" s="1" t="s">
        <v>24</v>
      </c>
      <c r="G2149" s="1" t="s">
        <v>25</v>
      </c>
      <c r="H2149">
        <v>1263741</v>
      </c>
      <c r="I2149">
        <v>1265171</v>
      </c>
      <c r="J2149" s="1" t="s">
        <v>67</v>
      </c>
      <c r="K2149" s="1" t="s">
        <v>24</v>
      </c>
      <c r="L2149" s="1" t="s">
        <v>24</v>
      </c>
      <c r="M2149" s="1" t="s">
        <v>24</v>
      </c>
      <c r="N2149" s="1" t="s">
        <v>24</v>
      </c>
      <c r="O2149" s="1" t="s">
        <v>24</v>
      </c>
      <c r="P2149" s="1" t="s">
        <v>24</v>
      </c>
      <c r="Q2149" s="1" t="s">
        <v>2824</v>
      </c>
      <c r="R2149">
        <v>1431</v>
      </c>
      <c r="T2149" s="1" t="s">
        <v>24</v>
      </c>
    </row>
    <row r="2150" spans="1:20" x14ac:dyDescent="0.55000000000000004">
      <c r="A2150" s="1" t="s">
        <v>28</v>
      </c>
      <c r="B2150" s="1" t="s">
        <v>29</v>
      </c>
      <c r="C2150" s="1" t="s">
        <v>22</v>
      </c>
      <c r="D2150" s="1" t="s">
        <v>23</v>
      </c>
      <c r="E2150" s="1" t="s">
        <v>5</v>
      </c>
      <c r="F2150" s="1" t="s">
        <v>24</v>
      </c>
      <c r="G2150" s="1" t="s">
        <v>25</v>
      </c>
      <c r="H2150">
        <v>1263741</v>
      </c>
      <c r="I2150">
        <v>1265171</v>
      </c>
      <c r="J2150" s="1" t="s">
        <v>67</v>
      </c>
      <c r="K2150" s="1" t="s">
        <v>2825</v>
      </c>
      <c r="L2150" s="1" t="s">
        <v>24</v>
      </c>
      <c r="M2150" s="1" t="s">
        <v>24</v>
      </c>
      <c r="N2150" s="1" t="s">
        <v>2826</v>
      </c>
      <c r="O2150" s="1" t="s">
        <v>24</v>
      </c>
      <c r="P2150" s="1" t="s">
        <v>24</v>
      </c>
      <c r="Q2150" s="1" t="s">
        <v>2824</v>
      </c>
      <c r="R2150">
        <v>1431</v>
      </c>
      <c r="S2150">
        <v>476</v>
      </c>
      <c r="T2150" s="1" t="s">
        <v>24</v>
      </c>
    </row>
    <row r="2151" spans="1:20" x14ac:dyDescent="0.55000000000000004">
      <c r="A2151" s="1" t="s">
        <v>20</v>
      </c>
      <c r="B2151" s="1" t="s">
        <v>21</v>
      </c>
      <c r="C2151" s="1" t="s">
        <v>22</v>
      </c>
      <c r="D2151" s="1" t="s">
        <v>23</v>
      </c>
      <c r="E2151" s="1" t="s">
        <v>5</v>
      </c>
      <c r="F2151" s="1" t="s">
        <v>24</v>
      </c>
      <c r="G2151" s="1" t="s">
        <v>25</v>
      </c>
      <c r="H2151">
        <v>1265158</v>
      </c>
      <c r="I2151">
        <v>1266006</v>
      </c>
      <c r="J2151" s="1" t="s">
        <v>67</v>
      </c>
      <c r="K2151" s="1" t="s">
        <v>24</v>
      </c>
      <c r="L2151" s="1" t="s">
        <v>24</v>
      </c>
      <c r="M2151" s="1" t="s">
        <v>24</v>
      </c>
      <c r="N2151" s="1" t="s">
        <v>24</v>
      </c>
      <c r="O2151" s="1" t="s">
        <v>24</v>
      </c>
      <c r="P2151" s="1" t="s">
        <v>24</v>
      </c>
      <c r="Q2151" s="1" t="s">
        <v>2827</v>
      </c>
      <c r="R2151">
        <v>849</v>
      </c>
      <c r="T2151" s="1" t="s">
        <v>24</v>
      </c>
    </row>
    <row r="2152" spans="1:20" x14ac:dyDescent="0.55000000000000004">
      <c r="A2152" s="1" t="s">
        <v>28</v>
      </c>
      <c r="B2152" s="1" t="s">
        <v>29</v>
      </c>
      <c r="C2152" s="1" t="s">
        <v>22</v>
      </c>
      <c r="D2152" s="1" t="s">
        <v>23</v>
      </c>
      <c r="E2152" s="1" t="s">
        <v>5</v>
      </c>
      <c r="F2152" s="1" t="s">
        <v>24</v>
      </c>
      <c r="G2152" s="1" t="s">
        <v>25</v>
      </c>
      <c r="H2152">
        <v>1265158</v>
      </c>
      <c r="I2152">
        <v>1266006</v>
      </c>
      <c r="J2152" s="1" t="s">
        <v>67</v>
      </c>
      <c r="K2152" s="1" t="s">
        <v>2828</v>
      </c>
      <c r="L2152" s="1" t="s">
        <v>24</v>
      </c>
      <c r="M2152" s="1" t="s">
        <v>24</v>
      </c>
      <c r="N2152" s="1" t="s">
        <v>2829</v>
      </c>
      <c r="O2152" s="1" t="s">
        <v>24</v>
      </c>
      <c r="P2152" s="1" t="s">
        <v>24</v>
      </c>
      <c r="Q2152" s="1" t="s">
        <v>2827</v>
      </c>
      <c r="R2152">
        <v>849</v>
      </c>
      <c r="S2152">
        <v>282</v>
      </c>
      <c r="T2152" s="1" t="s">
        <v>24</v>
      </c>
    </row>
    <row r="2153" spans="1:20" x14ac:dyDescent="0.55000000000000004">
      <c r="A2153" s="1" t="s">
        <v>20</v>
      </c>
      <c r="B2153" s="1" t="s">
        <v>21</v>
      </c>
      <c r="C2153" s="1" t="s">
        <v>22</v>
      </c>
      <c r="D2153" s="1" t="s">
        <v>23</v>
      </c>
      <c r="E2153" s="1" t="s">
        <v>5</v>
      </c>
      <c r="F2153" s="1" t="s">
        <v>24</v>
      </c>
      <c r="G2153" s="1" t="s">
        <v>25</v>
      </c>
      <c r="H2153">
        <v>1266034</v>
      </c>
      <c r="I2153">
        <v>1267380</v>
      </c>
      <c r="J2153" s="1" t="s">
        <v>67</v>
      </c>
      <c r="K2153" s="1" t="s">
        <v>24</v>
      </c>
      <c r="L2153" s="1" t="s">
        <v>24</v>
      </c>
      <c r="M2153" s="1" t="s">
        <v>24</v>
      </c>
      <c r="N2153" s="1" t="s">
        <v>24</v>
      </c>
      <c r="O2153" s="1" t="s">
        <v>24</v>
      </c>
      <c r="P2153" s="1" t="s">
        <v>24</v>
      </c>
      <c r="Q2153" s="1" t="s">
        <v>2830</v>
      </c>
      <c r="R2153">
        <v>1347</v>
      </c>
      <c r="T2153" s="1" t="s">
        <v>24</v>
      </c>
    </row>
    <row r="2154" spans="1:20" x14ac:dyDescent="0.55000000000000004">
      <c r="A2154" s="1" t="s">
        <v>28</v>
      </c>
      <c r="B2154" s="1" t="s">
        <v>29</v>
      </c>
      <c r="C2154" s="1" t="s">
        <v>22</v>
      </c>
      <c r="D2154" s="1" t="s">
        <v>23</v>
      </c>
      <c r="E2154" s="1" t="s">
        <v>5</v>
      </c>
      <c r="F2154" s="1" t="s">
        <v>24</v>
      </c>
      <c r="G2154" s="1" t="s">
        <v>25</v>
      </c>
      <c r="H2154">
        <v>1266034</v>
      </c>
      <c r="I2154">
        <v>1267380</v>
      </c>
      <c r="J2154" s="1" t="s">
        <v>67</v>
      </c>
      <c r="K2154" s="1" t="s">
        <v>2831</v>
      </c>
      <c r="L2154" s="1" t="s">
        <v>24</v>
      </c>
      <c r="M2154" s="1" t="s">
        <v>24</v>
      </c>
      <c r="N2154" s="1" t="s">
        <v>1606</v>
      </c>
      <c r="O2154" s="1" t="s">
        <v>24</v>
      </c>
      <c r="P2154" s="1" t="s">
        <v>24</v>
      </c>
      <c r="Q2154" s="1" t="s">
        <v>2830</v>
      </c>
      <c r="R2154">
        <v>1347</v>
      </c>
      <c r="S2154">
        <v>448</v>
      </c>
      <c r="T2154" s="1" t="s">
        <v>24</v>
      </c>
    </row>
    <row r="2155" spans="1:20" x14ac:dyDescent="0.55000000000000004">
      <c r="A2155" s="1" t="s">
        <v>20</v>
      </c>
      <c r="B2155" s="1" t="s">
        <v>21</v>
      </c>
      <c r="C2155" s="1" t="s">
        <v>22</v>
      </c>
      <c r="D2155" s="1" t="s">
        <v>23</v>
      </c>
      <c r="E2155" s="1" t="s">
        <v>5</v>
      </c>
      <c r="F2155" s="1" t="s">
        <v>24</v>
      </c>
      <c r="G2155" s="1" t="s">
        <v>25</v>
      </c>
      <c r="H2155">
        <v>1267517</v>
      </c>
      <c r="I2155">
        <v>1268833</v>
      </c>
      <c r="J2155" s="1" t="s">
        <v>67</v>
      </c>
      <c r="K2155" s="1" t="s">
        <v>24</v>
      </c>
      <c r="L2155" s="1" t="s">
        <v>24</v>
      </c>
      <c r="M2155" s="1" t="s">
        <v>24</v>
      </c>
      <c r="N2155" s="1" t="s">
        <v>24</v>
      </c>
      <c r="O2155" s="1" t="s">
        <v>24</v>
      </c>
      <c r="P2155" s="1" t="s">
        <v>24</v>
      </c>
      <c r="Q2155" s="1" t="s">
        <v>2832</v>
      </c>
      <c r="R2155">
        <v>1317</v>
      </c>
      <c r="T2155" s="1" t="s">
        <v>24</v>
      </c>
    </row>
    <row r="2156" spans="1:20" x14ac:dyDescent="0.55000000000000004">
      <c r="A2156" s="1" t="s">
        <v>28</v>
      </c>
      <c r="B2156" s="1" t="s">
        <v>29</v>
      </c>
      <c r="C2156" s="1" t="s">
        <v>22</v>
      </c>
      <c r="D2156" s="1" t="s">
        <v>23</v>
      </c>
      <c r="E2156" s="1" t="s">
        <v>5</v>
      </c>
      <c r="F2156" s="1" t="s">
        <v>24</v>
      </c>
      <c r="G2156" s="1" t="s">
        <v>25</v>
      </c>
      <c r="H2156">
        <v>1267517</v>
      </c>
      <c r="I2156">
        <v>1268833</v>
      </c>
      <c r="J2156" s="1" t="s">
        <v>67</v>
      </c>
      <c r="K2156" s="1" t="s">
        <v>2833</v>
      </c>
      <c r="L2156" s="1" t="s">
        <v>24</v>
      </c>
      <c r="M2156" s="1" t="s">
        <v>24</v>
      </c>
      <c r="N2156" s="1" t="s">
        <v>2834</v>
      </c>
      <c r="O2156" s="1" t="s">
        <v>24</v>
      </c>
      <c r="P2156" s="1" t="s">
        <v>24</v>
      </c>
      <c r="Q2156" s="1" t="s">
        <v>2832</v>
      </c>
      <c r="R2156">
        <v>1317</v>
      </c>
      <c r="S2156">
        <v>438</v>
      </c>
      <c r="T2156" s="1" t="s">
        <v>24</v>
      </c>
    </row>
    <row r="2157" spans="1:20" x14ac:dyDescent="0.55000000000000004">
      <c r="A2157" s="1" t="s">
        <v>20</v>
      </c>
      <c r="B2157" s="1" t="s">
        <v>21</v>
      </c>
      <c r="C2157" s="1" t="s">
        <v>22</v>
      </c>
      <c r="D2157" s="1" t="s">
        <v>23</v>
      </c>
      <c r="E2157" s="1" t="s">
        <v>5</v>
      </c>
      <c r="F2157" s="1" t="s">
        <v>24</v>
      </c>
      <c r="G2157" s="1" t="s">
        <v>25</v>
      </c>
      <c r="H2157">
        <v>1268854</v>
      </c>
      <c r="I2157">
        <v>1269399</v>
      </c>
      <c r="J2157" s="1" t="s">
        <v>67</v>
      </c>
      <c r="K2157" s="1" t="s">
        <v>24</v>
      </c>
      <c r="L2157" s="1" t="s">
        <v>24</v>
      </c>
      <c r="M2157" s="1" t="s">
        <v>24</v>
      </c>
      <c r="N2157" s="1" t="s">
        <v>24</v>
      </c>
      <c r="O2157" s="1" t="s">
        <v>24</v>
      </c>
      <c r="P2157" s="1" t="s">
        <v>24</v>
      </c>
      <c r="Q2157" s="1" t="s">
        <v>2835</v>
      </c>
      <c r="R2157">
        <v>546</v>
      </c>
      <c r="T2157" s="1" t="s">
        <v>24</v>
      </c>
    </row>
    <row r="2158" spans="1:20" x14ac:dyDescent="0.55000000000000004">
      <c r="A2158" s="1" t="s">
        <v>28</v>
      </c>
      <c r="B2158" s="1" t="s">
        <v>29</v>
      </c>
      <c r="C2158" s="1" t="s">
        <v>22</v>
      </c>
      <c r="D2158" s="1" t="s">
        <v>23</v>
      </c>
      <c r="E2158" s="1" t="s">
        <v>5</v>
      </c>
      <c r="F2158" s="1" t="s">
        <v>24</v>
      </c>
      <c r="G2158" s="1" t="s">
        <v>25</v>
      </c>
      <c r="H2158">
        <v>1268854</v>
      </c>
      <c r="I2158">
        <v>1269399</v>
      </c>
      <c r="J2158" s="1" t="s">
        <v>67</v>
      </c>
      <c r="K2158" s="1" t="s">
        <v>2836</v>
      </c>
      <c r="L2158" s="1" t="s">
        <v>24</v>
      </c>
      <c r="M2158" s="1" t="s">
        <v>24</v>
      </c>
      <c r="N2158" s="1" t="s">
        <v>2837</v>
      </c>
      <c r="O2158" s="1" t="s">
        <v>24</v>
      </c>
      <c r="P2158" s="1" t="s">
        <v>24</v>
      </c>
      <c r="Q2158" s="1" t="s">
        <v>2835</v>
      </c>
      <c r="R2158">
        <v>546</v>
      </c>
      <c r="S2158">
        <v>181</v>
      </c>
      <c r="T2158" s="1" t="s">
        <v>24</v>
      </c>
    </row>
    <row r="2159" spans="1:20" x14ac:dyDescent="0.55000000000000004">
      <c r="A2159" s="1" t="s">
        <v>20</v>
      </c>
      <c r="B2159" s="1" t="s">
        <v>21</v>
      </c>
      <c r="C2159" s="1" t="s">
        <v>22</v>
      </c>
      <c r="D2159" s="1" t="s">
        <v>23</v>
      </c>
      <c r="E2159" s="1" t="s">
        <v>5</v>
      </c>
      <c r="F2159" s="1" t="s">
        <v>24</v>
      </c>
      <c r="G2159" s="1" t="s">
        <v>25</v>
      </c>
      <c r="H2159">
        <v>1269399</v>
      </c>
      <c r="I2159">
        <v>1270238</v>
      </c>
      <c r="J2159" s="1" t="s">
        <v>67</v>
      </c>
      <c r="K2159" s="1" t="s">
        <v>24</v>
      </c>
      <c r="L2159" s="1" t="s">
        <v>24</v>
      </c>
      <c r="M2159" s="1" t="s">
        <v>24</v>
      </c>
      <c r="N2159" s="1" t="s">
        <v>24</v>
      </c>
      <c r="O2159" s="1" t="s">
        <v>24</v>
      </c>
      <c r="P2159" s="1" t="s">
        <v>24</v>
      </c>
      <c r="Q2159" s="1" t="s">
        <v>2838</v>
      </c>
      <c r="R2159">
        <v>840</v>
      </c>
      <c r="T2159" s="1" t="s">
        <v>24</v>
      </c>
    </row>
    <row r="2160" spans="1:20" x14ac:dyDescent="0.55000000000000004">
      <c r="A2160" s="1" t="s">
        <v>28</v>
      </c>
      <c r="B2160" s="1" t="s">
        <v>29</v>
      </c>
      <c r="C2160" s="1" t="s">
        <v>22</v>
      </c>
      <c r="D2160" s="1" t="s">
        <v>23</v>
      </c>
      <c r="E2160" s="1" t="s">
        <v>5</v>
      </c>
      <c r="F2160" s="1" t="s">
        <v>24</v>
      </c>
      <c r="G2160" s="1" t="s">
        <v>25</v>
      </c>
      <c r="H2160">
        <v>1269399</v>
      </c>
      <c r="I2160">
        <v>1270238</v>
      </c>
      <c r="J2160" s="1" t="s">
        <v>67</v>
      </c>
      <c r="K2160" s="1" t="s">
        <v>2839</v>
      </c>
      <c r="L2160" s="1" t="s">
        <v>24</v>
      </c>
      <c r="M2160" s="1" t="s">
        <v>24</v>
      </c>
      <c r="N2160" s="1" t="s">
        <v>2840</v>
      </c>
      <c r="O2160" s="1" t="s">
        <v>24</v>
      </c>
      <c r="P2160" s="1" t="s">
        <v>24</v>
      </c>
      <c r="Q2160" s="1" t="s">
        <v>2838</v>
      </c>
      <c r="R2160">
        <v>840</v>
      </c>
      <c r="S2160">
        <v>279</v>
      </c>
      <c r="T2160" s="1" t="s">
        <v>24</v>
      </c>
    </row>
    <row r="2161" spans="1:20" x14ac:dyDescent="0.55000000000000004">
      <c r="A2161" s="1" t="s">
        <v>20</v>
      </c>
      <c r="B2161" s="1" t="s">
        <v>21</v>
      </c>
      <c r="C2161" s="1" t="s">
        <v>22</v>
      </c>
      <c r="D2161" s="1" t="s">
        <v>23</v>
      </c>
      <c r="E2161" s="1" t="s">
        <v>5</v>
      </c>
      <c r="F2161" s="1" t="s">
        <v>24</v>
      </c>
      <c r="G2161" s="1" t="s">
        <v>25</v>
      </c>
      <c r="H2161">
        <v>1270225</v>
      </c>
      <c r="I2161">
        <v>1271013</v>
      </c>
      <c r="J2161" s="1" t="s">
        <v>67</v>
      </c>
      <c r="K2161" s="1" t="s">
        <v>24</v>
      </c>
      <c r="L2161" s="1" t="s">
        <v>24</v>
      </c>
      <c r="M2161" s="1" t="s">
        <v>24</v>
      </c>
      <c r="N2161" s="1" t="s">
        <v>24</v>
      </c>
      <c r="O2161" s="1" t="s">
        <v>24</v>
      </c>
      <c r="P2161" s="1" t="s">
        <v>24</v>
      </c>
      <c r="Q2161" s="1" t="s">
        <v>2841</v>
      </c>
      <c r="R2161">
        <v>789</v>
      </c>
      <c r="T2161" s="1" t="s">
        <v>24</v>
      </c>
    </row>
    <row r="2162" spans="1:20" x14ac:dyDescent="0.55000000000000004">
      <c r="A2162" s="1" t="s">
        <v>28</v>
      </c>
      <c r="B2162" s="1" t="s">
        <v>29</v>
      </c>
      <c r="C2162" s="1" t="s">
        <v>22</v>
      </c>
      <c r="D2162" s="1" t="s">
        <v>23</v>
      </c>
      <c r="E2162" s="1" t="s">
        <v>5</v>
      </c>
      <c r="F2162" s="1" t="s">
        <v>24</v>
      </c>
      <c r="G2162" s="1" t="s">
        <v>25</v>
      </c>
      <c r="H2162">
        <v>1270225</v>
      </c>
      <c r="I2162">
        <v>1271013</v>
      </c>
      <c r="J2162" s="1" t="s">
        <v>67</v>
      </c>
      <c r="K2162" s="1" t="s">
        <v>2842</v>
      </c>
      <c r="L2162" s="1" t="s">
        <v>24</v>
      </c>
      <c r="M2162" s="1" t="s">
        <v>24</v>
      </c>
      <c r="N2162" s="1" t="s">
        <v>2843</v>
      </c>
      <c r="O2162" s="1" t="s">
        <v>24</v>
      </c>
      <c r="P2162" s="1" t="s">
        <v>24</v>
      </c>
      <c r="Q2162" s="1" t="s">
        <v>2841</v>
      </c>
      <c r="R2162">
        <v>789</v>
      </c>
      <c r="S2162">
        <v>262</v>
      </c>
      <c r="T2162" s="1" t="s">
        <v>24</v>
      </c>
    </row>
    <row r="2163" spans="1:20" x14ac:dyDescent="0.55000000000000004">
      <c r="A2163" s="1" t="s">
        <v>20</v>
      </c>
      <c r="B2163" s="1" t="s">
        <v>21</v>
      </c>
      <c r="C2163" s="1" t="s">
        <v>22</v>
      </c>
      <c r="D2163" s="1" t="s">
        <v>23</v>
      </c>
      <c r="E2163" s="1" t="s">
        <v>5</v>
      </c>
      <c r="F2163" s="1" t="s">
        <v>24</v>
      </c>
      <c r="G2163" s="1" t="s">
        <v>25</v>
      </c>
      <c r="H2163">
        <v>1271026</v>
      </c>
      <c r="I2163">
        <v>1272921</v>
      </c>
      <c r="J2163" s="1" t="s">
        <v>67</v>
      </c>
      <c r="K2163" s="1" t="s">
        <v>24</v>
      </c>
      <c r="L2163" s="1" t="s">
        <v>24</v>
      </c>
      <c r="M2163" s="1" t="s">
        <v>24</v>
      </c>
      <c r="N2163" s="1" t="s">
        <v>24</v>
      </c>
      <c r="O2163" s="1" t="s">
        <v>24</v>
      </c>
      <c r="P2163" s="1" t="s">
        <v>24</v>
      </c>
      <c r="Q2163" s="1" t="s">
        <v>2844</v>
      </c>
      <c r="R2163">
        <v>1896</v>
      </c>
      <c r="T2163" s="1" t="s">
        <v>24</v>
      </c>
    </row>
    <row r="2164" spans="1:20" x14ac:dyDescent="0.55000000000000004">
      <c r="A2164" s="1" t="s">
        <v>28</v>
      </c>
      <c r="B2164" s="1" t="s">
        <v>29</v>
      </c>
      <c r="C2164" s="1" t="s">
        <v>22</v>
      </c>
      <c r="D2164" s="1" t="s">
        <v>23</v>
      </c>
      <c r="E2164" s="1" t="s">
        <v>5</v>
      </c>
      <c r="F2164" s="1" t="s">
        <v>24</v>
      </c>
      <c r="G2164" s="1" t="s">
        <v>25</v>
      </c>
      <c r="H2164">
        <v>1271026</v>
      </c>
      <c r="I2164">
        <v>1272921</v>
      </c>
      <c r="J2164" s="1" t="s">
        <v>67</v>
      </c>
      <c r="K2164" s="1" t="s">
        <v>2845</v>
      </c>
      <c r="L2164" s="1" t="s">
        <v>24</v>
      </c>
      <c r="M2164" s="1" t="s">
        <v>24</v>
      </c>
      <c r="N2164" s="1" t="s">
        <v>2846</v>
      </c>
      <c r="O2164" s="1" t="s">
        <v>24</v>
      </c>
      <c r="P2164" s="1" t="s">
        <v>24</v>
      </c>
      <c r="Q2164" s="1" t="s">
        <v>2844</v>
      </c>
      <c r="R2164">
        <v>1896</v>
      </c>
      <c r="S2164">
        <v>631</v>
      </c>
      <c r="T2164" s="1" t="s">
        <v>24</v>
      </c>
    </row>
    <row r="2165" spans="1:20" x14ac:dyDescent="0.55000000000000004">
      <c r="A2165" s="1" t="s">
        <v>20</v>
      </c>
      <c r="B2165" s="1" t="s">
        <v>21</v>
      </c>
      <c r="C2165" s="1" t="s">
        <v>22</v>
      </c>
      <c r="D2165" s="1" t="s">
        <v>23</v>
      </c>
      <c r="E2165" s="1" t="s">
        <v>5</v>
      </c>
      <c r="F2165" s="1" t="s">
        <v>24</v>
      </c>
      <c r="G2165" s="1" t="s">
        <v>25</v>
      </c>
      <c r="H2165">
        <v>1272950</v>
      </c>
      <c r="I2165">
        <v>1273606</v>
      </c>
      <c r="J2165" s="1" t="s">
        <v>67</v>
      </c>
      <c r="K2165" s="1" t="s">
        <v>24</v>
      </c>
      <c r="L2165" s="1" t="s">
        <v>24</v>
      </c>
      <c r="M2165" s="1" t="s">
        <v>24</v>
      </c>
      <c r="N2165" s="1" t="s">
        <v>24</v>
      </c>
      <c r="O2165" s="1" t="s">
        <v>24</v>
      </c>
      <c r="P2165" s="1" t="s">
        <v>24</v>
      </c>
      <c r="Q2165" s="1" t="s">
        <v>2847</v>
      </c>
      <c r="R2165">
        <v>657</v>
      </c>
      <c r="T2165" s="1" t="s">
        <v>24</v>
      </c>
    </row>
    <row r="2166" spans="1:20" x14ac:dyDescent="0.55000000000000004">
      <c r="A2166" s="1" t="s">
        <v>28</v>
      </c>
      <c r="B2166" s="1" t="s">
        <v>29</v>
      </c>
      <c r="C2166" s="1" t="s">
        <v>22</v>
      </c>
      <c r="D2166" s="1" t="s">
        <v>23</v>
      </c>
      <c r="E2166" s="1" t="s">
        <v>5</v>
      </c>
      <c r="F2166" s="1" t="s">
        <v>24</v>
      </c>
      <c r="G2166" s="1" t="s">
        <v>25</v>
      </c>
      <c r="H2166">
        <v>1272950</v>
      </c>
      <c r="I2166">
        <v>1273606</v>
      </c>
      <c r="J2166" s="1" t="s">
        <v>67</v>
      </c>
      <c r="K2166" s="1" t="s">
        <v>2848</v>
      </c>
      <c r="L2166" s="1" t="s">
        <v>24</v>
      </c>
      <c r="M2166" s="1" t="s">
        <v>24</v>
      </c>
      <c r="N2166" s="1" t="s">
        <v>2849</v>
      </c>
      <c r="O2166" s="1" t="s">
        <v>24</v>
      </c>
      <c r="P2166" s="1" t="s">
        <v>24</v>
      </c>
      <c r="Q2166" s="1" t="s">
        <v>2847</v>
      </c>
      <c r="R2166">
        <v>657</v>
      </c>
      <c r="S2166">
        <v>218</v>
      </c>
      <c r="T2166" s="1" t="s">
        <v>24</v>
      </c>
    </row>
    <row r="2167" spans="1:20" x14ac:dyDescent="0.55000000000000004">
      <c r="A2167" s="1" t="s">
        <v>20</v>
      </c>
      <c r="B2167" s="1" t="s">
        <v>21</v>
      </c>
      <c r="C2167" s="1" t="s">
        <v>22</v>
      </c>
      <c r="D2167" s="1" t="s">
        <v>23</v>
      </c>
      <c r="E2167" s="1" t="s">
        <v>5</v>
      </c>
      <c r="F2167" s="1" t="s">
        <v>24</v>
      </c>
      <c r="G2167" s="1" t="s">
        <v>25</v>
      </c>
      <c r="H2167">
        <v>1274131</v>
      </c>
      <c r="I2167">
        <v>1275552</v>
      </c>
      <c r="J2167" s="1" t="s">
        <v>67</v>
      </c>
      <c r="K2167" s="1" t="s">
        <v>24</v>
      </c>
      <c r="L2167" s="1" t="s">
        <v>24</v>
      </c>
      <c r="M2167" s="1" t="s">
        <v>24</v>
      </c>
      <c r="N2167" s="1" t="s">
        <v>24</v>
      </c>
      <c r="O2167" s="1" t="s">
        <v>24</v>
      </c>
      <c r="P2167" s="1" t="s">
        <v>24</v>
      </c>
      <c r="Q2167" s="1" t="s">
        <v>2850</v>
      </c>
      <c r="R2167">
        <v>1422</v>
      </c>
      <c r="T2167" s="1" t="s">
        <v>24</v>
      </c>
    </row>
    <row r="2168" spans="1:20" x14ac:dyDescent="0.55000000000000004">
      <c r="A2168" s="1" t="s">
        <v>28</v>
      </c>
      <c r="B2168" s="1" t="s">
        <v>29</v>
      </c>
      <c r="C2168" s="1" t="s">
        <v>22</v>
      </c>
      <c r="D2168" s="1" t="s">
        <v>23</v>
      </c>
      <c r="E2168" s="1" t="s">
        <v>5</v>
      </c>
      <c r="F2168" s="1" t="s">
        <v>24</v>
      </c>
      <c r="G2168" s="1" t="s">
        <v>25</v>
      </c>
      <c r="H2168">
        <v>1274131</v>
      </c>
      <c r="I2168">
        <v>1275552</v>
      </c>
      <c r="J2168" s="1" t="s">
        <v>67</v>
      </c>
      <c r="K2168" s="1" t="s">
        <v>2851</v>
      </c>
      <c r="L2168" s="1" t="s">
        <v>24</v>
      </c>
      <c r="M2168" s="1" t="s">
        <v>24</v>
      </c>
      <c r="N2168" s="1" t="s">
        <v>1874</v>
      </c>
      <c r="O2168" s="1" t="s">
        <v>24</v>
      </c>
      <c r="P2168" s="1" t="s">
        <v>24</v>
      </c>
      <c r="Q2168" s="1" t="s">
        <v>2850</v>
      </c>
      <c r="R2168">
        <v>1422</v>
      </c>
      <c r="S2168">
        <v>473</v>
      </c>
      <c r="T2168" s="1" t="s">
        <v>24</v>
      </c>
    </row>
    <row r="2169" spans="1:20" x14ac:dyDescent="0.55000000000000004">
      <c r="A2169" s="1" t="s">
        <v>20</v>
      </c>
      <c r="B2169" s="1" t="s">
        <v>21</v>
      </c>
      <c r="C2169" s="1" t="s">
        <v>22</v>
      </c>
      <c r="D2169" s="1" t="s">
        <v>23</v>
      </c>
      <c r="E2169" s="1" t="s">
        <v>5</v>
      </c>
      <c r="F2169" s="1" t="s">
        <v>24</v>
      </c>
      <c r="G2169" s="1" t="s">
        <v>25</v>
      </c>
      <c r="H2169">
        <v>1275533</v>
      </c>
      <c r="I2169">
        <v>1277446</v>
      </c>
      <c r="J2169" s="1" t="s">
        <v>67</v>
      </c>
      <c r="K2169" s="1" t="s">
        <v>24</v>
      </c>
      <c r="L2169" s="1" t="s">
        <v>24</v>
      </c>
      <c r="M2169" s="1" t="s">
        <v>24</v>
      </c>
      <c r="N2169" s="1" t="s">
        <v>24</v>
      </c>
      <c r="O2169" s="1" t="s">
        <v>24</v>
      </c>
      <c r="P2169" s="1" t="s">
        <v>24</v>
      </c>
      <c r="Q2169" s="1" t="s">
        <v>2852</v>
      </c>
      <c r="R2169">
        <v>1914</v>
      </c>
      <c r="T2169" s="1" t="s">
        <v>24</v>
      </c>
    </row>
    <row r="2170" spans="1:20" x14ac:dyDescent="0.55000000000000004">
      <c r="A2170" s="1" t="s">
        <v>28</v>
      </c>
      <c r="B2170" s="1" t="s">
        <v>29</v>
      </c>
      <c r="C2170" s="1" t="s">
        <v>22</v>
      </c>
      <c r="D2170" s="1" t="s">
        <v>23</v>
      </c>
      <c r="E2170" s="1" t="s">
        <v>5</v>
      </c>
      <c r="F2170" s="1" t="s">
        <v>24</v>
      </c>
      <c r="G2170" s="1" t="s">
        <v>25</v>
      </c>
      <c r="H2170">
        <v>1275533</v>
      </c>
      <c r="I2170">
        <v>1277446</v>
      </c>
      <c r="J2170" s="1" t="s">
        <v>67</v>
      </c>
      <c r="K2170" s="1" t="s">
        <v>2853</v>
      </c>
      <c r="L2170" s="1" t="s">
        <v>24</v>
      </c>
      <c r="M2170" s="1" t="s">
        <v>24</v>
      </c>
      <c r="N2170" s="1" t="s">
        <v>2854</v>
      </c>
      <c r="O2170" s="1" t="s">
        <v>24</v>
      </c>
      <c r="P2170" s="1" t="s">
        <v>24</v>
      </c>
      <c r="Q2170" s="1" t="s">
        <v>2852</v>
      </c>
      <c r="R2170">
        <v>1914</v>
      </c>
      <c r="S2170">
        <v>637</v>
      </c>
      <c r="T2170" s="1" t="s">
        <v>24</v>
      </c>
    </row>
    <row r="2171" spans="1:20" x14ac:dyDescent="0.55000000000000004">
      <c r="A2171" s="1" t="s">
        <v>20</v>
      </c>
      <c r="B2171" s="1" t="s">
        <v>21</v>
      </c>
      <c r="C2171" s="1" t="s">
        <v>22</v>
      </c>
      <c r="D2171" s="1" t="s">
        <v>23</v>
      </c>
      <c r="E2171" s="1" t="s">
        <v>5</v>
      </c>
      <c r="F2171" s="1" t="s">
        <v>24</v>
      </c>
      <c r="G2171" s="1" t="s">
        <v>25</v>
      </c>
      <c r="H2171">
        <v>1277911</v>
      </c>
      <c r="I2171">
        <v>1278411</v>
      </c>
      <c r="J2171" s="1" t="s">
        <v>26</v>
      </c>
      <c r="K2171" s="1" t="s">
        <v>24</v>
      </c>
      <c r="L2171" s="1" t="s">
        <v>24</v>
      </c>
      <c r="M2171" s="1" t="s">
        <v>24</v>
      </c>
      <c r="N2171" s="1" t="s">
        <v>24</v>
      </c>
      <c r="O2171" s="1" t="s">
        <v>24</v>
      </c>
      <c r="P2171" s="1" t="s">
        <v>24</v>
      </c>
      <c r="Q2171" s="1" t="s">
        <v>2855</v>
      </c>
      <c r="R2171">
        <v>501</v>
      </c>
      <c r="T2171" s="1" t="s">
        <v>24</v>
      </c>
    </row>
    <row r="2172" spans="1:20" x14ac:dyDescent="0.55000000000000004">
      <c r="A2172" s="1" t="s">
        <v>28</v>
      </c>
      <c r="B2172" s="1" t="s">
        <v>29</v>
      </c>
      <c r="C2172" s="1" t="s">
        <v>22</v>
      </c>
      <c r="D2172" s="1" t="s">
        <v>23</v>
      </c>
      <c r="E2172" s="1" t="s">
        <v>5</v>
      </c>
      <c r="F2172" s="1" t="s">
        <v>24</v>
      </c>
      <c r="G2172" s="1" t="s">
        <v>25</v>
      </c>
      <c r="H2172">
        <v>1277911</v>
      </c>
      <c r="I2172">
        <v>1278411</v>
      </c>
      <c r="J2172" s="1" t="s">
        <v>26</v>
      </c>
      <c r="K2172" s="1" t="s">
        <v>2856</v>
      </c>
      <c r="L2172" s="1" t="s">
        <v>24</v>
      </c>
      <c r="M2172" s="1" t="s">
        <v>24</v>
      </c>
      <c r="N2172" s="1" t="s">
        <v>394</v>
      </c>
      <c r="O2172" s="1" t="s">
        <v>24</v>
      </c>
      <c r="P2172" s="1" t="s">
        <v>24</v>
      </c>
      <c r="Q2172" s="1" t="s">
        <v>2855</v>
      </c>
      <c r="R2172">
        <v>501</v>
      </c>
      <c r="S2172">
        <v>166</v>
      </c>
      <c r="T2172" s="1" t="s">
        <v>24</v>
      </c>
    </row>
    <row r="2173" spans="1:20" x14ac:dyDescent="0.55000000000000004">
      <c r="A2173" s="1" t="s">
        <v>20</v>
      </c>
      <c r="B2173" s="1" t="s">
        <v>21</v>
      </c>
      <c r="C2173" s="1" t="s">
        <v>22</v>
      </c>
      <c r="D2173" s="1" t="s">
        <v>23</v>
      </c>
      <c r="E2173" s="1" t="s">
        <v>5</v>
      </c>
      <c r="F2173" s="1" t="s">
        <v>24</v>
      </c>
      <c r="G2173" s="1" t="s">
        <v>25</v>
      </c>
      <c r="H2173">
        <v>1278502</v>
      </c>
      <c r="I2173">
        <v>1280250</v>
      </c>
      <c r="J2173" s="1" t="s">
        <v>67</v>
      </c>
      <c r="K2173" s="1" t="s">
        <v>24</v>
      </c>
      <c r="L2173" s="1" t="s">
        <v>24</v>
      </c>
      <c r="M2173" s="1" t="s">
        <v>24</v>
      </c>
      <c r="N2173" s="1" t="s">
        <v>24</v>
      </c>
      <c r="O2173" s="1" t="s">
        <v>24</v>
      </c>
      <c r="P2173" s="1" t="s">
        <v>24</v>
      </c>
      <c r="Q2173" s="1" t="s">
        <v>2857</v>
      </c>
      <c r="R2173">
        <v>1749</v>
      </c>
      <c r="T2173" s="1" t="s">
        <v>24</v>
      </c>
    </row>
    <row r="2174" spans="1:20" x14ac:dyDescent="0.55000000000000004">
      <c r="A2174" s="1" t="s">
        <v>28</v>
      </c>
      <c r="B2174" s="1" t="s">
        <v>29</v>
      </c>
      <c r="C2174" s="1" t="s">
        <v>22</v>
      </c>
      <c r="D2174" s="1" t="s">
        <v>23</v>
      </c>
      <c r="E2174" s="1" t="s">
        <v>5</v>
      </c>
      <c r="F2174" s="1" t="s">
        <v>24</v>
      </c>
      <c r="G2174" s="1" t="s">
        <v>25</v>
      </c>
      <c r="H2174">
        <v>1278502</v>
      </c>
      <c r="I2174">
        <v>1280250</v>
      </c>
      <c r="J2174" s="1" t="s">
        <v>67</v>
      </c>
      <c r="K2174" s="1" t="s">
        <v>2858</v>
      </c>
      <c r="L2174" s="1" t="s">
        <v>24</v>
      </c>
      <c r="M2174" s="1" t="s">
        <v>24</v>
      </c>
      <c r="N2174" s="1" t="s">
        <v>760</v>
      </c>
      <c r="O2174" s="1" t="s">
        <v>24</v>
      </c>
      <c r="P2174" s="1" t="s">
        <v>24</v>
      </c>
      <c r="Q2174" s="1" t="s">
        <v>2857</v>
      </c>
      <c r="R2174">
        <v>1749</v>
      </c>
      <c r="S2174">
        <v>582</v>
      </c>
      <c r="T2174" s="1" t="s">
        <v>24</v>
      </c>
    </row>
    <row r="2175" spans="1:20" x14ac:dyDescent="0.55000000000000004">
      <c r="A2175" s="1" t="s">
        <v>20</v>
      </c>
      <c r="B2175" s="1" t="s">
        <v>21</v>
      </c>
      <c r="C2175" s="1" t="s">
        <v>22</v>
      </c>
      <c r="D2175" s="1" t="s">
        <v>23</v>
      </c>
      <c r="E2175" s="1" t="s">
        <v>5</v>
      </c>
      <c r="F2175" s="1" t="s">
        <v>24</v>
      </c>
      <c r="G2175" s="1" t="s">
        <v>25</v>
      </c>
      <c r="H2175">
        <v>1280548</v>
      </c>
      <c r="I2175">
        <v>1280922</v>
      </c>
      <c r="J2175" s="1" t="s">
        <v>26</v>
      </c>
      <c r="K2175" s="1" t="s">
        <v>24</v>
      </c>
      <c r="L2175" s="1" t="s">
        <v>24</v>
      </c>
      <c r="M2175" s="1" t="s">
        <v>24</v>
      </c>
      <c r="N2175" s="1" t="s">
        <v>24</v>
      </c>
      <c r="O2175" s="1" t="s">
        <v>24</v>
      </c>
      <c r="P2175" s="1" t="s">
        <v>24</v>
      </c>
      <c r="Q2175" s="1" t="s">
        <v>2859</v>
      </c>
      <c r="R2175">
        <v>375</v>
      </c>
      <c r="T2175" s="1" t="s">
        <v>24</v>
      </c>
    </row>
    <row r="2176" spans="1:20" x14ac:dyDescent="0.55000000000000004">
      <c r="A2176" s="1" t="s">
        <v>28</v>
      </c>
      <c r="B2176" s="1" t="s">
        <v>29</v>
      </c>
      <c r="C2176" s="1" t="s">
        <v>22</v>
      </c>
      <c r="D2176" s="1" t="s">
        <v>23</v>
      </c>
      <c r="E2176" s="1" t="s">
        <v>5</v>
      </c>
      <c r="F2176" s="1" t="s">
        <v>24</v>
      </c>
      <c r="G2176" s="1" t="s">
        <v>25</v>
      </c>
      <c r="H2176">
        <v>1280548</v>
      </c>
      <c r="I2176">
        <v>1280922</v>
      </c>
      <c r="J2176" s="1" t="s">
        <v>26</v>
      </c>
      <c r="K2176" s="1" t="s">
        <v>2860</v>
      </c>
      <c r="L2176" s="1" t="s">
        <v>24</v>
      </c>
      <c r="M2176" s="1" t="s">
        <v>24</v>
      </c>
      <c r="N2176" s="1" t="s">
        <v>1850</v>
      </c>
      <c r="O2176" s="1" t="s">
        <v>24</v>
      </c>
      <c r="P2176" s="1" t="s">
        <v>24</v>
      </c>
      <c r="Q2176" s="1" t="s">
        <v>2859</v>
      </c>
      <c r="R2176">
        <v>375</v>
      </c>
      <c r="S2176">
        <v>124</v>
      </c>
      <c r="T2176" s="1" t="s">
        <v>24</v>
      </c>
    </row>
    <row r="2177" spans="1:20" x14ac:dyDescent="0.55000000000000004">
      <c r="A2177" s="1" t="s">
        <v>20</v>
      </c>
      <c r="B2177" s="1" t="s">
        <v>21</v>
      </c>
      <c r="C2177" s="1" t="s">
        <v>22</v>
      </c>
      <c r="D2177" s="1" t="s">
        <v>23</v>
      </c>
      <c r="E2177" s="1" t="s">
        <v>5</v>
      </c>
      <c r="F2177" s="1" t="s">
        <v>24</v>
      </c>
      <c r="G2177" s="1" t="s">
        <v>25</v>
      </c>
      <c r="H2177">
        <v>1280934</v>
      </c>
      <c r="I2177">
        <v>1282154</v>
      </c>
      <c r="J2177" s="1" t="s">
        <v>26</v>
      </c>
      <c r="K2177" s="1" t="s">
        <v>24</v>
      </c>
      <c r="L2177" s="1" t="s">
        <v>24</v>
      </c>
      <c r="M2177" s="1" t="s">
        <v>24</v>
      </c>
      <c r="N2177" s="1" t="s">
        <v>24</v>
      </c>
      <c r="O2177" s="1" t="s">
        <v>24</v>
      </c>
      <c r="P2177" s="1" t="s">
        <v>24</v>
      </c>
      <c r="Q2177" s="1" t="s">
        <v>2861</v>
      </c>
      <c r="R2177">
        <v>1221</v>
      </c>
      <c r="T2177" s="1" t="s">
        <v>24</v>
      </c>
    </row>
    <row r="2178" spans="1:20" x14ac:dyDescent="0.55000000000000004">
      <c r="A2178" s="1" t="s">
        <v>28</v>
      </c>
      <c r="B2178" s="1" t="s">
        <v>29</v>
      </c>
      <c r="C2178" s="1" t="s">
        <v>22</v>
      </c>
      <c r="D2178" s="1" t="s">
        <v>23</v>
      </c>
      <c r="E2178" s="1" t="s">
        <v>5</v>
      </c>
      <c r="F2178" s="1" t="s">
        <v>24</v>
      </c>
      <c r="G2178" s="1" t="s">
        <v>25</v>
      </c>
      <c r="H2178">
        <v>1280934</v>
      </c>
      <c r="I2178">
        <v>1282154</v>
      </c>
      <c r="J2178" s="1" t="s">
        <v>26</v>
      </c>
      <c r="K2178" s="1" t="s">
        <v>2862</v>
      </c>
      <c r="L2178" s="1" t="s">
        <v>24</v>
      </c>
      <c r="M2178" s="1" t="s">
        <v>24</v>
      </c>
      <c r="N2178" s="1" t="s">
        <v>2863</v>
      </c>
      <c r="O2178" s="1" t="s">
        <v>24</v>
      </c>
      <c r="P2178" s="1" t="s">
        <v>24</v>
      </c>
      <c r="Q2178" s="1" t="s">
        <v>2861</v>
      </c>
      <c r="R2178">
        <v>1221</v>
      </c>
      <c r="S2178">
        <v>406</v>
      </c>
      <c r="T2178" s="1" t="s">
        <v>24</v>
      </c>
    </row>
    <row r="2179" spans="1:20" x14ac:dyDescent="0.55000000000000004">
      <c r="A2179" s="1" t="s">
        <v>20</v>
      </c>
      <c r="B2179" s="1" t="s">
        <v>21</v>
      </c>
      <c r="C2179" s="1" t="s">
        <v>22</v>
      </c>
      <c r="D2179" s="1" t="s">
        <v>23</v>
      </c>
      <c r="E2179" s="1" t="s">
        <v>5</v>
      </c>
      <c r="F2179" s="1" t="s">
        <v>24</v>
      </c>
      <c r="G2179" s="1" t="s">
        <v>25</v>
      </c>
      <c r="H2179">
        <v>1282167</v>
      </c>
      <c r="I2179">
        <v>1283351</v>
      </c>
      <c r="J2179" s="1" t="s">
        <v>26</v>
      </c>
      <c r="K2179" s="1" t="s">
        <v>24</v>
      </c>
      <c r="L2179" s="1" t="s">
        <v>24</v>
      </c>
      <c r="M2179" s="1" t="s">
        <v>24</v>
      </c>
      <c r="N2179" s="1" t="s">
        <v>24</v>
      </c>
      <c r="O2179" s="1" t="s">
        <v>24</v>
      </c>
      <c r="P2179" s="1" t="s">
        <v>24</v>
      </c>
      <c r="Q2179" s="1" t="s">
        <v>2864</v>
      </c>
      <c r="R2179">
        <v>1185</v>
      </c>
      <c r="T2179" s="1" t="s">
        <v>24</v>
      </c>
    </row>
    <row r="2180" spans="1:20" x14ac:dyDescent="0.55000000000000004">
      <c r="A2180" s="1" t="s">
        <v>28</v>
      </c>
      <c r="B2180" s="1" t="s">
        <v>29</v>
      </c>
      <c r="C2180" s="1" t="s">
        <v>22</v>
      </c>
      <c r="D2180" s="1" t="s">
        <v>23</v>
      </c>
      <c r="E2180" s="1" t="s">
        <v>5</v>
      </c>
      <c r="F2180" s="1" t="s">
        <v>24</v>
      </c>
      <c r="G2180" s="1" t="s">
        <v>25</v>
      </c>
      <c r="H2180">
        <v>1282167</v>
      </c>
      <c r="I2180">
        <v>1283351</v>
      </c>
      <c r="J2180" s="1" t="s">
        <v>26</v>
      </c>
      <c r="K2180" s="1" t="s">
        <v>2865</v>
      </c>
      <c r="L2180" s="1" t="s">
        <v>24</v>
      </c>
      <c r="M2180" s="1" t="s">
        <v>24</v>
      </c>
      <c r="N2180" s="1" t="s">
        <v>2708</v>
      </c>
      <c r="O2180" s="1" t="s">
        <v>24</v>
      </c>
      <c r="P2180" s="1" t="s">
        <v>24</v>
      </c>
      <c r="Q2180" s="1" t="s">
        <v>2864</v>
      </c>
      <c r="R2180">
        <v>1185</v>
      </c>
      <c r="S2180">
        <v>394</v>
      </c>
      <c r="T2180" s="1" t="s">
        <v>24</v>
      </c>
    </row>
    <row r="2181" spans="1:20" x14ac:dyDescent="0.55000000000000004">
      <c r="A2181" s="1" t="s">
        <v>20</v>
      </c>
      <c r="B2181" s="1" t="s">
        <v>21</v>
      </c>
      <c r="C2181" s="1" t="s">
        <v>22</v>
      </c>
      <c r="D2181" s="1" t="s">
        <v>23</v>
      </c>
      <c r="E2181" s="1" t="s">
        <v>5</v>
      </c>
      <c r="F2181" s="1" t="s">
        <v>24</v>
      </c>
      <c r="G2181" s="1" t="s">
        <v>25</v>
      </c>
      <c r="H2181">
        <v>1283369</v>
      </c>
      <c r="I2181">
        <v>1284793</v>
      </c>
      <c r="J2181" s="1" t="s">
        <v>26</v>
      </c>
      <c r="K2181" s="1" t="s">
        <v>24</v>
      </c>
      <c r="L2181" s="1" t="s">
        <v>24</v>
      </c>
      <c r="M2181" s="1" t="s">
        <v>24</v>
      </c>
      <c r="N2181" s="1" t="s">
        <v>24</v>
      </c>
      <c r="O2181" s="1" t="s">
        <v>24</v>
      </c>
      <c r="P2181" s="1" t="s">
        <v>24</v>
      </c>
      <c r="Q2181" s="1" t="s">
        <v>2866</v>
      </c>
      <c r="R2181">
        <v>1425</v>
      </c>
      <c r="T2181" s="1" t="s">
        <v>24</v>
      </c>
    </row>
    <row r="2182" spans="1:20" x14ac:dyDescent="0.55000000000000004">
      <c r="A2182" s="1" t="s">
        <v>28</v>
      </c>
      <c r="B2182" s="1" t="s">
        <v>29</v>
      </c>
      <c r="C2182" s="1" t="s">
        <v>22</v>
      </c>
      <c r="D2182" s="1" t="s">
        <v>23</v>
      </c>
      <c r="E2182" s="1" t="s">
        <v>5</v>
      </c>
      <c r="F2182" s="1" t="s">
        <v>24</v>
      </c>
      <c r="G2182" s="1" t="s">
        <v>25</v>
      </c>
      <c r="H2182">
        <v>1283369</v>
      </c>
      <c r="I2182">
        <v>1284793</v>
      </c>
      <c r="J2182" s="1" t="s">
        <v>26</v>
      </c>
      <c r="K2182" s="1" t="s">
        <v>2867</v>
      </c>
      <c r="L2182" s="1" t="s">
        <v>24</v>
      </c>
      <c r="M2182" s="1" t="s">
        <v>24</v>
      </c>
      <c r="N2182" s="1" t="s">
        <v>2868</v>
      </c>
      <c r="O2182" s="1" t="s">
        <v>24</v>
      </c>
      <c r="P2182" s="1" t="s">
        <v>24</v>
      </c>
      <c r="Q2182" s="1" t="s">
        <v>2866</v>
      </c>
      <c r="R2182">
        <v>1425</v>
      </c>
      <c r="S2182">
        <v>474</v>
      </c>
      <c r="T2182" s="1" t="s">
        <v>24</v>
      </c>
    </row>
    <row r="2183" spans="1:20" x14ac:dyDescent="0.55000000000000004">
      <c r="A2183" s="1" t="s">
        <v>20</v>
      </c>
      <c r="B2183" s="1" t="s">
        <v>21</v>
      </c>
      <c r="C2183" s="1" t="s">
        <v>22</v>
      </c>
      <c r="D2183" s="1" t="s">
        <v>23</v>
      </c>
      <c r="E2183" s="1" t="s">
        <v>5</v>
      </c>
      <c r="F2183" s="1" t="s">
        <v>24</v>
      </c>
      <c r="G2183" s="1" t="s">
        <v>25</v>
      </c>
      <c r="H2183">
        <v>1284991</v>
      </c>
      <c r="I2183">
        <v>1286580</v>
      </c>
      <c r="J2183" s="1" t="s">
        <v>26</v>
      </c>
      <c r="K2183" s="1" t="s">
        <v>24</v>
      </c>
      <c r="L2183" s="1" t="s">
        <v>24</v>
      </c>
      <c r="M2183" s="1" t="s">
        <v>24</v>
      </c>
      <c r="N2183" s="1" t="s">
        <v>24</v>
      </c>
      <c r="O2183" s="1" t="s">
        <v>24</v>
      </c>
      <c r="P2183" s="1" t="s">
        <v>24</v>
      </c>
      <c r="Q2183" s="1" t="s">
        <v>2869</v>
      </c>
      <c r="R2183">
        <v>1590</v>
      </c>
      <c r="T2183" s="1" t="s">
        <v>24</v>
      </c>
    </row>
    <row r="2184" spans="1:20" x14ac:dyDescent="0.55000000000000004">
      <c r="A2184" s="1" t="s">
        <v>28</v>
      </c>
      <c r="B2184" s="1" t="s">
        <v>29</v>
      </c>
      <c r="C2184" s="1" t="s">
        <v>22</v>
      </c>
      <c r="D2184" s="1" t="s">
        <v>23</v>
      </c>
      <c r="E2184" s="1" t="s">
        <v>5</v>
      </c>
      <c r="F2184" s="1" t="s">
        <v>24</v>
      </c>
      <c r="G2184" s="1" t="s">
        <v>25</v>
      </c>
      <c r="H2184">
        <v>1284991</v>
      </c>
      <c r="I2184">
        <v>1286580</v>
      </c>
      <c r="J2184" s="1" t="s">
        <v>26</v>
      </c>
      <c r="K2184" s="1" t="s">
        <v>2870</v>
      </c>
      <c r="L2184" s="1" t="s">
        <v>24</v>
      </c>
      <c r="M2184" s="1" t="s">
        <v>24</v>
      </c>
      <c r="N2184" s="1" t="s">
        <v>2871</v>
      </c>
      <c r="O2184" s="1" t="s">
        <v>24</v>
      </c>
      <c r="P2184" s="1" t="s">
        <v>24</v>
      </c>
      <c r="Q2184" s="1" t="s">
        <v>2869</v>
      </c>
      <c r="R2184">
        <v>1590</v>
      </c>
      <c r="S2184">
        <v>529</v>
      </c>
      <c r="T2184" s="1" t="s">
        <v>24</v>
      </c>
    </row>
    <row r="2185" spans="1:20" x14ac:dyDescent="0.55000000000000004">
      <c r="A2185" s="1" t="s">
        <v>20</v>
      </c>
      <c r="B2185" s="1" t="s">
        <v>21</v>
      </c>
      <c r="C2185" s="1" t="s">
        <v>22</v>
      </c>
      <c r="D2185" s="1" t="s">
        <v>23</v>
      </c>
      <c r="E2185" s="1" t="s">
        <v>5</v>
      </c>
      <c r="F2185" s="1" t="s">
        <v>24</v>
      </c>
      <c r="G2185" s="1" t="s">
        <v>25</v>
      </c>
      <c r="H2185">
        <v>1286947</v>
      </c>
      <c r="I2185">
        <v>1288341</v>
      </c>
      <c r="J2185" s="1" t="s">
        <v>67</v>
      </c>
      <c r="K2185" s="1" t="s">
        <v>24</v>
      </c>
      <c r="L2185" s="1" t="s">
        <v>24</v>
      </c>
      <c r="M2185" s="1" t="s">
        <v>24</v>
      </c>
      <c r="N2185" s="1" t="s">
        <v>24</v>
      </c>
      <c r="O2185" s="1" t="s">
        <v>24</v>
      </c>
      <c r="P2185" s="1" t="s">
        <v>24</v>
      </c>
      <c r="Q2185" s="1" t="s">
        <v>2872</v>
      </c>
      <c r="R2185">
        <v>1395</v>
      </c>
      <c r="T2185" s="1" t="s">
        <v>24</v>
      </c>
    </row>
    <row r="2186" spans="1:20" x14ac:dyDescent="0.55000000000000004">
      <c r="A2186" s="1" t="s">
        <v>28</v>
      </c>
      <c r="B2186" s="1" t="s">
        <v>29</v>
      </c>
      <c r="C2186" s="1" t="s">
        <v>22</v>
      </c>
      <c r="D2186" s="1" t="s">
        <v>23</v>
      </c>
      <c r="E2186" s="1" t="s">
        <v>5</v>
      </c>
      <c r="F2186" s="1" t="s">
        <v>24</v>
      </c>
      <c r="G2186" s="1" t="s">
        <v>25</v>
      </c>
      <c r="H2186">
        <v>1286947</v>
      </c>
      <c r="I2186">
        <v>1288341</v>
      </c>
      <c r="J2186" s="1" t="s">
        <v>67</v>
      </c>
      <c r="K2186" s="1" t="s">
        <v>2873</v>
      </c>
      <c r="L2186" s="1" t="s">
        <v>24</v>
      </c>
      <c r="M2186" s="1" t="s">
        <v>24</v>
      </c>
      <c r="N2186" s="1" t="s">
        <v>760</v>
      </c>
      <c r="O2186" s="1" t="s">
        <v>24</v>
      </c>
      <c r="P2186" s="1" t="s">
        <v>24</v>
      </c>
      <c r="Q2186" s="1" t="s">
        <v>2872</v>
      </c>
      <c r="R2186">
        <v>1395</v>
      </c>
      <c r="S2186">
        <v>464</v>
      </c>
      <c r="T2186" s="1" t="s">
        <v>24</v>
      </c>
    </row>
    <row r="2187" spans="1:20" x14ac:dyDescent="0.55000000000000004">
      <c r="A2187" s="1" t="s">
        <v>20</v>
      </c>
      <c r="B2187" s="1" t="s">
        <v>21</v>
      </c>
      <c r="C2187" s="1" t="s">
        <v>22</v>
      </c>
      <c r="D2187" s="1" t="s">
        <v>23</v>
      </c>
      <c r="E2187" s="1" t="s">
        <v>5</v>
      </c>
      <c r="F2187" s="1" t="s">
        <v>24</v>
      </c>
      <c r="G2187" s="1" t="s">
        <v>25</v>
      </c>
      <c r="H2187">
        <v>1288657</v>
      </c>
      <c r="I2187">
        <v>1289586</v>
      </c>
      <c r="J2187" s="1" t="s">
        <v>67</v>
      </c>
      <c r="K2187" s="1" t="s">
        <v>24</v>
      </c>
      <c r="L2187" s="1" t="s">
        <v>24</v>
      </c>
      <c r="M2187" s="1" t="s">
        <v>24</v>
      </c>
      <c r="N2187" s="1" t="s">
        <v>24</v>
      </c>
      <c r="O2187" s="1" t="s">
        <v>24</v>
      </c>
      <c r="P2187" s="1" t="s">
        <v>24</v>
      </c>
      <c r="Q2187" s="1" t="s">
        <v>2874</v>
      </c>
      <c r="R2187">
        <v>930</v>
      </c>
      <c r="T2187" s="1" t="s">
        <v>24</v>
      </c>
    </row>
    <row r="2188" spans="1:20" x14ac:dyDescent="0.55000000000000004">
      <c r="A2188" s="1" t="s">
        <v>28</v>
      </c>
      <c r="B2188" s="1" t="s">
        <v>29</v>
      </c>
      <c r="C2188" s="1" t="s">
        <v>22</v>
      </c>
      <c r="D2188" s="1" t="s">
        <v>23</v>
      </c>
      <c r="E2188" s="1" t="s">
        <v>5</v>
      </c>
      <c r="F2188" s="1" t="s">
        <v>24</v>
      </c>
      <c r="G2188" s="1" t="s">
        <v>25</v>
      </c>
      <c r="H2188">
        <v>1288657</v>
      </c>
      <c r="I2188">
        <v>1289586</v>
      </c>
      <c r="J2188" s="1" t="s">
        <v>67</v>
      </c>
      <c r="K2188" s="1" t="s">
        <v>2875</v>
      </c>
      <c r="L2188" s="1" t="s">
        <v>24</v>
      </c>
      <c r="M2188" s="1" t="s">
        <v>24</v>
      </c>
      <c r="N2188" s="1" t="s">
        <v>2876</v>
      </c>
      <c r="O2188" s="1" t="s">
        <v>24</v>
      </c>
      <c r="P2188" s="1" t="s">
        <v>24</v>
      </c>
      <c r="Q2188" s="1" t="s">
        <v>2874</v>
      </c>
      <c r="R2188">
        <v>930</v>
      </c>
      <c r="S2188">
        <v>309</v>
      </c>
      <c r="T2188" s="1" t="s">
        <v>24</v>
      </c>
    </row>
    <row r="2189" spans="1:20" x14ac:dyDescent="0.55000000000000004">
      <c r="A2189" s="1" t="s">
        <v>20</v>
      </c>
      <c r="B2189" s="1" t="s">
        <v>21</v>
      </c>
      <c r="C2189" s="1" t="s">
        <v>22</v>
      </c>
      <c r="D2189" s="1" t="s">
        <v>23</v>
      </c>
      <c r="E2189" s="1" t="s">
        <v>5</v>
      </c>
      <c r="F2189" s="1" t="s">
        <v>24</v>
      </c>
      <c r="G2189" s="1" t="s">
        <v>25</v>
      </c>
      <c r="H2189">
        <v>1289693</v>
      </c>
      <c r="I2189">
        <v>1292182</v>
      </c>
      <c r="J2189" s="1" t="s">
        <v>67</v>
      </c>
      <c r="K2189" s="1" t="s">
        <v>24</v>
      </c>
      <c r="L2189" s="1" t="s">
        <v>24</v>
      </c>
      <c r="M2189" s="1" t="s">
        <v>24</v>
      </c>
      <c r="N2189" s="1" t="s">
        <v>24</v>
      </c>
      <c r="O2189" s="1" t="s">
        <v>24</v>
      </c>
      <c r="P2189" s="1" t="s">
        <v>24</v>
      </c>
      <c r="Q2189" s="1" t="s">
        <v>2877</v>
      </c>
      <c r="R2189">
        <v>2490</v>
      </c>
      <c r="T2189" s="1" t="s">
        <v>24</v>
      </c>
    </row>
    <row r="2190" spans="1:20" x14ac:dyDescent="0.55000000000000004">
      <c r="A2190" s="1" t="s">
        <v>28</v>
      </c>
      <c r="B2190" s="1" t="s">
        <v>29</v>
      </c>
      <c r="C2190" s="1" t="s">
        <v>22</v>
      </c>
      <c r="D2190" s="1" t="s">
        <v>23</v>
      </c>
      <c r="E2190" s="1" t="s">
        <v>5</v>
      </c>
      <c r="F2190" s="1" t="s">
        <v>24</v>
      </c>
      <c r="G2190" s="1" t="s">
        <v>25</v>
      </c>
      <c r="H2190">
        <v>1289693</v>
      </c>
      <c r="I2190">
        <v>1292182</v>
      </c>
      <c r="J2190" s="1" t="s">
        <v>67</v>
      </c>
      <c r="K2190" s="1" t="s">
        <v>2878</v>
      </c>
      <c r="L2190" s="1" t="s">
        <v>24</v>
      </c>
      <c r="M2190" s="1" t="s">
        <v>24</v>
      </c>
      <c r="N2190" s="1" t="s">
        <v>2879</v>
      </c>
      <c r="O2190" s="1" t="s">
        <v>24</v>
      </c>
      <c r="P2190" s="1" t="s">
        <v>24</v>
      </c>
      <c r="Q2190" s="1" t="s">
        <v>2877</v>
      </c>
      <c r="R2190">
        <v>2490</v>
      </c>
      <c r="S2190">
        <v>829</v>
      </c>
      <c r="T2190" s="1" t="s">
        <v>24</v>
      </c>
    </row>
    <row r="2191" spans="1:20" x14ac:dyDescent="0.55000000000000004">
      <c r="A2191" s="1" t="s">
        <v>20</v>
      </c>
      <c r="B2191" s="1" t="s">
        <v>21</v>
      </c>
      <c r="C2191" s="1" t="s">
        <v>22</v>
      </c>
      <c r="D2191" s="1" t="s">
        <v>23</v>
      </c>
      <c r="E2191" s="1" t="s">
        <v>5</v>
      </c>
      <c r="F2191" s="1" t="s">
        <v>24</v>
      </c>
      <c r="G2191" s="1" t="s">
        <v>25</v>
      </c>
      <c r="H2191">
        <v>1292279</v>
      </c>
      <c r="I2191">
        <v>1294186</v>
      </c>
      <c r="J2191" s="1" t="s">
        <v>67</v>
      </c>
      <c r="K2191" s="1" t="s">
        <v>24</v>
      </c>
      <c r="L2191" s="1" t="s">
        <v>24</v>
      </c>
      <c r="M2191" s="1" t="s">
        <v>24</v>
      </c>
      <c r="N2191" s="1" t="s">
        <v>24</v>
      </c>
      <c r="O2191" s="1" t="s">
        <v>24</v>
      </c>
      <c r="P2191" s="1" t="s">
        <v>24</v>
      </c>
      <c r="Q2191" s="1" t="s">
        <v>2880</v>
      </c>
      <c r="R2191">
        <v>1908</v>
      </c>
      <c r="T2191" s="1" t="s">
        <v>24</v>
      </c>
    </row>
    <row r="2192" spans="1:20" x14ac:dyDescent="0.55000000000000004">
      <c r="A2192" s="1" t="s">
        <v>28</v>
      </c>
      <c r="B2192" s="1" t="s">
        <v>29</v>
      </c>
      <c r="C2192" s="1" t="s">
        <v>22</v>
      </c>
      <c r="D2192" s="1" t="s">
        <v>23</v>
      </c>
      <c r="E2192" s="1" t="s">
        <v>5</v>
      </c>
      <c r="F2192" s="1" t="s">
        <v>24</v>
      </c>
      <c r="G2192" s="1" t="s">
        <v>25</v>
      </c>
      <c r="H2192">
        <v>1292279</v>
      </c>
      <c r="I2192">
        <v>1294186</v>
      </c>
      <c r="J2192" s="1" t="s">
        <v>67</v>
      </c>
      <c r="K2192" s="1" t="s">
        <v>2881</v>
      </c>
      <c r="L2192" s="1" t="s">
        <v>24</v>
      </c>
      <c r="M2192" s="1" t="s">
        <v>24</v>
      </c>
      <c r="N2192" s="1" t="s">
        <v>1488</v>
      </c>
      <c r="O2192" s="1" t="s">
        <v>24</v>
      </c>
      <c r="P2192" s="1" t="s">
        <v>24</v>
      </c>
      <c r="Q2192" s="1" t="s">
        <v>2880</v>
      </c>
      <c r="R2192">
        <v>1908</v>
      </c>
      <c r="S2192">
        <v>635</v>
      </c>
      <c r="T2192" s="1" t="s">
        <v>24</v>
      </c>
    </row>
    <row r="2193" spans="1:20" x14ac:dyDescent="0.55000000000000004">
      <c r="A2193" s="1" t="s">
        <v>20</v>
      </c>
      <c r="B2193" s="1" t="s">
        <v>21</v>
      </c>
      <c r="C2193" s="1" t="s">
        <v>22</v>
      </c>
      <c r="D2193" s="1" t="s">
        <v>23</v>
      </c>
      <c r="E2193" s="1" t="s">
        <v>5</v>
      </c>
      <c r="F2193" s="1" t="s">
        <v>24</v>
      </c>
      <c r="G2193" s="1" t="s">
        <v>25</v>
      </c>
      <c r="H2193">
        <v>1294265</v>
      </c>
      <c r="I2193">
        <v>1295275</v>
      </c>
      <c r="J2193" s="1" t="s">
        <v>67</v>
      </c>
      <c r="K2193" s="1" t="s">
        <v>24</v>
      </c>
      <c r="L2193" s="1" t="s">
        <v>24</v>
      </c>
      <c r="M2193" s="1" t="s">
        <v>24</v>
      </c>
      <c r="N2193" s="1" t="s">
        <v>24</v>
      </c>
      <c r="O2193" s="1" t="s">
        <v>24</v>
      </c>
      <c r="P2193" s="1" t="s">
        <v>24</v>
      </c>
      <c r="Q2193" s="1" t="s">
        <v>2882</v>
      </c>
      <c r="R2193">
        <v>1011</v>
      </c>
      <c r="T2193" s="1" t="s">
        <v>24</v>
      </c>
    </row>
    <row r="2194" spans="1:20" x14ac:dyDescent="0.55000000000000004">
      <c r="A2194" s="1" t="s">
        <v>28</v>
      </c>
      <c r="B2194" s="1" t="s">
        <v>29</v>
      </c>
      <c r="C2194" s="1" t="s">
        <v>22</v>
      </c>
      <c r="D2194" s="1" t="s">
        <v>23</v>
      </c>
      <c r="E2194" s="1" t="s">
        <v>5</v>
      </c>
      <c r="F2194" s="1" t="s">
        <v>24</v>
      </c>
      <c r="G2194" s="1" t="s">
        <v>25</v>
      </c>
      <c r="H2194">
        <v>1294265</v>
      </c>
      <c r="I2194">
        <v>1295275</v>
      </c>
      <c r="J2194" s="1" t="s">
        <v>67</v>
      </c>
      <c r="K2194" s="1" t="s">
        <v>2883</v>
      </c>
      <c r="L2194" s="1" t="s">
        <v>24</v>
      </c>
      <c r="M2194" s="1" t="s">
        <v>24</v>
      </c>
      <c r="N2194" s="1" t="s">
        <v>2884</v>
      </c>
      <c r="O2194" s="1" t="s">
        <v>24</v>
      </c>
      <c r="P2194" s="1" t="s">
        <v>24</v>
      </c>
      <c r="Q2194" s="1" t="s">
        <v>2882</v>
      </c>
      <c r="R2194">
        <v>1011</v>
      </c>
      <c r="S2194">
        <v>336</v>
      </c>
      <c r="T2194" s="1" t="s">
        <v>24</v>
      </c>
    </row>
    <row r="2195" spans="1:20" x14ac:dyDescent="0.55000000000000004">
      <c r="A2195" s="1" t="s">
        <v>20</v>
      </c>
      <c r="B2195" s="1" t="s">
        <v>21</v>
      </c>
      <c r="C2195" s="1" t="s">
        <v>22</v>
      </c>
      <c r="D2195" s="1" t="s">
        <v>23</v>
      </c>
      <c r="E2195" s="1" t="s">
        <v>5</v>
      </c>
      <c r="F2195" s="1" t="s">
        <v>24</v>
      </c>
      <c r="G2195" s="1" t="s">
        <v>25</v>
      </c>
      <c r="H2195">
        <v>1296078</v>
      </c>
      <c r="I2195">
        <v>1296908</v>
      </c>
      <c r="J2195" s="1" t="s">
        <v>26</v>
      </c>
      <c r="K2195" s="1" t="s">
        <v>24</v>
      </c>
      <c r="L2195" s="1" t="s">
        <v>24</v>
      </c>
      <c r="M2195" s="1" t="s">
        <v>24</v>
      </c>
      <c r="N2195" s="1" t="s">
        <v>24</v>
      </c>
      <c r="O2195" s="1" t="s">
        <v>24</v>
      </c>
      <c r="P2195" s="1" t="s">
        <v>24</v>
      </c>
      <c r="Q2195" s="1" t="s">
        <v>2885</v>
      </c>
      <c r="R2195">
        <v>831</v>
      </c>
      <c r="T2195" s="1" t="s">
        <v>24</v>
      </c>
    </row>
    <row r="2196" spans="1:20" x14ac:dyDescent="0.55000000000000004">
      <c r="A2196" s="1" t="s">
        <v>28</v>
      </c>
      <c r="B2196" s="1" t="s">
        <v>29</v>
      </c>
      <c r="C2196" s="1" t="s">
        <v>22</v>
      </c>
      <c r="D2196" s="1" t="s">
        <v>23</v>
      </c>
      <c r="E2196" s="1" t="s">
        <v>5</v>
      </c>
      <c r="F2196" s="1" t="s">
        <v>24</v>
      </c>
      <c r="G2196" s="1" t="s">
        <v>25</v>
      </c>
      <c r="H2196">
        <v>1296078</v>
      </c>
      <c r="I2196">
        <v>1296908</v>
      </c>
      <c r="J2196" s="1" t="s">
        <v>26</v>
      </c>
      <c r="K2196" s="1" t="s">
        <v>2886</v>
      </c>
      <c r="L2196" s="1" t="s">
        <v>24</v>
      </c>
      <c r="M2196" s="1" t="s">
        <v>24</v>
      </c>
      <c r="N2196" s="1" t="s">
        <v>2887</v>
      </c>
      <c r="O2196" s="1" t="s">
        <v>24</v>
      </c>
      <c r="P2196" s="1" t="s">
        <v>24</v>
      </c>
      <c r="Q2196" s="1" t="s">
        <v>2885</v>
      </c>
      <c r="R2196">
        <v>831</v>
      </c>
      <c r="S2196">
        <v>276</v>
      </c>
      <c r="T2196" s="1" t="s">
        <v>24</v>
      </c>
    </row>
    <row r="2197" spans="1:20" x14ac:dyDescent="0.55000000000000004">
      <c r="A2197" s="1" t="s">
        <v>20</v>
      </c>
      <c r="B2197" s="1" t="s">
        <v>21</v>
      </c>
      <c r="C2197" s="1" t="s">
        <v>22</v>
      </c>
      <c r="D2197" s="1" t="s">
        <v>23</v>
      </c>
      <c r="E2197" s="1" t="s">
        <v>5</v>
      </c>
      <c r="F2197" s="1" t="s">
        <v>24</v>
      </c>
      <c r="G2197" s="1" t="s">
        <v>25</v>
      </c>
      <c r="H2197">
        <v>1297115</v>
      </c>
      <c r="I2197">
        <v>1299301</v>
      </c>
      <c r="J2197" s="1" t="s">
        <v>26</v>
      </c>
      <c r="K2197" s="1" t="s">
        <v>24</v>
      </c>
      <c r="L2197" s="1" t="s">
        <v>24</v>
      </c>
      <c r="M2197" s="1" t="s">
        <v>24</v>
      </c>
      <c r="N2197" s="1" t="s">
        <v>24</v>
      </c>
      <c r="O2197" s="1" t="s">
        <v>24</v>
      </c>
      <c r="P2197" s="1" t="s">
        <v>24</v>
      </c>
      <c r="Q2197" s="1" t="s">
        <v>2888</v>
      </c>
      <c r="R2197">
        <v>2187</v>
      </c>
      <c r="T2197" s="1" t="s">
        <v>24</v>
      </c>
    </row>
    <row r="2198" spans="1:20" x14ac:dyDescent="0.55000000000000004">
      <c r="A2198" s="1" t="s">
        <v>28</v>
      </c>
      <c r="B2198" s="1" t="s">
        <v>29</v>
      </c>
      <c r="C2198" s="1" t="s">
        <v>22</v>
      </c>
      <c r="D2198" s="1" t="s">
        <v>23</v>
      </c>
      <c r="E2198" s="1" t="s">
        <v>5</v>
      </c>
      <c r="F2198" s="1" t="s">
        <v>24</v>
      </c>
      <c r="G2198" s="1" t="s">
        <v>25</v>
      </c>
      <c r="H2198">
        <v>1297115</v>
      </c>
      <c r="I2198">
        <v>1299301</v>
      </c>
      <c r="J2198" s="1" t="s">
        <v>26</v>
      </c>
      <c r="K2198" s="1" t="s">
        <v>2889</v>
      </c>
      <c r="L2198" s="1" t="s">
        <v>24</v>
      </c>
      <c r="M2198" s="1" t="s">
        <v>24</v>
      </c>
      <c r="N2198" s="1" t="s">
        <v>1632</v>
      </c>
      <c r="O2198" s="1" t="s">
        <v>24</v>
      </c>
      <c r="P2198" s="1" t="s">
        <v>24</v>
      </c>
      <c r="Q2198" s="1" t="s">
        <v>2888</v>
      </c>
      <c r="R2198">
        <v>2187</v>
      </c>
      <c r="S2198">
        <v>728</v>
      </c>
      <c r="T2198" s="1" t="s">
        <v>24</v>
      </c>
    </row>
    <row r="2199" spans="1:20" x14ac:dyDescent="0.55000000000000004">
      <c r="A2199" s="1" t="s">
        <v>20</v>
      </c>
      <c r="B2199" s="1" t="s">
        <v>21</v>
      </c>
      <c r="C2199" s="1" t="s">
        <v>22</v>
      </c>
      <c r="D2199" s="1" t="s">
        <v>23</v>
      </c>
      <c r="E2199" s="1" t="s">
        <v>5</v>
      </c>
      <c r="F2199" s="1" t="s">
        <v>24</v>
      </c>
      <c r="G2199" s="1" t="s">
        <v>25</v>
      </c>
      <c r="H2199">
        <v>1299363</v>
      </c>
      <c r="I2199">
        <v>1299779</v>
      </c>
      <c r="J2199" s="1" t="s">
        <v>67</v>
      </c>
      <c r="K2199" s="1" t="s">
        <v>24</v>
      </c>
      <c r="L2199" s="1" t="s">
        <v>24</v>
      </c>
      <c r="M2199" s="1" t="s">
        <v>24</v>
      </c>
      <c r="N2199" s="1" t="s">
        <v>24</v>
      </c>
      <c r="O2199" s="1" t="s">
        <v>24</v>
      </c>
      <c r="P2199" s="1" t="s">
        <v>24</v>
      </c>
      <c r="Q2199" s="1" t="s">
        <v>2890</v>
      </c>
      <c r="R2199">
        <v>417</v>
      </c>
      <c r="T2199" s="1" t="s">
        <v>24</v>
      </c>
    </row>
    <row r="2200" spans="1:20" x14ac:dyDescent="0.55000000000000004">
      <c r="A2200" s="1" t="s">
        <v>28</v>
      </c>
      <c r="B2200" s="1" t="s">
        <v>29</v>
      </c>
      <c r="C2200" s="1" t="s">
        <v>22</v>
      </c>
      <c r="D2200" s="1" t="s">
        <v>23</v>
      </c>
      <c r="E2200" s="1" t="s">
        <v>5</v>
      </c>
      <c r="F2200" s="1" t="s">
        <v>24</v>
      </c>
      <c r="G2200" s="1" t="s">
        <v>25</v>
      </c>
      <c r="H2200">
        <v>1299363</v>
      </c>
      <c r="I2200">
        <v>1299779</v>
      </c>
      <c r="J2200" s="1" t="s">
        <v>67</v>
      </c>
      <c r="K2200" s="1" t="s">
        <v>2891</v>
      </c>
      <c r="L2200" s="1" t="s">
        <v>24</v>
      </c>
      <c r="M2200" s="1" t="s">
        <v>24</v>
      </c>
      <c r="N2200" s="1" t="s">
        <v>73</v>
      </c>
      <c r="O2200" s="1" t="s">
        <v>24</v>
      </c>
      <c r="P2200" s="1" t="s">
        <v>24</v>
      </c>
      <c r="Q2200" s="1" t="s">
        <v>2890</v>
      </c>
      <c r="R2200">
        <v>417</v>
      </c>
      <c r="S2200">
        <v>138</v>
      </c>
      <c r="T2200" s="1" t="s">
        <v>24</v>
      </c>
    </row>
    <row r="2201" spans="1:20" x14ac:dyDescent="0.55000000000000004">
      <c r="A2201" s="1" t="s">
        <v>20</v>
      </c>
      <c r="B2201" s="1" t="s">
        <v>21</v>
      </c>
      <c r="C2201" s="1" t="s">
        <v>22</v>
      </c>
      <c r="D2201" s="1" t="s">
        <v>23</v>
      </c>
      <c r="E2201" s="1" t="s">
        <v>5</v>
      </c>
      <c r="F2201" s="1" t="s">
        <v>24</v>
      </c>
      <c r="G2201" s="1" t="s">
        <v>25</v>
      </c>
      <c r="H2201">
        <v>1299928</v>
      </c>
      <c r="I2201">
        <v>1301613</v>
      </c>
      <c r="J2201" s="1" t="s">
        <v>26</v>
      </c>
      <c r="K2201" s="1" t="s">
        <v>24</v>
      </c>
      <c r="L2201" s="1" t="s">
        <v>24</v>
      </c>
      <c r="M2201" s="1" t="s">
        <v>24</v>
      </c>
      <c r="N2201" s="1" t="s">
        <v>24</v>
      </c>
      <c r="O2201" s="1" t="s">
        <v>24</v>
      </c>
      <c r="P2201" s="1" t="s">
        <v>24</v>
      </c>
      <c r="Q2201" s="1" t="s">
        <v>2892</v>
      </c>
      <c r="R2201">
        <v>1686</v>
      </c>
      <c r="T2201" s="1" t="s">
        <v>24</v>
      </c>
    </row>
    <row r="2202" spans="1:20" x14ac:dyDescent="0.55000000000000004">
      <c r="A2202" s="1" t="s">
        <v>28</v>
      </c>
      <c r="B2202" s="1" t="s">
        <v>29</v>
      </c>
      <c r="C2202" s="1" t="s">
        <v>22</v>
      </c>
      <c r="D2202" s="1" t="s">
        <v>23</v>
      </c>
      <c r="E2202" s="1" t="s">
        <v>5</v>
      </c>
      <c r="F2202" s="1" t="s">
        <v>24</v>
      </c>
      <c r="G2202" s="1" t="s">
        <v>25</v>
      </c>
      <c r="H2202">
        <v>1299928</v>
      </c>
      <c r="I2202">
        <v>1301613</v>
      </c>
      <c r="J2202" s="1" t="s">
        <v>26</v>
      </c>
      <c r="K2202" s="1" t="s">
        <v>2893</v>
      </c>
      <c r="L2202" s="1" t="s">
        <v>24</v>
      </c>
      <c r="M2202" s="1" t="s">
        <v>24</v>
      </c>
      <c r="N2202" s="1" t="s">
        <v>595</v>
      </c>
      <c r="O2202" s="1" t="s">
        <v>24</v>
      </c>
      <c r="P2202" s="1" t="s">
        <v>24</v>
      </c>
      <c r="Q2202" s="1" t="s">
        <v>2892</v>
      </c>
      <c r="R2202">
        <v>1686</v>
      </c>
      <c r="S2202">
        <v>561</v>
      </c>
      <c r="T2202" s="1" t="s">
        <v>24</v>
      </c>
    </row>
    <row r="2203" spans="1:20" x14ac:dyDescent="0.55000000000000004">
      <c r="A2203" s="1" t="s">
        <v>20</v>
      </c>
      <c r="B2203" s="1" t="s">
        <v>21</v>
      </c>
      <c r="C2203" s="1" t="s">
        <v>22</v>
      </c>
      <c r="D2203" s="1" t="s">
        <v>23</v>
      </c>
      <c r="E2203" s="1" t="s">
        <v>5</v>
      </c>
      <c r="F2203" s="1" t="s">
        <v>24</v>
      </c>
      <c r="G2203" s="1" t="s">
        <v>25</v>
      </c>
      <c r="H2203">
        <v>1301850</v>
      </c>
      <c r="I2203">
        <v>1302434</v>
      </c>
      <c r="J2203" s="1" t="s">
        <v>67</v>
      </c>
      <c r="K2203" s="1" t="s">
        <v>24</v>
      </c>
      <c r="L2203" s="1" t="s">
        <v>24</v>
      </c>
      <c r="M2203" s="1" t="s">
        <v>24</v>
      </c>
      <c r="N2203" s="1" t="s">
        <v>24</v>
      </c>
      <c r="O2203" s="1" t="s">
        <v>24</v>
      </c>
      <c r="P2203" s="1" t="s">
        <v>24</v>
      </c>
      <c r="Q2203" s="1" t="s">
        <v>2894</v>
      </c>
      <c r="R2203">
        <v>585</v>
      </c>
      <c r="T2203" s="1" t="s">
        <v>24</v>
      </c>
    </row>
    <row r="2204" spans="1:20" x14ac:dyDescent="0.55000000000000004">
      <c r="A2204" s="1" t="s">
        <v>28</v>
      </c>
      <c r="B2204" s="1" t="s">
        <v>29</v>
      </c>
      <c r="C2204" s="1" t="s">
        <v>22</v>
      </c>
      <c r="D2204" s="1" t="s">
        <v>23</v>
      </c>
      <c r="E2204" s="1" t="s">
        <v>5</v>
      </c>
      <c r="F2204" s="1" t="s">
        <v>24</v>
      </c>
      <c r="G2204" s="1" t="s">
        <v>25</v>
      </c>
      <c r="H2204">
        <v>1301850</v>
      </c>
      <c r="I2204">
        <v>1302434</v>
      </c>
      <c r="J2204" s="1" t="s">
        <v>67</v>
      </c>
      <c r="K2204" s="1" t="s">
        <v>2895</v>
      </c>
      <c r="L2204" s="1" t="s">
        <v>24</v>
      </c>
      <c r="M2204" s="1" t="s">
        <v>24</v>
      </c>
      <c r="N2204" s="1" t="s">
        <v>2896</v>
      </c>
      <c r="O2204" s="1" t="s">
        <v>24</v>
      </c>
      <c r="P2204" s="1" t="s">
        <v>24</v>
      </c>
      <c r="Q2204" s="1" t="s">
        <v>2894</v>
      </c>
      <c r="R2204">
        <v>585</v>
      </c>
      <c r="S2204">
        <v>194</v>
      </c>
      <c r="T2204" s="1" t="s">
        <v>24</v>
      </c>
    </row>
    <row r="2205" spans="1:20" x14ac:dyDescent="0.55000000000000004">
      <c r="A2205" s="1" t="s">
        <v>20</v>
      </c>
      <c r="B2205" s="1" t="s">
        <v>21</v>
      </c>
      <c r="C2205" s="1" t="s">
        <v>22</v>
      </c>
      <c r="D2205" s="1" t="s">
        <v>23</v>
      </c>
      <c r="E2205" s="1" t="s">
        <v>5</v>
      </c>
      <c r="F2205" s="1" t="s">
        <v>24</v>
      </c>
      <c r="G2205" s="1" t="s">
        <v>25</v>
      </c>
      <c r="H2205">
        <v>1302692</v>
      </c>
      <c r="I2205">
        <v>1303081</v>
      </c>
      <c r="J2205" s="1" t="s">
        <v>67</v>
      </c>
      <c r="K2205" s="1" t="s">
        <v>24</v>
      </c>
      <c r="L2205" s="1" t="s">
        <v>24</v>
      </c>
      <c r="M2205" s="1" t="s">
        <v>24</v>
      </c>
      <c r="N2205" s="1" t="s">
        <v>24</v>
      </c>
      <c r="O2205" s="1" t="s">
        <v>24</v>
      </c>
      <c r="P2205" s="1" t="s">
        <v>24</v>
      </c>
      <c r="Q2205" s="1" t="s">
        <v>2897</v>
      </c>
      <c r="R2205">
        <v>390</v>
      </c>
      <c r="T2205" s="1" t="s">
        <v>24</v>
      </c>
    </row>
    <row r="2206" spans="1:20" x14ac:dyDescent="0.55000000000000004">
      <c r="A2206" s="1" t="s">
        <v>28</v>
      </c>
      <c r="B2206" s="1" t="s">
        <v>29</v>
      </c>
      <c r="C2206" s="1" t="s">
        <v>22</v>
      </c>
      <c r="D2206" s="1" t="s">
        <v>23</v>
      </c>
      <c r="E2206" s="1" t="s">
        <v>5</v>
      </c>
      <c r="F2206" s="1" t="s">
        <v>24</v>
      </c>
      <c r="G2206" s="1" t="s">
        <v>25</v>
      </c>
      <c r="H2206">
        <v>1302692</v>
      </c>
      <c r="I2206">
        <v>1303081</v>
      </c>
      <c r="J2206" s="1" t="s">
        <v>67</v>
      </c>
      <c r="K2206" s="1" t="s">
        <v>2898</v>
      </c>
      <c r="L2206" s="1" t="s">
        <v>24</v>
      </c>
      <c r="M2206" s="1" t="s">
        <v>24</v>
      </c>
      <c r="N2206" s="1" t="s">
        <v>181</v>
      </c>
      <c r="O2206" s="1" t="s">
        <v>24</v>
      </c>
      <c r="P2206" s="1" t="s">
        <v>24</v>
      </c>
      <c r="Q2206" s="1" t="s">
        <v>2897</v>
      </c>
      <c r="R2206">
        <v>390</v>
      </c>
      <c r="S2206">
        <v>129</v>
      </c>
      <c r="T2206" s="1" t="s">
        <v>24</v>
      </c>
    </row>
    <row r="2207" spans="1:20" x14ac:dyDescent="0.55000000000000004">
      <c r="A2207" s="1" t="s">
        <v>20</v>
      </c>
      <c r="B2207" s="1" t="s">
        <v>21</v>
      </c>
      <c r="C2207" s="1" t="s">
        <v>22</v>
      </c>
      <c r="D2207" s="1" t="s">
        <v>23</v>
      </c>
      <c r="E2207" s="1" t="s">
        <v>5</v>
      </c>
      <c r="F2207" s="1" t="s">
        <v>24</v>
      </c>
      <c r="G2207" s="1" t="s">
        <v>25</v>
      </c>
      <c r="H2207">
        <v>1303078</v>
      </c>
      <c r="I2207">
        <v>1306641</v>
      </c>
      <c r="J2207" s="1" t="s">
        <v>67</v>
      </c>
      <c r="K2207" s="1" t="s">
        <v>24</v>
      </c>
      <c r="L2207" s="1" t="s">
        <v>24</v>
      </c>
      <c r="M2207" s="1" t="s">
        <v>24</v>
      </c>
      <c r="N2207" s="1" t="s">
        <v>24</v>
      </c>
      <c r="O2207" s="1" t="s">
        <v>24</v>
      </c>
      <c r="P2207" s="1" t="s">
        <v>24</v>
      </c>
      <c r="Q2207" s="1" t="s">
        <v>2899</v>
      </c>
      <c r="R2207">
        <v>3564</v>
      </c>
      <c r="T2207" s="1" t="s">
        <v>24</v>
      </c>
    </row>
    <row r="2208" spans="1:20" x14ac:dyDescent="0.55000000000000004">
      <c r="A2208" s="1" t="s">
        <v>28</v>
      </c>
      <c r="B2208" s="1" t="s">
        <v>29</v>
      </c>
      <c r="C2208" s="1" t="s">
        <v>22</v>
      </c>
      <c r="D2208" s="1" t="s">
        <v>23</v>
      </c>
      <c r="E2208" s="1" t="s">
        <v>5</v>
      </c>
      <c r="F2208" s="1" t="s">
        <v>24</v>
      </c>
      <c r="G2208" s="1" t="s">
        <v>25</v>
      </c>
      <c r="H2208">
        <v>1303078</v>
      </c>
      <c r="I2208">
        <v>1306641</v>
      </c>
      <c r="J2208" s="1" t="s">
        <v>67</v>
      </c>
      <c r="K2208" s="1" t="s">
        <v>2900</v>
      </c>
      <c r="L2208" s="1" t="s">
        <v>24</v>
      </c>
      <c r="M2208" s="1" t="s">
        <v>24</v>
      </c>
      <c r="N2208" s="1" t="s">
        <v>2854</v>
      </c>
      <c r="O2208" s="1" t="s">
        <v>24</v>
      </c>
      <c r="P2208" s="1" t="s">
        <v>24</v>
      </c>
      <c r="Q2208" s="1" t="s">
        <v>2899</v>
      </c>
      <c r="R2208">
        <v>3564</v>
      </c>
      <c r="S2208">
        <v>1187</v>
      </c>
      <c r="T2208" s="1" t="s">
        <v>24</v>
      </c>
    </row>
    <row r="2209" spans="1:20" x14ac:dyDescent="0.55000000000000004">
      <c r="A2209" s="1" t="s">
        <v>20</v>
      </c>
      <c r="B2209" s="1" t="s">
        <v>21</v>
      </c>
      <c r="C2209" s="1" t="s">
        <v>22</v>
      </c>
      <c r="D2209" s="1" t="s">
        <v>23</v>
      </c>
      <c r="E2209" s="1" t="s">
        <v>5</v>
      </c>
      <c r="F2209" s="1" t="s">
        <v>24</v>
      </c>
      <c r="G2209" s="1" t="s">
        <v>25</v>
      </c>
      <c r="H2209">
        <v>1306863</v>
      </c>
      <c r="I2209">
        <v>1307486</v>
      </c>
      <c r="J2209" s="1" t="s">
        <v>67</v>
      </c>
      <c r="K2209" s="1" t="s">
        <v>24</v>
      </c>
      <c r="L2209" s="1" t="s">
        <v>24</v>
      </c>
      <c r="M2209" s="1" t="s">
        <v>24</v>
      </c>
      <c r="N2209" s="1" t="s">
        <v>24</v>
      </c>
      <c r="O2209" s="1" t="s">
        <v>24</v>
      </c>
      <c r="P2209" s="1" t="s">
        <v>24</v>
      </c>
      <c r="Q2209" s="1" t="s">
        <v>2901</v>
      </c>
      <c r="R2209">
        <v>624</v>
      </c>
      <c r="T2209" s="1" t="s">
        <v>24</v>
      </c>
    </row>
    <row r="2210" spans="1:20" x14ac:dyDescent="0.55000000000000004">
      <c r="A2210" s="1" t="s">
        <v>28</v>
      </c>
      <c r="B2210" s="1" t="s">
        <v>29</v>
      </c>
      <c r="C2210" s="1" t="s">
        <v>22</v>
      </c>
      <c r="D2210" s="1" t="s">
        <v>23</v>
      </c>
      <c r="E2210" s="1" t="s">
        <v>5</v>
      </c>
      <c r="F2210" s="1" t="s">
        <v>24</v>
      </c>
      <c r="G2210" s="1" t="s">
        <v>25</v>
      </c>
      <c r="H2210">
        <v>1306863</v>
      </c>
      <c r="I2210">
        <v>1307486</v>
      </c>
      <c r="J2210" s="1" t="s">
        <v>67</v>
      </c>
      <c r="K2210" s="1" t="s">
        <v>2902</v>
      </c>
      <c r="L2210" s="1" t="s">
        <v>24</v>
      </c>
      <c r="M2210" s="1" t="s">
        <v>24</v>
      </c>
      <c r="N2210" s="1" t="s">
        <v>854</v>
      </c>
      <c r="O2210" s="1" t="s">
        <v>24</v>
      </c>
      <c r="P2210" s="1" t="s">
        <v>24</v>
      </c>
      <c r="Q2210" s="1" t="s">
        <v>2901</v>
      </c>
      <c r="R2210">
        <v>624</v>
      </c>
      <c r="S2210">
        <v>207</v>
      </c>
      <c r="T2210" s="1" t="s">
        <v>24</v>
      </c>
    </row>
    <row r="2211" spans="1:20" x14ac:dyDescent="0.55000000000000004">
      <c r="A2211" s="1" t="s">
        <v>20</v>
      </c>
      <c r="B2211" s="1" t="s">
        <v>21</v>
      </c>
      <c r="C2211" s="1" t="s">
        <v>22</v>
      </c>
      <c r="D2211" s="1" t="s">
        <v>23</v>
      </c>
      <c r="E2211" s="1" t="s">
        <v>5</v>
      </c>
      <c r="F2211" s="1" t="s">
        <v>24</v>
      </c>
      <c r="G2211" s="1" t="s">
        <v>25</v>
      </c>
      <c r="H2211">
        <v>1307747</v>
      </c>
      <c r="I2211">
        <v>1309099</v>
      </c>
      <c r="J2211" s="1" t="s">
        <v>67</v>
      </c>
      <c r="K2211" s="1" t="s">
        <v>24</v>
      </c>
      <c r="L2211" s="1" t="s">
        <v>24</v>
      </c>
      <c r="M2211" s="1" t="s">
        <v>24</v>
      </c>
      <c r="N2211" s="1" t="s">
        <v>24</v>
      </c>
      <c r="O2211" s="1" t="s">
        <v>24</v>
      </c>
      <c r="P2211" s="1" t="s">
        <v>24</v>
      </c>
      <c r="Q2211" s="1" t="s">
        <v>2903</v>
      </c>
      <c r="R2211">
        <v>1353</v>
      </c>
      <c r="T2211" s="1" t="s">
        <v>24</v>
      </c>
    </row>
    <row r="2212" spans="1:20" x14ac:dyDescent="0.55000000000000004">
      <c r="A2212" s="1" t="s">
        <v>28</v>
      </c>
      <c r="B2212" s="1" t="s">
        <v>29</v>
      </c>
      <c r="C2212" s="1" t="s">
        <v>22</v>
      </c>
      <c r="D2212" s="1" t="s">
        <v>23</v>
      </c>
      <c r="E2212" s="1" t="s">
        <v>5</v>
      </c>
      <c r="F2212" s="1" t="s">
        <v>24</v>
      </c>
      <c r="G2212" s="1" t="s">
        <v>25</v>
      </c>
      <c r="H2212">
        <v>1307747</v>
      </c>
      <c r="I2212">
        <v>1309099</v>
      </c>
      <c r="J2212" s="1" t="s">
        <v>67</v>
      </c>
      <c r="K2212" s="1" t="s">
        <v>2904</v>
      </c>
      <c r="L2212" s="1" t="s">
        <v>24</v>
      </c>
      <c r="M2212" s="1" t="s">
        <v>24</v>
      </c>
      <c r="N2212" s="1" t="s">
        <v>1265</v>
      </c>
      <c r="O2212" s="1" t="s">
        <v>24</v>
      </c>
      <c r="P2212" s="1" t="s">
        <v>24</v>
      </c>
      <c r="Q2212" s="1" t="s">
        <v>2903</v>
      </c>
      <c r="R2212">
        <v>1353</v>
      </c>
      <c r="S2212">
        <v>450</v>
      </c>
      <c r="T2212" s="1" t="s">
        <v>24</v>
      </c>
    </row>
    <row r="2213" spans="1:20" x14ac:dyDescent="0.55000000000000004">
      <c r="A2213" s="1" t="s">
        <v>20</v>
      </c>
      <c r="B2213" s="1" t="s">
        <v>200</v>
      </c>
      <c r="C2213" s="1" t="s">
        <v>22</v>
      </c>
      <c r="D2213" s="1" t="s">
        <v>23</v>
      </c>
      <c r="E2213" s="1" t="s">
        <v>5</v>
      </c>
      <c r="F2213" s="1" t="s">
        <v>24</v>
      </c>
      <c r="G2213" s="1" t="s">
        <v>25</v>
      </c>
      <c r="H2213">
        <v>1309450</v>
      </c>
      <c r="I2213">
        <v>1310979</v>
      </c>
      <c r="J2213" s="1" t="s">
        <v>26</v>
      </c>
      <c r="K2213" s="1" t="s">
        <v>24</v>
      </c>
      <c r="L2213" s="1" t="s">
        <v>24</v>
      </c>
      <c r="M2213" s="1" t="s">
        <v>24</v>
      </c>
      <c r="N2213" s="1" t="s">
        <v>24</v>
      </c>
      <c r="O2213" s="1" t="s">
        <v>24</v>
      </c>
      <c r="P2213" s="1" t="s">
        <v>24</v>
      </c>
      <c r="Q2213" s="1" t="s">
        <v>2905</v>
      </c>
      <c r="R2213">
        <v>1530</v>
      </c>
      <c r="T2213" s="1" t="s">
        <v>24</v>
      </c>
    </row>
    <row r="2214" spans="1:20" x14ac:dyDescent="0.55000000000000004">
      <c r="A2214" s="1" t="s">
        <v>200</v>
      </c>
      <c r="B2214" s="1" t="s">
        <v>24</v>
      </c>
      <c r="C2214" s="1" t="s">
        <v>22</v>
      </c>
      <c r="D2214" s="1" t="s">
        <v>23</v>
      </c>
      <c r="E2214" s="1" t="s">
        <v>5</v>
      </c>
      <c r="F2214" s="1" t="s">
        <v>24</v>
      </c>
      <c r="G2214" s="1" t="s">
        <v>25</v>
      </c>
      <c r="H2214">
        <v>1309450</v>
      </c>
      <c r="I2214">
        <v>1310979</v>
      </c>
      <c r="J2214" s="1" t="s">
        <v>26</v>
      </c>
      <c r="K2214" s="1" t="s">
        <v>24</v>
      </c>
      <c r="L2214" s="1" t="s">
        <v>24</v>
      </c>
      <c r="M2214" s="1" t="s">
        <v>24</v>
      </c>
      <c r="N2214" s="1" t="s">
        <v>202</v>
      </c>
      <c r="O2214" s="1" t="s">
        <v>24</v>
      </c>
      <c r="P2214" s="1" t="s">
        <v>24</v>
      </c>
      <c r="Q2214" s="1" t="s">
        <v>2905</v>
      </c>
      <c r="R2214">
        <v>1530</v>
      </c>
      <c r="T2214" s="1" t="s">
        <v>24</v>
      </c>
    </row>
    <row r="2215" spans="1:20" x14ac:dyDescent="0.55000000000000004">
      <c r="A2215" s="1" t="s">
        <v>20</v>
      </c>
      <c r="B2215" s="1" t="s">
        <v>203</v>
      </c>
      <c r="C2215" s="1" t="s">
        <v>22</v>
      </c>
      <c r="D2215" s="1" t="s">
        <v>23</v>
      </c>
      <c r="E2215" s="1" t="s">
        <v>5</v>
      </c>
      <c r="F2215" s="1" t="s">
        <v>24</v>
      </c>
      <c r="G2215" s="1" t="s">
        <v>25</v>
      </c>
      <c r="H2215">
        <v>1311051</v>
      </c>
      <c r="I2215">
        <v>1311127</v>
      </c>
      <c r="J2215" s="1" t="s">
        <v>26</v>
      </c>
      <c r="K2215" s="1" t="s">
        <v>24</v>
      </c>
      <c r="L2215" s="1" t="s">
        <v>24</v>
      </c>
      <c r="M2215" s="1" t="s">
        <v>24</v>
      </c>
      <c r="N2215" s="1" t="s">
        <v>24</v>
      </c>
      <c r="O2215" s="1" t="s">
        <v>24</v>
      </c>
      <c r="P2215" s="1" t="s">
        <v>24</v>
      </c>
      <c r="Q2215" s="1" t="s">
        <v>2906</v>
      </c>
      <c r="R2215">
        <v>77</v>
      </c>
      <c r="T2215" s="1" t="s">
        <v>24</v>
      </c>
    </row>
    <row r="2216" spans="1:20" x14ac:dyDescent="0.55000000000000004">
      <c r="A2216" s="1" t="s">
        <v>203</v>
      </c>
      <c r="B2216" s="1" t="s">
        <v>24</v>
      </c>
      <c r="C2216" s="1" t="s">
        <v>22</v>
      </c>
      <c r="D2216" s="1" t="s">
        <v>23</v>
      </c>
      <c r="E2216" s="1" t="s">
        <v>5</v>
      </c>
      <c r="F2216" s="1" t="s">
        <v>24</v>
      </c>
      <c r="G2216" s="1" t="s">
        <v>25</v>
      </c>
      <c r="H2216">
        <v>1311051</v>
      </c>
      <c r="I2216">
        <v>1311127</v>
      </c>
      <c r="J2216" s="1" t="s">
        <v>26</v>
      </c>
      <c r="K2216" s="1" t="s">
        <v>24</v>
      </c>
      <c r="L2216" s="1" t="s">
        <v>24</v>
      </c>
      <c r="M2216" s="1" t="s">
        <v>24</v>
      </c>
      <c r="N2216" s="1" t="s">
        <v>205</v>
      </c>
      <c r="O2216" s="1" t="s">
        <v>24</v>
      </c>
      <c r="P2216" s="1" t="s">
        <v>24</v>
      </c>
      <c r="Q2216" s="1" t="s">
        <v>2906</v>
      </c>
      <c r="R2216">
        <v>77</v>
      </c>
      <c r="T2216" s="1" t="s">
        <v>24</v>
      </c>
    </row>
    <row r="2217" spans="1:20" x14ac:dyDescent="0.55000000000000004">
      <c r="A2217" s="1" t="s">
        <v>20</v>
      </c>
      <c r="B2217" s="1" t="s">
        <v>203</v>
      </c>
      <c r="C2217" s="1" t="s">
        <v>22</v>
      </c>
      <c r="D2217" s="1" t="s">
        <v>23</v>
      </c>
      <c r="E2217" s="1" t="s">
        <v>5</v>
      </c>
      <c r="F2217" s="1" t="s">
        <v>24</v>
      </c>
      <c r="G2217" s="1" t="s">
        <v>25</v>
      </c>
      <c r="H2217">
        <v>1311142</v>
      </c>
      <c r="I2217">
        <v>1311217</v>
      </c>
      <c r="J2217" s="1" t="s">
        <v>26</v>
      </c>
      <c r="K2217" s="1" t="s">
        <v>24</v>
      </c>
      <c r="L2217" s="1" t="s">
        <v>24</v>
      </c>
      <c r="M2217" s="1" t="s">
        <v>24</v>
      </c>
      <c r="N2217" s="1" t="s">
        <v>24</v>
      </c>
      <c r="O2217" s="1" t="s">
        <v>24</v>
      </c>
      <c r="P2217" s="1" t="s">
        <v>24</v>
      </c>
      <c r="Q2217" s="1" t="s">
        <v>2907</v>
      </c>
      <c r="R2217">
        <v>76</v>
      </c>
      <c r="T2217" s="1" t="s">
        <v>24</v>
      </c>
    </row>
    <row r="2218" spans="1:20" x14ac:dyDescent="0.55000000000000004">
      <c r="A2218" s="1" t="s">
        <v>203</v>
      </c>
      <c r="B2218" s="1" t="s">
        <v>24</v>
      </c>
      <c r="C2218" s="1" t="s">
        <v>22</v>
      </c>
      <c r="D2218" s="1" t="s">
        <v>23</v>
      </c>
      <c r="E2218" s="1" t="s">
        <v>5</v>
      </c>
      <c r="F2218" s="1" t="s">
        <v>24</v>
      </c>
      <c r="G2218" s="1" t="s">
        <v>25</v>
      </c>
      <c r="H2218">
        <v>1311142</v>
      </c>
      <c r="I2218">
        <v>1311217</v>
      </c>
      <c r="J2218" s="1" t="s">
        <v>26</v>
      </c>
      <c r="K2218" s="1" t="s">
        <v>24</v>
      </c>
      <c r="L2218" s="1" t="s">
        <v>24</v>
      </c>
      <c r="M2218" s="1" t="s">
        <v>24</v>
      </c>
      <c r="N2218" s="1" t="s">
        <v>207</v>
      </c>
      <c r="O2218" s="1" t="s">
        <v>24</v>
      </c>
      <c r="P2218" s="1" t="s">
        <v>24</v>
      </c>
      <c r="Q2218" s="1" t="s">
        <v>2907</v>
      </c>
      <c r="R2218">
        <v>76</v>
      </c>
      <c r="T2218" s="1" t="s">
        <v>24</v>
      </c>
    </row>
    <row r="2219" spans="1:20" x14ac:dyDescent="0.55000000000000004">
      <c r="A2219" s="1" t="s">
        <v>20</v>
      </c>
      <c r="B2219" s="1" t="s">
        <v>200</v>
      </c>
      <c r="C2219" s="1" t="s">
        <v>22</v>
      </c>
      <c r="D2219" s="1" t="s">
        <v>23</v>
      </c>
      <c r="E2219" s="1" t="s">
        <v>5</v>
      </c>
      <c r="F2219" s="1" t="s">
        <v>24</v>
      </c>
      <c r="G2219" s="1" t="s">
        <v>25</v>
      </c>
      <c r="H2219">
        <v>1311425</v>
      </c>
      <c r="I2219">
        <v>1314353</v>
      </c>
      <c r="J2219" s="1" t="s">
        <v>26</v>
      </c>
      <c r="K2219" s="1" t="s">
        <v>24</v>
      </c>
      <c r="L2219" s="1" t="s">
        <v>24</v>
      </c>
      <c r="M2219" s="1" t="s">
        <v>24</v>
      </c>
      <c r="N2219" s="1" t="s">
        <v>24</v>
      </c>
      <c r="O2219" s="1" t="s">
        <v>24</v>
      </c>
      <c r="P2219" s="1" t="s">
        <v>24</v>
      </c>
      <c r="Q2219" s="1" t="s">
        <v>2908</v>
      </c>
      <c r="R2219">
        <v>2929</v>
      </c>
      <c r="T2219" s="1" t="s">
        <v>24</v>
      </c>
    </row>
    <row r="2220" spans="1:20" x14ac:dyDescent="0.55000000000000004">
      <c r="A2220" s="1" t="s">
        <v>200</v>
      </c>
      <c r="B2220" s="1" t="s">
        <v>24</v>
      </c>
      <c r="C2220" s="1" t="s">
        <v>22</v>
      </c>
      <c r="D2220" s="1" t="s">
        <v>23</v>
      </c>
      <c r="E2220" s="1" t="s">
        <v>5</v>
      </c>
      <c r="F2220" s="1" t="s">
        <v>24</v>
      </c>
      <c r="G2220" s="1" t="s">
        <v>25</v>
      </c>
      <c r="H2220">
        <v>1311425</v>
      </c>
      <c r="I2220">
        <v>1314353</v>
      </c>
      <c r="J2220" s="1" t="s">
        <v>26</v>
      </c>
      <c r="K2220" s="1" t="s">
        <v>24</v>
      </c>
      <c r="L2220" s="1" t="s">
        <v>24</v>
      </c>
      <c r="M2220" s="1" t="s">
        <v>24</v>
      </c>
      <c r="N2220" s="1" t="s">
        <v>209</v>
      </c>
      <c r="O2220" s="1" t="s">
        <v>24</v>
      </c>
      <c r="P2220" s="1" t="s">
        <v>24</v>
      </c>
      <c r="Q2220" s="1" t="s">
        <v>2908</v>
      </c>
      <c r="R2220">
        <v>2929</v>
      </c>
      <c r="T2220" s="1" t="s">
        <v>24</v>
      </c>
    </row>
    <row r="2221" spans="1:20" x14ac:dyDescent="0.55000000000000004">
      <c r="A2221" s="1" t="s">
        <v>20</v>
      </c>
      <c r="B2221" s="1" t="s">
        <v>200</v>
      </c>
      <c r="C2221" s="1" t="s">
        <v>22</v>
      </c>
      <c r="D2221" s="1" t="s">
        <v>23</v>
      </c>
      <c r="E2221" s="1" t="s">
        <v>5</v>
      </c>
      <c r="F2221" s="1" t="s">
        <v>24</v>
      </c>
      <c r="G2221" s="1" t="s">
        <v>25</v>
      </c>
      <c r="H2221">
        <v>1314473</v>
      </c>
      <c r="I2221">
        <v>1314587</v>
      </c>
      <c r="J2221" s="1" t="s">
        <v>26</v>
      </c>
      <c r="K2221" s="1" t="s">
        <v>24</v>
      </c>
      <c r="L2221" s="1" t="s">
        <v>24</v>
      </c>
      <c r="M2221" s="1" t="s">
        <v>24</v>
      </c>
      <c r="N2221" s="1" t="s">
        <v>24</v>
      </c>
      <c r="O2221" s="1" t="s">
        <v>24</v>
      </c>
      <c r="P2221" s="1" t="s">
        <v>24</v>
      </c>
      <c r="Q2221" s="1" t="s">
        <v>2909</v>
      </c>
      <c r="R2221">
        <v>115</v>
      </c>
      <c r="T2221" s="1" t="s">
        <v>24</v>
      </c>
    </row>
    <row r="2222" spans="1:20" x14ac:dyDescent="0.55000000000000004">
      <c r="A2222" s="1" t="s">
        <v>200</v>
      </c>
      <c r="B2222" s="1" t="s">
        <v>24</v>
      </c>
      <c r="C2222" s="1" t="s">
        <v>22</v>
      </c>
      <c r="D2222" s="1" t="s">
        <v>23</v>
      </c>
      <c r="E2222" s="1" t="s">
        <v>5</v>
      </c>
      <c r="F2222" s="1" t="s">
        <v>24</v>
      </c>
      <c r="G2222" s="1" t="s">
        <v>25</v>
      </c>
      <c r="H2222">
        <v>1314473</v>
      </c>
      <c r="I2222">
        <v>1314587</v>
      </c>
      <c r="J2222" s="1" t="s">
        <v>26</v>
      </c>
      <c r="K2222" s="1" t="s">
        <v>24</v>
      </c>
      <c r="L2222" s="1" t="s">
        <v>24</v>
      </c>
      <c r="M2222" s="1" t="s">
        <v>24</v>
      </c>
      <c r="N2222" s="1" t="s">
        <v>211</v>
      </c>
      <c r="O2222" s="1" t="s">
        <v>24</v>
      </c>
      <c r="P2222" s="1" t="s">
        <v>24</v>
      </c>
      <c r="Q2222" s="1" t="s">
        <v>2909</v>
      </c>
      <c r="R2222">
        <v>115</v>
      </c>
      <c r="T2222" s="1" t="s">
        <v>24</v>
      </c>
    </row>
    <row r="2223" spans="1:20" x14ac:dyDescent="0.55000000000000004">
      <c r="A2223" s="1" t="s">
        <v>20</v>
      </c>
      <c r="B2223" s="1" t="s">
        <v>21</v>
      </c>
      <c r="C2223" s="1" t="s">
        <v>22</v>
      </c>
      <c r="D2223" s="1" t="s">
        <v>23</v>
      </c>
      <c r="E2223" s="1" t="s">
        <v>5</v>
      </c>
      <c r="F2223" s="1" t="s">
        <v>24</v>
      </c>
      <c r="G2223" s="1" t="s">
        <v>25</v>
      </c>
      <c r="H2223">
        <v>1316858</v>
      </c>
      <c r="I2223">
        <v>1318026</v>
      </c>
      <c r="J2223" s="1" t="s">
        <v>26</v>
      </c>
      <c r="K2223" s="1" t="s">
        <v>24</v>
      </c>
      <c r="L2223" s="1" t="s">
        <v>24</v>
      </c>
      <c r="M2223" s="1" t="s">
        <v>24</v>
      </c>
      <c r="N2223" s="1" t="s">
        <v>24</v>
      </c>
      <c r="O2223" s="1" t="s">
        <v>24</v>
      </c>
      <c r="P2223" s="1" t="s">
        <v>24</v>
      </c>
      <c r="Q2223" s="1" t="s">
        <v>2910</v>
      </c>
      <c r="R2223">
        <v>1169</v>
      </c>
      <c r="T2223" s="1" t="s">
        <v>24</v>
      </c>
    </row>
    <row r="2224" spans="1:20" x14ac:dyDescent="0.55000000000000004">
      <c r="A2224" s="1" t="s">
        <v>28</v>
      </c>
      <c r="B2224" s="1" t="s">
        <v>29</v>
      </c>
      <c r="C2224" s="1" t="s">
        <v>22</v>
      </c>
      <c r="D2224" s="1" t="s">
        <v>23</v>
      </c>
      <c r="E2224" s="1" t="s">
        <v>5</v>
      </c>
      <c r="F2224" s="1" t="s">
        <v>24</v>
      </c>
      <c r="G2224" s="1" t="s">
        <v>25</v>
      </c>
      <c r="H2224">
        <v>1316858</v>
      </c>
      <c r="I2224">
        <v>1318026</v>
      </c>
      <c r="J2224" s="1" t="s">
        <v>26</v>
      </c>
      <c r="K2224" s="1" t="s">
        <v>2911</v>
      </c>
      <c r="L2224" s="1" t="s">
        <v>24</v>
      </c>
      <c r="M2224" s="1" t="s">
        <v>24</v>
      </c>
      <c r="N2224" s="1" t="s">
        <v>1265</v>
      </c>
      <c r="O2224" s="1" t="s">
        <v>24</v>
      </c>
      <c r="P2224" s="1" t="s">
        <v>24</v>
      </c>
      <c r="Q2224" s="1" t="s">
        <v>2910</v>
      </c>
      <c r="R2224">
        <v>1170</v>
      </c>
      <c r="S2224">
        <v>389</v>
      </c>
      <c r="T2224" s="1" t="s">
        <v>1464</v>
      </c>
    </row>
    <row r="2225" spans="1:20" x14ac:dyDescent="0.55000000000000004">
      <c r="A2225" s="1" t="s">
        <v>20</v>
      </c>
      <c r="B2225" s="1" t="s">
        <v>1260</v>
      </c>
      <c r="C2225" s="1" t="s">
        <v>22</v>
      </c>
      <c r="D2225" s="1" t="s">
        <v>23</v>
      </c>
      <c r="E2225" s="1" t="s">
        <v>5</v>
      </c>
      <c r="F2225" s="1" t="s">
        <v>24</v>
      </c>
      <c r="G2225" s="1" t="s">
        <v>25</v>
      </c>
      <c r="H2225">
        <v>1318066</v>
      </c>
      <c r="I2225">
        <v>1318287</v>
      </c>
      <c r="J2225" s="1" t="s">
        <v>26</v>
      </c>
      <c r="K2225" s="1" t="s">
        <v>24</v>
      </c>
      <c r="L2225" s="1" t="s">
        <v>24</v>
      </c>
      <c r="M2225" s="1" t="s">
        <v>24</v>
      </c>
      <c r="N2225" s="1" t="s">
        <v>24</v>
      </c>
      <c r="O2225" s="1" t="s">
        <v>24</v>
      </c>
      <c r="P2225" s="1" t="s">
        <v>24</v>
      </c>
      <c r="Q2225" s="1" t="s">
        <v>2912</v>
      </c>
      <c r="R2225">
        <v>222</v>
      </c>
      <c r="T2225" s="1" t="s">
        <v>1262</v>
      </c>
    </row>
    <row r="2226" spans="1:20" x14ac:dyDescent="0.55000000000000004">
      <c r="A2226" s="1" t="s">
        <v>20</v>
      </c>
      <c r="B2226" s="1" t="s">
        <v>21</v>
      </c>
      <c r="C2226" s="1" t="s">
        <v>22</v>
      </c>
      <c r="D2226" s="1" t="s">
        <v>23</v>
      </c>
      <c r="E2226" s="1" t="s">
        <v>5</v>
      </c>
      <c r="F2226" s="1" t="s">
        <v>24</v>
      </c>
      <c r="G2226" s="1" t="s">
        <v>25</v>
      </c>
      <c r="H2226">
        <v>1318669</v>
      </c>
      <c r="I2226">
        <v>1319412</v>
      </c>
      <c r="J2226" s="1" t="s">
        <v>26</v>
      </c>
      <c r="K2226" s="1" t="s">
        <v>24</v>
      </c>
      <c r="L2226" s="1" t="s">
        <v>24</v>
      </c>
      <c r="M2226" s="1" t="s">
        <v>24</v>
      </c>
      <c r="N2226" s="1" t="s">
        <v>24</v>
      </c>
      <c r="O2226" s="1" t="s">
        <v>24</v>
      </c>
      <c r="P2226" s="1" t="s">
        <v>24</v>
      </c>
      <c r="Q2226" s="1" t="s">
        <v>2913</v>
      </c>
      <c r="R2226">
        <v>744</v>
      </c>
      <c r="T2226" s="1" t="s">
        <v>24</v>
      </c>
    </row>
    <row r="2227" spans="1:20" x14ac:dyDescent="0.55000000000000004">
      <c r="A2227" s="1" t="s">
        <v>28</v>
      </c>
      <c r="B2227" s="1" t="s">
        <v>29</v>
      </c>
      <c r="C2227" s="1" t="s">
        <v>22</v>
      </c>
      <c r="D2227" s="1" t="s">
        <v>23</v>
      </c>
      <c r="E2227" s="1" t="s">
        <v>5</v>
      </c>
      <c r="F2227" s="1" t="s">
        <v>24</v>
      </c>
      <c r="G2227" s="1" t="s">
        <v>25</v>
      </c>
      <c r="H2227">
        <v>1318669</v>
      </c>
      <c r="I2227">
        <v>1319412</v>
      </c>
      <c r="J2227" s="1" t="s">
        <v>26</v>
      </c>
      <c r="K2227" s="1" t="s">
        <v>2914</v>
      </c>
      <c r="L2227" s="1" t="s">
        <v>24</v>
      </c>
      <c r="M2227" s="1" t="s">
        <v>24</v>
      </c>
      <c r="N2227" s="1" t="s">
        <v>2915</v>
      </c>
      <c r="O2227" s="1" t="s">
        <v>24</v>
      </c>
      <c r="P2227" s="1" t="s">
        <v>24</v>
      </c>
      <c r="Q2227" s="1" t="s">
        <v>2913</v>
      </c>
      <c r="R2227">
        <v>744</v>
      </c>
      <c r="S2227">
        <v>247</v>
      </c>
      <c r="T2227" s="1" t="s">
        <v>24</v>
      </c>
    </row>
    <row r="2228" spans="1:20" x14ac:dyDescent="0.55000000000000004">
      <c r="A2228" s="1" t="s">
        <v>20</v>
      </c>
      <c r="B2228" s="1" t="s">
        <v>203</v>
      </c>
      <c r="C2228" s="1" t="s">
        <v>22</v>
      </c>
      <c r="D2228" s="1" t="s">
        <v>23</v>
      </c>
      <c r="E2228" s="1" t="s">
        <v>5</v>
      </c>
      <c r="F2228" s="1" t="s">
        <v>24</v>
      </c>
      <c r="G2228" s="1" t="s">
        <v>25</v>
      </c>
      <c r="H2228">
        <v>1319605</v>
      </c>
      <c r="I2228">
        <v>1319680</v>
      </c>
      <c r="J2228" s="1" t="s">
        <v>67</v>
      </c>
      <c r="K2228" s="1" t="s">
        <v>24</v>
      </c>
      <c r="L2228" s="1" t="s">
        <v>24</v>
      </c>
      <c r="M2228" s="1" t="s">
        <v>24</v>
      </c>
      <c r="N2228" s="1" t="s">
        <v>24</v>
      </c>
      <c r="O2228" s="1" t="s">
        <v>24</v>
      </c>
      <c r="P2228" s="1" t="s">
        <v>24</v>
      </c>
      <c r="Q2228" s="1" t="s">
        <v>2916</v>
      </c>
      <c r="R2228">
        <v>76</v>
      </c>
      <c r="T2228" s="1" t="s">
        <v>24</v>
      </c>
    </row>
    <row r="2229" spans="1:20" x14ac:dyDescent="0.55000000000000004">
      <c r="A2229" s="1" t="s">
        <v>203</v>
      </c>
      <c r="B2229" s="1" t="s">
        <v>24</v>
      </c>
      <c r="C2229" s="1" t="s">
        <v>22</v>
      </c>
      <c r="D2229" s="1" t="s">
        <v>23</v>
      </c>
      <c r="E2229" s="1" t="s">
        <v>5</v>
      </c>
      <c r="F2229" s="1" t="s">
        <v>24</v>
      </c>
      <c r="G2229" s="1" t="s">
        <v>25</v>
      </c>
      <c r="H2229">
        <v>1319605</v>
      </c>
      <c r="I2229">
        <v>1319680</v>
      </c>
      <c r="J2229" s="1" t="s">
        <v>67</v>
      </c>
      <c r="K2229" s="1" t="s">
        <v>24</v>
      </c>
      <c r="L2229" s="1" t="s">
        <v>24</v>
      </c>
      <c r="M2229" s="1" t="s">
        <v>24</v>
      </c>
      <c r="N2229" s="1" t="s">
        <v>466</v>
      </c>
      <c r="O2229" s="1" t="s">
        <v>24</v>
      </c>
      <c r="P2229" s="1" t="s">
        <v>24</v>
      </c>
      <c r="Q2229" s="1" t="s">
        <v>2916</v>
      </c>
      <c r="R2229">
        <v>76</v>
      </c>
      <c r="T2229" s="1" t="s">
        <v>24</v>
      </c>
    </row>
    <row r="2230" spans="1:20" x14ac:dyDescent="0.55000000000000004">
      <c r="A2230" s="1" t="s">
        <v>20</v>
      </c>
      <c r="B2230" s="1" t="s">
        <v>21</v>
      </c>
      <c r="C2230" s="1" t="s">
        <v>22</v>
      </c>
      <c r="D2230" s="1" t="s">
        <v>23</v>
      </c>
      <c r="E2230" s="1" t="s">
        <v>5</v>
      </c>
      <c r="F2230" s="1" t="s">
        <v>24</v>
      </c>
      <c r="G2230" s="1" t="s">
        <v>25</v>
      </c>
      <c r="H2230">
        <v>1319763</v>
      </c>
      <c r="I2230">
        <v>1321670</v>
      </c>
      <c r="J2230" s="1" t="s">
        <v>67</v>
      </c>
      <c r="K2230" s="1" t="s">
        <v>24</v>
      </c>
      <c r="L2230" s="1" t="s">
        <v>24</v>
      </c>
      <c r="M2230" s="1" t="s">
        <v>24</v>
      </c>
      <c r="N2230" s="1" t="s">
        <v>24</v>
      </c>
      <c r="O2230" s="1" t="s">
        <v>24</v>
      </c>
      <c r="P2230" s="1" t="s">
        <v>24</v>
      </c>
      <c r="Q2230" s="1" t="s">
        <v>2917</v>
      </c>
      <c r="R2230">
        <v>1908</v>
      </c>
      <c r="T2230" s="1" t="s">
        <v>24</v>
      </c>
    </row>
    <row r="2231" spans="1:20" x14ac:dyDescent="0.55000000000000004">
      <c r="A2231" s="1" t="s">
        <v>28</v>
      </c>
      <c r="B2231" s="1" t="s">
        <v>29</v>
      </c>
      <c r="C2231" s="1" t="s">
        <v>22</v>
      </c>
      <c r="D2231" s="1" t="s">
        <v>23</v>
      </c>
      <c r="E2231" s="1" t="s">
        <v>5</v>
      </c>
      <c r="F2231" s="1" t="s">
        <v>24</v>
      </c>
      <c r="G2231" s="1" t="s">
        <v>25</v>
      </c>
      <c r="H2231">
        <v>1319763</v>
      </c>
      <c r="I2231">
        <v>1321670</v>
      </c>
      <c r="J2231" s="1" t="s">
        <v>67</v>
      </c>
      <c r="K2231" s="1" t="s">
        <v>2918</v>
      </c>
      <c r="L2231" s="1" t="s">
        <v>24</v>
      </c>
      <c r="M2231" s="1" t="s">
        <v>24</v>
      </c>
      <c r="N2231" s="1" t="s">
        <v>2919</v>
      </c>
      <c r="O2231" s="1" t="s">
        <v>24</v>
      </c>
      <c r="P2231" s="1" t="s">
        <v>24</v>
      </c>
      <c r="Q2231" s="1" t="s">
        <v>2917</v>
      </c>
      <c r="R2231">
        <v>1908</v>
      </c>
      <c r="S2231">
        <v>635</v>
      </c>
      <c r="T2231" s="1" t="s">
        <v>24</v>
      </c>
    </row>
    <row r="2232" spans="1:20" x14ac:dyDescent="0.55000000000000004">
      <c r="A2232" s="1" t="s">
        <v>20</v>
      </c>
      <c r="B2232" s="1" t="s">
        <v>203</v>
      </c>
      <c r="C2232" s="1" t="s">
        <v>22</v>
      </c>
      <c r="D2232" s="1" t="s">
        <v>23</v>
      </c>
      <c r="E2232" s="1" t="s">
        <v>5</v>
      </c>
      <c r="F2232" s="1" t="s">
        <v>24</v>
      </c>
      <c r="G2232" s="1" t="s">
        <v>25</v>
      </c>
      <c r="H2232">
        <v>1321766</v>
      </c>
      <c r="I2232">
        <v>1321841</v>
      </c>
      <c r="J2232" s="1" t="s">
        <v>26</v>
      </c>
      <c r="K2232" s="1" t="s">
        <v>24</v>
      </c>
      <c r="L2232" s="1" t="s">
        <v>24</v>
      </c>
      <c r="M2232" s="1" t="s">
        <v>24</v>
      </c>
      <c r="N2232" s="1" t="s">
        <v>24</v>
      </c>
      <c r="O2232" s="1" t="s">
        <v>24</v>
      </c>
      <c r="P2232" s="1" t="s">
        <v>24</v>
      </c>
      <c r="Q2232" s="1" t="s">
        <v>2920</v>
      </c>
      <c r="R2232">
        <v>76</v>
      </c>
      <c r="T2232" s="1" t="s">
        <v>24</v>
      </c>
    </row>
    <row r="2233" spans="1:20" x14ac:dyDescent="0.55000000000000004">
      <c r="A2233" s="1" t="s">
        <v>203</v>
      </c>
      <c r="B2233" s="1" t="s">
        <v>24</v>
      </c>
      <c r="C2233" s="1" t="s">
        <v>22</v>
      </c>
      <c r="D2233" s="1" t="s">
        <v>23</v>
      </c>
      <c r="E2233" s="1" t="s">
        <v>5</v>
      </c>
      <c r="F2233" s="1" t="s">
        <v>24</v>
      </c>
      <c r="G2233" s="1" t="s">
        <v>25</v>
      </c>
      <c r="H2233">
        <v>1321766</v>
      </c>
      <c r="I2233">
        <v>1321841</v>
      </c>
      <c r="J2233" s="1" t="s">
        <v>26</v>
      </c>
      <c r="K2233" s="1" t="s">
        <v>24</v>
      </c>
      <c r="L2233" s="1" t="s">
        <v>24</v>
      </c>
      <c r="M2233" s="1" t="s">
        <v>24</v>
      </c>
      <c r="N2233" s="1" t="s">
        <v>466</v>
      </c>
      <c r="O2233" s="1" t="s">
        <v>24</v>
      </c>
      <c r="P2233" s="1" t="s">
        <v>24</v>
      </c>
      <c r="Q2233" s="1" t="s">
        <v>2920</v>
      </c>
      <c r="R2233">
        <v>76</v>
      </c>
      <c r="T2233" s="1" t="s">
        <v>24</v>
      </c>
    </row>
    <row r="2234" spans="1:20" x14ac:dyDescent="0.55000000000000004">
      <c r="A2234" s="1" t="s">
        <v>20</v>
      </c>
      <c r="B2234" s="1" t="s">
        <v>21</v>
      </c>
      <c r="C2234" s="1" t="s">
        <v>22</v>
      </c>
      <c r="D2234" s="1" t="s">
        <v>23</v>
      </c>
      <c r="E2234" s="1" t="s">
        <v>5</v>
      </c>
      <c r="F2234" s="1" t="s">
        <v>24</v>
      </c>
      <c r="G2234" s="1" t="s">
        <v>25</v>
      </c>
      <c r="H2234">
        <v>1321939</v>
      </c>
      <c r="I2234">
        <v>1322769</v>
      </c>
      <c r="J2234" s="1" t="s">
        <v>67</v>
      </c>
      <c r="K2234" s="1" t="s">
        <v>24</v>
      </c>
      <c r="L2234" s="1" t="s">
        <v>24</v>
      </c>
      <c r="M2234" s="1" t="s">
        <v>24</v>
      </c>
      <c r="N2234" s="1" t="s">
        <v>24</v>
      </c>
      <c r="O2234" s="1" t="s">
        <v>24</v>
      </c>
      <c r="P2234" s="1" t="s">
        <v>24</v>
      </c>
      <c r="Q2234" s="1" t="s">
        <v>2921</v>
      </c>
      <c r="R2234">
        <v>831</v>
      </c>
      <c r="T2234" s="1" t="s">
        <v>24</v>
      </c>
    </row>
    <row r="2235" spans="1:20" x14ac:dyDescent="0.55000000000000004">
      <c r="A2235" s="1" t="s">
        <v>28</v>
      </c>
      <c r="B2235" s="1" t="s">
        <v>29</v>
      </c>
      <c r="C2235" s="1" t="s">
        <v>22</v>
      </c>
      <c r="D2235" s="1" t="s">
        <v>23</v>
      </c>
      <c r="E2235" s="1" t="s">
        <v>5</v>
      </c>
      <c r="F2235" s="1" t="s">
        <v>24</v>
      </c>
      <c r="G2235" s="1" t="s">
        <v>25</v>
      </c>
      <c r="H2235">
        <v>1321939</v>
      </c>
      <c r="I2235">
        <v>1322769</v>
      </c>
      <c r="J2235" s="1" t="s">
        <v>67</v>
      </c>
      <c r="K2235" s="1" t="s">
        <v>2922</v>
      </c>
      <c r="L2235" s="1" t="s">
        <v>24</v>
      </c>
      <c r="M2235" s="1" t="s">
        <v>24</v>
      </c>
      <c r="N2235" s="1" t="s">
        <v>2923</v>
      </c>
      <c r="O2235" s="1" t="s">
        <v>24</v>
      </c>
      <c r="P2235" s="1" t="s">
        <v>24</v>
      </c>
      <c r="Q2235" s="1" t="s">
        <v>2921</v>
      </c>
      <c r="R2235">
        <v>831</v>
      </c>
      <c r="S2235">
        <v>276</v>
      </c>
      <c r="T2235" s="1" t="s">
        <v>24</v>
      </c>
    </row>
    <row r="2236" spans="1:20" x14ac:dyDescent="0.55000000000000004">
      <c r="A2236" s="1" t="s">
        <v>20</v>
      </c>
      <c r="B2236" s="1" t="s">
        <v>21</v>
      </c>
      <c r="C2236" s="1" t="s">
        <v>22</v>
      </c>
      <c r="D2236" s="1" t="s">
        <v>23</v>
      </c>
      <c r="E2236" s="1" t="s">
        <v>5</v>
      </c>
      <c r="F2236" s="1" t="s">
        <v>24</v>
      </c>
      <c r="G2236" s="1" t="s">
        <v>25</v>
      </c>
      <c r="H2236">
        <v>1322820</v>
      </c>
      <c r="I2236">
        <v>1323326</v>
      </c>
      <c r="J2236" s="1" t="s">
        <v>67</v>
      </c>
      <c r="K2236" s="1" t="s">
        <v>24</v>
      </c>
      <c r="L2236" s="1" t="s">
        <v>24</v>
      </c>
      <c r="M2236" s="1" t="s">
        <v>24</v>
      </c>
      <c r="N2236" s="1" t="s">
        <v>24</v>
      </c>
      <c r="O2236" s="1" t="s">
        <v>24</v>
      </c>
      <c r="P2236" s="1" t="s">
        <v>24</v>
      </c>
      <c r="Q2236" s="1" t="s">
        <v>2924</v>
      </c>
      <c r="R2236">
        <v>507</v>
      </c>
      <c r="T2236" s="1" t="s">
        <v>24</v>
      </c>
    </row>
    <row r="2237" spans="1:20" x14ac:dyDescent="0.55000000000000004">
      <c r="A2237" s="1" t="s">
        <v>28</v>
      </c>
      <c r="B2237" s="1" t="s">
        <v>29</v>
      </c>
      <c r="C2237" s="1" t="s">
        <v>22</v>
      </c>
      <c r="D2237" s="1" t="s">
        <v>23</v>
      </c>
      <c r="E2237" s="1" t="s">
        <v>5</v>
      </c>
      <c r="F2237" s="1" t="s">
        <v>24</v>
      </c>
      <c r="G2237" s="1" t="s">
        <v>25</v>
      </c>
      <c r="H2237">
        <v>1322820</v>
      </c>
      <c r="I2237">
        <v>1323326</v>
      </c>
      <c r="J2237" s="1" t="s">
        <v>67</v>
      </c>
      <c r="K2237" s="1" t="s">
        <v>2925</v>
      </c>
      <c r="L2237" s="1" t="s">
        <v>24</v>
      </c>
      <c r="M2237" s="1" t="s">
        <v>24</v>
      </c>
      <c r="N2237" s="1" t="s">
        <v>2926</v>
      </c>
      <c r="O2237" s="1" t="s">
        <v>24</v>
      </c>
      <c r="P2237" s="1" t="s">
        <v>24</v>
      </c>
      <c r="Q2237" s="1" t="s">
        <v>2924</v>
      </c>
      <c r="R2237">
        <v>507</v>
      </c>
      <c r="S2237">
        <v>168</v>
      </c>
      <c r="T2237" s="1" t="s">
        <v>24</v>
      </c>
    </row>
    <row r="2238" spans="1:20" x14ac:dyDescent="0.55000000000000004">
      <c r="A2238" s="1" t="s">
        <v>20</v>
      </c>
      <c r="B2238" s="1" t="s">
        <v>21</v>
      </c>
      <c r="C2238" s="1" t="s">
        <v>22</v>
      </c>
      <c r="D2238" s="1" t="s">
        <v>23</v>
      </c>
      <c r="E2238" s="1" t="s">
        <v>5</v>
      </c>
      <c r="F2238" s="1" t="s">
        <v>24</v>
      </c>
      <c r="G2238" s="1" t="s">
        <v>25</v>
      </c>
      <c r="H2238">
        <v>1323332</v>
      </c>
      <c r="I2238">
        <v>1323742</v>
      </c>
      <c r="J2238" s="1" t="s">
        <v>67</v>
      </c>
      <c r="K2238" s="1" t="s">
        <v>24</v>
      </c>
      <c r="L2238" s="1" t="s">
        <v>24</v>
      </c>
      <c r="M2238" s="1" t="s">
        <v>24</v>
      </c>
      <c r="N2238" s="1" t="s">
        <v>24</v>
      </c>
      <c r="O2238" s="1" t="s">
        <v>24</v>
      </c>
      <c r="P2238" s="1" t="s">
        <v>24</v>
      </c>
      <c r="Q2238" s="1" t="s">
        <v>2927</v>
      </c>
      <c r="R2238">
        <v>411</v>
      </c>
      <c r="T2238" s="1" t="s">
        <v>24</v>
      </c>
    </row>
    <row r="2239" spans="1:20" x14ac:dyDescent="0.55000000000000004">
      <c r="A2239" s="1" t="s">
        <v>28</v>
      </c>
      <c r="B2239" s="1" t="s">
        <v>29</v>
      </c>
      <c r="C2239" s="1" t="s">
        <v>22</v>
      </c>
      <c r="D2239" s="1" t="s">
        <v>23</v>
      </c>
      <c r="E2239" s="1" t="s">
        <v>5</v>
      </c>
      <c r="F2239" s="1" t="s">
        <v>24</v>
      </c>
      <c r="G2239" s="1" t="s">
        <v>25</v>
      </c>
      <c r="H2239">
        <v>1323332</v>
      </c>
      <c r="I2239">
        <v>1323742</v>
      </c>
      <c r="J2239" s="1" t="s">
        <v>67</v>
      </c>
      <c r="K2239" s="1" t="s">
        <v>2928</v>
      </c>
      <c r="L2239" s="1" t="s">
        <v>24</v>
      </c>
      <c r="M2239" s="1" t="s">
        <v>24</v>
      </c>
      <c r="N2239" s="1" t="s">
        <v>2929</v>
      </c>
      <c r="O2239" s="1" t="s">
        <v>24</v>
      </c>
      <c r="P2239" s="1" t="s">
        <v>24</v>
      </c>
      <c r="Q2239" s="1" t="s">
        <v>2927</v>
      </c>
      <c r="R2239">
        <v>411</v>
      </c>
      <c r="S2239">
        <v>136</v>
      </c>
      <c r="T2239" s="1" t="s">
        <v>24</v>
      </c>
    </row>
    <row r="2240" spans="1:20" x14ac:dyDescent="0.55000000000000004">
      <c r="A2240" s="1" t="s">
        <v>20</v>
      </c>
      <c r="B2240" s="1" t="s">
        <v>21</v>
      </c>
      <c r="C2240" s="1" t="s">
        <v>22</v>
      </c>
      <c r="D2240" s="1" t="s">
        <v>23</v>
      </c>
      <c r="E2240" s="1" t="s">
        <v>5</v>
      </c>
      <c r="F2240" s="1" t="s">
        <v>24</v>
      </c>
      <c r="G2240" s="1" t="s">
        <v>25</v>
      </c>
      <c r="H2240">
        <v>1323969</v>
      </c>
      <c r="I2240">
        <v>1325213</v>
      </c>
      <c r="J2240" s="1" t="s">
        <v>26</v>
      </c>
      <c r="K2240" s="1" t="s">
        <v>24</v>
      </c>
      <c r="L2240" s="1" t="s">
        <v>24</v>
      </c>
      <c r="M2240" s="1" t="s">
        <v>24</v>
      </c>
      <c r="N2240" s="1" t="s">
        <v>24</v>
      </c>
      <c r="O2240" s="1" t="s">
        <v>24</v>
      </c>
      <c r="P2240" s="1" t="s">
        <v>24</v>
      </c>
      <c r="Q2240" s="1" t="s">
        <v>2930</v>
      </c>
      <c r="R2240">
        <v>1245</v>
      </c>
      <c r="T2240" s="1" t="s">
        <v>24</v>
      </c>
    </row>
    <row r="2241" spans="1:20" x14ac:dyDescent="0.55000000000000004">
      <c r="A2241" s="1" t="s">
        <v>28</v>
      </c>
      <c r="B2241" s="1" t="s">
        <v>29</v>
      </c>
      <c r="C2241" s="1" t="s">
        <v>22</v>
      </c>
      <c r="D2241" s="1" t="s">
        <v>23</v>
      </c>
      <c r="E2241" s="1" t="s">
        <v>5</v>
      </c>
      <c r="F2241" s="1" t="s">
        <v>24</v>
      </c>
      <c r="G2241" s="1" t="s">
        <v>25</v>
      </c>
      <c r="H2241">
        <v>1323969</v>
      </c>
      <c r="I2241">
        <v>1325213</v>
      </c>
      <c r="J2241" s="1" t="s">
        <v>26</v>
      </c>
      <c r="K2241" s="1" t="s">
        <v>2931</v>
      </c>
      <c r="L2241" s="1" t="s">
        <v>24</v>
      </c>
      <c r="M2241" s="1" t="s">
        <v>24</v>
      </c>
      <c r="N2241" s="1" t="s">
        <v>519</v>
      </c>
      <c r="O2241" s="1" t="s">
        <v>24</v>
      </c>
      <c r="P2241" s="1" t="s">
        <v>24</v>
      </c>
      <c r="Q2241" s="1" t="s">
        <v>2930</v>
      </c>
      <c r="R2241">
        <v>1245</v>
      </c>
      <c r="S2241">
        <v>414</v>
      </c>
      <c r="T2241" s="1" t="s">
        <v>24</v>
      </c>
    </row>
    <row r="2242" spans="1:20" x14ac:dyDescent="0.55000000000000004">
      <c r="A2242" s="1" t="s">
        <v>20</v>
      </c>
      <c r="B2242" s="1" t="s">
        <v>21</v>
      </c>
      <c r="C2242" s="1" t="s">
        <v>22</v>
      </c>
      <c r="D2242" s="1" t="s">
        <v>23</v>
      </c>
      <c r="E2242" s="1" t="s">
        <v>5</v>
      </c>
      <c r="F2242" s="1" t="s">
        <v>24</v>
      </c>
      <c r="G2242" s="1" t="s">
        <v>25</v>
      </c>
      <c r="H2242">
        <v>1325425</v>
      </c>
      <c r="I2242">
        <v>1326630</v>
      </c>
      <c r="J2242" s="1" t="s">
        <v>67</v>
      </c>
      <c r="K2242" s="1" t="s">
        <v>24</v>
      </c>
      <c r="L2242" s="1" t="s">
        <v>24</v>
      </c>
      <c r="M2242" s="1" t="s">
        <v>24</v>
      </c>
      <c r="N2242" s="1" t="s">
        <v>24</v>
      </c>
      <c r="O2242" s="1" t="s">
        <v>24</v>
      </c>
      <c r="P2242" s="1" t="s">
        <v>24</v>
      </c>
      <c r="Q2242" s="1" t="s">
        <v>2932</v>
      </c>
      <c r="R2242">
        <v>1206</v>
      </c>
      <c r="T2242" s="1" t="s">
        <v>24</v>
      </c>
    </row>
    <row r="2243" spans="1:20" x14ac:dyDescent="0.55000000000000004">
      <c r="A2243" s="1" t="s">
        <v>28</v>
      </c>
      <c r="B2243" s="1" t="s">
        <v>29</v>
      </c>
      <c r="C2243" s="1" t="s">
        <v>22</v>
      </c>
      <c r="D2243" s="1" t="s">
        <v>23</v>
      </c>
      <c r="E2243" s="1" t="s">
        <v>5</v>
      </c>
      <c r="F2243" s="1" t="s">
        <v>24</v>
      </c>
      <c r="G2243" s="1" t="s">
        <v>25</v>
      </c>
      <c r="H2243">
        <v>1325425</v>
      </c>
      <c r="I2243">
        <v>1326630</v>
      </c>
      <c r="J2243" s="1" t="s">
        <v>67</v>
      </c>
      <c r="K2243" s="1" t="s">
        <v>2933</v>
      </c>
      <c r="L2243" s="1" t="s">
        <v>24</v>
      </c>
      <c r="M2243" s="1" t="s">
        <v>24</v>
      </c>
      <c r="N2243" s="1" t="s">
        <v>2934</v>
      </c>
      <c r="O2243" s="1" t="s">
        <v>24</v>
      </c>
      <c r="P2243" s="1" t="s">
        <v>24</v>
      </c>
      <c r="Q2243" s="1" t="s">
        <v>2932</v>
      </c>
      <c r="R2243">
        <v>1206</v>
      </c>
      <c r="S2243">
        <v>401</v>
      </c>
      <c r="T2243" s="1" t="s">
        <v>24</v>
      </c>
    </row>
    <row r="2244" spans="1:20" x14ac:dyDescent="0.55000000000000004">
      <c r="A2244" s="1" t="s">
        <v>20</v>
      </c>
      <c r="B2244" s="1" t="s">
        <v>21</v>
      </c>
      <c r="C2244" s="1" t="s">
        <v>22</v>
      </c>
      <c r="D2244" s="1" t="s">
        <v>23</v>
      </c>
      <c r="E2244" s="1" t="s">
        <v>5</v>
      </c>
      <c r="F2244" s="1" t="s">
        <v>24</v>
      </c>
      <c r="G2244" s="1" t="s">
        <v>25</v>
      </c>
      <c r="H2244">
        <v>1326731</v>
      </c>
      <c r="I2244">
        <v>1327390</v>
      </c>
      <c r="J2244" s="1" t="s">
        <v>67</v>
      </c>
      <c r="K2244" s="1" t="s">
        <v>24</v>
      </c>
      <c r="L2244" s="1" t="s">
        <v>24</v>
      </c>
      <c r="M2244" s="1" t="s">
        <v>24</v>
      </c>
      <c r="N2244" s="1" t="s">
        <v>24</v>
      </c>
      <c r="O2244" s="1" t="s">
        <v>24</v>
      </c>
      <c r="P2244" s="1" t="s">
        <v>24</v>
      </c>
      <c r="Q2244" s="1" t="s">
        <v>2935</v>
      </c>
      <c r="R2244">
        <v>660</v>
      </c>
      <c r="T2244" s="1" t="s">
        <v>24</v>
      </c>
    </row>
    <row r="2245" spans="1:20" x14ac:dyDescent="0.55000000000000004">
      <c r="A2245" s="1" t="s">
        <v>28</v>
      </c>
      <c r="B2245" s="1" t="s">
        <v>29</v>
      </c>
      <c r="C2245" s="1" t="s">
        <v>22</v>
      </c>
      <c r="D2245" s="1" t="s">
        <v>23</v>
      </c>
      <c r="E2245" s="1" t="s">
        <v>5</v>
      </c>
      <c r="F2245" s="1" t="s">
        <v>24</v>
      </c>
      <c r="G2245" s="1" t="s">
        <v>25</v>
      </c>
      <c r="H2245">
        <v>1326731</v>
      </c>
      <c r="I2245">
        <v>1327390</v>
      </c>
      <c r="J2245" s="1" t="s">
        <v>67</v>
      </c>
      <c r="K2245" s="1" t="s">
        <v>2936</v>
      </c>
      <c r="L2245" s="1" t="s">
        <v>24</v>
      </c>
      <c r="M2245" s="1" t="s">
        <v>24</v>
      </c>
      <c r="N2245" s="1" t="s">
        <v>2937</v>
      </c>
      <c r="O2245" s="1" t="s">
        <v>24</v>
      </c>
      <c r="P2245" s="1" t="s">
        <v>24</v>
      </c>
      <c r="Q2245" s="1" t="s">
        <v>2935</v>
      </c>
      <c r="R2245">
        <v>660</v>
      </c>
      <c r="S2245">
        <v>219</v>
      </c>
      <c r="T2245" s="1" t="s">
        <v>24</v>
      </c>
    </row>
    <row r="2246" spans="1:20" x14ac:dyDescent="0.55000000000000004">
      <c r="A2246" s="1" t="s">
        <v>20</v>
      </c>
      <c r="B2246" s="1" t="s">
        <v>21</v>
      </c>
      <c r="C2246" s="1" t="s">
        <v>22</v>
      </c>
      <c r="D2246" s="1" t="s">
        <v>23</v>
      </c>
      <c r="E2246" s="1" t="s">
        <v>5</v>
      </c>
      <c r="F2246" s="1" t="s">
        <v>24</v>
      </c>
      <c r="G2246" s="1" t="s">
        <v>25</v>
      </c>
      <c r="H2246">
        <v>1327400</v>
      </c>
      <c r="I2246">
        <v>1327753</v>
      </c>
      <c r="J2246" s="1" t="s">
        <v>67</v>
      </c>
      <c r="K2246" s="1" t="s">
        <v>24</v>
      </c>
      <c r="L2246" s="1" t="s">
        <v>24</v>
      </c>
      <c r="M2246" s="1" t="s">
        <v>24</v>
      </c>
      <c r="N2246" s="1" t="s">
        <v>24</v>
      </c>
      <c r="O2246" s="1" t="s">
        <v>24</v>
      </c>
      <c r="P2246" s="1" t="s">
        <v>24</v>
      </c>
      <c r="Q2246" s="1" t="s">
        <v>2938</v>
      </c>
      <c r="R2246">
        <v>354</v>
      </c>
      <c r="T2246" s="1" t="s">
        <v>24</v>
      </c>
    </row>
    <row r="2247" spans="1:20" x14ac:dyDescent="0.55000000000000004">
      <c r="A2247" s="1" t="s">
        <v>28</v>
      </c>
      <c r="B2247" s="1" t="s">
        <v>29</v>
      </c>
      <c r="C2247" s="1" t="s">
        <v>22</v>
      </c>
      <c r="D2247" s="1" t="s">
        <v>23</v>
      </c>
      <c r="E2247" s="1" t="s">
        <v>5</v>
      </c>
      <c r="F2247" s="1" t="s">
        <v>24</v>
      </c>
      <c r="G2247" s="1" t="s">
        <v>25</v>
      </c>
      <c r="H2247">
        <v>1327400</v>
      </c>
      <c r="I2247">
        <v>1327753</v>
      </c>
      <c r="J2247" s="1" t="s">
        <v>67</v>
      </c>
      <c r="K2247" s="1" t="s">
        <v>2939</v>
      </c>
      <c r="L2247" s="1" t="s">
        <v>24</v>
      </c>
      <c r="M2247" s="1" t="s">
        <v>24</v>
      </c>
      <c r="N2247" s="1" t="s">
        <v>2940</v>
      </c>
      <c r="O2247" s="1" t="s">
        <v>24</v>
      </c>
      <c r="P2247" s="1" t="s">
        <v>24</v>
      </c>
      <c r="Q2247" s="1" t="s">
        <v>2938</v>
      </c>
      <c r="R2247">
        <v>354</v>
      </c>
      <c r="S2247">
        <v>117</v>
      </c>
      <c r="T2247" s="1" t="s">
        <v>24</v>
      </c>
    </row>
    <row r="2248" spans="1:20" x14ac:dyDescent="0.55000000000000004">
      <c r="A2248" s="1" t="s">
        <v>20</v>
      </c>
      <c r="B2248" s="1" t="s">
        <v>21</v>
      </c>
      <c r="C2248" s="1" t="s">
        <v>22</v>
      </c>
      <c r="D2248" s="1" t="s">
        <v>23</v>
      </c>
      <c r="E2248" s="1" t="s">
        <v>5</v>
      </c>
      <c r="F2248" s="1" t="s">
        <v>24</v>
      </c>
      <c r="G2248" s="1" t="s">
        <v>25</v>
      </c>
      <c r="H2248">
        <v>1327815</v>
      </c>
      <c r="I2248">
        <v>1328717</v>
      </c>
      <c r="J2248" s="1" t="s">
        <v>26</v>
      </c>
      <c r="K2248" s="1" t="s">
        <v>24</v>
      </c>
      <c r="L2248" s="1" t="s">
        <v>24</v>
      </c>
      <c r="M2248" s="1" t="s">
        <v>24</v>
      </c>
      <c r="N2248" s="1" t="s">
        <v>24</v>
      </c>
      <c r="O2248" s="1" t="s">
        <v>24</v>
      </c>
      <c r="P2248" s="1" t="s">
        <v>24</v>
      </c>
      <c r="Q2248" s="1" t="s">
        <v>2941</v>
      </c>
      <c r="R2248">
        <v>903</v>
      </c>
      <c r="T2248" s="1" t="s">
        <v>24</v>
      </c>
    </row>
    <row r="2249" spans="1:20" x14ac:dyDescent="0.55000000000000004">
      <c r="A2249" s="1" t="s">
        <v>28</v>
      </c>
      <c r="B2249" s="1" t="s">
        <v>29</v>
      </c>
      <c r="C2249" s="1" t="s">
        <v>22</v>
      </c>
      <c r="D2249" s="1" t="s">
        <v>23</v>
      </c>
      <c r="E2249" s="1" t="s">
        <v>5</v>
      </c>
      <c r="F2249" s="1" t="s">
        <v>24</v>
      </c>
      <c r="G2249" s="1" t="s">
        <v>25</v>
      </c>
      <c r="H2249">
        <v>1327815</v>
      </c>
      <c r="I2249">
        <v>1328717</v>
      </c>
      <c r="J2249" s="1" t="s">
        <v>26</v>
      </c>
      <c r="K2249" s="1" t="s">
        <v>2942</v>
      </c>
      <c r="L2249" s="1" t="s">
        <v>24</v>
      </c>
      <c r="M2249" s="1" t="s">
        <v>24</v>
      </c>
      <c r="N2249" s="1" t="s">
        <v>2943</v>
      </c>
      <c r="O2249" s="1" t="s">
        <v>24</v>
      </c>
      <c r="P2249" s="1" t="s">
        <v>24</v>
      </c>
      <c r="Q2249" s="1" t="s">
        <v>2941</v>
      </c>
      <c r="R2249">
        <v>903</v>
      </c>
      <c r="S2249">
        <v>300</v>
      </c>
      <c r="T2249" s="1" t="s">
        <v>24</v>
      </c>
    </row>
    <row r="2250" spans="1:20" x14ac:dyDescent="0.55000000000000004">
      <c r="A2250" s="1" t="s">
        <v>20</v>
      </c>
      <c r="B2250" s="1" t="s">
        <v>21</v>
      </c>
      <c r="C2250" s="1" t="s">
        <v>22</v>
      </c>
      <c r="D2250" s="1" t="s">
        <v>23</v>
      </c>
      <c r="E2250" s="1" t="s">
        <v>5</v>
      </c>
      <c r="F2250" s="1" t="s">
        <v>24</v>
      </c>
      <c r="G2250" s="1" t="s">
        <v>25</v>
      </c>
      <c r="H2250">
        <v>1328744</v>
      </c>
      <c r="I2250">
        <v>1329565</v>
      </c>
      <c r="J2250" s="1" t="s">
        <v>26</v>
      </c>
      <c r="K2250" s="1" t="s">
        <v>24</v>
      </c>
      <c r="L2250" s="1" t="s">
        <v>24</v>
      </c>
      <c r="M2250" s="1" t="s">
        <v>24</v>
      </c>
      <c r="N2250" s="1" t="s">
        <v>24</v>
      </c>
      <c r="O2250" s="1" t="s">
        <v>24</v>
      </c>
      <c r="P2250" s="1" t="s">
        <v>24</v>
      </c>
      <c r="Q2250" s="1" t="s">
        <v>2944</v>
      </c>
      <c r="R2250">
        <v>822</v>
      </c>
      <c r="T2250" s="1" t="s">
        <v>24</v>
      </c>
    </row>
    <row r="2251" spans="1:20" x14ac:dyDescent="0.55000000000000004">
      <c r="A2251" s="1" t="s">
        <v>28</v>
      </c>
      <c r="B2251" s="1" t="s">
        <v>29</v>
      </c>
      <c r="C2251" s="1" t="s">
        <v>22</v>
      </c>
      <c r="D2251" s="1" t="s">
        <v>23</v>
      </c>
      <c r="E2251" s="1" t="s">
        <v>5</v>
      </c>
      <c r="F2251" s="1" t="s">
        <v>24</v>
      </c>
      <c r="G2251" s="1" t="s">
        <v>25</v>
      </c>
      <c r="H2251">
        <v>1328744</v>
      </c>
      <c r="I2251">
        <v>1329565</v>
      </c>
      <c r="J2251" s="1" t="s">
        <v>26</v>
      </c>
      <c r="K2251" s="1" t="s">
        <v>2945</v>
      </c>
      <c r="L2251" s="1" t="s">
        <v>24</v>
      </c>
      <c r="M2251" s="1" t="s">
        <v>24</v>
      </c>
      <c r="N2251" s="1" t="s">
        <v>73</v>
      </c>
      <c r="O2251" s="1" t="s">
        <v>24</v>
      </c>
      <c r="P2251" s="1" t="s">
        <v>24</v>
      </c>
      <c r="Q2251" s="1" t="s">
        <v>2944</v>
      </c>
      <c r="R2251">
        <v>822</v>
      </c>
      <c r="S2251">
        <v>273</v>
      </c>
      <c r="T2251" s="1" t="s">
        <v>24</v>
      </c>
    </row>
    <row r="2252" spans="1:20" x14ac:dyDescent="0.55000000000000004">
      <c r="A2252" s="1" t="s">
        <v>20</v>
      </c>
      <c r="B2252" s="1" t="s">
        <v>21</v>
      </c>
      <c r="C2252" s="1" t="s">
        <v>22</v>
      </c>
      <c r="D2252" s="1" t="s">
        <v>23</v>
      </c>
      <c r="E2252" s="1" t="s">
        <v>5</v>
      </c>
      <c r="F2252" s="1" t="s">
        <v>24</v>
      </c>
      <c r="G2252" s="1" t="s">
        <v>25</v>
      </c>
      <c r="H2252">
        <v>1329789</v>
      </c>
      <c r="I2252">
        <v>1330442</v>
      </c>
      <c r="J2252" s="1" t="s">
        <v>26</v>
      </c>
      <c r="K2252" s="1" t="s">
        <v>24</v>
      </c>
      <c r="L2252" s="1" t="s">
        <v>24</v>
      </c>
      <c r="M2252" s="1" t="s">
        <v>24</v>
      </c>
      <c r="N2252" s="1" t="s">
        <v>24</v>
      </c>
      <c r="O2252" s="1" t="s">
        <v>24</v>
      </c>
      <c r="P2252" s="1" t="s">
        <v>24</v>
      </c>
      <c r="Q2252" s="1" t="s">
        <v>2946</v>
      </c>
      <c r="R2252">
        <v>654</v>
      </c>
      <c r="T2252" s="1" t="s">
        <v>24</v>
      </c>
    </row>
    <row r="2253" spans="1:20" x14ac:dyDescent="0.55000000000000004">
      <c r="A2253" s="1" t="s">
        <v>28</v>
      </c>
      <c r="B2253" s="1" t="s">
        <v>29</v>
      </c>
      <c r="C2253" s="1" t="s">
        <v>22</v>
      </c>
      <c r="D2253" s="1" t="s">
        <v>23</v>
      </c>
      <c r="E2253" s="1" t="s">
        <v>5</v>
      </c>
      <c r="F2253" s="1" t="s">
        <v>24</v>
      </c>
      <c r="G2253" s="1" t="s">
        <v>25</v>
      </c>
      <c r="H2253">
        <v>1329789</v>
      </c>
      <c r="I2253">
        <v>1330442</v>
      </c>
      <c r="J2253" s="1" t="s">
        <v>26</v>
      </c>
      <c r="K2253" s="1" t="s">
        <v>2947</v>
      </c>
      <c r="L2253" s="1" t="s">
        <v>24</v>
      </c>
      <c r="M2253" s="1" t="s">
        <v>24</v>
      </c>
      <c r="N2253" s="1" t="s">
        <v>732</v>
      </c>
      <c r="O2253" s="1" t="s">
        <v>24</v>
      </c>
      <c r="P2253" s="1" t="s">
        <v>24</v>
      </c>
      <c r="Q2253" s="1" t="s">
        <v>2946</v>
      </c>
      <c r="R2253">
        <v>654</v>
      </c>
      <c r="S2253">
        <v>217</v>
      </c>
      <c r="T2253" s="1" t="s">
        <v>24</v>
      </c>
    </row>
    <row r="2254" spans="1:20" x14ac:dyDescent="0.55000000000000004">
      <c r="A2254" s="1" t="s">
        <v>20</v>
      </c>
      <c r="B2254" s="1" t="s">
        <v>21</v>
      </c>
      <c r="C2254" s="1" t="s">
        <v>22</v>
      </c>
      <c r="D2254" s="1" t="s">
        <v>23</v>
      </c>
      <c r="E2254" s="1" t="s">
        <v>5</v>
      </c>
      <c r="F2254" s="1" t="s">
        <v>24</v>
      </c>
      <c r="G2254" s="1" t="s">
        <v>25</v>
      </c>
      <c r="H2254">
        <v>1330557</v>
      </c>
      <c r="I2254">
        <v>1330763</v>
      </c>
      <c r="J2254" s="1" t="s">
        <v>67</v>
      </c>
      <c r="K2254" s="1" t="s">
        <v>24</v>
      </c>
      <c r="L2254" s="1" t="s">
        <v>24</v>
      </c>
      <c r="M2254" s="1" t="s">
        <v>24</v>
      </c>
      <c r="N2254" s="1" t="s">
        <v>24</v>
      </c>
      <c r="O2254" s="1" t="s">
        <v>24</v>
      </c>
      <c r="P2254" s="1" t="s">
        <v>24</v>
      </c>
      <c r="Q2254" s="1" t="s">
        <v>2948</v>
      </c>
      <c r="R2254">
        <v>207</v>
      </c>
      <c r="T2254" s="1" t="s">
        <v>24</v>
      </c>
    </row>
    <row r="2255" spans="1:20" x14ac:dyDescent="0.55000000000000004">
      <c r="A2255" s="1" t="s">
        <v>28</v>
      </c>
      <c r="B2255" s="1" t="s">
        <v>29</v>
      </c>
      <c r="C2255" s="1" t="s">
        <v>22</v>
      </c>
      <c r="D2255" s="1" t="s">
        <v>23</v>
      </c>
      <c r="E2255" s="1" t="s">
        <v>5</v>
      </c>
      <c r="F2255" s="1" t="s">
        <v>24</v>
      </c>
      <c r="G2255" s="1" t="s">
        <v>25</v>
      </c>
      <c r="H2255">
        <v>1330557</v>
      </c>
      <c r="I2255">
        <v>1330763</v>
      </c>
      <c r="J2255" s="1" t="s">
        <v>67</v>
      </c>
      <c r="K2255" s="1" t="s">
        <v>2949</v>
      </c>
      <c r="L2255" s="1" t="s">
        <v>24</v>
      </c>
      <c r="M2255" s="1" t="s">
        <v>24</v>
      </c>
      <c r="N2255" s="1" t="s">
        <v>2950</v>
      </c>
      <c r="O2255" s="1" t="s">
        <v>24</v>
      </c>
      <c r="P2255" s="1" t="s">
        <v>24</v>
      </c>
      <c r="Q2255" s="1" t="s">
        <v>2948</v>
      </c>
      <c r="R2255">
        <v>207</v>
      </c>
      <c r="S2255">
        <v>68</v>
      </c>
      <c r="T2255" s="1" t="s">
        <v>24</v>
      </c>
    </row>
    <row r="2256" spans="1:20" x14ac:dyDescent="0.55000000000000004">
      <c r="A2256" s="1" t="s">
        <v>20</v>
      </c>
      <c r="B2256" s="1" t="s">
        <v>21</v>
      </c>
      <c r="C2256" s="1" t="s">
        <v>22</v>
      </c>
      <c r="D2256" s="1" t="s">
        <v>23</v>
      </c>
      <c r="E2256" s="1" t="s">
        <v>5</v>
      </c>
      <c r="F2256" s="1" t="s">
        <v>24</v>
      </c>
      <c r="G2256" s="1" t="s">
        <v>25</v>
      </c>
      <c r="H2256">
        <v>1330904</v>
      </c>
      <c r="I2256">
        <v>1333510</v>
      </c>
      <c r="J2256" s="1" t="s">
        <v>26</v>
      </c>
      <c r="K2256" s="1" t="s">
        <v>24</v>
      </c>
      <c r="L2256" s="1" t="s">
        <v>24</v>
      </c>
      <c r="M2256" s="1" t="s">
        <v>24</v>
      </c>
      <c r="N2256" s="1" t="s">
        <v>24</v>
      </c>
      <c r="O2256" s="1" t="s">
        <v>24</v>
      </c>
      <c r="P2256" s="1" t="s">
        <v>24</v>
      </c>
      <c r="Q2256" s="1" t="s">
        <v>2951</v>
      </c>
      <c r="R2256">
        <v>2607</v>
      </c>
      <c r="T2256" s="1" t="s">
        <v>24</v>
      </c>
    </row>
    <row r="2257" spans="1:20" x14ac:dyDescent="0.55000000000000004">
      <c r="A2257" s="1" t="s">
        <v>28</v>
      </c>
      <c r="B2257" s="1" t="s">
        <v>29</v>
      </c>
      <c r="C2257" s="1" t="s">
        <v>22</v>
      </c>
      <c r="D2257" s="1" t="s">
        <v>23</v>
      </c>
      <c r="E2257" s="1" t="s">
        <v>5</v>
      </c>
      <c r="F2257" s="1" t="s">
        <v>24</v>
      </c>
      <c r="G2257" s="1" t="s">
        <v>25</v>
      </c>
      <c r="H2257">
        <v>1330904</v>
      </c>
      <c r="I2257">
        <v>1333510</v>
      </c>
      <c r="J2257" s="1" t="s">
        <v>26</v>
      </c>
      <c r="K2257" s="1" t="s">
        <v>2952</v>
      </c>
      <c r="L2257" s="1" t="s">
        <v>24</v>
      </c>
      <c r="M2257" s="1" t="s">
        <v>24</v>
      </c>
      <c r="N2257" s="1" t="s">
        <v>2953</v>
      </c>
      <c r="O2257" s="1" t="s">
        <v>24</v>
      </c>
      <c r="P2257" s="1" t="s">
        <v>24</v>
      </c>
      <c r="Q2257" s="1" t="s">
        <v>2951</v>
      </c>
      <c r="R2257">
        <v>2607</v>
      </c>
      <c r="S2257">
        <v>868</v>
      </c>
      <c r="T2257" s="1" t="s">
        <v>24</v>
      </c>
    </row>
    <row r="2258" spans="1:20" x14ac:dyDescent="0.55000000000000004">
      <c r="A2258" s="1" t="s">
        <v>20</v>
      </c>
      <c r="B2258" s="1" t="s">
        <v>21</v>
      </c>
      <c r="C2258" s="1" t="s">
        <v>22</v>
      </c>
      <c r="D2258" s="1" t="s">
        <v>23</v>
      </c>
      <c r="E2258" s="1" t="s">
        <v>5</v>
      </c>
      <c r="F2258" s="1" t="s">
        <v>24</v>
      </c>
      <c r="G2258" s="1" t="s">
        <v>25</v>
      </c>
      <c r="H2258">
        <v>1333631</v>
      </c>
      <c r="I2258">
        <v>1334053</v>
      </c>
      <c r="J2258" s="1" t="s">
        <v>67</v>
      </c>
      <c r="K2258" s="1" t="s">
        <v>24</v>
      </c>
      <c r="L2258" s="1" t="s">
        <v>24</v>
      </c>
      <c r="M2258" s="1" t="s">
        <v>24</v>
      </c>
      <c r="N2258" s="1" t="s">
        <v>24</v>
      </c>
      <c r="O2258" s="1" t="s">
        <v>24</v>
      </c>
      <c r="P2258" s="1" t="s">
        <v>24</v>
      </c>
      <c r="Q2258" s="1" t="s">
        <v>2954</v>
      </c>
      <c r="R2258">
        <v>423</v>
      </c>
      <c r="T2258" s="1" t="s">
        <v>24</v>
      </c>
    </row>
    <row r="2259" spans="1:20" x14ac:dyDescent="0.55000000000000004">
      <c r="A2259" s="1" t="s">
        <v>28</v>
      </c>
      <c r="B2259" s="1" t="s">
        <v>29</v>
      </c>
      <c r="C2259" s="1" t="s">
        <v>22</v>
      </c>
      <c r="D2259" s="1" t="s">
        <v>23</v>
      </c>
      <c r="E2259" s="1" t="s">
        <v>5</v>
      </c>
      <c r="F2259" s="1" t="s">
        <v>24</v>
      </c>
      <c r="G2259" s="1" t="s">
        <v>25</v>
      </c>
      <c r="H2259">
        <v>1333631</v>
      </c>
      <c r="I2259">
        <v>1334053</v>
      </c>
      <c r="J2259" s="1" t="s">
        <v>67</v>
      </c>
      <c r="K2259" s="1" t="s">
        <v>2955</v>
      </c>
      <c r="L2259" s="1" t="s">
        <v>24</v>
      </c>
      <c r="M2259" s="1" t="s">
        <v>24</v>
      </c>
      <c r="N2259" s="1" t="s">
        <v>73</v>
      </c>
      <c r="O2259" s="1" t="s">
        <v>24</v>
      </c>
      <c r="P2259" s="1" t="s">
        <v>24</v>
      </c>
      <c r="Q2259" s="1" t="s">
        <v>2954</v>
      </c>
      <c r="R2259">
        <v>423</v>
      </c>
      <c r="S2259">
        <v>140</v>
      </c>
      <c r="T2259" s="1" t="s">
        <v>24</v>
      </c>
    </row>
    <row r="2260" spans="1:20" x14ac:dyDescent="0.55000000000000004">
      <c r="A2260" s="1" t="s">
        <v>20</v>
      </c>
      <c r="B2260" s="1" t="s">
        <v>21</v>
      </c>
      <c r="C2260" s="1" t="s">
        <v>22</v>
      </c>
      <c r="D2260" s="1" t="s">
        <v>23</v>
      </c>
      <c r="E2260" s="1" t="s">
        <v>5</v>
      </c>
      <c r="F2260" s="1" t="s">
        <v>24</v>
      </c>
      <c r="G2260" s="1" t="s">
        <v>25</v>
      </c>
      <c r="H2260">
        <v>1334249</v>
      </c>
      <c r="I2260">
        <v>1335721</v>
      </c>
      <c r="J2260" s="1" t="s">
        <v>67</v>
      </c>
      <c r="K2260" s="1" t="s">
        <v>24</v>
      </c>
      <c r="L2260" s="1" t="s">
        <v>24</v>
      </c>
      <c r="M2260" s="1" t="s">
        <v>24</v>
      </c>
      <c r="N2260" s="1" t="s">
        <v>24</v>
      </c>
      <c r="O2260" s="1" t="s">
        <v>24</v>
      </c>
      <c r="P2260" s="1" t="s">
        <v>24</v>
      </c>
      <c r="Q2260" s="1" t="s">
        <v>2956</v>
      </c>
      <c r="R2260">
        <v>1473</v>
      </c>
      <c r="T2260" s="1" t="s">
        <v>24</v>
      </c>
    </row>
    <row r="2261" spans="1:20" x14ac:dyDescent="0.55000000000000004">
      <c r="A2261" s="1" t="s">
        <v>28</v>
      </c>
      <c r="B2261" s="1" t="s">
        <v>29</v>
      </c>
      <c r="C2261" s="1" t="s">
        <v>22</v>
      </c>
      <c r="D2261" s="1" t="s">
        <v>23</v>
      </c>
      <c r="E2261" s="1" t="s">
        <v>5</v>
      </c>
      <c r="F2261" s="1" t="s">
        <v>24</v>
      </c>
      <c r="G2261" s="1" t="s">
        <v>25</v>
      </c>
      <c r="H2261">
        <v>1334249</v>
      </c>
      <c r="I2261">
        <v>1335721</v>
      </c>
      <c r="J2261" s="1" t="s">
        <v>67</v>
      </c>
      <c r="K2261" s="1" t="s">
        <v>2957</v>
      </c>
      <c r="L2261" s="1" t="s">
        <v>24</v>
      </c>
      <c r="M2261" s="1" t="s">
        <v>24</v>
      </c>
      <c r="N2261" s="1" t="s">
        <v>2958</v>
      </c>
      <c r="O2261" s="1" t="s">
        <v>24</v>
      </c>
      <c r="P2261" s="1" t="s">
        <v>24</v>
      </c>
      <c r="Q2261" s="1" t="s">
        <v>2956</v>
      </c>
      <c r="R2261">
        <v>1473</v>
      </c>
      <c r="S2261">
        <v>490</v>
      </c>
      <c r="T2261" s="1" t="s">
        <v>24</v>
      </c>
    </row>
    <row r="2262" spans="1:20" x14ac:dyDescent="0.55000000000000004">
      <c r="A2262" s="1" t="s">
        <v>20</v>
      </c>
      <c r="B2262" s="1" t="s">
        <v>21</v>
      </c>
      <c r="C2262" s="1" t="s">
        <v>22</v>
      </c>
      <c r="D2262" s="1" t="s">
        <v>23</v>
      </c>
      <c r="E2262" s="1" t="s">
        <v>5</v>
      </c>
      <c r="F2262" s="1" t="s">
        <v>24</v>
      </c>
      <c r="G2262" s="1" t="s">
        <v>25</v>
      </c>
      <c r="H2262">
        <v>1335993</v>
      </c>
      <c r="I2262">
        <v>1336619</v>
      </c>
      <c r="J2262" s="1" t="s">
        <v>67</v>
      </c>
      <c r="K2262" s="1" t="s">
        <v>24</v>
      </c>
      <c r="L2262" s="1" t="s">
        <v>24</v>
      </c>
      <c r="M2262" s="1" t="s">
        <v>24</v>
      </c>
      <c r="N2262" s="1" t="s">
        <v>24</v>
      </c>
      <c r="O2262" s="1" t="s">
        <v>24</v>
      </c>
      <c r="P2262" s="1" t="s">
        <v>24</v>
      </c>
      <c r="Q2262" s="1" t="s">
        <v>2959</v>
      </c>
      <c r="R2262">
        <v>627</v>
      </c>
      <c r="T2262" s="1" t="s">
        <v>24</v>
      </c>
    </row>
    <row r="2263" spans="1:20" x14ac:dyDescent="0.55000000000000004">
      <c r="A2263" s="1" t="s">
        <v>28</v>
      </c>
      <c r="B2263" s="1" t="s">
        <v>29</v>
      </c>
      <c r="C2263" s="1" t="s">
        <v>22</v>
      </c>
      <c r="D2263" s="1" t="s">
        <v>23</v>
      </c>
      <c r="E2263" s="1" t="s">
        <v>5</v>
      </c>
      <c r="F2263" s="1" t="s">
        <v>24</v>
      </c>
      <c r="G2263" s="1" t="s">
        <v>25</v>
      </c>
      <c r="H2263">
        <v>1335993</v>
      </c>
      <c r="I2263">
        <v>1336619</v>
      </c>
      <c r="J2263" s="1" t="s">
        <v>67</v>
      </c>
      <c r="K2263" s="1" t="s">
        <v>2960</v>
      </c>
      <c r="L2263" s="1" t="s">
        <v>24</v>
      </c>
      <c r="M2263" s="1" t="s">
        <v>24</v>
      </c>
      <c r="N2263" s="1" t="s">
        <v>2961</v>
      </c>
      <c r="O2263" s="1" t="s">
        <v>24</v>
      </c>
      <c r="P2263" s="1" t="s">
        <v>24</v>
      </c>
      <c r="Q2263" s="1" t="s">
        <v>2959</v>
      </c>
      <c r="R2263">
        <v>627</v>
      </c>
      <c r="S2263">
        <v>208</v>
      </c>
      <c r="T2263" s="1" t="s">
        <v>24</v>
      </c>
    </row>
    <row r="2264" spans="1:20" x14ac:dyDescent="0.55000000000000004">
      <c r="A2264" s="1" t="s">
        <v>20</v>
      </c>
      <c r="B2264" s="1" t="s">
        <v>21</v>
      </c>
      <c r="C2264" s="1" t="s">
        <v>22</v>
      </c>
      <c r="D2264" s="1" t="s">
        <v>23</v>
      </c>
      <c r="E2264" s="1" t="s">
        <v>5</v>
      </c>
      <c r="F2264" s="1" t="s">
        <v>24</v>
      </c>
      <c r="G2264" s="1" t="s">
        <v>25</v>
      </c>
      <c r="H2264">
        <v>1336747</v>
      </c>
      <c r="I2264">
        <v>1339164</v>
      </c>
      <c r="J2264" s="1" t="s">
        <v>26</v>
      </c>
      <c r="K2264" s="1" t="s">
        <v>24</v>
      </c>
      <c r="L2264" s="1" t="s">
        <v>24</v>
      </c>
      <c r="M2264" s="1" t="s">
        <v>24</v>
      </c>
      <c r="N2264" s="1" t="s">
        <v>24</v>
      </c>
      <c r="O2264" s="1" t="s">
        <v>24</v>
      </c>
      <c r="P2264" s="1" t="s">
        <v>24</v>
      </c>
      <c r="Q2264" s="1" t="s">
        <v>2962</v>
      </c>
      <c r="R2264">
        <v>2418</v>
      </c>
      <c r="T2264" s="1" t="s">
        <v>24</v>
      </c>
    </row>
    <row r="2265" spans="1:20" x14ac:dyDescent="0.55000000000000004">
      <c r="A2265" s="1" t="s">
        <v>28</v>
      </c>
      <c r="B2265" s="1" t="s">
        <v>29</v>
      </c>
      <c r="C2265" s="1" t="s">
        <v>22</v>
      </c>
      <c r="D2265" s="1" t="s">
        <v>23</v>
      </c>
      <c r="E2265" s="1" t="s">
        <v>5</v>
      </c>
      <c r="F2265" s="1" t="s">
        <v>24</v>
      </c>
      <c r="G2265" s="1" t="s">
        <v>25</v>
      </c>
      <c r="H2265">
        <v>1336747</v>
      </c>
      <c r="I2265">
        <v>1339164</v>
      </c>
      <c r="J2265" s="1" t="s">
        <v>26</v>
      </c>
      <c r="K2265" s="1" t="s">
        <v>2963</v>
      </c>
      <c r="L2265" s="1" t="s">
        <v>24</v>
      </c>
      <c r="M2265" s="1" t="s">
        <v>24</v>
      </c>
      <c r="N2265" s="1" t="s">
        <v>2964</v>
      </c>
      <c r="O2265" s="1" t="s">
        <v>24</v>
      </c>
      <c r="P2265" s="1" t="s">
        <v>24</v>
      </c>
      <c r="Q2265" s="1" t="s">
        <v>2962</v>
      </c>
      <c r="R2265">
        <v>2418</v>
      </c>
      <c r="S2265">
        <v>805</v>
      </c>
      <c r="T2265" s="1" t="s">
        <v>24</v>
      </c>
    </row>
    <row r="2266" spans="1:20" x14ac:dyDescent="0.55000000000000004">
      <c r="A2266" s="1" t="s">
        <v>20</v>
      </c>
      <c r="B2266" s="1" t="s">
        <v>21</v>
      </c>
      <c r="C2266" s="1" t="s">
        <v>22</v>
      </c>
      <c r="D2266" s="1" t="s">
        <v>23</v>
      </c>
      <c r="E2266" s="1" t="s">
        <v>5</v>
      </c>
      <c r="F2266" s="1" t="s">
        <v>24</v>
      </c>
      <c r="G2266" s="1" t="s">
        <v>25</v>
      </c>
      <c r="H2266">
        <v>1339453</v>
      </c>
      <c r="I2266">
        <v>1339950</v>
      </c>
      <c r="J2266" s="1" t="s">
        <v>26</v>
      </c>
      <c r="K2266" s="1" t="s">
        <v>24</v>
      </c>
      <c r="L2266" s="1" t="s">
        <v>24</v>
      </c>
      <c r="M2266" s="1" t="s">
        <v>24</v>
      </c>
      <c r="N2266" s="1" t="s">
        <v>24</v>
      </c>
      <c r="O2266" s="1" t="s">
        <v>24</v>
      </c>
      <c r="P2266" s="1" t="s">
        <v>24</v>
      </c>
      <c r="Q2266" s="1" t="s">
        <v>2965</v>
      </c>
      <c r="R2266">
        <v>498</v>
      </c>
      <c r="T2266" s="1" t="s">
        <v>24</v>
      </c>
    </row>
    <row r="2267" spans="1:20" x14ac:dyDescent="0.55000000000000004">
      <c r="A2267" s="1" t="s">
        <v>28</v>
      </c>
      <c r="B2267" s="1" t="s">
        <v>29</v>
      </c>
      <c r="C2267" s="1" t="s">
        <v>22</v>
      </c>
      <c r="D2267" s="1" t="s">
        <v>23</v>
      </c>
      <c r="E2267" s="1" t="s">
        <v>5</v>
      </c>
      <c r="F2267" s="1" t="s">
        <v>24</v>
      </c>
      <c r="G2267" s="1" t="s">
        <v>25</v>
      </c>
      <c r="H2267">
        <v>1339453</v>
      </c>
      <c r="I2267">
        <v>1339950</v>
      </c>
      <c r="J2267" s="1" t="s">
        <v>26</v>
      </c>
      <c r="K2267" s="1" t="s">
        <v>2966</v>
      </c>
      <c r="L2267" s="1" t="s">
        <v>24</v>
      </c>
      <c r="M2267" s="1" t="s">
        <v>24</v>
      </c>
      <c r="N2267" s="1" t="s">
        <v>2771</v>
      </c>
      <c r="O2267" s="1" t="s">
        <v>24</v>
      </c>
      <c r="P2267" s="1" t="s">
        <v>24</v>
      </c>
      <c r="Q2267" s="1" t="s">
        <v>2965</v>
      </c>
      <c r="R2267">
        <v>498</v>
      </c>
      <c r="S2267">
        <v>165</v>
      </c>
      <c r="T2267" s="1" t="s">
        <v>24</v>
      </c>
    </row>
    <row r="2268" spans="1:20" x14ac:dyDescent="0.55000000000000004">
      <c r="A2268" s="1" t="s">
        <v>20</v>
      </c>
      <c r="B2268" s="1" t="s">
        <v>21</v>
      </c>
      <c r="C2268" s="1" t="s">
        <v>22</v>
      </c>
      <c r="D2268" s="1" t="s">
        <v>23</v>
      </c>
      <c r="E2268" s="1" t="s">
        <v>5</v>
      </c>
      <c r="F2268" s="1" t="s">
        <v>24</v>
      </c>
      <c r="G2268" s="1" t="s">
        <v>25</v>
      </c>
      <c r="H2268">
        <v>1340218</v>
      </c>
      <c r="I2268">
        <v>1342278</v>
      </c>
      <c r="J2268" s="1" t="s">
        <v>26</v>
      </c>
      <c r="K2268" s="1" t="s">
        <v>24</v>
      </c>
      <c r="L2268" s="1" t="s">
        <v>24</v>
      </c>
      <c r="M2268" s="1" t="s">
        <v>24</v>
      </c>
      <c r="N2268" s="1" t="s">
        <v>24</v>
      </c>
      <c r="O2268" s="1" t="s">
        <v>24</v>
      </c>
      <c r="P2268" s="1" t="s">
        <v>24</v>
      </c>
      <c r="Q2268" s="1" t="s">
        <v>2967</v>
      </c>
      <c r="R2268">
        <v>2061</v>
      </c>
      <c r="T2268" s="1" t="s">
        <v>24</v>
      </c>
    </row>
    <row r="2269" spans="1:20" x14ac:dyDescent="0.55000000000000004">
      <c r="A2269" s="1" t="s">
        <v>28</v>
      </c>
      <c r="B2269" s="1" t="s">
        <v>29</v>
      </c>
      <c r="C2269" s="1" t="s">
        <v>22</v>
      </c>
      <c r="D2269" s="1" t="s">
        <v>23</v>
      </c>
      <c r="E2269" s="1" t="s">
        <v>5</v>
      </c>
      <c r="F2269" s="1" t="s">
        <v>24</v>
      </c>
      <c r="G2269" s="1" t="s">
        <v>25</v>
      </c>
      <c r="H2269">
        <v>1340218</v>
      </c>
      <c r="I2269">
        <v>1342278</v>
      </c>
      <c r="J2269" s="1" t="s">
        <v>26</v>
      </c>
      <c r="K2269" s="1" t="s">
        <v>2968</v>
      </c>
      <c r="L2269" s="1" t="s">
        <v>24</v>
      </c>
      <c r="M2269" s="1" t="s">
        <v>24</v>
      </c>
      <c r="N2269" s="1" t="s">
        <v>1632</v>
      </c>
      <c r="O2269" s="1" t="s">
        <v>24</v>
      </c>
      <c r="P2269" s="1" t="s">
        <v>24</v>
      </c>
      <c r="Q2269" s="1" t="s">
        <v>2967</v>
      </c>
      <c r="R2269">
        <v>2061</v>
      </c>
      <c r="S2269">
        <v>686</v>
      </c>
      <c r="T2269" s="1" t="s">
        <v>24</v>
      </c>
    </row>
    <row r="2270" spans="1:20" x14ac:dyDescent="0.55000000000000004">
      <c r="A2270" s="1" t="s">
        <v>20</v>
      </c>
      <c r="B2270" s="1" t="s">
        <v>21</v>
      </c>
      <c r="C2270" s="1" t="s">
        <v>22</v>
      </c>
      <c r="D2270" s="1" t="s">
        <v>23</v>
      </c>
      <c r="E2270" s="1" t="s">
        <v>5</v>
      </c>
      <c r="F2270" s="1" t="s">
        <v>24</v>
      </c>
      <c r="G2270" s="1" t="s">
        <v>25</v>
      </c>
      <c r="H2270">
        <v>1342425</v>
      </c>
      <c r="I2270">
        <v>1344263</v>
      </c>
      <c r="J2270" s="1" t="s">
        <v>26</v>
      </c>
      <c r="K2270" s="1" t="s">
        <v>24</v>
      </c>
      <c r="L2270" s="1" t="s">
        <v>24</v>
      </c>
      <c r="M2270" s="1" t="s">
        <v>24</v>
      </c>
      <c r="N2270" s="1" t="s">
        <v>24</v>
      </c>
      <c r="O2270" s="1" t="s">
        <v>24</v>
      </c>
      <c r="P2270" s="1" t="s">
        <v>24</v>
      </c>
      <c r="Q2270" s="1" t="s">
        <v>2969</v>
      </c>
      <c r="R2270">
        <v>1839</v>
      </c>
      <c r="T2270" s="1" t="s">
        <v>24</v>
      </c>
    </row>
    <row r="2271" spans="1:20" x14ac:dyDescent="0.55000000000000004">
      <c r="A2271" s="1" t="s">
        <v>28</v>
      </c>
      <c r="B2271" s="1" t="s">
        <v>29</v>
      </c>
      <c r="C2271" s="1" t="s">
        <v>22</v>
      </c>
      <c r="D2271" s="1" t="s">
        <v>23</v>
      </c>
      <c r="E2271" s="1" t="s">
        <v>5</v>
      </c>
      <c r="F2271" s="1" t="s">
        <v>24</v>
      </c>
      <c r="G2271" s="1" t="s">
        <v>25</v>
      </c>
      <c r="H2271">
        <v>1342425</v>
      </c>
      <c r="I2271">
        <v>1344263</v>
      </c>
      <c r="J2271" s="1" t="s">
        <v>26</v>
      </c>
      <c r="K2271" s="1" t="s">
        <v>2970</v>
      </c>
      <c r="L2271" s="1" t="s">
        <v>24</v>
      </c>
      <c r="M2271" s="1" t="s">
        <v>24</v>
      </c>
      <c r="N2271" s="1" t="s">
        <v>2971</v>
      </c>
      <c r="O2271" s="1" t="s">
        <v>24</v>
      </c>
      <c r="P2271" s="1" t="s">
        <v>24</v>
      </c>
      <c r="Q2271" s="1" t="s">
        <v>2969</v>
      </c>
      <c r="R2271">
        <v>1839</v>
      </c>
      <c r="S2271">
        <v>612</v>
      </c>
      <c r="T2271" s="1" t="s">
        <v>24</v>
      </c>
    </row>
    <row r="2272" spans="1:20" x14ac:dyDescent="0.55000000000000004">
      <c r="A2272" s="1" t="s">
        <v>20</v>
      </c>
      <c r="B2272" s="1" t="s">
        <v>21</v>
      </c>
      <c r="C2272" s="1" t="s">
        <v>22</v>
      </c>
      <c r="D2272" s="1" t="s">
        <v>23</v>
      </c>
      <c r="E2272" s="1" t="s">
        <v>5</v>
      </c>
      <c r="F2272" s="1" t="s">
        <v>24</v>
      </c>
      <c r="G2272" s="1" t="s">
        <v>25</v>
      </c>
      <c r="H2272">
        <v>1344375</v>
      </c>
      <c r="I2272">
        <v>1345190</v>
      </c>
      <c r="J2272" s="1" t="s">
        <v>67</v>
      </c>
      <c r="K2272" s="1" t="s">
        <v>24</v>
      </c>
      <c r="L2272" s="1" t="s">
        <v>24</v>
      </c>
      <c r="M2272" s="1" t="s">
        <v>24</v>
      </c>
      <c r="N2272" s="1" t="s">
        <v>24</v>
      </c>
      <c r="O2272" s="1" t="s">
        <v>24</v>
      </c>
      <c r="P2272" s="1" t="s">
        <v>24</v>
      </c>
      <c r="Q2272" s="1" t="s">
        <v>2972</v>
      </c>
      <c r="R2272">
        <v>816</v>
      </c>
      <c r="T2272" s="1" t="s">
        <v>24</v>
      </c>
    </row>
    <row r="2273" spans="1:20" x14ac:dyDescent="0.55000000000000004">
      <c r="A2273" s="1" t="s">
        <v>28</v>
      </c>
      <c r="B2273" s="1" t="s">
        <v>29</v>
      </c>
      <c r="C2273" s="1" t="s">
        <v>22</v>
      </c>
      <c r="D2273" s="1" t="s">
        <v>23</v>
      </c>
      <c r="E2273" s="1" t="s">
        <v>5</v>
      </c>
      <c r="F2273" s="1" t="s">
        <v>24</v>
      </c>
      <c r="G2273" s="1" t="s">
        <v>25</v>
      </c>
      <c r="H2273">
        <v>1344375</v>
      </c>
      <c r="I2273">
        <v>1345190</v>
      </c>
      <c r="J2273" s="1" t="s">
        <v>67</v>
      </c>
      <c r="K2273" s="1" t="s">
        <v>2973</v>
      </c>
      <c r="L2273" s="1" t="s">
        <v>24</v>
      </c>
      <c r="M2273" s="1" t="s">
        <v>24</v>
      </c>
      <c r="N2273" s="1" t="s">
        <v>2974</v>
      </c>
      <c r="O2273" s="1" t="s">
        <v>24</v>
      </c>
      <c r="P2273" s="1" t="s">
        <v>24</v>
      </c>
      <c r="Q2273" s="1" t="s">
        <v>2972</v>
      </c>
      <c r="R2273">
        <v>816</v>
      </c>
      <c r="S2273">
        <v>271</v>
      </c>
      <c r="T2273" s="1" t="s">
        <v>24</v>
      </c>
    </row>
    <row r="2274" spans="1:20" x14ac:dyDescent="0.55000000000000004">
      <c r="A2274" s="1" t="s">
        <v>20</v>
      </c>
      <c r="B2274" s="1" t="s">
        <v>21</v>
      </c>
      <c r="C2274" s="1" t="s">
        <v>22</v>
      </c>
      <c r="D2274" s="1" t="s">
        <v>23</v>
      </c>
      <c r="E2274" s="1" t="s">
        <v>5</v>
      </c>
      <c r="F2274" s="1" t="s">
        <v>24</v>
      </c>
      <c r="G2274" s="1" t="s">
        <v>25</v>
      </c>
      <c r="H2274">
        <v>1345263</v>
      </c>
      <c r="I2274">
        <v>1345865</v>
      </c>
      <c r="J2274" s="1" t="s">
        <v>67</v>
      </c>
      <c r="K2274" s="1" t="s">
        <v>24</v>
      </c>
      <c r="L2274" s="1" t="s">
        <v>24</v>
      </c>
      <c r="M2274" s="1" t="s">
        <v>24</v>
      </c>
      <c r="N2274" s="1" t="s">
        <v>24</v>
      </c>
      <c r="O2274" s="1" t="s">
        <v>24</v>
      </c>
      <c r="P2274" s="1" t="s">
        <v>24</v>
      </c>
      <c r="Q2274" s="1" t="s">
        <v>2975</v>
      </c>
      <c r="R2274">
        <v>603</v>
      </c>
      <c r="T2274" s="1" t="s">
        <v>24</v>
      </c>
    </row>
    <row r="2275" spans="1:20" x14ac:dyDescent="0.55000000000000004">
      <c r="A2275" s="1" t="s">
        <v>28</v>
      </c>
      <c r="B2275" s="1" t="s">
        <v>29</v>
      </c>
      <c r="C2275" s="1" t="s">
        <v>22</v>
      </c>
      <c r="D2275" s="1" t="s">
        <v>23</v>
      </c>
      <c r="E2275" s="1" t="s">
        <v>5</v>
      </c>
      <c r="F2275" s="1" t="s">
        <v>24</v>
      </c>
      <c r="G2275" s="1" t="s">
        <v>25</v>
      </c>
      <c r="H2275">
        <v>1345263</v>
      </c>
      <c r="I2275">
        <v>1345865</v>
      </c>
      <c r="J2275" s="1" t="s">
        <v>67</v>
      </c>
      <c r="K2275" s="1" t="s">
        <v>2976</v>
      </c>
      <c r="L2275" s="1" t="s">
        <v>24</v>
      </c>
      <c r="M2275" s="1" t="s">
        <v>24</v>
      </c>
      <c r="N2275" s="1" t="s">
        <v>595</v>
      </c>
      <c r="O2275" s="1" t="s">
        <v>24</v>
      </c>
      <c r="P2275" s="1" t="s">
        <v>24</v>
      </c>
      <c r="Q2275" s="1" t="s">
        <v>2975</v>
      </c>
      <c r="R2275">
        <v>603</v>
      </c>
      <c r="S2275">
        <v>200</v>
      </c>
      <c r="T2275" s="1" t="s">
        <v>24</v>
      </c>
    </row>
    <row r="2276" spans="1:20" x14ac:dyDescent="0.55000000000000004">
      <c r="A2276" s="1" t="s">
        <v>20</v>
      </c>
      <c r="B2276" s="1" t="s">
        <v>21</v>
      </c>
      <c r="C2276" s="1" t="s">
        <v>22</v>
      </c>
      <c r="D2276" s="1" t="s">
        <v>23</v>
      </c>
      <c r="E2276" s="1" t="s">
        <v>5</v>
      </c>
      <c r="F2276" s="1" t="s">
        <v>24</v>
      </c>
      <c r="G2276" s="1" t="s">
        <v>25</v>
      </c>
      <c r="H2276">
        <v>1345858</v>
      </c>
      <c r="I2276">
        <v>1346781</v>
      </c>
      <c r="J2276" s="1" t="s">
        <v>67</v>
      </c>
      <c r="K2276" s="1" t="s">
        <v>24</v>
      </c>
      <c r="L2276" s="1" t="s">
        <v>24</v>
      </c>
      <c r="M2276" s="1" t="s">
        <v>24</v>
      </c>
      <c r="N2276" s="1" t="s">
        <v>24</v>
      </c>
      <c r="O2276" s="1" t="s">
        <v>24</v>
      </c>
      <c r="P2276" s="1" t="s">
        <v>24</v>
      </c>
      <c r="Q2276" s="1" t="s">
        <v>2977</v>
      </c>
      <c r="R2276">
        <v>924</v>
      </c>
      <c r="T2276" s="1" t="s">
        <v>24</v>
      </c>
    </row>
    <row r="2277" spans="1:20" x14ac:dyDescent="0.55000000000000004">
      <c r="A2277" s="1" t="s">
        <v>28</v>
      </c>
      <c r="B2277" s="1" t="s">
        <v>29</v>
      </c>
      <c r="C2277" s="1" t="s">
        <v>22</v>
      </c>
      <c r="D2277" s="1" t="s">
        <v>23</v>
      </c>
      <c r="E2277" s="1" t="s">
        <v>5</v>
      </c>
      <c r="F2277" s="1" t="s">
        <v>24</v>
      </c>
      <c r="G2277" s="1" t="s">
        <v>25</v>
      </c>
      <c r="H2277">
        <v>1345858</v>
      </c>
      <c r="I2277">
        <v>1346781</v>
      </c>
      <c r="J2277" s="1" t="s">
        <v>67</v>
      </c>
      <c r="K2277" s="1" t="s">
        <v>2978</v>
      </c>
      <c r="L2277" s="1" t="s">
        <v>24</v>
      </c>
      <c r="M2277" s="1" t="s">
        <v>24</v>
      </c>
      <c r="N2277" s="1" t="s">
        <v>595</v>
      </c>
      <c r="O2277" s="1" t="s">
        <v>24</v>
      </c>
      <c r="P2277" s="1" t="s">
        <v>24</v>
      </c>
      <c r="Q2277" s="1" t="s">
        <v>2977</v>
      </c>
      <c r="R2277">
        <v>924</v>
      </c>
      <c r="S2277">
        <v>307</v>
      </c>
      <c r="T2277" s="1" t="s">
        <v>24</v>
      </c>
    </row>
    <row r="2278" spans="1:20" x14ac:dyDescent="0.55000000000000004">
      <c r="A2278" s="1" t="s">
        <v>20</v>
      </c>
      <c r="B2278" s="1" t="s">
        <v>21</v>
      </c>
      <c r="C2278" s="1" t="s">
        <v>22</v>
      </c>
      <c r="D2278" s="1" t="s">
        <v>23</v>
      </c>
      <c r="E2278" s="1" t="s">
        <v>5</v>
      </c>
      <c r="F2278" s="1" t="s">
        <v>24</v>
      </c>
      <c r="G2278" s="1" t="s">
        <v>25</v>
      </c>
      <c r="H2278">
        <v>1346795</v>
      </c>
      <c r="I2278">
        <v>1347625</v>
      </c>
      <c r="J2278" s="1" t="s">
        <v>67</v>
      </c>
      <c r="K2278" s="1" t="s">
        <v>24</v>
      </c>
      <c r="L2278" s="1" t="s">
        <v>24</v>
      </c>
      <c r="M2278" s="1" t="s">
        <v>24</v>
      </c>
      <c r="N2278" s="1" t="s">
        <v>24</v>
      </c>
      <c r="O2278" s="1" t="s">
        <v>24</v>
      </c>
      <c r="P2278" s="1" t="s">
        <v>24</v>
      </c>
      <c r="Q2278" s="1" t="s">
        <v>2979</v>
      </c>
      <c r="R2278">
        <v>831</v>
      </c>
      <c r="T2278" s="1" t="s">
        <v>24</v>
      </c>
    </row>
    <row r="2279" spans="1:20" x14ac:dyDescent="0.55000000000000004">
      <c r="A2279" s="1" t="s">
        <v>28</v>
      </c>
      <c r="B2279" s="1" t="s">
        <v>29</v>
      </c>
      <c r="C2279" s="1" t="s">
        <v>22</v>
      </c>
      <c r="D2279" s="1" t="s">
        <v>23</v>
      </c>
      <c r="E2279" s="1" t="s">
        <v>5</v>
      </c>
      <c r="F2279" s="1" t="s">
        <v>24</v>
      </c>
      <c r="G2279" s="1" t="s">
        <v>25</v>
      </c>
      <c r="H2279">
        <v>1346795</v>
      </c>
      <c r="I2279">
        <v>1347625</v>
      </c>
      <c r="J2279" s="1" t="s">
        <v>67</v>
      </c>
      <c r="K2279" s="1" t="s">
        <v>2980</v>
      </c>
      <c r="L2279" s="1" t="s">
        <v>24</v>
      </c>
      <c r="M2279" s="1" t="s">
        <v>24</v>
      </c>
      <c r="N2279" s="1" t="s">
        <v>335</v>
      </c>
      <c r="O2279" s="1" t="s">
        <v>24</v>
      </c>
      <c r="P2279" s="1" t="s">
        <v>24</v>
      </c>
      <c r="Q2279" s="1" t="s">
        <v>2979</v>
      </c>
      <c r="R2279">
        <v>831</v>
      </c>
      <c r="S2279">
        <v>276</v>
      </c>
      <c r="T2279" s="1" t="s">
        <v>24</v>
      </c>
    </row>
    <row r="2280" spans="1:20" x14ac:dyDescent="0.55000000000000004">
      <c r="A2280" s="1" t="s">
        <v>20</v>
      </c>
      <c r="B2280" s="1" t="s">
        <v>21</v>
      </c>
      <c r="C2280" s="1" t="s">
        <v>22</v>
      </c>
      <c r="D2280" s="1" t="s">
        <v>23</v>
      </c>
      <c r="E2280" s="1" t="s">
        <v>5</v>
      </c>
      <c r="F2280" s="1" t="s">
        <v>24</v>
      </c>
      <c r="G2280" s="1" t="s">
        <v>25</v>
      </c>
      <c r="H2280">
        <v>1347627</v>
      </c>
      <c r="I2280">
        <v>1348700</v>
      </c>
      <c r="J2280" s="1" t="s">
        <v>67</v>
      </c>
      <c r="K2280" s="1" t="s">
        <v>24</v>
      </c>
      <c r="L2280" s="1" t="s">
        <v>24</v>
      </c>
      <c r="M2280" s="1" t="s">
        <v>24</v>
      </c>
      <c r="N2280" s="1" t="s">
        <v>24</v>
      </c>
      <c r="O2280" s="1" t="s">
        <v>24</v>
      </c>
      <c r="P2280" s="1" t="s">
        <v>24</v>
      </c>
      <c r="Q2280" s="1" t="s">
        <v>2981</v>
      </c>
      <c r="R2280">
        <v>1074</v>
      </c>
      <c r="T2280" s="1" t="s">
        <v>24</v>
      </c>
    </row>
    <row r="2281" spans="1:20" x14ac:dyDescent="0.55000000000000004">
      <c r="A2281" s="1" t="s">
        <v>28</v>
      </c>
      <c r="B2281" s="1" t="s">
        <v>29</v>
      </c>
      <c r="C2281" s="1" t="s">
        <v>22</v>
      </c>
      <c r="D2281" s="1" t="s">
        <v>23</v>
      </c>
      <c r="E2281" s="1" t="s">
        <v>5</v>
      </c>
      <c r="F2281" s="1" t="s">
        <v>24</v>
      </c>
      <c r="G2281" s="1" t="s">
        <v>25</v>
      </c>
      <c r="H2281">
        <v>1347627</v>
      </c>
      <c r="I2281">
        <v>1348700</v>
      </c>
      <c r="J2281" s="1" t="s">
        <v>67</v>
      </c>
      <c r="K2281" s="1" t="s">
        <v>2982</v>
      </c>
      <c r="L2281" s="1" t="s">
        <v>24</v>
      </c>
      <c r="M2281" s="1" t="s">
        <v>24</v>
      </c>
      <c r="N2281" s="1" t="s">
        <v>335</v>
      </c>
      <c r="O2281" s="1" t="s">
        <v>24</v>
      </c>
      <c r="P2281" s="1" t="s">
        <v>24</v>
      </c>
      <c r="Q2281" s="1" t="s">
        <v>2981</v>
      </c>
      <c r="R2281">
        <v>1074</v>
      </c>
      <c r="S2281">
        <v>357</v>
      </c>
      <c r="T2281" s="1" t="s">
        <v>24</v>
      </c>
    </row>
    <row r="2282" spans="1:20" x14ac:dyDescent="0.55000000000000004">
      <c r="A2282" s="1" t="s">
        <v>20</v>
      </c>
      <c r="B2282" s="1" t="s">
        <v>21</v>
      </c>
      <c r="C2282" s="1" t="s">
        <v>22</v>
      </c>
      <c r="D2282" s="1" t="s">
        <v>23</v>
      </c>
      <c r="E2282" s="1" t="s">
        <v>5</v>
      </c>
      <c r="F2282" s="1" t="s">
        <v>24</v>
      </c>
      <c r="G2282" s="1" t="s">
        <v>25</v>
      </c>
      <c r="H2282">
        <v>1348685</v>
      </c>
      <c r="I2282">
        <v>1350283</v>
      </c>
      <c r="J2282" s="1" t="s">
        <v>67</v>
      </c>
      <c r="K2282" s="1" t="s">
        <v>24</v>
      </c>
      <c r="L2282" s="1" t="s">
        <v>24</v>
      </c>
      <c r="M2282" s="1" t="s">
        <v>24</v>
      </c>
      <c r="N2282" s="1" t="s">
        <v>24</v>
      </c>
      <c r="O2282" s="1" t="s">
        <v>24</v>
      </c>
      <c r="P2282" s="1" t="s">
        <v>24</v>
      </c>
      <c r="Q2282" s="1" t="s">
        <v>2983</v>
      </c>
      <c r="R2282">
        <v>1599</v>
      </c>
      <c r="T2282" s="1" t="s">
        <v>24</v>
      </c>
    </row>
    <row r="2283" spans="1:20" x14ac:dyDescent="0.55000000000000004">
      <c r="A2283" s="1" t="s">
        <v>28</v>
      </c>
      <c r="B2283" s="1" t="s">
        <v>29</v>
      </c>
      <c r="C2283" s="1" t="s">
        <v>22</v>
      </c>
      <c r="D2283" s="1" t="s">
        <v>23</v>
      </c>
      <c r="E2283" s="1" t="s">
        <v>5</v>
      </c>
      <c r="F2283" s="1" t="s">
        <v>24</v>
      </c>
      <c r="G2283" s="1" t="s">
        <v>25</v>
      </c>
      <c r="H2283">
        <v>1348685</v>
      </c>
      <c r="I2283">
        <v>1350283</v>
      </c>
      <c r="J2283" s="1" t="s">
        <v>67</v>
      </c>
      <c r="K2283" s="1" t="s">
        <v>2984</v>
      </c>
      <c r="L2283" s="1" t="s">
        <v>24</v>
      </c>
      <c r="M2283" s="1" t="s">
        <v>24</v>
      </c>
      <c r="N2283" s="1" t="s">
        <v>660</v>
      </c>
      <c r="O2283" s="1" t="s">
        <v>24</v>
      </c>
      <c r="P2283" s="1" t="s">
        <v>24</v>
      </c>
      <c r="Q2283" s="1" t="s">
        <v>2983</v>
      </c>
      <c r="R2283">
        <v>1599</v>
      </c>
      <c r="S2283">
        <v>532</v>
      </c>
      <c r="T2283" s="1" t="s">
        <v>24</v>
      </c>
    </row>
    <row r="2284" spans="1:20" x14ac:dyDescent="0.55000000000000004">
      <c r="A2284" s="1" t="s">
        <v>20</v>
      </c>
      <c r="B2284" s="1" t="s">
        <v>21</v>
      </c>
      <c r="C2284" s="1" t="s">
        <v>22</v>
      </c>
      <c r="D2284" s="1" t="s">
        <v>23</v>
      </c>
      <c r="E2284" s="1" t="s">
        <v>5</v>
      </c>
      <c r="F2284" s="1" t="s">
        <v>24</v>
      </c>
      <c r="G2284" s="1" t="s">
        <v>25</v>
      </c>
      <c r="H2284">
        <v>1350539</v>
      </c>
      <c r="I2284">
        <v>1351285</v>
      </c>
      <c r="J2284" s="1" t="s">
        <v>67</v>
      </c>
      <c r="K2284" s="1" t="s">
        <v>24</v>
      </c>
      <c r="L2284" s="1" t="s">
        <v>24</v>
      </c>
      <c r="M2284" s="1" t="s">
        <v>24</v>
      </c>
      <c r="N2284" s="1" t="s">
        <v>24</v>
      </c>
      <c r="O2284" s="1" t="s">
        <v>24</v>
      </c>
      <c r="P2284" s="1" t="s">
        <v>24</v>
      </c>
      <c r="Q2284" s="1" t="s">
        <v>2985</v>
      </c>
      <c r="R2284">
        <v>747</v>
      </c>
      <c r="T2284" s="1" t="s">
        <v>24</v>
      </c>
    </row>
    <row r="2285" spans="1:20" x14ac:dyDescent="0.55000000000000004">
      <c r="A2285" s="1" t="s">
        <v>28</v>
      </c>
      <c r="B2285" s="1" t="s">
        <v>29</v>
      </c>
      <c r="C2285" s="1" t="s">
        <v>22</v>
      </c>
      <c r="D2285" s="1" t="s">
        <v>23</v>
      </c>
      <c r="E2285" s="1" t="s">
        <v>5</v>
      </c>
      <c r="F2285" s="1" t="s">
        <v>24</v>
      </c>
      <c r="G2285" s="1" t="s">
        <v>25</v>
      </c>
      <c r="H2285">
        <v>1350539</v>
      </c>
      <c r="I2285">
        <v>1351285</v>
      </c>
      <c r="J2285" s="1" t="s">
        <v>67</v>
      </c>
      <c r="K2285" s="1" t="s">
        <v>2986</v>
      </c>
      <c r="L2285" s="1" t="s">
        <v>24</v>
      </c>
      <c r="M2285" s="1" t="s">
        <v>24</v>
      </c>
      <c r="N2285" s="1" t="s">
        <v>362</v>
      </c>
      <c r="O2285" s="1" t="s">
        <v>24</v>
      </c>
      <c r="P2285" s="1" t="s">
        <v>24</v>
      </c>
      <c r="Q2285" s="1" t="s">
        <v>2985</v>
      </c>
      <c r="R2285">
        <v>747</v>
      </c>
      <c r="S2285">
        <v>248</v>
      </c>
      <c r="T2285" s="1" t="s">
        <v>24</v>
      </c>
    </row>
    <row r="2286" spans="1:20" x14ac:dyDescent="0.55000000000000004">
      <c r="A2286" s="1" t="s">
        <v>20</v>
      </c>
      <c r="B2286" s="1" t="s">
        <v>21</v>
      </c>
      <c r="C2286" s="1" t="s">
        <v>22</v>
      </c>
      <c r="D2286" s="1" t="s">
        <v>23</v>
      </c>
      <c r="E2286" s="1" t="s">
        <v>5</v>
      </c>
      <c r="F2286" s="1" t="s">
        <v>24</v>
      </c>
      <c r="G2286" s="1" t="s">
        <v>25</v>
      </c>
      <c r="H2286">
        <v>1351430</v>
      </c>
      <c r="I2286">
        <v>1352002</v>
      </c>
      <c r="J2286" s="1" t="s">
        <v>67</v>
      </c>
      <c r="K2286" s="1" t="s">
        <v>24</v>
      </c>
      <c r="L2286" s="1" t="s">
        <v>24</v>
      </c>
      <c r="M2286" s="1" t="s">
        <v>24</v>
      </c>
      <c r="N2286" s="1" t="s">
        <v>24</v>
      </c>
      <c r="O2286" s="1" t="s">
        <v>24</v>
      </c>
      <c r="P2286" s="1" t="s">
        <v>24</v>
      </c>
      <c r="Q2286" s="1" t="s">
        <v>2987</v>
      </c>
      <c r="R2286">
        <v>573</v>
      </c>
      <c r="T2286" s="1" t="s">
        <v>24</v>
      </c>
    </row>
    <row r="2287" spans="1:20" x14ac:dyDescent="0.55000000000000004">
      <c r="A2287" s="1" t="s">
        <v>28</v>
      </c>
      <c r="B2287" s="1" t="s">
        <v>29</v>
      </c>
      <c r="C2287" s="1" t="s">
        <v>22</v>
      </c>
      <c r="D2287" s="1" t="s">
        <v>23</v>
      </c>
      <c r="E2287" s="1" t="s">
        <v>5</v>
      </c>
      <c r="F2287" s="1" t="s">
        <v>24</v>
      </c>
      <c r="G2287" s="1" t="s">
        <v>25</v>
      </c>
      <c r="H2287">
        <v>1351430</v>
      </c>
      <c r="I2287">
        <v>1352002</v>
      </c>
      <c r="J2287" s="1" t="s">
        <v>67</v>
      </c>
      <c r="K2287" s="1" t="s">
        <v>2988</v>
      </c>
      <c r="L2287" s="1" t="s">
        <v>24</v>
      </c>
      <c r="M2287" s="1" t="s">
        <v>24</v>
      </c>
      <c r="N2287" s="1" t="s">
        <v>73</v>
      </c>
      <c r="O2287" s="1" t="s">
        <v>24</v>
      </c>
      <c r="P2287" s="1" t="s">
        <v>24</v>
      </c>
      <c r="Q2287" s="1" t="s">
        <v>2987</v>
      </c>
      <c r="R2287">
        <v>573</v>
      </c>
      <c r="S2287">
        <v>190</v>
      </c>
      <c r="T2287" s="1" t="s">
        <v>24</v>
      </c>
    </row>
    <row r="2288" spans="1:20" x14ac:dyDescent="0.55000000000000004">
      <c r="A2288" s="1" t="s">
        <v>20</v>
      </c>
      <c r="B2288" s="1" t="s">
        <v>21</v>
      </c>
      <c r="C2288" s="1" t="s">
        <v>22</v>
      </c>
      <c r="D2288" s="1" t="s">
        <v>23</v>
      </c>
      <c r="E2288" s="1" t="s">
        <v>5</v>
      </c>
      <c r="F2288" s="1" t="s">
        <v>24</v>
      </c>
      <c r="G2288" s="1" t="s">
        <v>25</v>
      </c>
      <c r="H2288">
        <v>1352049</v>
      </c>
      <c r="I2288">
        <v>1352804</v>
      </c>
      <c r="J2288" s="1" t="s">
        <v>67</v>
      </c>
      <c r="K2288" s="1" t="s">
        <v>24</v>
      </c>
      <c r="L2288" s="1" t="s">
        <v>24</v>
      </c>
      <c r="M2288" s="1" t="s">
        <v>24</v>
      </c>
      <c r="N2288" s="1" t="s">
        <v>24</v>
      </c>
      <c r="O2288" s="1" t="s">
        <v>24</v>
      </c>
      <c r="P2288" s="1" t="s">
        <v>24</v>
      </c>
      <c r="Q2288" s="1" t="s">
        <v>2989</v>
      </c>
      <c r="R2288">
        <v>756</v>
      </c>
      <c r="T2288" s="1" t="s">
        <v>24</v>
      </c>
    </row>
    <row r="2289" spans="1:20" x14ac:dyDescent="0.55000000000000004">
      <c r="A2289" s="1" t="s">
        <v>28</v>
      </c>
      <c r="B2289" s="1" t="s">
        <v>29</v>
      </c>
      <c r="C2289" s="1" t="s">
        <v>22</v>
      </c>
      <c r="D2289" s="1" t="s">
        <v>23</v>
      </c>
      <c r="E2289" s="1" t="s">
        <v>5</v>
      </c>
      <c r="F2289" s="1" t="s">
        <v>24</v>
      </c>
      <c r="G2289" s="1" t="s">
        <v>25</v>
      </c>
      <c r="H2289">
        <v>1352049</v>
      </c>
      <c r="I2289">
        <v>1352804</v>
      </c>
      <c r="J2289" s="1" t="s">
        <v>67</v>
      </c>
      <c r="K2289" s="1" t="s">
        <v>2990</v>
      </c>
      <c r="L2289" s="1" t="s">
        <v>24</v>
      </c>
      <c r="M2289" s="1" t="s">
        <v>24</v>
      </c>
      <c r="N2289" s="1" t="s">
        <v>2991</v>
      </c>
      <c r="O2289" s="1" t="s">
        <v>24</v>
      </c>
      <c r="P2289" s="1" t="s">
        <v>24</v>
      </c>
      <c r="Q2289" s="1" t="s">
        <v>2989</v>
      </c>
      <c r="R2289">
        <v>756</v>
      </c>
      <c r="S2289">
        <v>251</v>
      </c>
      <c r="T2289" s="1" t="s">
        <v>24</v>
      </c>
    </row>
    <row r="2290" spans="1:20" x14ac:dyDescent="0.55000000000000004">
      <c r="A2290" s="1" t="s">
        <v>20</v>
      </c>
      <c r="B2290" s="1" t="s">
        <v>21</v>
      </c>
      <c r="C2290" s="1" t="s">
        <v>22</v>
      </c>
      <c r="D2290" s="1" t="s">
        <v>23</v>
      </c>
      <c r="E2290" s="1" t="s">
        <v>5</v>
      </c>
      <c r="F2290" s="1" t="s">
        <v>24</v>
      </c>
      <c r="G2290" s="1" t="s">
        <v>25</v>
      </c>
      <c r="H2290">
        <v>1352913</v>
      </c>
      <c r="I2290">
        <v>1354148</v>
      </c>
      <c r="J2290" s="1" t="s">
        <v>67</v>
      </c>
      <c r="K2290" s="1" t="s">
        <v>24</v>
      </c>
      <c r="L2290" s="1" t="s">
        <v>24</v>
      </c>
      <c r="M2290" s="1" t="s">
        <v>24</v>
      </c>
      <c r="N2290" s="1" t="s">
        <v>24</v>
      </c>
      <c r="O2290" s="1" t="s">
        <v>24</v>
      </c>
      <c r="P2290" s="1" t="s">
        <v>24</v>
      </c>
      <c r="Q2290" s="1" t="s">
        <v>2992</v>
      </c>
      <c r="R2290">
        <v>1236</v>
      </c>
      <c r="T2290" s="1" t="s">
        <v>24</v>
      </c>
    </row>
    <row r="2291" spans="1:20" x14ac:dyDescent="0.55000000000000004">
      <c r="A2291" s="1" t="s">
        <v>28</v>
      </c>
      <c r="B2291" s="1" t="s">
        <v>29</v>
      </c>
      <c r="C2291" s="1" t="s">
        <v>22</v>
      </c>
      <c r="D2291" s="1" t="s">
        <v>23</v>
      </c>
      <c r="E2291" s="1" t="s">
        <v>5</v>
      </c>
      <c r="F2291" s="1" t="s">
        <v>24</v>
      </c>
      <c r="G2291" s="1" t="s">
        <v>25</v>
      </c>
      <c r="H2291">
        <v>1352913</v>
      </c>
      <c r="I2291">
        <v>1354148</v>
      </c>
      <c r="J2291" s="1" t="s">
        <v>67</v>
      </c>
      <c r="K2291" s="1" t="s">
        <v>2993</v>
      </c>
      <c r="L2291" s="1" t="s">
        <v>24</v>
      </c>
      <c r="M2291" s="1" t="s">
        <v>24</v>
      </c>
      <c r="N2291" s="1" t="s">
        <v>285</v>
      </c>
      <c r="O2291" s="1" t="s">
        <v>24</v>
      </c>
      <c r="P2291" s="1" t="s">
        <v>24</v>
      </c>
      <c r="Q2291" s="1" t="s">
        <v>2992</v>
      </c>
      <c r="R2291">
        <v>1236</v>
      </c>
      <c r="S2291">
        <v>411</v>
      </c>
      <c r="T2291" s="1" t="s">
        <v>24</v>
      </c>
    </row>
    <row r="2292" spans="1:20" x14ac:dyDescent="0.55000000000000004">
      <c r="A2292" s="1" t="s">
        <v>20</v>
      </c>
      <c r="B2292" s="1" t="s">
        <v>21</v>
      </c>
      <c r="C2292" s="1" t="s">
        <v>22</v>
      </c>
      <c r="D2292" s="1" t="s">
        <v>23</v>
      </c>
      <c r="E2292" s="1" t="s">
        <v>5</v>
      </c>
      <c r="F2292" s="1" t="s">
        <v>24</v>
      </c>
      <c r="G2292" s="1" t="s">
        <v>25</v>
      </c>
      <c r="H2292">
        <v>1354150</v>
      </c>
      <c r="I2292">
        <v>1355514</v>
      </c>
      <c r="J2292" s="1" t="s">
        <v>67</v>
      </c>
      <c r="K2292" s="1" t="s">
        <v>24</v>
      </c>
      <c r="L2292" s="1" t="s">
        <v>24</v>
      </c>
      <c r="M2292" s="1" t="s">
        <v>24</v>
      </c>
      <c r="N2292" s="1" t="s">
        <v>24</v>
      </c>
      <c r="O2292" s="1" t="s">
        <v>24</v>
      </c>
      <c r="P2292" s="1" t="s">
        <v>24</v>
      </c>
      <c r="Q2292" s="1" t="s">
        <v>2994</v>
      </c>
      <c r="R2292">
        <v>1365</v>
      </c>
      <c r="T2292" s="1" t="s">
        <v>24</v>
      </c>
    </row>
    <row r="2293" spans="1:20" x14ac:dyDescent="0.55000000000000004">
      <c r="A2293" s="1" t="s">
        <v>28</v>
      </c>
      <c r="B2293" s="1" t="s">
        <v>29</v>
      </c>
      <c r="C2293" s="1" t="s">
        <v>22</v>
      </c>
      <c r="D2293" s="1" t="s">
        <v>23</v>
      </c>
      <c r="E2293" s="1" t="s">
        <v>5</v>
      </c>
      <c r="F2293" s="1" t="s">
        <v>24</v>
      </c>
      <c r="G2293" s="1" t="s">
        <v>25</v>
      </c>
      <c r="H2293">
        <v>1354150</v>
      </c>
      <c r="I2293">
        <v>1355514</v>
      </c>
      <c r="J2293" s="1" t="s">
        <v>67</v>
      </c>
      <c r="K2293" s="1" t="s">
        <v>2995</v>
      </c>
      <c r="L2293" s="1" t="s">
        <v>24</v>
      </c>
      <c r="M2293" s="1" t="s">
        <v>24</v>
      </c>
      <c r="N2293" s="1" t="s">
        <v>285</v>
      </c>
      <c r="O2293" s="1" t="s">
        <v>24</v>
      </c>
      <c r="P2293" s="1" t="s">
        <v>24</v>
      </c>
      <c r="Q2293" s="1" t="s">
        <v>2994</v>
      </c>
      <c r="R2293">
        <v>1365</v>
      </c>
      <c r="S2293">
        <v>454</v>
      </c>
      <c r="T2293" s="1" t="s">
        <v>24</v>
      </c>
    </row>
    <row r="2294" spans="1:20" x14ac:dyDescent="0.55000000000000004">
      <c r="A2294" s="1" t="s">
        <v>20</v>
      </c>
      <c r="B2294" s="1" t="s">
        <v>21</v>
      </c>
      <c r="C2294" s="1" t="s">
        <v>22</v>
      </c>
      <c r="D2294" s="1" t="s">
        <v>23</v>
      </c>
      <c r="E2294" s="1" t="s">
        <v>5</v>
      </c>
      <c r="F2294" s="1" t="s">
        <v>24</v>
      </c>
      <c r="G2294" s="1" t="s">
        <v>25</v>
      </c>
      <c r="H2294">
        <v>1355665</v>
      </c>
      <c r="I2294">
        <v>1357260</v>
      </c>
      <c r="J2294" s="1" t="s">
        <v>67</v>
      </c>
      <c r="K2294" s="1" t="s">
        <v>24</v>
      </c>
      <c r="L2294" s="1" t="s">
        <v>24</v>
      </c>
      <c r="M2294" s="1" t="s">
        <v>24</v>
      </c>
      <c r="N2294" s="1" t="s">
        <v>24</v>
      </c>
      <c r="O2294" s="1" t="s">
        <v>24</v>
      </c>
      <c r="P2294" s="1" t="s">
        <v>24</v>
      </c>
      <c r="Q2294" s="1" t="s">
        <v>2996</v>
      </c>
      <c r="R2294">
        <v>1596</v>
      </c>
      <c r="T2294" s="1" t="s">
        <v>24</v>
      </c>
    </row>
    <row r="2295" spans="1:20" x14ac:dyDescent="0.55000000000000004">
      <c r="A2295" s="1" t="s">
        <v>28</v>
      </c>
      <c r="B2295" s="1" t="s">
        <v>29</v>
      </c>
      <c r="C2295" s="1" t="s">
        <v>22</v>
      </c>
      <c r="D2295" s="1" t="s">
        <v>23</v>
      </c>
      <c r="E2295" s="1" t="s">
        <v>5</v>
      </c>
      <c r="F2295" s="1" t="s">
        <v>24</v>
      </c>
      <c r="G2295" s="1" t="s">
        <v>25</v>
      </c>
      <c r="H2295">
        <v>1355665</v>
      </c>
      <c r="I2295">
        <v>1357260</v>
      </c>
      <c r="J2295" s="1" t="s">
        <v>67</v>
      </c>
      <c r="K2295" s="1" t="s">
        <v>2997</v>
      </c>
      <c r="L2295" s="1" t="s">
        <v>24</v>
      </c>
      <c r="M2295" s="1" t="s">
        <v>24</v>
      </c>
      <c r="N2295" s="1" t="s">
        <v>2868</v>
      </c>
      <c r="O2295" s="1" t="s">
        <v>24</v>
      </c>
      <c r="P2295" s="1" t="s">
        <v>24</v>
      </c>
      <c r="Q2295" s="1" t="s">
        <v>2996</v>
      </c>
      <c r="R2295">
        <v>1596</v>
      </c>
      <c r="S2295">
        <v>531</v>
      </c>
      <c r="T2295" s="1" t="s">
        <v>24</v>
      </c>
    </row>
    <row r="2296" spans="1:20" x14ac:dyDescent="0.55000000000000004">
      <c r="A2296" s="1" t="s">
        <v>20</v>
      </c>
      <c r="B2296" s="1" t="s">
        <v>21</v>
      </c>
      <c r="C2296" s="1" t="s">
        <v>22</v>
      </c>
      <c r="D2296" s="1" t="s">
        <v>23</v>
      </c>
      <c r="E2296" s="1" t="s">
        <v>5</v>
      </c>
      <c r="F2296" s="1" t="s">
        <v>24</v>
      </c>
      <c r="G2296" s="1" t="s">
        <v>25</v>
      </c>
      <c r="H2296">
        <v>1357250</v>
      </c>
      <c r="I2296">
        <v>1357426</v>
      </c>
      <c r="J2296" s="1" t="s">
        <v>67</v>
      </c>
      <c r="K2296" s="1" t="s">
        <v>24</v>
      </c>
      <c r="L2296" s="1" t="s">
        <v>24</v>
      </c>
      <c r="M2296" s="1" t="s">
        <v>24</v>
      </c>
      <c r="N2296" s="1" t="s">
        <v>24</v>
      </c>
      <c r="O2296" s="1" t="s">
        <v>24</v>
      </c>
      <c r="P2296" s="1" t="s">
        <v>24</v>
      </c>
      <c r="Q2296" s="1" t="s">
        <v>2998</v>
      </c>
      <c r="R2296">
        <v>177</v>
      </c>
      <c r="T2296" s="1" t="s">
        <v>24</v>
      </c>
    </row>
    <row r="2297" spans="1:20" x14ac:dyDescent="0.55000000000000004">
      <c r="A2297" s="1" t="s">
        <v>28</v>
      </c>
      <c r="B2297" s="1" t="s">
        <v>29</v>
      </c>
      <c r="C2297" s="1" t="s">
        <v>22</v>
      </c>
      <c r="D2297" s="1" t="s">
        <v>23</v>
      </c>
      <c r="E2297" s="1" t="s">
        <v>5</v>
      </c>
      <c r="F2297" s="1" t="s">
        <v>24</v>
      </c>
      <c r="G2297" s="1" t="s">
        <v>25</v>
      </c>
      <c r="H2297">
        <v>1357250</v>
      </c>
      <c r="I2297">
        <v>1357426</v>
      </c>
      <c r="J2297" s="1" t="s">
        <v>67</v>
      </c>
      <c r="K2297" s="1" t="s">
        <v>2999</v>
      </c>
      <c r="L2297" s="1" t="s">
        <v>24</v>
      </c>
      <c r="M2297" s="1" t="s">
        <v>24</v>
      </c>
      <c r="N2297" s="1" t="s">
        <v>73</v>
      </c>
      <c r="O2297" s="1" t="s">
        <v>24</v>
      </c>
      <c r="P2297" s="1" t="s">
        <v>24</v>
      </c>
      <c r="Q2297" s="1" t="s">
        <v>2998</v>
      </c>
      <c r="R2297">
        <v>177</v>
      </c>
      <c r="S2297">
        <v>58</v>
      </c>
      <c r="T2297" s="1" t="s">
        <v>24</v>
      </c>
    </row>
    <row r="2298" spans="1:20" x14ac:dyDescent="0.55000000000000004">
      <c r="A2298" s="1" t="s">
        <v>20</v>
      </c>
      <c r="B2298" s="1" t="s">
        <v>21</v>
      </c>
      <c r="C2298" s="1" t="s">
        <v>22</v>
      </c>
      <c r="D2298" s="1" t="s">
        <v>23</v>
      </c>
      <c r="E2298" s="1" t="s">
        <v>5</v>
      </c>
      <c r="F2298" s="1" t="s">
        <v>24</v>
      </c>
      <c r="G2298" s="1" t="s">
        <v>25</v>
      </c>
      <c r="H2298">
        <v>1357712</v>
      </c>
      <c r="I2298">
        <v>1358410</v>
      </c>
      <c r="J2298" s="1" t="s">
        <v>67</v>
      </c>
      <c r="K2298" s="1" t="s">
        <v>24</v>
      </c>
      <c r="L2298" s="1" t="s">
        <v>24</v>
      </c>
      <c r="M2298" s="1" t="s">
        <v>24</v>
      </c>
      <c r="N2298" s="1" t="s">
        <v>24</v>
      </c>
      <c r="O2298" s="1" t="s">
        <v>24</v>
      </c>
      <c r="P2298" s="1" t="s">
        <v>24</v>
      </c>
      <c r="Q2298" s="1" t="s">
        <v>3000</v>
      </c>
      <c r="R2298">
        <v>699</v>
      </c>
      <c r="T2298" s="1" t="s">
        <v>24</v>
      </c>
    </row>
    <row r="2299" spans="1:20" x14ac:dyDescent="0.55000000000000004">
      <c r="A2299" s="1" t="s">
        <v>28</v>
      </c>
      <c r="B2299" s="1" t="s">
        <v>29</v>
      </c>
      <c r="C2299" s="1" t="s">
        <v>22</v>
      </c>
      <c r="D2299" s="1" t="s">
        <v>23</v>
      </c>
      <c r="E2299" s="1" t="s">
        <v>5</v>
      </c>
      <c r="F2299" s="1" t="s">
        <v>24</v>
      </c>
      <c r="G2299" s="1" t="s">
        <v>25</v>
      </c>
      <c r="H2299">
        <v>1357712</v>
      </c>
      <c r="I2299">
        <v>1358410</v>
      </c>
      <c r="J2299" s="1" t="s">
        <v>67</v>
      </c>
      <c r="K2299" s="1" t="s">
        <v>3001</v>
      </c>
      <c r="L2299" s="1" t="s">
        <v>24</v>
      </c>
      <c r="M2299" s="1" t="s">
        <v>24</v>
      </c>
      <c r="N2299" s="1" t="s">
        <v>397</v>
      </c>
      <c r="O2299" s="1" t="s">
        <v>24</v>
      </c>
      <c r="P2299" s="1" t="s">
        <v>24</v>
      </c>
      <c r="Q2299" s="1" t="s">
        <v>3000</v>
      </c>
      <c r="R2299">
        <v>699</v>
      </c>
      <c r="S2299">
        <v>232</v>
      </c>
      <c r="T2299" s="1" t="s">
        <v>24</v>
      </c>
    </row>
    <row r="2300" spans="1:20" x14ac:dyDescent="0.55000000000000004">
      <c r="A2300" s="1" t="s">
        <v>20</v>
      </c>
      <c r="B2300" s="1" t="s">
        <v>21</v>
      </c>
      <c r="C2300" s="1" t="s">
        <v>22</v>
      </c>
      <c r="D2300" s="1" t="s">
        <v>23</v>
      </c>
      <c r="E2300" s="1" t="s">
        <v>5</v>
      </c>
      <c r="F2300" s="1" t="s">
        <v>24</v>
      </c>
      <c r="G2300" s="1" t="s">
        <v>25</v>
      </c>
      <c r="H2300">
        <v>1358410</v>
      </c>
      <c r="I2300">
        <v>1359654</v>
      </c>
      <c r="J2300" s="1" t="s">
        <v>67</v>
      </c>
      <c r="K2300" s="1" t="s">
        <v>24</v>
      </c>
      <c r="L2300" s="1" t="s">
        <v>24</v>
      </c>
      <c r="M2300" s="1" t="s">
        <v>24</v>
      </c>
      <c r="N2300" s="1" t="s">
        <v>24</v>
      </c>
      <c r="O2300" s="1" t="s">
        <v>24</v>
      </c>
      <c r="P2300" s="1" t="s">
        <v>24</v>
      </c>
      <c r="Q2300" s="1" t="s">
        <v>3002</v>
      </c>
      <c r="R2300">
        <v>1245</v>
      </c>
      <c r="T2300" s="1" t="s">
        <v>24</v>
      </c>
    </row>
    <row r="2301" spans="1:20" x14ac:dyDescent="0.55000000000000004">
      <c r="A2301" s="1" t="s">
        <v>28</v>
      </c>
      <c r="B2301" s="1" t="s">
        <v>29</v>
      </c>
      <c r="C2301" s="1" t="s">
        <v>22</v>
      </c>
      <c r="D2301" s="1" t="s">
        <v>23</v>
      </c>
      <c r="E2301" s="1" t="s">
        <v>5</v>
      </c>
      <c r="F2301" s="1" t="s">
        <v>24</v>
      </c>
      <c r="G2301" s="1" t="s">
        <v>25</v>
      </c>
      <c r="H2301">
        <v>1358410</v>
      </c>
      <c r="I2301">
        <v>1359654</v>
      </c>
      <c r="J2301" s="1" t="s">
        <v>67</v>
      </c>
      <c r="K2301" s="1" t="s">
        <v>3003</v>
      </c>
      <c r="L2301" s="1" t="s">
        <v>24</v>
      </c>
      <c r="M2301" s="1" t="s">
        <v>24</v>
      </c>
      <c r="N2301" s="1" t="s">
        <v>966</v>
      </c>
      <c r="O2301" s="1" t="s">
        <v>24</v>
      </c>
      <c r="P2301" s="1" t="s">
        <v>24</v>
      </c>
      <c r="Q2301" s="1" t="s">
        <v>3002</v>
      </c>
      <c r="R2301">
        <v>1245</v>
      </c>
      <c r="S2301">
        <v>414</v>
      </c>
      <c r="T2301" s="1" t="s">
        <v>24</v>
      </c>
    </row>
    <row r="2302" spans="1:20" x14ac:dyDescent="0.55000000000000004">
      <c r="A2302" s="1" t="s">
        <v>20</v>
      </c>
      <c r="B2302" s="1" t="s">
        <v>21</v>
      </c>
      <c r="C2302" s="1" t="s">
        <v>22</v>
      </c>
      <c r="D2302" s="1" t="s">
        <v>23</v>
      </c>
      <c r="E2302" s="1" t="s">
        <v>5</v>
      </c>
      <c r="F2302" s="1" t="s">
        <v>24</v>
      </c>
      <c r="G2302" s="1" t="s">
        <v>25</v>
      </c>
      <c r="H2302">
        <v>1359759</v>
      </c>
      <c r="I2302">
        <v>1360319</v>
      </c>
      <c r="J2302" s="1" t="s">
        <v>67</v>
      </c>
      <c r="K2302" s="1" t="s">
        <v>24</v>
      </c>
      <c r="L2302" s="1" t="s">
        <v>24</v>
      </c>
      <c r="M2302" s="1" t="s">
        <v>24</v>
      </c>
      <c r="N2302" s="1" t="s">
        <v>24</v>
      </c>
      <c r="O2302" s="1" t="s">
        <v>24</v>
      </c>
      <c r="P2302" s="1" t="s">
        <v>24</v>
      </c>
      <c r="Q2302" s="1" t="s">
        <v>3004</v>
      </c>
      <c r="R2302">
        <v>561</v>
      </c>
      <c r="T2302" s="1" t="s">
        <v>24</v>
      </c>
    </row>
    <row r="2303" spans="1:20" x14ac:dyDescent="0.55000000000000004">
      <c r="A2303" s="1" t="s">
        <v>28</v>
      </c>
      <c r="B2303" s="1" t="s">
        <v>29</v>
      </c>
      <c r="C2303" s="1" t="s">
        <v>22</v>
      </c>
      <c r="D2303" s="1" t="s">
        <v>23</v>
      </c>
      <c r="E2303" s="1" t="s">
        <v>5</v>
      </c>
      <c r="F2303" s="1" t="s">
        <v>24</v>
      </c>
      <c r="G2303" s="1" t="s">
        <v>25</v>
      </c>
      <c r="H2303">
        <v>1359759</v>
      </c>
      <c r="I2303">
        <v>1360319</v>
      </c>
      <c r="J2303" s="1" t="s">
        <v>67</v>
      </c>
      <c r="K2303" s="1" t="s">
        <v>3005</v>
      </c>
      <c r="L2303" s="1" t="s">
        <v>24</v>
      </c>
      <c r="M2303" s="1" t="s">
        <v>24</v>
      </c>
      <c r="N2303" s="1" t="s">
        <v>637</v>
      </c>
      <c r="O2303" s="1" t="s">
        <v>24</v>
      </c>
      <c r="P2303" s="1" t="s">
        <v>24</v>
      </c>
      <c r="Q2303" s="1" t="s">
        <v>3004</v>
      </c>
      <c r="R2303">
        <v>561</v>
      </c>
      <c r="S2303">
        <v>186</v>
      </c>
      <c r="T2303" s="1" t="s">
        <v>24</v>
      </c>
    </row>
    <row r="2304" spans="1:20" x14ac:dyDescent="0.55000000000000004">
      <c r="A2304" s="1" t="s">
        <v>20</v>
      </c>
      <c r="B2304" s="1" t="s">
        <v>21</v>
      </c>
      <c r="C2304" s="1" t="s">
        <v>22</v>
      </c>
      <c r="D2304" s="1" t="s">
        <v>23</v>
      </c>
      <c r="E2304" s="1" t="s">
        <v>5</v>
      </c>
      <c r="F2304" s="1" t="s">
        <v>24</v>
      </c>
      <c r="G2304" s="1" t="s">
        <v>25</v>
      </c>
      <c r="H2304">
        <v>1360462</v>
      </c>
      <c r="I2304">
        <v>1361367</v>
      </c>
      <c r="J2304" s="1" t="s">
        <v>67</v>
      </c>
      <c r="K2304" s="1" t="s">
        <v>24</v>
      </c>
      <c r="L2304" s="1" t="s">
        <v>24</v>
      </c>
      <c r="M2304" s="1" t="s">
        <v>24</v>
      </c>
      <c r="N2304" s="1" t="s">
        <v>24</v>
      </c>
      <c r="O2304" s="1" t="s">
        <v>24</v>
      </c>
      <c r="P2304" s="1" t="s">
        <v>24</v>
      </c>
      <c r="Q2304" s="1" t="s">
        <v>3006</v>
      </c>
      <c r="R2304">
        <v>906</v>
      </c>
      <c r="T2304" s="1" t="s">
        <v>24</v>
      </c>
    </row>
    <row r="2305" spans="1:20" x14ac:dyDescent="0.55000000000000004">
      <c r="A2305" s="1" t="s">
        <v>28</v>
      </c>
      <c r="B2305" s="1" t="s">
        <v>29</v>
      </c>
      <c r="C2305" s="1" t="s">
        <v>22</v>
      </c>
      <c r="D2305" s="1" t="s">
        <v>23</v>
      </c>
      <c r="E2305" s="1" t="s">
        <v>5</v>
      </c>
      <c r="F2305" s="1" t="s">
        <v>24</v>
      </c>
      <c r="G2305" s="1" t="s">
        <v>25</v>
      </c>
      <c r="H2305">
        <v>1360462</v>
      </c>
      <c r="I2305">
        <v>1361367</v>
      </c>
      <c r="J2305" s="1" t="s">
        <v>67</v>
      </c>
      <c r="K2305" s="1" t="s">
        <v>3007</v>
      </c>
      <c r="L2305" s="1" t="s">
        <v>24</v>
      </c>
      <c r="M2305" s="1" t="s">
        <v>24</v>
      </c>
      <c r="N2305" s="1" t="s">
        <v>73</v>
      </c>
      <c r="O2305" s="1" t="s">
        <v>24</v>
      </c>
      <c r="P2305" s="1" t="s">
        <v>24</v>
      </c>
      <c r="Q2305" s="1" t="s">
        <v>3006</v>
      </c>
      <c r="R2305">
        <v>906</v>
      </c>
      <c r="S2305">
        <v>301</v>
      </c>
      <c r="T2305" s="1" t="s">
        <v>24</v>
      </c>
    </row>
    <row r="2306" spans="1:20" x14ac:dyDescent="0.55000000000000004">
      <c r="A2306" s="1" t="s">
        <v>20</v>
      </c>
      <c r="B2306" s="1" t="s">
        <v>21</v>
      </c>
      <c r="C2306" s="1" t="s">
        <v>22</v>
      </c>
      <c r="D2306" s="1" t="s">
        <v>23</v>
      </c>
      <c r="E2306" s="1" t="s">
        <v>5</v>
      </c>
      <c r="F2306" s="1" t="s">
        <v>24</v>
      </c>
      <c r="G2306" s="1" t="s">
        <v>25</v>
      </c>
      <c r="H2306">
        <v>1361551</v>
      </c>
      <c r="I2306">
        <v>1361958</v>
      </c>
      <c r="J2306" s="1" t="s">
        <v>26</v>
      </c>
      <c r="K2306" s="1" t="s">
        <v>24</v>
      </c>
      <c r="L2306" s="1" t="s">
        <v>24</v>
      </c>
      <c r="M2306" s="1" t="s">
        <v>24</v>
      </c>
      <c r="N2306" s="1" t="s">
        <v>24</v>
      </c>
      <c r="O2306" s="1" t="s">
        <v>24</v>
      </c>
      <c r="P2306" s="1" t="s">
        <v>24</v>
      </c>
      <c r="Q2306" s="1" t="s">
        <v>3008</v>
      </c>
      <c r="R2306">
        <v>408</v>
      </c>
      <c r="T2306" s="1" t="s">
        <v>24</v>
      </c>
    </row>
    <row r="2307" spans="1:20" x14ac:dyDescent="0.55000000000000004">
      <c r="A2307" s="1" t="s">
        <v>28</v>
      </c>
      <c r="B2307" s="1" t="s">
        <v>29</v>
      </c>
      <c r="C2307" s="1" t="s">
        <v>22</v>
      </c>
      <c r="D2307" s="1" t="s">
        <v>23</v>
      </c>
      <c r="E2307" s="1" t="s">
        <v>5</v>
      </c>
      <c r="F2307" s="1" t="s">
        <v>24</v>
      </c>
      <c r="G2307" s="1" t="s">
        <v>25</v>
      </c>
      <c r="H2307">
        <v>1361551</v>
      </c>
      <c r="I2307">
        <v>1361958</v>
      </c>
      <c r="J2307" s="1" t="s">
        <v>26</v>
      </c>
      <c r="K2307" s="1" t="s">
        <v>3009</v>
      </c>
      <c r="L2307" s="1" t="s">
        <v>24</v>
      </c>
      <c r="M2307" s="1" t="s">
        <v>24</v>
      </c>
      <c r="N2307" s="1" t="s">
        <v>3010</v>
      </c>
      <c r="O2307" s="1" t="s">
        <v>24</v>
      </c>
      <c r="P2307" s="1" t="s">
        <v>24</v>
      </c>
      <c r="Q2307" s="1" t="s">
        <v>3008</v>
      </c>
      <c r="R2307">
        <v>408</v>
      </c>
      <c r="S2307">
        <v>135</v>
      </c>
      <c r="T2307" s="1" t="s">
        <v>24</v>
      </c>
    </row>
    <row r="2308" spans="1:20" x14ac:dyDescent="0.55000000000000004">
      <c r="A2308" s="1" t="s">
        <v>20</v>
      </c>
      <c r="B2308" s="1" t="s">
        <v>21</v>
      </c>
      <c r="C2308" s="1" t="s">
        <v>22</v>
      </c>
      <c r="D2308" s="1" t="s">
        <v>23</v>
      </c>
      <c r="E2308" s="1" t="s">
        <v>5</v>
      </c>
      <c r="F2308" s="1" t="s">
        <v>24</v>
      </c>
      <c r="G2308" s="1" t="s">
        <v>25</v>
      </c>
      <c r="H2308">
        <v>1361972</v>
      </c>
      <c r="I2308">
        <v>1362337</v>
      </c>
      <c r="J2308" s="1" t="s">
        <v>26</v>
      </c>
      <c r="K2308" s="1" t="s">
        <v>24</v>
      </c>
      <c r="L2308" s="1" t="s">
        <v>24</v>
      </c>
      <c r="M2308" s="1" t="s">
        <v>24</v>
      </c>
      <c r="N2308" s="1" t="s">
        <v>24</v>
      </c>
      <c r="O2308" s="1" t="s">
        <v>24</v>
      </c>
      <c r="P2308" s="1" t="s">
        <v>24</v>
      </c>
      <c r="Q2308" s="1" t="s">
        <v>3011</v>
      </c>
      <c r="R2308">
        <v>366</v>
      </c>
      <c r="T2308" s="1" t="s">
        <v>24</v>
      </c>
    </row>
    <row r="2309" spans="1:20" x14ac:dyDescent="0.55000000000000004">
      <c r="A2309" s="1" t="s">
        <v>28</v>
      </c>
      <c r="B2309" s="1" t="s">
        <v>29</v>
      </c>
      <c r="C2309" s="1" t="s">
        <v>22</v>
      </c>
      <c r="D2309" s="1" t="s">
        <v>23</v>
      </c>
      <c r="E2309" s="1" t="s">
        <v>5</v>
      </c>
      <c r="F2309" s="1" t="s">
        <v>24</v>
      </c>
      <c r="G2309" s="1" t="s">
        <v>25</v>
      </c>
      <c r="H2309">
        <v>1361972</v>
      </c>
      <c r="I2309">
        <v>1362337</v>
      </c>
      <c r="J2309" s="1" t="s">
        <v>26</v>
      </c>
      <c r="K2309" s="1" t="s">
        <v>3012</v>
      </c>
      <c r="L2309" s="1" t="s">
        <v>24</v>
      </c>
      <c r="M2309" s="1" t="s">
        <v>24</v>
      </c>
      <c r="N2309" s="1" t="s">
        <v>3010</v>
      </c>
      <c r="O2309" s="1" t="s">
        <v>24</v>
      </c>
      <c r="P2309" s="1" t="s">
        <v>24</v>
      </c>
      <c r="Q2309" s="1" t="s">
        <v>3011</v>
      </c>
      <c r="R2309">
        <v>366</v>
      </c>
      <c r="S2309">
        <v>121</v>
      </c>
      <c r="T2309" s="1" t="s">
        <v>24</v>
      </c>
    </row>
    <row r="2310" spans="1:20" x14ac:dyDescent="0.55000000000000004">
      <c r="A2310" s="1" t="s">
        <v>20</v>
      </c>
      <c r="B2310" s="1" t="s">
        <v>21</v>
      </c>
      <c r="C2310" s="1" t="s">
        <v>22</v>
      </c>
      <c r="D2310" s="1" t="s">
        <v>23</v>
      </c>
      <c r="E2310" s="1" t="s">
        <v>5</v>
      </c>
      <c r="F2310" s="1" t="s">
        <v>24</v>
      </c>
      <c r="G2310" s="1" t="s">
        <v>25</v>
      </c>
      <c r="H2310">
        <v>1362633</v>
      </c>
      <c r="I2310">
        <v>1363169</v>
      </c>
      <c r="J2310" s="1" t="s">
        <v>26</v>
      </c>
      <c r="K2310" s="1" t="s">
        <v>24</v>
      </c>
      <c r="L2310" s="1" t="s">
        <v>24</v>
      </c>
      <c r="M2310" s="1" t="s">
        <v>24</v>
      </c>
      <c r="N2310" s="1" t="s">
        <v>24</v>
      </c>
      <c r="O2310" s="1" t="s">
        <v>24</v>
      </c>
      <c r="P2310" s="1" t="s">
        <v>24</v>
      </c>
      <c r="Q2310" s="1" t="s">
        <v>3013</v>
      </c>
      <c r="R2310">
        <v>537</v>
      </c>
      <c r="T2310" s="1" t="s">
        <v>24</v>
      </c>
    </row>
    <row r="2311" spans="1:20" x14ac:dyDescent="0.55000000000000004">
      <c r="A2311" s="1" t="s">
        <v>28</v>
      </c>
      <c r="B2311" s="1" t="s">
        <v>29</v>
      </c>
      <c r="C2311" s="1" t="s">
        <v>22</v>
      </c>
      <c r="D2311" s="1" t="s">
        <v>23</v>
      </c>
      <c r="E2311" s="1" t="s">
        <v>5</v>
      </c>
      <c r="F2311" s="1" t="s">
        <v>24</v>
      </c>
      <c r="G2311" s="1" t="s">
        <v>25</v>
      </c>
      <c r="H2311">
        <v>1362633</v>
      </c>
      <c r="I2311">
        <v>1363169</v>
      </c>
      <c r="J2311" s="1" t="s">
        <v>26</v>
      </c>
      <c r="K2311" s="1" t="s">
        <v>3014</v>
      </c>
      <c r="L2311" s="1" t="s">
        <v>24</v>
      </c>
      <c r="M2311" s="1" t="s">
        <v>24</v>
      </c>
      <c r="N2311" s="1" t="s">
        <v>73</v>
      </c>
      <c r="O2311" s="1" t="s">
        <v>24</v>
      </c>
      <c r="P2311" s="1" t="s">
        <v>24</v>
      </c>
      <c r="Q2311" s="1" t="s">
        <v>3013</v>
      </c>
      <c r="R2311">
        <v>537</v>
      </c>
      <c r="S2311">
        <v>178</v>
      </c>
      <c r="T2311" s="1" t="s">
        <v>24</v>
      </c>
    </row>
    <row r="2312" spans="1:20" x14ac:dyDescent="0.55000000000000004">
      <c r="A2312" s="1" t="s">
        <v>20</v>
      </c>
      <c r="B2312" s="1" t="s">
        <v>21</v>
      </c>
      <c r="C2312" s="1" t="s">
        <v>22</v>
      </c>
      <c r="D2312" s="1" t="s">
        <v>23</v>
      </c>
      <c r="E2312" s="1" t="s">
        <v>5</v>
      </c>
      <c r="F2312" s="1" t="s">
        <v>24</v>
      </c>
      <c r="G2312" s="1" t="s">
        <v>25</v>
      </c>
      <c r="H2312">
        <v>1363389</v>
      </c>
      <c r="I2312">
        <v>1363940</v>
      </c>
      <c r="J2312" s="1" t="s">
        <v>26</v>
      </c>
      <c r="K2312" s="1" t="s">
        <v>24</v>
      </c>
      <c r="L2312" s="1" t="s">
        <v>24</v>
      </c>
      <c r="M2312" s="1" t="s">
        <v>24</v>
      </c>
      <c r="N2312" s="1" t="s">
        <v>24</v>
      </c>
      <c r="O2312" s="1" t="s">
        <v>24</v>
      </c>
      <c r="P2312" s="1" t="s">
        <v>24</v>
      </c>
      <c r="Q2312" s="1" t="s">
        <v>3015</v>
      </c>
      <c r="R2312">
        <v>552</v>
      </c>
      <c r="T2312" s="1" t="s">
        <v>24</v>
      </c>
    </row>
    <row r="2313" spans="1:20" x14ac:dyDescent="0.55000000000000004">
      <c r="A2313" s="1" t="s">
        <v>28</v>
      </c>
      <c r="B2313" s="1" t="s">
        <v>29</v>
      </c>
      <c r="C2313" s="1" t="s">
        <v>22</v>
      </c>
      <c r="D2313" s="1" t="s">
        <v>23</v>
      </c>
      <c r="E2313" s="1" t="s">
        <v>5</v>
      </c>
      <c r="F2313" s="1" t="s">
        <v>24</v>
      </c>
      <c r="G2313" s="1" t="s">
        <v>25</v>
      </c>
      <c r="H2313">
        <v>1363389</v>
      </c>
      <c r="I2313">
        <v>1363940</v>
      </c>
      <c r="J2313" s="1" t="s">
        <v>26</v>
      </c>
      <c r="K2313" s="1" t="s">
        <v>3016</v>
      </c>
      <c r="L2313" s="1" t="s">
        <v>24</v>
      </c>
      <c r="M2313" s="1" t="s">
        <v>24</v>
      </c>
      <c r="N2313" s="1" t="s">
        <v>73</v>
      </c>
      <c r="O2313" s="1" t="s">
        <v>24</v>
      </c>
      <c r="P2313" s="1" t="s">
        <v>24</v>
      </c>
      <c r="Q2313" s="1" t="s">
        <v>3015</v>
      </c>
      <c r="R2313">
        <v>552</v>
      </c>
      <c r="S2313">
        <v>183</v>
      </c>
      <c r="T2313" s="1" t="s">
        <v>24</v>
      </c>
    </row>
    <row r="2314" spans="1:20" x14ac:dyDescent="0.55000000000000004">
      <c r="A2314" s="1" t="s">
        <v>20</v>
      </c>
      <c r="B2314" s="1" t="s">
        <v>21</v>
      </c>
      <c r="C2314" s="1" t="s">
        <v>22</v>
      </c>
      <c r="D2314" s="1" t="s">
        <v>23</v>
      </c>
      <c r="E2314" s="1" t="s">
        <v>5</v>
      </c>
      <c r="F2314" s="1" t="s">
        <v>24</v>
      </c>
      <c r="G2314" s="1" t="s">
        <v>25</v>
      </c>
      <c r="H2314">
        <v>1364012</v>
      </c>
      <c r="I2314">
        <v>1364551</v>
      </c>
      <c r="J2314" s="1" t="s">
        <v>26</v>
      </c>
      <c r="K2314" s="1" t="s">
        <v>24</v>
      </c>
      <c r="L2314" s="1" t="s">
        <v>24</v>
      </c>
      <c r="M2314" s="1" t="s">
        <v>24</v>
      </c>
      <c r="N2314" s="1" t="s">
        <v>24</v>
      </c>
      <c r="O2314" s="1" t="s">
        <v>24</v>
      </c>
      <c r="P2314" s="1" t="s">
        <v>24</v>
      </c>
      <c r="Q2314" s="1" t="s">
        <v>3017</v>
      </c>
      <c r="R2314">
        <v>540</v>
      </c>
      <c r="T2314" s="1" t="s">
        <v>24</v>
      </c>
    </row>
    <row r="2315" spans="1:20" x14ac:dyDescent="0.55000000000000004">
      <c r="A2315" s="1" t="s">
        <v>28</v>
      </c>
      <c r="B2315" s="1" t="s">
        <v>29</v>
      </c>
      <c r="C2315" s="1" t="s">
        <v>22</v>
      </c>
      <c r="D2315" s="1" t="s">
        <v>23</v>
      </c>
      <c r="E2315" s="1" t="s">
        <v>5</v>
      </c>
      <c r="F2315" s="1" t="s">
        <v>24</v>
      </c>
      <c r="G2315" s="1" t="s">
        <v>25</v>
      </c>
      <c r="H2315">
        <v>1364012</v>
      </c>
      <c r="I2315">
        <v>1364551</v>
      </c>
      <c r="J2315" s="1" t="s">
        <v>26</v>
      </c>
      <c r="K2315" s="1" t="s">
        <v>3018</v>
      </c>
      <c r="L2315" s="1" t="s">
        <v>24</v>
      </c>
      <c r="M2315" s="1" t="s">
        <v>24</v>
      </c>
      <c r="N2315" s="1" t="s">
        <v>73</v>
      </c>
      <c r="O2315" s="1" t="s">
        <v>24</v>
      </c>
      <c r="P2315" s="1" t="s">
        <v>24</v>
      </c>
      <c r="Q2315" s="1" t="s">
        <v>3017</v>
      </c>
      <c r="R2315">
        <v>540</v>
      </c>
      <c r="S2315">
        <v>179</v>
      </c>
      <c r="T2315" s="1" t="s">
        <v>24</v>
      </c>
    </row>
    <row r="2316" spans="1:20" x14ac:dyDescent="0.55000000000000004">
      <c r="A2316" s="1" t="s">
        <v>20</v>
      </c>
      <c r="B2316" s="1" t="s">
        <v>21</v>
      </c>
      <c r="C2316" s="1" t="s">
        <v>22</v>
      </c>
      <c r="D2316" s="1" t="s">
        <v>23</v>
      </c>
      <c r="E2316" s="1" t="s">
        <v>5</v>
      </c>
      <c r="F2316" s="1" t="s">
        <v>24</v>
      </c>
      <c r="G2316" s="1" t="s">
        <v>25</v>
      </c>
      <c r="H2316">
        <v>1365205</v>
      </c>
      <c r="I2316">
        <v>1365759</v>
      </c>
      <c r="J2316" s="1" t="s">
        <v>26</v>
      </c>
      <c r="K2316" s="1" t="s">
        <v>24</v>
      </c>
      <c r="L2316" s="1" t="s">
        <v>24</v>
      </c>
      <c r="M2316" s="1" t="s">
        <v>24</v>
      </c>
      <c r="N2316" s="1" t="s">
        <v>24</v>
      </c>
      <c r="O2316" s="1" t="s">
        <v>24</v>
      </c>
      <c r="P2316" s="1" t="s">
        <v>24</v>
      </c>
      <c r="Q2316" s="1" t="s">
        <v>3019</v>
      </c>
      <c r="R2316">
        <v>555</v>
      </c>
      <c r="T2316" s="1" t="s">
        <v>24</v>
      </c>
    </row>
    <row r="2317" spans="1:20" x14ac:dyDescent="0.55000000000000004">
      <c r="A2317" s="1" t="s">
        <v>28</v>
      </c>
      <c r="B2317" s="1" t="s">
        <v>29</v>
      </c>
      <c r="C2317" s="1" t="s">
        <v>22</v>
      </c>
      <c r="D2317" s="1" t="s">
        <v>23</v>
      </c>
      <c r="E2317" s="1" t="s">
        <v>5</v>
      </c>
      <c r="F2317" s="1" t="s">
        <v>24</v>
      </c>
      <c r="G2317" s="1" t="s">
        <v>25</v>
      </c>
      <c r="H2317">
        <v>1365205</v>
      </c>
      <c r="I2317">
        <v>1365759</v>
      </c>
      <c r="J2317" s="1" t="s">
        <v>26</v>
      </c>
      <c r="K2317" s="1" t="s">
        <v>3020</v>
      </c>
      <c r="L2317" s="1" t="s">
        <v>24</v>
      </c>
      <c r="M2317" s="1" t="s">
        <v>24</v>
      </c>
      <c r="N2317" s="1" t="s">
        <v>73</v>
      </c>
      <c r="O2317" s="1" t="s">
        <v>24</v>
      </c>
      <c r="P2317" s="1" t="s">
        <v>24</v>
      </c>
      <c r="Q2317" s="1" t="s">
        <v>3019</v>
      </c>
      <c r="R2317">
        <v>555</v>
      </c>
      <c r="S2317">
        <v>184</v>
      </c>
      <c r="T2317" s="1" t="s">
        <v>24</v>
      </c>
    </row>
    <row r="2318" spans="1:20" x14ac:dyDescent="0.55000000000000004">
      <c r="A2318" s="1" t="s">
        <v>20</v>
      </c>
      <c r="B2318" s="1" t="s">
        <v>21</v>
      </c>
      <c r="C2318" s="1" t="s">
        <v>22</v>
      </c>
      <c r="D2318" s="1" t="s">
        <v>23</v>
      </c>
      <c r="E2318" s="1" t="s">
        <v>5</v>
      </c>
      <c r="F2318" s="1" t="s">
        <v>24</v>
      </c>
      <c r="G2318" s="1" t="s">
        <v>25</v>
      </c>
      <c r="H2318">
        <v>1365828</v>
      </c>
      <c r="I2318">
        <v>1366730</v>
      </c>
      <c r="J2318" s="1" t="s">
        <v>26</v>
      </c>
      <c r="K2318" s="1" t="s">
        <v>24</v>
      </c>
      <c r="L2318" s="1" t="s">
        <v>24</v>
      </c>
      <c r="M2318" s="1" t="s">
        <v>24</v>
      </c>
      <c r="N2318" s="1" t="s">
        <v>24</v>
      </c>
      <c r="O2318" s="1" t="s">
        <v>24</v>
      </c>
      <c r="P2318" s="1" t="s">
        <v>24</v>
      </c>
      <c r="Q2318" s="1" t="s">
        <v>3021</v>
      </c>
      <c r="R2318">
        <v>903</v>
      </c>
      <c r="T2318" s="1" t="s">
        <v>24</v>
      </c>
    </row>
    <row r="2319" spans="1:20" x14ac:dyDescent="0.55000000000000004">
      <c r="A2319" s="1" t="s">
        <v>28</v>
      </c>
      <c r="B2319" s="1" t="s">
        <v>29</v>
      </c>
      <c r="C2319" s="1" t="s">
        <v>22</v>
      </c>
      <c r="D2319" s="1" t="s">
        <v>23</v>
      </c>
      <c r="E2319" s="1" t="s">
        <v>5</v>
      </c>
      <c r="F2319" s="1" t="s">
        <v>24</v>
      </c>
      <c r="G2319" s="1" t="s">
        <v>25</v>
      </c>
      <c r="H2319">
        <v>1365828</v>
      </c>
      <c r="I2319">
        <v>1366730</v>
      </c>
      <c r="J2319" s="1" t="s">
        <v>26</v>
      </c>
      <c r="K2319" s="1" t="s">
        <v>3022</v>
      </c>
      <c r="L2319" s="1" t="s">
        <v>24</v>
      </c>
      <c r="M2319" s="1" t="s">
        <v>24</v>
      </c>
      <c r="N2319" s="1" t="s">
        <v>3023</v>
      </c>
      <c r="O2319" s="1" t="s">
        <v>24</v>
      </c>
      <c r="P2319" s="1" t="s">
        <v>24</v>
      </c>
      <c r="Q2319" s="1" t="s">
        <v>3021</v>
      </c>
      <c r="R2319">
        <v>903</v>
      </c>
      <c r="S2319">
        <v>300</v>
      </c>
      <c r="T2319" s="1" t="s">
        <v>24</v>
      </c>
    </row>
    <row r="2320" spans="1:20" x14ac:dyDescent="0.55000000000000004">
      <c r="A2320" s="1" t="s">
        <v>20</v>
      </c>
      <c r="B2320" s="1" t="s">
        <v>21</v>
      </c>
      <c r="C2320" s="1" t="s">
        <v>22</v>
      </c>
      <c r="D2320" s="1" t="s">
        <v>23</v>
      </c>
      <c r="E2320" s="1" t="s">
        <v>5</v>
      </c>
      <c r="F2320" s="1" t="s">
        <v>24</v>
      </c>
      <c r="G2320" s="1" t="s">
        <v>25</v>
      </c>
      <c r="H2320">
        <v>1366823</v>
      </c>
      <c r="I2320">
        <v>1369537</v>
      </c>
      <c r="J2320" s="1" t="s">
        <v>26</v>
      </c>
      <c r="K2320" s="1" t="s">
        <v>24</v>
      </c>
      <c r="L2320" s="1" t="s">
        <v>24</v>
      </c>
      <c r="M2320" s="1" t="s">
        <v>24</v>
      </c>
      <c r="N2320" s="1" t="s">
        <v>24</v>
      </c>
      <c r="O2320" s="1" t="s">
        <v>24</v>
      </c>
      <c r="P2320" s="1" t="s">
        <v>24</v>
      </c>
      <c r="Q2320" s="1" t="s">
        <v>3024</v>
      </c>
      <c r="R2320">
        <v>2715</v>
      </c>
      <c r="T2320" s="1" t="s">
        <v>24</v>
      </c>
    </row>
    <row r="2321" spans="1:20" x14ac:dyDescent="0.55000000000000004">
      <c r="A2321" s="1" t="s">
        <v>28</v>
      </c>
      <c r="B2321" s="1" t="s">
        <v>29</v>
      </c>
      <c r="C2321" s="1" t="s">
        <v>22</v>
      </c>
      <c r="D2321" s="1" t="s">
        <v>23</v>
      </c>
      <c r="E2321" s="1" t="s">
        <v>5</v>
      </c>
      <c r="F2321" s="1" t="s">
        <v>24</v>
      </c>
      <c r="G2321" s="1" t="s">
        <v>25</v>
      </c>
      <c r="H2321">
        <v>1366823</v>
      </c>
      <c r="I2321">
        <v>1369537</v>
      </c>
      <c r="J2321" s="1" t="s">
        <v>26</v>
      </c>
      <c r="K2321" s="1" t="s">
        <v>3025</v>
      </c>
      <c r="L2321" s="1" t="s">
        <v>24</v>
      </c>
      <c r="M2321" s="1" t="s">
        <v>24</v>
      </c>
      <c r="N2321" s="1" t="s">
        <v>1309</v>
      </c>
      <c r="O2321" s="1" t="s">
        <v>24</v>
      </c>
      <c r="P2321" s="1" t="s">
        <v>24</v>
      </c>
      <c r="Q2321" s="1" t="s">
        <v>3024</v>
      </c>
      <c r="R2321">
        <v>2715</v>
      </c>
      <c r="S2321">
        <v>904</v>
      </c>
      <c r="T2321" s="1" t="s">
        <v>24</v>
      </c>
    </row>
    <row r="2322" spans="1:20" x14ac:dyDescent="0.55000000000000004">
      <c r="A2322" s="1" t="s">
        <v>20</v>
      </c>
      <c r="B2322" s="1" t="s">
        <v>21</v>
      </c>
      <c r="C2322" s="1" t="s">
        <v>22</v>
      </c>
      <c r="D2322" s="1" t="s">
        <v>23</v>
      </c>
      <c r="E2322" s="1" t="s">
        <v>5</v>
      </c>
      <c r="F2322" s="1" t="s">
        <v>24</v>
      </c>
      <c r="G2322" s="1" t="s">
        <v>25</v>
      </c>
      <c r="H2322">
        <v>1369597</v>
      </c>
      <c r="I2322">
        <v>1369989</v>
      </c>
      <c r="J2322" s="1" t="s">
        <v>67</v>
      </c>
      <c r="K2322" s="1" t="s">
        <v>24</v>
      </c>
      <c r="L2322" s="1" t="s">
        <v>24</v>
      </c>
      <c r="M2322" s="1" t="s">
        <v>24</v>
      </c>
      <c r="N2322" s="1" t="s">
        <v>24</v>
      </c>
      <c r="O2322" s="1" t="s">
        <v>24</v>
      </c>
      <c r="P2322" s="1" t="s">
        <v>24</v>
      </c>
      <c r="Q2322" s="1" t="s">
        <v>3026</v>
      </c>
      <c r="R2322">
        <v>393</v>
      </c>
      <c r="T2322" s="1" t="s">
        <v>24</v>
      </c>
    </row>
    <row r="2323" spans="1:20" x14ac:dyDescent="0.55000000000000004">
      <c r="A2323" s="1" t="s">
        <v>28</v>
      </c>
      <c r="B2323" s="1" t="s">
        <v>29</v>
      </c>
      <c r="C2323" s="1" t="s">
        <v>22</v>
      </c>
      <c r="D2323" s="1" t="s">
        <v>23</v>
      </c>
      <c r="E2323" s="1" t="s">
        <v>5</v>
      </c>
      <c r="F2323" s="1" t="s">
        <v>24</v>
      </c>
      <c r="G2323" s="1" t="s">
        <v>25</v>
      </c>
      <c r="H2323">
        <v>1369597</v>
      </c>
      <c r="I2323">
        <v>1369989</v>
      </c>
      <c r="J2323" s="1" t="s">
        <v>67</v>
      </c>
      <c r="K2323" s="1" t="s">
        <v>3027</v>
      </c>
      <c r="L2323" s="1" t="s">
        <v>24</v>
      </c>
      <c r="M2323" s="1" t="s">
        <v>24</v>
      </c>
      <c r="N2323" s="1" t="s">
        <v>3028</v>
      </c>
      <c r="O2323" s="1" t="s">
        <v>24</v>
      </c>
      <c r="P2323" s="1" t="s">
        <v>24</v>
      </c>
      <c r="Q2323" s="1" t="s">
        <v>3026</v>
      </c>
      <c r="R2323">
        <v>393</v>
      </c>
      <c r="S2323">
        <v>130</v>
      </c>
      <c r="T2323" s="1" t="s">
        <v>24</v>
      </c>
    </row>
    <row r="2324" spans="1:20" x14ac:dyDescent="0.55000000000000004">
      <c r="A2324" s="1" t="s">
        <v>20</v>
      </c>
      <c r="B2324" s="1" t="s">
        <v>21</v>
      </c>
      <c r="C2324" s="1" t="s">
        <v>22</v>
      </c>
      <c r="D2324" s="1" t="s">
        <v>23</v>
      </c>
      <c r="E2324" s="1" t="s">
        <v>5</v>
      </c>
      <c r="F2324" s="1" t="s">
        <v>24</v>
      </c>
      <c r="G2324" s="1" t="s">
        <v>25</v>
      </c>
      <c r="H2324">
        <v>1370180</v>
      </c>
      <c r="I2324">
        <v>1370689</v>
      </c>
      <c r="J2324" s="1" t="s">
        <v>26</v>
      </c>
      <c r="K2324" s="1" t="s">
        <v>24</v>
      </c>
      <c r="L2324" s="1" t="s">
        <v>24</v>
      </c>
      <c r="M2324" s="1" t="s">
        <v>24</v>
      </c>
      <c r="N2324" s="1" t="s">
        <v>24</v>
      </c>
      <c r="O2324" s="1" t="s">
        <v>24</v>
      </c>
      <c r="P2324" s="1" t="s">
        <v>24</v>
      </c>
      <c r="Q2324" s="1" t="s">
        <v>3029</v>
      </c>
      <c r="R2324">
        <v>510</v>
      </c>
      <c r="T2324" s="1" t="s">
        <v>24</v>
      </c>
    </row>
    <row r="2325" spans="1:20" x14ac:dyDescent="0.55000000000000004">
      <c r="A2325" s="1" t="s">
        <v>28</v>
      </c>
      <c r="B2325" s="1" t="s">
        <v>29</v>
      </c>
      <c r="C2325" s="1" t="s">
        <v>22</v>
      </c>
      <c r="D2325" s="1" t="s">
        <v>23</v>
      </c>
      <c r="E2325" s="1" t="s">
        <v>5</v>
      </c>
      <c r="F2325" s="1" t="s">
        <v>24</v>
      </c>
      <c r="G2325" s="1" t="s">
        <v>25</v>
      </c>
      <c r="H2325">
        <v>1370180</v>
      </c>
      <c r="I2325">
        <v>1370689</v>
      </c>
      <c r="J2325" s="1" t="s">
        <v>26</v>
      </c>
      <c r="K2325" s="1" t="s">
        <v>3030</v>
      </c>
      <c r="L2325" s="1" t="s">
        <v>24</v>
      </c>
      <c r="M2325" s="1" t="s">
        <v>24</v>
      </c>
      <c r="N2325" s="1" t="s">
        <v>1800</v>
      </c>
      <c r="O2325" s="1" t="s">
        <v>24</v>
      </c>
      <c r="P2325" s="1" t="s">
        <v>24</v>
      </c>
      <c r="Q2325" s="1" t="s">
        <v>3029</v>
      </c>
      <c r="R2325">
        <v>510</v>
      </c>
      <c r="S2325">
        <v>169</v>
      </c>
      <c r="T2325" s="1" t="s">
        <v>24</v>
      </c>
    </row>
    <row r="2326" spans="1:20" x14ac:dyDescent="0.55000000000000004">
      <c r="A2326" s="1" t="s">
        <v>20</v>
      </c>
      <c r="B2326" s="1" t="s">
        <v>21</v>
      </c>
      <c r="C2326" s="1" t="s">
        <v>22</v>
      </c>
      <c r="D2326" s="1" t="s">
        <v>23</v>
      </c>
      <c r="E2326" s="1" t="s">
        <v>5</v>
      </c>
      <c r="F2326" s="1" t="s">
        <v>24</v>
      </c>
      <c r="G2326" s="1" t="s">
        <v>25</v>
      </c>
      <c r="H2326">
        <v>1370793</v>
      </c>
      <c r="I2326">
        <v>1371098</v>
      </c>
      <c r="J2326" s="1" t="s">
        <v>26</v>
      </c>
      <c r="K2326" s="1" t="s">
        <v>24</v>
      </c>
      <c r="L2326" s="1" t="s">
        <v>24</v>
      </c>
      <c r="M2326" s="1" t="s">
        <v>24</v>
      </c>
      <c r="N2326" s="1" t="s">
        <v>24</v>
      </c>
      <c r="O2326" s="1" t="s">
        <v>24</v>
      </c>
      <c r="P2326" s="1" t="s">
        <v>24</v>
      </c>
      <c r="Q2326" s="1" t="s">
        <v>3031</v>
      </c>
      <c r="R2326">
        <v>306</v>
      </c>
      <c r="T2326" s="1" t="s">
        <v>24</v>
      </c>
    </row>
    <row r="2327" spans="1:20" x14ac:dyDescent="0.55000000000000004">
      <c r="A2327" s="1" t="s">
        <v>28</v>
      </c>
      <c r="B2327" s="1" t="s">
        <v>29</v>
      </c>
      <c r="C2327" s="1" t="s">
        <v>22</v>
      </c>
      <c r="D2327" s="1" t="s">
        <v>23</v>
      </c>
      <c r="E2327" s="1" t="s">
        <v>5</v>
      </c>
      <c r="F2327" s="1" t="s">
        <v>24</v>
      </c>
      <c r="G2327" s="1" t="s">
        <v>25</v>
      </c>
      <c r="H2327">
        <v>1370793</v>
      </c>
      <c r="I2327">
        <v>1371098</v>
      </c>
      <c r="J2327" s="1" t="s">
        <v>26</v>
      </c>
      <c r="K2327" s="1" t="s">
        <v>3032</v>
      </c>
      <c r="L2327" s="1" t="s">
        <v>24</v>
      </c>
      <c r="M2327" s="1" t="s">
        <v>24</v>
      </c>
      <c r="N2327" s="1" t="s">
        <v>73</v>
      </c>
      <c r="O2327" s="1" t="s">
        <v>24</v>
      </c>
      <c r="P2327" s="1" t="s">
        <v>24</v>
      </c>
      <c r="Q2327" s="1" t="s">
        <v>3031</v>
      </c>
      <c r="R2327">
        <v>306</v>
      </c>
      <c r="S2327">
        <v>101</v>
      </c>
      <c r="T2327" s="1" t="s">
        <v>24</v>
      </c>
    </row>
    <row r="2328" spans="1:20" x14ac:dyDescent="0.55000000000000004">
      <c r="A2328" s="1" t="s">
        <v>20</v>
      </c>
      <c r="B2328" s="1" t="s">
        <v>21</v>
      </c>
      <c r="C2328" s="1" t="s">
        <v>22</v>
      </c>
      <c r="D2328" s="1" t="s">
        <v>23</v>
      </c>
      <c r="E2328" s="1" t="s">
        <v>5</v>
      </c>
      <c r="F2328" s="1" t="s">
        <v>24</v>
      </c>
      <c r="G2328" s="1" t="s">
        <v>25</v>
      </c>
      <c r="H2328">
        <v>1371231</v>
      </c>
      <c r="I2328">
        <v>1371695</v>
      </c>
      <c r="J2328" s="1" t="s">
        <v>26</v>
      </c>
      <c r="K2328" s="1" t="s">
        <v>24</v>
      </c>
      <c r="L2328" s="1" t="s">
        <v>24</v>
      </c>
      <c r="M2328" s="1" t="s">
        <v>24</v>
      </c>
      <c r="N2328" s="1" t="s">
        <v>24</v>
      </c>
      <c r="O2328" s="1" t="s">
        <v>24</v>
      </c>
      <c r="P2328" s="1" t="s">
        <v>24</v>
      </c>
      <c r="Q2328" s="1" t="s">
        <v>3033</v>
      </c>
      <c r="R2328">
        <v>465</v>
      </c>
      <c r="T2328" s="1" t="s">
        <v>24</v>
      </c>
    </row>
    <row r="2329" spans="1:20" x14ac:dyDescent="0.55000000000000004">
      <c r="A2329" s="1" t="s">
        <v>28</v>
      </c>
      <c r="B2329" s="1" t="s">
        <v>29</v>
      </c>
      <c r="C2329" s="1" t="s">
        <v>22</v>
      </c>
      <c r="D2329" s="1" t="s">
        <v>23</v>
      </c>
      <c r="E2329" s="1" t="s">
        <v>5</v>
      </c>
      <c r="F2329" s="1" t="s">
        <v>24</v>
      </c>
      <c r="G2329" s="1" t="s">
        <v>25</v>
      </c>
      <c r="H2329">
        <v>1371231</v>
      </c>
      <c r="I2329">
        <v>1371695</v>
      </c>
      <c r="J2329" s="1" t="s">
        <v>26</v>
      </c>
      <c r="K2329" s="1" t="s">
        <v>3034</v>
      </c>
      <c r="L2329" s="1" t="s">
        <v>24</v>
      </c>
      <c r="M2329" s="1" t="s">
        <v>24</v>
      </c>
      <c r="N2329" s="1" t="s">
        <v>1580</v>
      </c>
      <c r="O2329" s="1" t="s">
        <v>24</v>
      </c>
      <c r="P2329" s="1" t="s">
        <v>24</v>
      </c>
      <c r="Q2329" s="1" t="s">
        <v>3033</v>
      </c>
      <c r="R2329">
        <v>465</v>
      </c>
      <c r="S2329">
        <v>154</v>
      </c>
      <c r="T2329" s="1" t="s">
        <v>24</v>
      </c>
    </row>
    <row r="2330" spans="1:20" x14ac:dyDescent="0.55000000000000004">
      <c r="A2330" s="1" t="s">
        <v>20</v>
      </c>
      <c r="B2330" s="1" t="s">
        <v>21</v>
      </c>
      <c r="C2330" s="1" t="s">
        <v>22</v>
      </c>
      <c r="D2330" s="1" t="s">
        <v>23</v>
      </c>
      <c r="E2330" s="1" t="s">
        <v>5</v>
      </c>
      <c r="F2330" s="1" t="s">
        <v>24</v>
      </c>
      <c r="G2330" s="1" t="s">
        <v>25</v>
      </c>
      <c r="H2330">
        <v>1371708</v>
      </c>
      <c r="I2330">
        <v>1371929</v>
      </c>
      <c r="J2330" s="1" t="s">
        <v>67</v>
      </c>
      <c r="K2330" s="1" t="s">
        <v>24</v>
      </c>
      <c r="L2330" s="1" t="s">
        <v>24</v>
      </c>
      <c r="M2330" s="1" t="s">
        <v>24</v>
      </c>
      <c r="N2330" s="1" t="s">
        <v>24</v>
      </c>
      <c r="O2330" s="1" t="s">
        <v>24</v>
      </c>
      <c r="P2330" s="1" t="s">
        <v>24</v>
      </c>
      <c r="Q2330" s="1" t="s">
        <v>3035</v>
      </c>
      <c r="R2330">
        <v>222</v>
      </c>
      <c r="T2330" s="1" t="s">
        <v>24</v>
      </c>
    </row>
    <row r="2331" spans="1:20" x14ac:dyDescent="0.55000000000000004">
      <c r="A2331" s="1" t="s">
        <v>28</v>
      </c>
      <c r="B2331" s="1" t="s">
        <v>29</v>
      </c>
      <c r="C2331" s="1" t="s">
        <v>22</v>
      </c>
      <c r="D2331" s="1" t="s">
        <v>23</v>
      </c>
      <c r="E2331" s="1" t="s">
        <v>5</v>
      </c>
      <c r="F2331" s="1" t="s">
        <v>24</v>
      </c>
      <c r="G2331" s="1" t="s">
        <v>25</v>
      </c>
      <c r="H2331">
        <v>1371708</v>
      </c>
      <c r="I2331">
        <v>1371929</v>
      </c>
      <c r="J2331" s="1" t="s">
        <v>67</v>
      </c>
      <c r="K2331" s="1" t="s">
        <v>3036</v>
      </c>
      <c r="L2331" s="1" t="s">
        <v>24</v>
      </c>
      <c r="M2331" s="1" t="s">
        <v>24</v>
      </c>
      <c r="N2331" s="1" t="s">
        <v>3037</v>
      </c>
      <c r="O2331" s="1" t="s">
        <v>24</v>
      </c>
      <c r="P2331" s="1" t="s">
        <v>24</v>
      </c>
      <c r="Q2331" s="1" t="s">
        <v>3035</v>
      </c>
      <c r="R2331">
        <v>222</v>
      </c>
      <c r="S2331">
        <v>73</v>
      </c>
      <c r="T2331" s="1" t="s">
        <v>24</v>
      </c>
    </row>
    <row r="2332" spans="1:20" x14ac:dyDescent="0.55000000000000004">
      <c r="A2332" s="1" t="s">
        <v>20</v>
      </c>
      <c r="B2332" s="1" t="s">
        <v>21</v>
      </c>
      <c r="C2332" s="1" t="s">
        <v>22</v>
      </c>
      <c r="D2332" s="1" t="s">
        <v>23</v>
      </c>
      <c r="E2332" s="1" t="s">
        <v>5</v>
      </c>
      <c r="F2332" s="1" t="s">
        <v>24</v>
      </c>
      <c r="G2332" s="1" t="s">
        <v>25</v>
      </c>
      <c r="H2332">
        <v>1371926</v>
      </c>
      <c r="I2332">
        <v>1372393</v>
      </c>
      <c r="J2332" s="1" t="s">
        <v>67</v>
      </c>
      <c r="K2332" s="1" t="s">
        <v>24</v>
      </c>
      <c r="L2332" s="1" t="s">
        <v>24</v>
      </c>
      <c r="M2332" s="1" t="s">
        <v>24</v>
      </c>
      <c r="N2332" s="1" t="s">
        <v>24</v>
      </c>
      <c r="O2332" s="1" t="s">
        <v>24</v>
      </c>
      <c r="P2332" s="1" t="s">
        <v>24</v>
      </c>
      <c r="Q2332" s="1" t="s">
        <v>3038</v>
      </c>
      <c r="R2332">
        <v>468</v>
      </c>
      <c r="T2332" s="1" t="s">
        <v>24</v>
      </c>
    </row>
    <row r="2333" spans="1:20" x14ac:dyDescent="0.55000000000000004">
      <c r="A2333" s="1" t="s">
        <v>28</v>
      </c>
      <c r="B2333" s="1" t="s">
        <v>29</v>
      </c>
      <c r="C2333" s="1" t="s">
        <v>22</v>
      </c>
      <c r="D2333" s="1" t="s">
        <v>23</v>
      </c>
      <c r="E2333" s="1" t="s">
        <v>5</v>
      </c>
      <c r="F2333" s="1" t="s">
        <v>24</v>
      </c>
      <c r="G2333" s="1" t="s">
        <v>25</v>
      </c>
      <c r="H2333">
        <v>1371926</v>
      </c>
      <c r="I2333">
        <v>1372393</v>
      </c>
      <c r="J2333" s="1" t="s">
        <v>67</v>
      </c>
      <c r="K2333" s="1" t="s">
        <v>3039</v>
      </c>
      <c r="L2333" s="1" t="s">
        <v>24</v>
      </c>
      <c r="M2333" s="1" t="s">
        <v>24</v>
      </c>
      <c r="N2333" s="1" t="s">
        <v>3040</v>
      </c>
      <c r="O2333" s="1" t="s">
        <v>24</v>
      </c>
      <c r="P2333" s="1" t="s">
        <v>24</v>
      </c>
      <c r="Q2333" s="1" t="s">
        <v>3038</v>
      </c>
      <c r="R2333">
        <v>468</v>
      </c>
      <c r="S2333">
        <v>155</v>
      </c>
      <c r="T2333" s="1" t="s">
        <v>24</v>
      </c>
    </row>
    <row r="2334" spans="1:20" x14ac:dyDescent="0.55000000000000004">
      <c r="A2334" s="1" t="s">
        <v>20</v>
      </c>
      <c r="B2334" s="1" t="s">
        <v>21</v>
      </c>
      <c r="C2334" s="1" t="s">
        <v>22</v>
      </c>
      <c r="D2334" s="1" t="s">
        <v>23</v>
      </c>
      <c r="E2334" s="1" t="s">
        <v>5</v>
      </c>
      <c r="F2334" s="1" t="s">
        <v>24</v>
      </c>
      <c r="G2334" s="1" t="s">
        <v>25</v>
      </c>
      <c r="H2334">
        <v>1372426</v>
      </c>
      <c r="I2334">
        <v>1373853</v>
      </c>
      <c r="J2334" s="1" t="s">
        <v>67</v>
      </c>
      <c r="K2334" s="1" t="s">
        <v>24</v>
      </c>
      <c r="L2334" s="1" t="s">
        <v>24</v>
      </c>
      <c r="M2334" s="1" t="s">
        <v>24</v>
      </c>
      <c r="N2334" s="1" t="s">
        <v>24</v>
      </c>
      <c r="O2334" s="1" t="s">
        <v>24</v>
      </c>
      <c r="P2334" s="1" t="s">
        <v>24</v>
      </c>
      <c r="Q2334" s="1" t="s">
        <v>3041</v>
      </c>
      <c r="R2334">
        <v>1428</v>
      </c>
      <c r="T2334" s="1" t="s">
        <v>24</v>
      </c>
    </row>
    <row r="2335" spans="1:20" x14ac:dyDescent="0.55000000000000004">
      <c r="A2335" s="1" t="s">
        <v>28</v>
      </c>
      <c r="B2335" s="1" t="s">
        <v>29</v>
      </c>
      <c r="C2335" s="1" t="s">
        <v>22</v>
      </c>
      <c r="D2335" s="1" t="s">
        <v>23</v>
      </c>
      <c r="E2335" s="1" t="s">
        <v>5</v>
      </c>
      <c r="F2335" s="1" t="s">
        <v>24</v>
      </c>
      <c r="G2335" s="1" t="s">
        <v>25</v>
      </c>
      <c r="H2335">
        <v>1372426</v>
      </c>
      <c r="I2335">
        <v>1373853</v>
      </c>
      <c r="J2335" s="1" t="s">
        <v>67</v>
      </c>
      <c r="K2335" s="1" t="s">
        <v>3042</v>
      </c>
      <c r="L2335" s="1" t="s">
        <v>24</v>
      </c>
      <c r="M2335" s="1" t="s">
        <v>24</v>
      </c>
      <c r="N2335" s="1" t="s">
        <v>73</v>
      </c>
      <c r="O2335" s="1" t="s">
        <v>24</v>
      </c>
      <c r="P2335" s="1" t="s">
        <v>24</v>
      </c>
      <c r="Q2335" s="1" t="s">
        <v>3041</v>
      </c>
      <c r="R2335">
        <v>1428</v>
      </c>
      <c r="S2335">
        <v>475</v>
      </c>
      <c r="T2335" s="1" t="s">
        <v>24</v>
      </c>
    </row>
    <row r="2336" spans="1:20" x14ac:dyDescent="0.55000000000000004">
      <c r="A2336" s="1" t="s">
        <v>20</v>
      </c>
      <c r="B2336" s="1" t="s">
        <v>21</v>
      </c>
      <c r="C2336" s="1" t="s">
        <v>22</v>
      </c>
      <c r="D2336" s="1" t="s">
        <v>23</v>
      </c>
      <c r="E2336" s="1" t="s">
        <v>5</v>
      </c>
      <c r="F2336" s="1" t="s">
        <v>24</v>
      </c>
      <c r="G2336" s="1" t="s">
        <v>25</v>
      </c>
      <c r="H2336">
        <v>1373894</v>
      </c>
      <c r="I2336">
        <v>1374400</v>
      </c>
      <c r="J2336" s="1" t="s">
        <v>67</v>
      </c>
      <c r="K2336" s="1" t="s">
        <v>24</v>
      </c>
      <c r="L2336" s="1" t="s">
        <v>24</v>
      </c>
      <c r="M2336" s="1" t="s">
        <v>24</v>
      </c>
      <c r="N2336" s="1" t="s">
        <v>24</v>
      </c>
      <c r="O2336" s="1" t="s">
        <v>24</v>
      </c>
      <c r="P2336" s="1" t="s">
        <v>24</v>
      </c>
      <c r="Q2336" s="1" t="s">
        <v>3043</v>
      </c>
      <c r="R2336">
        <v>507</v>
      </c>
      <c r="T2336" s="1" t="s">
        <v>24</v>
      </c>
    </row>
    <row r="2337" spans="1:20" x14ac:dyDescent="0.55000000000000004">
      <c r="A2337" s="1" t="s">
        <v>28</v>
      </c>
      <c r="B2337" s="1" t="s">
        <v>29</v>
      </c>
      <c r="C2337" s="1" t="s">
        <v>22</v>
      </c>
      <c r="D2337" s="1" t="s">
        <v>23</v>
      </c>
      <c r="E2337" s="1" t="s">
        <v>5</v>
      </c>
      <c r="F2337" s="1" t="s">
        <v>24</v>
      </c>
      <c r="G2337" s="1" t="s">
        <v>25</v>
      </c>
      <c r="H2337">
        <v>1373894</v>
      </c>
      <c r="I2337">
        <v>1374400</v>
      </c>
      <c r="J2337" s="1" t="s">
        <v>67</v>
      </c>
      <c r="K2337" s="1" t="s">
        <v>3044</v>
      </c>
      <c r="L2337" s="1" t="s">
        <v>24</v>
      </c>
      <c r="M2337" s="1" t="s">
        <v>24</v>
      </c>
      <c r="N2337" s="1" t="s">
        <v>73</v>
      </c>
      <c r="O2337" s="1" t="s">
        <v>24</v>
      </c>
      <c r="P2337" s="1" t="s">
        <v>24</v>
      </c>
      <c r="Q2337" s="1" t="s">
        <v>3043</v>
      </c>
      <c r="R2337">
        <v>507</v>
      </c>
      <c r="S2337">
        <v>168</v>
      </c>
      <c r="T2337" s="1" t="s">
        <v>24</v>
      </c>
    </row>
    <row r="2338" spans="1:20" x14ac:dyDescent="0.55000000000000004">
      <c r="A2338" s="1" t="s">
        <v>20</v>
      </c>
      <c r="B2338" s="1" t="s">
        <v>21</v>
      </c>
      <c r="C2338" s="1" t="s">
        <v>22</v>
      </c>
      <c r="D2338" s="1" t="s">
        <v>23</v>
      </c>
      <c r="E2338" s="1" t="s">
        <v>5</v>
      </c>
      <c r="F2338" s="1" t="s">
        <v>24</v>
      </c>
      <c r="G2338" s="1" t="s">
        <v>25</v>
      </c>
      <c r="H2338">
        <v>1374486</v>
      </c>
      <c r="I2338">
        <v>1376426</v>
      </c>
      <c r="J2338" s="1" t="s">
        <v>67</v>
      </c>
      <c r="K2338" s="1" t="s">
        <v>24</v>
      </c>
      <c r="L2338" s="1" t="s">
        <v>24</v>
      </c>
      <c r="M2338" s="1" t="s">
        <v>24</v>
      </c>
      <c r="N2338" s="1" t="s">
        <v>24</v>
      </c>
      <c r="O2338" s="1" t="s">
        <v>24</v>
      </c>
      <c r="P2338" s="1" t="s">
        <v>24</v>
      </c>
      <c r="Q2338" s="1" t="s">
        <v>3045</v>
      </c>
      <c r="R2338">
        <v>1941</v>
      </c>
      <c r="T2338" s="1" t="s">
        <v>24</v>
      </c>
    </row>
    <row r="2339" spans="1:20" x14ac:dyDescent="0.55000000000000004">
      <c r="A2339" s="1" t="s">
        <v>28</v>
      </c>
      <c r="B2339" s="1" t="s">
        <v>29</v>
      </c>
      <c r="C2339" s="1" t="s">
        <v>22</v>
      </c>
      <c r="D2339" s="1" t="s">
        <v>23</v>
      </c>
      <c r="E2339" s="1" t="s">
        <v>5</v>
      </c>
      <c r="F2339" s="1" t="s">
        <v>24</v>
      </c>
      <c r="G2339" s="1" t="s">
        <v>25</v>
      </c>
      <c r="H2339">
        <v>1374486</v>
      </c>
      <c r="I2339">
        <v>1376426</v>
      </c>
      <c r="J2339" s="1" t="s">
        <v>67</v>
      </c>
      <c r="K2339" s="1" t="s">
        <v>3046</v>
      </c>
      <c r="L2339" s="1" t="s">
        <v>24</v>
      </c>
      <c r="M2339" s="1" t="s">
        <v>24</v>
      </c>
      <c r="N2339" s="1" t="s">
        <v>130</v>
      </c>
      <c r="O2339" s="1" t="s">
        <v>24</v>
      </c>
      <c r="P2339" s="1" t="s">
        <v>24</v>
      </c>
      <c r="Q2339" s="1" t="s">
        <v>3045</v>
      </c>
      <c r="R2339">
        <v>1941</v>
      </c>
      <c r="S2339">
        <v>646</v>
      </c>
      <c r="T2339" s="1" t="s">
        <v>24</v>
      </c>
    </row>
    <row r="2340" spans="1:20" x14ac:dyDescent="0.55000000000000004">
      <c r="A2340" s="1" t="s">
        <v>20</v>
      </c>
      <c r="B2340" s="1" t="s">
        <v>21</v>
      </c>
      <c r="C2340" s="1" t="s">
        <v>22</v>
      </c>
      <c r="D2340" s="1" t="s">
        <v>23</v>
      </c>
      <c r="E2340" s="1" t="s">
        <v>5</v>
      </c>
      <c r="F2340" s="1" t="s">
        <v>24</v>
      </c>
      <c r="G2340" s="1" t="s">
        <v>25</v>
      </c>
      <c r="H2340">
        <v>1376608</v>
      </c>
      <c r="I2340">
        <v>1379520</v>
      </c>
      <c r="J2340" s="1" t="s">
        <v>26</v>
      </c>
      <c r="K2340" s="1" t="s">
        <v>24</v>
      </c>
      <c r="L2340" s="1" t="s">
        <v>24</v>
      </c>
      <c r="M2340" s="1" t="s">
        <v>24</v>
      </c>
      <c r="N2340" s="1" t="s">
        <v>24</v>
      </c>
      <c r="O2340" s="1" t="s">
        <v>24</v>
      </c>
      <c r="P2340" s="1" t="s">
        <v>24</v>
      </c>
      <c r="Q2340" s="1" t="s">
        <v>3047</v>
      </c>
      <c r="R2340">
        <v>2913</v>
      </c>
      <c r="T2340" s="1" t="s">
        <v>24</v>
      </c>
    </row>
    <row r="2341" spans="1:20" x14ac:dyDescent="0.55000000000000004">
      <c r="A2341" s="1" t="s">
        <v>28</v>
      </c>
      <c r="B2341" s="1" t="s">
        <v>29</v>
      </c>
      <c r="C2341" s="1" t="s">
        <v>22</v>
      </c>
      <c r="D2341" s="1" t="s">
        <v>23</v>
      </c>
      <c r="E2341" s="1" t="s">
        <v>5</v>
      </c>
      <c r="F2341" s="1" t="s">
        <v>24</v>
      </c>
      <c r="G2341" s="1" t="s">
        <v>25</v>
      </c>
      <c r="H2341">
        <v>1376608</v>
      </c>
      <c r="I2341">
        <v>1379520</v>
      </c>
      <c r="J2341" s="1" t="s">
        <v>26</v>
      </c>
      <c r="K2341" s="1" t="s">
        <v>3048</v>
      </c>
      <c r="L2341" s="1" t="s">
        <v>24</v>
      </c>
      <c r="M2341" s="1" t="s">
        <v>24</v>
      </c>
      <c r="N2341" s="1" t="s">
        <v>889</v>
      </c>
      <c r="O2341" s="1" t="s">
        <v>24</v>
      </c>
      <c r="P2341" s="1" t="s">
        <v>24</v>
      </c>
      <c r="Q2341" s="1" t="s">
        <v>3047</v>
      </c>
      <c r="R2341">
        <v>2913</v>
      </c>
      <c r="S2341">
        <v>970</v>
      </c>
      <c r="T2341" s="1" t="s">
        <v>24</v>
      </c>
    </row>
    <row r="2342" spans="1:20" x14ac:dyDescent="0.55000000000000004">
      <c r="A2342" s="1" t="s">
        <v>20</v>
      </c>
      <c r="B2342" s="1" t="s">
        <v>21</v>
      </c>
      <c r="C2342" s="1" t="s">
        <v>22</v>
      </c>
      <c r="D2342" s="1" t="s">
        <v>23</v>
      </c>
      <c r="E2342" s="1" t="s">
        <v>5</v>
      </c>
      <c r="F2342" s="1" t="s">
        <v>24</v>
      </c>
      <c r="G2342" s="1" t="s">
        <v>25</v>
      </c>
      <c r="H2342">
        <v>1379567</v>
      </c>
      <c r="I2342">
        <v>1381528</v>
      </c>
      <c r="J2342" s="1" t="s">
        <v>26</v>
      </c>
      <c r="K2342" s="1" t="s">
        <v>24</v>
      </c>
      <c r="L2342" s="1" t="s">
        <v>24</v>
      </c>
      <c r="M2342" s="1" t="s">
        <v>24</v>
      </c>
      <c r="N2342" s="1" t="s">
        <v>24</v>
      </c>
      <c r="O2342" s="1" t="s">
        <v>24</v>
      </c>
      <c r="P2342" s="1" t="s">
        <v>24</v>
      </c>
      <c r="Q2342" s="1" t="s">
        <v>3049</v>
      </c>
      <c r="R2342">
        <v>1962</v>
      </c>
      <c r="T2342" s="1" t="s">
        <v>24</v>
      </c>
    </row>
    <row r="2343" spans="1:20" x14ac:dyDescent="0.55000000000000004">
      <c r="A2343" s="1" t="s">
        <v>28</v>
      </c>
      <c r="B2343" s="1" t="s">
        <v>29</v>
      </c>
      <c r="C2343" s="1" t="s">
        <v>22</v>
      </c>
      <c r="D2343" s="1" t="s">
        <v>23</v>
      </c>
      <c r="E2343" s="1" t="s">
        <v>5</v>
      </c>
      <c r="F2343" s="1" t="s">
        <v>24</v>
      </c>
      <c r="G2343" s="1" t="s">
        <v>25</v>
      </c>
      <c r="H2343">
        <v>1379567</v>
      </c>
      <c r="I2343">
        <v>1381528</v>
      </c>
      <c r="J2343" s="1" t="s">
        <v>26</v>
      </c>
      <c r="K2343" s="1" t="s">
        <v>3050</v>
      </c>
      <c r="L2343" s="1" t="s">
        <v>24</v>
      </c>
      <c r="M2343" s="1" t="s">
        <v>24</v>
      </c>
      <c r="N2343" s="1" t="s">
        <v>3051</v>
      </c>
      <c r="O2343" s="1" t="s">
        <v>24</v>
      </c>
      <c r="P2343" s="1" t="s">
        <v>24</v>
      </c>
      <c r="Q2343" s="1" t="s">
        <v>3049</v>
      </c>
      <c r="R2343">
        <v>1962</v>
      </c>
      <c r="S2343">
        <v>653</v>
      </c>
      <c r="T2343" s="1" t="s">
        <v>24</v>
      </c>
    </row>
    <row r="2344" spans="1:20" x14ac:dyDescent="0.55000000000000004">
      <c r="A2344" s="1" t="s">
        <v>20</v>
      </c>
      <c r="B2344" s="1" t="s">
        <v>21</v>
      </c>
      <c r="C2344" s="1" t="s">
        <v>22</v>
      </c>
      <c r="D2344" s="1" t="s">
        <v>23</v>
      </c>
      <c r="E2344" s="1" t="s">
        <v>5</v>
      </c>
      <c r="F2344" s="1" t="s">
        <v>24</v>
      </c>
      <c r="G2344" s="1" t="s">
        <v>25</v>
      </c>
      <c r="H2344">
        <v>1381892</v>
      </c>
      <c r="I2344">
        <v>1382293</v>
      </c>
      <c r="J2344" s="1" t="s">
        <v>67</v>
      </c>
      <c r="K2344" s="1" t="s">
        <v>24</v>
      </c>
      <c r="L2344" s="1" t="s">
        <v>24</v>
      </c>
      <c r="M2344" s="1" t="s">
        <v>24</v>
      </c>
      <c r="N2344" s="1" t="s">
        <v>24</v>
      </c>
      <c r="O2344" s="1" t="s">
        <v>24</v>
      </c>
      <c r="P2344" s="1" t="s">
        <v>24</v>
      </c>
      <c r="Q2344" s="1" t="s">
        <v>3052</v>
      </c>
      <c r="R2344">
        <v>402</v>
      </c>
      <c r="T2344" s="1" t="s">
        <v>24</v>
      </c>
    </row>
    <row r="2345" spans="1:20" x14ac:dyDescent="0.55000000000000004">
      <c r="A2345" s="1" t="s">
        <v>28</v>
      </c>
      <c r="B2345" s="1" t="s">
        <v>29</v>
      </c>
      <c r="C2345" s="1" t="s">
        <v>22</v>
      </c>
      <c r="D2345" s="1" t="s">
        <v>23</v>
      </c>
      <c r="E2345" s="1" t="s">
        <v>5</v>
      </c>
      <c r="F2345" s="1" t="s">
        <v>24</v>
      </c>
      <c r="G2345" s="1" t="s">
        <v>25</v>
      </c>
      <c r="H2345">
        <v>1381892</v>
      </c>
      <c r="I2345">
        <v>1382293</v>
      </c>
      <c r="J2345" s="1" t="s">
        <v>67</v>
      </c>
      <c r="K2345" s="1" t="s">
        <v>3053</v>
      </c>
      <c r="L2345" s="1" t="s">
        <v>24</v>
      </c>
      <c r="M2345" s="1" t="s">
        <v>24</v>
      </c>
      <c r="N2345" s="1" t="s">
        <v>3054</v>
      </c>
      <c r="O2345" s="1" t="s">
        <v>24</v>
      </c>
      <c r="P2345" s="1" t="s">
        <v>24</v>
      </c>
      <c r="Q2345" s="1" t="s">
        <v>3052</v>
      </c>
      <c r="R2345">
        <v>402</v>
      </c>
      <c r="S2345">
        <v>133</v>
      </c>
      <c r="T2345" s="1" t="s">
        <v>24</v>
      </c>
    </row>
    <row r="2346" spans="1:20" x14ac:dyDescent="0.55000000000000004">
      <c r="A2346" s="1" t="s">
        <v>20</v>
      </c>
      <c r="B2346" s="1" t="s">
        <v>203</v>
      </c>
      <c r="C2346" s="1" t="s">
        <v>22</v>
      </c>
      <c r="D2346" s="1" t="s">
        <v>23</v>
      </c>
      <c r="E2346" s="1" t="s">
        <v>5</v>
      </c>
      <c r="F2346" s="1" t="s">
        <v>24</v>
      </c>
      <c r="G2346" s="1" t="s">
        <v>25</v>
      </c>
      <c r="H2346">
        <v>1382523</v>
      </c>
      <c r="I2346">
        <v>1382598</v>
      </c>
      <c r="J2346" s="1" t="s">
        <v>67</v>
      </c>
      <c r="K2346" s="1" t="s">
        <v>24</v>
      </c>
      <c r="L2346" s="1" t="s">
        <v>24</v>
      </c>
      <c r="M2346" s="1" t="s">
        <v>24</v>
      </c>
      <c r="N2346" s="1" t="s">
        <v>24</v>
      </c>
      <c r="O2346" s="1" t="s">
        <v>24</v>
      </c>
      <c r="P2346" s="1" t="s">
        <v>24</v>
      </c>
      <c r="Q2346" s="1" t="s">
        <v>3055</v>
      </c>
      <c r="R2346">
        <v>76</v>
      </c>
      <c r="T2346" s="1" t="s">
        <v>24</v>
      </c>
    </row>
    <row r="2347" spans="1:20" x14ac:dyDescent="0.55000000000000004">
      <c r="A2347" s="1" t="s">
        <v>203</v>
      </c>
      <c r="B2347" s="1" t="s">
        <v>24</v>
      </c>
      <c r="C2347" s="1" t="s">
        <v>22</v>
      </c>
      <c r="D2347" s="1" t="s">
        <v>23</v>
      </c>
      <c r="E2347" s="1" t="s">
        <v>5</v>
      </c>
      <c r="F2347" s="1" t="s">
        <v>24</v>
      </c>
      <c r="G2347" s="1" t="s">
        <v>25</v>
      </c>
      <c r="H2347">
        <v>1382523</v>
      </c>
      <c r="I2347">
        <v>1382598</v>
      </c>
      <c r="J2347" s="1" t="s">
        <v>67</v>
      </c>
      <c r="K2347" s="1" t="s">
        <v>24</v>
      </c>
      <c r="L2347" s="1" t="s">
        <v>24</v>
      </c>
      <c r="M2347" s="1" t="s">
        <v>24</v>
      </c>
      <c r="N2347" s="1" t="s">
        <v>3056</v>
      </c>
      <c r="O2347" s="1" t="s">
        <v>24</v>
      </c>
      <c r="P2347" s="1" t="s">
        <v>24</v>
      </c>
      <c r="Q2347" s="1" t="s">
        <v>3055</v>
      </c>
      <c r="R2347">
        <v>76</v>
      </c>
      <c r="T2347" s="1" t="s">
        <v>24</v>
      </c>
    </row>
    <row r="2348" spans="1:20" x14ac:dyDescent="0.55000000000000004">
      <c r="A2348" s="1" t="s">
        <v>20</v>
      </c>
      <c r="B2348" s="1" t="s">
        <v>203</v>
      </c>
      <c r="C2348" s="1" t="s">
        <v>22</v>
      </c>
      <c r="D2348" s="1" t="s">
        <v>23</v>
      </c>
      <c r="E2348" s="1" t="s">
        <v>5</v>
      </c>
      <c r="F2348" s="1" t="s">
        <v>24</v>
      </c>
      <c r="G2348" s="1" t="s">
        <v>25</v>
      </c>
      <c r="H2348">
        <v>1383134</v>
      </c>
      <c r="I2348">
        <v>1383209</v>
      </c>
      <c r="J2348" s="1" t="s">
        <v>67</v>
      </c>
      <c r="K2348" s="1" t="s">
        <v>24</v>
      </c>
      <c r="L2348" s="1" t="s">
        <v>24</v>
      </c>
      <c r="M2348" s="1" t="s">
        <v>24</v>
      </c>
      <c r="N2348" s="1" t="s">
        <v>24</v>
      </c>
      <c r="O2348" s="1" t="s">
        <v>24</v>
      </c>
      <c r="P2348" s="1" t="s">
        <v>24</v>
      </c>
      <c r="Q2348" s="1" t="s">
        <v>3057</v>
      </c>
      <c r="R2348">
        <v>76</v>
      </c>
      <c r="T2348" s="1" t="s">
        <v>24</v>
      </c>
    </row>
    <row r="2349" spans="1:20" x14ac:dyDescent="0.55000000000000004">
      <c r="A2349" s="1" t="s">
        <v>203</v>
      </c>
      <c r="B2349" s="1" t="s">
        <v>24</v>
      </c>
      <c r="C2349" s="1" t="s">
        <v>22</v>
      </c>
      <c r="D2349" s="1" t="s">
        <v>23</v>
      </c>
      <c r="E2349" s="1" t="s">
        <v>5</v>
      </c>
      <c r="F2349" s="1" t="s">
        <v>24</v>
      </c>
      <c r="G2349" s="1" t="s">
        <v>25</v>
      </c>
      <c r="H2349">
        <v>1383134</v>
      </c>
      <c r="I2349">
        <v>1383209</v>
      </c>
      <c r="J2349" s="1" t="s">
        <v>67</v>
      </c>
      <c r="K2349" s="1" t="s">
        <v>24</v>
      </c>
      <c r="L2349" s="1" t="s">
        <v>24</v>
      </c>
      <c r="M2349" s="1" t="s">
        <v>24</v>
      </c>
      <c r="N2349" s="1" t="s">
        <v>3056</v>
      </c>
      <c r="O2349" s="1" t="s">
        <v>24</v>
      </c>
      <c r="P2349" s="1" t="s">
        <v>24</v>
      </c>
      <c r="Q2349" s="1" t="s">
        <v>3057</v>
      </c>
      <c r="R2349">
        <v>76</v>
      </c>
      <c r="T2349" s="1" t="s">
        <v>24</v>
      </c>
    </row>
    <row r="2350" spans="1:20" x14ac:dyDescent="0.55000000000000004">
      <c r="A2350" s="1" t="s">
        <v>20</v>
      </c>
      <c r="B2350" s="1" t="s">
        <v>21</v>
      </c>
      <c r="C2350" s="1" t="s">
        <v>22</v>
      </c>
      <c r="D2350" s="1" t="s">
        <v>23</v>
      </c>
      <c r="E2350" s="1" t="s">
        <v>5</v>
      </c>
      <c r="F2350" s="1" t="s">
        <v>24</v>
      </c>
      <c r="G2350" s="1" t="s">
        <v>25</v>
      </c>
      <c r="H2350">
        <v>1383408</v>
      </c>
      <c r="I2350">
        <v>1384991</v>
      </c>
      <c r="J2350" s="1" t="s">
        <v>26</v>
      </c>
      <c r="K2350" s="1" t="s">
        <v>24</v>
      </c>
      <c r="L2350" s="1" t="s">
        <v>24</v>
      </c>
      <c r="M2350" s="1" t="s">
        <v>24</v>
      </c>
      <c r="N2350" s="1" t="s">
        <v>24</v>
      </c>
      <c r="O2350" s="1" t="s">
        <v>24</v>
      </c>
      <c r="P2350" s="1" t="s">
        <v>24</v>
      </c>
      <c r="Q2350" s="1" t="s">
        <v>3058</v>
      </c>
      <c r="R2350">
        <v>1584</v>
      </c>
      <c r="T2350" s="1" t="s">
        <v>24</v>
      </c>
    </row>
    <row r="2351" spans="1:20" x14ac:dyDescent="0.55000000000000004">
      <c r="A2351" s="1" t="s">
        <v>28</v>
      </c>
      <c r="B2351" s="1" t="s">
        <v>29</v>
      </c>
      <c r="C2351" s="1" t="s">
        <v>22</v>
      </c>
      <c r="D2351" s="1" t="s">
        <v>23</v>
      </c>
      <c r="E2351" s="1" t="s">
        <v>5</v>
      </c>
      <c r="F2351" s="1" t="s">
        <v>24</v>
      </c>
      <c r="G2351" s="1" t="s">
        <v>25</v>
      </c>
      <c r="H2351">
        <v>1383408</v>
      </c>
      <c r="I2351">
        <v>1384991</v>
      </c>
      <c r="J2351" s="1" t="s">
        <v>26</v>
      </c>
      <c r="K2351" s="1" t="s">
        <v>3059</v>
      </c>
      <c r="L2351" s="1" t="s">
        <v>24</v>
      </c>
      <c r="M2351" s="1" t="s">
        <v>24</v>
      </c>
      <c r="N2351" s="1" t="s">
        <v>3060</v>
      </c>
      <c r="O2351" s="1" t="s">
        <v>24</v>
      </c>
      <c r="P2351" s="1" t="s">
        <v>24</v>
      </c>
      <c r="Q2351" s="1" t="s">
        <v>3058</v>
      </c>
      <c r="R2351">
        <v>1584</v>
      </c>
      <c r="S2351">
        <v>527</v>
      </c>
      <c r="T2351" s="1" t="s">
        <v>24</v>
      </c>
    </row>
    <row r="2352" spans="1:20" x14ac:dyDescent="0.55000000000000004">
      <c r="A2352" s="1" t="s">
        <v>20</v>
      </c>
      <c r="B2352" s="1" t="s">
        <v>21</v>
      </c>
      <c r="C2352" s="1" t="s">
        <v>22</v>
      </c>
      <c r="D2352" s="1" t="s">
        <v>23</v>
      </c>
      <c r="E2352" s="1" t="s">
        <v>5</v>
      </c>
      <c r="F2352" s="1" t="s">
        <v>24</v>
      </c>
      <c r="G2352" s="1" t="s">
        <v>25</v>
      </c>
      <c r="H2352">
        <v>1385066</v>
      </c>
      <c r="I2352">
        <v>1386292</v>
      </c>
      <c r="J2352" s="1" t="s">
        <v>26</v>
      </c>
      <c r="K2352" s="1" t="s">
        <v>24</v>
      </c>
      <c r="L2352" s="1" t="s">
        <v>24</v>
      </c>
      <c r="M2352" s="1" t="s">
        <v>24</v>
      </c>
      <c r="N2352" s="1" t="s">
        <v>24</v>
      </c>
      <c r="O2352" s="1" t="s">
        <v>24</v>
      </c>
      <c r="P2352" s="1" t="s">
        <v>24</v>
      </c>
      <c r="Q2352" s="1" t="s">
        <v>3061</v>
      </c>
      <c r="R2352">
        <v>1227</v>
      </c>
      <c r="T2352" s="1" t="s">
        <v>24</v>
      </c>
    </row>
    <row r="2353" spans="1:20" x14ac:dyDescent="0.55000000000000004">
      <c r="A2353" s="1" t="s">
        <v>28</v>
      </c>
      <c r="B2353" s="1" t="s">
        <v>29</v>
      </c>
      <c r="C2353" s="1" t="s">
        <v>22</v>
      </c>
      <c r="D2353" s="1" t="s">
        <v>23</v>
      </c>
      <c r="E2353" s="1" t="s">
        <v>5</v>
      </c>
      <c r="F2353" s="1" t="s">
        <v>24</v>
      </c>
      <c r="G2353" s="1" t="s">
        <v>25</v>
      </c>
      <c r="H2353">
        <v>1385066</v>
      </c>
      <c r="I2353">
        <v>1386292</v>
      </c>
      <c r="J2353" s="1" t="s">
        <v>26</v>
      </c>
      <c r="K2353" s="1" t="s">
        <v>3062</v>
      </c>
      <c r="L2353" s="1" t="s">
        <v>24</v>
      </c>
      <c r="M2353" s="1" t="s">
        <v>24</v>
      </c>
      <c r="N2353" s="1" t="s">
        <v>3063</v>
      </c>
      <c r="O2353" s="1" t="s">
        <v>24</v>
      </c>
      <c r="P2353" s="1" t="s">
        <v>24</v>
      </c>
      <c r="Q2353" s="1" t="s">
        <v>3061</v>
      </c>
      <c r="R2353">
        <v>1227</v>
      </c>
      <c r="S2353">
        <v>408</v>
      </c>
      <c r="T2353" s="1" t="s">
        <v>24</v>
      </c>
    </row>
    <row r="2354" spans="1:20" x14ac:dyDescent="0.55000000000000004">
      <c r="A2354" s="1" t="s">
        <v>20</v>
      </c>
      <c r="B2354" s="1" t="s">
        <v>21</v>
      </c>
      <c r="C2354" s="1" t="s">
        <v>22</v>
      </c>
      <c r="D2354" s="1" t="s">
        <v>23</v>
      </c>
      <c r="E2354" s="1" t="s">
        <v>5</v>
      </c>
      <c r="F2354" s="1" t="s">
        <v>24</v>
      </c>
      <c r="G2354" s="1" t="s">
        <v>25</v>
      </c>
      <c r="H2354">
        <v>1386289</v>
      </c>
      <c r="I2354">
        <v>1386984</v>
      </c>
      <c r="J2354" s="1" t="s">
        <v>26</v>
      </c>
      <c r="K2354" s="1" t="s">
        <v>24</v>
      </c>
      <c r="L2354" s="1" t="s">
        <v>24</v>
      </c>
      <c r="M2354" s="1" t="s">
        <v>24</v>
      </c>
      <c r="N2354" s="1" t="s">
        <v>24</v>
      </c>
      <c r="O2354" s="1" t="s">
        <v>24</v>
      </c>
      <c r="P2354" s="1" t="s">
        <v>24</v>
      </c>
      <c r="Q2354" s="1" t="s">
        <v>3064</v>
      </c>
      <c r="R2354">
        <v>696</v>
      </c>
      <c r="T2354" s="1" t="s">
        <v>24</v>
      </c>
    </row>
    <row r="2355" spans="1:20" x14ac:dyDescent="0.55000000000000004">
      <c r="A2355" s="1" t="s">
        <v>28</v>
      </c>
      <c r="B2355" s="1" t="s">
        <v>29</v>
      </c>
      <c r="C2355" s="1" t="s">
        <v>22</v>
      </c>
      <c r="D2355" s="1" t="s">
        <v>23</v>
      </c>
      <c r="E2355" s="1" t="s">
        <v>5</v>
      </c>
      <c r="F2355" s="1" t="s">
        <v>24</v>
      </c>
      <c r="G2355" s="1" t="s">
        <v>25</v>
      </c>
      <c r="H2355">
        <v>1386289</v>
      </c>
      <c r="I2355">
        <v>1386984</v>
      </c>
      <c r="J2355" s="1" t="s">
        <v>26</v>
      </c>
      <c r="K2355" s="1" t="s">
        <v>3065</v>
      </c>
      <c r="L2355" s="1" t="s">
        <v>24</v>
      </c>
      <c r="M2355" s="1" t="s">
        <v>24</v>
      </c>
      <c r="N2355" s="1" t="s">
        <v>397</v>
      </c>
      <c r="O2355" s="1" t="s">
        <v>24</v>
      </c>
      <c r="P2355" s="1" t="s">
        <v>24</v>
      </c>
      <c r="Q2355" s="1" t="s">
        <v>3064</v>
      </c>
      <c r="R2355">
        <v>696</v>
      </c>
      <c r="S2355">
        <v>231</v>
      </c>
      <c r="T2355" s="1" t="s">
        <v>24</v>
      </c>
    </row>
    <row r="2356" spans="1:20" x14ac:dyDescent="0.55000000000000004">
      <c r="A2356" s="1" t="s">
        <v>20</v>
      </c>
      <c r="B2356" s="1" t="s">
        <v>21</v>
      </c>
      <c r="C2356" s="1" t="s">
        <v>22</v>
      </c>
      <c r="D2356" s="1" t="s">
        <v>23</v>
      </c>
      <c r="E2356" s="1" t="s">
        <v>5</v>
      </c>
      <c r="F2356" s="1" t="s">
        <v>24</v>
      </c>
      <c r="G2356" s="1" t="s">
        <v>25</v>
      </c>
      <c r="H2356">
        <v>1386968</v>
      </c>
      <c r="I2356">
        <v>1389649</v>
      </c>
      <c r="J2356" s="1" t="s">
        <v>26</v>
      </c>
      <c r="K2356" s="1" t="s">
        <v>24</v>
      </c>
      <c r="L2356" s="1" t="s">
        <v>24</v>
      </c>
      <c r="M2356" s="1" t="s">
        <v>24</v>
      </c>
      <c r="N2356" s="1" t="s">
        <v>24</v>
      </c>
      <c r="O2356" s="1" t="s">
        <v>24</v>
      </c>
      <c r="P2356" s="1" t="s">
        <v>24</v>
      </c>
      <c r="Q2356" s="1" t="s">
        <v>3066</v>
      </c>
      <c r="R2356">
        <v>2682</v>
      </c>
      <c r="T2356" s="1" t="s">
        <v>24</v>
      </c>
    </row>
    <row r="2357" spans="1:20" x14ac:dyDescent="0.55000000000000004">
      <c r="A2357" s="1" t="s">
        <v>28</v>
      </c>
      <c r="B2357" s="1" t="s">
        <v>29</v>
      </c>
      <c r="C2357" s="1" t="s">
        <v>22</v>
      </c>
      <c r="D2357" s="1" t="s">
        <v>23</v>
      </c>
      <c r="E2357" s="1" t="s">
        <v>5</v>
      </c>
      <c r="F2357" s="1" t="s">
        <v>24</v>
      </c>
      <c r="G2357" s="1" t="s">
        <v>25</v>
      </c>
      <c r="H2357">
        <v>1386968</v>
      </c>
      <c r="I2357">
        <v>1389649</v>
      </c>
      <c r="J2357" s="1" t="s">
        <v>26</v>
      </c>
      <c r="K2357" s="1" t="s">
        <v>3067</v>
      </c>
      <c r="L2357" s="1" t="s">
        <v>24</v>
      </c>
      <c r="M2357" s="1" t="s">
        <v>24</v>
      </c>
      <c r="N2357" s="1" t="s">
        <v>3068</v>
      </c>
      <c r="O2357" s="1" t="s">
        <v>24</v>
      </c>
      <c r="P2357" s="1" t="s">
        <v>24</v>
      </c>
      <c r="Q2357" s="1" t="s">
        <v>3066</v>
      </c>
      <c r="R2357">
        <v>2682</v>
      </c>
      <c r="S2357">
        <v>893</v>
      </c>
      <c r="T2357" s="1" t="s">
        <v>24</v>
      </c>
    </row>
    <row r="2358" spans="1:20" x14ac:dyDescent="0.55000000000000004">
      <c r="A2358" s="1" t="s">
        <v>20</v>
      </c>
      <c r="B2358" s="1" t="s">
        <v>21</v>
      </c>
      <c r="C2358" s="1" t="s">
        <v>22</v>
      </c>
      <c r="D2358" s="1" t="s">
        <v>23</v>
      </c>
      <c r="E2358" s="1" t="s">
        <v>5</v>
      </c>
      <c r="F2358" s="1" t="s">
        <v>24</v>
      </c>
      <c r="G2358" s="1" t="s">
        <v>25</v>
      </c>
      <c r="H2358">
        <v>1389828</v>
      </c>
      <c r="I2358">
        <v>1391642</v>
      </c>
      <c r="J2358" s="1" t="s">
        <v>26</v>
      </c>
      <c r="K2358" s="1" t="s">
        <v>24</v>
      </c>
      <c r="L2358" s="1" t="s">
        <v>24</v>
      </c>
      <c r="M2358" s="1" t="s">
        <v>24</v>
      </c>
      <c r="N2358" s="1" t="s">
        <v>24</v>
      </c>
      <c r="O2358" s="1" t="s">
        <v>24</v>
      </c>
      <c r="P2358" s="1" t="s">
        <v>24</v>
      </c>
      <c r="Q2358" s="1" t="s">
        <v>3069</v>
      </c>
      <c r="R2358">
        <v>1815</v>
      </c>
      <c r="T2358" s="1" t="s">
        <v>24</v>
      </c>
    </row>
    <row r="2359" spans="1:20" x14ac:dyDescent="0.55000000000000004">
      <c r="A2359" s="1" t="s">
        <v>28</v>
      </c>
      <c r="B2359" s="1" t="s">
        <v>29</v>
      </c>
      <c r="C2359" s="1" t="s">
        <v>22</v>
      </c>
      <c r="D2359" s="1" t="s">
        <v>23</v>
      </c>
      <c r="E2359" s="1" t="s">
        <v>5</v>
      </c>
      <c r="F2359" s="1" t="s">
        <v>24</v>
      </c>
      <c r="G2359" s="1" t="s">
        <v>25</v>
      </c>
      <c r="H2359">
        <v>1389828</v>
      </c>
      <c r="I2359">
        <v>1391642</v>
      </c>
      <c r="J2359" s="1" t="s">
        <v>26</v>
      </c>
      <c r="K2359" s="1" t="s">
        <v>3070</v>
      </c>
      <c r="L2359" s="1" t="s">
        <v>24</v>
      </c>
      <c r="M2359" s="1" t="s">
        <v>24</v>
      </c>
      <c r="N2359" s="1" t="s">
        <v>3071</v>
      </c>
      <c r="O2359" s="1" t="s">
        <v>24</v>
      </c>
      <c r="P2359" s="1" t="s">
        <v>24</v>
      </c>
      <c r="Q2359" s="1" t="s">
        <v>3069</v>
      </c>
      <c r="R2359">
        <v>1815</v>
      </c>
      <c r="S2359">
        <v>604</v>
      </c>
      <c r="T2359" s="1" t="s">
        <v>24</v>
      </c>
    </row>
    <row r="2360" spans="1:20" x14ac:dyDescent="0.55000000000000004">
      <c r="A2360" s="1" t="s">
        <v>20</v>
      </c>
      <c r="B2360" s="1" t="s">
        <v>21</v>
      </c>
      <c r="C2360" s="1" t="s">
        <v>22</v>
      </c>
      <c r="D2360" s="1" t="s">
        <v>23</v>
      </c>
      <c r="E2360" s="1" t="s">
        <v>5</v>
      </c>
      <c r="F2360" s="1" t="s">
        <v>24</v>
      </c>
      <c r="G2360" s="1" t="s">
        <v>25</v>
      </c>
      <c r="H2360">
        <v>1391776</v>
      </c>
      <c r="I2360">
        <v>1392309</v>
      </c>
      <c r="J2360" s="1" t="s">
        <v>26</v>
      </c>
      <c r="K2360" s="1" t="s">
        <v>24</v>
      </c>
      <c r="L2360" s="1" t="s">
        <v>24</v>
      </c>
      <c r="M2360" s="1" t="s">
        <v>24</v>
      </c>
      <c r="N2360" s="1" t="s">
        <v>24</v>
      </c>
      <c r="O2360" s="1" t="s">
        <v>24</v>
      </c>
      <c r="P2360" s="1" t="s">
        <v>24</v>
      </c>
      <c r="Q2360" s="1" t="s">
        <v>3072</v>
      </c>
      <c r="R2360">
        <v>534</v>
      </c>
      <c r="T2360" s="1" t="s">
        <v>24</v>
      </c>
    </row>
    <row r="2361" spans="1:20" x14ac:dyDescent="0.55000000000000004">
      <c r="A2361" s="1" t="s">
        <v>28</v>
      </c>
      <c r="B2361" s="1" t="s">
        <v>29</v>
      </c>
      <c r="C2361" s="1" t="s">
        <v>22</v>
      </c>
      <c r="D2361" s="1" t="s">
        <v>23</v>
      </c>
      <c r="E2361" s="1" t="s">
        <v>5</v>
      </c>
      <c r="F2361" s="1" t="s">
        <v>24</v>
      </c>
      <c r="G2361" s="1" t="s">
        <v>25</v>
      </c>
      <c r="H2361">
        <v>1391776</v>
      </c>
      <c r="I2361">
        <v>1392309</v>
      </c>
      <c r="J2361" s="1" t="s">
        <v>26</v>
      </c>
      <c r="K2361" s="1" t="s">
        <v>3073</v>
      </c>
      <c r="L2361" s="1" t="s">
        <v>24</v>
      </c>
      <c r="M2361" s="1" t="s">
        <v>24</v>
      </c>
      <c r="N2361" s="1" t="s">
        <v>3074</v>
      </c>
      <c r="O2361" s="1" t="s">
        <v>24</v>
      </c>
      <c r="P2361" s="1" t="s">
        <v>24</v>
      </c>
      <c r="Q2361" s="1" t="s">
        <v>3072</v>
      </c>
      <c r="R2361">
        <v>534</v>
      </c>
      <c r="S2361">
        <v>177</v>
      </c>
      <c r="T2361" s="1" t="s">
        <v>24</v>
      </c>
    </row>
    <row r="2362" spans="1:20" x14ac:dyDescent="0.55000000000000004">
      <c r="A2362" s="1" t="s">
        <v>20</v>
      </c>
      <c r="B2362" s="1" t="s">
        <v>21</v>
      </c>
      <c r="C2362" s="1" t="s">
        <v>22</v>
      </c>
      <c r="D2362" s="1" t="s">
        <v>23</v>
      </c>
      <c r="E2362" s="1" t="s">
        <v>5</v>
      </c>
      <c r="F2362" s="1" t="s">
        <v>24</v>
      </c>
      <c r="G2362" s="1" t="s">
        <v>25</v>
      </c>
      <c r="H2362">
        <v>1392322</v>
      </c>
      <c r="I2362">
        <v>1393365</v>
      </c>
      <c r="J2362" s="1" t="s">
        <v>26</v>
      </c>
      <c r="K2362" s="1" t="s">
        <v>24</v>
      </c>
      <c r="L2362" s="1" t="s">
        <v>24</v>
      </c>
      <c r="M2362" s="1" t="s">
        <v>24</v>
      </c>
      <c r="N2362" s="1" t="s">
        <v>24</v>
      </c>
      <c r="O2362" s="1" t="s">
        <v>24</v>
      </c>
      <c r="P2362" s="1" t="s">
        <v>24</v>
      </c>
      <c r="Q2362" s="1" t="s">
        <v>3075</v>
      </c>
      <c r="R2362">
        <v>1044</v>
      </c>
      <c r="T2362" s="1" t="s">
        <v>24</v>
      </c>
    </row>
    <row r="2363" spans="1:20" x14ac:dyDescent="0.55000000000000004">
      <c r="A2363" s="1" t="s">
        <v>28</v>
      </c>
      <c r="B2363" s="1" t="s">
        <v>29</v>
      </c>
      <c r="C2363" s="1" t="s">
        <v>22</v>
      </c>
      <c r="D2363" s="1" t="s">
        <v>23</v>
      </c>
      <c r="E2363" s="1" t="s">
        <v>5</v>
      </c>
      <c r="F2363" s="1" t="s">
        <v>24</v>
      </c>
      <c r="G2363" s="1" t="s">
        <v>25</v>
      </c>
      <c r="H2363">
        <v>1392322</v>
      </c>
      <c r="I2363">
        <v>1393365</v>
      </c>
      <c r="J2363" s="1" t="s">
        <v>26</v>
      </c>
      <c r="K2363" s="1" t="s">
        <v>3076</v>
      </c>
      <c r="L2363" s="1" t="s">
        <v>24</v>
      </c>
      <c r="M2363" s="1" t="s">
        <v>24</v>
      </c>
      <c r="N2363" s="1" t="s">
        <v>3077</v>
      </c>
      <c r="O2363" s="1" t="s">
        <v>24</v>
      </c>
      <c r="P2363" s="1" t="s">
        <v>24</v>
      </c>
      <c r="Q2363" s="1" t="s">
        <v>3075</v>
      </c>
      <c r="R2363">
        <v>1044</v>
      </c>
      <c r="S2363">
        <v>347</v>
      </c>
      <c r="T2363" s="1" t="s">
        <v>24</v>
      </c>
    </row>
    <row r="2364" spans="1:20" x14ac:dyDescent="0.55000000000000004">
      <c r="A2364" s="1" t="s">
        <v>20</v>
      </c>
      <c r="B2364" s="1" t="s">
        <v>21</v>
      </c>
      <c r="C2364" s="1" t="s">
        <v>22</v>
      </c>
      <c r="D2364" s="1" t="s">
        <v>23</v>
      </c>
      <c r="E2364" s="1" t="s">
        <v>5</v>
      </c>
      <c r="F2364" s="1" t="s">
        <v>24</v>
      </c>
      <c r="G2364" s="1" t="s">
        <v>25</v>
      </c>
      <c r="H2364">
        <v>1393365</v>
      </c>
      <c r="I2364">
        <v>1393829</v>
      </c>
      <c r="J2364" s="1" t="s">
        <v>26</v>
      </c>
      <c r="K2364" s="1" t="s">
        <v>24</v>
      </c>
      <c r="L2364" s="1" t="s">
        <v>24</v>
      </c>
      <c r="M2364" s="1" t="s">
        <v>24</v>
      </c>
      <c r="N2364" s="1" t="s">
        <v>24</v>
      </c>
      <c r="O2364" s="1" t="s">
        <v>24</v>
      </c>
      <c r="P2364" s="1" t="s">
        <v>24</v>
      </c>
      <c r="Q2364" s="1" t="s">
        <v>3078</v>
      </c>
      <c r="R2364">
        <v>465</v>
      </c>
      <c r="T2364" s="1" t="s">
        <v>24</v>
      </c>
    </row>
    <row r="2365" spans="1:20" x14ac:dyDescent="0.55000000000000004">
      <c r="A2365" s="1" t="s">
        <v>28</v>
      </c>
      <c r="B2365" s="1" t="s">
        <v>29</v>
      </c>
      <c r="C2365" s="1" t="s">
        <v>22</v>
      </c>
      <c r="D2365" s="1" t="s">
        <v>23</v>
      </c>
      <c r="E2365" s="1" t="s">
        <v>5</v>
      </c>
      <c r="F2365" s="1" t="s">
        <v>24</v>
      </c>
      <c r="G2365" s="1" t="s">
        <v>25</v>
      </c>
      <c r="H2365">
        <v>1393365</v>
      </c>
      <c r="I2365">
        <v>1393829</v>
      </c>
      <c r="J2365" s="1" t="s">
        <v>26</v>
      </c>
      <c r="K2365" s="1" t="s">
        <v>3079</v>
      </c>
      <c r="L2365" s="1" t="s">
        <v>24</v>
      </c>
      <c r="M2365" s="1" t="s">
        <v>24</v>
      </c>
      <c r="N2365" s="1" t="s">
        <v>3080</v>
      </c>
      <c r="O2365" s="1" t="s">
        <v>24</v>
      </c>
      <c r="P2365" s="1" t="s">
        <v>24</v>
      </c>
      <c r="Q2365" s="1" t="s">
        <v>3078</v>
      </c>
      <c r="R2365">
        <v>465</v>
      </c>
      <c r="S2365">
        <v>154</v>
      </c>
      <c r="T2365" s="1" t="s">
        <v>24</v>
      </c>
    </row>
    <row r="2366" spans="1:20" x14ac:dyDescent="0.55000000000000004">
      <c r="A2366" s="1" t="s">
        <v>20</v>
      </c>
      <c r="B2366" s="1" t="s">
        <v>21</v>
      </c>
      <c r="C2366" s="1" t="s">
        <v>22</v>
      </c>
      <c r="D2366" s="1" t="s">
        <v>23</v>
      </c>
      <c r="E2366" s="1" t="s">
        <v>5</v>
      </c>
      <c r="F2366" s="1" t="s">
        <v>24</v>
      </c>
      <c r="G2366" s="1" t="s">
        <v>25</v>
      </c>
      <c r="H2366">
        <v>1393831</v>
      </c>
      <c r="I2366">
        <v>1394616</v>
      </c>
      <c r="J2366" s="1" t="s">
        <v>26</v>
      </c>
      <c r="K2366" s="1" t="s">
        <v>24</v>
      </c>
      <c r="L2366" s="1" t="s">
        <v>24</v>
      </c>
      <c r="M2366" s="1" t="s">
        <v>24</v>
      </c>
      <c r="N2366" s="1" t="s">
        <v>24</v>
      </c>
      <c r="O2366" s="1" t="s">
        <v>24</v>
      </c>
      <c r="P2366" s="1" t="s">
        <v>24</v>
      </c>
      <c r="Q2366" s="1" t="s">
        <v>3081</v>
      </c>
      <c r="R2366">
        <v>786</v>
      </c>
      <c r="T2366" s="1" t="s">
        <v>24</v>
      </c>
    </row>
    <row r="2367" spans="1:20" x14ac:dyDescent="0.55000000000000004">
      <c r="A2367" s="1" t="s">
        <v>28</v>
      </c>
      <c r="B2367" s="1" t="s">
        <v>29</v>
      </c>
      <c r="C2367" s="1" t="s">
        <v>22</v>
      </c>
      <c r="D2367" s="1" t="s">
        <v>23</v>
      </c>
      <c r="E2367" s="1" t="s">
        <v>5</v>
      </c>
      <c r="F2367" s="1" t="s">
        <v>24</v>
      </c>
      <c r="G2367" s="1" t="s">
        <v>25</v>
      </c>
      <c r="H2367">
        <v>1393831</v>
      </c>
      <c r="I2367">
        <v>1394616</v>
      </c>
      <c r="J2367" s="1" t="s">
        <v>26</v>
      </c>
      <c r="K2367" s="1" t="s">
        <v>3082</v>
      </c>
      <c r="L2367" s="1" t="s">
        <v>24</v>
      </c>
      <c r="M2367" s="1" t="s">
        <v>24</v>
      </c>
      <c r="N2367" s="1" t="s">
        <v>3083</v>
      </c>
      <c r="O2367" s="1" t="s">
        <v>24</v>
      </c>
      <c r="P2367" s="1" t="s">
        <v>24</v>
      </c>
      <c r="Q2367" s="1" t="s">
        <v>3081</v>
      </c>
      <c r="R2367">
        <v>786</v>
      </c>
      <c r="S2367">
        <v>261</v>
      </c>
      <c r="T2367" s="1" t="s">
        <v>24</v>
      </c>
    </row>
    <row r="2368" spans="1:20" x14ac:dyDescent="0.55000000000000004">
      <c r="A2368" s="1" t="s">
        <v>20</v>
      </c>
      <c r="B2368" s="1" t="s">
        <v>21</v>
      </c>
      <c r="C2368" s="1" t="s">
        <v>22</v>
      </c>
      <c r="D2368" s="1" t="s">
        <v>23</v>
      </c>
      <c r="E2368" s="1" t="s">
        <v>5</v>
      </c>
      <c r="F2368" s="1" t="s">
        <v>24</v>
      </c>
      <c r="G2368" s="1" t="s">
        <v>25</v>
      </c>
      <c r="H2368">
        <v>1394782</v>
      </c>
      <c r="I2368">
        <v>1395624</v>
      </c>
      <c r="J2368" s="1" t="s">
        <v>26</v>
      </c>
      <c r="K2368" s="1" t="s">
        <v>24</v>
      </c>
      <c r="L2368" s="1" t="s">
        <v>24</v>
      </c>
      <c r="M2368" s="1" t="s">
        <v>24</v>
      </c>
      <c r="N2368" s="1" t="s">
        <v>24</v>
      </c>
      <c r="O2368" s="1" t="s">
        <v>24</v>
      </c>
      <c r="P2368" s="1" t="s">
        <v>24</v>
      </c>
      <c r="Q2368" s="1" t="s">
        <v>3084</v>
      </c>
      <c r="R2368">
        <v>843</v>
      </c>
      <c r="T2368" s="1" t="s">
        <v>24</v>
      </c>
    </row>
    <row r="2369" spans="1:20" x14ac:dyDescent="0.55000000000000004">
      <c r="A2369" s="1" t="s">
        <v>28</v>
      </c>
      <c r="B2369" s="1" t="s">
        <v>29</v>
      </c>
      <c r="C2369" s="1" t="s">
        <v>22</v>
      </c>
      <c r="D2369" s="1" t="s">
        <v>23</v>
      </c>
      <c r="E2369" s="1" t="s">
        <v>5</v>
      </c>
      <c r="F2369" s="1" t="s">
        <v>24</v>
      </c>
      <c r="G2369" s="1" t="s">
        <v>25</v>
      </c>
      <c r="H2369">
        <v>1394782</v>
      </c>
      <c r="I2369">
        <v>1395624</v>
      </c>
      <c r="J2369" s="1" t="s">
        <v>26</v>
      </c>
      <c r="K2369" s="1" t="s">
        <v>3085</v>
      </c>
      <c r="L2369" s="1" t="s">
        <v>24</v>
      </c>
      <c r="M2369" s="1" t="s">
        <v>24</v>
      </c>
      <c r="N2369" s="1" t="s">
        <v>3086</v>
      </c>
      <c r="O2369" s="1" t="s">
        <v>24</v>
      </c>
      <c r="P2369" s="1" t="s">
        <v>24</v>
      </c>
      <c r="Q2369" s="1" t="s">
        <v>3084</v>
      </c>
      <c r="R2369">
        <v>843</v>
      </c>
      <c r="S2369">
        <v>280</v>
      </c>
      <c r="T2369" s="1" t="s">
        <v>24</v>
      </c>
    </row>
    <row r="2370" spans="1:20" x14ac:dyDescent="0.55000000000000004">
      <c r="A2370" s="1" t="s">
        <v>20</v>
      </c>
      <c r="B2370" s="1" t="s">
        <v>21</v>
      </c>
      <c r="C2370" s="1" t="s">
        <v>22</v>
      </c>
      <c r="D2370" s="1" t="s">
        <v>23</v>
      </c>
      <c r="E2370" s="1" t="s">
        <v>5</v>
      </c>
      <c r="F2370" s="1" t="s">
        <v>24</v>
      </c>
      <c r="G2370" s="1" t="s">
        <v>25</v>
      </c>
      <c r="H2370">
        <v>1395657</v>
      </c>
      <c r="I2370">
        <v>1396586</v>
      </c>
      <c r="J2370" s="1" t="s">
        <v>26</v>
      </c>
      <c r="K2370" s="1" t="s">
        <v>24</v>
      </c>
      <c r="L2370" s="1" t="s">
        <v>24</v>
      </c>
      <c r="M2370" s="1" t="s">
        <v>24</v>
      </c>
      <c r="N2370" s="1" t="s">
        <v>24</v>
      </c>
      <c r="O2370" s="1" t="s">
        <v>24</v>
      </c>
      <c r="P2370" s="1" t="s">
        <v>24</v>
      </c>
      <c r="Q2370" s="1" t="s">
        <v>3087</v>
      </c>
      <c r="R2370">
        <v>930</v>
      </c>
      <c r="T2370" s="1" t="s">
        <v>24</v>
      </c>
    </row>
    <row r="2371" spans="1:20" x14ac:dyDescent="0.55000000000000004">
      <c r="A2371" s="1" t="s">
        <v>28</v>
      </c>
      <c r="B2371" s="1" t="s">
        <v>29</v>
      </c>
      <c r="C2371" s="1" t="s">
        <v>22</v>
      </c>
      <c r="D2371" s="1" t="s">
        <v>23</v>
      </c>
      <c r="E2371" s="1" t="s">
        <v>5</v>
      </c>
      <c r="F2371" s="1" t="s">
        <v>24</v>
      </c>
      <c r="G2371" s="1" t="s">
        <v>25</v>
      </c>
      <c r="H2371">
        <v>1395657</v>
      </c>
      <c r="I2371">
        <v>1396586</v>
      </c>
      <c r="J2371" s="1" t="s">
        <v>26</v>
      </c>
      <c r="K2371" s="1" t="s">
        <v>3088</v>
      </c>
      <c r="L2371" s="1" t="s">
        <v>24</v>
      </c>
      <c r="M2371" s="1" t="s">
        <v>24</v>
      </c>
      <c r="N2371" s="1" t="s">
        <v>3089</v>
      </c>
      <c r="O2371" s="1" t="s">
        <v>24</v>
      </c>
      <c r="P2371" s="1" t="s">
        <v>24</v>
      </c>
      <c r="Q2371" s="1" t="s">
        <v>3087</v>
      </c>
      <c r="R2371">
        <v>930</v>
      </c>
      <c r="S2371">
        <v>309</v>
      </c>
      <c r="T2371" s="1" t="s">
        <v>24</v>
      </c>
    </row>
    <row r="2372" spans="1:20" x14ac:dyDescent="0.55000000000000004">
      <c r="A2372" s="1" t="s">
        <v>20</v>
      </c>
      <c r="B2372" s="1" t="s">
        <v>21</v>
      </c>
      <c r="C2372" s="1" t="s">
        <v>22</v>
      </c>
      <c r="D2372" s="1" t="s">
        <v>23</v>
      </c>
      <c r="E2372" s="1" t="s">
        <v>5</v>
      </c>
      <c r="F2372" s="1" t="s">
        <v>24</v>
      </c>
      <c r="G2372" s="1" t="s">
        <v>25</v>
      </c>
      <c r="H2372">
        <v>1396617</v>
      </c>
      <c r="I2372">
        <v>1396829</v>
      </c>
      <c r="J2372" s="1" t="s">
        <v>26</v>
      </c>
      <c r="K2372" s="1" t="s">
        <v>24</v>
      </c>
      <c r="L2372" s="1" t="s">
        <v>24</v>
      </c>
      <c r="M2372" s="1" t="s">
        <v>24</v>
      </c>
      <c r="N2372" s="1" t="s">
        <v>24</v>
      </c>
      <c r="O2372" s="1" t="s">
        <v>24</v>
      </c>
      <c r="P2372" s="1" t="s">
        <v>24</v>
      </c>
      <c r="Q2372" s="1" t="s">
        <v>3090</v>
      </c>
      <c r="R2372">
        <v>213</v>
      </c>
      <c r="T2372" s="1" t="s">
        <v>24</v>
      </c>
    </row>
    <row r="2373" spans="1:20" x14ac:dyDescent="0.55000000000000004">
      <c r="A2373" s="1" t="s">
        <v>28</v>
      </c>
      <c r="B2373" s="1" t="s">
        <v>29</v>
      </c>
      <c r="C2373" s="1" t="s">
        <v>22</v>
      </c>
      <c r="D2373" s="1" t="s">
        <v>23</v>
      </c>
      <c r="E2373" s="1" t="s">
        <v>5</v>
      </c>
      <c r="F2373" s="1" t="s">
        <v>24</v>
      </c>
      <c r="G2373" s="1" t="s">
        <v>25</v>
      </c>
      <c r="H2373">
        <v>1396617</v>
      </c>
      <c r="I2373">
        <v>1396829</v>
      </c>
      <c r="J2373" s="1" t="s">
        <v>26</v>
      </c>
      <c r="K2373" s="1" t="s">
        <v>3091</v>
      </c>
      <c r="L2373" s="1" t="s">
        <v>24</v>
      </c>
      <c r="M2373" s="1" t="s">
        <v>24</v>
      </c>
      <c r="N2373" s="1" t="s">
        <v>3089</v>
      </c>
      <c r="O2373" s="1" t="s">
        <v>24</v>
      </c>
      <c r="P2373" s="1" t="s">
        <v>24</v>
      </c>
      <c r="Q2373" s="1" t="s">
        <v>3090</v>
      </c>
      <c r="R2373">
        <v>213</v>
      </c>
      <c r="S2373">
        <v>70</v>
      </c>
      <c r="T2373" s="1" t="s">
        <v>24</v>
      </c>
    </row>
    <row r="2374" spans="1:20" x14ac:dyDescent="0.55000000000000004">
      <c r="A2374" s="1" t="s">
        <v>20</v>
      </c>
      <c r="B2374" s="1" t="s">
        <v>21</v>
      </c>
      <c r="C2374" s="1" t="s">
        <v>22</v>
      </c>
      <c r="D2374" s="1" t="s">
        <v>23</v>
      </c>
      <c r="E2374" s="1" t="s">
        <v>5</v>
      </c>
      <c r="F2374" s="1" t="s">
        <v>24</v>
      </c>
      <c r="G2374" s="1" t="s">
        <v>25</v>
      </c>
      <c r="H2374">
        <v>1397108</v>
      </c>
      <c r="I2374">
        <v>1397908</v>
      </c>
      <c r="J2374" s="1" t="s">
        <v>26</v>
      </c>
      <c r="K2374" s="1" t="s">
        <v>24</v>
      </c>
      <c r="L2374" s="1" t="s">
        <v>24</v>
      </c>
      <c r="M2374" s="1" t="s">
        <v>24</v>
      </c>
      <c r="N2374" s="1" t="s">
        <v>24</v>
      </c>
      <c r="O2374" s="1" t="s">
        <v>24</v>
      </c>
      <c r="P2374" s="1" t="s">
        <v>24</v>
      </c>
      <c r="Q2374" s="1" t="s">
        <v>3092</v>
      </c>
      <c r="R2374">
        <v>801</v>
      </c>
      <c r="T2374" s="1" t="s">
        <v>24</v>
      </c>
    </row>
    <row r="2375" spans="1:20" x14ac:dyDescent="0.55000000000000004">
      <c r="A2375" s="1" t="s">
        <v>28</v>
      </c>
      <c r="B2375" s="1" t="s">
        <v>29</v>
      </c>
      <c r="C2375" s="1" t="s">
        <v>22</v>
      </c>
      <c r="D2375" s="1" t="s">
        <v>23</v>
      </c>
      <c r="E2375" s="1" t="s">
        <v>5</v>
      </c>
      <c r="F2375" s="1" t="s">
        <v>24</v>
      </c>
      <c r="G2375" s="1" t="s">
        <v>25</v>
      </c>
      <c r="H2375">
        <v>1397108</v>
      </c>
      <c r="I2375">
        <v>1397908</v>
      </c>
      <c r="J2375" s="1" t="s">
        <v>26</v>
      </c>
      <c r="K2375" s="1" t="s">
        <v>3093</v>
      </c>
      <c r="L2375" s="1" t="s">
        <v>24</v>
      </c>
      <c r="M2375" s="1" t="s">
        <v>24</v>
      </c>
      <c r="N2375" s="1" t="s">
        <v>3094</v>
      </c>
      <c r="O2375" s="1" t="s">
        <v>24</v>
      </c>
      <c r="P2375" s="1" t="s">
        <v>24</v>
      </c>
      <c r="Q2375" s="1" t="s">
        <v>3092</v>
      </c>
      <c r="R2375">
        <v>801</v>
      </c>
      <c r="S2375">
        <v>266</v>
      </c>
      <c r="T2375" s="1" t="s">
        <v>24</v>
      </c>
    </row>
    <row r="2376" spans="1:20" x14ac:dyDescent="0.55000000000000004">
      <c r="A2376" s="1" t="s">
        <v>20</v>
      </c>
      <c r="B2376" s="1" t="s">
        <v>21</v>
      </c>
      <c r="C2376" s="1" t="s">
        <v>22</v>
      </c>
      <c r="D2376" s="1" t="s">
        <v>23</v>
      </c>
      <c r="E2376" s="1" t="s">
        <v>5</v>
      </c>
      <c r="F2376" s="1" t="s">
        <v>24</v>
      </c>
      <c r="G2376" s="1" t="s">
        <v>25</v>
      </c>
      <c r="H2376">
        <v>1397905</v>
      </c>
      <c r="I2376">
        <v>1398561</v>
      </c>
      <c r="J2376" s="1" t="s">
        <v>26</v>
      </c>
      <c r="K2376" s="1" t="s">
        <v>24</v>
      </c>
      <c r="L2376" s="1" t="s">
        <v>24</v>
      </c>
      <c r="M2376" s="1" t="s">
        <v>24</v>
      </c>
      <c r="N2376" s="1" t="s">
        <v>24</v>
      </c>
      <c r="O2376" s="1" t="s">
        <v>24</v>
      </c>
      <c r="P2376" s="1" t="s">
        <v>24</v>
      </c>
      <c r="Q2376" s="1" t="s">
        <v>3095</v>
      </c>
      <c r="R2376">
        <v>657</v>
      </c>
      <c r="T2376" s="1" t="s">
        <v>24</v>
      </c>
    </row>
    <row r="2377" spans="1:20" x14ac:dyDescent="0.55000000000000004">
      <c r="A2377" s="1" t="s">
        <v>28</v>
      </c>
      <c r="B2377" s="1" t="s">
        <v>29</v>
      </c>
      <c r="C2377" s="1" t="s">
        <v>22</v>
      </c>
      <c r="D2377" s="1" t="s">
        <v>23</v>
      </c>
      <c r="E2377" s="1" t="s">
        <v>5</v>
      </c>
      <c r="F2377" s="1" t="s">
        <v>24</v>
      </c>
      <c r="G2377" s="1" t="s">
        <v>25</v>
      </c>
      <c r="H2377">
        <v>1397905</v>
      </c>
      <c r="I2377">
        <v>1398561</v>
      </c>
      <c r="J2377" s="1" t="s">
        <v>26</v>
      </c>
      <c r="K2377" s="1" t="s">
        <v>3096</v>
      </c>
      <c r="L2377" s="1" t="s">
        <v>24</v>
      </c>
      <c r="M2377" s="1" t="s">
        <v>24</v>
      </c>
      <c r="N2377" s="1" t="s">
        <v>3097</v>
      </c>
      <c r="O2377" s="1" t="s">
        <v>24</v>
      </c>
      <c r="P2377" s="1" t="s">
        <v>24</v>
      </c>
      <c r="Q2377" s="1" t="s">
        <v>3095</v>
      </c>
      <c r="R2377">
        <v>657</v>
      </c>
      <c r="S2377">
        <v>218</v>
      </c>
      <c r="T2377" s="1" t="s">
        <v>24</v>
      </c>
    </row>
    <row r="2378" spans="1:20" x14ac:dyDescent="0.55000000000000004">
      <c r="A2378" s="1" t="s">
        <v>20</v>
      </c>
      <c r="B2378" s="1" t="s">
        <v>21</v>
      </c>
      <c r="C2378" s="1" t="s">
        <v>22</v>
      </c>
      <c r="D2378" s="1" t="s">
        <v>23</v>
      </c>
      <c r="E2378" s="1" t="s">
        <v>5</v>
      </c>
      <c r="F2378" s="1" t="s">
        <v>24</v>
      </c>
      <c r="G2378" s="1" t="s">
        <v>25</v>
      </c>
      <c r="H2378">
        <v>1398626</v>
      </c>
      <c r="I2378">
        <v>1398964</v>
      </c>
      <c r="J2378" s="1" t="s">
        <v>26</v>
      </c>
      <c r="K2378" s="1" t="s">
        <v>24</v>
      </c>
      <c r="L2378" s="1" t="s">
        <v>24</v>
      </c>
      <c r="M2378" s="1" t="s">
        <v>24</v>
      </c>
      <c r="N2378" s="1" t="s">
        <v>24</v>
      </c>
      <c r="O2378" s="1" t="s">
        <v>24</v>
      </c>
      <c r="P2378" s="1" t="s">
        <v>24</v>
      </c>
      <c r="Q2378" s="1" t="s">
        <v>3098</v>
      </c>
      <c r="R2378">
        <v>339</v>
      </c>
      <c r="T2378" s="1" t="s">
        <v>24</v>
      </c>
    </row>
    <row r="2379" spans="1:20" x14ac:dyDescent="0.55000000000000004">
      <c r="A2379" s="1" t="s">
        <v>28</v>
      </c>
      <c r="B2379" s="1" t="s">
        <v>29</v>
      </c>
      <c r="C2379" s="1" t="s">
        <v>22</v>
      </c>
      <c r="D2379" s="1" t="s">
        <v>23</v>
      </c>
      <c r="E2379" s="1" t="s">
        <v>5</v>
      </c>
      <c r="F2379" s="1" t="s">
        <v>24</v>
      </c>
      <c r="G2379" s="1" t="s">
        <v>25</v>
      </c>
      <c r="H2379">
        <v>1398626</v>
      </c>
      <c r="I2379">
        <v>1398964</v>
      </c>
      <c r="J2379" s="1" t="s">
        <v>26</v>
      </c>
      <c r="K2379" s="1" t="s">
        <v>3099</v>
      </c>
      <c r="L2379" s="1" t="s">
        <v>24</v>
      </c>
      <c r="M2379" s="1" t="s">
        <v>24</v>
      </c>
      <c r="N2379" s="1" t="s">
        <v>482</v>
      </c>
      <c r="O2379" s="1" t="s">
        <v>24</v>
      </c>
      <c r="P2379" s="1" t="s">
        <v>24</v>
      </c>
      <c r="Q2379" s="1" t="s">
        <v>3098</v>
      </c>
      <c r="R2379">
        <v>339</v>
      </c>
      <c r="S2379">
        <v>112</v>
      </c>
      <c r="T2379" s="1" t="s">
        <v>24</v>
      </c>
    </row>
    <row r="2380" spans="1:20" x14ac:dyDescent="0.55000000000000004">
      <c r="A2380" s="1" t="s">
        <v>20</v>
      </c>
      <c r="B2380" s="1" t="s">
        <v>21</v>
      </c>
      <c r="C2380" s="1" t="s">
        <v>22</v>
      </c>
      <c r="D2380" s="1" t="s">
        <v>23</v>
      </c>
      <c r="E2380" s="1" t="s">
        <v>5</v>
      </c>
      <c r="F2380" s="1" t="s">
        <v>24</v>
      </c>
      <c r="G2380" s="1" t="s">
        <v>25</v>
      </c>
      <c r="H2380">
        <v>1399065</v>
      </c>
      <c r="I2380">
        <v>1399817</v>
      </c>
      <c r="J2380" s="1" t="s">
        <v>67</v>
      </c>
      <c r="K2380" s="1" t="s">
        <v>24</v>
      </c>
      <c r="L2380" s="1" t="s">
        <v>24</v>
      </c>
      <c r="M2380" s="1" t="s">
        <v>24</v>
      </c>
      <c r="N2380" s="1" t="s">
        <v>24</v>
      </c>
      <c r="O2380" s="1" t="s">
        <v>24</v>
      </c>
      <c r="P2380" s="1" t="s">
        <v>24</v>
      </c>
      <c r="Q2380" s="1" t="s">
        <v>3100</v>
      </c>
      <c r="R2380">
        <v>753</v>
      </c>
      <c r="T2380" s="1" t="s">
        <v>24</v>
      </c>
    </row>
    <row r="2381" spans="1:20" x14ac:dyDescent="0.55000000000000004">
      <c r="A2381" s="1" t="s">
        <v>28</v>
      </c>
      <c r="B2381" s="1" t="s">
        <v>29</v>
      </c>
      <c r="C2381" s="1" t="s">
        <v>22</v>
      </c>
      <c r="D2381" s="1" t="s">
        <v>23</v>
      </c>
      <c r="E2381" s="1" t="s">
        <v>5</v>
      </c>
      <c r="F2381" s="1" t="s">
        <v>24</v>
      </c>
      <c r="G2381" s="1" t="s">
        <v>25</v>
      </c>
      <c r="H2381">
        <v>1399065</v>
      </c>
      <c r="I2381">
        <v>1399817</v>
      </c>
      <c r="J2381" s="1" t="s">
        <v>67</v>
      </c>
      <c r="K2381" s="1" t="s">
        <v>3101</v>
      </c>
      <c r="L2381" s="1" t="s">
        <v>24</v>
      </c>
      <c r="M2381" s="1" t="s">
        <v>24</v>
      </c>
      <c r="N2381" s="1" t="s">
        <v>2829</v>
      </c>
      <c r="O2381" s="1" t="s">
        <v>24</v>
      </c>
      <c r="P2381" s="1" t="s">
        <v>24</v>
      </c>
      <c r="Q2381" s="1" t="s">
        <v>3100</v>
      </c>
      <c r="R2381">
        <v>753</v>
      </c>
      <c r="S2381">
        <v>250</v>
      </c>
      <c r="T2381" s="1" t="s">
        <v>24</v>
      </c>
    </row>
    <row r="2382" spans="1:20" x14ac:dyDescent="0.55000000000000004">
      <c r="A2382" s="1" t="s">
        <v>20</v>
      </c>
      <c r="B2382" s="1" t="s">
        <v>21</v>
      </c>
      <c r="C2382" s="1" t="s">
        <v>22</v>
      </c>
      <c r="D2382" s="1" t="s">
        <v>23</v>
      </c>
      <c r="E2382" s="1" t="s">
        <v>5</v>
      </c>
      <c r="F2382" s="1" t="s">
        <v>24</v>
      </c>
      <c r="G2382" s="1" t="s">
        <v>25</v>
      </c>
      <c r="H2382">
        <v>1400000</v>
      </c>
      <c r="I2382">
        <v>1402954</v>
      </c>
      <c r="J2382" s="1" t="s">
        <v>26</v>
      </c>
      <c r="K2382" s="1" t="s">
        <v>24</v>
      </c>
      <c r="L2382" s="1" t="s">
        <v>24</v>
      </c>
      <c r="M2382" s="1" t="s">
        <v>24</v>
      </c>
      <c r="N2382" s="1" t="s">
        <v>24</v>
      </c>
      <c r="O2382" s="1" t="s">
        <v>24</v>
      </c>
      <c r="P2382" s="1" t="s">
        <v>24</v>
      </c>
      <c r="Q2382" s="1" t="s">
        <v>3102</v>
      </c>
      <c r="R2382">
        <v>2955</v>
      </c>
      <c r="T2382" s="1" t="s">
        <v>24</v>
      </c>
    </row>
    <row r="2383" spans="1:20" x14ac:dyDescent="0.55000000000000004">
      <c r="A2383" s="1" t="s">
        <v>28</v>
      </c>
      <c r="B2383" s="1" t="s">
        <v>29</v>
      </c>
      <c r="C2383" s="1" t="s">
        <v>22</v>
      </c>
      <c r="D2383" s="1" t="s">
        <v>23</v>
      </c>
      <c r="E2383" s="1" t="s">
        <v>5</v>
      </c>
      <c r="F2383" s="1" t="s">
        <v>24</v>
      </c>
      <c r="G2383" s="1" t="s">
        <v>25</v>
      </c>
      <c r="H2383">
        <v>1400000</v>
      </c>
      <c r="I2383">
        <v>1402954</v>
      </c>
      <c r="J2383" s="1" t="s">
        <v>26</v>
      </c>
      <c r="K2383" s="1" t="s">
        <v>3103</v>
      </c>
      <c r="L2383" s="1" t="s">
        <v>24</v>
      </c>
      <c r="M2383" s="1" t="s">
        <v>24</v>
      </c>
      <c r="N2383" s="1" t="s">
        <v>3104</v>
      </c>
      <c r="O2383" s="1" t="s">
        <v>24</v>
      </c>
      <c r="P2383" s="1" t="s">
        <v>24</v>
      </c>
      <c r="Q2383" s="1" t="s">
        <v>3102</v>
      </c>
      <c r="R2383">
        <v>2955</v>
      </c>
      <c r="S2383">
        <v>984</v>
      </c>
      <c r="T2383" s="1" t="s">
        <v>24</v>
      </c>
    </row>
    <row r="2384" spans="1:20" x14ac:dyDescent="0.55000000000000004">
      <c r="A2384" s="1" t="s">
        <v>20</v>
      </c>
      <c r="B2384" s="1" t="s">
        <v>21</v>
      </c>
      <c r="C2384" s="1" t="s">
        <v>22</v>
      </c>
      <c r="D2384" s="1" t="s">
        <v>23</v>
      </c>
      <c r="E2384" s="1" t="s">
        <v>5</v>
      </c>
      <c r="F2384" s="1" t="s">
        <v>24</v>
      </c>
      <c r="G2384" s="1" t="s">
        <v>25</v>
      </c>
      <c r="H2384">
        <v>1403155</v>
      </c>
      <c r="I2384">
        <v>1403331</v>
      </c>
      <c r="J2384" s="1" t="s">
        <v>26</v>
      </c>
      <c r="K2384" s="1" t="s">
        <v>24</v>
      </c>
      <c r="L2384" s="1" t="s">
        <v>24</v>
      </c>
      <c r="M2384" s="1" t="s">
        <v>24</v>
      </c>
      <c r="N2384" s="1" t="s">
        <v>24</v>
      </c>
      <c r="O2384" s="1" t="s">
        <v>24</v>
      </c>
      <c r="P2384" s="1" t="s">
        <v>24</v>
      </c>
      <c r="Q2384" s="1" t="s">
        <v>3105</v>
      </c>
      <c r="R2384">
        <v>177</v>
      </c>
      <c r="T2384" s="1" t="s">
        <v>24</v>
      </c>
    </row>
    <row r="2385" spans="1:20" x14ac:dyDescent="0.55000000000000004">
      <c r="A2385" s="1" t="s">
        <v>28</v>
      </c>
      <c r="B2385" s="1" t="s">
        <v>29</v>
      </c>
      <c r="C2385" s="1" t="s">
        <v>22</v>
      </c>
      <c r="D2385" s="1" t="s">
        <v>23</v>
      </c>
      <c r="E2385" s="1" t="s">
        <v>5</v>
      </c>
      <c r="F2385" s="1" t="s">
        <v>24</v>
      </c>
      <c r="G2385" s="1" t="s">
        <v>25</v>
      </c>
      <c r="H2385">
        <v>1403155</v>
      </c>
      <c r="I2385">
        <v>1403331</v>
      </c>
      <c r="J2385" s="1" t="s">
        <v>26</v>
      </c>
      <c r="K2385" s="1" t="s">
        <v>3106</v>
      </c>
      <c r="L2385" s="1" t="s">
        <v>24</v>
      </c>
      <c r="M2385" s="1" t="s">
        <v>24</v>
      </c>
      <c r="N2385" s="1" t="s">
        <v>73</v>
      </c>
      <c r="O2385" s="1" t="s">
        <v>24</v>
      </c>
      <c r="P2385" s="1" t="s">
        <v>24</v>
      </c>
      <c r="Q2385" s="1" t="s">
        <v>3105</v>
      </c>
      <c r="R2385">
        <v>177</v>
      </c>
      <c r="S2385">
        <v>58</v>
      </c>
      <c r="T2385" s="1" t="s">
        <v>24</v>
      </c>
    </row>
    <row r="2386" spans="1:20" x14ac:dyDescent="0.55000000000000004">
      <c r="A2386" s="1" t="s">
        <v>20</v>
      </c>
      <c r="B2386" s="1" t="s">
        <v>21</v>
      </c>
      <c r="C2386" s="1" t="s">
        <v>22</v>
      </c>
      <c r="D2386" s="1" t="s">
        <v>23</v>
      </c>
      <c r="E2386" s="1" t="s">
        <v>5</v>
      </c>
      <c r="F2386" s="1" t="s">
        <v>24</v>
      </c>
      <c r="G2386" s="1" t="s">
        <v>25</v>
      </c>
      <c r="H2386">
        <v>1403381</v>
      </c>
      <c r="I2386">
        <v>1404196</v>
      </c>
      <c r="J2386" s="1" t="s">
        <v>26</v>
      </c>
      <c r="K2386" s="1" t="s">
        <v>24</v>
      </c>
      <c r="L2386" s="1" t="s">
        <v>24</v>
      </c>
      <c r="M2386" s="1" t="s">
        <v>24</v>
      </c>
      <c r="N2386" s="1" t="s">
        <v>24</v>
      </c>
      <c r="O2386" s="1" t="s">
        <v>24</v>
      </c>
      <c r="P2386" s="1" t="s">
        <v>24</v>
      </c>
      <c r="Q2386" s="1" t="s">
        <v>3107</v>
      </c>
      <c r="R2386">
        <v>816</v>
      </c>
      <c r="T2386" s="1" t="s">
        <v>24</v>
      </c>
    </row>
    <row r="2387" spans="1:20" x14ac:dyDescent="0.55000000000000004">
      <c r="A2387" s="1" t="s">
        <v>28</v>
      </c>
      <c r="B2387" s="1" t="s">
        <v>29</v>
      </c>
      <c r="C2387" s="1" t="s">
        <v>22</v>
      </c>
      <c r="D2387" s="1" t="s">
        <v>23</v>
      </c>
      <c r="E2387" s="1" t="s">
        <v>5</v>
      </c>
      <c r="F2387" s="1" t="s">
        <v>24</v>
      </c>
      <c r="G2387" s="1" t="s">
        <v>25</v>
      </c>
      <c r="H2387">
        <v>1403381</v>
      </c>
      <c r="I2387">
        <v>1404196</v>
      </c>
      <c r="J2387" s="1" t="s">
        <v>26</v>
      </c>
      <c r="K2387" s="1" t="s">
        <v>3108</v>
      </c>
      <c r="L2387" s="1" t="s">
        <v>24</v>
      </c>
      <c r="M2387" s="1" t="s">
        <v>24</v>
      </c>
      <c r="N2387" s="1" t="s">
        <v>403</v>
      </c>
      <c r="O2387" s="1" t="s">
        <v>24</v>
      </c>
      <c r="P2387" s="1" t="s">
        <v>24</v>
      </c>
      <c r="Q2387" s="1" t="s">
        <v>3107</v>
      </c>
      <c r="R2387">
        <v>816</v>
      </c>
      <c r="S2387">
        <v>271</v>
      </c>
      <c r="T2387" s="1" t="s">
        <v>24</v>
      </c>
    </row>
    <row r="2388" spans="1:20" x14ac:dyDescent="0.55000000000000004">
      <c r="A2388" s="1" t="s">
        <v>20</v>
      </c>
      <c r="B2388" s="1" t="s">
        <v>21</v>
      </c>
      <c r="C2388" s="1" t="s">
        <v>22</v>
      </c>
      <c r="D2388" s="1" t="s">
        <v>23</v>
      </c>
      <c r="E2388" s="1" t="s">
        <v>5</v>
      </c>
      <c r="F2388" s="1" t="s">
        <v>24</v>
      </c>
      <c r="G2388" s="1" t="s">
        <v>25</v>
      </c>
      <c r="H2388">
        <v>1404363</v>
      </c>
      <c r="I2388">
        <v>1405376</v>
      </c>
      <c r="J2388" s="1" t="s">
        <v>26</v>
      </c>
      <c r="K2388" s="1" t="s">
        <v>24</v>
      </c>
      <c r="L2388" s="1" t="s">
        <v>24</v>
      </c>
      <c r="M2388" s="1" t="s">
        <v>24</v>
      </c>
      <c r="N2388" s="1" t="s">
        <v>24</v>
      </c>
      <c r="O2388" s="1" t="s">
        <v>24</v>
      </c>
      <c r="P2388" s="1" t="s">
        <v>24</v>
      </c>
      <c r="Q2388" s="1" t="s">
        <v>3109</v>
      </c>
      <c r="R2388">
        <v>1014</v>
      </c>
      <c r="T2388" s="1" t="s">
        <v>24</v>
      </c>
    </row>
    <row r="2389" spans="1:20" x14ac:dyDescent="0.55000000000000004">
      <c r="A2389" s="1" t="s">
        <v>28</v>
      </c>
      <c r="B2389" s="1" t="s">
        <v>29</v>
      </c>
      <c r="C2389" s="1" t="s">
        <v>22</v>
      </c>
      <c r="D2389" s="1" t="s">
        <v>23</v>
      </c>
      <c r="E2389" s="1" t="s">
        <v>5</v>
      </c>
      <c r="F2389" s="1" t="s">
        <v>24</v>
      </c>
      <c r="G2389" s="1" t="s">
        <v>25</v>
      </c>
      <c r="H2389">
        <v>1404363</v>
      </c>
      <c r="I2389">
        <v>1405376</v>
      </c>
      <c r="J2389" s="1" t="s">
        <v>26</v>
      </c>
      <c r="K2389" s="1" t="s">
        <v>3110</v>
      </c>
      <c r="L2389" s="1" t="s">
        <v>24</v>
      </c>
      <c r="M2389" s="1" t="s">
        <v>24</v>
      </c>
      <c r="N2389" s="1" t="s">
        <v>400</v>
      </c>
      <c r="O2389" s="1" t="s">
        <v>24</v>
      </c>
      <c r="P2389" s="1" t="s">
        <v>24</v>
      </c>
      <c r="Q2389" s="1" t="s">
        <v>3109</v>
      </c>
      <c r="R2389">
        <v>1014</v>
      </c>
      <c r="S2389">
        <v>337</v>
      </c>
      <c r="T2389" s="1" t="s">
        <v>24</v>
      </c>
    </row>
    <row r="2390" spans="1:20" x14ac:dyDescent="0.55000000000000004">
      <c r="A2390" s="1" t="s">
        <v>20</v>
      </c>
      <c r="B2390" s="1" t="s">
        <v>21</v>
      </c>
      <c r="C2390" s="1" t="s">
        <v>22</v>
      </c>
      <c r="D2390" s="1" t="s">
        <v>23</v>
      </c>
      <c r="E2390" s="1" t="s">
        <v>5</v>
      </c>
      <c r="F2390" s="1" t="s">
        <v>24</v>
      </c>
      <c r="G2390" s="1" t="s">
        <v>25</v>
      </c>
      <c r="H2390">
        <v>1405373</v>
      </c>
      <c r="I2390">
        <v>1406104</v>
      </c>
      <c r="J2390" s="1" t="s">
        <v>26</v>
      </c>
      <c r="K2390" s="1" t="s">
        <v>24</v>
      </c>
      <c r="L2390" s="1" t="s">
        <v>24</v>
      </c>
      <c r="M2390" s="1" t="s">
        <v>24</v>
      </c>
      <c r="N2390" s="1" t="s">
        <v>24</v>
      </c>
      <c r="O2390" s="1" t="s">
        <v>24</v>
      </c>
      <c r="P2390" s="1" t="s">
        <v>24</v>
      </c>
      <c r="Q2390" s="1" t="s">
        <v>3111</v>
      </c>
      <c r="R2390">
        <v>732</v>
      </c>
      <c r="T2390" s="1" t="s">
        <v>24</v>
      </c>
    </row>
    <row r="2391" spans="1:20" x14ac:dyDescent="0.55000000000000004">
      <c r="A2391" s="1" t="s">
        <v>28</v>
      </c>
      <c r="B2391" s="1" t="s">
        <v>29</v>
      </c>
      <c r="C2391" s="1" t="s">
        <v>22</v>
      </c>
      <c r="D2391" s="1" t="s">
        <v>23</v>
      </c>
      <c r="E2391" s="1" t="s">
        <v>5</v>
      </c>
      <c r="F2391" s="1" t="s">
        <v>24</v>
      </c>
      <c r="G2391" s="1" t="s">
        <v>25</v>
      </c>
      <c r="H2391">
        <v>1405373</v>
      </c>
      <c r="I2391">
        <v>1406104</v>
      </c>
      <c r="J2391" s="1" t="s">
        <v>26</v>
      </c>
      <c r="K2391" s="1" t="s">
        <v>3112</v>
      </c>
      <c r="L2391" s="1" t="s">
        <v>24</v>
      </c>
      <c r="M2391" s="1" t="s">
        <v>24</v>
      </c>
      <c r="N2391" s="1" t="s">
        <v>3113</v>
      </c>
      <c r="O2391" s="1" t="s">
        <v>24</v>
      </c>
      <c r="P2391" s="1" t="s">
        <v>24</v>
      </c>
      <c r="Q2391" s="1" t="s">
        <v>3111</v>
      </c>
      <c r="R2391">
        <v>732</v>
      </c>
      <c r="S2391">
        <v>243</v>
      </c>
      <c r="T2391" s="1" t="s">
        <v>24</v>
      </c>
    </row>
    <row r="2392" spans="1:20" x14ac:dyDescent="0.55000000000000004">
      <c r="A2392" s="1" t="s">
        <v>20</v>
      </c>
      <c r="B2392" s="1" t="s">
        <v>21</v>
      </c>
      <c r="C2392" s="1" t="s">
        <v>22</v>
      </c>
      <c r="D2392" s="1" t="s">
        <v>23</v>
      </c>
      <c r="E2392" s="1" t="s">
        <v>5</v>
      </c>
      <c r="F2392" s="1" t="s">
        <v>24</v>
      </c>
      <c r="G2392" s="1" t="s">
        <v>25</v>
      </c>
      <c r="H2392">
        <v>1406379</v>
      </c>
      <c r="I2392">
        <v>1407065</v>
      </c>
      <c r="J2392" s="1" t="s">
        <v>26</v>
      </c>
      <c r="K2392" s="1" t="s">
        <v>24</v>
      </c>
      <c r="L2392" s="1" t="s">
        <v>24</v>
      </c>
      <c r="M2392" s="1" t="s">
        <v>24</v>
      </c>
      <c r="N2392" s="1" t="s">
        <v>24</v>
      </c>
      <c r="O2392" s="1" t="s">
        <v>24</v>
      </c>
      <c r="P2392" s="1" t="s">
        <v>24</v>
      </c>
      <c r="Q2392" s="1" t="s">
        <v>3114</v>
      </c>
      <c r="R2392">
        <v>687</v>
      </c>
      <c r="T2392" s="1" t="s">
        <v>24</v>
      </c>
    </row>
    <row r="2393" spans="1:20" x14ac:dyDescent="0.55000000000000004">
      <c r="A2393" s="1" t="s">
        <v>28</v>
      </c>
      <c r="B2393" s="1" t="s">
        <v>29</v>
      </c>
      <c r="C2393" s="1" t="s">
        <v>22</v>
      </c>
      <c r="D2393" s="1" t="s">
        <v>23</v>
      </c>
      <c r="E2393" s="1" t="s">
        <v>5</v>
      </c>
      <c r="F2393" s="1" t="s">
        <v>24</v>
      </c>
      <c r="G2393" s="1" t="s">
        <v>25</v>
      </c>
      <c r="H2393">
        <v>1406379</v>
      </c>
      <c r="I2393">
        <v>1407065</v>
      </c>
      <c r="J2393" s="1" t="s">
        <v>26</v>
      </c>
      <c r="K2393" s="1" t="s">
        <v>3115</v>
      </c>
      <c r="L2393" s="1" t="s">
        <v>24</v>
      </c>
      <c r="M2393" s="1" t="s">
        <v>24</v>
      </c>
      <c r="N2393" s="1" t="s">
        <v>3116</v>
      </c>
      <c r="O2393" s="1" t="s">
        <v>24</v>
      </c>
      <c r="P2393" s="1" t="s">
        <v>24</v>
      </c>
      <c r="Q2393" s="1" t="s">
        <v>3114</v>
      </c>
      <c r="R2393">
        <v>687</v>
      </c>
      <c r="S2393">
        <v>228</v>
      </c>
      <c r="T2393" s="1" t="s">
        <v>24</v>
      </c>
    </row>
    <row r="2394" spans="1:20" x14ac:dyDescent="0.55000000000000004">
      <c r="A2394" s="1" t="s">
        <v>20</v>
      </c>
      <c r="B2394" s="1" t="s">
        <v>21</v>
      </c>
      <c r="C2394" s="1" t="s">
        <v>22</v>
      </c>
      <c r="D2394" s="1" t="s">
        <v>23</v>
      </c>
      <c r="E2394" s="1" t="s">
        <v>5</v>
      </c>
      <c r="F2394" s="1" t="s">
        <v>24</v>
      </c>
      <c r="G2394" s="1" t="s">
        <v>25</v>
      </c>
      <c r="H2394">
        <v>1407125</v>
      </c>
      <c r="I2394">
        <v>1407580</v>
      </c>
      <c r="J2394" s="1" t="s">
        <v>26</v>
      </c>
      <c r="K2394" s="1" t="s">
        <v>24</v>
      </c>
      <c r="L2394" s="1" t="s">
        <v>24</v>
      </c>
      <c r="M2394" s="1" t="s">
        <v>24</v>
      </c>
      <c r="N2394" s="1" t="s">
        <v>24</v>
      </c>
      <c r="O2394" s="1" t="s">
        <v>24</v>
      </c>
      <c r="P2394" s="1" t="s">
        <v>24</v>
      </c>
      <c r="Q2394" s="1" t="s">
        <v>3117</v>
      </c>
      <c r="R2394">
        <v>456</v>
      </c>
      <c r="T2394" s="1" t="s">
        <v>24</v>
      </c>
    </row>
    <row r="2395" spans="1:20" x14ac:dyDescent="0.55000000000000004">
      <c r="A2395" s="1" t="s">
        <v>28</v>
      </c>
      <c r="B2395" s="1" t="s">
        <v>29</v>
      </c>
      <c r="C2395" s="1" t="s">
        <v>22</v>
      </c>
      <c r="D2395" s="1" t="s">
        <v>23</v>
      </c>
      <c r="E2395" s="1" t="s">
        <v>5</v>
      </c>
      <c r="F2395" s="1" t="s">
        <v>24</v>
      </c>
      <c r="G2395" s="1" t="s">
        <v>25</v>
      </c>
      <c r="H2395">
        <v>1407125</v>
      </c>
      <c r="I2395">
        <v>1407580</v>
      </c>
      <c r="J2395" s="1" t="s">
        <v>26</v>
      </c>
      <c r="K2395" s="1" t="s">
        <v>3118</v>
      </c>
      <c r="L2395" s="1" t="s">
        <v>24</v>
      </c>
      <c r="M2395" s="1" t="s">
        <v>24</v>
      </c>
      <c r="N2395" s="1" t="s">
        <v>73</v>
      </c>
      <c r="O2395" s="1" t="s">
        <v>24</v>
      </c>
      <c r="P2395" s="1" t="s">
        <v>24</v>
      </c>
      <c r="Q2395" s="1" t="s">
        <v>3117</v>
      </c>
      <c r="R2395">
        <v>456</v>
      </c>
      <c r="S2395">
        <v>151</v>
      </c>
      <c r="T2395" s="1" t="s">
        <v>24</v>
      </c>
    </row>
    <row r="2396" spans="1:20" x14ac:dyDescent="0.55000000000000004">
      <c r="A2396" s="1" t="s">
        <v>20</v>
      </c>
      <c r="B2396" s="1" t="s">
        <v>21</v>
      </c>
      <c r="C2396" s="1" t="s">
        <v>22</v>
      </c>
      <c r="D2396" s="1" t="s">
        <v>23</v>
      </c>
      <c r="E2396" s="1" t="s">
        <v>5</v>
      </c>
      <c r="F2396" s="1" t="s">
        <v>24</v>
      </c>
      <c r="G2396" s="1" t="s">
        <v>25</v>
      </c>
      <c r="H2396">
        <v>1407643</v>
      </c>
      <c r="I2396">
        <v>1408491</v>
      </c>
      <c r="J2396" s="1" t="s">
        <v>26</v>
      </c>
      <c r="K2396" s="1" t="s">
        <v>24</v>
      </c>
      <c r="L2396" s="1" t="s">
        <v>24</v>
      </c>
      <c r="M2396" s="1" t="s">
        <v>24</v>
      </c>
      <c r="N2396" s="1" t="s">
        <v>24</v>
      </c>
      <c r="O2396" s="1" t="s">
        <v>24</v>
      </c>
      <c r="P2396" s="1" t="s">
        <v>24</v>
      </c>
      <c r="Q2396" s="1" t="s">
        <v>3119</v>
      </c>
      <c r="R2396">
        <v>849</v>
      </c>
      <c r="T2396" s="1" t="s">
        <v>24</v>
      </c>
    </row>
    <row r="2397" spans="1:20" x14ac:dyDescent="0.55000000000000004">
      <c r="A2397" s="1" t="s">
        <v>28</v>
      </c>
      <c r="B2397" s="1" t="s">
        <v>29</v>
      </c>
      <c r="C2397" s="1" t="s">
        <v>22</v>
      </c>
      <c r="D2397" s="1" t="s">
        <v>23</v>
      </c>
      <c r="E2397" s="1" t="s">
        <v>5</v>
      </c>
      <c r="F2397" s="1" t="s">
        <v>24</v>
      </c>
      <c r="G2397" s="1" t="s">
        <v>25</v>
      </c>
      <c r="H2397">
        <v>1407643</v>
      </c>
      <c r="I2397">
        <v>1408491</v>
      </c>
      <c r="J2397" s="1" t="s">
        <v>26</v>
      </c>
      <c r="K2397" s="1" t="s">
        <v>3120</v>
      </c>
      <c r="L2397" s="1" t="s">
        <v>24</v>
      </c>
      <c r="M2397" s="1" t="s">
        <v>24</v>
      </c>
      <c r="N2397" s="1" t="s">
        <v>551</v>
      </c>
      <c r="O2397" s="1" t="s">
        <v>24</v>
      </c>
      <c r="P2397" s="1" t="s">
        <v>24</v>
      </c>
      <c r="Q2397" s="1" t="s">
        <v>3119</v>
      </c>
      <c r="R2397">
        <v>849</v>
      </c>
      <c r="S2397">
        <v>282</v>
      </c>
      <c r="T2397" s="1" t="s">
        <v>24</v>
      </c>
    </row>
    <row r="2398" spans="1:20" x14ac:dyDescent="0.55000000000000004">
      <c r="A2398" s="1" t="s">
        <v>20</v>
      </c>
      <c r="B2398" s="1" t="s">
        <v>21</v>
      </c>
      <c r="C2398" s="1" t="s">
        <v>22</v>
      </c>
      <c r="D2398" s="1" t="s">
        <v>23</v>
      </c>
      <c r="E2398" s="1" t="s">
        <v>5</v>
      </c>
      <c r="F2398" s="1" t="s">
        <v>24</v>
      </c>
      <c r="G2398" s="1" t="s">
        <v>25</v>
      </c>
      <c r="H2398">
        <v>1408553</v>
      </c>
      <c r="I2398">
        <v>1409815</v>
      </c>
      <c r="J2398" s="1" t="s">
        <v>26</v>
      </c>
      <c r="K2398" s="1" t="s">
        <v>24</v>
      </c>
      <c r="L2398" s="1" t="s">
        <v>24</v>
      </c>
      <c r="M2398" s="1" t="s">
        <v>24</v>
      </c>
      <c r="N2398" s="1" t="s">
        <v>24</v>
      </c>
      <c r="O2398" s="1" t="s">
        <v>24</v>
      </c>
      <c r="P2398" s="1" t="s">
        <v>24</v>
      </c>
      <c r="Q2398" s="1" t="s">
        <v>3121</v>
      </c>
      <c r="R2398">
        <v>1263</v>
      </c>
      <c r="T2398" s="1" t="s">
        <v>24</v>
      </c>
    </row>
    <row r="2399" spans="1:20" x14ac:dyDescent="0.55000000000000004">
      <c r="A2399" s="1" t="s">
        <v>28</v>
      </c>
      <c r="B2399" s="1" t="s">
        <v>29</v>
      </c>
      <c r="C2399" s="1" t="s">
        <v>22</v>
      </c>
      <c r="D2399" s="1" t="s">
        <v>23</v>
      </c>
      <c r="E2399" s="1" t="s">
        <v>5</v>
      </c>
      <c r="F2399" s="1" t="s">
        <v>24</v>
      </c>
      <c r="G2399" s="1" t="s">
        <v>25</v>
      </c>
      <c r="H2399">
        <v>1408553</v>
      </c>
      <c r="I2399">
        <v>1409815</v>
      </c>
      <c r="J2399" s="1" t="s">
        <v>26</v>
      </c>
      <c r="K2399" s="1" t="s">
        <v>3122</v>
      </c>
      <c r="L2399" s="1" t="s">
        <v>24</v>
      </c>
      <c r="M2399" s="1" t="s">
        <v>24</v>
      </c>
      <c r="N2399" s="1" t="s">
        <v>629</v>
      </c>
      <c r="O2399" s="1" t="s">
        <v>24</v>
      </c>
      <c r="P2399" s="1" t="s">
        <v>24</v>
      </c>
      <c r="Q2399" s="1" t="s">
        <v>3121</v>
      </c>
      <c r="R2399">
        <v>1263</v>
      </c>
      <c r="S2399">
        <v>420</v>
      </c>
      <c r="T2399" s="1" t="s">
        <v>24</v>
      </c>
    </row>
    <row r="2400" spans="1:20" x14ac:dyDescent="0.55000000000000004">
      <c r="A2400" s="1" t="s">
        <v>20</v>
      </c>
      <c r="B2400" s="1" t="s">
        <v>21</v>
      </c>
      <c r="C2400" s="1" t="s">
        <v>22</v>
      </c>
      <c r="D2400" s="1" t="s">
        <v>23</v>
      </c>
      <c r="E2400" s="1" t="s">
        <v>5</v>
      </c>
      <c r="F2400" s="1" t="s">
        <v>24</v>
      </c>
      <c r="G2400" s="1" t="s">
        <v>25</v>
      </c>
      <c r="H2400">
        <v>1409846</v>
      </c>
      <c r="I2400">
        <v>1410703</v>
      </c>
      <c r="J2400" s="1" t="s">
        <v>26</v>
      </c>
      <c r="K2400" s="1" t="s">
        <v>24</v>
      </c>
      <c r="L2400" s="1" t="s">
        <v>24</v>
      </c>
      <c r="M2400" s="1" t="s">
        <v>24</v>
      </c>
      <c r="N2400" s="1" t="s">
        <v>24</v>
      </c>
      <c r="O2400" s="1" t="s">
        <v>24</v>
      </c>
      <c r="P2400" s="1" t="s">
        <v>24</v>
      </c>
      <c r="Q2400" s="1" t="s">
        <v>3123</v>
      </c>
      <c r="R2400">
        <v>858</v>
      </c>
      <c r="T2400" s="1" t="s">
        <v>24</v>
      </c>
    </row>
    <row r="2401" spans="1:20" x14ac:dyDescent="0.55000000000000004">
      <c r="A2401" s="1" t="s">
        <v>28</v>
      </c>
      <c r="B2401" s="1" t="s">
        <v>29</v>
      </c>
      <c r="C2401" s="1" t="s">
        <v>22</v>
      </c>
      <c r="D2401" s="1" t="s">
        <v>23</v>
      </c>
      <c r="E2401" s="1" t="s">
        <v>5</v>
      </c>
      <c r="F2401" s="1" t="s">
        <v>24</v>
      </c>
      <c r="G2401" s="1" t="s">
        <v>25</v>
      </c>
      <c r="H2401">
        <v>1409846</v>
      </c>
      <c r="I2401">
        <v>1410703</v>
      </c>
      <c r="J2401" s="1" t="s">
        <v>26</v>
      </c>
      <c r="K2401" s="1" t="s">
        <v>3124</v>
      </c>
      <c r="L2401" s="1" t="s">
        <v>24</v>
      </c>
      <c r="M2401" s="1" t="s">
        <v>24</v>
      </c>
      <c r="N2401" s="1" t="s">
        <v>3125</v>
      </c>
      <c r="O2401" s="1" t="s">
        <v>24</v>
      </c>
      <c r="P2401" s="1" t="s">
        <v>24</v>
      </c>
      <c r="Q2401" s="1" t="s">
        <v>3123</v>
      </c>
      <c r="R2401">
        <v>858</v>
      </c>
      <c r="S2401">
        <v>285</v>
      </c>
      <c r="T2401" s="1" t="s">
        <v>24</v>
      </c>
    </row>
    <row r="2402" spans="1:20" x14ac:dyDescent="0.55000000000000004">
      <c r="A2402" s="1" t="s">
        <v>20</v>
      </c>
      <c r="B2402" s="1" t="s">
        <v>21</v>
      </c>
      <c r="C2402" s="1" t="s">
        <v>22</v>
      </c>
      <c r="D2402" s="1" t="s">
        <v>23</v>
      </c>
      <c r="E2402" s="1" t="s">
        <v>5</v>
      </c>
      <c r="F2402" s="1" t="s">
        <v>24</v>
      </c>
      <c r="G2402" s="1" t="s">
        <v>25</v>
      </c>
      <c r="H2402">
        <v>1410731</v>
      </c>
      <c r="I2402">
        <v>1411045</v>
      </c>
      <c r="J2402" s="1" t="s">
        <v>26</v>
      </c>
      <c r="K2402" s="1" t="s">
        <v>24</v>
      </c>
      <c r="L2402" s="1" t="s">
        <v>24</v>
      </c>
      <c r="M2402" s="1" t="s">
        <v>24</v>
      </c>
      <c r="N2402" s="1" t="s">
        <v>24</v>
      </c>
      <c r="O2402" s="1" t="s">
        <v>24</v>
      </c>
      <c r="P2402" s="1" t="s">
        <v>24</v>
      </c>
      <c r="Q2402" s="1" t="s">
        <v>3126</v>
      </c>
      <c r="R2402">
        <v>315</v>
      </c>
      <c r="T2402" s="1" t="s">
        <v>24</v>
      </c>
    </row>
    <row r="2403" spans="1:20" x14ac:dyDescent="0.55000000000000004">
      <c r="A2403" s="1" t="s">
        <v>28</v>
      </c>
      <c r="B2403" s="1" t="s">
        <v>29</v>
      </c>
      <c r="C2403" s="1" t="s">
        <v>22</v>
      </c>
      <c r="D2403" s="1" t="s">
        <v>23</v>
      </c>
      <c r="E2403" s="1" t="s">
        <v>5</v>
      </c>
      <c r="F2403" s="1" t="s">
        <v>24</v>
      </c>
      <c r="G2403" s="1" t="s">
        <v>25</v>
      </c>
      <c r="H2403">
        <v>1410731</v>
      </c>
      <c r="I2403">
        <v>1411045</v>
      </c>
      <c r="J2403" s="1" t="s">
        <v>26</v>
      </c>
      <c r="K2403" s="1" t="s">
        <v>3127</v>
      </c>
      <c r="L2403" s="1" t="s">
        <v>24</v>
      </c>
      <c r="M2403" s="1" t="s">
        <v>24</v>
      </c>
      <c r="N2403" s="1" t="s">
        <v>73</v>
      </c>
      <c r="O2403" s="1" t="s">
        <v>24</v>
      </c>
      <c r="P2403" s="1" t="s">
        <v>24</v>
      </c>
      <c r="Q2403" s="1" t="s">
        <v>3126</v>
      </c>
      <c r="R2403">
        <v>315</v>
      </c>
      <c r="S2403">
        <v>104</v>
      </c>
      <c r="T2403" s="1" t="s">
        <v>24</v>
      </c>
    </row>
    <row r="2404" spans="1:20" x14ac:dyDescent="0.55000000000000004">
      <c r="A2404" s="1" t="s">
        <v>20</v>
      </c>
      <c r="B2404" s="1" t="s">
        <v>21</v>
      </c>
      <c r="C2404" s="1" t="s">
        <v>22</v>
      </c>
      <c r="D2404" s="1" t="s">
        <v>23</v>
      </c>
      <c r="E2404" s="1" t="s">
        <v>5</v>
      </c>
      <c r="F2404" s="1" t="s">
        <v>24</v>
      </c>
      <c r="G2404" s="1" t="s">
        <v>25</v>
      </c>
      <c r="H2404">
        <v>1411212</v>
      </c>
      <c r="I2404">
        <v>1411676</v>
      </c>
      <c r="J2404" s="1" t="s">
        <v>26</v>
      </c>
      <c r="K2404" s="1" t="s">
        <v>24</v>
      </c>
      <c r="L2404" s="1" t="s">
        <v>24</v>
      </c>
      <c r="M2404" s="1" t="s">
        <v>24</v>
      </c>
      <c r="N2404" s="1" t="s">
        <v>24</v>
      </c>
      <c r="O2404" s="1" t="s">
        <v>24</v>
      </c>
      <c r="P2404" s="1" t="s">
        <v>24</v>
      </c>
      <c r="Q2404" s="1" t="s">
        <v>3128</v>
      </c>
      <c r="R2404">
        <v>465</v>
      </c>
      <c r="T2404" s="1" t="s">
        <v>24</v>
      </c>
    </row>
    <row r="2405" spans="1:20" x14ac:dyDescent="0.55000000000000004">
      <c r="A2405" s="1" t="s">
        <v>28</v>
      </c>
      <c r="B2405" s="1" t="s">
        <v>29</v>
      </c>
      <c r="C2405" s="1" t="s">
        <v>22</v>
      </c>
      <c r="D2405" s="1" t="s">
        <v>23</v>
      </c>
      <c r="E2405" s="1" t="s">
        <v>5</v>
      </c>
      <c r="F2405" s="1" t="s">
        <v>24</v>
      </c>
      <c r="G2405" s="1" t="s">
        <v>25</v>
      </c>
      <c r="H2405">
        <v>1411212</v>
      </c>
      <c r="I2405">
        <v>1411676</v>
      </c>
      <c r="J2405" s="1" t="s">
        <v>26</v>
      </c>
      <c r="K2405" s="1" t="s">
        <v>3129</v>
      </c>
      <c r="L2405" s="1" t="s">
        <v>24</v>
      </c>
      <c r="M2405" s="1" t="s">
        <v>24</v>
      </c>
      <c r="N2405" s="1" t="s">
        <v>73</v>
      </c>
      <c r="O2405" s="1" t="s">
        <v>24</v>
      </c>
      <c r="P2405" s="1" t="s">
        <v>24</v>
      </c>
      <c r="Q2405" s="1" t="s">
        <v>3128</v>
      </c>
      <c r="R2405">
        <v>465</v>
      </c>
      <c r="S2405">
        <v>154</v>
      </c>
      <c r="T2405" s="1" t="s">
        <v>24</v>
      </c>
    </row>
    <row r="2406" spans="1:20" x14ac:dyDescent="0.55000000000000004">
      <c r="A2406" s="1" t="s">
        <v>20</v>
      </c>
      <c r="B2406" s="1" t="s">
        <v>21</v>
      </c>
      <c r="C2406" s="1" t="s">
        <v>22</v>
      </c>
      <c r="D2406" s="1" t="s">
        <v>23</v>
      </c>
      <c r="E2406" s="1" t="s">
        <v>5</v>
      </c>
      <c r="F2406" s="1" t="s">
        <v>24</v>
      </c>
      <c r="G2406" s="1" t="s">
        <v>25</v>
      </c>
      <c r="H2406">
        <v>1411759</v>
      </c>
      <c r="I2406">
        <v>1412262</v>
      </c>
      <c r="J2406" s="1" t="s">
        <v>26</v>
      </c>
      <c r="K2406" s="1" t="s">
        <v>24</v>
      </c>
      <c r="L2406" s="1" t="s">
        <v>24</v>
      </c>
      <c r="M2406" s="1" t="s">
        <v>24</v>
      </c>
      <c r="N2406" s="1" t="s">
        <v>24</v>
      </c>
      <c r="O2406" s="1" t="s">
        <v>24</v>
      </c>
      <c r="P2406" s="1" t="s">
        <v>24</v>
      </c>
      <c r="Q2406" s="1" t="s">
        <v>3130</v>
      </c>
      <c r="R2406">
        <v>504</v>
      </c>
      <c r="T2406" s="1" t="s">
        <v>24</v>
      </c>
    </row>
    <row r="2407" spans="1:20" x14ac:dyDescent="0.55000000000000004">
      <c r="A2407" s="1" t="s">
        <v>28</v>
      </c>
      <c r="B2407" s="1" t="s">
        <v>29</v>
      </c>
      <c r="C2407" s="1" t="s">
        <v>22</v>
      </c>
      <c r="D2407" s="1" t="s">
        <v>23</v>
      </c>
      <c r="E2407" s="1" t="s">
        <v>5</v>
      </c>
      <c r="F2407" s="1" t="s">
        <v>24</v>
      </c>
      <c r="G2407" s="1" t="s">
        <v>25</v>
      </c>
      <c r="H2407">
        <v>1411759</v>
      </c>
      <c r="I2407">
        <v>1412262</v>
      </c>
      <c r="J2407" s="1" t="s">
        <v>26</v>
      </c>
      <c r="K2407" s="1" t="s">
        <v>3131</v>
      </c>
      <c r="L2407" s="1" t="s">
        <v>24</v>
      </c>
      <c r="M2407" s="1" t="s">
        <v>24</v>
      </c>
      <c r="N2407" s="1" t="s">
        <v>3132</v>
      </c>
      <c r="O2407" s="1" t="s">
        <v>24</v>
      </c>
      <c r="P2407" s="1" t="s">
        <v>24</v>
      </c>
      <c r="Q2407" s="1" t="s">
        <v>3130</v>
      </c>
      <c r="R2407">
        <v>504</v>
      </c>
      <c r="S2407">
        <v>167</v>
      </c>
      <c r="T2407" s="1" t="s">
        <v>24</v>
      </c>
    </row>
    <row r="2408" spans="1:20" x14ac:dyDescent="0.55000000000000004">
      <c r="A2408" s="1" t="s">
        <v>20</v>
      </c>
      <c r="B2408" s="1" t="s">
        <v>1260</v>
      </c>
      <c r="C2408" s="1" t="s">
        <v>22</v>
      </c>
      <c r="D2408" s="1" t="s">
        <v>23</v>
      </c>
      <c r="E2408" s="1" t="s">
        <v>5</v>
      </c>
      <c r="F2408" s="1" t="s">
        <v>24</v>
      </c>
      <c r="G2408" s="1" t="s">
        <v>25</v>
      </c>
      <c r="H2408">
        <v>1412346</v>
      </c>
      <c r="I2408">
        <v>1415294</v>
      </c>
      <c r="J2408" s="1" t="s">
        <v>67</v>
      </c>
      <c r="K2408" s="1" t="s">
        <v>24</v>
      </c>
      <c r="L2408" s="1" t="s">
        <v>24</v>
      </c>
      <c r="M2408" s="1" t="s">
        <v>24</v>
      </c>
      <c r="N2408" s="1" t="s">
        <v>24</v>
      </c>
      <c r="O2408" s="1" t="s">
        <v>24</v>
      </c>
      <c r="P2408" s="1" t="s">
        <v>24</v>
      </c>
      <c r="Q2408" s="1" t="s">
        <v>3133</v>
      </c>
      <c r="R2408">
        <v>2949</v>
      </c>
      <c r="T2408" s="1" t="s">
        <v>1262</v>
      </c>
    </row>
    <row r="2409" spans="1:20" x14ac:dyDescent="0.55000000000000004">
      <c r="A2409" s="1" t="s">
        <v>20</v>
      </c>
      <c r="B2409" s="1" t="s">
        <v>21</v>
      </c>
      <c r="C2409" s="1" t="s">
        <v>22</v>
      </c>
      <c r="D2409" s="1" t="s">
        <v>23</v>
      </c>
      <c r="E2409" s="1" t="s">
        <v>5</v>
      </c>
      <c r="F2409" s="1" t="s">
        <v>24</v>
      </c>
      <c r="G2409" s="1" t="s">
        <v>25</v>
      </c>
      <c r="H2409">
        <v>1412821</v>
      </c>
      <c r="I2409">
        <v>1414004</v>
      </c>
      <c r="J2409" s="1" t="s">
        <v>67</v>
      </c>
      <c r="K2409" s="1" t="s">
        <v>24</v>
      </c>
      <c r="L2409" s="1" t="s">
        <v>24</v>
      </c>
      <c r="M2409" s="1" t="s">
        <v>24</v>
      </c>
      <c r="N2409" s="1" t="s">
        <v>24</v>
      </c>
      <c r="O2409" s="1" t="s">
        <v>24</v>
      </c>
      <c r="P2409" s="1" t="s">
        <v>24</v>
      </c>
      <c r="Q2409" s="1" t="s">
        <v>3134</v>
      </c>
      <c r="R2409">
        <v>1184</v>
      </c>
      <c r="T2409" s="1" t="s">
        <v>24</v>
      </c>
    </row>
    <row r="2410" spans="1:20" x14ac:dyDescent="0.55000000000000004">
      <c r="A2410" s="1" t="s">
        <v>28</v>
      </c>
      <c r="B2410" s="1" t="s">
        <v>29</v>
      </c>
      <c r="C2410" s="1" t="s">
        <v>22</v>
      </c>
      <c r="D2410" s="1" t="s">
        <v>23</v>
      </c>
      <c r="E2410" s="1" t="s">
        <v>5</v>
      </c>
      <c r="F2410" s="1" t="s">
        <v>24</v>
      </c>
      <c r="G2410" s="1" t="s">
        <v>25</v>
      </c>
      <c r="H2410">
        <v>1412821</v>
      </c>
      <c r="I2410">
        <v>1414004</v>
      </c>
      <c r="J2410" s="1" t="s">
        <v>67</v>
      </c>
      <c r="K2410" s="1" t="s">
        <v>3135</v>
      </c>
      <c r="L2410" s="1" t="s">
        <v>24</v>
      </c>
      <c r="M2410" s="1" t="s">
        <v>24</v>
      </c>
      <c r="N2410" s="1" t="s">
        <v>3136</v>
      </c>
      <c r="O2410" s="1" t="s">
        <v>24</v>
      </c>
      <c r="P2410" s="1" t="s">
        <v>24</v>
      </c>
      <c r="Q2410" s="1" t="s">
        <v>3134</v>
      </c>
      <c r="R2410">
        <v>1185</v>
      </c>
      <c r="S2410">
        <v>394</v>
      </c>
      <c r="T2410" s="1" t="s">
        <v>1464</v>
      </c>
    </row>
    <row r="2411" spans="1:20" x14ac:dyDescent="0.55000000000000004">
      <c r="A2411" s="1" t="s">
        <v>20</v>
      </c>
      <c r="B2411" s="1" t="s">
        <v>21</v>
      </c>
      <c r="C2411" s="1" t="s">
        <v>22</v>
      </c>
      <c r="D2411" s="1" t="s">
        <v>23</v>
      </c>
      <c r="E2411" s="1" t="s">
        <v>5</v>
      </c>
      <c r="F2411" s="1" t="s">
        <v>24</v>
      </c>
      <c r="G2411" s="1" t="s">
        <v>25</v>
      </c>
      <c r="H2411">
        <v>1415622</v>
      </c>
      <c r="I2411">
        <v>1416689</v>
      </c>
      <c r="J2411" s="1" t="s">
        <v>26</v>
      </c>
      <c r="K2411" s="1" t="s">
        <v>24</v>
      </c>
      <c r="L2411" s="1" t="s">
        <v>24</v>
      </c>
      <c r="M2411" s="1" t="s">
        <v>24</v>
      </c>
      <c r="N2411" s="1" t="s">
        <v>24</v>
      </c>
      <c r="O2411" s="1" t="s">
        <v>24</v>
      </c>
      <c r="P2411" s="1" t="s">
        <v>24</v>
      </c>
      <c r="Q2411" s="1" t="s">
        <v>3137</v>
      </c>
      <c r="R2411">
        <v>1068</v>
      </c>
      <c r="T2411" s="1" t="s">
        <v>24</v>
      </c>
    </row>
    <row r="2412" spans="1:20" x14ac:dyDescent="0.55000000000000004">
      <c r="A2412" s="1" t="s">
        <v>28</v>
      </c>
      <c r="B2412" s="1" t="s">
        <v>29</v>
      </c>
      <c r="C2412" s="1" t="s">
        <v>22</v>
      </c>
      <c r="D2412" s="1" t="s">
        <v>23</v>
      </c>
      <c r="E2412" s="1" t="s">
        <v>5</v>
      </c>
      <c r="F2412" s="1" t="s">
        <v>24</v>
      </c>
      <c r="G2412" s="1" t="s">
        <v>25</v>
      </c>
      <c r="H2412">
        <v>1415622</v>
      </c>
      <c r="I2412">
        <v>1416689</v>
      </c>
      <c r="J2412" s="1" t="s">
        <v>26</v>
      </c>
      <c r="K2412" s="1" t="s">
        <v>3138</v>
      </c>
      <c r="L2412" s="1" t="s">
        <v>24</v>
      </c>
      <c r="M2412" s="1" t="s">
        <v>24</v>
      </c>
      <c r="N2412" s="1" t="s">
        <v>3139</v>
      </c>
      <c r="O2412" s="1" t="s">
        <v>24</v>
      </c>
      <c r="P2412" s="1" t="s">
        <v>24</v>
      </c>
      <c r="Q2412" s="1" t="s">
        <v>3137</v>
      </c>
      <c r="R2412">
        <v>1068</v>
      </c>
      <c r="S2412">
        <v>355</v>
      </c>
      <c r="T2412" s="1" t="s">
        <v>24</v>
      </c>
    </row>
    <row r="2413" spans="1:20" x14ac:dyDescent="0.55000000000000004">
      <c r="A2413" s="1" t="s">
        <v>20</v>
      </c>
      <c r="B2413" s="1" t="s">
        <v>21</v>
      </c>
      <c r="C2413" s="1" t="s">
        <v>22</v>
      </c>
      <c r="D2413" s="1" t="s">
        <v>23</v>
      </c>
      <c r="E2413" s="1" t="s">
        <v>5</v>
      </c>
      <c r="F2413" s="1" t="s">
        <v>24</v>
      </c>
      <c r="G2413" s="1" t="s">
        <v>25</v>
      </c>
      <c r="H2413">
        <v>1416825</v>
      </c>
      <c r="I2413">
        <v>1417958</v>
      </c>
      <c r="J2413" s="1" t="s">
        <v>67</v>
      </c>
      <c r="K2413" s="1" t="s">
        <v>24</v>
      </c>
      <c r="L2413" s="1" t="s">
        <v>24</v>
      </c>
      <c r="M2413" s="1" t="s">
        <v>24</v>
      </c>
      <c r="N2413" s="1" t="s">
        <v>24</v>
      </c>
      <c r="O2413" s="1" t="s">
        <v>24</v>
      </c>
      <c r="P2413" s="1" t="s">
        <v>24</v>
      </c>
      <c r="Q2413" s="1" t="s">
        <v>3140</v>
      </c>
      <c r="R2413">
        <v>1134</v>
      </c>
      <c r="T2413" s="1" t="s">
        <v>24</v>
      </c>
    </row>
    <row r="2414" spans="1:20" x14ac:dyDescent="0.55000000000000004">
      <c r="A2414" s="1" t="s">
        <v>28</v>
      </c>
      <c r="B2414" s="1" t="s">
        <v>29</v>
      </c>
      <c r="C2414" s="1" t="s">
        <v>22</v>
      </c>
      <c r="D2414" s="1" t="s">
        <v>23</v>
      </c>
      <c r="E2414" s="1" t="s">
        <v>5</v>
      </c>
      <c r="F2414" s="1" t="s">
        <v>24</v>
      </c>
      <c r="G2414" s="1" t="s">
        <v>25</v>
      </c>
      <c r="H2414">
        <v>1416825</v>
      </c>
      <c r="I2414">
        <v>1417958</v>
      </c>
      <c r="J2414" s="1" t="s">
        <v>67</v>
      </c>
      <c r="K2414" s="1" t="s">
        <v>3141</v>
      </c>
      <c r="L2414" s="1" t="s">
        <v>24</v>
      </c>
      <c r="M2414" s="1" t="s">
        <v>24</v>
      </c>
      <c r="N2414" s="1" t="s">
        <v>3142</v>
      </c>
      <c r="O2414" s="1" t="s">
        <v>24</v>
      </c>
      <c r="P2414" s="1" t="s">
        <v>24</v>
      </c>
      <c r="Q2414" s="1" t="s">
        <v>3140</v>
      </c>
      <c r="R2414">
        <v>1134</v>
      </c>
      <c r="S2414">
        <v>377</v>
      </c>
      <c r="T2414" s="1" t="s">
        <v>24</v>
      </c>
    </row>
    <row r="2415" spans="1:20" x14ac:dyDescent="0.55000000000000004">
      <c r="A2415" s="1" t="s">
        <v>20</v>
      </c>
      <c r="B2415" s="1" t="s">
        <v>21</v>
      </c>
      <c r="C2415" s="1" t="s">
        <v>22</v>
      </c>
      <c r="D2415" s="1" t="s">
        <v>23</v>
      </c>
      <c r="E2415" s="1" t="s">
        <v>5</v>
      </c>
      <c r="F2415" s="1" t="s">
        <v>24</v>
      </c>
      <c r="G2415" s="1" t="s">
        <v>25</v>
      </c>
      <c r="H2415">
        <v>1417981</v>
      </c>
      <c r="I2415">
        <v>1419066</v>
      </c>
      <c r="J2415" s="1" t="s">
        <v>67</v>
      </c>
      <c r="K2415" s="1" t="s">
        <v>24</v>
      </c>
      <c r="L2415" s="1" t="s">
        <v>24</v>
      </c>
      <c r="M2415" s="1" t="s">
        <v>24</v>
      </c>
      <c r="N2415" s="1" t="s">
        <v>24</v>
      </c>
      <c r="O2415" s="1" t="s">
        <v>24</v>
      </c>
      <c r="P2415" s="1" t="s">
        <v>24</v>
      </c>
      <c r="Q2415" s="1" t="s">
        <v>3143</v>
      </c>
      <c r="R2415">
        <v>1086</v>
      </c>
      <c r="T2415" s="1" t="s">
        <v>24</v>
      </c>
    </row>
    <row r="2416" spans="1:20" x14ac:dyDescent="0.55000000000000004">
      <c r="A2416" s="1" t="s">
        <v>28</v>
      </c>
      <c r="B2416" s="1" t="s">
        <v>29</v>
      </c>
      <c r="C2416" s="1" t="s">
        <v>22</v>
      </c>
      <c r="D2416" s="1" t="s">
        <v>23</v>
      </c>
      <c r="E2416" s="1" t="s">
        <v>5</v>
      </c>
      <c r="F2416" s="1" t="s">
        <v>24</v>
      </c>
      <c r="G2416" s="1" t="s">
        <v>25</v>
      </c>
      <c r="H2416">
        <v>1417981</v>
      </c>
      <c r="I2416">
        <v>1419066</v>
      </c>
      <c r="J2416" s="1" t="s">
        <v>67</v>
      </c>
      <c r="K2416" s="1" t="s">
        <v>3144</v>
      </c>
      <c r="L2416" s="1" t="s">
        <v>24</v>
      </c>
      <c r="M2416" s="1" t="s">
        <v>24</v>
      </c>
      <c r="N2416" s="1" t="s">
        <v>190</v>
      </c>
      <c r="O2416" s="1" t="s">
        <v>24</v>
      </c>
      <c r="P2416" s="1" t="s">
        <v>24</v>
      </c>
      <c r="Q2416" s="1" t="s">
        <v>3143</v>
      </c>
      <c r="R2416">
        <v>1086</v>
      </c>
      <c r="S2416">
        <v>361</v>
      </c>
      <c r="T2416" s="1" t="s">
        <v>24</v>
      </c>
    </row>
    <row r="2417" spans="1:20" x14ac:dyDescent="0.55000000000000004">
      <c r="A2417" s="1" t="s">
        <v>20</v>
      </c>
      <c r="B2417" s="1" t="s">
        <v>21</v>
      </c>
      <c r="C2417" s="1" t="s">
        <v>22</v>
      </c>
      <c r="D2417" s="1" t="s">
        <v>23</v>
      </c>
      <c r="E2417" s="1" t="s">
        <v>5</v>
      </c>
      <c r="F2417" s="1" t="s">
        <v>24</v>
      </c>
      <c r="G2417" s="1" t="s">
        <v>25</v>
      </c>
      <c r="H2417">
        <v>1419051</v>
      </c>
      <c r="I2417">
        <v>1420148</v>
      </c>
      <c r="J2417" s="1" t="s">
        <v>67</v>
      </c>
      <c r="K2417" s="1" t="s">
        <v>24</v>
      </c>
      <c r="L2417" s="1" t="s">
        <v>24</v>
      </c>
      <c r="M2417" s="1" t="s">
        <v>24</v>
      </c>
      <c r="N2417" s="1" t="s">
        <v>24</v>
      </c>
      <c r="O2417" s="1" t="s">
        <v>24</v>
      </c>
      <c r="P2417" s="1" t="s">
        <v>24</v>
      </c>
      <c r="Q2417" s="1" t="s">
        <v>3145</v>
      </c>
      <c r="R2417">
        <v>1098</v>
      </c>
      <c r="T2417" s="1" t="s">
        <v>24</v>
      </c>
    </row>
    <row r="2418" spans="1:20" x14ac:dyDescent="0.55000000000000004">
      <c r="A2418" s="1" t="s">
        <v>28</v>
      </c>
      <c r="B2418" s="1" t="s">
        <v>29</v>
      </c>
      <c r="C2418" s="1" t="s">
        <v>22</v>
      </c>
      <c r="D2418" s="1" t="s">
        <v>23</v>
      </c>
      <c r="E2418" s="1" t="s">
        <v>5</v>
      </c>
      <c r="F2418" s="1" t="s">
        <v>24</v>
      </c>
      <c r="G2418" s="1" t="s">
        <v>25</v>
      </c>
      <c r="H2418">
        <v>1419051</v>
      </c>
      <c r="I2418">
        <v>1420148</v>
      </c>
      <c r="J2418" s="1" t="s">
        <v>67</v>
      </c>
      <c r="K2418" s="1" t="s">
        <v>3146</v>
      </c>
      <c r="L2418" s="1" t="s">
        <v>24</v>
      </c>
      <c r="M2418" s="1" t="s">
        <v>24</v>
      </c>
      <c r="N2418" s="1" t="s">
        <v>190</v>
      </c>
      <c r="O2418" s="1" t="s">
        <v>24</v>
      </c>
      <c r="P2418" s="1" t="s">
        <v>24</v>
      </c>
      <c r="Q2418" s="1" t="s">
        <v>3145</v>
      </c>
      <c r="R2418">
        <v>1098</v>
      </c>
      <c r="S2418">
        <v>365</v>
      </c>
      <c r="T2418" s="1" t="s">
        <v>24</v>
      </c>
    </row>
    <row r="2419" spans="1:20" x14ac:dyDescent="0.55000000000000004">
      <c r="A2419" s="1" t="s">
        <v>20</v>
      </c>
      <c r="B2419" s="1" t="s">
        <v>21</v>
      </c>
      <c r="C2419" s="1" t="s">
        <v>22</v>
      </c>
      <c r="D2419" s="1" t="s">
        <v>23</v>
      </c>
      <c r="E2419" s="1" t="s">
        <v>5</v>
      </c>
      <c r="F2419" s="1" t="s">
        <v>24</v>
      </c>
      <c r="G2419" s="1" t="s">
        <v>25</v>
      </c>
      <c r="H2419">
        <v>1420139</v>
      </c>
      <c r="I2419">
        <v>1420939</v>
      </c>
      <c r="J2419" s="1" t="s">
        <v>67</v>
      </c>
      <c r="K2419" s="1" t="s">
        <v>24</v>
      </c>
      <c r="L2419" s="1" t="s">
        <v>24</v>
      </c>
      <c r="M2419" s="1" t="s">
        <v>24</v>
      </c>
      <c r="N2419" s="1" t="s">
        <v>24</v>
      </c>
      <c r="O2419" s="1" t="s">
        <v>24</v>
      </c>
      <c r="P2419" s="1" t="s">
        <v>24</v>
      </c>
      <c r="Q2419" s="1" t="s">
        <v>3147</v>
      </c>
      <c r="R2419">
        <v>801</v>
      </c>
      <c r="T2419" s="1" t="s">
        <v>24</v>
      </c>
    </row>
    <row r="2420" spans="1:20" x14ac:dyDescent="0.55000000000000004">
      <c r="A2420" s="1" t="s">
        <v>28</v>
      </c>
      <c r="B2420" s="1" t="s">
        <v>29</v>
      </c>
      <c r="C2420" s="1" t="s">
        <v>22</v>
      </c>
      <c r="D2420" s="1" t="s">
        <v>23</v>
      </c>
      <c r="E2420" s="1" t="s">
        <v>5</v>
      </c>
      <c r="F2420" s="1" t="s">
        <v>24</v>
      </c>
      <c r="G2420" s="1" t="s">
        <v>25</v>
      </c>
      <c r="H2420">
        <v>1420139</v>
      </c>
      <c r="I2420">
        <v>1420939</v>
      </c>
      <c r="J2420" s="1" t="s">
        <v>67</v>
      </c>
      <c r="K2420" s="1" t="s">
        <v>3148</v>
      </c>
      <c r="L2420" s="1" t="s">
        <v>24</v>
      </c>
      <c r="M2420" s="1" t="s">
        <v>24</v>
      </c>
      <c r="N2420" s="1" t="s">
        <v>3149</v>
      </c>
      <c r="O2420" s="1" t="s">
        <v>24</v>
      </c>
      <c r="P2420" s="1" t="s">
        <v>24</v>
      </c>
      <c r="Q2420" s="1" t="s">
        <v>3147</v>
      </c>
      <c r="R2420">
        <v>801</v>
      </c>
      <c r="S2420">
        <v>266</v>
      </c>
      <c r="T2420" s="1" t="s">
        <v>24</v>
      </c>
    </row>
    <row r="2421" spans="1:20" x14ac:dyDescent="0.55000000000000004">
      <c r="A2421" s="1" t="s">
        <v>20</v>
      </c>
      <c r="B2421" s="1" t="s">
        <v>21</v>
      </c>
      <c r="C2421" s="1" t="s">
        <v>22</v>
      </c>
      <c r="D2421" s="1" t="s">
        <v>23</v>
      </c>
      <c r="E2421" s="1" t="s">
        <v>5</v>
      </c>
      <c r="F2421" s="1" t="s">
        <v>24</v>
      </c>
      <c r="G2421" s="1" t="s">
        <v>25</v>
      </c>
      <c r="H2421">
        <v>1421151</v>
      </c>
      <c r="I2421">
        <v>1422584</v>
      </c>
      <c r="J2421" s="1" t="s">
        <v>26</v>
      </c>
      <c r="K2421" s="1" t="s">
        <v>24</v>
      </c>
      <c r="L2421" s="1" t="s">
        <v>24</v>
      </c>
      <c r="M2421" s="1" t="s">
        <v>24</v>
      </c>
      <c r="N2421" s="1" t="s">
        <v>24</v>
      </c>
      <c r="O2421" s="1" t="s">
        <v>24</v>
      </c>
      <c r="P2421" s="1" t="s">
        <v>24</v>
      </c>
      <c r="Q2421" s="1" t="s">
        <v>3150</v>
      </c>
      <c r="R2421">
        <v>1434</v>
      </c>
      <c r="T2421" s="1" t="s">
        <v>24</v>
      </c>
    </row>
    <row r="2422" spans="1:20" x14ac:dyDescent="0.55000000000000004">
      <c r="A2422" s="1" t="s">
        <v>28</v>
      </c>
      <c r="B2422" s="1" t="s">
        <v>29</v>
      </c>
      <c r="C2422" s="1" t="s">
        <v>22</v>
      </c>
      <c r="D2422" s="1" t="s">
        <v>23</v>
      </c>
      <c r="E2422" s="1" t="s">
        <v>5</v>
      </c>
      <c r="F2422" s="1" t="s">
        <v>24</v>
      </c>
      <c r="G2422" s="1" t="s">
        <v>25</v>
      </c>
      <c r="H2422">
        <v>1421151</v>
      </c>
      <c r="I2422">
        <v>1422584</v>
      </c>
      <c r="J2422" s="1" t="s">
        <v>26</v>
      </c>
      <c r="K2422" s="1" t="s">
        <v>3151</v>
      </c>
      <c r="L2422" s="1" t="s">
        <v>24</v>
      </c>
      <c r="M2422" s="1" t="s">
        <v>24</v>
      </c>
      <c r="N2422" s="1" t="s">
        <v>270</v>
      </c>
      <c r="O2422" s="1" t="s">
        <v>24</v>
      </c>
      <c r="P2422" s="1" t="s">
        <v>24</v>
      </c>
      <c r="Q2422" s="1" t="s">
        <v>3150</v>
      </c>
      <c r="R2422">
        <v>1434</v>
      </c>
      <c r="S2422">
        <v>477</v>
      </c>
      <c r="T2422" s="1" t="s">
        <v>24</v>
      </c>
    </row>
    <row r="2423" spans="1:20" x14ac:dyDescent="0.55000000000000004">
      <c r="A2423" s="1" t="s">
        <v>20</v>
      </c>
      <c r="B2423" s="1" t="s">
        <v>21</v>
      </c>
      <c r="C2423" s="1" t="s">
        <v>22</v>
      </c>
      <c r="D2423" s="1" t="s">
        <v>23</v>
      </c>
      <c r="E2423" s="1" t="s">
        <v>5</v>
      </c>
      <c r="F2423" s="1" t="s">
        <v>24</v>
      </c>
      <c r="G2423" s="1" t="s">
        <v>25</v>
      </c>
      <c r="H2423">
        <v>1422936</v>
      </c>
      <c r="I2423">
        <v>1424867</v>
      </c>
      <c r="J2423" s="1" t="s">
        <v>26</v>
      </c>
      <c r="K2423" s="1" t="s">
        <v>24</v>
      </c>
      <c r="L2423" s="1" t="s">
        <v>24</v>
      </c>
      <c r="M2423" s="1" t="s">
        <v>24</v>
      </c>
      <c r="N2423" s="1" t="s">
        <v>24</v>
      </c>
      <c r="O2423" s="1" t="s">
        <v>24</v>
      </c>
      <c r="P2423" s="1" t="s">
        <v>24</v>
      </c>
      <c r="Q2423" s="1" t="s">
        <v>3152</v>
      </c>
      <c r="R2423">
        <v>1932</v>
      </c>
      <c r="T2423" s="1" t="s">
        <v>24</v>
      </c>
    </row>
    <row r="2424" spans="1:20" x14ac:dyDescent="0.55000000000000004">
      <c r="A2424" s="1" t="s">
        <v>28</v>
      </c>
      <c r="B2424" s="1" t="s">
        <v>29</v>
      </c>
      <c r="C2424" s="1" t="s">
        <v>22</v>
      </c>
      <c r="D2424" s="1" t="s">
        <v>23</v>
      </c>
      <c r="E2424" s="1" t="s">
        <v>5</v>
      </c>
      <c r="F2424" s="1" t="s">
        <v>24</v>
      </c>
      <c r="G2424" s="1" t="s">
        <v>25</v>
      </c>
      <c r="H2424">
        <v>1422936</v>
      </c>
      <c r="I2424">
        <v>1424867</v>
      </c>
      <c r="J2424" s="1" t="s">
        <v>26</v>
      </c>
      <c r="K2424" s="1" t="s">
        <v>3153</v>
      </c>
      <c r="L2424" s="1" t="s">
        <v>24</v>
      </c>
      <c r="M2424" s="1" t="s">
        <v>24</v>
      </c>
      <c r="N2424" s="1" t="s">
        <v>3154</v>
      </c>
      <c r="O2424" s="1" t="s">
        <v>24</v>
      </c>
      <c r="P2424" s="1" t="s">
        <v>24</v>
      </c>
      <c r="Q2424" s="1" t="s">
        <v>3152</v>
      </c>
      <c r="R2424">
        <v>1932</v>
      </c>
      <c r="S2424">
        <v>643</v>
      </c>
      <c r="T2424" s="1" t="s">
        <v>24</v>
      </c>
    </row>
    <row r="2425" spans="1:20" x14ac:dyDescent="0.55000000000000004">
      <c r="A2425" s="1" t="s">
        <v>20</v>
      </c>
      <c r="B2425" s="1" t="s">
        <v>21</v>
      </c>
      <c r="C2425" s="1" t="s">
        <v>22</v>
      </c>
      <c r="D2425" s="1" t="s">
        <v>23</v>
      </c>
      <c r="E2425" s="1" t="s">
        <v>5</v>
      </c>
      <c r="F2425" s="1" t="s">
        <v>24</v>
      </c>
      <c r="G2425" s="1" t="s">
        <v>25</v>
      </c>
      <c r="H2425">
        <v>1424903</v>
      </c>
      <c r="I2425">
        <v>1426792</v>
      </c>
      <c r="J2425" s="1" t="s">
        <v>26</v>
      </c>
      <c r="K2425" s="1" t="s">
        <v>24</v>
      </c>
      <c r="L2425" s="1" t="s">
        <v>24</v>
      </c>
      <c r="M2425" s="1" t="s">
        <v>24</v>
      </c>
      <c r="N2425" s="1" t="s">
        <v>24</v>
      </c>
      <c r="O2425" s="1" t="s">
        <v>24</v>
      </c>
      <c r="P2425" s="1" t="s">
        <v>24</v>
      </c>
      <c r="Q2425" s="1" t="s">
        <v>3155</v>
      </c>
      <c r="R2425">
        <v>1890</v>
      </c>
      <c r="T2425" s="1" t="s">
        <v>24</v>
      </c>
    </row>
    <row r="2426" spans="1:20" x14ac:dyDescent="0.55000000000000004">
      <c r="A2426" s="1" t="s">
        <v>28</v>
      </c>
      <c r="B2426" s="1" t="s">
        <v>29</v>
      </c>
      <c r="C2426" s="1" t="s">
        <v>22</v>
      </c>
      <c r="D2426" s="1" t="s">
        <v>23</v>
      </c>
      <c r="E2426" s="1" t="s">
        <v>5</v>
      </c>
      <c r="F2426" s="1" t="s">
        <v>24</v>
      </c>
      <c r="G2426" s="1" t="s">
        <v>25</v>
      </c>
      <c r="H2426">
        <v>1424903</v>
      </c>
      <c r="I2426">
        <v>1426792</v>
      </c>
      <c r="J2426" s="1" t="s">
        <v>26</v>
      </c>
      <c r="K2426" s="1" t="s">
        <v>3156</v>
      </c>
      <c r="L2426" s="1" t="s">
        <v>24</v>
      </c>
      <c r="M2426" s="1" t="s">
        <v>24</v>
      </c>
      <c r="N2426" s="1" t="s">
        <v>3157</v>
      </c>
      <c r="O2426" s="1" t="s">
        <v>24</v>
      </c>
      <c r="P2426" s="1" t="s">
        <v>24</v>
      </c>
      <c r="Q2426" s="1" t="s">
        <v>3155</v>
      </c>
      <c r="R2426">
        <v>1890</v>
      </c>
      <c r="S2426">
        <v>629</v>
      </c>
      <c r="T2426" s="1" t="s">
        <v>24</v>
      </c>
    </row>
    <row r="2427" spans="1:20" x14ac:dyDescent="0.55000000000000004">
      <c r="A2427" s="1" t="s">
        <v>20</v>
      </c>
      <c r="B2427" s="1" t="s">
        <v>21</v>
      </c>
      <c r="C2427" s="1" t="s">
        <v>22</v>
      </c>
      <c r="D2427" s="1" t="s">
        <v>23</v>
      </c>
      <c r="E2427" s="1" t="s">
        <v>5</v>
      </c>
      <c r="F2427" s="1" t="s">
        <v>24</v>
      </c>
      <c r="G2427" s="1" t="s">
        <v>25</v>
      </c>
      <c r="H2427">
        <v>1426972</v>
      </c>
      <c r="I2427">
        <v>1427478</v>
      </c>
      <c r="J2427" s="1" t="s">
        <v>26</v>
      </c>
      <c r="K2427" s="1" t="s">
        <v>24</v>
      </c>
      <c r="L2427" s="1" t="s">
        <v>24</v>
      </c>
      <c r="M2427" s="1" t="s">
        <v>24</v>
      </c>
      <c r="N2427" s="1" t="s">
        <v>24</v>
      </c>
      <c r="O2427" s="1" t="s">
        <v>24</v>
      </c>
      <c r="P2427" s="1" t="s">
        <v>24</v>
      </c>
      <c r="Q2427" s="1" t="s">
        <v>3158</v>
      </c>
      <c r="R2427">
        <v>507</v>
      </c>
      <c r="T2427" s="1" t="s">
        <v>24</v>
      </c>
    </row>
    <row r="2428" spans="1:20" x14ac:dyDescent="0.55000000000000004">
      <c r="A2428" s="1" t="s">
        <v>28</v>
      </c>
      <c r="B2428" s="1" t="s">
        <v>29</v>
      </c>
      <c r="C2428" s="1" t="s">
        <v>22</v>
      </c>
      <c r="D2428" s="1" t="s">
        <v>23</v>
      </c>
      <c r="E2428" s="1" t="s">
        <v>5</v>
      </c>
      <c r="F2428" s="1" t="s">
        <v>24</v>
      </c>
      <c r="G2428" s="1" t="s">
        <v>25</v>
      </c>
      <c r="H2428">
        <v>1426972</v>
      </c>
      <c r="I2428">
        <v>1427478</v>
      </c>
      <c r="J2428" s="1" t="s">
        <v>26</v>
      </c>
      <c r="K2428" s="1" t="s">
        <v>3159</v>
      </c>
      <c r="L2428" s="1" t="s">
        <v>24</v>
      </c>
      <c r="M2428" s="1" t="s">
        <v>24</v>
      </c>
      <c r="N2428" s="1" t="s">
        <v>73</v>
      </c>
      <c r="O2428" s="1" t="s">
        <v>24</v>
      </c>
      <c r="P2428" s="1" t="s">
        <v>24</v>
      </c>
      <c r="Q2428" s="1" t="s">
        <v>3158</v>
      </c>
      <c r="R2428">
        <v>507</v>
      </c>
      <c r="S2428">
        <v>168</v>
      </c>
      <c r="T2428" s="1" t="s">
        <v>24</v>
      </c>
    </row>
    <row r="2429" spans="1:20" x14ac:dyDescent="0.55000000000000004">
      <c r="A2429" s="1" t="s">
        <v>20</v>
      </c>
      <c r="B2429" s="1" t="s">
        <v>21</v>
      </c>
      <c r="C2429" s="1" t="s">
        <v>22</v>
      </c>
      <c r="D2429" s="1" t="s">
        <v>23</v>
      </c>
      <c r="E2429" s="1" t="s">
        <v>5</v>
      </c>
      <c r="F2429" s="1" t="s">
        <v>24</v>
      </c>
      <c r="G2429" s="1" t="s">
        <v>25</v>
      </c>
      <c r="H2429">
        <v>1427543</v>
      </c>
      <c r="I2429">
        <v>1429024</v>
      </c>
      <c r="J2429" s="1" t="s">
        <v>67</v>
      </c>
      <c r="K2429" s="1" t="s">
        <v>24</v>
      </c>
      <c r="L2429" s="1" t="s">
        <v>24</v>
      </c>
      <c r="M2429" s="1" t="s">
        <v>24</v>
      </c>
      <c r="N2429" s="1" t="s">
        <v>24</v>
      </c>
      <c r="O2429" s="1" t="s">
        <v>24</v>
      </c>
      <c r="P2429" s="1" t="s">
        <v>24</v>
      </c>
      <c r="Q2429" s="1" t="s">
        <v>3160</v>
      </c>
      <c r="R2429">
        <v>1482</v>
      </c>
      <c r="T2429" s="1" t="s">
        <v>24</v>
      </c>
    </row>
    <row r="2430" spans="1:20" x14ac:dyDescent="0.55000000000000004">
      <c r="A2430" s="1" t="s">
        <v>28</v>
      </c>
      <c r="B2430" s="1" t="s">
        <v>29</v>
      </c>
      <c r="C2430" s="1" t="s">
        <v>22</v>
      </c>
      <c r="D2430" s="1" t="s">
        <v>23</v>
      </c>
      <c r="E2430" s="1" t="s">
        <v>5</v>
      </c>
      <c r="F2430" s="1" t="s">
        <v>24</v>
      </c>
      <c r="G2430" s="1" t="s">
        <v>25</v>
      </c>
      <c r="H2430">
        <v>1427543</v>
      </c>
      <c r="I2430">
        <v>1429024</v>
      </c>
      <c r="J2430" s="1" t="s">
        <v>67</v>
      </c>
      <c r="K2430" s="1" t="s">
        <v>3161</v>
      </c>
      <c r="L2430" s="1" t="s">
        <v>24</v>
      </c>
      <c r="M2430" s="1" t="s">
        <v>24</v>
      </c>
      <c r="N2430" s="1" t="s">
        <v>3162</v>
      </c>
      <c r="O2430" s="1" t="s">
        <v>24</v>
      </c>
      <c r="P2430" s="1" t="s">
        <v>24</v>
      </c>
      <c r="Q2430" s="1" t="s">
        <v>3160</v>
      </c>
      <c r="R2430">
        <v>1482</v>
      </c>
      <c r="S2430">
        <v>493</v>
      </c>
      <c r="T2430" s="1" t="s">
        <v>24</v>
      </c>
    </row>
    <row r="2431" spans="1:20" x14ac:dyDescent="0.55000000000000004">
      <c r="A2431" s="1" t="s">
        <v>20</v>
      </c>
      <c r="B2431" s="1" t="s">
        <v>21</v>
      </c>
      <c r="C2431" s="1" t="s">
        <v>22</v>
      </c>
      <c r="D2431" s="1" t="s">
        <v>23</v>
      </c>
      <c r="E2431" s="1" t="s">
        <v>5</v>
      </c>
      <c r="F2431" s="1" t="s">
        <v>24</v>
      </c>
      <c r="G2431" s="1" t="s">
        <v>25</v>
      </c>
      <c r="H2431">
        <v>1428972</v>
      </c>
      <c r="I2431">
        <v>1429487</v>
      </c>
      <c r="J2431" s="1" t="s">
        <v>67</v>
      </c>
      <c r="K2431" s="1" t="s">
        <v>24</v>
      </c>
      <c r="L2431" s="1" t="s">
        <v>24</v>
      </c>
      <c r="M2431" s="1" t="s">
        <v>24</v>
      </c>
      <c r="N2431" s="1" t="s">
        <v>24</v>
      </c>
      <c r="O2431" s="1" t="s">
        <v>24</v>
      </c>
      <c r="P2431" s="1" t="s">
        <v>24</v>
      </c>
      <c r="Q2431" s="1" t="s">
        <v>3163</v>
      </c>
      <c r="R2431">
        <v>516</v>
      </c>
      <c r="T2431" s="1" t="s">
        <v>24</v>
      </c>
    </row>
    <row r="2432" spans="1:20" x14ac:dyDescent="0.55000000000000004">
      <c r="A2432" s="1" t="s">
        <v>28</v>
      </c>
      <c r="B2432" s="1" t="s">
        <v>29</v>
      </c>
      <c r="C2432" s="1" t="s">
        <v>22</v>
      </c>
      <c r="D2432" s="1" t="s">
        <v>23</v>
      </c>
      <c r="E2432" s="1" t="s">
        <v>5</v>
      </c>
      <c r="F2432" s="1" t="s">
        <v>24</v>
      </c>
      <c r="G2432" s="1" t="s">
        <v>25</v>
      </c>
      <c r="H2432">
        <v>1428972</v>
      </c>
      <c r="I2432">
        <v>1429487</v>
      </c>
      <c r="J2432" s="1" t="s">
        <v>67</v>
      </c>
      <c r="K2432" s="1" t="s">
        <v>3164</v>
      </c>
      <c r="L2432" s="1" t="s">
        <v>24</v>
      </c>
      <c r="M2432" s="1" t="s">
        <v>24</v>
      </c>
      <c r="N2432" s="1" t="s">
        <v>3165</v>
      </c>
      <c r="O2432" s="1" t="s">
        <v>24</v>
      </c>
      <c r="P2432" s="1" t="s">
        <v>24</v>
      </c>
      <c r="Q2432" s="1" t="s">
        <v>3163</v>
      </c>
      <c r="R2432">
        <v>516</v>
      </c>
      <c r="S2432">
        <v>171</v>
      </c>
      <c r="T2432" s="1" t="s">
        <v>24</v>
      </c>
    </row>
    <row r="2433" spans="1:20" x14ac:dyDescent="0.55000000000000004">
      <c r="A2433" s="1" t="s">
        <v>20</v>
      </c>
      <c r="B2433" s="1" t="s">
        <v>21</v>
      </c>
      <c r="C2433" s="1" t="s">
        <v>22</v>
      </c>
      <c r="D2433" s="1" t="s">
        <v>23</v>
      </c>
      <c r="E2433" s="1" t="s">
        <v>5</v>
      </c>
      <c r="F2433" s="1" t="s">
        <v>24</v>
      </c>
      <c r="G2433" s="1" t="s">
        <v>25</v>
      </c>
      <c r="H2433">
        <v>1429498</v>
      </c>
      <c r="I2433">
        <v>1429761</v>
      </c>
      <c r="J2433" s="1" t="s">
        <v>67</v>
      </c>
      <c r="K2433" s="1" t="s">
        <v>24</v>
      </c>
      <c r="L2433" s="1" t="s">
        <v>24</v>
      </c>
      <c r="M2433" s="1" t="s">
        <v>24</v>
      </c>
      <c r="N2433" s="1" t="s">
        <v>24</v>
      </c>
      <c r="O2433" s="1" t="s">
        <v>24</v>
      </c>
      <c r="P2433" s="1" t="s">
        <v>24</v>
      </c>
      <c r="Q2433" s="1" t="s">
        <v>3166</v>
      </c>
      <c r="R2433">
        <v>264</v>
      </c>
      <c r="T2433" s="1" t="s">
        <v>24</v>
      </c>
    </row>
    <row r="2434" spans="1:20" x14ac:dyDescent="0.55000000000000004">
      <c r="A2434" s="1" t="s">
        <v>28</v>
      </c>
      <c r="B2434" s="1" t="s">
        <v>29</v>
      </c>
      <c r="C2434" s="1" t="s">
        <v>22</v>
      </c>
      <c r="D2434" s="1" t="s">
        <v>23</v>
      </c>
      <c r="E2434" s="1" t="s">
        <v>5</v>
      </c>
      <c r="F2434" s="1" t="s">
        <v>24</v>
      </c>
      <c r="G2434" s="1" t="s">
        <v>25</v>
      </c>
      <c r="H2434">
        <v>1429498</v>
      </c>
      <c r="I2434">
        <v>1429761</v>
      </c>
      <c r="J2434" s="1" t="s">
        <v>67</v>
      </c>
      <c r="K2434" s="1" t="s">
        <v>3167</v>
      </c>
      <c r="L2434" s="1" t="s">
        <v>24</v>
      </c>
      <c r="M2434" s="1" t="s">
        <v>24</v>
      </c>
      <c r="N2434" s="1" t="s">
        <v>3168</v>
      </c>
      <c r="O2434" s="1" t="s">
        <v>24</v>
      </c>
      <c r="P2434" s="1" t="s">
        <v>24</v>
      </c>
      <c r="Q2434" s="1" t="s">
        <v>3166</v>
      </c>
      <c r="R2434">
        <v>264</v>
      </c>
      <c r="S2434">
        <v>87</v>
      </c>
      <c r="T2434" s="1" t="s">
        <v>24</v>
      </c>
    </row>
    <row r="2435" spans="1:20" x14ac:dyDescent="0.55000000000000004">
      <c r="A2435" s="1" t="s">
        <v>20</v>
      </c>
      <c r="B2435" s="1" t="s">
        <v>21</v>
      </c>
      <c r="C2435" s="1" t="s">
        <v>22</v>
      </c>
      <c r="D2435" s="1" t="s">
        <v>23</v>
      </c>
      <c r="E2435" s="1" t="s">
        <v>5</v>
      </c>
      <c r="F2435" s="1" t="s">
        <v>24</v>
      </c>
      <c r="G2435" s="1" t="s">
        <v>25</v>
      </c>
      <c r="H2435">
        <v>1429763</v>
      </c>
      <c r="I2435">
        <v>1430068</v>
      </c>
      <c r="J2435" s="1" t="s">
        <v>67</v>
      </c>
      <c r="K2435" s="1" t="s">
        <v>24</v>
      </c>
      <c r="L2435" s="1" t="s">
        <v>24</v>
      </c>
      <c r="M2435" s="1" t="s">
        <v>24</v>
      </c>
      <c r="N2435" s="1" t="s">
        <v>24</v>
      </c>
      <c r="O2435" s="1" t="s">
        <v>24</v>
      </c>
      <c r="P2435" s="1" t="s">
        <v>24</v>
      </c>
      <c r="Q2435" s="1" t="s">
        <v>3169</v>
      </c>
      <c r="R2435">
        <v>306</v>
      </c>
      <c r="T2435" s="1" t="s">
        <v>24</v>
      </c>
    </row>
    <row r="2436" spans="1:20" x14ac:dyDescent="0.55000000000000004">
      <c r="A2436" s="1" t="s">
        <v>28</v>
      </c>
      <c r="B2436" s="1" t="s">
        <v>29</v>
      </c>
      <c r="C2436" s="1" t="s">
        <v>22</v>
      </c>
      <c r="D2436" s="1" t="s">
        <v>23</v>
      </c>
      <c r="E2436" s="1" t="s">
        <v>5</v>
      </c>
      <c r="F2436" s="1" t="s">
        <v>24</v>
      </c>
      <c r="G2436" s="1" t="s">
        <v>25</v>
      </c>
      <c r="H2436">
        <v>1429763</v>
      </c>
      <c r="I2436">
        <v>1430068</v>
      </c>
      <c r="J2436" s="1" t="s">
        <v>67</v>
      </c>
      <c r="K2436" s="1" t="s">
        <v>3170</v>
      </c>
      <c r="L2436" s="1" t="s">
        <v>24</v>
      </c>
      <c r="M2436" s="1" t="s">
        <v>24</v>
      </c>
      <c r="N2436" s="1" t="s">
        <v>3171</v>
      </c>
      <c r="O2436" s="1" t="s">
        <v>24</v>
      </c>
      <c r="P2436" s="1" t="s">
        <v>24</v>
      </c>
      <c r="Q2436" s="1" t="s">
        <v>3169</v>
      </c>
      <c r="R2436">
        <v>306</v>
      </c>
      <c r="S2436">
        <v>101</v>
      </c>
      <c r="T2436" s="1" t="s">
        <v>24</v>
      </c>
    </row>
    <row r="2437" spans="1:20" x14ac:dyDescent="0.55000000000000004">
      <c r="A2437" s="1" t="s">
        <v>20</v>
      </c>
      <c r="B2437" s="1" t="s">
        <v>21</v>
      </c>
      <c r="C2437" s="1" t="s">
        <v>22</v>
      </c>
      <c r="D2437" s="1" t="s">
        <v>23</v>
      </c>
      <c r="E2437" s="1" t="s">
        <v>5</v>
      </c>
      <c r="F2437" s="1" t="s">
        <v>24</v>
      </c>
      <c r="G2437" s="1" t="s">
        <v>25</v>
      </c>
      <c r="H2437">
        <v>1430377</v>
      </c>
      <c r="I2437">
        <v>1432710</v>
      </c>
      <c r="J2437" s="1" t="s">
        <v>26</v>
      </c>
      <c r="K2437" s="1" t="s">
        <v>24</v>
      </c>
      <c r="L2437" s="1" t="s">
        <v>24</v>
      </c>
      <c r="M2437" s="1" t="s">
        <v>24</v>
      </c>
      <c r="N2437" s="1" t="s">
        <v>24</v>
      </c>
      <c r="O2437" s="1" t="s">
        <v>24</v>
      </c>
      <c r="P2437" s="1" t="s">
        <v>24</v>
      </c>
      <c r="Q2437" s="1" t="s">
        <v>3172</v>
      </c>
      <c r="R2437">
        <v>2334</v>
      </c>
      <c r="T2437" s="1" t="s">
        <v>24</v>
      </c>
    </row>
    <row r="2438" spans="1:20" x14ac:dyDescent="0.55000000000000004">
      <c r="A2438" s="1" t="s">
        <v>28</v>
      </c>
      <c r="B2438" s="1" t="s">
        <v>29</v>
      </c>
      <c r="C2438" s="1" t="s">
        <v>22</v>
      </c>
      <c r="D2438" s="1" t="s">
        <v>23</v>
      </c>
      <c r="E2438" s="1" t="s">
        <v>5</v>
      </c>
      <c r="F2438" s="1" t="s">
        <v>24</v>
      </c>
      <c r="G2438" s="1" t="s">
        <v>25</v>
      </c>
      <c r="H2438">
        <v>1430377</v>
      </c>
      <c r="I2438">
        <v>1432710</v>
      </c>
      <c r="J2438" s="1" t="s">
        <v>26</v>
      </c>
      <c r="K2438" s="1" t="s">
        <v>3173</v>
      </c>
      <c r="L2438" s="1" t="s">
        <v>24</v>
      </c>
      <c r="M2438" s="1" t="s">
        <v>24</v>
      </c>
      <c r="N2438" s="1" t="s">
        <v>3174</v>
      </c>
      <c r="O2438" s="1" t="s">
        <v>24</v>
      </c>
      <c r="P2438" s="1" t="s">
        <v>24</v>
      </c>
      <c r="Q2438" s="1" t="s">
        <v>3172</v>
      </c>
      <c r="R2438">
        <v>2334</v>
      </c>
      <c r="S2438">
        <v>777</v>
      </c>
      <c r="T2438" s="1" t="s">
        <v>24</v>
      </c>
    </row>
    <row r="2439" spans="1:20" x14ac:dyDescent="0.55000000000000004">
      <c r="A2439" s="1" t="s">
        <v>20</v>
      </c>
      <c r="B2439" s="1" t="s">
        <v>21</v>
      </c>
      <c r="C2439" s="1" t="s">
        <v>22</v>
      </c>
      <c r="D2439" s="1" t="s">
        <v>23</v>
      </c>
      <c r="E2439" s="1" t="s">
        <v>5</v>
      </c>
      <c r="F2439" s="1" t="s">
        <v>24</v>
      </c>
      <c r="G2439" s="1" t="s">
        <v>25</v>
      </c>
      <c r="H2439">
        <v>1433427</v>
      </c>
      <c r="I2439">
        <v>1434845</v>
      </c>
      <c r="J2439" s="1" t="s">
        <v>67</v>
      </c>
      <c r="K2439" s="1" t="s">
        <v>24</v>
      </c>
      <c r="L2439" s="1" t="s">
        <v>24</v>
      </c>
      <c r="M2439" s="1" t="s">
        <v>24</v>
      </c>
      <c r="N2439" s="1" t="s">
        <v>24</v>
      </c>
      <c r="O2439" s="1" t="s">
        <v>24</v>
      </c>
      <c r="P2439" s="1" t="s">
        <v>24</v>
      </c>
      <c r="Q2439" s="1" t="s">
        <v>3175</v>
      </c>
      <c r="R2439">
        <v>1419</v>
      </c>
      <c r="T2439" s="1" t="s">
        <v>24</v>
      </c>
    </row>
    <row r="2440" spans="1:20" x14ac:dyDescent="0.55000000000000004">
      <c r="A2440" s="1" t="s">
        <v>28</v>
      </c>
      <c r="B2440" s="1" t="s">
        <v>29</v>
      </c>
      <c r="C2440" s="1" t="s">
        <v>22</v>
      </c>
      <c r="D2440" s="1" t="s">
        <v>23</v>
      </c>
      <c r="E2440" s="1" t="s">
        <v>5</v>
      </c>
      <c r="F2440" s="1" t="s">
        <v>24</v>
      </c>
      <c r="G2440" s="1" t="s">
        <v>25</v>
      </c>
      <c r="H2440">
        <v>1433427</v>
      </c>
      <c r="I2440">
        <v>1434845</v>
      </c>
      <c r="J2440" s="1" t="s">
        <v>67</v>
      </c>
      <c r="K2440" s="1" t="s">
        <v>3176</v>
      </c>
      <c r="L2440" s="1" t="s">
        <v>24</v>
      </c>
      <c r="M2440" s="1" t="s">
        <v>24</v>
      </c>
      <c r="N2440" s="1" t="s">
        <v>3177</v>
      </c>
      <c r="O2440" s="1" t="s">
        <v>24</v>
      </c>
      <c r="P2440" s="1" t="s">
        <v>24</v>
      </c>
      <c r="Q2440" s="1" t="s">
        <v>3175</v>
      </c>
      <c r="R2440">
        <v>1419</v>
      </c>
      <c r="S2440">
        <v>472</v>
      </c>
      <c r="T2440" s="1" t="s">
        <v>24</v>
      </c>
    </row>
    <row r="2441" spans="1:20" x14ac:dyDescent="0.55000000000000004">
      <c r="A2441" s="1" t="s">
        <v>20</v>
      </c>
      <c r="B2441" s="1" t="s">
        <v>21</v>
      </c>
      <c r="C2441" s="1" t="s">
        <v>22</v>
      </c>
      <c r="D2441" s="1" t="s">
        <v>23</v>
      </c>
      <c r="E2441" s="1" t="s">
        <v>5</v>
      </c>
      <c r="F2441" s="1" t="s">
        <v>24</v>
      </c>
      <c r="G2441" s="1" t="s">
        <v>25</v>
      </c>
      <c r="H2441">
        <v>1434909</v>
      </c>
      <c r="I2441">
        <v>1439183</v>
      </c>
      <c r="J2441" s="1" t="s">
        <v>67</v>
      </c>
      <c r="K2441" s="1" t="s">
        <v>24</v>
      </c>
      <c r="L2441" s="1" t="s">
        <v>24</v>
      </c>
      <c r="M2441" s="1" t="s">
        <v>24</v>
      </c>
      <c r="N2441" s="1" t="s">
        <v>24</v>
      </c>
      <c r="O2441" s="1" t="s">
        <v>24</v>
      </c>
      <c r="P2441" s="1" t="s">
        <v>24</v>
      </c>
      <c r="Q2441" s="1" t="s">
        <v>3178</v>
      </c>
      <c r="R2441">
        <v>4275</v>
      </c>
      <c r="T2441" s="1" t="s">
        <v>24</v>
      </c>
    </row>
    <row r="2442" spans="1:20" x14ac:dyDescent="0.55000000000000004">
      <c r="A2442" s="1" t="s">
        <v>28</v>
      </c>
      <c r="B2442" s="1" t="s">
        <v>29</v>
      </c>
      <c r="C2442" s="1" t="s">
        <v>22</v>
      </c>
      <c r="D2442" s="1" t="s">
        <v>23</v>
      </c>
      <c r="E2442" s="1" t="s">
        <v>5</v>
      </c>
      <c r="F2442" s="1" t="s">
        <v>24</v>
      </c>
      <c r="G2442" s="1" t="s">
        <v>25</v>
      </c>
      <c r="H2442">
        <v>1434909</v>
      </c>
      <c r="I2442">
        <v>1439183</v>
      </c>
      <c r="J2442" s="1" t="s">
        <v>67</v>
      </c>
      <c r="K2442" s="1" t="s">
        <v>3179</v>
      </c>
      <c r="L2442" s="1" t="s">
        <v>24</v>
      </c>
      <c r="M2442" s="1" t="s">
        <v>24</v>
      </c>
      <c r="N2442" s="1" t="s">
        <v>1416</v>
      </c>
      <c r="O2442" s="1" t="s">
        <v>24</v>
      </c>
      <c r="P2442" s="1" t="s">
        <v>24</v>
      </c>
      <c r="Q2442" s="1" t="s">
        <v>3178</v>
      </c>
      <c r="R2442">
        <v>4275</v>
      </c>
      <c r="S2442">
        <v>1424</v>
      </c>
      <c r="T2442" s="1" t="s">
        <v>24</v>
      </c>
    </row>
    <row r="2443" spans="1:20" x14ac:dyDescent="0.55000000000000004">
      <c r="A2443" s="1" t="s">
        <v>20</v>
      </c>
      <c r="B2443" s="1" t="s">
        <v>21</v>
      </c>
      <c r="C2443" s="1" t="s">
        <v>22</v>
      </c>
      <c r="D2443" s="1" t="s">
        <v>23</v>
      </c>
      <c r="E2443" s="1" t="s">
        <v>5</v>
      </c>
      <c r="F2443" s="1" t="s">
        <v>24</v>
      </c>
      <c r="G2443" s="1" t="s">
        <v>25</v>
      </c>
      <c r="H2443">
        <v>1439616</v>
      </c>
      <c r="I2443">
        <v>1441853</v>
      </c>
      <c r="J2443" s="1" t="s">
        <v>26</v>
      </c>
      <c r="K2443" s="1" t="s">
        <v>24</v>
      </c>
      <c r="L2443" s="1" t="s">
        <v>24</v>
      </c>
      <c r="M2443" s="1" t="s">
        <v>24</v>
      </c>
      <c r="N2443" s="1" t="s">
        <v>24</v>
      </c>
      <c r="O2443" s="1" t="s">
        <v>24</v>
      </c>
      <c r="P2443" s="1" t="s">
        <v>24</v>
      </c>
      <c r="Q2443" s="1" t="s">
        <v>3180</v>
      </c>
      <c r="R2443">
        <v>2238</v>
      </c>
      <c r="T2443" s="1" t="s">
        <v>24</v>
      </c>
    </row>
    <row r="2444" spans="1:20" x14ac:dyDescent="0.55000000000000004">
      <c r="A2444" s="1" t="s">
        <v>28</v>
      </c>
      <c r="B2444" s="1" t="s">
        <v>29</v>
      </c>
      <c r="C2444" s="1" t="s">
        <v>22</v>
      </c>
      <c r="D2444" s="1" t="s">
        <v>23</v>
      </c>
      <c r="E2444" s="1" t="s">
        <v>5</v>
      </c>
      <c r="F2444" s="1" t="s">
        <v>24</v>
      </c>
      <c r="G2444" s="1" t="s">
        <v>25</v>
      </c>
      <c r="H2444">
        <v>1439616</v>
      </c>
      <c r="I2444">
        <v>1441853</v>
      </c>
      <c r="J2444" s="1" t="s">
        <v>26</v>
      </c>
      <c r="K2444" s="1" t="s">
        <v>3181</v>
      </c>
      <c r="L2444" s="1" t="s">
        <v>24</v>
      </c>
      <c r="M2444" s="1" t="s">
        <v>24</v>
      </c>
      <c r="N2444" s="1" t="s">
        <v>3182</v>
      </c>
      <c r="O2444" s="1" t="s">
        <v>24</v>
      </c>
      <c r="P2444" s="1" t="s">
        <v>24</v>
      </c>
      <c r="Q2444" s="1" t="s">
        <v>3180</v>
      </c>
      <c r="R2444">
        <v>2238</v>
      </c>
      <c r="S2444">
        <v>745</v>
      </c>
      <c r="T2444" s="1" t="s">
        <v>24</v>
      </c>
    </row>
    <row r="2445" spans="1:20" x14ac:dyDescent="0.55000000000000004">
      <c r="A2445" s="1" t="s">
        <v>20</v>
      </c>
      <c r="B2445" s="1" t="s">
        <v>21</v>
      </c>
      <c r="C2445" s="1" t="s">
        <v>22</v>
      </c>
      <c r="D2445" s="1" t="s">
        <v>23</v>
      </c>
      <c r="E2445" s="1" t="s">
        <v>5</v>
      </c>
      <c r="F2445" s="1" t="s">
        <v>24</v>
      </c>
      <c r="G2445" s="1" t="s">
        <v>25</v>
      </c>
      <c r="H2445">
        <v>1441886</v>
      </c>
      <c r="I2445">
        <v>1443226</v>
      </c>
      <c r="J2445" s="1" t="s">
        <v>26</v>
      </c>
      <c r="K2445" s="1" t="s">
        <v>24</v>
      </c>
      <c r="L2445" s="1" t="s">
        <v>24</v>
      </c>
      <c r="M2445" s="1" t="s">
        <v>24</v>
      </c>
      <c r="N2445" s="1" t="s">
        <v>24</v>
      </c>
      <c r="O2445" s="1" t="s">
        <v>24</v>
      </c>
      <c r="P2445" s="1" t="s">
        <v>24</v>
      </c>
      <c r="Q2445" s="1" t="s">
        <v>3183</v>
      </c>
      <c r="R2445">
        <v>1341</v>
      </c>
      <c r="T2445" s="1" t="s">
        <v>24</v>
      </c>
    </row>
    <row r="2446" spans="1:20" x14ac:dyDescent="0.55000000000000004">
      <c r="A2446" s="1" t="s">
        <v>28</v>
      </c>
      <c r="B2446" s="1" t="s">
        <v>29</v>
      </c>
      <c r="C2446" s="1" t="s">
        <v>22</v>
      </c>
      <c r="D2446" s="1" t="s">
        <v>23</v>
      </c>
      <c r="E2446" s="1" t="s">
        <v>5</v>
      </c>
      <c r="F2446" s="1" t="s">
        <v>24</v>
      </c>
      <c r="G2446" s="1" t="s">
        <v>25</v>
      </c>
      <c r="H2446">
        <v>1441886</v>
      </c>
      <c r="I2446">
        <v>1443226</v>
      </c>
      <c r="J2446" s="1" t="s">
        <v>26</v>
      </c>
      <c r="K2446" s="1" t="s">
        <v>3184</v>
      </c>
      <c r="L2446" s="1" t="s">
        <v>24</v>
      </c>
      <c r="M2446" s="1" t="s">
        <v>24</v>
      </c>
      <c r="N2446" s="1" t="s">
        <v>3185</v>
      </c>
      <c r="O2446" s="1" t="s">
        <v>24</v>
      </c>
      <c r="P2446" s="1" t="s">
        <v>24</v>
      </c>
      <c r="Q2446" s="1" t="s">
        <v>3183</v>
      </c>
      <c r="R2446">
        <v>1341</v>
      </c>
      <c r="S2446">
        <v>446</v>
      </c>
      <c r="T2446" s="1" t="s">
        <v>24</v>
      </c>
    </row>
    <row r="2447" spans="1:20" x14ac:dyDescent="0.55000000000000004">
      <c r="A2447" s="1" t="s">
        <v>20</v>
      </c>
      <c r="B2447" s="1" t="s">
        <v>21</v>
      </c>
      <c r="C2447" s="1" t="s">
        <v>22</v>
      </c>
      <c r="D2447" s="1" t="s">
        <v>23</v>
      </c>
      <c r="E2447" s="1" t="s">
        <v>5</v>
      </c>
      <c r="F2447" s="1" t="s">
        <v>24</v>
      </c>
      <c r="G2447" s="1" t="s">
        <v>25</v>
      </c>
      <c r="H2447">
        <v>1443226</v>
      </c>
      <c r="I2447">
        <v>1444410</v>
      </c>
      <c r="J2447" s="1" t="s">
        <v>26</v>
      </c>
      <c r="K2447" s="1" t="s">
        <v>24</v>
      </c>
      <c r="L2447" s="1" t="s">
        <v>24</v>
      </c>
      <c r="M2447" s="1" t="s">
        <v>24</v>
      </c>
      <c r="N2447" s="1" t="s">
        <v>24</v>
      </c>
      <c r="O2447" s="1" t="s">
        <v>24</v>
      </c>
      <c r="P2447" s="1" t="s">
        <v>24</v>
      </c>
      <c r="Q2447" s="1" t="s">
        <v>3186</v>
      </c>
      <c r="R2447">
        <v>1185</v>
      </c>
      <c r="T2447" s="1" t="s">
        <v>24</v>
      </c>
    </row>
    <row r="2448" spans="1:20" x14ac:dyDescent="0.55000000000000004">
      <c r="A2448" s="1" t="s">
        <v>28</v>
      </c>
      <c r="B2448" s="1" t="s">
        <v>29</v>
      </c>
      <c r="C2448" s="1" t="s">
        <v>22</v>
      </c>
      <c r="D2448" s="1" t="s">
        <v>23</v>
      </c>
      <c r="E2448" s="1" t="s">
        <v>5</v>
      </c>
      <c r="F2448" s="1" t="s">
        <v>24</v>
      </c>
      <c r="G2448" s="1" t="s">
        <v>25</v>
      </c>
      <c r="H2448">
        <v>1443226</v>
      </c>
      <c r="I2448">
        <v>1444410</v>
      </c>
      <c r="J2448" s="1" t="s">
        <v>26</v>
      </c>
      <c r="K2448" s="1" t="s">
        <v>3187</v>
      </c>
      <c r="L2448" s="1" t="s">
        <v>24</v>
      </c>
      <c r="M2448" s="1" t="s">
        <v>24</v>
      </c>
      <c r="N2448" s="1" t="s">
        <v>3188</v>
      </c>
      <c r="O2448" s="1" t="s">
        <v>24</v>
      </c>
      <c r="P2448" s="1" t="s">
        <v>24</v>
      </c>
      <c r="Q2448" s="1" t="s">
        <v>3186</v>
      </c>
      <c r="R2448">
        <v>1185</v>
      </c>
      <c r="S2448">
        <v>394</v>
      </c>
      <c r="T2448" s="1" t="s">
        <v>24</v>
      </c>
    </row>
    <row r="2449" spans="1:20" x14ac:dyDescent="0.55000000000000004">
      <c r="A2449" s="1" t="s">
        <v>20</v>
      </c>
      <c r="B2449" s="1" t="s">
        <v>21</v>
      </c>
      <c r="C2449" s="1" t="s">
        <v>22</v>
      </c>
      <c r="D2449" s="1" t="s">
        <v>23</v>
      </c>
      <c r="E2449" s="1" t="s">
        <v>5</v>
      </c>
      <c r="F2449" s="1" t="s">
        <v>24</v>
      </c>
      <c r="G2449" s="1" t="s">
        <v>25</v>
      </c>
      <c r="H2449">
        <v>1444426</v>
      </c>
      <c r="I2449">
        <v>1446489</v>
      </c>
      <c r="J2449" s="1" t="s">
        <v>26</v>
      </c>
      <c r="K2449" s="1" t="s">
        <v>24</v>
      </c>
      <c r="L2449" s="1" t="s">
        <v>24</v>
      </c>
      <c r="M2449" s="1" t="s">
        <v>24</v>
      </c>
      <c r="N2449" s="1" t="s">
        <v>24</v>
      </c>
      <c r="O2449" s="1" t="s">
        <v>24</v>
      </c>
      <c r="P2449" s="1" t="s">
        <v>24</v>
      </c>
      <c r="Q2449" s="1" t="s">
        <v>3189</v>
      </c>
      <c r="R2449">
        <v>2064</v>
      </c>
      <c r="T2449" s="1" t="s">
        <v>24</v>
      </c>
    </row>
    <row r="2450" spans="1:20" x14ac:dyDescent="0.55000000000000004">
      <c r="A2450" s="1" t="s">
        <v>28</v>
      </c>
      <c r="B2450" s="1" t="s">
        <v>29</v>
      </c>
      <c r="C2450" s="1" t="s">
        <v>22</v>
      </c>
      <c r="D2450" s="1" t="s">
        <v>23</v>
      </c>
      <c r="E2450" s="1" t="s">
        <v>5</v>
      </c>
      <c r="F2450" s="1" t="s">
        <v>24</v>
      </c>
      <c r="G2450" s="1" t="s">
        <v>25</v>
      </c>
      <c r="H2450">
        <v>1444426</v>
      </c>
      <c r="I2450">
        <v>1446489</v>
      </c>
      <c r="J2450" s="1" t="s">
        <v>26</v>
      </c>
      <c r="K2450" s="1" t="s">
        <v>3190</v>
      </c>
      <c r="L2450" s="1" t="s">
        <v>24</v>
      </c>
      <c r="M2450" s="1" t="s">
        <v>24</v>
      </c>
      <c r="N2450" s="1" t="s">
        <v>3191</v>
      </c>
      <c r="O2450" s="1" t="s">
        <v>24</v>
      </c>
      <c r="P2450" s="1" t="s">
        <v>24</v>
      </c>
      <c r="Q2450" s="1" t="s">
        <v>3189</v>
      </c>
      <c r="R2450">
        <v>2064</v>
      </c>
      <c r="S2450">
        <v>687</v>
      </c>
      <c r="T2450" s="1" t="s">
        <v>24</v>
      </c>
    </row>
    <row r="2451" spans="1:20" x14ac:dyDescent="0.55000000000000004">
      <c r="A2451" s="1" t="s">
        <v>20</v>
      </c>
      <c r="B2451" s="1" t="s">
        <v>21</v>
      </c>
      <c r="C2451" s="1" t="s">
        <v>22</v>
      </c>
      <c r="D2451" s="1" t="s">
        <v>23</v>
      </c>
      <c r="E2451" s="1" t="s">
        <v>5</v>
      </c>
      <c r="F2451" s="1" t="s">
        <v>24</v>
      </c>
      <c r="G2451" s="1" t="s">
        <v>25</v>
      </c>
      <c r="H2451">
        <v>1446597</v>
      </c>
      <c r="I2451">
        <v>1447937</v>
      </c>
      <c r="J2451" s="1" t="s">
        <v>67</v>
      </c>
      <c r="K2451" s="1" t="s">
        <v>24</v>
      </c>
      <c r="L2451" s="1" t="s">
        <v>24</v>
      </c>
      <c r="M2451" s="1" t="s">
        <v>24</v>
      </c>
      <c r="N2451" s="1" t="s">
        <v>24</v>
      </c>
      <c r="O2451" s="1" t="s">
        <v>24</v>
      </c>
      <c r="P2451" s="1" t="s">
        <v>24</v>
      </c>
      <c r="Q2451" s="1" t="s">
        <v>3192</v>
      </c>
      <c r="R2451">
        <v>1341</v>
      </c>
      <c r="T2451" s="1" t="s">
        <v>24</v>
      </c>
    </row>
    <row r="2452" spans="1:20" x14ac:dyDescent="0.55000000000000004">
      <c r="A2452" s="1" t="s">
        <v>28</v>
      </c>
      <c r="B2452" s="1" t="s">
        <v>29</v>
      </c>
      <c r="C2452" s="1" t="s">
        <v>22</v>
      </c>
      <c r="D2452" s="1" t="s">
        <v>23</v>
      </c>
      <c r="E2452" s="1" t="s">
        <v>5</v>
      </c>
      <c r="F2452" s="1" t="s">
        <v>24</v>
      </c>
      <c r="G2452" s="1" t="s">
        <v>25</v>
      </c>
      <c r="H2452">
        <v>1446597</v>
      </c>
      <c r="I2452">
        <v>1447937</v>
      </c>
      <c r="J2452" s="1" t="s">
        <v>67</v>
      </c>
      <c r="K2452" s="1" t="s">
        <v>3193</v>
      </c>
      <c r="L2452" s="1" t="s">
        <v>24</v>
      </c>
      <c r="M2452" s="1" t="s">
        <v>24</v>
      </c>
      <c r="N2452" s="1" t="s">
        <v>3194</v>
      </c>
      <c r="O2452" s="1" t="s">
        <v>24</v>
      </c>
      <c r="P2452" s="1" t="s">
        <v>24</v>
      </c>
      <c r="Q2452" s="1" t="s">
        <v>3192</v>
      </c>
      <c r="R2452">
        <v>1341</v>
      </c>
      <c r="S2452">
        <v>446</v>
      </c>
      <c r="T2452" s="1" t="s">
        <v>24</v>
      </c>
    </row>
    <row r="2453" spans="1:20" x14ac:dyDescent="0.55000000000000004">
      <c r="A2453" s="1" t="s">
        <v>20</v>
      </c>
      <c r="B2453" s="1" t="s">
        <v>21</v>
      </c>
      <c r="C2453" s="1" t="s">
        <v>22</v>
      </c>
      <c r="D2453" s="1" t="s">
        <v>23</v>
      </c>
      <c r="E2453" s="1" t="s">
        <v>5</v>
      </c>
      <c r="F2453" s="1" t="s">
        <v>24</v>
      </c>
      <c r="G2453" s="1" t="s">
        <v>25</v>
      </c>
      <c r="H2453">
        <v>1448023</v>
      </c>
      <c r="I2453">
        <v>1448787</v>
      </c>
      <c r="J2453" s="1" t="s">
        <v>67</v>
      </c>
      <c r="K2453" s="1" t="s">
        <v>24</v>
      </c>
      <c r="L2453" s="1" t="s">
        <v>24</v>
      </c>
      <c r="M2453" s="1" t="s">
        <v>24</v>
      </c>
      <c r="N2453" s="1" t="s">
        <v>24</v>
      </c>
      <c r="O2453" s="1" t="s">
        <v>24</v>
      </c>
      <c r="P2453" s="1" t="s">
        <v>24</v>
      </c>
      <c r="Q2453" s="1" t="s">
        <v>3195</v>
      </c>
      <c r="R2453">
        <v>765</v>
      </c>
      <c r="T2453" s="1" t="s">
        <v>24</v>
      </c>
    </row>
    <row r="2454" spans="1:20" x14ac:dyDescent="0.55000000000000004">
      <c r="A2454" s="1" t="s">
        <v>28</v>
      </c>
      <c r="B2454" s="1" t="s">
        <v>29</v>
      </c>
      <c r="C2454" s="1" t="s">
        <v>22</v>
      </c>
      <c r="D2454" s="1" t="s">
        <v>23</v>
      </c>
      <c r="E2454" s="1" t="s">
        <v>5</v>
      </c>
      <c r="F2454" s="1" t="s">
        <v>24</v>
      </c>
      <c r="G2454" s="1" t="s">
        <v>25</v>
      </c>
      <c r="H2454">
        <v>1448023</v>
      </c>
      <c r="I2454">
        <v>1448787</v>
      </c>
      <c r="J2454" s="1" t="s">
        <v>67</v>
      </c>
      <c r="K2454" s="1" t="s">
        <v>3196</v>
      </c>
      <c r="L2454" s="1" t="s">
        <v>24</v>
      </c>
      <c r="M2454" s="1" t="s">
        <v>24</v>
      </c>
      <c r="N2454" s="1" t="s">
        <v>403</v>
      </c>
      <c r="O2454" s="1" t="s">
        <v>24</v>
      </c>
      <c r="P2454" s="1" t="s">
        <v>24</v>
      </c>
      <c r="Q2454" s="1" t="s">
        <v>3195</v>
      </c>
      <c r="R2454">
        <v>765</v>
      </c>
      <c r="S2454">
        <v>254</v>
      </c>
      <c r="T2454" s="1" t="s">
        <v>24</v>
      </c>
    </row>
    <row r="2455" spans="1:20" x14ac:dyDescent="0.55000000000000004">
      <c r="A2455" s="1" t="s">
        <v>20</v>
      </c>
      <c r="B2455" s="1" t="s">
        <v>21</v>
      </c>
      <c r="C2455" s="1" t="s">
        <v>22</v>
      </c>
      <c r="D2455" s="1" t="s">
        <v>23</v>
      </c>
      <c r="E2455" s="1" t="s">
        <v>5</v>
      </c>
      <c r="F2455" s="1" t="s">
        <v>24</v>
      </c>
      <c r="G2455" s="1" t="s">
        <v>25</v>
      </c>
      <c r="H2455">
        <v>1448849</v>
      </c>
      <c r="I2455">
        <v>1451413</v>
      </c>
      <c r="J2455" s="1" t="s">
        <v>67</v>
      </c>
      <c r="K2455" s="1" t="s">
        <v>24</v>
      </c>
      <c r="L2455" s="1" t="s">
        <v>24</v>
      </c>
      <c r="M2455" s="1" t="s">
        <v>24</v>
      </c>
      <c r="N2455" s="1" t="s">
        <v>24</v>
      </c>
      <c r="O2455" s="1" t="s">
        <v>24</v>
      </c>
      <c r="P2455" s="1" t="s">
        <v>24</v>
      </c>
      <c r="Q2455" s="1" t="s">
        <v>3197</v>
      </c>
      <c r="R2455">
        <v>2565</v>
      </c>
      <c r="T2455" s="1" t="s">
        <v>24</v>
      </c>
    </row>
    <row r="2456" spans="1:20" x14ac:dyDescent="0.55000000000000004">
      <c r="A2456" s="1" t="s">
        <v>28</v>
      </c>
      <c r="B2456" s="1" t="s">
        <v>29</v>
      </c>
      <c r="C2456" s="1" t="s">
        <v>22</v>
      </c>
      <c r="D2456" s="1" t="s">
        <v>23</v>
      </c>
      <c r="E2456" s="1" t="s">
        <v>5</v>
      </c>
      <c r="F2456" s="1" t="s">
        <v>24</v>
      </c>
      <c r="G2456" s="1" t="s">
        <v>25</v>
      </c>
      <c r="H2456">
        <v>1448849</v>
      </c>
      <c r="I2456">
        <v>1451413</v>
      </c>
      <c r="J2456" s="1" t="s">
        <v>67</v>
      </c>
      <c r="K2456" s="1" t="s">
        <v>3198</v>
      </c>
      <c r="L2456" s="1" t="s">
        <v>24</v>
      </c>
      <c r="M2456" s="1" t="s">
        <v>24</v>
      </c>
      <c r="N2456" s="1" t="s">
        <v>3199</v>
      </c>
      <c r="O2456" s="1" t="s">
        <v>24</v>
      </c>
      <c r="P2456" s="1" t="s">
        <v>24</v>
      </c>
      <c r="Q2456" s="1" t="s">
        <v>3197</v>
      </c>
      <c r="R2456">
        <v>2565</v>
      </c>
      <c r="S2456">
        <v>854</v>
      </c>
      <c r="T2456" s="1" t="s">
        <v>24</v>
      </c>
    </row>
    <row r="2457" spans="1:20" x14ac:dyDescent="0.55000000000000004">
      <c r="A2457" s="1" t="s">
        <v>20</v>
      </c>
      <c r="B2457" s="1" t="s">
        <v>21</v>
      </c>
      <c r="C2457" s="1" t="s">
        <v>22</v>
      </c>
      <c r="D2457" s="1" t="s">
        <v>23</v>
      </c>
      <c r="E2457" s="1" t="s">
        <v>5</v>
      </c>
      <c r="F2457" s="1" t="s">
        <v>24</v>
      </c>
      <c r="G2457" s="1" t="s">
        <v>25</v>
      </c>
      <c r="H2457">
        <v>1451644</v>
      </c>
      <c r="I2457">
        <v>1452153</v>
      </c>
      <c r="J2457" s="1" t="s">
        <v>26</v>
      </c>
      <c r="K2457" s="1" t="s">
        <v>24</v>
      </c>
      <c r="L2457" s="1" t="s">
        <v>24</v>
      </c>
      <c r="M2457" s="1" t="s">
        <v>24</v>
      </c>
      <c r="N2457" s="1" t="s">
        <v>24</v>
      </c>
      <c r="O2457" s="1" t="s">
        <v>24</v>
      </c>
      <c r="P2457" s="1" t="s">
        <v>24</v>
      </c>
      <c r="Q2457" s="1" t="s">
        <v>3200</v>
      </c>
      <c r="R2457">
        <v>510</v>
      </c>
      <c r="T2457" s="1" t="s">
        <v>24</v>
      </c>
    </row>
    <row r="2458" spans="1:20" x14ac:dyDescent="0.55000000000000004">
      <c r="A2458" s="1" t="s">
        <v>28</v>
      </c>
      <c r="B2458" s="1" t="s">
        <v>29</v>
      </c>
      <c r="C2458" s="1" t="s">
        <v>22</v>
      </c>
      <c r="D2458" s="1" t="s">
        <v>23</v>
      </c>
      <c r="E2458" s="1" t="s">
        <v>5</v>
      </c>
      <c r="F2458" s="1" t="s">
        <v>24</v>
      </c>
      <c r="G2458" s="1" t="s">
        <v>25</v>
      </c>
      <c r="H2458">
        <v>1451644</v>
      </c>
      <c r="I2458">
        <v>1452153</v>
      </c>
      <c r="J2458" s="1" t="s">
        <v>26</v>
      </c>
      <c r="K2458" s="1" t="s">
        <v>3201</v>
      </c>
      <c r="L2458" s="1" t="s">
        <v>24</v>
      </c>
      <c r="M2458" s="1" t="s">
        <v>24</v>
      </c>
      <c r="N2458" s="1" t="s">
        <v>3202</v>
      </c>
      <c r="O2458" s="1" t="s">
        <v>24</v>
      </c>
      <c r="P2458" s="1" t="s">
        <v>24</v>
      </c>
      <c r="Q2458" s="1" t="s">
        <v>3200</v>
      </c>
      <c r="R2458">
        <v>510</v>
      </c>
      <c r="S2458">
        <v>169</v>
      </c>
      <c r="T2458" s="1" t="s">
        <v>24</v>
      </c>
    </row>
    <row r="2459" spans="1:20" x14ac:dyDescent="0.55000000000000004">
      <c r="A2459" s="1" t="s">
        <v>20</v>
      </c>
      <c r="B2459" s="1" t="s">
        <v>21</v>
      </c>
      <c r="C2459" s="1" t="s">
        <v>22</v>
      </c>
      <c r="D2459" s="1" t="s">
        <v>23</v>
      </c>
      <c r="E2459" s="1" t="s">
        <v>5</v>
      </c>
      <c r="F2459" s="1" t="s">
        <v>24</v>
      </c>
      <c r="G2459" s="1" t="s">
        <v>25</v>
      </c>
      <c r="H2459">
        <v>1452199</v>
      </c>
      <c r="I2459">
        <v>1453401</v>
      </c>
      <c r="J2459" s="1" t="s">
        <v>26</v>
      </c>
      <c r="K2459" s="1" t="s">
        <v>24</v>
      </c>
      <c r="L2459" s="1" t="s">
        <v>24</v>
      </c>
      <c r="M2459" s="1" t="s">
        <v>24</v>
      </c>
      <c r="N2459" s="1" t="s">
        <v>24</v>
      </c>
      <c r="O2459" s="1" t="s">
        <v>24</v>
      </c>
      <c r="P2459" s="1" t="s">
        <v>24</v>
      </c>
      <c r="Q2459" s="1" t="s">
        <v>3203</v>
      </c>
      <c r="R2459">
        <v>1203</v>
      </c>
      <c r="T2459" s="1" t="s">
        <v>24</v>
      </c>
    </row>
    <row r="2460" spans="1:20" x14ac:dyDescent="0.55000000000000004">
      <c r="A2460" s="1" t="s">
        <v>28</v>
      </c>
      <c r="B2460" s="1" t="s">
        <v>29</v>
      </c>
      <c r="C2460" s="1" t="s">
        <v>22</v>
      </c>
      <c r="D2460" s="1" t="s">
        <v>23</v>
      </c>
      <c r="E2460" s="1" t="s">
        <v>5</v>
      </c>
      <c r="F2460" s="1" t="s">
        <v>24</v>
      </c>
      <c r="G2460" s="1" t="s">
        <v>25</v>
      </c>
      <c r="H2460">
        <v>1452199</v>
      </c>
      <c r="I2460">
        <v>1453401</v>
      </c>
      <c r="J2460" s="1" t="s">
        <v>26</v>
      </c>
      <c r="K2460" s="1" t="s">
        <v>3204</v>
      </c>
      <c r="L2460" s="1" t="s">
        <v>24</v>
      </c>
      <c r="M2460" s="1" t="s">
        <v>24</v>
      </c>
      <c r="N2460" s="1" t="s">
        <v>3205</v>
      </c>
      <c r="O2460" s="1" t="s">
        <v>24</v>
      </c>
      <c r="P2460" s="1" t="s">
        <v>24</v>
      </c>
      <c r="Q2460" s="1" t="s">
        <v>3203</v>
      </c>
      <c r="R2460">
        <v>1203</v>
      </c>
      <c r="S2460">
        <v>400</v>
      </c>
      <c r="T2460" s="1" t="s">
        <v>24</v>
      </c>
    </row>
    <row r="2461" spans="1:20" x14ac:dyDescent="0.55000000000000004">
      <c r="A2461" s="1" t="s">
        <v>20</v>
      </c>
      <c r="B2461" s="1" t="s">
        <v>21</v>
      </c>
      <c r="C2461" s="1" t="s">
        <v>22</v>
      </c>
      <c r="D2461" s="1" t="s">
        <v>23</v>
      </c>
      <c r="E2461" s="1" t="s">
        <v>5</v>
      </c>
      <c r="F2461" s="1" t="s">
        <v>24</v>
      </c>
      <c r="G2461" s="1" t="s">
        <v>25</v>
      </c>
      <c r="H2461">
        <v>1453589</v>
      </c>
      <c r="I2461">
        <v>1453885</v>
      </c>
      <c r="J2461" s="1" t="s">
        <v>26</v>
      </c>
      <c r="K2461" s="1" t="s">
        <v>24</v>
      </c>
      <c r="L2461" s="1" t="s">
        <v>24</v>
      </c>
      <c r="M2461" s="1" t="s">
        <v>24</v>
      </c>
      <c r="N2461" s="1" t="s">
        <v>24</v>
      </c>
      <c r="O2461" s="1" t="s">
        <v>24</v>
      </c>
      <c r="P2461" s="1" t="s">
        <v>24</v>
      </c>
      <c r="Q2461" s="1" t="s">
        <v>3206</v>
      </c>
      <c r="R2461">
        <v>297</v>
      </c>
      <c r="T2461" s="1" t="s">
        <v>24</v>
      </c>
    </row>
    <row r="2462" spans="1:20" x14ac:dyDescent="0.55000000000000004">
      <c r="A2462" s="1" t="s">
        <v>28</v>
      </c>
      <c r="B2462" s="1" t="s">
        <v>29</v>
      </c>
      <c r="C2462" s="1" t="s">
        <v>22</v>
      </c>
      <c r="D2462" s="1" t="s">
        <v>23</v>
      </c>
      <c r="E2462" s="1" t="s">
        <v>5</v>
      </c>
      <c r="F2462" s="1" t="s">
        <v>24</v>
      </c>
      <c r="G2462" s="1" t="s">
        <v>25</v>
      </c>
      <c r="H2462">
        <v>1453589</v>
      </c>
      <c r="I2462">
        <v>1453885</v>
      </c>
      <c r="J2462" s="1" t="s">
        <v>26</v>
      </c>
      <c r="K2462" s="1" t="s">
        <v>3207</v>
      </c>
      <c r="L2462" s="1" t="s">
        <v>24</v>
      </c>
      <c r="M2462" s="1" t="s">
        <v>24</v>
      </c>
      <c r="N2462" s="1" t="s">
        <v>73</v>
      </c>
      <c r="O2462" s="1" t="s">
        <v>24</v>
      </c>
      <c r="P2462" s="1" t="s">
        <v>24</v>
      </c>
      <c r="Q2462" s="1" t="s">
        <v>3206</v>
      </c>
      <c r="R2462">
        <v>297</v>
      </c>
      <c r="S2462">
        <v>98</v>
      </c>
      <c r="T2462" s="1" t="s">
        <v>24</v>
      </c>
    </row>
    <row r="2463" spans="1:20" x14ac:dyDescent="0.55000000000000004">
      <c r="A2463" s="1" t="s">
        <v>20</v>
      </c>
      <c r="B2463" s="1" t="s">
        <v>21</v>
      </c>
      <c r="C2463" s="1" t="s">
        <v>22</v>
      </c>
      <c r="D2463" s="1" t="s">
        <v>23</v>
      </c>
      <c r="E2463" s="1" t="s">
        <v>5</v>
      </c>
      <c r="F2463" s="1" t="s">
        <v>24</v>
      </c>
      <c r="G2463" s="1" t="s">
        <v>25</v>
      </c>
      <c r="H2463">
        <v>1454241</v>
      </c>
      <c r="I2463">
        <v>1454969</v>
      </c>
      <c r="J2463" s="1" t="s">
        <v>26</v>
      </c>
      <c r="K2463" s="1" t="s">
        <v>24</v>
      </c>
      <c r="L2463" s="1" t="s">
        <v>24</v>
      </c>
      <c r="M2463" s="1" t="s">
        <v>24</v>
      </c>
      <c r="N2463" s="1" t="s">
        <v>24</v>
      </c>
      <c r="O2463" s="1" t="s">
        <v>24</v>
      </c>
      <c r="P2463" s="1" t="s">
        <v>24</v>
      </c>
      <c r="Q2463" s="1" t="s">
        <v>3208</v>
      </c>
      <c r="R2463">
        <v>729</v>
      </c>
      <c r="T2463" s="1" t="s">
        <v>24</v>
      </c>
    </row>
    <row r="2464" spans="1:20" x14ac:dyDescent="0.55000000000000004">
      <c r="A2464" s="1" t="s">
        <v>28</v>
      </c>
      <c r="B2464" s="1" t="s">
        <v>29</v>
      </c>
      <c r="C2464" s="1" t="s">
        <v>22</v>
      </c>
      <c r="D2464" s="1" t="s">
        <v>23</v>
      </c>
      <c r="E2464" s="1" t="s">
        <v>5</v>
      </c>
      <c r="F2464" s="1" t="s">
        <v>24</v>
      </c>
      <c r="G2464" s="1" t="s">
        <v>25</v>
      </c>
      <c r="H2464">
        <v>1454241</v>
      </c>
      <c r="I2464">
        <v>1454969</v>
      </c>
      <c r="J2464" s="1" t="s">
        <v>26</v>
      </c>
      <c r="K2464" s="1" t="s">
        <v>3209</v>
      </c>
      <c r="L2464" s="1" t="s">
        <v>24</v>
      </c>
      <c r="M2464" s="1" t="s">
        <v>24</v>
      </c>
      <c r="N2464" s="1" t="s">
        <v>3113</v>
      </c>
      <c r="O2464" s="1" t="s">
        <v>24</v>
      </c>
      <c r="P2464" s="1" t="s">
        <v>24</v>
      </c>
      <c r="Q2464" s="1" t="s">
        <v>3208</v>
      </c>
      <c r="R2464">
        <v>729</v>
      </c>
      <c r="S2464">
        <v>242</v>
      </c>
      <c r="T2464" s="1" t="s">
        <v>24</v>
      </c>
    </row>
    <row r="2465" spans="1:20" x14ac:dyDescent="0.55000000000000004">
      <c r="A2465" s="1" t="s">
        <v>20</v>
      </c>
      <c r="B2465" s="1" t="s">
        <v>21</v>
      </c>
      <c r="C2465" s="1" t="s">
        <v>22</v>
      </c>
      <c r="D2465" s="1" t="s">
        <v>23</v>
      </c>
      <c r="E2465" s="1" t="s">
        <v>5</v>
      </c>
      <c r="F2465" s="1" t="s">
        <v>24</v>
      </c>
      <c r="G2465" s="1" t="s">
        <v>25</v>
      </c>
      <c r="H2465">
        <v>1455035</v>
      </c>
      <c r="I2465">
        <v>1455850</v>
      </c>
      <c r="J2465" s="1" t="s">
        <v>26</v>
      </c>
      <c r="K2465" s="1" t="s">
        <v>24</v>
      </c>
      <c r="L2465" s="1" t="s">
        <v>24</v>
      </c>
      <c r="M2465" s="1" t="s">
        <v>24</v>
      </c>
      <c r="N2465" s="1" t="s">
        <v>24</v>
      </c>
      <c r="O2465" s="1" t="s">
        <v>24</v>
      </c>
      <c r="P2465" s="1" t="s">
        <v>24</v>
      </c>
      <c r="Q2465" s="1" t="s">
        <v>3210</v>
      </c>
      <c r="R2465">
        <v>816</v>
      </c>
      <c r="T2465" s="1" t="s">
        <v>24</v>
      </c>
    </row>
    <row r="2466" spans="1:20" x14ac:dyDescent="0.55000000000000004">
      <c r="A2466" s="1" t="s">
        <v>28</v>
      </c>
      <c r="B2466" s="1" t="s">
        <v>29</v>
      </c>
      <c r="C2466" s="1" t="s">
        <v>22</v>
      </c>
      <c r="D2466" s="1" t="s">
        <v>23</v>
      </c>
      <c r="E2466" s="1" t="s">
        <v>5</v>
      </c>
      <c r="F2466" s="1" t="s">
        <v>24</v>
      </c>
      <c r="G2466" s="1" t="s">
        <v>25</v>
      </c>
      <c r="H2466">
        <v>1455035</v>
      </c>
      <c r="I2466">
        <v>1455850</v>
      </c>
      <c r="J2466" s="1" t="s">
        <v>26</v>
      </c>
      <c r="K2466" s="1" t="s">
        <v>3211</v>
      </c>
      <c r="L2466" s="1" t="s">
        <v>24</v>
      </c>
      <c r="M2466" s="1" t="s">
        <v>24</v>
      </c>
      <c r="N2466" s="1" t="s">
        <v>403</v>
      </c>
      <c r="O2466" s="1" t="s">
        <v>24</v>
      </c>
      <c r="P2466" s="1" t="s">
        <v>24</v>
      </c>
      <c r="Q2466" s="1" t="s">
        <v>3210</v>
      </c>
      <c r="R2466">
        <v>816</v>
      </c>
      <c r="S2466">
        <v>271</v>
      </c>
      <c r="T2466" s="1" t="s">
        <v>24</v>
      </c>
    </row>
    <row r="2467" spans="1:20" x14ac:dyDescent="0.55000000000000004">
      <c r="A2467" s="1" t="s">
        <v>20</v>
      </c>
      <c r="B2467" s="1" t="s">
        <v>21</v>
      </c>
      <c r="C2467" s="1" t="s">
        <v>22</v>
      </c>
      <c r="D2467" s="1" t="s">
        <v>23</v>
      </c>
      <c r="E2467" s="1" t="s">
        <v>5</v>
      </c>
      <c r="F2467" s="1" t="s">
        <v>24</v>
      </c>
      <c r="G2467" s="1" t="s">
        <v>25</v>
      </c>
      <c r="H2467">
        <v>1455934</v>
      </c>
      <c r="I2467">
        <v>1456635</v>
      </c>
      <c r="J2467" s="1" t="s">
        <v>26</v>
      </c>
      <c r="K2467" s="1" t="s">
        <v>24</v>
      </c>
      <c r="L2467" s="1" t="s">
        <v>24</v>
      </c>
      <c r="M2467" s="1" t="s">
        <v>24</v>
      </c>
      <c r="N2467" s="1" t="s">
        <v>24</v>
      </c>
      <c r="O2467" s="1" t="s">
        <v>24</v>
      </c>
      <c r="P2467" s="1" t="s">
        <v>24</v>
      </c>
      <c r="Q2467" s="1" t="s">
        <v>3212</v>
      </c>
      <c r="R2467">
        <v>702</v>
      </c>
      <c r="T2467" s="1" t="s">
        <v>24</v>
      </c>
    </row>
    <row r="2468" spans="1:20" x14ac:dyDescent="0.55000000000000004">
      <c r="A2468" s="1" t="s">
        <v>28</v>
      </c>
      <c r="B2468" s="1" t="s">
        <v>29</v>
      </c>
      <c r="C2468" s="1" t="s">
        <v>22</v>
      </c>
      <c r="D2468" s="1" t="s">
        <v>23</v>
      </c>
      <c r="E2468" s="1" t="s">
        <v>5</v>
      </c>
      <c r="F2468" s="1" t="s">
        <v>24</v>
      </c>
      <c r="G2468" s="1" t="s">
        <v>25</v>
      </c>
      <c r="H2468">
        <v>1455934</v>
      </c>
      <c r="I2468">
        <v>1456635</v>
      </c>
      <c r="J2468" s="1" t="s">
        <v>26</v>
      </c>
      <c r="K2468" s="1" t="s">
        <v>3213</v>
      </c>
      <c r="L2468" s="1" t="s">
        <v>24</v>
      </c>
      <c r="M2468" s="1" t="s">
        <v>24</v>
      </c>
      <c r="N2468" s="1" t="s">
        <v>400</v>
      </c>
      <c r="O2468" s="1" t="s">
        <v>24</v>
      </c>
      <c r="P2468" s="1" t="s">
        <v>24</v>
      </c>
      <c r="Q2468" s="1" t="s">
        <v>3212</v>
      </c>
      <c r="R2468">
        <v>702</v>
      </c>
      <c r="S2468">
        <v>233</v>
      </c>
      <c r="T2468" s="1" t="s">
        <v>24</v>
      </c>
    </row>
    <row r="2469" spans="1:20" x14ac:dyDescent="0.55000000000000004">
      <c r="A2469" s="1" t="s">
        <v>20</v>
      </c>
      <c r="B2469" s="1" t="s">
        <v>21</v>
      </c>
      <c r="C2469" s="1" t="s">
        <v>22</v>
      </c>
      <c r="D2469" s="1" t="s">
        <v>23</v>
      </c>
      <c r="E2469" s="1" t="s">
        <v>5</v>
      </c>
      <c r="F2469" s="1" t="s">
        <v>24</v>
      </c>
      <c r="G2469" s="1" t="s">
        <v>25</v>
      </c>
      <c r="H2469">
        <v>1456645</v>
      </c>
      <c r="I2469">
        <v>1457337</v>
      </c>
      <c r="J2469" s="1" t="s">
        <v>26</v>
      </c>
      <c r="K2469" s="1" t="s">
        <v>24</v>
      </c>
      <c r="L2469" s="1" t="s">
        <v>24</v>
      </c>
      <c r="M2469" s="1" t="s">
        <v>24</v>
      </c>
      <c r="N2469" s="1" t="s">
        <v>24</v>
      </c>
      <c r="O2469" s="1" t="s">
        <v>24</v>
      </c>
      <c r="P2469" s="1" t="s">
        <v>24</v>
      </c>
      <c r="Q2469" s="1" t="s">
        <v>3214</v>
      </c>
      <c r="R2469">
        <v>693</v>
      </c>
      <c r="T2469" s="1" t="s">
        <v>24</v>
      </c>
    </row>
    <row r="2470" spans="1:20" x14ac:dyDescent="0.55000000000000004">
      <c r="A2470" s="1" t="s">
        <v>28</v>
      </c>
      <c r="B2470" s="1" t="s">
        <v>29</v>
      </c>
      <c r="C2470" s="1" t="s">
        <v>22</v>
      </c>
      <c r="D2470" s="1" t="s">
        <v>23</v>
      </c>
      <c r="E2470" s="1" t="s">
        <v>5</v>
      </c>
      <c r="F2470" s="1" t="s">
        <v>24</v>
      </c>
      <c r="G2470" s="1" t="s">
        <v>25</v>
      </c>
      <c r="H2470">
        <v>1456645</v>
      </c>
      <c r="I2470">
        <v>1457337</v>
      </c>
      <c r="J2470" s="1" t="s">
        <v>26</v>
      </c>
      <c r="K2470" s="1" t="s">
        <v>3215</v>
      </c>
      <c r="L2470" s="1" t="s">
        <v>24</v>
      </c>
      <c r="M2470" s="1" t="s">
        <v>24</v>
      </c>
      <c r="N2470" s="1" t="s">
        <v>400</v>
      </c>
      <c r="O2470" s="1" t="s">
        <v>24</v>
      </c>
      <c r="P2470" s="1" t="s">
        <v>24</v>
      </c>
      <c r="Q2470" s="1" t="s">
        <v>3214</v>
      </c>
      <c r="R2470">
        <v>693</v>
      </c>
      <c r="S2470">
        <v>230</v>
      </c>
      <c r="T2470" s="1" t="s">
        <v>24</v>
      </c>
    </row>
    <row r="2471" spans="1:20" x14ac:dyDescent="0.55000000000000004">
      <c r="A2471" s="1" t="s">
        <v>20</v>
      </c>
      <c r="B2471" s="1" t="s">
        <v>21</v>
      </c>
      <c r="C2471" s="1" t="s">
        <v>22</v>
      </c>
      <c r="D2471" s="1" t="s">
        <v>23</v>
      </c>
      <c r="E2471" s="1" t="s">
        <v>5</v>
      </c>
      <c r="F2471" s="1" t="s">
        <v>24</v>
      </c>
      <c r="G2471" s="1" t="s">
        <v>25</v>
      </c>
      <c r="H2471">
        <v>1457339</v>
      </c>
      <c r="I2471">
        <v>1458190</v>
      </c>
      <c r="J2471" s="1" t="s">
        <v>26</v>
      </c>
      <c r="K2471" s="1" t="s">
        <v>24</v>
      </c>
      <c r="L2471" s="1" t="s">
        <v>24</v>
      </c>
      <c r="M2471" s="1" t="s">
        <v>24</v>
      </c>
      <c r="N2471" s="1" t="s">
        <v>24</v>
      </c>
      <c r="O2471" s="1" t="s">
        <v>24</v>
      </c>
      <c r="P2471" s="1" t="s">
        <v>24</v>
      </c>
      <c r="Q2471" s="1" t="s">
        <v>3216</v>
      </c>
      <c r="R2471">
        <v>852</v>
      </c>
      <c r="T2471" s="1" t="s">
        <v>24</v>
      </c>
    </row>
    <row r="2472" spans="1:20" x14ac:dyDescent="0.55000000000000004">
      <c r="A2472" s="1" t="s">
        <v>28</v>
      </c>
      <c r="B2472" s="1" t="s">
        <v>29</v>
      </c>
      <c r="C2472" s="1" t="s">
        <v>22</v>
      </c>
      <c r="D2472" s="1" t="s">
        <v>23</v>
      </c>
      <c r="E2472" s="1" t="s">
        <v>5</v>
      </c>
      <c r="F2472" s="1" t="s">
        <v>24</v>
      </c>
      <c r="G2472" s="1" t="s">
        <v>25</v>
      </c>
      <c r="H2472">
        <v>1457339</v>
      </c>
      <c r="I2472">
        <v>1458190</v>
      </c>
      <c r="J2472" s="1" t="s">
        <v>26</v>
      </c>
      <c r="K2472" s="1" t="s">
        <v>3217</v>
      </c>
      <c r="L2472" s="1" t="s">
        <v>24</v>
      </c>
      <c r="M2472" s="1" t="s">
        <v>24</v>
      </c>
      <c r="N2472" s="1" t="s">
        <v>3218</v>
      </c>
      <c r="O2472" s="1" t="s">
        <v>24</v>
      </c>
      <c r="P2472" s="1" t="s">
        <v>24</v>
      </c>
      <c r="Q2472" s="1" t="s">
        <v>3216</v>
      </c>
      <c r="R2472">
        <v>852</v>
      </c>
      <c r="S2472">
        <v>283</v>
      </c>
      <c r="T2472" s="1" t="s">
        <v>24</v>
      </c>
    </row>
    <row r="2473" spans="1:20" x14ac:dyDescent="0.55000000000000004">
      <c r="A2473" s="1" t="s">
        <v>20</v>
      </c>
      <c r="B2473" s="1" t="s">
        <v>21</v>
      </c>
      <c r="C2473" s="1" t="s">
        <v>22</v>
      </c>
      <c r="D2473" s="1" t="s">
        <v>23</v>
      </c>
      <c r="E2473" s="1" t="s">
        <v>5</v>
      </c>
      <c r="F2473" s="1" t="s">
        <v>24</v>
      </c>
      <c r="G2473" s="1" t="s">
        <v>25</v>
      </c>
      <c r="H2473">
        <v>1458277</v>
      </c>
      <c r="I2473">
        <v>1459395</v>
      </c>
      <c r="J2473" s="1" t="s">
        <v>67</v>
      </c>
      <c r="K2473" s="1" t="s">
        <v>24</v>
      </c>
      <c r="L2473" s="1" t="s">
        <v>24</v>
      </c>
      <c r="M2473" s="1" t="s">
        <v>24</v>
      </c>
      <c r="N2473" s="1" t="s">
        <v>24</v>
      </c>
      <c r="O2473" s="1" t="s">
        <v>24</v>
      </c>
      <c r="P2473" s="1" t="s">
        <v>24</v>
      </c>
      <c r="Q2473" s="1" t="s">
        <v>3219</v>
      </c>
      <c r="R2473">
        <v>1119</v>
      </c>
      <c r="T2473" s="1" t="s">
        <v>24</v>
      </c>
    </row>
    <row r="2474" spans="1:20" x14ac:dyDescent="0.55000000000000004">
      <c r="A2474" s="1" t="s">
        <v>28</v>
      </c>
      <c r="B2474" s="1" t="s">
        <v>29</v>
      </c>
      <c r="C2474" s="1" t="s">
        <v>22</v>
      </c>
      <c r="D2474" s="1" t="s">
        <v>23</v>
      </c>
      <c r="E2474" s="1" t="s">
        <v>5</v>
      </c>
      <c r="F2474" s="1" t="s">
        <v>24</v>
      </c>
      <c r="G2474" s="1" t="s">
        <v>25</v>
      </c>
      <c r="H2474">
        <v>1458277</v>
      </c>
      <c r="I2474">
        <v>1459395</v>
      </c>
      <c r="J2474" s="1" t="s">
        <v>67</v>
      </c>
      <c r="K2474" s="1" t="s">
        <v>3220</v>
      </c>
      <c r="L2474" s="1" t="s">
        <v>24</v>
      </c>
      <c r="M2474" s="1" t="s">
        <v>24</v>
      </c>
      <c r="N2474" s="1" t="s">
        <v>1344</v>
      </c>
      <c r="O2474" s="1" t="s">
        <v>24</v>
      </c>
      <c r="P2474" s="1" t="s">
        <v>24</v>
      </c>
      <c r="Q2474" s="1" t="s">
        <v>3219</v>
      </c>
      <c r="R2474">
        <v>1119</v>
      </c>
      <c r="S2474">
        <v>372</v>
      </c>
      <c r="T2474" s="1" t="s">
        <v>24</v>
      </c>
    </row>
    <row r="2475" spans="1:20" x14ac:dyDescent="0.55000000000000004">
      <c r="A2475" s="1" t="s">
        <v>20</v>
      </c>
      <c r="B2475" s="1" t="s">
        <v>21</v>
      </c>
      <c r="C2475" s="1" t="s">
        <v>22</v>
      </c>
      <c r="D2475" s="1" t="s">
        <v>23</v>
      </c>
      <c r="E2475" s="1" t="s">
        <v>5</v>
      </c>
      <c r="F2475" s="1" t="s">
        <v>24</v>
      </c>
      <c r="G2475" s="1" t="s">
        <v>25</v>
      </c>
      <c r="H2475">
        <v>1459539</v>
      </c>
      <c r="I2475">
        <v>1460204</v>
      </c>
      <c r="J2475" s="1" t="s">
        <v>26</v>
      </c>
      <c r="K2475" s="1" t="s">
        <v>24</v>
      </c>
      <c r="L2475" s="1" t="s">
        <v>24</v>
      </c>
      <c r="M2475" s="1" t="s">
        <v>24</v>
      </c>
      <c r="N2475" s="1" t="s">
        <v>24</v>
      </c>
      <c r="O2475" s="1" t="s">
        <v>24</v>
      </c>
      <c r="P2475" s="1" t="s">
        <v>24</v>
      </c>
      <c r="Q2475" s="1" t="s">
        <v>3221</v>
      </c>
      <c r="R2475">
        <v>666</v>
      </c>
      <c r="T2475" s="1" t="s">
        <v>24</v>
      </c>
    </row>
    <row r="2476" spans="1:20" x14ac:dyDescent="0.55000000000000004">
      <c r="A2476" s="1" t="s">
        <v>28</v>
      </c>
      <c r="B2476" s="1" t="s">
        <v>29</v>
      </c>
      <c r="C2476" s="1" t="s">
        <v>22</v>
      </c>
      <c r="D2476" s="1" t="s">
        <v>23</v>
      </c>
      <c r="E2476" s="1" t="s">
        <v>5</v>
      </c>
      <c r="F2476" s="1" t="s">
        <v>24</v>
      </c>
      <c r="G2476" s="1" t="s">
        <v>25</v>
      </c>
      <c r="H2476">
        <v>1459539</v>
      </c>
      <c r="I2476">
        <v>1460204</v>
      </c>
      <c r="J2476" s="1" t="s">
        <v>26</v>
      </c>
      <c r="K2476" s="1" t="s">
        <v>3222</v>
      </c>
      <c r="L2476" s="1" t="s">
        <v>24</v>
      </c>
      <c r="M2476" s="1" t="s">
        <v>24</v>
      </c>
      <c r="N2476" s="1" t="s">
        <v>3223</v>
      </c>
      <c r="O2476" s="1" t="s">
        <v>24</v>
      </c>
      <c r="P2476" s="1" t="s">
        <v>24</v>
      </c>
      <c r="Q2476" s="1" t="s">
        <v>3221</v>
      </c>
      <c r="R2476">
        <v>666</v>
      </c>
      <c r="S2476">
        <v>221</v>
      </c>
      <c r="T2476" s="1" t="s">
        <v>24</v>
      </c>
    </row>
    <row r="2477" spans="1:20" x14ac:dyDescent="0.55000000000000004">
      <c r="A2477" s="1" t="s">
        <v>20</v>
      </c>
      <c r="B2477" s="1" t="s">
        <v>21</v>
      </c>
      <c r="C2477" s="1" t="s">
        <v>22</v>
      </c>
      <c r="D2477" s="1" t="s">
        <v>23</v>
      </c>
      <c r="E2477" s="1" t="s">
        <v>5</v>
      </c>
      <c r="F2477" s="1" t="s">
        <v>24</v>
      </c>
      <c r="G2477" s="1" t="s">
        <v>25</v>
      </c>
      <c r="H2477">
        <v>1460204</v>
      </c>
      <c r="I2477">
        <v>1461313</v>
      </c>
      <c r="J2477" s="1" t="s">
        <v>26</v>
      </c>
      <c r="K2477" s="1" t="s">
        <v>24</v>
      </c>
      <c r="L2477" s="1" t="s">
        <v>24</v>
      </c>
      <c r="M2477" s="1" t="s">
        <v>24</v>
      </c>
      <c r="N2477" s="1" t="s">
        <v>24</v>
      </c>
      <c r="O2477" s="1" t="s">
        <v>24</v>
      </c>
      <c r="P2477" s="1" t="s">
        <v>24</v>
      </c>
      <c r="Q2477" s="1" t="s">
        <v>3224</v>
      </c>
      <c r="R2477">
        <v>1110</v>
      </c>
      <c r="T2477" s="1" t="s">
        <v>24</v>
      </c>
    </row>
    <row r="2478" spans="1:20" x14ac:dyDescent="0.55000000000000004">
      <c r="A2478" s="1" t="s">
        <v>28</v>
      </c>
      <c r="B2478" s="1" t="s">
        <v>29</v>
      </c>
      <c r="C2478" s="1" t="s">
        <v>22</v>
      </c>
      <c r="D2478" s="1" t="s">
        <v>23</v>
      </c>
      <c r="E2478" s="1" t="s">
        <v>5</v>
      </c>
      <c r="F2478" s="1" t="s">
        <v>24</v>
      </c>
      <c r="G2478" s="1" t="s">
        <v>25</v>
      </c>
      <c r="H2478">
        <v>1460204</v>
      </c>
      <c r="I2478">
        <v>1461313</v>
      </c>
      <c r="J2478" s="1" t="s">
        <v>26</v>
      </c>
      <c r="K2478" s="1" t="s">
        <v>3225</v>
      </c>
      <c r="L2478" s="1" t="s">
        <v>24</v>
      </c>
      <c r="M2478" s="1" t="s">
        <v>24</v>
      </c>
      <c r="N2478" s="1" t="s">
        <v>578</v>
      </c>
      <c r="O2478" s="1" t="s">
        <v>24</v>
      </c>
      <c r="P2478" s="1" t="s">
        <v>24</v>
      </c>
      <c r="Q2478" s="1" t="s">
        <v>3224</v>
      </c>
      <c r="R2478">
        <v>1110</v>
      </c>
      <c r="S2478">
        <v>369</v>
      </c>
      <c r="T2478" s="1" t="s">
        <v>24</v>
      </c>
    </row>
    <row r="2479" spans="1:20" x14ac:dyDescent="0.55000000000000004">
      <c r="A2479" s="1" t="s">
        <v>20</v>
      </c>
      <c r="B2479" s="1" t="s">
        <v>21</v>
      </c>
      <c r="C2479" s="1" t="s">
        <v>22</v>
      </c>
      <c r="D2479" s="1" t="s">
        <v>23</v>
      </c>
      <c r="E2479" s="1" t="s">
        <v>5</v>
      </c>
      <c r="F2479" s="1" t="s">
        <v>24</v>
      </c>
      <c r="G2479" s="1" t="s">
        <v>25</v>
      </c>
      <c r="H2479">
        <v>1461343</v>
      </c>
      <c r="I2479">
        <v>1462632</v>
      </c>
      <c r="J2479" s="1" t="s">
        <v>26</v>
      </c>
      <c r="K2479" s="1" t="s">
        <v>24</v>
      </c>
      <c r="L2479" s="1" t="s">
        <v>24</v>
      </c>
      <c r="M2479" s="1" t="s">
        <v>24</v>
      </c>
      <c r="N2479" s="1" t="s">
        <v>24</v>
      </c>
      <c r="O2479" s="1" t="s">
        <v>24</v>
      </c>
      <c r="P2479" s="1" t="s">
        <v>24</v>
      </c>
      <c r="Q2479" s="1" t="s">
        <v>3226</v>
      </c>
      <c r="R2479">
        <v>1290</v>
      </c>
      <c r="T2479" s="1" t="s">
        <v>24</v>
      </c>
    </row>
    <row r="2480" spans="1:20" x14ac:dyDescent="0.55000000000000004">
      <c r="A2480" s="1" t="s">
        <v>28</v>
      </c>
      <c r="B2480" s="1" t="s">
        <v>29</v>
      </c>
      <c r="C2480" s="1" t="s">
        <v>22</v>
      </c>
      <c r="D2480" s="1" t="s">
        <v>23</v>
      </c>
      <c r="E2480" s="1" t="s">
        <v>5</v>
      </c>
      <c r="F2480" s="1" t="s">
        <v>24</v>
      </c>
      <c r="G2480" s="1" t="s">
        <v>25</v>
      </c>
      <c r="H2480">
        <v>1461343</v>
      </c>
      <c r="I2480">
        <v>1462632</v>
      </c>
      <c r="J2480" s="1" t="s">
        <v>26</v>
      </c>
      <c r="K2480" s="1" t="s">
        <v>3227</v>
      </c>
      <c r="L2480" s="1" t="s">
        <v>24</v>
      </c>
      <c r="M2480" s="1" t="s">
        <v>24</v>
      </c>
      <c r="N2480" s="1" t="s">
        <v>3228</v>
      </c>
      <c r="O2480" s="1" t="s">
        <v>24</v>
      </c>
      <c r="P2480" s="1" t="s">
        <v>24</v>
      </c>
      <c r="Q2480" s="1" t="s">
        <v>3226</v>
      </c>
      <c r="R2480">
        <v>1290</v>
      </c>
      <c r="S2480">
        <v>429</v>
      </c>
      <c r="T2480" s="1" t="s">
        <v>24</v>
      </c>
    </row>
    <row r="2481" spans="1:20" x14ac:dyDescent="0.55000000000000004">
      <c r="A2481" s="1" t="s">
        <v>20</v>
      </c>
      <c r="B2481" s="1" t="s">
        <v>21</v>
      </c>
      <c r="C2481" s="1" t="s">
        <v>22</v>
      </c>
      <c r="D2481" s="1" t="s">
        <v>23</v>
      </c>
      <c r="E2481" s="1" t="s">
        <v>5</v>
      </c>
      <c r="F2481" s="1" t="s">
        <v>24</v>
      </c>
      <c r="G2481" s="1" t="s">
        <v>25</v>
      </c>
      <c r="H2481">
        <v>1462729</v>
      </c>
      <c r="I2481">
        <v>1464195</v>
      </c>
      <c r="J2481" s="1" t="s">
        <v>26</v>
      </c>
      <c r="K2481" s="1" t="s">
        <v>24</v>
      </c>
      <c r="L2481" s="1" t="s">
        <v>24</v>
      </c>
      <c r="M2481" s="1" t="s">
        <v>24</v>
      </c>
      <c r="N2481" s="1" t="s">
        <v>24</v>
      </c>
      <c r="O2481" s="1" t="s">
        <v>24</v>
      </c>
      <c r="P2481" s="1" t="s">
        <v>24</v>
      </c>
      <c r="Q2481" s="1" t="s">
        <v>3229</v>
      </c>
      <c r="R2481">
        <v>1467</v>
      </c>
      <c r="T2481" s="1" t="s">
        <v>24</v>
      </c>
    </row>
    <row r="2482" spans="1:20" x14ac:dyDescent="0.55000000000000004">
      <c r="A2482" s="1" t="s">
        <v>28</v>
      </c>
      <c r="B2482" s="1" t="s">
        <v>29</v>
      </c>
      <c r="C2482" s="1" t="s">
        <v>22</v>
      </c>
      <c r="D2482" s="1" t="s">
        <v>23</v>
      </c>
      <c r="E2482" s="1" t="s">
        <v>5</v>
      </c>
      <c r="F2482" s="1" t="s">
        <v>24</v>
      </c>
      <c r="G2482" s="1" t="s">
        <v>25</v>
      </c>
      <c r="H2482">
        <v>1462729</v>
      </c>
      <c r="I2482">
        <v>1464195</v>
      </c>
      <c r="J2482" s="1" t="s">
        <v>26</v>
      </c>
      <c r="K2482" s="1" t="s">
        <v>3230</v>
      </c>
      <c r="L2482" s="1" t="s">
        <v>24</v>
      </c>
      <c r="M2482" s="1" t="s">
        <v>24</v>
      </c>
      <c r="N2482" s="1" t="s">
        <v>3231</v>
      </c>
      <c r="O2482" s="1" t="s">
        <v>24</v>
      </c>
      <c r="P2482" s="1" t="s">
        <v>24</v>
      </c>
      <c r="Q2482" s="1" t="s">
        <v>3229</v>
      </c>
      <c r="R2482">
        <v>1467</v>
      </c>
      <c r="S2482">
        <v>488</v>
      </c>
      <c r="T2482" s="1" t="s">
        <v>24</v>
      </c>
    </row>
    <row r="2483" spans="1:20" x14ac:dyDescent="0.55000000000000004">
      <c r="A2483" s="1" t="s">
        <v>20</v>
      </c>
      <c r="B2483" s="1" t="s">
        <v>21</v>
      </c>
      <c r="C2483" s="1" t="s">
        <v>22</v>
      </c>
      <c r="D2483" s="1" t="s">
        <v>23</v>
      </c>
      <c r="E2483" s="1" t="s">
        <v>5</v>
      </c>
      <c r="F2483" s="1" t="s">
        <v>24</v>
      </c>
      <c r="G2483" s="1" t="s">
        <v>25</v>
      </c>
      <c r="H2483">
        <v>1464276</v>
      </c>
      <c r="I2483">
        <v>1464695</v>
      </c>
      <c r="J2483" s="1" t="s">
        <v>26</v>
      </c>
      <c r="K2483" s="1" t="s">
        <v>24</v>
      </c>
      <c r="L2483" s="1" t="s">
        <v>24</v>
      </c>
      <c r="M2483" s="1" t="s">
        <v>24</v>
      </c>
      <c r="N2483" s="1" t="s">
        <v>24</v>
      </c>
      <c r="O2483" s="1" t="s">
        <v>24</v>
      </c>
      <c r="P2483" s="1" t="s">
        <v>24</v>
      </c>
      <c r="Q2483" s="1" t="s">
        <v>3232</v>
      </c>
      <c r="R2483">
        <v>420</v>
      </c>
      <c r="T2483" s="1" t="s">
        <v>24</v>
      </c>
    </row>
    <row r="2484" spans="1:20" x14ac:dyDescent="0.55000000000000004">
      <c r="A2484" s="1" t="s">
        <v>28</v>
      </c>
      <c r="B2484" s="1" t="s">
        <v>29</v>
      </c>
      <c r="C2484" s="1" t="s">
        <v>22</v>
      </c>
      <c r="D2484" s="1" t="s">
        <v>23</v>
      </c>
      <c r="E2484" s="1" t="s">
        <v>5</v>
      </c>
      <c r="F2484" s="1" t="s">
        <v>24</v>
      </c>
      <c r="G2484" s="1" t="s">
        <v>25</v>
      </c>
      <c r="H2484">
        <v>1464276</v>
      </c>
      <c r="I2484">
        <v>1464695</v>
      </c>
      <c r="J2484" s="1" t="s">
        <v>26</v>
      </c>
      <c r="K2484" s="1" t="s">
        <v>3233</v>
      </c>
      <c r="L2484" s="1" t="s">
        <v>24</v>
      </c>
      <c r="M2484" s="1" t="s">
        <v>24</v>
      </c>
      <c r="N2484" s="1" t="s">
        <v>3234</v>
      </c>
      <c r="O2484" s="1" t="s">
        <v>24</v>
      </c>
      <c r="P2484" s="1" t="s">
        <v>24</v>
      </c>
      <c r="Q2484" s="1" t="s">
        <v>3232</v>
      </c>
      <c r="R2484">
        <v>420</v>
      </c>
      <c r="S2484">
        <v>139</v>
      </c>
      <c r="T2484" s="1" t="s">
        <v>24</v>
      </c>
    </row>
    <row r="2485" spans="1:20" x14ac:dyDescent="0.55000000000000004">
      <c r="A2485" s="1" t="s">
        <v>20</v>
      </c>
      <c r="B2485" s="1" t="s">
        <v>21</v>
      </c>
      <c r="C2485" s="1" t="s">
        <v>22</v>
      </c>
      <c r="D2485" s="1" t="s">
        <v>23</v>
      </c>
      <c r="E2485" s="1" t="s">
        <v>5</v>
      </c>
      <c r="F2485" s="1" t="s">
        <v>24</v>
      </c>
      <c r="G2485" s="1" t="s">
        <v>25</v>
      </c>
      <c r="H2485">
        <v>1464695</v>
      </c>
      <c r="I2485">
        <v>1465498</v>
      </c>
      <c r="J2485" s="1" t="s">
        <v>26</v>
      </c>
      <c r="K2485" s="1" t="s">
        <v>24</v>
      </c>
      <c r="L2485" s="1" t="s">
        <v>24</v>
      </c>
      <c r="M2485" s="1" t="s">
        <v>24</v>
      </c>
      <c r="N2485" s="1" t="s">
        <v>24</v>
      </c>
      <c r="O2485" s="1" t="s">
        <v>24</v>
      </c>
      <c r="P2485" s="1" t="s">
        <v>24</v>
      </c>
      <c r="Q2485" s="1" t="s">
        <v>3235</v>
      </c>
      <c r="R2485">
        <v>804</v>
      </c>
      <c r="T2485" s="1" t="s">
        <v>24</v>
      </c>
    </row>
    <row r="2486" spans="1:20" x14ac:dyDescent="0.55000000000000004">
      <c r="A2486" s="1" t="s">
        <v>28</v>
      </c>
      <c r="B2486" s="1" t="s">
        <v>29</v>
      </c>
      <c r="C2486" s="1" t="s">
        <v>22</v>
      </c>
      <c r="D2486" s="1" t="s">
        <v>23</v>
      </c>
      <c r="E2486" s="1" t="s">
        <v>5</v>
      </c>
      <c r="F2486" s="1" t="s">
        <v>24</v>
      </c>
      <c r="G2486" s="1" t="s">
        <v>25</v>
      </c>
      <c r="H2486">
        <v>1464695</v>
      </c>
      <c r="I2486">
        <v>1465498</v>
      </c>
      <c r="J2486" s="1" t="s">
        <v>26</v>
      </c>
      <c r="K2486" s="1" t="s">
        <v>3236</v>
      </c>
      <c r="L2486" s="1" t="s">
        <v>24</v>
      </c>
      <c r="M2486" s="1" t="s">
        <v>24</v>
      </c>
      <c r="N2486" s="1" t="s">
        <v>3237</v>
      </c>
      <c r="O2486" s="1" t="s">
        <v>24</v>
      </c>
      <c r="P2486" s="1" t="s">
        <v>24</v>
      </c>
      <c r="Q2486" s="1" t="s">
        <v>3235</v>
      </c>
      <c r="R2486">
        <v>804</v>
      </c>
      <c r="S2486">
        <v>267</v>
      </c>
      <c r="T2486" s="1" t="s">
        <v>24</v>
      </c>
    </row>
    <row r="2487" spans="1:20" x14ac:dyDescent="0.55000000000000004">
      <c r="A2487" s="1" t="s">
        <v>20</v>
      </c>
      <c r="B2487" s="1" t="s">
        <v>21</v>
      </c>
      <c r="C2487" s="1" t="s">
        <v>22</v>
      </c>
      <c r="D2487" s="1" t="s">
        <v>23</v>
      </c>
      <c r="E2487" s="1" t="s">
        <v>5</v>
      </c>
      <c r="F2487" s="1" t="s">
        <v>24</v>
      </c>
      <c r="G2487" s="1" t="s">
        <v>25</v>
      </c>
      <c r="H2487">
        <v>1465656</v>
      </c>
      <c r="I2487">
        <v>1466597</v>
      </c>
      <c r="J2487" s="1" t="s">
        <v>67</v>
      </c>
      <c r="K2487" s="1" t="s">
        <v>24</v>
      </c>
      <c r="L2487" s="1" t="s">
        <v>24</v>
      </c>
      <c r="M2487" s="1" t="s">
        <v>24</v>
      </c>
      <c r="N2487" s="1" t="s">
        <v>24</v>
      </c>
      <c r="O2487" s="1" t="s">
        <v>24</v>
      </c>
      <c r="P2487" s="1" t="s">
        <v>24</v>
      </c>
      <c r="Q2487" s="1" t="s">
        <v>3238</v>
      </c>
      <c r="R2487">
        <v>942</v>
      </c>
      <c r="T2487" s="1" t="s">
        <v>24</v>
      </c>
    </row>
    <row r="2488" spans="1:20" x14ac:dyDescent="0.55000000000000004">
      <c r="A2488" s="1" t="s">
        <v>28</v>
      </c>
      <c r="B2488" s="1" t="s">
        <v>29</v>
      </c>
      <c r="C2488" s="1" t="s">
        <v>22</v>
      </c>
      <c r="D2488" s="1" t="s">
        <v>23</v>
      </c>
      <c r="E2488" s="1" t="s">
        <v>5</v>
      </c>
      <c r="F2488" s="1" t="s">
        <v>24</v>
      </c>
      <c r="G2488" s="1" t="s">
        <v>25</v>
      </c>
      <c r="H2488">
        <v>1465656</v>
      </c>
      <c r="I2488">
        <v>1466597</v>
      </c>
      <c r="J2488" s="1" t="s">
        <v>67</v>
      </c>
      <c r="K2488" s="1" t="s">
        <v>3239</v>
      </c>
      <c r="L2488" s="1" t="s">
        <v>24</v>
      </c>
      <c r="M2488" s="1" t="s">
        <v>24</v>
      </c>
      <c r="N2488" s="1" t="s">
        <v>3240</v>
      </c>
      <c r="O2488" s="1" t="s">
        <v>24</v>
      </c>
      <c r="P2488" s="1" t="s">
        <v>24</v>
      </c>
      <c r="Q2488" s="1" t="s">
        <v>3238</v>
      </c>
      <c r="R2488">
        <v>942</v>
      </c>
      <c r="S2488">
        <v>313</v>
      </c>
      <c r="T2488" s="1" t="s">
        <v>24</v>
      </c>
    </row>
    <row r="2489" spans="1:20" x14ac:dyDescent="0.55000000000000004">
      <c r="A2489" s="1" t="s">
        <v>20</v>
      </c>
      <c r="B2489" s="1" t="s">
        <v>21</v>
      </c>
      <c r="C2489" s="1" t="s">
        <v>22</v>
      </c>
      <c r="D2489" s="1" t="s">
        <v>23</v>
      </c>
      <c r="E2489" s="1" t="s">
        <v>5</v>
      </c>
      <c r="F2489" s="1" t="s">
        <v>24</v>
      </c>
      <c r="G2489" s="1" t="s">
        <v>25</v>
      </c>
      <c r="H2489">
        <v>1466697</v>
      </c>
      <c r="I2489">
        <v>1467659</v>
      </c>
      <c r="J2489" s="1" t="s">
        <v>26</v>
      </c>
      <c r="K2489" s="1" t="s">
        <v>24</v>
      </c>
      <c r="L2489" s="1" t="s">
        <v>24</v>
      </c>
      <c r="M2489" s="1" t="s">
        <v>24</v>
      </c>
      <c r="N2489" s="1" t="s">
        <v>24</v>
      </c>
      <c r="O2489" s="1" t="s">
        <v>24</v>
      </c>
      <c r="P2489" s="1" t="s">
        <v>24</v>
      </c>
      <c r="Q2489" s="1" t="s">
        <v>3241</v>
      </c>
      <c r="R2489">
        <v>963</v>
      </c>
      <c r="T2489" s="1" t="s">
        <v>24</v>
      </c>
    </row>
    <row r="2490" spans="1:20" x14ac:dyDescent="0.55000000000000004">
      <c r="A2490" s="1" t="s">
        <v>28</v>
      </c>
      <c r="B2490" s="1" t="s">
        <v>29</v>
      </c>
      <c r="C2490" s="1" t="s">
        <v>22</v>
      </c>
      <c r="D2490" s="1" t="s">
        <v>23</v>
      </c>
      <c r="E2490" s="1" t="s">
        <v>5</v>
      </c>
      <c r="F2490" s="1" t="s">
        <v>24</v>
      </c>
      <c r="G2490" s="1" t="s">
        <v>25</v>
      </c>
      <c r="H2490">
        <v>1466697</v>
      </c>
      <c r="I2490">
        <v>1467659</v>
      </c>
      <c r="J2490" s="1" t="s">
        <v>26</v>
      </c>
      <c r="K2490" s="1" t="s">
        <v>3242</v>
      </c>
      <c r="L2490" s="1" t="s">
        <v>24</v>
      </c>
      <c r="M2490" s="1" t="s">
        <v>24</v>
      </c>
      <c r="N2490" s="1" t="s">
        <v>1207</v>
      </c>
      <c r="O2490" s="1" t="s">
        <v>24</v>
      </c>
      <c r="P2490" s="1" t="s">
        <v>24</v>
      </c>
      <c r="Q2490" s="1" t="s">
        <v>3241</v>
      </c>
      <c r="R2490">
        <v>963</v>
      </c>
      <c r="S2490">
        <v>320</v>
      </c>
      <c r="T2490" s="1" t="s">
        <v>24</v>
      </c>
    </row>
    <row r="2491" spans="1:20" x14ac:dyDescent="0.55000000000000004">
      <c r="A2491" s="1" t="s">
        <v>20</v>
      </c>
      <c r="B2491" s="1" t="s">
        <v>21</v>
      </c>
      <c r="C2491" s="1" t="s">
        <v>22</v>
      </c>
      <c r="D2491" s="1" t="s">
        <v>23</v>
      </c>
      <c r="E2491" s="1" t="s">
        <v>5</v>
      </c>
      <c r="F2491" s="1" t="s">
        <v>24</v>
      </c>
      <c r="G2491" s="1" t="s">
        <v>25</v>
      </c>
      <c r="H2491">
        <v>1467750</v>
      </c>
      <c r="I2491">
        <v>1468199</v>
      </c>
      <c r="J2491" s="1" t="s">
        <v>67</v>
      </c>
      <c r="K2491" s="1" t="s">
        <v>24</v>
      </c>
      <c r="L2491" s="1" t="s">
        <v>24</v>
      </c>
      <c r="M2491" s="1" t="s">
        <v>24</v>
      </c>
      <c r="N2491" s="1" t="s">
        <v>24</v>
      </c>
      <c r="O2491" s="1" t="s">
        <v>24</v>
      </c>
      <c r="P2491" s="1" t="s">
        <v>24</v>
      </c>
      <c r="Q2491" s="1" t="s">
        <v>3243</v>
      </c>
      <c r="R2491">
        <v>450</v>
      </c>
      <c r="T2491" s="1" t="s">
        <v>24</v>
      </c>
    </row>
    <row r="2492" spans="1:20" x14ac:dyDescent="0.55000000000000004">
      <c r="A2492" s="1" t="s">
        <v>28</v>
      </c>
      <c r="B2492" s="1" t="s">
        <v>29</v>
      </c>
      <c r="C2492" s="1" t="s">
        <v>22</v>
      </c>
      <c r="D2492" s="1" t="s">
        <v>23</v>
      </c>
      <c r="E2492" s="1" t="s">
        <v>5</v>
      </c>
      <c r="F2492" s="1" t="s">
        <v>24</v>
      </c>
      <c r="G2492" s="1" t="s">
        <v>25</v>
      </c>
      <c r="H2492">
        <v>1467750</v>
      </c>
      <c r="I2492">
        <v>1468199</v>
      </c>
      <c r="J2492" s="1" t="s">
        <v>67</v>
      </c>
      <c r="K2492" s="1" t="s">
        <v>3244</v>
      </c>
      <c r="L2492" s="1" t="s">
        <v>24</v>
      </c>
      <c r="M2492" s="1" t="s">
        <v>24</v>
      </c>
      <c r="N2492" s="1" t="s">
        <v>3245</v>
      </c>
      <c r="O2492" s="1" t="s">
        <v>24</v>
      </c>
      <c r="P2492" s="1" t="s">
        <v>24</v>
      </c>
      <c r="Q2492" s="1" t="s">
        <v>3243</v>
      </c>
      <c r="R2492">
        <v>450</v>
      </c>
      <c r="S2492">
        <v>149</v>
      </c>
      <c r="T2492" s="1" t="s">
        <v>24</v>
      </c>
    </row>
    <row r="2493" spans="1:20" x14ac:dyDescent="0.55000000000000004">
      <c r="A2493" s="1" t="s">
        <v>20</v>
      </c>
      <c r="B2493" s="1" t="s">
        <v>21</v>
      </c>
      <c r="C2493" s="1" t="s">
        <v>22</v>
      </c>
      <c r="D2493" s="1" t="s">
        <v>23</v>
      </c>
      <c r="E2493" s="1" t="s">
        <v>5</v>
      </c>
      <c r="F2493" s="1" t="s">
        <v>24</v>
      </c>
      <c r="G2493" s="1" t="s">
        <v>25</v>
      </c>
      <c r="H2493">
        <v>1468365</v>
      </c>
      <c r="I2493">
        <v>1469525</v>
      </c>
      <c r="J2493" s="1" t="s">
        <v>67</v>
      </c>
      <c r="K2493" s="1" t="s">
        <v>24</v>
      </c>
      <c r="L2493" s="1" t="s">
        <v>24</v>
      </c>
      <c r="M2493" s="1" t="s">
        <v>24</v>
      </c>
      <c r="N2493" s="1" t="s">
        <v>24</v>
      </c>
      <c r="O2493" s="1" t="s">
        <v>24</v>
      </c>
      <c r="P2493" s="1" t="s">
        <v>24</v>
      </c>
      <c r="Q2493" s="1" t="s">
        <v>3246</v>
      </c>
      <c r="R2493">
        <v>1161</v>
      </c>
      <c r="T2493" s="1" t="s">
        <v>24</v>
      </c>
    </row>
    <row r="2494" spans="1:20" x14ac:dyDescent="0.55000000000000004">
      <c r="A2494" s="1" t="s">
        <v>28</v>
      </c>
      <c r="B2494" s="1" t="s">
        <v>29</v>
      </c>
      <c r="C2494" s="1" t="s">
        <v>22</v>
      </c>
      <c r="D2494" s="1" t="s">
        <v>23</v>
      </c>
      <c r="E2494" s="1" t="s">
        <v>5</v>
      </c>
      <c r="F2494" s="1" t="s">
        <v>24</v>
      </c>
      <c r="G2494" s="1" t="s">
        <v>25</v>
      </c>
      <c r="H2494">
        <v>1468365</v>
      </c>
      <c r="I2494">
        <v>1469525</v>
      </c>
      <c r="J2494" s="1" t="s">
        <v>67</v>
      </c>
      <c r="K2494" s="1" t="s">
        <v>3247</v>
      </c>
      <c r="L2494" s="1" t="s">
        <v>24</v>
      </c>
      <c r="M2494" s="1" t="s">
        <v>24</v>
      </c>
      <c r="N2494" s="1" t="s">
        <v>3248</v>
      </c>
      <c r="O2494" s="1" t="s">
        <v>24</v>
      </c>
      <c r="P2494" s="1" t="s">
        <v>24</v>
      </c>
      <c r="Q2494" s="1" t="s">
        <v>3246</v>
      </c>
      <c r="R2494">
        <v>1161</v>
      </c>
      <c r="S2494">
        <v>386</v>
      </c>
      <c r="T2494" s="1" t="s">
        <v>24</v>
      </c>
    </row>
    <row r="2495" spans="1:20" x14ac:dyDescent="0.55000000000000004">
      <c r="A2495" s="1" t="s">
        <v>20</v>
      </c>
      <c r="B2495" s="1" t="s">
        <v>21</v>
      </c>
      <c r="C2495" s="1" t="s">
        <v>22</v>
      </c>
      <c r="D2495" s="1" t="s">
        <v>23</v>
      </c>
      <c r="E2495" s="1" t="s">
        <v>5</v>
      </c>
      <c r="F2495" s="1" t="s">
        <v>24</v>
      </c>
      <c r="G2495" s="1" t="s">
        <v>25</v>
      </c>
      <c r="H2495">
        <v>1469529</v>
      </c>
      <c r="I2495">
        <v>1470311</v>
      </c>
      <c r="J2495" s="1" t="s">
        <v>67</v>
      </c>
      <c r="K2495" s="1" t="s">
        <v>24</v>
      </c>
      <c r="L2495" s="1" t="s">
        <v>24</v>
      </c>
      <c r="M2495" s="1" t="s">
        <v>24</v>
      </c>
      <c r="N2495" s="1" t="s">
        <v>24</v>
      </c>
      <c r="O2495" s="1" t="s">
        <v>24</v>
      </c>
      <c r="P2495" s="1" t="s">
        <v>24</v>
      </c>
      <c r="Q2495" s="1" t="s">
        <v>3249</v>
      </c>
      <c r="R2495">
        <v>783</v>
      </c>
      <c r="T2495" s="1" t="s">
        <v>24</v>
      </c>
    </row>
    <row r="2496" spans="1:20" x14ac:dyDescent="0.55000000000000004">
      <c r="A2496" s="1" t="s">
        <v>28</v>
      </c>
      <c r="B2496" s="1" t="s">
        <v>29</v>
      </c>
      <c r="C2496" s="1" t="s">
        <v>22</v>
      </c>
      <c r="D2496" s="1" t="s">
        <v>23</v>
      </c>
      <c r="E2496" s="1" t="s">
        <v>5</v>
      </c>
      <c r="F2496" s="1" t="s">
        <v>24</v>
      </c>
      <c r="G2496" s="1" t="s">
        <v>25</v>
      </c>
      <c r="H2496">
        <v>1469529</v>
      </c>
      <c r="I2496">
        <v>1470311</v>
      </c>
      <c r="J2496" s="1" t="s">
        <v>67</v>
      </c>
      <c r="K2496" s="1" t="s">
        <v>3250</v>
      </c>
      <c r="L2496" s="1" t="s">
        <v>24</v>
      </c>
      <c r="M2496" s="1" t="s">
        <v>24</v>
      </c>
      <c r="N2496" s="1" t="s">
        <v>595</v>
      </c>
      <c r="O2496" s="1" t="s">
        <v>24</v>
      </c>
      <c r="P2496" s="1" t="s">
        <v>24</v>
      </c>
      <c r="Q2496" s="1" t="s">
        <v>3249</v>
      </c>
      <c r="R2496">
        <v>783</v>
      </c>
      <c r="S2496">
        <v>260</v>
      </c>
      <c r="T2496" s="1" t="s">
        <v>24</v>
      </c>
    </row>
    <row r="2497" spans="1:20" x14ac:dyDescent="0.55000000000000004">
      <c r="A2497" s="1" t="s">
        <v>20</v>
      </c>
      <c r="B2497" s="1" t="s">
        <v>21</v>
      </c>
      <c r="C2497" s="1" t="s">
        <v>22</v>
      </c>
      <c r="D2497" s="1" t="s">
        <v>23</v>
      </c>
      <c r="E2497" s="1" t="s">
        <v>5</v>
      </c>
      <c r="F2497" s="1" t="s">
        <v>24</v>
      </c>
      <c r="G2497" s="1" t="s">
        <v>25</v>
      </c>
      <c r="H2497">
        <v>1470594</v>
      </c>
      <c r="I2497">
        <v>1471340</v>
      </c>
      <c r="J2497" s="1" t="s">
        <v>67</v>
      </c>
      <c r="K2497" s="1" t="s">
        <v>24</v>
      </c>
      <c r="L2497" s="1" t="s">
        <v>24</v>
      </c>
      <c r="M2497" s="1" t="s">
        <v>24</v>
      </c>
      <c r="N2497" s="1" t="s">
        <v>24</v>
      </c>
      <c r="O2497" s="1" t="s">
        <v>24</v>
      </c>
      <c r="P2497" s="1" t="s">
        <v>24</v>
      </c>
      <c r="Q2497" s="1" t="s">
        <v>3251</v>
      </c>
      <c r="R2497">
        <v>747</v>
      </c>
      <c r="T2497" s="1" t="s">
        <v>24</v>
      </c>
    </row>
    <row r="2498" spans="1:20" x14ac:dyDescent="0.55000000000000004">
      <c r="A2498" s="1" t="s">
        <v>28</v>
      </c>
      <c r="B2498" s="1" t="s">
        <v>29</v>
      </c>
      <c r="C2498" s="1" t="s">
        <v>22</v>
      </c>
      <c r="D2498" s="1" t="s">
        <v>23</v>
      </c>
      <c r="E2498" s="1" t="s">
        <v>5</v>
      </c>
      <c r="F2498" s="1" t="s">
        <v>24</v>
      </c>
      <c r="G2498" s="1" t="s">
        <v>25</v>
      </c>
      <c r="H2498">
        <v>1470594</v>
      </c>
      <c r="I2498">
        <v>1471340</v>
      </c>
      <c r="J2498" s="1" t="s">
        <v>67</v>
      </c>
      <c r="K2498" s="1" t="s">
        <v>3252</v>
      </c>
      <c r="L2498" s="1" t="s">
        <v>24</v>
      </c>
      <c r="M2498" s="1" t="s">
        <v>24</v>
      </c>
      <c r="N2498" s="1" t="s">
        <v>3253</v>
      </c>
      <c r="O2498" s="1" t="s">
        <v>24</v>
      </c>
      <c r="P2498" s="1" t="s">
        <v>24</v>
      </c>
      <c r="Q2498" s="1" t="s">
        <v>3251</v>
      </c>
      <c r="R2498">
        <v>747</v>
      </c>
      <c r="S2498">
        <v>248</v>
      </c>
      <c r="T2498" s="1" t="s">
        <v>24</v>
      </c>
    </row>
    <row r="2499" spans="1:20" x14ac:dyDescent="0.55000000000000004">
      <c r="A2499" s="1" t="s">
        <v>20</v>
      </c>
      <c r="B2499" s="1" t="s">
        <v>21</v>
      </c>
      <c r="C2499" s="1" t="s">
        <v>22</v>
      </c>
      <c r="D2499" s="1" t="s">
        <v>23</v>
      </c>
      <c r="E2499" s="1" t="s">
        <v>5</v>
      </c>
      <c r="F2499" s="1" t="s">
        <v>24</v>
      </c>
      <c r="G2499" s="1" t="s">
        <v>25</v>
      </c>
      <c r="H2499">
        <v>1471401</v>
      </c>
      <c r="I2499">
        <v>1473008</v>
      </c>
      <c r="J2499" s="1" t="s">
        <v>67</v>
      </c>
      <c r="K2499" s="1" t="s">
        <v>24</v>
      </c>
      <c r="L2499" s="1" t="s">
        <v>24</v>
      </c>
      <c r="M2499" s="1" t="s">
        <v>24</v>
      </c>
      <c r="N2499" s="1" t="s">
        <v>24</v>
      </c>
      <c r="O2499" s="1" t="s">
        <v>24</v>
      </c>
      <c r="P2499" s="1" t="s">
        <v>24</v>
      </c>
      <c r="Q2499" s="1" t="s">
        <v>3254</v>
      </c>
      <c r="R2499">
        <v>1608</v>
      </c>
      <c r="T2499" s="1" t="s">
        <v>24</v>
      </c>
    </row>
    <row r="2500" spans="1:20" x14ac:dyDescent="0.55000000000000004">
      <c r="A2500" s="1" t="s">
        <v>28</v>
      </c>
      <c r="B2500" s="1" t="s">
        <v>29</v>
      </c>
      <c r="C2500" s="1" t="s">
        <v>22</v>
      </c>
      <c r="D2500" s="1" t="s">
        <v>23</v>
      </c>
      <c r="E2500" s="1" t="s">
        <v>5</v>
      </c>
      <c r="F2500" s="1" t="s">
        <v>24</v>
      </c>
      <c r="G2500" s="1" t="s">
        <v>25</v>
      </c>
      <c r="H2500">
        <v>1471401</v>
      </c>
      <c r="I2500">
        <v>1473008</v>
      </c>
      <c r="J2500" s="1" t="s">
        <v>67</v>
      </c>
      <c r="K2500" s="1" t="s">
        <v>3255</v>
      </c>
      <c r="L2500" s="1" t="s">
        <v>24</v>
      </c>
      <c r="M2500" s="1" t="s">
        <v>24</v>
      </c>
      <c r="N2500" s="1" t="s">
        <v>3256</v>
      </c>
      <c r="O2500" s="1" t="s">
        <v>24</v>
      </c>
      <c r="P2500" s="1" t="s">
        <v>24</v>
      </c>
      <c r="Q2500" s="1" t="s">
        <v>3254</v>
      </c>
      <c r="R2500">
        <v>1608</v>
      </c>
      <c r="S2500">
        <v>535</v>
      </c>
      <c r="T2500" s="1" t="s">
        <v>24</v>
      </c>
    </row>
    <row r="2501" spans="1:20" x14ac:dyDescent="0.55000000000000004">
      <c r="A2501" s="1" t="s">
        <v>20</v>
      </c>
      <c r="B2501" s="1" t="s">
        <v>21</v>
      </c>
      <c r="C2501" s="1" t="s">
        <v>22</v>
      </c>
      <c r="D2501" s="1" t="s">
        <v>23</v>
      </c>
      <c r="E2501" s="1" t="s">
        <v>5</v>
      </c>
      <c r="F2501" s="1" t="s">
        <v>24</v>
      </c>
      <c r="G2501" s="1" t="s">
        <v>25</v>
      </c>
      <c r="H2501">
        <v>1473172</v>
      </c>
      <c r="I2501">
        <v>1473798</v>
      </c>
      <c r="J2501" s="1" t="s">
        <v>26</v>
      </c>
      <c r="K2501" s="1" t="s">
        <v>24</v>
      </c>
      <c r="L2501" s="1" t="s">
        <v>24</v>
      </c>
      <c r="M2501" s="1" t="s">
        <v>24</v>
      </c>
      <c r="N2501" s="1" t="s">
        <v>24</v>
      </c>
      <c r="O2501" s="1" t="s">
        <v>24</v>
      </c>
      <c r="P2501" s="1" t="s">
        <v>24</v>
      </c>
      <c r="Q2501" s="1" t="s">
        <v>3257</v>
      </c>
      <c r="R2501">
        <v>627</v>
      </c>
      <c r="T2501" s="1" t="s">
        <v>24</v>
      </c>
    </row>
    <row r="2502" spans="1:20" x14ac:dyDescent="0.55000000000000004">
      <c r="A2502" s="1" t="s">
        <v>28</v>
      </c>
      <c r="B2502" s="1" t="s">
        <v>29</v>
      </c>
      <c r="C2502" s="1" t="s">
        <v>22</v>
      </c>
      <c r="D2502" s="1" t="s">
        <v>23</v>
      </c>
      <c r="E2502" s="1" t="s">
        <v>5</v>
      </c>
      <c r="F2502" s="1" t="s">
        <v>24</v>
      </c>
      <c r="G2502" s="1" t="s">
        <v>25</v>
      </c>
      <c r="H2502">
        <v>1473172</v>
      </c>
      <c r="I2502">
        <v>1473798</v>
      </c>
      <c r="J2502" s="1" t="s">
        <v>26</v>
      </c>
      <c r="K2502" s="1" t="s">
        <v>3258</v>
      </c>
      <c r="L2502" s="1" t="s">
        <v>24</v>
      </c>
      <c r="M2502" s="1" t="s">
        <v>24</v>
      </c>
      <c r="N2502" s="1" t="s">
        <v>3259</v>
      </c>
      <c r="O2502" s="1" t="s">
        <v>24</v>
      </c>
      <c r="P2502" s="1" t="s">
        <v>24</v>
      </c>
      <c r="Q2502" s="1" t="s">
        <v>3257</v>
      </c>
      <c r="R2502">
        <v>627</v>
      </c>
      <c r="S2502">
        <v>208</v>
      </c>
      <c r="T2502" s="1" t="s">
        <v>24</v>
      </c>
    </row>
    <row r="2503" spans="1:20" x14ac:dyDescent="0.55000000000000004">
      <c r="A2503" s="1" t="s">
        <v>20</v>
      </c>
      <c r="B2503" s="1" t="s">
        <v>21</v>
      </c>
      <c r="C2503" s="1" t="s">
        <v>22</v>
      </c>
      <c r="D2503" s="1" t="s">
        <v>23</v>
      </c>
      <c r="E2503" s="1" t="s">
        <v>5</v>
      </c>
      <c r="F2503" s="1" t="s">
        <v>24</v>
      </c>
      <c r="G2503" s="1" t="s">
        <v>25</v>
      </c>
      <c r="H2503">
        <v>1473970</v>
      </c>
      <c r="I2503">
        <v>1475217</v>
      </c>
      <c r="J2503" s="1" t="s">
        <v>26</v>
      </c>
      <c r="K2503" s="1" t="s">
        <v>24</v>
      </c>
      <c r="L2503" s="1" t="s">
        <v>24</v>
      </c>
      <c r="M2503" s="1" t="s">
        <v>24</v>
      </c>
      <c r="N2503" s="1" t="s">
        <v>24</v>
      </c>
      <c r="O2503" s="1" t="s">
        <v>24</v>
      </c>
      <c r="P2503" s="1" t="s">
        <v>24</v>
      </c>
      <c r="Q2503" s="1" t="s">
        <v>3260</v>
      </c>
      <c r="R2503">
        <v>1248</v>
      </c>
      <c r="T2503" s="1" t="s">
        <v>24</v>
      </c>
    </row>
    <row r="2504" spans="1:20" x14ac:dyDescent="0.55000000000000004">
      <c r="A2504" s="1" t="s">
        <v>28</v>
      </c>
      <c r="B2504" s="1" t="s">
        <v>29</v>
      </c>
      <c r="C2504" s="1" t="s">
        <v>22</v>
      </c>
      <c r="D2504" s="1" t="s">
        <v>23</v>
      </c>
      <c r="E2504" s="1" t="s">
        <v>5</v>
      </c>
      <c r="F2504" s="1" t="s">
        <v>24</v>
      </c>
      <c r="G2504" s="1" t="s">
        <v>25</v>
      </c>
      <c r="H2504">
        <v>1473970</v>
      </c>
      <c r="I2504">
        <v>1475217</v>
      </c>
      <c r="J2504" s="1" t="s">
        <v>26</v>
      </c>
      <c r="K2504" s="1" t="s">
        <v>3261</v>
      </c>
      <c r="L2504" s="1" t="s">
        <v>24</v>
      </c>
      <c r="M2504" s="1" t="s">
        <v>24</v>
      </c>
      <c r="N2504" s="1" t="s">
        <v>3262</v>
      </c>
      <c r="O2504" s="1" t="s">
        <v>24</v>
      </c>
      <c r="P2504" s="1" t="s">
        <v>24</v>
      </c>
      <c r="Q2504" s="1" t="s">
        <v>3260</v>
      </c>
      <c r="R2504">
        <v>1248</v>
      </c>
      <c r="S2504">
        <v>415</v>
      </c>
      <c r="T2504" s="1" t="s">
        <v>24</v>
      </c>
    </row>
    <row r="2505" spans="1:20" x14ac:dyDescent="0.55000000000000004">
      <c r="A2505" s="1" t="s">
        <v>20</v>
      </c>
      <c r="B2505" s="1" t="s">
        <v>21</v>
      </c>
      <c r="C2505" s="1" t="s">
        <v>22</v>
      </c>
      <c r="D2505" s="1" t="s">
        <v>23</v>
      </c>
      <c r="E2505" s="1" t="s">
        <v>5</v>
      </c>
      <c r="F2505" s="1" t="s">
        <v>24</v>
      </c>
      <c r="G2505" s="1" t="s">
        <v>25</v>
      </c>
      <c r="H2505">
        <v>1475381</v>
      </c>
      <c r="I2505">
        <v>1475794</v>
      </c>
      <c r="J2505" s="1" t="s">
        <v>67</v>
      </c>
      <c r="K2505" s="1" t="s">
        <v>24</v>
      </c>
      <c r="L2505" s="1" t="s">
        <v>24</v>
      </c>
      <c r="M2505" s="1" t="s">
        <v>24</v>
      </c>
      <c r="N2505" s="1" t="s">
        <v>24</v>
      </c>
      <c r="O2505" s="1" t="s">
        <v>24</v>
      </c>
      <c r="P2505" s="1" t="s">
        <v>24</v>
      </c>
      <c r="Q2505" s="1" t="s">
        <v>3263</v>
      </c>
      <c r="R2505">
        <v>414</v>
      </c>
      <c r="T2505" s="1" t="s">
        <v>24</v>
      </c>
    </row>
    <row r="2506" spans="1:20" x14ac:dyDescent="0.55000000000000004">
      <c r="A2506" s="1" t="s">
        <v>28</v>
      </c>
      <c r="B2506" s="1" t="s">
        <v>29</v>
      </c>
      <c r="C2506" s="1" t="s">
        <v>22</v>
      </c>
      <c r="D2506" s="1" t="s">
        <v>23</v>
      </c>
      <c r="E2506" s="1" t="s">
        <v>5</v>
      </c>
      <c r="F2506" s="1" t="s">
        <v>24</v>
      </c>
      <c r="G2506" s="1" t="s">
        <v>25</v>
      </c>
      <c r="H2506">
        <v>1475381</v>
      </c>
      <c r="I2506">
        <v>1475794</v>
      </c>
      <c r="J2506" s="1" t="s">
        <v>67</v>
      </c>
      <c r="K2506" s="1" t="s">
        <v>3264</v>
      </c>
      <c r="L2506" s="1" t="s">
        <v>24</v>
      </c>
      <c r="M2506" s="1" t="s">
        <v>24</v>
      </c>
      <c r="N2506" s="1" t="s">
        <v>73</v>
      </c>
      <c r="O2506" s="1" t="s">
        <v>24</v>
      </c>
      <c r="P2506" s="1" t="s">
        <v>24</v>
      </c>
      <c r="Q2506" s="1" t="s">
        <v>3263</v>
      </c>
      <c r="R2506">
        <v>414</v>
      </c>
      <c r="S2506">
        <v>137</v>
      </c>
      <c r="T2506" s="1" t="s">
        <v>24</v>
      </c>
    </row>
    <row r="2507" spans="1:20" x14ac:dyDescent="0.55000000000000004">
      <c r="A2507" s="1" t="s">
        <v>20</v>
      </c>
      <c r="B2507" s="1" t="s">
        <v>21</v>
      </c>
      <c r="C2507" s="1" t="s">
        <v>22</v>
      </c>
      <c r="D2507" s="1" t="s">
        <v>23</v>
      </c>
      <c r="E2507" s="1" t="s">
        <v>5</v>
      </c>
      <c r="F2507" s="1" t="s">
        <v>24</v>
      </c>
      <c r="G2507" s="1" t="s">
        <v>25</v>
      </c>
      <c r="H2507">
        <v>1475943</v>
      </c>
      <c r="I2507">
        <v>1476602</v>
      </c>
      <c r="J2507" s="1" t="s">
        <v>67</v>
      </c>
      <c r="K2507" s="1" t="s">
        <v>24</v>
      </c>
      <c r="L2507" s="1" t="s">
        <v>24</v>
      </c>
      <c r="M2507" s="1" t="s">
        <v>24</v>
      </c>
      <c r="N2507" s="1" t="s">
        <v>24</v>
      </c>
      <c r="O2507" s="1" t="s">
        <v>24</v>
      </c>
      <c r="P2507" s="1" t="s">
        <v>24</v>
      </c>
      <c r="Q2507" s="1" t="s">
        <v>3265</v>
      </c>
      <c r="R2507">
        <v>660</v>
      </c>
      <c r="T2507" s="1" t="s">
        <v>24</v>
      </c>
    </row>
    <row r="2508" spans="1:20" x14ac:dyDescent="0.55000000000000004">
      <c r="A2508" s="1" t="s">
        <v>28</v>
      </c>
      <c r="B2508" s="1" t="s">
        <v>29</v>
      </c>
      <c r="C2508" s="1" t="s">
        <v>22</v>
      </c>
      <c r="D2508" s="1" t="s">
        <v>23</v>
      </c>
      <c r="E2508" s="1" t="s">
        <v>5</v>
      </c>
      <c r="F2508" s="1" t="s">
        <v>24</v>
      </c>
      <c r="G2508" s="1" t="s">
        <v>25</v>
      </c>
      <c r="H2508">
        <v>1475943</v>
      </c>
      <c r="I2508">
        <v>1476602</v>
      </c>
      <c r="J2508" s="1" t="s">
        <v>67</v>
      </c>
      <c r="K2508" s="1" t="s">
        <v>3266</v>
      </c>
      <c r="L2508" s="1" t="s">
        <v>24</v>
      </c>
      <c r="M2508" s="1" t="s">
        <v>24</v>
      </c>
      <c r="N2508" s="1" t="s">
        <v>3267</v>
      </c>
      <c r="O2508" s="1" t="s">
        <v>24</v>
      </c>
      <c r="P2508" s="1" t="s">
        <v>24</v>
      </c>
      <c r="Q2508" s="1" t="s">
        <v>3265</v>
      </c>
      <c r="R2508">
        <v>660</v>
      </c>
      <c r="S2508">
        <v>219</v>
      </c>
      <c r="T2508" s="1" t="s">
        <v>24</v>
      </c>
    </row>
    <row r="2509" spans="1:20" x14ac:dyDescent="0.55000000000000004">
      <c r="A2509" s="1" t="s">
        <v>20</v>
      </c>
      <c r="B2509" s="1" t="s">
        <v>21</v>
      </c>
      <c r="C2509" s="1" t="s">
        <v>22</v>
      </c>
      <c r="D2509" s="1" t="s">
        <v>23</v>
      </c>
      <c r="E2509" s="1" t="s">
        <v>5</v>
      </c>
      <c r="F2509" s="1" t="s">
        <v>24</v>
      </c>
      <c r="G2509" s="1" t="s">
        <v>25</v>
      </c>
      <c r="H2509">
        <v>1476595</v>
      </c>
      <c r="I2509">
        <v>1477746</v>
      </c>
      <c r="J2509" s="1" t="s">
        <v>67</v>
      </c>
      <c r="K2509" s="1" t="s">
        <v>24</v>
      </c>
      <c r="L2509" s="1" t="s">
        <v>24</v>
      </c>
      <c r="M2509" s="1" t="s">
        <v>24</v>
      </c>
      <c r="N2509" s="1" t="s">
        <v>24</v>
      </c>
      <c r="O2509" s="1" t="s">
        <v>24</v>
      </c>
      <c r="P2509" s="1" t="s">
        <v>24</v>
      </c>
      <c r="Q2509" s="1" t="s">
        <v>3268</v>
      </c>
      <c r="R2509">
        <v>1152</v>
      </c>
      <c r="T2509" s="1" t="s">
        <v>24</v>
      </c>
    </row>
    <row r="2510" spans="1:20" x14ac:dyDescent="0.55000000000000004">
      <c r="A2510" s="1" t="s">
        <v>28</v>
      </c>
      <c r="B2510" s="1" t="s">
        <v>29</v>
      </c>
      <c r="C2510" s="1" t="s">
        <v>22</v>
      </c>
      <c r="D2510" s="1" t="s">
        <v>23</v>
      </c>
      <c r="E2510" s="1" t="s">
        <v>5</v>
      </c>
      <c r="F2510" s="1" t="s">
        <v>24</v>
      </c>
      <c r="G2510" s="1" t="s">
        <v>25</v>
      </c>
      <c r="H2510">
        <v>1476595</v>
      </c>
      <c r="I2510">
        <v>1477746</v>
      </c>
      <c r="J2510" s="1" t="s">
        <v>67</v>
      </c>
      <c r="K2510" s="1" t="s">
        <v>3269</v>
      </c>
      <c r="L2510" s="1" t="s">
        <v>24</v>
      </c>
      <c r="M2510" s="1" t="s">
        <v>24</v>
      </c>
      <c r="N2510" s="1" t="s">
        <v>3270</v>
      </c>
      <c r="O2510" s="1" t="s">
        <v>24</v>
      </c>
      <c r="P2510" s="1" t="s">
        <v>24</v>
      </c>
      <c r="Q2510" s="1" t="s">
        <v>3268</v>
      </c>
      <c r="R2510">
        <v>1152</v>
      </c>
      <c r="S2510">
        <v>383</v>
      </c>
      <c r="T2510" s="1" t="s">
        <v>24</v>
      </c>
    </row>
    <row r="2511" spans="1:20" x14ac:dyDescent="0.55000000000000004">
      <c r="A2511" s="1" t="s">
        <v>20</v>
      </c>
      <c r="B2511" s="1" t="s">
        <v>21</v>
      </c>
      <c r="C2511" s="1" t="s">
        <v>22</v>
      </c>
      <c r="D2511" s="1" t="s">
        <v>23</v>
      </c>
      <c r="E2511" s="1" t="s">
        <v>5</v>
      </c>
      <c r="F2511" s="1" t="s">
        <v>24</v>
      </c>
      <c r="G2511" s="1" t="s">
        <v>25</v>
      </c>
      <c r="H2511">
        <v>1477855</v>
      </c>
      <c r="I2511">
        <v>1478304</v>
      </c>
      <c r="J2511" s="1" t="s">
        <v>67</v>
      </c>
      <c r="K2511" s="1" t="s">
        <v>24</v>
      </c>
      <c r="L2511" s="1" t="s">
        <v>24</v>
      </c>
      <c r="M2511" s="1" t="s">
        <v>24</v>
      </c>
      <c r="N2511" s="1" t="s">
        <v>24</v>
      </c>
      <c r="O2511" s="1" t="s">
        <v>24</v>
      </c>
      <c r="P2511" s="1" t="s">
        <v>24</v>
      </c>
      <c r="Q2511" s="1" t="s">
        <v>3271</v>
      </c>
      <c r="R2511">
        <v>450</v>
      </c>
      <c r="T2511" s="1" t="s">
        <v>24</v>
      </c>
    </row>
    <row r="2512" spans="1:20" x14ac:dyDescent="0.55000000000000004">
      <c r="A2512" s="1" t="s">
        <v>28</v>
      </c>
      <c r="B2512" s="1" t="s">
        <v>29</v>
      </c>
      <c r="C2512" s="1" t="s">
        <v>22</v>
      </c>
      <c r="D2512" s="1" t="s">
        <v>23</v>
      </c>
      <c r="E2512" s="1" t="s">
        <v>5</v>
      </c>
      <c r="F2512" s="1" t="s">
        <v>24</v>
      </c>
      <c r="G2512" s="1" t="s">
        <v>25</v>
      </c>
      <c r="H2512">
        <v>1477855</v>
      </c>
      <c r="I2512">
        <v>1478304</v>
      </c>
      <c r="J2512" s="1" t="s">
        <v>67</v>
      </c>
      <c r="K2512" s="1" t="s">
        <v>3272</v>
      </c>
      <c r="L2512" s="1" t="s">
        <v>24</v>
      </c>
      <c r="M2512" s="1" t="s">
        <v>24</v>
      </c>
      <c r="N2512" s="1" t="s">
        <v>133</v>
      </c>
      <c r="O2512" s="1" t="s">
        <v>24</v>
      </c>
      <c r="P2512" s="1" t="s">
        <v>24</v>
      </c>
      <c r="Q2512" s="1" t="s">
        <v>3271</v>
      </c>
      <c r="R2512">
        <v>450</v>
      </c>
      <c r="S2512">
        <v>149</v>
      </c>
      <c r="T2512" s="1" t="s">
        <v>24</v>
      </c>
    </row>
    <row r="2513" spans="1:20" x14ac:dyDescent="0.55000000000000004">
      <c r="A2513" s="1" t="s">
        <v>20</v>
      </c>
      <c r="B2513" s="1" t="s">
        <v>21</v>
      </c>
      <c r="C2513" s="1" t="s">
        <v>22</v>
      </c>
      <c r="D2513" s="1" t="s">
        <v>23</v>
      </c>
      <c r="E2513" s="1" t="s">
        <v>5</v>
      </c>
      <c r="F2513" s="1" t="s">
        <v>24</v>
      </c>
      <c r="G2513" s="1" t="s">
        <v>25</v>
      </c>
      <c r="H2513">
        <v>1478568</v>
      </c>
      <c r="I2513">
        <v>1479053</v>
      </c>
      <c r="J2513" s="1" t="s">
        <v>26</v>
      </c>
      <c r="K2513" s="1" t="s">
        <v>24</v>
      </c>
      <c r="L2513" s="1" t="s">
        <v>24</v>
      </c>
      <c r="M2513" s="1" t="s">
        <v>24</v>
      </c>
      <c r="N2513" s="1" t="s">
        <v>24</v>
      </c>
      <c r="O2513" s="1" t="s">
        <v>24</v>
      </c>
      <c r="P2513" s="1" t="s">
        <v>24</v>
      </c>
      <c r="Q2513" s="1" t="s">
        <v>3273</v>
      </c>
      <c r="R2513">
        <v>486</v>
      </c>
      <c r="T2513" s="1" t="s">
        <v>24</v>
      </c>
    </row>
    <row r="2514" spans="1:20" x14ac:dyDescent="0.55000000000000004">
      <c r="A2514" s="1" t="s">
        <v>28</v>
      </c>
      <c r="B2514" s="1" t="s">
        <v>29</v>
      </c>
      <c r="C2514" s="1" t="s">
        <v>22</v>
      </c>
      <c r="D2514" s="1" t="s">
        <v>23</v>
      </c>
      <c r="E2514" s="1" t="s">
        <v>5</v>
      </c>
      <c r="F2514" s="1" t="s">
        <v>24</v>
      </c>
      <c r="G2514" s="1" t="s">
        <v>25</v>
      </c>
      <c r="H2514">
        <v>1478568</v>
      </c>
      <c r="I2514">
        <v>1479053</v>
      </c>
      <c r="J2514" s="1" t="s">
        <v>26</v>
      </c>
      <c r="K2514" s="1" t="s">
        <v>3274</v>
      </c>
      <c r="L2514" s="1" t="s">
        <v>24</v>
      </c>
      <c r="M2514" s="1" t="s">
        <v>24</v>
      </c>
      <c r="N2514" s="1" t="s">
        <v>73</v>
      </c>
      <c r="O2514" s="1" t="s">
        <v>24</v>
      </c>
      <c r="P2514" s="1" t="s">
        <v>24</v>
      </c>
      <c r="Q2514" s="1" t="s">
        <v>3273</v>
      </c>
      <c r="R2514">
        <v>486</v>
      </c>
      <c r="S2514">
        <v>161</v>
      </c>
      <c r="T2514" s="1" t="s">
        <v>24</v>
      </c>
    </row>
    <row r="2515" spans="1:20" x14ac:dyDescent="0.55000000000000004">
      <c r="A2515" s="1" t="s">
        <v>20</v>
      </c>
      <c r="B2515" s="1" t="s">
        <v>21</v>
      </c>
      <c r="C2515" s="1" t="s">
        <v>22</v>
      </c>
      <c r="D2515" s="1" t="s">
        <v>23</v>
      </c>
      <c r="E2515" s="1" t="s">
        <v>5</v>
      </c>
      <c r="F2515" s="1" t="s">
        <v>24</v>
      </c>
      <c r="G2515" s="1" t="s">
        <v>25</v>
      </c>
      <c r="H2515">
        <v>1479259</v>
      </c>
      <c r="I2515">
        <v>1480008</v>
      </c>
      <c r="J2515" s="1" t="s">
        <v>26</v>
      </c>
      <c r="K2515" s="1" t="s">
        <v>24</v>
      </c>
      <c r="L2515" s="1" t="s">
        <v>24</v>
      </c>
      <c r="M2515" s="1" t="s">
        <v>24</v>
      </c>
      <c r="N2515" s="1" t="s">
        <v>24</v>
      </c>
      <c r="O2515" s="1" t="s">
        <v>24</v>
      </c>
      <c r="P2515" s="1" t="s">
        <v>24</v>
      </c>
      <c r="Q2515" s="1" t="s">
        <v>3275</v>
      </c>
      <c r="R2515">
        <v>750</v>
      </c>
      <c r="T2515" s="1" t="s">
        <v>24</v>
      </c>
    </row>
    <row r="2516" spans="1:20" x14ac:dyDescent="0.55000000000000004">
      <c r="A2516" s="1" t="s">
        <v>28</v>
      </c>
      <c r="B2516" s="1" t="s">
        <v>29</v>
      </c>
      <c r="C2516" s="1" t="s">
        <v>22</v>
      </c>
      <c r="D2516" s="1" t="s">
        <v>23</v>
      </c>
      <c r="E2516" s="1" t="s">
        <v>5</v>
      </c>
      <c r="F2516" s="1" t="s">
        <v>24</v>
      </c>
      <c r="G2516" s="1" t="s">
        <v>25</v>
      </c>
      <c r="H2516">
        <v>1479259</v>
      </c>
      <c r="I2516">
        <v>1480008</v>
      </c>
      <c r="J2516" s="1" t="s">
        <v>26</v>
      </c>
      <c r="K2516" s="1" t="s">
        <v>3276</v>
      </c>
      <c r="L2516" s="1" t="s">
        <v>24</v>
      </c>
      <c r="M2516" s="1" t="s">
        <v>24</v>
      </c>
      <c r="N2516" s="1" t="s">
        <v>46</v>
      </c>
      <c r="O2516" s="1" t="s">
        <v>24</v>
      </c>
      <c r="P2516" s="1" t="s">
        <v>24</v>
      </c>
      <c r="Q2516" s="1" t="s">
        <v>3275</v>
      </c>
      <c r="R2516">
        <v>750</v>
      </c>
      <c r="S2516">
        <v>249</v>
      </c>
      <c r="T2516" s="1" t="s">
        <v>24</v>
      </c>
    </row>
    <row r="2517" spans="1:20" x14ac:dyDescent="0.55000000000000004">
      <c r="A2517" s="1" t="s">
        <v>20</v>
      </c>
      <c r="B2517" s="1" t="s">
        <v>21</v>
      </c>
      <c r="C2517" s="1" t="s">
        <v>22</v>
      </c>
      <c r="D2517" s="1" t="s">
        <v>23</v>
      </c>
      <c r="E2517" s="1" t="s">
        <v>5</v>
      </c>
      <c r="F2517" s="1" t="s">
        <v>24</v>
      </c>
      <c r="G2517" s="1" t="s">
        <v>25</v>
      </c>
      <c r="H2517">
        <v>1480126</v>
      </c>
      <c r="I2517">
        <v>1480611</v>
      </c>
      <c r="J2517" s="1" t="s">
        <v>67</v>
      </c>
      <c r="K2517" s="1" t="s">
        <v>24</v>
      </c>
      <c r="L2517" s="1" t="s">
        <v>24</v>
      </c>
      <c r="M2517" s="1" t="s">
        <v>24</v>
      </c>
      <c r="N2517" s="1" t="s">
        <v>24</v>
      </c>
      <c r="O2517" s="1" t="s">
        <v>24</v>
      </c>
      <c r="P2517" s="1" t="s">
        <v>24</v>
      </c>
      <c r="Q2517" s="1" t="s">
        <v>3277</v>
      </c>
      <c r="R2517">
        <v>486</v>
      </c>
      <c r="T2517" s="1" t="s">
        <v>24</v>
      </c>
    </row>
    <row r="2518" spans="1:20" x14ac:dyDescent="0.55000000000000004">
      <c r="A2518" s="1" t="s">
        <v>28</v>
      </c>
      <c r="B2518" s="1" t="s">
        <v>29</v>
      </c>
      <c r="C2518" s="1" t="s">
        <v>22</v>
      </c>
      <c r="D2518" s="1" t="s">
        <v>23</v>
      </c>
      <c r="E2518" s="1" t="s">
        <v>5</v>
      </c>
      <c r="F2518" s="1" t="s">
        <v>24</v>
      </c>
      <c r="G2518" s="1" t="s">
        <v>25</v>
      </c>
      <c r="H2518">
        <v>1480126</v>
      </c>
      <c r="I2518">
        <v>1480611</v>
      </c>
      <c r="J2518" s="1" t="s">
        <v>67</v>
      </c>
      <c r="K2518" s="1" t="s">
        <v>3278</v>
      </c>
      <c r="L2518" s="1" t="s">
        <v>24</v>
      </c>
      <c r="M2518" s="1" t="s">
        <v>24</v>
      </c>
      <c r="N2518" s="1" t="s">
        <v>3279</v>
      </c>
      <c r="O2518" s="1" t="s">
        <v>24</v>
      </c>
      <c r="P2518" s="1" t="s">
        <v>24</v>
      </c>
      <c r="Q2518" s="1" t="s">
        <v>3277</v>
      </c>
      <c r="R2518">
        <v>486</v>
      </c>
      <c r="S2518">
        <v>161</v>
      </c>
      <c r="T2518" s="1" t="s">
        <v>24</v>
      </c>
    </row>
    <row r="2519" spans="1:20" x14ac:dyDescent="0.55000000000000004">
      <c r="A2519" s="1" t="s">
        <v>20</v>
      </c>
      <c r="B2519" s="1" t="s">
        <v>21</v>
      </c>
      <c r="C2519" s="1" t="s">
        <v>22</v>
      </c>
      <c r="D2519" s="1" t="s">
        <v>23</v>
      </c>
      <c r="E2519" s="1" t="s">
        <v>5</v>
      </c>
      <c r="F2519" s="1" t="s">
        <v>24</v>
      </c>
      <c r="G2519" s="1" t="s">
        <v>25</v>
      </c>
      <c r="H2519">
        <v>1480835</v>
      </c>
      <c r="I2519">
        <v>1482025</v>
      </c>
      <c r="J2519" s="1" t="s">
        <v>26</v>
      </c>
      <c r="K2519" s="1" t="s">
        <v>24</v>
      </c>
      <c r="L2519" s="1" t="s">
        <v>24</v>
      </c>
      <c r="M2519" s="1" t="s">
        <v>24</v>
      </c>
      <c r="N2519" s="1" t="s">
        <v>24</v>
      </c>
      <c r="O2519" s="1" t="s">
        <v>24</v>
      </c>
      <c r="P2519" s="1" t="s">
        <v>24</v>
      </c>
      <c r="Q2519" s="1" t="s">
        <v>3280</v>
      </c>
      <c r="R2519">
        <v>1191</v>
      </c>
      <c r="T2519" s="1" t="s">
        <v>24</v>
      </c>
    </row>
    <row r="2520" spans="1:20" x14ac:dyDescent="0.55000000000000004">
      <c r="A2520" s="1" t="s">
        <v>28</v>
      </c>
      <c r="B2520" s="1" t="s">
        <v>29</v>
      </c>
      <c r="C2520" s="1" t="s">
        <v>22</v>
      </c>
      <c r="D2520" s="1" t="s">
        <v>23</v>
      </c>
      <c r="E2520" s="1" t="s">
        <v>5</v>
      </c>
      <c r="F2520" s="1" t="s">
        <v>24</v>
      </c>
      <c r="G2520" s="1" t="s">
        <v>25</v>
      </c>
      <c r="H2520">
        <v>1480835</v>
      </c>
      <c r="I2520">
        <v>1482025</v>
      </c>
      <c r="J2520" s="1" t="s">
        <v>26</v>
      </c>
      <c r="K2520" s="1" t="s">
        <v>3281</v>
      </c>
      <c r="L2520" s="1" t="s">
        <v>24</v>
      </c>
      <c r="M2520" s="1" t="s">
        <v>24</v>
      </c>
      <c r="N2520" s="1" t="s">
        <v>403</v>
      </c>
      <c r="O2520" s="1" t="s">
        <v>24</v>
      </c>
      <c r="P2520" s="1" t="s">
        <v>24</v>
      </c>
      <c r="Q2520" s="1" t="s">
        <v>3280</v>
      </c>
      <c r="R2520">
        <v>1191</v>
      </c>
      <c r="S2520">
        <v>396</v>
      </c>
      <c r="T2520" s="1" t="s">
        <v>24</v>
      </c>
    </row>
    <row r="2521" spans="1:20" x14ac:dyDescent="0.55000000000000004">
      <c r="A2521" s="1" t="s">
        <v>20</v>
      </c>
      <c r="B2521" s="1" t="s">
        <v>21</v>
      </c>
      <c r="C2521" s="1" t="s">
        <v>22</v>
      </c>
      <c r="D2521" s="1" t="s">
        <v>23</v>
      </c>
      <c r="E2521" s="1" t="s">
        <v>5</v>
      </c>
      <c r="F2521" s="1" t="s">
        <v>24</v>
      </c>
      <c r="G2521" s="1" t="s">
        <v>25</v>
      </c>
      <c r="H2521">
        <v>1482051</v>
      </c>
      <c r="I2521">
        <v>1482398</v>
      </c>
      <c r="J2521" s="1" t="s">
        <v>26</v>
      </c>
      <c r="K2521" s="1" t="s">
        <v>24</v>
      </c>
      <c r="L2521" s="1" t="s">
        <v>24</v>
      </c>
      <c r="M2521" s="1" t="s">
        <v>24</v>
      </c>
      <c r="N2521" s="1" t="s">
        <v>24</v>
      </c>
      <c r="O2521" s="1" t="s">
        <v>24</v>
      </c>
      <c r="P2521" s="1" t="s">
        <v>24</v>
      </c>
      <c r="Q2521" s="1" t="s">
        <v>3282</v>
      </c>
      <c r="R2521">
        <v>348</v>
      </c>
      <c r="T2521" s="1" t="s">
        <v>24</v>
      </c>
    </row>
    <row r="2522" spans="1:20" x14ac:dyDescent="0.55000000000000004">
      <c r="A2522" s="1" t="s">
        <v>28</v>
      </c>
      <c r="B2522" s="1" t="s">
        <v>29</v>
      </c>
      <c r="C2522" s="1" t="s">
        <v>22</v>
      </c>
      <c r="D2522" s="1" t="s">
        <v>23</v>
      </c>
      <c r="E2522" s="1" t="s">
        <v>5</v>
      </c>
      <c r="F2522" s="1" t="s">
        <v>24</v>
      </c>
      <c r="G2522" s="1" t="s">
        <v>25</v>
      </c>
      <c r="H2522">
        <v>1482051</v>
      </c>
      <c r="I2522">
        <v>1482398</v>
      </c>
      <c r="J2522" s="1" t="s">
        <v>26</v>
      </c>
      <c r="K2522" s="1" t="s">
        <v>3283</v>
      </c>
      <c r="L2522" s="1" t="s">
        <v>24</v>
      </c>
      <c r="M2522" s="1" t="s">
        <v>24</v>
      </c>
      <c r="N2522" s="1" t="s">
        <v>479</v>
      </c>
      <c r="O2522" s="1" t="s">
        <v>24</v>
      </c>
      <c r="P2522" s="1" t="s">
        <v>24</v>
      </c>
      <c r="Q2522" s="1" t="s">
        <v>3282</v>
      </c>
      <c r="R2522">
        <v>348</v>
      </c>
      <c r="S2522">
        <v>115</v>
      </c>
      <c r="T2522" s="1" t="s">
        <v>24</v>
      </c>
    </row>
    <row r="2523" spans="1:20" x14ac:dyDescent="0.55000000000000004">
      <c r="A2523" s="1" t="s">
        <v>20</v>
      </c>
      <c r="B2523" s="1" t="s">
        <v>21</v>
      </c>
      <c r="C2523" s="1" t="s">
        <v>22</v>
      </c>
      <c r="D2523" s="1" t="s">
        <v>23</v>
      </c>
      <c r="E2523" s="1" t="s">
        <v>5</v>
      </c>
      <c r="F2523" s="1" t="s">
        <v>24</v>
      </c>
      <c r="G2523" s="1" t="s">
        <v>25</v>
      </c>
      <c r="H2523">
        <v>1482541</v>
      </c>
      <c r="I2523">
        <v>1483530</v>
      </c>
      <c r="J2523" s="1" t="s">
        <v>26</v>
      </c>
      <c r="K2523" s="1" t="s">
        <v>24</v>
      </c>
      <c r="L2523" s="1" t="s">
        <v>24</v>
      </c>
      <c r="M2523" s="1" t="s">
        <v>24</v>
      </c>
      <c r="N2523" s="1" t="s">
        <v>24</v>
      </c>
      <c r="O2523" s="1" t="s">
        <v>24</v>
      </c>
      <c r="P2523" s="1" t="s">
        <v>24</v>
      </c>
      <c r="Q2523" s="1" t="s">
        <v>3284</v>
      </c>
      <c r="R2523">
        <v>990</v>
      </c>
      <c r="T2523" s="1" t="s">
        <v>24</v>
      </c>
    </row>
    <row r="2524" spans="1:20" x14ac:dyDescent="0.55000000000000004">
      <c r="A2524" s="1" t="s">
        <v>28</v>
      </c>
      <c r="B2524" s="1" t="s">
        <v>29</v>
      </c>
      <c r="C2524" s="1" t="s">
        <v>22</v>
      </c>
      <c r="D2524" s="1" t="s">
        <v>23</v>
      </c>
      <c r="E2524" s="1" t="s">
        <v>5</v>
      </c>
      <c r="F2524" s="1" t="s">
        <v>24</v>
      </c>
      <c r="G2524" s="1" t="s">
        <v>25</v>
      </c>
      <c r="H2524">
        <v>1482541</v>
      </c>
      <c r="I2524">
        <v>1483530</v>
      </c>
      <c r="J2524" s="1" t="s">
        <v>26</v>
      </c>
      <c r="K2524" s="1" t="s">
        <v>3285</v>
      </c>
      <c r="L2524" s="1" t="s">
        <v>24</v>
      </c>
      <c r="M2524" s="1" t="s">
        <v>24</v>
      </c>
      <c r="N2524" s="1" t="s">
        <v>3286</v>
      </c>
      <c r="O2524" s="1" t="s">
        <v>24</v>
      </c>
      <c r="P2524" s="1" t="s">
        <v>24</v>
      </c>
      <c r="Q2524" s="1" t="s">
        <v>3284</v>
      </c>
      <c r="R2524">
        <v>990</v>
      </c>
      <c r="S2524">
        <v>329</v>
      </c>
      <c r="T2524" s="1" t="s">
        <v>24</v>
      </c>
    </row>
    <row r="2525" spans="1:20" x14ac:dyDescent="0.55000000000000004">
      <c r="A2525" s="1" t="s">
        <v>20</v>
      </c>
      <c r="B2525" s="1" t="s">
        <v>21</v>
      </c>
      <c r="C2525" s="1" t="s">
        <v>22</v>
      </c>
      <c r="D2525" s="1" t="s">
        <v>23</v>
      </c>
      <c r="E2525" s="1" t="s">
        <v>5</v>
      </c>
      <c r="F2525" s="1" t="s">
        <v>24</v>
      </c>
      <c r="G2525" s="1" t="s">
        <v>25</v>
      </c>
      <c r="H2525">
        <v>1483574</v>
      </c>
      <c r="I2525">
        <v>1484275</v>
      </c>
      <c r="J2525" s="1" t="s">
        <v>26</v>
      </c>
      <c r="K2525" s="1" t="s">
        <v>24</v>
      </c>
      <c r="L2525" s="1" t="s">
        <v>24</v>
      </c>
      <c r="M2525" s="1" t="s">
        <v>24</v>
      </c>
      <c r="N2525" s="1" t="s">
        <v>24</v>
      </c>
      <c r="O2525" s="1" t="s">
        <v>24</v>
      </c>
      <c r="P2525" s="1" t="s">
        <v>24</v>
      </c>
      <c r="Q2525" s="1" t="s">
        <v>3287</v>
      </c>
      <c r="R2525">
        <v>702</v>
      </c>
      <c r="T2525" s="1" t="s">
        <v>24</v>
      </c>
    </row>
    <row r="2526" spans="1:20" x14ac:dyDescent="0.55000000000000004">
      <c r="A2526" s="1" t="s">
        <v>28</v>
      </c>
      <c r="B2526" s="1" t="s">
        <v>29</v>
      </c>
      <c r="C2526" s="1" t="s">
        <v>22</v>
      </c>
      <c r="D2526" s="1" t="s">
        <v>23</v>
      </c>
      <c r="E2526" s="1" t="s">
        <v>5</v>
      </c>
      <c r="F2526" s="1" t="s">
        <v>24</v>
      </c>
      <c r="G2526" s="1" t="s">
        <v>25</v>
      </c>
      <c r="H2526">
        <v>1483574</v>
      </c>
      <c r="I2526">
        <v>1484275</v>
      </c>
      <c r="J2526" s="1" t="s">
        <v>26</v>
      </c>
      <c r="K2526" s="1" t="s">
        <v>3288</v>
      </c>
      <c r="L2526" s="1" t="s">
        <v>24</v>
      </c>
      <c r="M2526" s="1" t="s">
        <v>24</v>
      </c>
      <c r="N2526" s="1" t="s">
        <v>73</v>
      </c>
      <c r="O2526" s="1" t="s">
        <v>24</v>
      </c>
      <c r="P2526" s="1" t="s">
        <v>24</v>
      </c>
      <c r="Q2526" s="1" t="s">
        <v>3287</v>
      </c>
      <c r="R2526">
        <v>702</v>
      </c>
      <c r="S2526">
        <v>233</v>
      </c>
      <c r="T2526" s="1" t="s">
        <v>24</v>
      </c>
    </row>
    <row r="2527" spans="1:20" x14ac:dyDescent="0.55000000000000004">
      <c r="A2527" s="1" t="s">
        <v>20</v>
      </c>
      <c r="B2527" s="1" t="s">
        <v>21</v>
      </c>
      <c r="C2527" s="1" t="s">
        <v>22</v>
      </c>
      <c r="D2527" s="1" t="s">
        <v>23</v>
      </c>
      <c r="E2527" s="1" t="s">
        <v>5</v>
      </c>
      <c r="F2527" s="1" t="s">
        <v>24</v>
      </c>
      <c r="G2527" s="1" t="s">
        <v>25</v>
      </c>
      <c r="H2527">
        <v>1484278</v>
      </c>
      <c r="I2527">
        <v>1485735</v>
      </c>
      <c r="J2527" s="1" t="s">
        <v>26</v>
      </c>
      <c r="K2527" s="1" t="s">
        <v>24</v>
      </c>
      <c r="L2527" s="1" t="s">
        <v>24</v>
      </c>
      <c r="M2527" s="1" t="s">
        <v>24</v>
      </c>
      <c r="N2527" s="1" t="s">
        <v>24</v>
      </c>
      <c r="O2527" s="1" t="s">
        <v>24</v>
      </c>
      <c r="P2527" s="1" t="s">
        <v>24</v>
      </c>
      <c r="Q2527" s="1" t="s">
        <v>3289</v>
      </c>
      <c r="R2527">
        <v>1458</v>
      </c>
      <c r="T2527" s="1" t="s">
        <v>24</v>
      </c>
    </row>
    <row r="2528" spans="1:20" x14ac:dyDescent="0.55000000000000004">
      <c r="A2528" s="1" t="s">
        <v>28</v>
      </c>
      <c r="B2528" s="1" t="s">
        <v>29</v>
      </c>
      <c r="C2528" s="1" t="s">
        <v>22</v>
      </c>
      <c r="D2528" s="1" t="s">
        <v>23</v>
      </c>
      <c r="E2528" s="1" t="s">
        <v>5</v>
      </c>
      <c r="F2528" s="1" t="s">
        <v>24</v>
      </c>
      <c r="G2528" s="1" t="s">
        <v>25</v>
      </c>
      <c r="H2528">
        <v>1484278</v>
      </c>
      <c r="I2528">
        <v>1485735</v>
      </c>
      <c r="J2528" s="1" t="s">
        <v>26</v>
      </c>
      <c r="K2528" s="1" t="s">
        <v>3290</v>
      </c>
      <c r="L2528" s="1" t="s">
        <v>24</v>
      </c>
      <c r="M2528" s="1" t="s">
        <v>24</v>
      </c>
      <c r="N2528" s="1" t="s">
        <v>3291</v>
      </c>
      <c r="O2528" s="1" t="s">
        <v>24</v>
      </c>
      <c r="P2528" s="1" t="s">
        <v>24</v>
      </c>
      <c r="Q2528" s="1" t="s">
        <v>3289</v>
      </c>
      <c r="R2528">
        <v>1458</v>
      </c>
      <c r="S2528">
        <v>485</v>
      </c>
      <c r="T2528" s="1" t="s">
        <v>24</v>
      </c>
    </row>
    <row r="2529" spans="1:20" x14ac:dyDescent="0.55000000000000004">
      <c r="A2529" s="1" t="s">
        <v>20</v>
      </c>
      <c r="B2529" s="1" t="s">
        <v>21</v>
      </c>
      <c r="C2529" s="1" t="s">
        <v>22</v>
      </c>
      <c r="D2529" s="1" t="s">
        <v>23</v>
      </c>
      <c r="E2529" s="1" t="s">
        <v>5</v>
      </c>
      <c r="F2529" s="1" t="s">
        <v>24</v>
      </c>
      <c r="G2529" s="1" t="s">
        <v>25</v>
      </c>
      <c r="H2529">
        <v>1485745</v>
      </c>
      <c r="I2529">
        <v>1486200</v>
      </c>
      <c r="J2529" s="1" t="s">
        <v>67</v>
      </c>
      <c r="K2529" s="1" t="s">
        <v>24</v>
      </c>
      <c r="L2529" s="1" t="s">
        <v>24</v>
      </c>
      <c r="M2529" s="1" t="s">
        <v>24</v>
      </c>
      <c r="N2529" s="1" t="s">
        <v>24</v>
      </c>
      <c r="O2529" s="1" t="s">
        <v>24</v>
      </c>
      <c r="P2529" s="1" t="s">
        <v>24</v>
      </c>
      <c r="Q2529" s="1" t="s">
        <v>3292</v>
      </c>
      <c r="R2529">
        <v>456</v>
      </c>
      <c r="T2529" s="1" t="s">
        <v>24</v>
      </c>
    </row>
    <row r="2530" spans="1:20" x14ac:dyDescent="0.55000000000000004">
      <c r="A2530" s="1" t="s">
        <v>28</v>
      </c>
      <c r="B2530" s="1" t="s">
        <v>29</v>
      </c>
      <c r="C2530" s="1" t="s">
        <v>22</v>
      </c>
      <c r="D2530" s="1" t="s">
        <v>23</v>
      </c>
      <c r="E2530" s="1" t="s">
        <v>5</v>
      </c>
      <c r="F2530" s="1" t="s">
        <v>24</v>
      </c>
      <c r="G2530" s="1" t="s">
        <v>25</v>
      </c>
      <c r="H2530">
        <v>1485745</v>
      </c>
      <c r="I2530">
        <v>1486200</v>
      </c>
      <c r="J2530" s="1" t="s">
        <v>67</v>
      </c>
      <c r="K2530" s="1" t="s">
        <v>3293</v>
      </c>
      <c r="L2530" s="1" t="s">
        <v>24</v>
      </c>
      <c r="M2530" s="1" t="s">
        <v>24</v>
      </c>
      <c r="N2530" s="1" t="s">
        <v>73</v>
      </c>
      <c r="O2530" s="1" t="s">
        <v>24</v>
      </c>
      <c r="P2530" s="1" t="s">
        <v>24</v>
      </c>
      <c r="Q2530" s="1" t="s">
        <v>3292</v>
      </c>
      <c r="R2530">
        <v>456</v>
      </c>
      <c r="S2530">
        <v>151</v>
      </c>
      <c r="T2530" s="1" t="s">
        <v>24</v>
      </c>
    </row>
    <row r="2531" spans="1:20" x14ac:dyDescent="0.55000000000000004">
      <c r="A2531" s="1" t="s">
        <v>20</v>
      </c>
      <c r="B2531" s="1" t="s">
        <v>21</v>
      </c>
      <c r="C2531" s="1" t="s">
        <v>22</v>
      </c>
      <c r="D2531" s="1" t="s">
        <v>23</v>
      </c>
      <c r="E2531" s="1" t="s">
        <v>5</v>
      </c>
      <c r="F2531" s="1" t="s">
        <v>24</v>
      </c>
      <c r="G2531" s="1" t="s">
        <v>25</v>
      </c>
      <c r="H2531">
        <v>1486460</v>
      </c>
      <c r="I2531">
        <v>1487197</v>
      </c>
      <c r="J2531" s="1" t="s">
        <v>67</v>
      </c>
      <c r="K2531" s="1" t="s">
        <v>24</v>
      </c>
      <c r="L2531" s="1" t="s">
        <v>24</v>
      </c>
      <c r="M2531" s="1" t="s">
        <v>24</v>
      </c>
      <c r="N2531" s="1" t="s">
        <v>24</v>
      </c>
      <c r="O2531" s="1" t="s">
        <v>24</v>
      </c>
      <c r="P2531" s="1" t="s">
        <v>24</v>
      </c>
      <c r="Q2531" s="1" t="s">
        <v>3294</v>
      </c>
      <c r="R2531">
        <v>738</v>
      </c>
      <c r="T2531" s="1" t="s">
        <v>24</v>
      </c>
    </row>
    <row r="2532" spans="1:20" x14ac:dyDescent="0.55000000000000004">
      <c r="A2532" s="1" t="s">
        <v>28</v>
      </c>
      <c r="B2532" s="1" t="s">
        <v>29</v>
      </c>
      <c r="C2532" s="1" t="s">
        <v>22</v>
      </c>
      <c r="D2532" s="1" t="s">
        <v>23</v>
      </c>
      <c r="E2532" s="1" t="s">
        <v>5</v>
      </c>
      <c r="F2532" s="1" t="s">
        <v>24</v>
      </c>
      <c r="G2532" s="1" t="s">
        <v>25</v>
      </c>
      <c r="H2532">
        <v>1486460</v>
      </c>
      <c r="I2532">
        <v>1487197</v>
      </c>
      <c r="J2532" s="1" t="s">
        <v>67</v>
      </c>
      <c r="K2532" s="1" t="s">
        <v>3295</v>
      </c>
      <c r="L2532" s="1" t="s">
        <v>24</v>
      </c>
      <c r="M2532" s="1" t="s">
        <v>24</v>
      </c>
      <c r="N2532" s="1" t="s">
        <v>3296</v>
      </c>
      <c r="O2532" s="1" t="s">
        <v>24</v>
      </c>
      <c r="P2532" s="1" t="s">
        <v>24</v>
      </c>
      <c r="Q2532" s="1" t="s">
        <v>3294</v>
      </c>
      <c r="R2532">
        <v>738</v>
      </c>
      <c r="S2532">
        <v>245</v>
      </c>
      <c r="T2532" s="1" t="s">
        <v>24</v>
      </c>
    </row>
    <row r="2533" spans="1:20" x14ac:dyDescent="0.55000000000000004">
      <c r="A2533" s="1" t="s">
        <v>20</v>
      </c>
      <c r="B2533" s="1" t="s">
        <v>21</v>
      </c>
      <c r="C2533" s="1" t="s">
        <v>22</v>
      </c>
      <c r="D2533" s="1" t="s">
        <v>23</v>
      </c>
      <c r="E2533" s="1" t="s">
        <v>5</v>
      </c>
      <c r="F2533" s="1" t="s">
        <v>24</v>
      </c>
      <c r="G2533" s="1" t="s">
        <v>25</v>
      </c>
      <c r="H2533">
        <v>1487194</v>
      </c>
      <c r="I2533">
        <v>1487844</v>
      </c>
      <c r="J2533" s="1" t="s">
        <v>67</v>
      </c>
      <c r="K2533" s="1" t="s">
        <v>24</v>
      </c>
      <c r="L2533" s="1" t="s">
        <v>24</v>
      </c>
      <c r="M2533" s="1" t="s">
        <v>24</v>
      </c>
      <c r="N2533" s="1" t="s">
        <v>24</v>
      </c>
      <c r="O2533" s="1" t="s">
        <v>24</v>
      </c>
      <c r="P2533" s="1" t="s">
        <v>24</v>
      </c>
      <c r="Q2533" s="1" t="s">
        <v>3297</v>
      </c>
      <c r="R2533">
        <v>651</v>
      </c>
      <c r="T2533" s="1" t="s">
        <v>24</v>
      </c>
    </row>
    <row r="2534" spans="1:20" x14ac:dyDescent="0.55000000000000004">
      <c r="A2534" s="1" t="s">
        <v>28</v>
      </c>
      <c r="B2534" s="1" t="s">
        <v>29</v>
      </c>
      <c r="C2534" s="1" t="s">
        <v>22</v>
      </c>
      <c r="D2534" s="1" t="s">
        <v>23</v>
      </c>
      <c r="E2534" s="1" t="s">
        <v>5</v>
      </c>
      <c r="F2534" s="1" t="s">
        <v>24</v>
      </c>
      <c r="G2534" s="1" t="s">
        <v>25</v>
      </c>
      <c r="H2534">
        <v>1487194</v>
      </c>
      <c r="I2534">
        <v>1487844</v>
      </c>
      <c r="J2534" s="1" t="s">
        <v>67</v>
      </c>
      <c r="K2534" s="1" t="s">
        <v>3298</v>
      </c>
      <c r="L2534" s="1" t="s">
        <v>24</v>
      </c>
      <c r="M2534" s="1" t="s">
        <v>24</v>
      </c>
      <c r="N2534" s="1" t="s">
        <v>43</v>
      </c>
      <c r="O2534" s="1" t="s">
        <v>24</v>
      </c>
      <c r="P2534" s="1" t="s">
        <v>24</v>
      </c>
      <c r="Q2534" s="1" t="s">
        <v>3297</v>
      </c>
      <c r="R2534">
        <v>651</v>
      </c>
      <c r="S2534">
        <v>216</v>
      </c>
      <c r="T2534" s="1" t="s">
        <v>24</v>
      </c>
    </row>
    <row r="2535" spans="1:20" x14ac:dyDescent="0.55000000000000004">
      <c r="A2535" s="1" t="s">
        <v>20</v>
      </c>
      <c r="B2535" s="1" t="s">
        <v>21</v>
      </c>
      <c r="C2535" s="1" t="s">
        <v>22</v>
      </c>
      <c r="D2535" s="1" t="s">
        <v>23</v>
      </c>
      <c r="E2535" s="1" t="s">
        <v>5</v>
      </c>
      <c r="F2535" s="1" t="s">
        <v>24</v>
      </c>
      <c r="G2535" s="1" t="s">
        <v>25</v>
      </c>
      <c r="H2535">
        <v>1487844</v>
      </c>
      <c r="I2535">
        <v>1488434</v>
      </c>
      <c r="J2535" s="1" t="s">
        <v>67</v>
      </c>
      <c r="K2535" s="1" t="s">
        <v>24</v>
      </c>
      <c r="L2535" s="1" t="s">
        <v>24</v>
      </c>
      <c r="M2535" s="1" t="s">
        <v>24</v>
      </c>
      <c r="N2535" s="1" t="s">
        <v>24</v>
      </c>
      <c r="O2535" s="1" t="s">
        <v>24</v>
      </c>
      <c r="P2535" s="1" t="s">
        <v>24</v>
      </c>
      <c r="Q2535" s="1" t="s">
        <v>3299</v>
      </c>
      <c r="R2535">
        <v>591</v>
      </c>
      <c r="T2535" s="1" t="s">
        <v>24</v>
      </c>
    </row>
    <row r="2536" spans="1:20" x14ac:dyDescent="0.55000000000000004">
      <c r="A2536" s="1" t="s">
        <v>28</v>
      </c>
      <c r="B2536" s="1" t="s">
        <v>29</v>
      </c>
      <c r="C2536" s="1" t="s">
        <v>22</v>
      </c>
      <c r="D2536" s="1" t="s">
        <v>23</v>
      </c>
      <c r="E2536" s="1" t="s">
        <v>5</v>
      </c>
      <c r="F2536" s="1" t="s">
        <v>24</v>
      </c>
      <c r="G2536" s="1" t="s">
        <v>25</v>
      </c>
      <c r="H2536">
        <v>1487844</v>
      </c>
      <c r="I2536">
        <v>1488434</v>
      </c>
      <c r="J2536" s="1" t="s">
        <v>67</v>
      </c>
      <c r="K2536" s="1" t="s">
        <v>3300</v>
      </c>
      <c r="L2536" s="1" t="s">
        <v>24</v>
      </c>
      <c r="M2536" s="1" t="s">
        <v>24</v>
      </c>
      <c r="N2536" s="1" t="s">
        <v>3301</v>
      </c>
      <c r="O2536" s="1" t="s">
        <v>24</v>
      </c>
      <c r="P2536" s="1" t="s">
        <v>24</v>
      </c>
      <c r="Q2536" s="1" t="s">
        <v>3299</v>
      </c>
      <c r="R2536">
        <v>591</v>
      </c>
      <c r="S2536">
        <v>196</v>
      </c>
      <c r="T2536" s="1" t="s">
        <v>24</v>
      </c>
    </row>
    <row r="2537" spans="1:20" x14ac:dyDescent="0.55000000000000004">
      <c r="A2537" s="1" t="s">
        <v>20</v>
      </c>
      <c r="B2537" s="1" t="s">
        <v>21</v>
      </c>
      <c r="C2537" s="1" t="s">
        <v>22</v>
      </c>
      <c r="D2537" s="1" t="s">
        <v>23</v>
      </c>
      <c r="E2537" s="1" t="s">
        <v>5</v>
      </c>
      <c r="F2537" s="1" t="s">
        <v>24</v>
      </c>
      <c r="G2537" s="1" t="s">
        <v>25</v>
      </c>
      <c r="H2537">
        <v>1488465</v>
      </c>
      <c r="I2537">
        <v>1489571</v>
      </c>
      <c r="J2537" s="1" t="s">
        <v>67</v>
      </c>
      <c r="K2537" s="1" t="s">
        <v>24</v>
      </c>
      <c r="L2537" s="1" t="s">
        <v>24</v>
      </c>
      <c r="M2537" s="1" t="s">
        <v>24</v>
      </c>
      <c r="N2537" s="1" t="s">
        <v>24</v>
      </c>
      <c r="O2537" s="1" t="s">
        <v>24</v>
      </c>
      <c r="P2537" s="1" t="s">
        <v>24</v>
      </c>
      <c r="Q2537" s="1" t="s">
        <v>3302</v>
      </c>
      <c r="R2537">
        <v>1107</v>
      </c>
      <c r="T2537" s="1" t="s">
        <v>24</v>
      </c>
    </row>
    <row r="2538" spans="1:20" x14ac:dyDescent="0.55000000000000004">
      <c r="A2538" s="1" t="s">
        <v>28</v>
      </c>
      <c r="B2538" s="1" t="s">
        <v>29</v>
      </c>
      <c r="C2538" s="1" t="s">
        <v>22</v>
      </c>
      <c r="D2538" s="1" t="s">
        <v>23</v>
      </c>
      <c r="E2538" s="1" t="s">
        <v>5</v>
      </c>
      <c r="F2538" s="1" t="s">
        <v>24</v>
      </c>
      <c r="G2538" s="1" t="s">
        <v>25</v>
      </c>
      <c r="H2538">
        <v>1488465</v>
      </c>
      <c r="I2538">
        <v>1489571</v>
      </c>
      <c r="J2538" s="1" t="s">
        <v>67</v>
      </c>
      <c r="K2538" s="1" t="s">
        <v>3303</v>
      </c>
      <c r="L2538" s="1" t="s">
        <v>24</v>
      </c>
      <c r="M2538" s="1" t="s">
        <v>24</v>
      </c>
      <c r="N2538" s="1" t="s">
        <v>3304</v>
      </c>
      <c r="O2538" s="1" t="s">
        <v>24</v>
      </c>
      <c r="P2538" s="1" t="s">
        <v>24</v>
      </c>
      <c r="Q2538" s="1" t="s">
        <v>3302</v>
      </c>
      <c r="R2538">
        <v>1107</v>
      </c>
      <c r="S2538">
        <v>368</v>
      </c>
      <c r="T2538" s="1" t="s">
        <v>24</v>
      </c>
    </row>
    <row r="2539" spans="1:20" x14ac:dyDescent="0.55000000000000004">
      <c r="A2539" s="1" t="s">
        <v>20</v>
      </c>
      <c r="B2539" s="1" t="s">
        <v>21</v>
      </c>
      <c r="C2539" s="1" t="s">
        <v>22</v>
      </c>
      <c r="D2539" s="1" t="s">
        <v>23</v>
      </c>
      <c r="E2539" s="1" t="s">
        <v>5</v>
      </c>
      <c r="F2539" s="1" t="s">
        <v>24</v>
      </c>
      <c r="G2539" s="1" t="s">
        <v>25</v>
      </c>
      <c r="H2539">
        <v>1489568</v>
      </c>
      <c r="I2539">
        <v>1489948</v>
      </c>
      <c r="J2539" s="1" t="s">
        <v>67</v>
      </c>
      <c r="K2539" s="1" t="s">
        <v>24</v>
      </c>
      <c r="L2539" s="1" t="s">
        <v>24</v>
      </c>
      <c r="M2539" s="1" t="s">
        <v>24</v>
      </c>
      <c r="N2539" s="1" t="s">
        <v>24</v>
      </c>
      <c r="O2539" s="1" t="s">
        <v>24</v>
      </c>
      <c r="P2539" s="1" t="s">
        <v>24</v>
      </c>
      <c r="Q2539" s="1" t="s">
        <v>3305</v>
      </c>
      <c r="R2539">
        <v>381</v>
      </c>
      <c r="T2539" s="1" t="s">
        <v>24</v>
      </c>
    </row>
    <row r="2540" spans="1:20" x14ac:dyDescent="0.55000000000000004">
      <c r="A2540" s="1" t="s">
        <v>28</v>
      </c>
      <c r="B2540" s="1" t="s">
        <v>29</v>
      </c>
      <c r="C2540" s="1" t="s">
        <v>22</v>
      </c>
      <c r="D2540" s="1" t="s">
        <v>23</v>
      </c>
      <c r="E2540" s="1" t="s">
        <v>5</v>
      </c>
      <c r="F2540" s="1" t="s">
        <v>24</v>
      </c>
      <c r="G2540" s="1" t="s">
        <v>25</v>
      </c>
      <c r="H2540">
        <v>1489568</v>
      </c>
      <c r="I2540">
        <v>1489948</v>
      </c>
      <c r="J2540" s="1" t="s">
        <v>67</v>
      </c>
      <c r="K2540" s="1" t="s">
        <v>3306</v>
      </c>
      <c r="L2540" s="1" t="s">
        <v>24</v>
      </c>
      <c r="M2540" s="1" t="s">
        <v>24</v>
      </c>
      <c r="N2540" s="1" t="s">
        <v>3307</v>
      </c>
      <c r="O2540" s="1" t="s">
        <v>24</v>
      </c>
      <c r="P2540" s="1" t="s">
        <v>24</v>
      </c>
      <c r="Q2540" s="1" t="s">
        <v>3305</v>
      </c>
      <c r="R2540">
        <v>381</v>
      </c>
      <c r="S2540">
        <v>126</v>
      </c>
      <c r="T2540" s="1" t="s">
        <v>24</v>
      </c>
    </row>
    <row r="2541" spans="1:20" x14ac:dyDescent="0.55000000000000004">
      <c r="A2541" s="1" t="s">
        <v>20</v>
      </c>
      <c r="B2541" s="1" t="s">
        <v>21</v>
      </c>
      <c r="C2541" s="1" t="s">
        <v>22</v>
      </c>
      <c r="D2541" s="1" t="s">
        <v>23</v>
      </c>
      <c r="E2541" s="1" t="s">
        <v>5</v>
      </c>
      <c r="F2541" s="1" t="s">
        <v>24</v>
      </c>
      <c r="G2541" s="1" t="s">
        <v>25</v>
      </c>
      <c r="H2541">
        <v>1489985</v>
      </c>
      <c r="I2541">
        <v>1491535</v>
      </c>
      <c r="J2541" s="1" t="s">
        <v>67</v>
      </c>
      <c r="K2541" s="1" t="s">
        <v>24</v>
      </c>
      <c r="L2541" s="1" t="s">
        <v>24</v>
      </c>
      <c r="M2541" s="1" t="s">
        <v>24</v>
      </c>
      <c r="N2541" s="1" t="s">
        <v>24</v>
      </c>
      <c r="O2541" s="1" t="s">
        <v>24</v>
      </c>
      <c r="P2541" s="1" t="s">
        <v>24</v>
      </c>
      <c r="Q2541" s="1" t="s">
        <v>3308</v>
      </c>
      <c r="R2541">
        <v>1551</v>
      </c>
      <c r="T2541" s="1" t="s">
        <v>24</v>
      </c>
    </row>
    <row r="2542" spans="1:20" x14ac:dyDescent="0.55000000000000004">
      <c r="A2542" s="1" t="s">
        <v>28</v>
      </c>
      <c r="B2542" s="1" t="s">
        <v>29</v>
      </c>
      <c r="C2542" s="1" t="s">
        <v>22</v>
      </c>
      <c r="D2542" s="1" t="s">
        <v>23</v>
      </c>
      <c r="E2542" s="1" t="s">
        <v>5</v>
      </c>
      <c r="F2542" s="1" t="s">
        <v>24</v>
      </c>
      <c r="G2542" s="1" t="s">
        <v>25</v>
      </c>
      <c r="H2542">
        <v>1489985</v>
      </c>
      <c r="I2542">
        <v>1491535</v>
      </c>
      <c r="J2542" s="1" t="s">
        <v>67</v>
      </c>
      <c r="K2542" s="1" t="s">
        <v>3309</v>
      </c>
      <c r="L2542" s="1" t="s">
        <v>24</v>
      </c>
      <c r="M2542" s="1" t="s">
        <v>24</v>
      </c>
      <c r="N2542" s="1" t="s">
        <v>3310</v>
      </c>
      <c r="O2542" s="1" t="s">
        <v>24</v>
      </c>
      <c r="P2542" s="1" t="s">
        <v>24</v>
      </c>
      <c r="Q2542" s="1" t="s">
        <v>3308</v>
      </c>
      <c r="R2542">
        <v>1551</v>
      </c>
      <c r="S2542">
        <v>516</v>
      </c>
      <c r="T2542" s="1" t="s">
        <v>24</v>
      </c>
    </row>
    <row r="2543" spans="1:20" x14ac:dyDescent="0.55000000000000004">
      <c r="A2543" s="1" t="s">
        <v>20</v>
      </c>
      <c r="B2543" s="1" t="s">
        <v>21</v>
      </c>
      <c r="C2543" s="1" t="s">
        <v>22</v>
      </c>
      <c r="D2543" s="1" t="s">
        <v>23</v>
      </c>
      <c r="E2543" s="1" t="s">
        <v>5</v>
      </c>
      <c r="F2543" s="1" t="s">
        <v>24</v>
      </c>
      <c r="G2543" s="1" t="s">
        <v>25</v>
      </c>
      <c r="H2543">
        <v>1491583</v>
      </c>
      <c r="I2543">
        <v>1493040</v>
      </c>
      <c r="J2543" s="1" t="s">
        <v>67</v>
      </c>
      <c r="K2543" s="1" t="s">
        <v>24</v>
      </c>
      <c r="L2543" s="1" t="s">
        <v>24</v>
      </c>
      <c r="M2543" s="1" t="s">
        <v>24</v>
      </c>
      <c r="N2543" s="1" t="s">
        <v>24</v>
      </c>
      <c r="O2543" s="1" t="s">
        <v>24</v>
      </c>
      <c r="P2543" s="1" t="s">
        <v>24</v>
      </c>
      <c r="Q2543" s="1" t="s">
        <v>3311</v>
      </c>
      <c r="R2543">
        <v>1458</v>
      </c>
      <c r="T2543" s="1" t="s">
        <v>24</v>
      </c>
    </row>
    <row r="2544" spans="1:20" x14ac:dyDescent="0.55000000000000004">
      <c r="A2544" s="1" t="s">
        <v>28</v>
      </c>
      <c r="B2544" s="1" t="s">
        <v>29</v>
      </c>
      <c r="C2544" s="1" t="s">
        <v>22</v>
      </c>
      <c r="D2544" s="1" t="s">
        <v>23</v>
      </c>
      <c r="E2544" s="1" t="s">
        <v>5</v>
      </c>
      <c r="F2544" s="1" t="s">
        <v>24</v>
      </c>
      <c r="G2544" s="1" t="s">
        <v>25</v>
      </c>
      <c r="H2544">
        <v>1491583</v>
      </c>
      <c r="I2544">
        <v>1493040</v>
      </c>
      <c r="J2544" s="1" t="s">
        <v>67</v>
      </c>
      <c r="K2544" s="1" t="s">
        <v>3312</v>
      </c>
      <c r="L2544" s="1" t="s">
        <v>24</v>
      </c>
      <c r="M2544" s="1" t="s">
        <v>24</v>
      </c>
      <c r="N2544" s="1" t="s">
        <v>3313</v>
      </c>
      <c r="O2544" s="1" t="s">
        <v>24</v>
      </c>
      <c r="P2544" s="1" t="s">
        <v>24</v>
      </c>
      <c r="Q2544" s="1" t="s">
        <v>3311</v>
      </c>
      <c r="R2544">
        <v>1458</v>
      </c>
      <c r="S2544">
        <v>485</v>
      </c>
      <c r="T2544" s="1" t="s">
        <v>24</v>
      </c>
    </row>
    <row r="2545" spans="1:20" x14ac:dyDescent="0.55000000000000004">
      <c r="A2545" s="1" t="s">
        <v>20</v>
      </c>
      <c r="B2545" s="1" t="s">
        <v>21</v>
      </c>
      <c r="C2545" s="1" t="s">
        <v>22</v>
      </c>
      <c r="D2545" s="1" t="s">
        <v>23</v>
      </c>
      <c r="E2545" s="1" t="s">
        <v>5</v>
      </c>
      <c r="F2545" s="1" t="s">
        <v>24</v>
      </c>
      <c r="G2545" s="1" t="s">
        <v>25</v>
      </c>
      <c r="H2545">
        <v>1493417</v>
      </c>
      <c r="I2545">
        <v>1494031</v>
      </c>
      <c r="J2545" s="1" t="s">
        <v>67</v>
      </c>
      <c r="K2545" s="1" t="s">
        <v>24</v>
      </c>
      <c r="L2545" s="1" t="s">
        <v>24</v>
      </c>
      <c r="M2545" s="1" t="s">
        <v>24</v>
      </c>
      <c r="N2545" s="1" t="s">
        <v>24</v>
      </c>
      <c r="O2545" s="1" t="s">
        <v>24</v>
      </c>
      <c r="P2545" s="1" t="s">
        <v>24</v>
      </c>
      <c r="Q2545" s="1" t="s">
        <v>3314</v>
      </c>
      <c r="R2545">
        <v>615</v>
      </c>
      <c r="T2545" s="1" t="s">
        <v>24</v>
      </c>
    </row>
    <row r="2546" spans="1:20" x14ac:dyDescent="0.55000000000000004">
      <c r="A2546" s="1" t="s">
        <v>28</v>
      </c>
      <c r="B2546" s="1" t="s">
        <v>29</v>
      </c>
      <c r="C2546" s="1" t="s">
        <v>22</v>
      </c>
      <c r="D2546" s="1" t="s">
        <v>23</v>
      </c>
      <c r="E2546" s="1" t="s">
        <v>5</v>
      </c>
      <c r="F2546" s="1" t="s">
        <v>24</v>
      </c>
      <c r="G2546" s="1" t="s">
        <v>25</v>
      </c>
      <c r="H2546">
        <v>1493417</v>
      </c>
      <c r="I2546">
        <v>1494031</v>
      </c>
      <c r="J2546" s="1" t="s">
        <v>67</v>
      </c>
      <c r="K2546" s="1" t="s">
        <v>3315</v>
      </c>
      <c r="L2546" s="1" t="s">
        <v>24</v>
      </c>
      <c r="M2546" s="1" t="s">
        <v>24</v>
      </c>
      <c r="N2546" s="1" t="s">
        <v>2943</v>
      </c>
      <c r="O2546" s="1" t="s">
        <v>24</v>
      </c>
      <c r="P2546" s="1" t="s">
        <v>24</v>
      </c>
      <c r="Q2546" s="1" t="s">
        <v>3314</v>
      </c>
      <c r="R2546">
        <v>615</v>
      </c>
      <c r="S2546">
        <v>204</v>
      </c>
      <c r="T2546" s="1" t="s">
        <v>24</v>
      </c>
    </row>
    <row r="2547" spans="1:20" x14ac:dyDescent="0.55000000000000004">
      <c r="A2547" s="1" t="s">
        <v>20</v>
      </c>
      <c r="B2547" s="1" t="s">
        <v>21</v>
      </c>
      <c r="C2547" s="1" t="s">
        <v>22</v>
      </c>
      <c r="D2547" s="1" t="s">
        <v>23</v>
      </c>
      <c r="E2547" s="1" t="s">
        <v>5</v>
      </c>
      <c r="F2547" s="1" t="s">
        <v>24</v>
      </c>
      <c r="G2547" s="1" t="s">
        <v>25</v>
      </c>
      <c r="H2547">
        <v>1494024</v>
      </c>
      <c r="I2547">
        <v>1494161</v>
      </c>
      <c r="J2547" s="1" t="s">
        <v>67</v>
      </c>
      <c r="K2547" s="1" t="s">
        <v>24</v>
      </c>
      <c r="L2547" s="1" t="s">
        <v>24</v>
      </c>
      <c r="M2547" s="1" t="s">
        <v>24</v>
      </c>
      <c r="N2547" s="1" t="s">
        <v>24</v>
      </c>
      <c r="O2547" s="1" t="s">
        <v>24</v>
      </c>
      <c r="P2547" s="1" t="s">
        <v>24</v>
      </c>
      <c r="Q2547" s="1" t="s">
        <v>3316</v>
      </c>
      <c r="R2547">
        <v>138</v>
      </c>
      <c r="T2547" s="1" t="s">
        <v>24</v>
      </c>
    </row>
    <row r="2548" spans="1:20" x14ac:dyDescent="0.55000000000000004">
      <c r="A2548" s="1" t="s">
        <v>28</v>
      </c>
      <c r="B2548" s="1" t="s">
        <v>29</v>
      </c>
      <c r="C2548" s="1" t="s">
        <v>22</v>
      </c>
      <c r="D2548" s="1" t="s">
        <v>23</v>
      </c>
      <c r="E2548" s="1" t="s">
        <v>5</v>
      </c>
      <c r="F2548" s="1" t="s">
        <v>24</v>
      </c>
      <c r="G2548" s="1" t="s">
        <v>25</v>
      </c>
      <c r="H2548">
        <v>1494024</v>
      </c>
      <c r="I2548">
        <v>1494161</v>
      </c>
      <c r="J2548" s="1" t="s">
        <v>67</v>
      </c>
      <c r="K2548" s="1" t="s">
        <v>3317</v>
      </c>
      <c r="L2548" s="1" t="s">
        <v>24</v>
      </c>
      <c r="M2548" s="1" t="s">
        <v>24</v>
      </c>
      <c r="N2548" s="1" t="s">
        <v>73</v>
      </c>
      <c r="O2548" s="1" t="s">
        <v>24</v>
      </c>
      <c r="P2548" s="1" t="s">
        <v>24</v>
      </c>
      <c r="Q2548" s="1" t="s">
        <v>3316</v>
      </c>
      <c r="R2548">
        <v>138</v>
      </c>
      <c r="S2548">
        <v>45</v>
      </c>
      <c r="T2548" s="1" t="s">
        <v>24</v>
      </c>
    </row>
    <row r="2549" spans="1:20" x14ac:dyDescent="0.55000000000000004">
      <c r="A2549" s="1" t="s">
        <v>20</v>
      </c>
      <c r="B2549" s="1" t="s">
        <v>21</v>
      </c>
      <c r="C2549" s="1" t="s">
        <v>22</v>
      </c>
      <c r="D2549" s="1" t="s">
        <v>23</v>
      </c>
      <c r="E2549" s="1" t="s">
        <v>5</v>
      </c>
      <c r="F2549" s="1" t="s">
        <v>24</v>
      </c>
      <c r="G2549" s="1" t="s">
        <v>25</v>
      </c>
      <c r="H2549">
        <v>1494172</v>
      </c>
      <c r="I2549">
        <v>1494864</v>
      </c>
      <c r="J2549" s="1" t="s">
        <v>67</v>
      </c>
      <c r="K2549" s="1" t="s">
        <v>24</v>
      </c>
      <c r="L2549" s="1" t="s">
        <v>24</v>
      </c>
      <c r="M2549" s="1" t="s">
        <v>24</v>
      </c>
      <c r="N2549" s="1" t="s">
        <v>24</v>
      </c>
      <c r="O2549" s="1" t="s">
        <v>24</v>
      </c>
      <c r="P2549" s="1" t="s">
        <v>24</v>
      </c>
      <c r="Q2549" s="1" t="s">
        <v>3318</v>
      </c>
      <c r="R2549">
        <v>693</v>
      </c>
      <c r="T2549" s="1" t="s">
        <v>24</v>
      </c>
    </row>
    <row r="2550" spans="1:20" x14ac:dyDescent="0.55000000000000004">
      <c r="A2550" s="1" t="s">
        <v>28</v>
      </c>
      <c r="B2550" s="1" t="s">
        <v>29</v>
      </c>
      <c r="C2550" s="1" t="s">
        <v>22</v>
      </c>
      <c r="D2550" s="1" t="s">
        <v>23</v>
      </c>
      <c r="E2550" s="1" t="s">
        <v>5</v>
      </c>
      <c r="F2550" s="1" t="s">
        <v>24</v>
      </c>
      <c r="G2550" s="1" t="s">
        <v>25</v>
      </c>
      <c r="H2550">
        <v>1494172</v>
      </c>
      <c r="I2550">
        <v>1494864</v>
      </c>
      <c r="J2550" s="1" t="s">
        <v>67</v>
      </c>
      <c r="K2550" s="1" t="s">
        <v>3319</v>
      </c>
      <c r="L2550" s="1" t="s">
        <v>24</v>
      </c>
      <c r="M2550" s="1" t="s">
        <v>24</v>
      </c>
      <c r="N2550" s="1" t="s">
        <v>3320</v>
      </c>
      <c r="O2550" s="1" t="s">
        <v>24</v>
      </c>
      <c r="P2550" s="1" t="s">
        <v>24</v>
      </c>
      <c r="Q2550" s="1" t="s">
        <v>3318</v>
      </c>
      <c r="R2550">
        <v>693</v>
      </c>
      <c r="S2550">
        <v>230</v>
      </c>
      <c r="T2550" s="1" t="s">
        <v>24</v>
      </c>
    </row>
    <row r="2551" spans="1:20" x14ac:dyDescent="0.55000000000000004">
      <c r="A2551" s="1" t="s">
        <v>20</v>
      </c>
      <c r="B2551" s="1" t="s">
        <v>21</v>
      </c>
      <c r="C2551" s="1" t="s">
        <v>22</v>
      </c>
      <c r="D2551" s="1" t="s">
        <v>23</v>
      </c>
      <c r="E2551" s="1" t="s">
        <v>5</v>
      </c>
      <c r="F2551" s="1" t="s">
        <v>24</v>
      </c>
      <c r="G2551" s="1" t="s">
        <v>25</v>
      </c>
      <c r="H2551">
        <v>1494919</v>
      </c>
      <c r="I2551">
        <v>1495596</v>
      </c>
      <c r="J2551" s="1" t="s">
        <v>67</v>
      </c>
      <c r="K2551" s="1" t="s">
        <v>24</v>
      </c>
      <c r="L2551" s="1" t="s">
        <v>24</v>
      </c>
      <c r="M2551" s="1" t="s">
        <v>24</v>
      </c>
      <c r="N2551" s="1" t="s">
        <v>24</v>
      </c>
      <c r="O2551" s="1" t="s">
        <v>24</v>
      </c>
      <c r="P2551" s="1" t="s">
        <v>24</v>
      </c>
      <c r="Q2551" s="1" t="s">
        <v>3321</v>
      </c>
      <c r="R2551">
        <v>678</v>
      </c>
      <c r="T2551" s="1" t="s">
        <v>24</v>
      </c>
    </row>
    <row r="2552" spans="1:20" x14ac:dyDescent="0.55000000000000004">
      <c r="A2552" s="1" t="s">
        <v>28</v>
      </c>
      <c r="B2552" s="1" t="s">
        <v>29</v>
      </c>
      <c r="C2552" s="1" t="s">
        <v>22</v>
      </c>
      <c r="D2552" s="1" t="s">
        <v>23</v>
      </c>
      <c r="E2552" s="1" t="s">
        <v>5</v>
      </c>
      <c r="F2552" s="1" t="s">
        <v>24</v>
      </c>
      <c r="G2552" s="1" t="s">
        <v>25</v>
      </c>
      <c r="H2552">
        <v>1494919</v>
      </c>
      <c r="I2552">
        <v>1495596</v>
      </c>
      <c r="J2552" s="1" t="s">
        <v>67</v>
      </c>
      <c r="K2552" s="1" t="s">
        <v>3322</v>
      </c>
      <c r="L2552" s="1" t="s">
        <v>24</v>
      </c>
      <c r="M2552" s="1" t="s">
        <v>24</v>
      </c>
      <c r="N2552" s="1" t="s">
        <v>3323</v>
      </c>
      <c r="O2552" s="1" t="s">
        <v>24</v>
      </c>
      <c r="P2552" s="1" t="s">
        <v>24</v>
      </c>
      <c r="Q2552" s="1" t="s">
        <v>3321</v>
      </c>
      <c r="R2552">
        <v>678</v>
      </c>
      <c r="S2552">
        <v>225</v>
      </c>
      <c r="T2552" s="1" t="s">
        <v>24</v>
      </c>
    </row>
    <row r="2553" spans="1:20" x14ac:dyDescent="0.55000000000000004">
      <c r="A2553" s="1" t="s">
        <v>20</v>
      </c>
      <c r="B2553" s="1" t="s">
        <v>21</v>
      </c>
      <c r="C2553" s="1" t="s">
        <v>22</v>
      </c>
      <c r="D2553" s="1" t="s">
        <v>23</v>
      </c>
      <c r="E2553" s="1" t="s">
        <v>5</v>
      </c>
      <c r="F2553" s="1" t="s">
        <v>24</v>
      </c>
      <c r="G2553" s="1" t="s">
        <v>25</v>
      </c>
      <c r="H2553">
        <v>1495590</v>
      </c>
      <c r="I2553">
        <v>1496237</v>
      </c>
      <c r="J2553" s="1" t="s">
        <v>67</v>
      </c>
      <c r="K2553" s="1" t="s">
        <v>24</v>
      </c>
      <c r="L2553" s="1" t="s">
        <v>24</v>
      </c>
      <c r="M2553" s="1" t="s">
        <v>24</v>
      </c>
      <c r="N2553" s="1" t="s">
        <v>24</v>
      </c>
      <c r="O2553" s="1" t="s">
        <v>24</v>
      </c>
      <c r="P2553" s="1" t="s">
        <v>24</v>
      </c>
      <c r="Q2553" s="1" t="s">
        <v>3324</v>
      </c>
      <c r="R2553">
        <v>648</v>
      </c>
      <c r="T2553" s="1" t="s">
        <v>24</v>
      </c>
    </row>
    <row r="2554" spans="1:20" x14ac:dyDescent="0.55000000000000004">
      <c r="A2554" s="1" t="s">
        <v>28</v>
      </c>
      <c r="B2554" s="1" t="s">
        <v>29</v>
      </c>
      <c r="C2554" s="1" t="s">
        <v>22</v>
      </c>
      <c r="D2554" s="1" t="s">
        <v>23</v>
      </c>
      <c r="E2554" s="1" t="s">
        <v>5</v>
      </c>
      <c r="F2554" s="1" t="s">
        <v>24</v>
      </c>
      <c r="G2554" s="1" t="s">
        <v>25</v>
      </c>
      <c r="H2554">
        <v>1495590</v>
      </c>
      <c r="I2554">
        <v>1496237</v>
      </c>
      <c r="J2554" s="1" t="s">
        <v>67</v>
      </c>
      <c r="K2554" s="1" t="s">
        <v>3325</v>
      </c>
      <c r="L2554" s="1" t="s">
        <v>24</v>
      </c>
      <c r="M2554" s="1" t="s">
        <v>24</v>
      </c>
      <c r="N2554" s="1" t="s">
        <v>3326</v>
      </c>
      <c r="O2554" s="1" t="s">
        <v>24</v>
      </c>
      <c r="P2554" s="1" t="s">
        <v>24</v>
      </c>
      <c r="Q2554" s="1" t="s">
        <v>3324</v>
      </c>
      <c r="R2554">
        <v>648</v>
      </c>
      <c r="S2554">
        <v>215</v>
      </c>
      <c r="T2554" s="1" t="s">
        <v>24</v>
      </c>
    </row>
    <row r="2555" spans="1:20" x14ac:dyDescent="0.55000000000000004">
      <c r="A2555" s="1" t="s">
        <v>20</v>
      </c>
      <c r="B2555" s="1" t="s">
        <v>21</v>
      </c>
      <c r="C2555" s="1" t="s">
        <v>22</v>
      </c>
      <c r="D2555" s="1" t="s">
        <v>23</v>
      </c>
      <c r="E2555" s="1" t="s">
        <v>5</v>
      </c>
      <c r="F2555" s="1" t="s">
        <v>24</v>
      </c>
      <c r="G2555" s="1" t="s">
        <v>25</v>
      </c>
      <c r="H2555">
        <v>1496227</v>
      </c>
      <c r="I2555">
        <v>1498152</v>
      </c>
      <c r="J2555" s="1" t="s">
        <v>67</v>
      </c>
      <c r="K2555" s="1" t="s">
        <v>24</v>
      </c>
      <c r="L2555" s="1" t="s">
        <v>24</v>
      </c>
      <c r="M2555" s="1" t="s">
        <v>24</v>
      </c>
      <c r="N2555" s="1" t="s">
        <v>24</v>
      </c>
      <c r="O2555" s="1" t="s">
        <v>24</v>
      </c>
      <c r="P2555" s="1" t="s">
        <v>24</v>
      </c>
      <c r="Q2555" s="1" t="s">
        <v>3327</v>
      </c>
      <c r="R2555">
        <v>1926</v>
      </c>
      <c r="T2555" s="1" t="s">
        <v>24</v>
      </c>
    </row>
    <row r="2556" spans="1:20" x14ac:dyDescent="0.55000000000000004">
      <c r="A2556" s="1" t="s">
        <v>28</v>
      </c>
      <c r="B2556" s="1" t="s">
        <v>29</v>
      </c>
      <c r="C2556" s="1" t="s">
        <v>22</v>
      </c>
      <c r="D2556" s="1" t="s">
        <v>23</v>
      </c>
      <c r="E2556" s="1" t="s">
        <v>5</v>
      </c>
      <c r="F2556" s="1" t="s">
        <v>24</v>
      </c>
      <c r="G2556" s="1" t="s">
        <v>25</v>
      </c>
      <c r="H2556">
        <v>1496227</v>
      </c>
      <c r="I2556">
        <v>1498152</v>
      </c>
      <c r="J2556" s="1" t="s">
        <v>67</v>
      </c>
      <c r="K2556" s="1" t="s">
        <v>3328</v>
      </c>
      <c r="L2556" s="1" t="s">
        <v>24</v>
      </c>
      <c r="M2556" s="1" t="s">
        <v>24</v>
      </c>
      <c r="N2556" s="1" t="s">
        <v>3320</v>
      </c>
      <c r="O2556" s="1" t="s">
        <v>24</v>
      </c>
      <c r="P2556" s="1" t="s">
        <v>24</v>
      </c>
      <c r="Q2556" s="1" t="s">
        <v>3327</v>
      </c>
      <c r="R2556">
        <v>1926</v>
      </c>
      <c r="S2556">
        <v>641</v>
      </c>
      <c r="T2556" s="1" t="s">
        <v>24</v>
      </c>
    </row>
    <row r="2557" spans="1:20" x14ac:dyDescent="0.55000000000000004">
      <c r="A2557" s="1" t="s">
        <v>20</v>
      </c>
      <c r="B2557" s="1" t="s">
        <v>21</v>
      </c>
      <c r="C2557" s="1" t="s">
        <v>22</v>
      </c>
      <c r="D2557" s="1" t="s">
        <v>23</v>
      </c>
      <c r="E2557" s="1" t="s">
        <v>5</v>
      </c>
      <c r="F2557" s="1" t="s">
        <v>24</v>
      </c>
      <c r="G2557" s="1" t="s">
        <v>25</v>
      </c>
      <c r="H2557">
        <v>1498280</v>
      </c>
      <c r="I2557">
        <v>1498693</v>
      </c>
      <c r="J2557" s="1" t="s">
        <v>67</v>
      </c>
      <c r="K2557" s="1" t="s">
        <v>24</v>
      </c>
      <c r="L2557" s="1" t="s">
        <v>24</v>
      </c>
      <c r="M2557" s="1" t="s">
        <v>24</v>
      </c>
      <c r="N2557" s="1" t="s">
        <v>24</v>
      </c>
      <c r="O2557" s="1" t="s">
        <v>24</v>
      </c>
      <c r="P2557" s="1" t="s">
        <v>24</v>
      </c>
      <c r="Q2557" s="1" t="s">
        <v>3329</v>
      </c>
      <c r="R2557">
        <v>414</v>
      </c>
      <c r="T2557" s="1" t="s">
        <v>24</v>
      </c>
    </row>
    <row r="2558" spans="1:20" x14ac:dyDescent="0.55000000000000004">
      <c r="A2558" s="1" t="s">
        <v>28</v>
      </c>
      <c r="B2558" s="1" t="s">
        <v>29</v>
      </c>
      <c r="C2558" s="1" t="s">
        <v>22</v>
      </c>
      <c r="D2558" s="1" t="s">
        <v>23</v>
      </c>
      <c r="E2558" s="1" t="s">
        <v>5</v>
      </c>
      <c r="F2558" s="1" t="s">
        <v>24</v>
      </c>
      <c r="G2558" s="1" t="s">
        <v>25</v>
      </c>
      <c r="H2558">
        <v>1498280</v>
      </c>
      <c r="I2558">
        <v>1498693</v>
      </c>
      <c r="J2558" s="1" t="s">
        <v>67</v>
      </c>
      <c r="K2558" s="1" t="s">
        <v>3330</v>
      </c>
      <c r="L2558" s="1" t="s">
        <v>24</v>
      </c>
      <c r="M2558" s="1" t="s">
        <v>24</v>
      </c>
      <c r="N2558" s="1" t="s">
        <v>3331</v>
      </c>
      <c r="O2558" s="1" t="s">
        <v>24</v>
      </c>
      <c r="P2558" s="1" t="s">
        <v>24</v>
      </c>
      <c r="Q2558" s="1" t="s">
        <v>3329</v>
      </c>
      <c r="R2558">
        <v>414</v>
      </c>
      <c r="S2558">
        <v>137</v>
      </c>
      <c r="T2558" s="1" t="s">
        <v>24</v>
      </c>
    </row>
    <row r="2559" spans="1:20" x14ac:dyDescent="0.55000000000000004">
      <c r="A2559" s="1" t="s">
        <v>20</v>
      </c>
      <c r="B2559" s="1" t="s">
        <v>21</v>
      </c>
      <c r="C2559" s="1" t="s">
        <v>22</v>
      </c>
      <c r="D2559" s="1" t="s">
        <v>23</v>
      </c>
      <c r="E2559" s="1" t="s">
        <v>5</v>
      </c>
      <c r="F2559" s="1" t="s">
        <v>24</v>
      </c>
      <c r="G2559" s="1" t="s">
        <v>25</v>
      </c>
      <c r="H2559">
        <v>1498823</v>
      </c>
      <c r="I2559">
        <v>1499860</v>
      </c>
      <c r="J2559" s="1" t="s">
        <v>67</v>
      </c>
      <c r="K2559" s="1" t="s">
        <v>24</v>
      </c>
      <c r="L2559" s="1" t="s">
        <v>24</v>
      </c>
      <c r="M2559" s="1" t="s">
        <v>24</v>
      </c>
      <c r="N2559" s="1" t="s">
        <v>24</v>
      </c>
      <c r="O2559" s="1" t="s">
        <v>24</v>
      </c>
      <c r="P2559" s="1" t="s">
        <v>24</v>
      </c>
      <c r="Q2559" s="1" t="s">
        <v>3332</v>
      </c>
      <c r="R2559">
        <v>1038</v>
      </c>
      <c r="T2559" s="1" t="s">
        <v>24</v>
      </c>
    </row>
    <row r="2560" spans="1:20" x14ac:dyDescent="0.55000000000000004">
      <c r="A2560" s="1" t="s">
        <v>28</v>
      </c>
      <c r="B2560" s="1" t="s">
        <v>29</v>
      </c>
      <c r="C2560" s="1" t="s">
        <v>22</v>
      </c>
      <c r="D2560" s="1" t="s">
        <v>23</v>
      </c>
      <c r="E2560" s="1" t="s">
        <v>5</v>
      </c>
      <c r="F2560" s="1" t="s">
        <v>24</v>
      </c>
      <c r="G2560" s="1" t="s">
        <v>25</v>
      </c>
      <c r="H2560">
        <v>1498823</v>
      </c>
      <c r="I2560">
        <v>1499860</v>
      </c>
      <c r="J2560" s="1" t="s">
        <v>67</v>
      </c>
      <c r="K2560" s="1" t="s">
        <v>3333</v>
      </c>
      <c r="L2560" s="1" t="s">
        <v>24</v>
      </c>
      <c r="M2560" s="1" t="s">
        <v>24</v>
      </c>
      <c r="N2560" s="1" t="s">
        <v>3334</v>
      </c>
      <c r="O2560" s="1" t="s">
        <v>24</v>
      </c>
      <c r="P2560" s="1" t="s">
        <v>24</v>
      </c>
      <c r="Q2560" s="1" t="s">
        <v>3332</v>
      </c>
      <c r="R2560">
        <v>1038</v>
      </c>
      <c r="S2560">
        <v>345</v>
      </c>
      <c r="T2560" s="1" t="s">
        <v>24</v>
      </c>
    </row>
    <row r="2561" spans="1:20" x14ac:dyDescent="0.55000000000000004">
      <c r="A2561" s="1" t="s">
        <v>20</v>
      </c>
      <c r="B2561" s="1" t="s">
        <v>21</v>
      </c>
      <c r="C2561" s="1" t="s">
        <v>22</v>
      </c>
      <c r="D2561" s="1" t="s">
        <v>23</v>
      </c>
      <c r="E2561" s="1" t="s">
        <v>5</v>
      </c>
      <c r="F2561" s="1" t="s">
        <v>24</v>
      </c>
      <c r="G2561" s="1" t="s">
        <v>25</v>
      </c>
      <c r="H2561">
        <v>1500196</v>
      </c>
      <c r="I2561">
        <v>1500816</v>
      </c>
      <c r="J2561" s="1" t="s">
        <v>26</v>
      </c>
      <c r="K2561" s="1" t="s">
        <v>24</v>
      </c>
      <c r="L2561" s="1" t="s">
        <v>24</v>
      </c>
      <c r="M2561" s="1" t="s">
        <v>24</v>
      </c>
      <c r="N2561" s="1" t="s">
        <v>24</v>
      </c>
      <c r="O2561" s="1" t="s">
        <v>24</v>
      </c>
      <c r="P2561" s="1" t="s">
        <v>24</v>
      </c>
      <c r="Q2561" s="1" t="s">
        <v>3335</v>
      </c>
      <c r="R2561">
        <v>621</v>
      </c>
      <c r="T2561" s="1" t="s">
        <v>24</v>
      </c>
    </row>
    <row r="2562" spans="1:20" x14ac:dyDescent="0.55000000000000004">
      <c r="A2562" s="1" t="s">
        <v>28</v>
      </c>
      <c r="B2562" s="1" t="s">
        <v>29</v>
      </c>
      <c r="C2562" s="1" t="s">
        <v>22</v>
      </c>
      <c r="D2562" s="1" t="s">
        <v>23</v>
      </c>
      <c r="E2562" s="1" t="s">
        <v>5</v>
      </c>
      <c r="F2562" s="1" t="s">
        <v>24</v>
      </c>
      <c r="G2562" s="1" t="s">
        <v>25</v>
      </c>
      <c r="H2562">
        <v>1500196</v>
      </c>
      <c r="I2562">
        <v>1500816</v>
      </c>
      <c r="J2562" s="1" t="s">
        <v>26</v>
      </c>
      <c r="K2562" s="1" t="s">
        <v>3336</v>
      </c>
      <c r="L2562" s="1" t="s">
        <v>24</v>
      </c>
      <c r="M2562" s="1" t="s">
        <v>24</v>
      </c>
      <c r="N2562" s="1" t="s">
        <v>3337</v>
      </c>
      <c r="O2562" s="1" t="s">
        <v>24</v>
      </c>
      <c r="P2562" s="1" t="s">
        <v>24</v>
      </c>
      <c r="Q2562" s="1" t="s">
        <v>3335</v>
      </c>
      <c r="R2562">
        <v>621</v>
      </c>
      <c r="S2562">
        <v>206</v>
      </c>
      <c r="T2562" s="1" t="s">
        <v>24</v>
      </c>
    </row>
    <row r="2563" spans="1:20" x14ac:dyDescent="0.55000000000000004">
      <c r="A2563" s="1" t="s">
        <v>20</v>
      </c>
      <c r="B2563" s="1" t="s">
        <v>21</v>
      </c>
      <c r="C2563" s="1" t="s">
        <v>22</v>
      </c>
      <c r="D2563" s="1" t="s">
        <v>23</v>
      </c>
      <c r="E2563" s="1" t="s">
        <v>5</v>
      </c>
      <c r="F2563" s="1" t="s">
        <v>24</v>
      </c>
      <c r="G2563" s="1" t="s">
        <v>25</v>
      </c>
      <c r="H2563">
        <v>1500816</v>
      </c>
      <c r="I2563">
        <v>1501850</v>
      </c>
      <c r="J2563" s="1" t="s">
        <v>26</v>
      </c>
      <c r="K2563" s="1" t="s">
        <v>24</v>
      </c>
      <c r="L2563" s="1" t="s">
        <v>24</v>
      </c>
      <c r="M2563" s="1" t="s">
        <v>24</v>
      </c>
      <c r="N2563" s="1" t="s">
        <v>24</v>
      </c>
      <c r="O2563" s="1" t="s">
        <v>24</v>
      </c>
      <c r="P2563" s="1" t="s">
        <v>24</v>
      </c>
      <c r="Q2563" s="1" t="s">
        <v>3338</v>
      </c>
      <c r="R2563">
        <v>1035</v>
      </c>
      <c r="T2563" s="1" t="s">
        <v>24</v>
      </c>
    </row>
    <row r="2564" spans="1:20" x14ac:dyDescent="0.55000000000000004">
      <c r="A2564" s="1" t="s">
        <v>28</v>
      </c>
      <c r="B2564" s="1" t="s">
        <v>29</v>
      </c>
      <c r="C2564" s="1" t="s">
        <v>22</v>
      </c>
      <c r="D2564" s="1" t="s">
        <v>23</v>
      </c>
      <c r="E2564" s="1" t="s">
        <v>5</v>
      </c>
      <c r="F2564" s="1" t="s">
        <v>24</v>
      </c>
      <c r="G2564" s="1" t="s">
        <v>25</v>
      </c>
      <c r="H2564">
        <v>1500816</v>
      </c>
      <c r="I2564">
        <v>1501850</v>
      </c>
      <c r="J2564" s="1" t="s">
        <v>26</v>
      </c>
      <c r="K2564" s="1" t="s">
        <v>3339</v>
      </c>
      <c r="L2564" s="1" t="s">
        <v>24</v>
      </c>
      <c r="M2564" s="1" t="s">
        <v>24</v>
      </c>
      <c r="N2564" s="1" t="s">
        <v>1344</v>
      </c>
      <c r="O2564" s="1" t="s">
        <v>24</v>
      </c>
      <c r="P2564" s="1" t="s">
        <v>24</v>
      </c>
      <c r="Q2564" s="1" t="s">
        <v>3338</v>
      </c>
      <c r="R2564">
        <v>1035</v>
      </c>
      <c r="S2564">
        <v>344</v>
      </c>
      <c r="T2564" s="1" t="s">
        <v>24</v>
      </c>
    </row>
    <row r="2565" spans="1:20" x14ac:dyDescent="0.55000000000000004">
      <c r="A2565" s="1" t="s">
        <v>20</v>
      </c>
      <c r="B2565" s="1" t="s">
        <v>21</v>
      </c>
      <c r="C2565" s="1" t="s">
        <v>22</v>
      </c>
      <c r="D2565" s="1" t="s">
        <v>23</v>
      </c>
      <c r="E2565" s="1" t="s">
        <v>5</v>
      </c>
      <c r="F2565" s="1" t="s">
        <v>24</v>
      </c>
      <c r="G2565" s="1" t="s">
        <v>25</v>
      </c>
      <c r="H2565">
        <v>1502366</v>
      </c>
      <c r="I2565">
        <v>1503805</v>
      </c>
      <c r="J2565" s="1" t="s">
        <v>67</v>
      </c>
      <c r="K2565" s="1" t="s">
        <v>24</v>
      </c>
      <c r="L2565" s="1" t="s">
        <v>24</v>
      </c>
      <c r="M2565" s="1" t="s">
        <v>24</v>
      </c>
      <c r="N2565" s="1" t="s">
        <v>24</v>
      </c>
      <c r="O2565" s="1" t="s">
        <v>24</v>
      </c>
      <c r="P2565" s="1" t="s">
        <v>24</v>
      </c>
      <c r="Q2565" s="1" t="s">
        <v>3340</v>
      </c>
      <c r="R2565">
        <v>1440</v>
      </c>
      <c r="T2565" s="1" t="s">
        <v>24</v>
      </c>
    </row>
    <row r="2566" spans="1:20" x14ac:dyDescent="0.55000000000000004">
      <c r="A2566" s="1" t="s">
        <v>28</v>
      </c>
      <c r="B2566" s="1" t="s">
        <v>29</v>
      </c>
      <c r="C2566" s="1" t="s">
        <v>22</v>
      </c>
      <c r="D2566" s="1" t="s">
        <v>23</v>
      </c>
      <c r="E2566" s="1" t="s">
        <v>5</v>
      </c>
      <c r="F2566" s="1" t="s">
        <v>24</v>
      </c>
      <c r="G2566" s="1" t="s">
        <v>25</v>
      </c>
      <c r="H2566">
        <v>1502366</v>
      </c>
      <c r="I2566">
        <v>1503805</v>
      </c>
      <c r="J2566" s="1" t="s">
        <v>67</v>
      </c>
      <c r="K2566" s="1" t="s">
        <v>3341</v>
      </c>
      <c r="L2566" s="1" t="s">
        <v>24</v>
      </c>
      <c r="M2566" s="1" t="s">
        <v>24</v>
      </c>
      <c r="N2566" s="1" t="s">
        <v>3342</v>
      </c>
      <c r="O2566" s="1" t="s">
        <v>24</v>
      </c>
      <c r="P2566" s="1" t="s">
        <v>24</v>
      </c>
      <c r="Q2566" s="1" t="s">
        <v>3340</v>
      </c>
      <c r="R2566">
        <v>1440</v>
      </c>
      <c r="S2566">
        <v>479</v>
      </c>
      <c r="T2566" s="1" t="s">
        <v>24</v>
      </c>
    </row>
    <row r="2567" spans="1:20" x14ac:dyDescent="0.55000000000000004">
      <c r="A2567" s="1" t="s">
        <v>20</v>
      </c>
      <c r="B2567" s="1" t="s">
        <v>21</v>
      </c>
      <c r="C2567" s="1" t="s">
        <v>22</v>
      </c>
      <c r="D2567" s="1" t="s">
        <v>23</v>
      </c>
      <c r="E2567" s="1" t="s">
        <v>5</v>
      </c>
      <c r="F2567" s="1" t="s">
        <v>24</v>
      </c>
      <c r="G2567" s="1" t="s">
        <v>25</v>
      </c>
      <c r="H2567">
        <v>1504239</v>
      </c>
      <c r="I2567">
        <v>1504829</v>
      </c>
      <c r="J2567" s="1" t="s">
        <v>26</v>
      </c>
      <c r="K2567" s="1" t="s">
        <v>24</v>
      </c>
      <c r="L2567" s="1" t="s">
        <v>24</v>
      </c>
      <c r="M2567" s="1" t="s">
        <v>24</v>
      </c>
      <c r="N2567" s="1" t="s">
        <v>24</v>
      </c>
      <c r="O2567" s="1" t="s">
        <v>24</v>
      </c>
      <c r="P2567" s="1" t="s">
        <v>24</v>
      </c>
      <c r="Q2567" s="1" t="s">
        <v>3343</v>
      </c>
      <c r="R2567">
        <v>591</v>
      </c>
      <c r="T2567" s="1" t="s">
        <v>24</v>
      </c>
    </row>
    <row r="2568" spans="1:20" x14ac:dyDescent="0.55000000000000004">
      <c r="A2568" s="1" t="s">
        <v>28</v>
      </c>
      <c r="B2568" s="1" t="s">
        <v>29</v>
      </c>
      <c r="C2568" s="1" t="s">
        <v>22</v>
      </c>
      <c r="D2568" s="1" t="s">
        <v>23</v>
      </c>
      <c r="E2568" s="1" t="s">
        <v>5</v>
      </c>
      <c r="F2568" s="1" t="s">
        <v>24</v>
      </c>
      <c r="G2568" s="1" t="s">
        <v>25</v>
      </c>
      <c r="H2568">
        <v>1504239</v>
      </c>
      <c r="I2568">
        <v>1504829</v>
      </c>
      <c r="J2568" s="1" t="s">
        <v>26</v>
      </c>
      <c r="K2568" s="1" t="s">
        <v>3344</v>
      </c>
      <c r="L2568" s="1" t="s">
        <v>24</v>
      </c>
      <c r="M2568" s="1" t="s">
        <v>24</v>
      </c>
      <c r="N2568" s="1" t="s">
        <v>3345</v>
      </c>
      <c r="O2568" s="1" t="s">
        <v>24</v>
      </c>
      <c r="P2568" s="1" t="s">
        <v>24</v>
      </c>
      <c r="Q2568" s="1" t="s">
        <v>3343</v>
      </c>
      <c r="R2568">
        <v>591</v>
      </c>
      <c r="S2568">
        <v>196</v>
      </c>
      <c r="T2568" s="1" t="s">
        <v>24</v>
      </c>
    </row>
    <row r="2569" spans="1:20" x14ac:dyDescent="0.55000000000000004">
      <c r="A2569" s="1" t="s">
        <v>20</v>
      </c>
      <c r="B2569" s="1" t="s">
        <v>21</v>
      </c>
      <c r="C2569" s="1" t="s">
        <v>22</v>
      </c>
      <c r="D2569" s="1" t="s">
        <v>23</v>
      </c>
      <c r="E2569" s="1" t="s">
        <v>5</v>
      </c>
      <c r="F2569" s="1" t="s">
        <v>24</v>
      </c>
      <c r="G2569" s="1" t="s">
        <v>25</v>
      </c>
      <c r="H2569">
        <v>1504986</v>
      </c>
      <c r="I2569">
        <v>1506248</v>
      </c>
      <c r="J2569" s="1" t="s">
        <v>67</v>
      </c>
      <c r="K2569" s="1" t="s">
        <v>24</v>
      </c>
      <c r="L2569" s="1" t="s">
        <v>24</v>
      </c>
      <c r="M2569" s="1" t="s">
        <v>24</v>
      </c>
      <c r="N2569" s="1" t="s">
        <v>24</v>
      </c>
      <c r="O2569" s="1" t="s">
        <v>24</v>
      </c>
      <c r="P2569" s="1" t="s">
        <v>24</v>
      </c>
      <c r="Q2569" s="1" t="s">
        <v>3346</v>
      </c>
      <c r="R2569">
        <v>1263</v>
      </c>
      <c r="T2569" s="1" t="s">
        <v>24</v>
      </c>
    </row>
    <row r="2570" spans="1:20" x14ac:dyDescent="0.55000000000000004">
      <c r="A2570" s="1" t="s">
        <v>28</v>
      </c>
      <c r="B2570" s="1" t="s">
        <v>29</v>
      </c>
      <c r="C2570" s="1" t="s">
        <v>22</v>
      </c>
      <c r="D2570" s="1" t="s">
        <v>23</v>
      </c>
      <c r="E2570" s="1" t="s">
        <v>5</v>
      </c>
      <c r="F2570" s="1" t="s">
        <v>24</v>
      </c>
      <c r="G2570" s="1" t="s">
        <v>25</v>
      </c>
      <c r="H2570">
        <v>1504986</v>
      </c>
      <c r="I2570">
        <v>1506248</v>
      </c>
      <c r="J2570" s="1" t="s">
        <v>67</v>
      </c>
      <c r="K2570" s="1" t="s">
        <v>3347</v>
      </c>
      <c r="L2570" s="1" t="s">
        <v>24</v>
      </c>
      <c r="M2570" s="1" t="s">
        <v>24</v>
      </c>
      <c r="N2570" s="1" t="s">
        <v>513</v>
      </c>
      <c r="O2570" s="1" t="s">
        <v>24</v>
      </c>
      <c r="P2570" s="1" t="s">
        <v>24</v>
      </c>
      <c r="Q2570" s="1" t="s">
        <v>3346</v>
      </c>
      <c r="R2570">
        <v>1263</v>
      </c>
      <c r="S2570">
        <v>420</v>
      </c>
      <c r="T2570" s="1" t="s">
        <v>24</v>
      </c>
    </row>
    <row r="2571" spans="1:20" x14ac:dyDescent="0.55000000000000004">
      <c r="A2571" s="1" t="s">
        <v>20</v>
      </c>
      <c r="B2571" s="1" t="s">
        <v>21</v>
      </c>
      <c r="C2571" s="1" t="s">
        <v>22</v>
      </c>
      <c r="D2571" s="1" t="s">
        <v>23</v>
      </c>
      <c r="E2571" s="1" t="s">
        <v>5</v>
      </c>
      <c r="F2571" s="1" t="s">
        <v>24</v>
      </c>
      <c r="G2571" s="1" t="s">
        <v>25</v>
      </c>
      <c r="H2571">
        <v>1506245</v>
      </c>
      <c r="I2571">
        <v>1507969</v>
      </c>
      <c r="J2571" s="1" t="s">
        <v>67</v>
      </c>
      <c r="K2571" s="1" t="s">
        <v>24</v>
      </c>
      <c r="L2571" s="1" t="s">
        <v>24</v>
      </c>
      <c r="M2571" s="1" t="s">
        <v>24</v>
      </c>
      <c r="N2571" s="1" t="s">
        <v>24</v>
      </c>
      <c r="O2571" s="1" t="s">
        <v>24</v>
      </c>
      <c r="P2571" s="1" t="s">
        <v>24</v>
      </c>
      <c r="Q2571" s="1" t="s">
        <v>3348</v>
      </c>
      <c r="R2571">
        <v>1725</v>
      </c>
      <c r="T2571" s="1" t="s">
        <v>24</v>
      </c>
    </row>
    <row r="2572" spans="1:20" x14ac:dyDescent="0.55000000000000004">
      <c r="A2572" s="1" t="s">
        <v>28</v>
      </c>
      <c r="B2572" s="1" t="s">
        <v>29</v>
      </c>
      <c r="C2572" s="1" t="s">
        <v>22</v>
      </c>
      <c r="D2572" s="1" t="s">
        <v>23</v>
      </c>
      <c r="E2572" s="1" t="s">
        <v>5</v>
      </c>
      <c r="F2572" s="1" t="s">
        <v>24</v>
      </c>
      <c r="G2572" s="1" t="s">
        <v>25</v>
      </c>
      <c r="H2572">
        <v>1506245</v>
      </c>
      <c r="I2572">
        <v>1507969</v>
      </c>
      <c r="J2572" s="1" t="s">
        <v>67</v>
      </c>
      <c r="K2572" s="1" t="s">
        <v>3349</v>
      </c>
      <c r="L2572" s="1" t="s">
        <v>24</v>
      </c>
      <c r="M2572" s="1" t="s">
        <v>24</v>
      </c>
      <c r="N2572" s="1" t="s">
        <v>513</v>
      </c>
      <c r="O2572" s="1" t="s">
        <v>24</v>
      </c>
      <c r="P2572" s="1" t="s">
        <v>24</v>
      </c>
      <c r="Q2572" s="1" t="s">
        <v>3348</v>
      </c>
      <c r="R2572">
        <v>1725</v>
      </c>
      <c r="S2572">
        <v>574</v>
      </c>
      <c r="T2572" s="1" t="s">
        <v>24</v>
      </c>
    </row>
    <row r="2573" spans="1:20" x14ac:dyDescent="0.55000000000000004">
      <c r="A2573" s="1" t="s">
        <v>20</v>
      </c>
      <c r="B2573" s="1" t="s">
        <v>21</v>
      </c>
      <c r="C2573" s="1" t="s">
        <v>22</v>
      </c>
      <c r="D2573" s="1" t="s">
        <v>23</v>
      </c>
      <c r="E2573" s="1" t="s">
        <v>5</v>
      </c>
      <c r="F2573" s="1" t="s">
        <v>24</v>
      </c>
      <c r="G2573" s="1" t="s">
        <v>25</v>
      </c>
      <c r="H2573">
        <v>1508133</v>
      </c>
      <c r="I2573">
        <v>1509812</v>
      </c>
      <c r="J2573" s="1" t="s">
        <v>26</v>
      </c>
      <c r="K2573" s="1" t="s">
        <v>24</v>
      </c>
      <c r="L2573" s="1" t="s">
        <v>24</v>
      </c>
      <c r="M2573" s="1" t="s">
        <v>24</v>
      </c>
      <c r="N2573" s="1" t="s">
        <v>24</v>
      </c>
      <c r="O2573" s="1" t="s">
        <v>24</v>
      </c>
      <c r="P2573" s="1" t="s">
        <v>24</v>
      </c>
      <c r="Q2573" s="1" t="s">
        <v>3350</v>
      </c>
      <c r="R2573">
        <v>1680</v>
      </c>
      <c r="T2573" s="1" t="s">
        <v>24</v>
      </c>
    </row>
    <row r="2574" spans="1:20" x14ac:dyDescent="0.55000000000000004">
      <c r="A2574" s="1" t="s">
        <v>28</v>
      </c>
      <c r="B2574" s="1" t="s">
        <v>29</v>
      </c>
      <c r="C2574" s="1" t="s">
        <v>22</v>
      </c>
      <c r="D2574" s="1" t="s">
        <v>23</v>
      </c>
      <c r="E2574" s="1" t="s">
        <v>5</v>
      </c>
      <c r="F2574" s="1" t="s">
        <v>24</v>
      </c>
      <c r="G2574" s="1" t="s">
        <v>25</v>
      </c>
      <c r="H2574">
        <v>1508133</v>
      </c>
      <c r="I2574">
        <v>1509812</v>
      </c>
      <c r="J2574" s="1" t="s">
        <v>26</v>
      </c>
      <c r="K2574" s="1" t="s">
        <v>3351</v>
      </c>
      <c r="L2574" s="1" t="s">
        <v>24</v>
      </c>
      <c r="M2574" s="1" t="s">
        <v>24</v>
      </c>
      <c r="N2574" s="1" t="s">
        <v>513</v>
      </c>
      <c r="O2574" s="1" t="s">
        <v>24</v>
      </c>
      <c r="P2574" s="1" t="s">
        <v>24</v>
      </c>
      <c r="Q2574" s="1" t="s">
        <v>3350</v>
      </c>
      <c r="R2574">
        <v>1680</v>
      </c>
      <c r="S2574">
        <v>559</v>
      </c>
      <c r="T2574" s="1" t="s">
        <v>24</v>
      </c>
    </row>
    <row r="2575" spans="1:20" x14ac:dyDescent="0.55000000000000004">
      <c r="A2575" s="1" t="s">
        <v>20</v>
      </c>
      <c r="B2575" s="1" t="s">
        <v>21</v>
      </c>
      <c r="C2575" s="1" t="s">
        <v>22</v>
      </c>
      <c r="D2575" s="1" t="s">
        <v>23</v>
      </c>
      <c r="E2575" s="1" t="s">
        <v>5</v>
      </c>
      <c r="F2575" s="1" t="s">
        <v>24</v>
      </c>
      <c r="G2575" s="1" t="s">
        <v>25</v>
      </c>
      <c r="H2575">
        <v>1509843</v>
      </c>
      <c r="I2575">
        <v>1511024</v>
      </c>
      <c r="J2575" s="1" t="s">
        <v>26</v>
      </c>
      <c r="K2575" s="1" t="s">
        <v>24</v>
      </c>
      <c r="L2575" s="1" t="s">
        <v>24</v>
      </c>
      <c r="M2575" s="1" t="s">
        <v>24</v>
      </c>
      <c r="N2575" s="1" t="s">
        <v>24</v>
      </c>
      <c r="O2575" s="1" t="s">
        <v>24</v>
      </c>
      <c r="P2575" s="1" t="s">
        <v>24</v>
      </c>
      <c r="Q2575" s="1" t="s">
        <v>3352</v>
      </c>
      <c r="R2575">
        <v>1182</v>
      </c>
      <c r="T2575" s="1" t="s">
        <v>24</v>
      </c>
    </row>
    <row r="2576" spans="1:20" x14ac:dyDescent="0.55000000000000004">
      <c r="A2576" s="1" t="s">
        <v>28</v>
      </c>
      <c r="B2576" s="1" t="s">
        <v>29</v>
      </c>
      <c r="C2576" s="1" t="s">
        <v>22</v>
      </c>
      <c r="D2576" s="1" t="s">
        <v>23</v>
      </c>
      <c r="E2576" s="1" t="s">
        <v>5</v>
      </c>
      <c r="F2576" s="1" t="s">
        <v>24</v>
      </c>
      <c r="G2576" s="1" t="s">
        <v>25</v>
      </c>
      <c r="H2576">
        <v>1509843</v>
      </c>
      <c r="I2576">
        <v>1511024</v>
      </c>
      <c r="J2576" s="1" t="s">
        <v>26</v>
      </c>
      <c r="K2576" s="1" t="s">
        <v>3353</v>
      </c>
      <c r="L2576" s="1" t="s">
        <v>24</v>
      </c>
      <c r="M2576" s="1" t="s">
        <v>24</v>
      </c>
      <c r="N2576" s="1" t="s">
        <v>3354</v>
      </c>
      <c r="O2576" s="1" t="s">
        <v>24</v>
      </c>
      <c r="P2576" s="1" t="s">
        <v>24</v>
      </c>
      <c r="Q2576" s="1" t="s">
        <v>3352</v>
      </c>
      <c r="R2576">
        <v>1182</v>
      </c>
      <c r="S2576">
        <v>393</v>
      </c>
      <c r="T2576" s="1" t="s">
        <v>24</v>
      </c>
    </row>
    <row r="2577" spans="1:20" x14ac:dyDescent="0.55000000000000004">
      <c r="A2577" s="1" t="s">
        <v>20</v>
      </c>
      <c r="B2577" s="1" t="s">
        <v>21</v>
      </c>
      <c r="C2577" s="1" t="s">
        <v>22</v>
      </c>
      <c r="D2577" s="1" t="s">
        <v>23</v>
      </c>
      <c r="E2577" s="1" t="s">
        <v>5</v>
      </c>
      <c r="F2577" s="1" t="s">
        <v>24</v>
      </c>
      <c r="G2577" s="1" t="s">
        <v>25</v>
      </c>
      <c r="H2577">
        <v>1511113</v>
      </c>
      <c r="I2577">
        <v>1512039</v>
      </c>
      <c r="J2577" s="1" t="s">
        <v>67</v>
      </c>
      <c r="K2577" s="1" t="s">
        <v>24</v>
      </c>
      <c r="L2577" s="1" t="s">
        <v>24</v>
      </c>
      <c r="M2577" s="1" t="s">
        <v>24</v>
      </c>
      <c r="N2577" s="1" t="s">
        <v>24</v>
      </c>
      <c r="O2577" s="1" t="s">
        <v>24</v>
      </c>
      <c r="P2577" s="1" t="s">
        <v>24</v>
      </c>
      <c r="Q2577" s="1" t="s">
        <v>3355</v>
      </c>
      <c r="R2577">
        <v>927</v>
      </c>
      <c r="T2577" s="1" t="s">
        <v>24</v>
      </c>
    </row>
    <row r="2578" spans="1:20" x14ac:dyDescent="0.55000000000000004">
      <c r="A2578" s="1" t="s">
        <v>28</v>
      </c>
      <c r="B2578" s="1" t="s">
        <v>29</v>
      </c>
      <c r="C2578" s="1" t="s">
        <v>22</v>
      </c>
      <c r="D2578" s="1" t="s">
        <v>23</v>
      </c>
      <c r="E2578" s="1" t="s">
        <v>5</v>
      </c>
      <c r="F2578" s="1" t="s">
        <v>24</v>
      </c>
      <c r="G2578" s="1" t="s">
        <v>25</v>
      </c>
      <c r="H2578">
        <v>1511113</v>
      </c>
      <c r="I2578">
        <v>1512039</v>
      </c>
      <c r="J2578" s="1" t="s">
        <v>67</v>
      </c>
      <c r="K2578" s="1" t="s">
        <v>3356</v>
      </c>
      <c r="L2578" s="1" t="s">
        <v>24</v>
      </c>
      <c r="M2578" s="1" t="s">
        <v>24</v>
      </c>
      <c r="N2578" s="1" t="s">
        <v>3357</v>
      </c>
      <c r="O2578" s="1" t="s">
        <v>24</v>
      </c>
      <c r="P2578" s="1" t="s">
        <v>24</v>
      </c>
      <c r="Q2578" s="1" t="s">
        <v>3355</v>
      </c>
      <c r="R2578">
        <v>927</v>
      </c>
      <c r="S2578">
        <v>308</v>
      </c>
      <c r="T2578" s="1" t="s">
        <v>24</v>
      </c>
    </row>
    <row r="2579" spans="1:20" x14ac:dyDescent="0.55000000000000004">
      <c r="A2579" s="1" t="s">
        <v>20</v>
      </c>
      <c r="B2579" s="1" t="s">
        <v>21</v>
      </c>
      <c r="C2579" s="1" t="s">
        <v>22</v>
      </c>
      <c r="D2579" s="1" t="s">
        <v>23</v>
      </c>
      <c r="E2579" s="1" t="s">
        <v>5</v>
      </c>
      <c r="F2579" s="1" t="s">
        <v>24</v>
      </c>
      <c r="G2579" s="1" t="s">
        <v>25</v>
      </c>
      <c r="H2579">
        <v>1512044</v>
      </c>
      <c r="I2579">
        <v>1512364</v>
      </c>
      <c r="J2579" s="1" t="s">
        <v>67</v>
      </c>
      <c r="K2579" s="1" t="s">
        <v>24</v>
      </c>
      <c r="L2579" s="1" t="s">
        <v>24</v>
      </c>
      <c r="M2579" s="1" t="s">
        <v>24</v>
      </c>
      <c r="N2579" s="1" t="s">
        <v>24</v>
      </c>
      <c r="O2579" s="1" t="s">
        <v>24</v>
      </c>
      <c r="P2579" s="1" t="s">
        <v>24</v>
      </c>
      <c r="Q2579" s="1" t="s">
        <v>3358</v>
      </c>
      <c r="R2579">
        <v>321</v>
      </c>
      <c r="T2579" s="1" t="s">
        <v>24</v>
      </c>
    </row>
    <row r="2580" spans="1:20" x14ac:dyDescent="0.55000000000000004">
      <c r="A2580" s="1" t="s">
        <v>28</v>
      </c>
      <c r="B2580" s="1" t="s">
        <v>29</v>
      </c>
      <c r="C2580" s="1" t="s">
        <v>22</v>
      </c>
      <c r="D2580" s="1" t="s">
        <v>23</v>
      </c>
      <c r="E2580" s="1" t="s">
        <v>5</v>
      </c>
      <c r="F2580" s="1" t="s">
        <v>24</v>
      </c>
      <c r="G2580" s="1" t="s">
        <v>25</v>
      </c>
      <c r="H2580">
        <v>1512044</v>
      </c>
      <c r="I2580">
        <v>1512364</v>
      </c>
      <c r="J2580" s="1" t="s">
        <v>67</v>
      </c>
      <c r="K2580" s="1" t="s">
        <v>3359</v>
      </c>
      <c r="L2580" s="1" t="s">
        <v>24</v>
      </c>
      <c r="M2580" s="1" t="s">
        <v>24</v>
      </c>
      <c r="N2580" s="1" t="s">
        <v>3360</v>
      </c>
      <c r="O2580" s="1" t="s">
        <v>24</v>
      </c>
      <c r="P2580" s="1" t="s">
        <v>24</v>
      </c>
      <c r="Q2580" s="1" t="s">
        <v>3358</v>
      </c>
      <c r="R2580">
        <v>321</v>
      </c>
      <c r="S2580">
        <v>106</v>
      </c>
      <c r="T2580" s="1" t="s">
        <v>24</v>
      </c>
    </row>
    <row r="2581" spans="1:20" x14ac:dyDescent="0.55000000000000004">
      <c r="A2581" s="1" t="s">
        <v>20</v>
      </c>
      <c r="B2581" s="1" t="s">
        <v>21</v>
      </c>
      <c r="C2581" s="1" t="s">
        <v>22</v>
      </c>
      <c r="D2581" s="1" t="s">
        <v>23</v>
      </c>
      <c r="E2581" s="1" t="s">
        <v>5</v>
      </c>
      <c r="F2581" s="1" t="s">
        <v>24</v>
      </c>
      <c r="G2581" s="1" t="s">
        <v>25</v>
      </c>
      <c r="H2581">
        <v>1512538</v>
      </c>
      <c r="I2581">
        <v>1513218</v>
      </c>
      <c r="J2581" s="1" t="s">
        <v>26</v>
      </c>
      <c r="K2581" s="1" t="s">
        <v>24</v>
      </c>
      <c r="L2581" s="1" t="s">
        <v>24</v>
      </c>
      <c r="M2581" s="1" t="s">
        <v>24</v>
      </c>
      <c r="N2581" s="1" t="s">
        <v>24</v>
      </c>
      <c r="O2581" s="1" t="s">
        <v>24</v>
      </c>
      <c r="P2581" s="1" t="s">
        <v>24</v>
      </c>
      <c r="Q2581" s="1" t="s">
        <v>3361</v>
      </c>
      <c r="R2581">
        <v>681</v>
      </c>
      <c r="T2581" s="1" t="s">
        <v>24</v>
      </c>
    </row>
    <row r="2582" spans="1:20" x14ac:dyDescent="0.55000000000000004">
      <c r="A2582" s="1" t="s">
        <v>28</v>
      </c>
      <c r="B2582" s="1" t="s">
        <v>29</v>
      </c>
      <c r="C2582" s="1" t="s">
        <v>22</v>
      </c>
      <c r="D2582" s="1" t="s">
        <v>23</v>
      </c>
      <c r="E2582" s="1" t="s">
        <v>5</v>
      </c>
      <c r="F2582" s="1" t="s">
        <v>24</v>
      </c>
      <c r="G2582" s="1" t="s">
        <v>25</v>
      </c>
      <c r="H2582">
        <v>1512538</v>
      </c>
      <c r="I2582">
        <v>1513218</v>
      </c>
      <c r="J2582" s="1" t="s">
        <v>26</v>
      </c>
      <c r="K2582" s="1" t="s">
        <v>3362</v>
      </c>
      <c r="L2582" s="1" t="s">
        <v>24</v>
      </c>
      <c r="M2582" s="1" t="s">
        <v>24</v>
      </c>
      <c r="N2582" s="1" t="s">
        <v>3363</v>
      </c>
      <c r="O2582" s="1" t="s">
        <v>24</v>
      </c>
      <c r="P2582" s="1" t="s">
        <v>24</v>
      </c>
      <c r="Q2582" s="1" t="s">
        <v>3361</v>
      </c>
      <c r="R2582">
        <v>681</v>
      </c>
      <c r="S2582">
        <v>226</v>
      </c>
      <c r="T2582" s="1" t="s">
        <v>24</v>
      </c>
    </row>
    <row r="2583" spans="1:20" x14ac:dyDescent="0.55000000000000004">
      <c r="A2583" s="1" t="s">
        <v>20</v>
      </c>
      <c r="B2583" s="1" t="s">
        <v>21</v>
      </c>
      <c r="C2583" s="1" t="s">
        <v>22</v>
      </c>
      <c r="D2583" s="1" t="s">
        <v>23</v>
      </c>
      <c r="E2583" s="1" t="s">
        <v>5</v>
      </c>
      <c r="F2583" s="1" t="s">
        <v>24</v>
      </c>
      <c r="G2583" s="1" t="s">
        <v>25</v>
      </c>
      <c r="H2583">
        <v>1513218</v>
      </c>
      <c r="I2583">
        <v>1514051</v>
      </c>
      <c r="J2583" s="1" t="s">
        <v>26</v>
      </c>
      <c r="K2583" s="1" t="s">
        <v>24</v>
      </c>
      <c r="L2583" s="1" t="s">
        <v>24</v>
      </c>
      <c r="M2583" s="1" t="s">
        <v>24</v>
      </c>
      <c r="N2583" s="1" t="s">
        <v>24</v>
      </c>
      <c r="O2583" s="1" t="s">
        <v>24</v>
      </c>
      <c r="P2583" s="1" t="s">
        <v>24</v>
      </c>
      <c r="Q2583" s="1" t="s">
        <v>3364</v>
      </c>
      <c r="R2583">
        <v>834</v>
      </c>
      <c r="T2583" s="1" t="s">
        <v>24</v>
      </c>
    </row>
    <row r="2584" spans="1:20" x14ac:dyDescent="0.55000000000000004">
      <c r="A2584" s="1" t="s">
        <v>28</v>
      </c>
      <c r="B2584" s="1" t="s">
        <v>29</v>
      </c>
      <c r="C2584" s="1" t="s">
        <v>22</v>
      </c>
      <c r="D2584" s="1" t="s">
        <v>23</v>
      </c>
      <c r="E2584" s="1" t="s">
        <v>5</v>
      </c>
      <c r="F2584" s="1" t="s">
        <v>24</v>
      </c>
      <c r="G2584" s="1" t="s">
        <v>25</v>
      </c>
      <c r="H2584">
        <v>1513218</v>
      </c>
      <c r="I2584">
        <v>1514051</v>
      </c>
      <c r="J2584" s="1" t="s">
        <v>26</v>
      </c>
      <c r="K2584" s="1" t="s">
        <v>3365</v>
      </c>
      <c r="L2584" s="1" t="s">
        <v>24</v>
      </c>
      <c r="M2584" s="1" t="s">
        <v>24</v>
      </c>
      <c r="N2584" s="1" t="s">
        <v>73</v>
      </c>
      <c r="O2584" s="1" t="s">
        <v>24</v>
      </c>
      <c r="P2584" s="1" t="s">
        <v>24</v>
      </c>
      <c r="Q2584" s="1" t="s">
        <v>3364</v>
      </c>
      <c r="R2584">
        <v>834</v>
      </c>
      <c r="S2584">
        <v>277</v>
      </c>
      <c r="T2584" s="1" t="s">
        <v>24</v>
      </c>
    </row>
    <row r="2585" spans="1:20" x14ac:dyDescent="0.55000000000000004">
      <c r="A2585" s="1" t="s">
        <v>20</v>
      </c>
      <c r="B2585" s="1" t="s">
        <v>21</v>
      </c>
      <c r="C2585" s="1" t="s">
        <v>22</v>
      </c>
      <c r="D2585" s="1" t="s">
        <v>23</v>
      </c>
      <c r="E2585" s="1" t="s">
        <v>5</v>
      </c>
      <c r="F2585" s="1" t="s">
        <v>24</v>
      </c>
      <c r="G2585" s="1" t="s">
        <v>25</v>
      </c>
      <c r="H2585">
        <v>1514129</v>
      </c>
      <c r="I2585">
        <v>1515085</v>
      </c>
      <c r="J2585" s="1" t="s">
        <v>26</v>
      </c>
      <c r="K2585" s="1" t="s">
        <v>24</v>
      </c>
      <c r="L2585" s="1" t="s">
        <v>24</v>
      </c>
      <c r="M2585" s="1" t="s">
        <v>24</v>
      </c>
      <c r="N2585" s="1" t="s">
        <v>24</v>
      </c>
      <c r="O2585" s="1" t="s">
        <v>24</v>
      </c>
      <c r="P2585" s="1" t="s">
        <v>24</v>
      </c>
      <c r="Q2585" s="1" t="s">
        <v>3366</v>
      </c>
      <c r="R2585">
        <v>957</v>
      </c>
      <c r="T2585" s="1" t="s">
        <v>24</v>
      </c>
    </row>
    <row r="2586" spans="1:20" x14ac:dyDescent="0.55000000000000004">
      <c r="A2586" s="1" t="s">
        <v>28</v>
      </c>
      <c r="B2586" s="1" t="s">
        <v>29</v>
      </c>
      <c r="C2586" s="1" t="s">
        <v>22</v>
      </c>
      <c r="D2586" s="1" t="s">
        <v>23</v>
      </c>
      <c r="E2586" s="1" t="s">
        <v>5</v>
      </c>
      <c r="F2586" s="1" t="s">
        <v>24</v>
      </c>
      <c r="G2586" s="1" t="s">
        <v>25</v>
      </c>
      <c r="H2586">
        <v>1514129</v>
      </c>
      <c r="I2586">
        <v>1515085</v>
      </c>
      <c r="J2586" s="1" t="s">
        <v>26</v>
      </c>
      <c r="K2586" s="1" t="s">
        <v>3367</v>
      </c>
      <c r="L2586" s="1" t="s">
        <v>24</v>
      </c>
      <c r="M2586" s="1" t="s">
        <v>24</v>
      </c>
      <c r="N2586" s="1" t="s">
        <v>941</v>
      </c>
      <c r="O2586" s="1" t="s">
        <v>24</v>
      </c>
      <c r="P2586" s="1" t="s">
        <v>24</v>
      </c>
      <c r="Q2586" s="1" t="s">
        <v>3366</v>
      </c>
      <c r="R2586">
        <v>957</v>
      </c>
      <c r="S2586">
        <v>318</v>
      </c>
      <c r="T2586" s="1" t="s">
        <v>24</v>
      </c>
    </row>
    <row r="2587" spans="1:20" x14ac:dyDescent="0.55000000000000004">
      <c r="A2587" s="1" t="s">
        <v>20</v>
      </c>
      <c r="B2587" s="1" t="s">
        <v>21</v>
      </c>
      <c r="C2587" s="1" t="s">
        <v>22</v>
      </c>
      <c r="D2587" s="1" t="s">
        <v>23</v>
      </c>
      <c r="E2587" s="1" t="s">
        <v>5</v>
      </c>
      <c r="F2587" s="1" t="s">
        <v>24</v>
      </c>
      <c r="G2587" s="1" t="s">
        <v>25</v>
      </c>
      <c r="H2587">
        <v>1515122</v>
      </c>
      <c r="I2587">
        <v>1515778</v>
      </c>
      <c r="J2587" s="1" t="s">
        <v>26</v>
      </c>
      <c r="K2587" s="1" t="s">
        <v>24</v>
      </c>
      <c r="L2587" s="1" t="s">
        <v>24</v>
      </c>
      <c r="M2587" s="1" t="s">
        <v>24</v>
      </c>
      <c r="N2587" s="1" t="s">
        <v>24</v>
      </c>
      <c r="O2587" s="1" t="s">
        <v>24</v>
      </c>
      <c r="P2587" s="1" t="s">
        <v>24</v>
      </c>
      <c r="Q2587" s="1" t="s">
        <v>3368</v>
      </c>
      <c r="R2587">
        <v>657</v>
      </c>
      <c r="T2587" s="1" t="s">
        <v>24</v>
      </c>
    </row>
    <row r="2588" spans="1:20" x14ac:dyDescent="0.55000000000000004">
      <c r="A2588" s="1" t="s">
        <v>28</v>
      </c>
      <c r="B2588" s="1" t="s">
        <v>29</v>
      </c>
      <c r="C2588" s="1" t="s">
        <v>22</v>
      </c>
      <c r="D2588" s="1" t="s">
        <v>23</v>
      </c>
      <c r="E2588" s="1" t="s">
        <v>5</v>
      </c>
      <c r="F2588" s="1" t="s">
        <v>24</v>
      </c>
      <c r="G2588" s="1" t="s">
        <v>25</v>
      </c>
      <c r="H2588">
        <v>1515122</v>
      </c>
      <c r="I2588">
        <v>1515778</v>
      </c>
      <c r="J2588" s="1" t="s">
        <v>26</v>
      </c>
      <c r="K2588" s="1" t="s">
        <v>3369</v>
      </c>
      <c r="L2588" s="1" t="s">
        <v>24</v>
      </c>
      <c r="M2588" s="1" t="s">
        <v>24</v>
      </c>
      <c r="N2588" s="1" t="s">
        <v>3370</v>
      </c>
      <c r="O2588" s="1" t="s">
        <v>24</v>
      </c>
      <c r="P2588" s="1" t="s">
        <v>24</v>
      </c>
      <c r="Q2588" s="1" t="s">
        <v>3368</v>
      </c>
      <c r="R2588">
        <v>657</v>
      </c>
      <c r="S2588">
        <v>218</v>
      </c>
      <c r="T2588" s="1" t="s">
        <v>24</v>
      </c>
    </row>
    <row r="2589" spans="1:20" x14ac:dyDescent="0.55000000000000004">
      <c r="A2589" s="1" t="s">
        <v>20</v>
      </c>
      <c r="B2589" s="1" t="s">
        <v>21</v>
      </c>
      <c r="C2589" s="1" t="s">
        <v>22</v>
      </c>
      <c r="D2589" s="1" t="s">
        <v>23</v>
      </c>
      <c r="E2589" s="1" t="s">
        <v>5</v>
      </c>
      <c r="F2589" s="1" t="s">
        <v>24</v>
      </c>
      <c r="G2589" s="1" t="s">
        <v>25</v>
      </c>
      <c r="H2589">
        <v>1515850</v>
      </c>
      <c r="I2589">
        <v>1516179</v>
      </c>
      <c r="J2589" s="1" t="s">
        <v>26</v>
      </c>
      <c r="K2589" s="1" t="s">
        <v>24</v>
      </c>
      <c r="L2589" s="1" t="s">
        <v>24</v>
      </c>
      <c r="M2589" s="1" t="s">
        <v>24</v>
      </c>
      <c r="N2589" s="1" t="s">
        <v>24</v>
      </c>
      <c r="O2589" s="1" t="s">
        <v>24</v>
      </c>
      <c r="P2589" s="1" t="s">
        <v>24</v>
      </c>
      <c r="Q2589" s="1" t="s">
        <v>3371</v>
      </c>
      <c r="R2589">
        <v>330</v>
      </c>
      <c r="T2589" s="1" t="s">
        <v>24</v>
      </c>
    </row>
    <row r="2590" spans="1:20" x14ac:dyDescent="0.55000000000000004">
      <c r="A2590" s="1" t="s">
        <v>28</v>
      </c>
      <c r="B2590" s="1" t="s">
        <v>29</v>
      </c>
      <c r="C2590" s="1" t="s">
        <v>22</v>
      </c>
      <c r="D2590" s="1" t="s">
        <v>23</v>
      </c>
      <c r="E2590" s="1" t="s">
        <v>5</v>
      </c>
      <c r="F2590" s="1" t="s">
        <v>24</v>
      </c>
      <c r="G2590" s="1" t="s">
        <v>25</v>
      </c>
      <c r="H2590">
        <v>1515850</v>
      </c>
      <c r="I2590">
        <v>1516179</v>
      </c>
      <c r="J2590" s="1" t="s">
        <v>26</v>
      </c>
      <c r="K2590" s="1" t="s">
        <v>3372</v>
      </c>
      <c r="L2590" s="1" t="s">
        <v>24</v>
      </c>
      <c r="M2590" s="1" t="s">
        <v>24</v>
      </c>
      <c r="N2590" s="1" t="s">
        <v>73</v>
      </c>
      <c r="O2590" s="1" t="s">
        <v>24</v>
      </c>
      <c r="P2590" s="1" t="s">
        <v>24</v>
      </c>
      <c r="Q2590" s="1" t="s">
        <v>3371</v>
      </c>
      <c r="R2590">
        <v>330</v>
      </c>
      <c r="S2590">
        <v>109</v>
      </c>
      <c r="T2590" s="1" t="s">
        <v>24</v>
      </c>
    </row>
    <row r="2591" spans="1:20" x14ac:dyDescent="0.55000000000000004">
      <c r="A2591" s="1" t="s">
        <v>20</v>
      </c>
      <c r="B2591" s="1" t="s">
        <v>21</v>
      </c>
      <c r="C2591" s="1" t="s">
        <v>22</v>
      </c>
      <c r="D2591" s="1" t="s">
        <v>23</v>
      </c>
      <c r="E2591" s="1" t="s">
        <v>5</v>
      </c>
      <c r="F2591" s="1" t="s">
        <v>24</v>
      </c>
      <c r="G2591" s="1" t="s">
        <v>25</v>
      </c>
      <c r="H2591">
        <v>1516320</v>
      </c>
      <c r="I2591">
        <v>1517495</v>
      </c>
      <c r="J2591" s="1" t="s">
        <v>67</v>
      </c>
      <c r="K2591" s="1" t="s">
        <v>24</v>
      </c>
      <c r="L2591" s="1" t="s">
        <v>24</v>
      </c>
      <c r="M2591" s="1" t="s">
        <v>24</v>
      </c>
      <c r="N2591" s="1" t="s">
        <v>24</v>
      </c>
      <c r="O2591" s="1" t="s">
        <v>24</v>
      </c>
      <c r="P2591" s="1" t="s">
        <v>24</v>
      </c>
      <c r="Q2591" s="1" t="s">
        <v>3373</v>
      </c>
      <c r="R2591">
        <v>1176</v>
      </c>
      <c r="T2591" s="1" t="s">
        <v>24</v>
      </c>
    </row>
    <row r="2592" spans="1:20" x14ac:dyDescent="0.55000000000000004">
      <c r="A2592" s="1" t="s">
        <v>28</v>
      </c>
      <c r="B2592" s="1" t="s">
        <v>29</v>
      </c>
      <c r="C2592" s="1" t="s">
        <v>22</v>
      </c>
      <c r="D2592" s="1" t="s">
        <v>23</v>
      </c>
      <c r="E2592" s="1" t="s">
        <v>5</v>
      </c>
      <c r="F2592" s="1" t="s">
        <v>24</v>
      </c>
      <c r="G2592" s="1" t="s">
        <v>25</v>
      </c>
      <c r="H2592">
        <v>1516320</v>
      </c>
      <c r="I2592">
        <v>1517495</v>
      </c>
      <c r="J2592" s="1" t="s">
        <v>67</v>
      </c>
      <c r="K2592" s="1" t="s">
        <v>3374</v>
      </c>
      <c r="L2592" s="1" t="s">
        <v>24</v>
      </c>
      <c r="M2592" s="1" t="s">
        <v>24</v>
      </c>
      <c r="N2592" s="1" t="s">
        <v>3375</v>
      </c>
      <c r="O2592" s="1" t="s">
        <v>24</v>
      </c>
      <c r="P2592" s="1" t="s">
        <v>24</v>
      </c>
      <c r="Q2592" s="1" t="s">
        <v>3373</v>
      </c>
      <c r="R2592">
        <v>1176</v>
      </c>
      <c r="S2592">
        <v>391</v>
      </c>
      <c r="T2592" s="1" t="s">
        <v>24</v>
      </c>
    </row>
    <row r="2593" spans="1:20" x14ac:dyDescent="0.55000000000000004">
      <c r="A2593" s="1" t="s">
        <v>20</v>
      </c>
      <c r="B2593" s="1" t="s">
        <v>21</v>
      </c>
      <c r="C2593" s="1" t="s">
        <v>22</v>
      </c>
      <c r="D2593" s="1" t="s">
        <v>23</v>
      </c>
      <c r="E2593" s="1" t="s">
        <v>5</v>
      </c>
      <c r="F2593" s="1" t="s">
        <v>24</v>
      </c>
      <c r="G2593" s="1" t="s">
        <v>25</v>
      </c>
      <c r="H2593">
        <v>1517482</v>
      </c>
      <c r="I2593">
        <v>1518198</v>
      </c>
      <c r="J2593" s="1" t="s">
        <v>67</v>
      </c>
      <c r="K2593" s="1" t="s">
        <v>24</v>
      </c>
      <c r="L2593" s="1" t="s">
        <v>24</v>
      </c>
      <c r="M2593" s="1" t="s">
        <v>24</v>
      </c>
      <c r="N2593" s="1" t="s">
        <v>24</v>
      </c>
      <c r="O2593" s="1" t="s">
        <v>24</v>
      </c>
      <c r="P2593" s="1" t="s">
        <v>24</v>
      </c>
      <c r="Q2593" s="1" t="s">
        <v>3376</v>
      </c>
      <c r="R2593">
        <v>717</v>
      </c>
      <c r="T2593" s="1" t="s">
        <v>24</v>
      </c>
    </row>
    <row r="2594" spans="1:20" x14ac:dyDescent="0.55000000000000004">
      <c r="A2594" s="1" t="s">
        <v>28</v>
      </c>
      <c r="B2594" s="1" t="s">
        <v>29</v>
      </c>
      <c r="C2594" s="1" t="s">
        <v>22</v>
      </c>
      <c r="D2594" s="1" t="s">
        <v>23</v>
      </c>
      <c r="E2594" s="1" t="s">
        <v>5</v>
      </c>
      <c r="F2594" s="1" t="s">
        <v>24</v>
      </c>
      <c r="G2594" s="1" t="s">
        <v>25</v>
      </c>
      <c r="H2594">
        <v>1517482</v>
      </c>
      <c r="I2594">
        <v>1518198</v>
      </c>
      <c r="J2594" s="1" t="s">
        <v>67</v>
      </c>
      <c r="K2594" s="1" t="s">
        <v>3377</v>
      </c>
      <c r="L2594" s="1" t="s">
        <v>24</v>
      </c>
      <c r="M2594" s="1" t="s">
        <v>24</v>
      </c>
      <c r="N2594" s="1" t="s">
        <v>3378</v>
      </c>
      <c r="O2594" s="1" t="s">
        <v>24</v>
      </c>
      <c r="P2594" s="1" t="s">
        <v>24</v>
      </c>
      <c r="Q2594" s="1" t="s">
        <v>3376</v>
      </c>
      <c r="R2594">
        <v>717</v>
      </c>
      <c r="S2594">
        <v>238</v>
      </c>
      <c r="T2594" s="1" t="s">
        <v>24</v>
      </c>
    </row>
    <row r="2595" spans="1:20" x14ac:dyDescent="0.55000000000000004">
      <c r="A2595" s="1" t="s">
        <v>20</v>
      </c>
      <c r="B2595" s="1" t="s">
        <v>21</v>
      </c>
      <c r="C2595" s="1" t="s">
        <v>22</v>
      </c>
      <c r="D2595" s="1" t="s">
        <v>23</v>
      </c>
      <c r="E2595" s="1" t="s">
        <v>5</v>
      </c>
      <c r="F2595" s="1" t="s">
        <v>24</v>
      </c>
      <c r="G2595" s="1" t="s">
        <v>25</v>
      </c>
      <c r="H2595">
        <v>1518215</v>
      </c>
      <c r="I2595">
        <v>1519060</v>
      </c>
      <c r="J2595" s="1" t="s">
        <v>67</v>
      </c>
      <c r="K2595" s="1" t="s">
        <v>24</v>
      </c>
      <c r="L2595" s="1" t="s">
        <v>24</v>
      </c>
      <c r="M2595" s="1" t="s">
        <v>24</v>
      </c>
      <c r="N2595" s="1" t="s">
        <v>24</v>
      </c>
      <c r="O2595" s="1" t="s">
        <v>24</v>
      </c>
      <c r="P2595" s="1" t="s">
        <v>24</v>
      </c>
      <c r="Q2595" s="1" t="s">
        <v>3379</v>
      </c>
      <c r="R2595">
        <v>846</v>
      </c>
      <c r="T2595" s="1" t="s">
        <v>24</v>
      </c>
    </row>
    <row r="2596" spans="1:20" x14ac:dyDescent="0.55000000000000004">
      <c r="A2596" s="1" t="s">
        <v>28</v>
      </c>
      <c r="B2596" s="1" t="s">
        <v>29</v>
      </c>
      <c r="C2596" s="1" t="s">
        <v>22</v>
      </c>
      <c r="D2596" s="1" t="s">
        <v>23</v>
      </c>
      <c r="E2596" s="1" t="s">
        <v>5</v>
      </c>
      <c r="F2596" s="1" t="s">
        <v>24</v>
      </c>
      <c r="G2596" s="1" t="s">
        <v>25</v>
      </c>
      <c r="H2596">
        <v>1518215</v>
      </c>
      <c r="I2596">
        <v>1519060</v>
      </c>
      <c r="J2596" s="1" t="s">
        <v>67</v>
      </c>
      <c r="K2596" s="1" t="s">
        <v>3380</v>
      </c>
      <c r="L2596" s="1" t="s">
        <v>24</v>
      </c>
      <c r="M2596" s="1" t="s">
        <v>24</v>
      </c>
      <c r="N2596" s="1" t="s">
        <v>3381</v>
      </c>
      <c r="O2596" s="1" t="s">
        <v>24</v>
      </c>
      <c r="P2596" s="1" t="s">
        <v>24</v>
      </c>
      <c r="Q2596" s="1" t="s">
        <v>3379</v>
      </c>
      <c r="R2596">
        <v>846</v>
      </c>
      <c r="S2596">
        <v>281</v>
      </c>
      <c r="T2596" s="1" t="s">
        <v>24</v>
      </c>
    </row>
    <row r="2597" spans="1:20" x14ac:dyDescent="0.55000000000000004">
      <c r="A2597" s="1" t="s">
        <v>20</v>
      </c>
      <c r="B2597" s="1" t="s">
        <v>21</v>
      </c>
      <c r="C2597" s="1" t="s">
        <v>22</v>
      </c>
      <c r="D2597" s="1" t="s">
        <v>23</v>
      </c>
      <c r="E2597" s="1" t="s">
        <v>5</v>
      </c>
      <c r="F2597" s="1" t="s">
        <v>24</v>
      </c>
      <c r="G2597" s="1" t="s">
        <v>25</v>
      </c>
      <c r="H2597">
        <v>1519198</v>
      </c>
      <c r="I2597">
        <v>1519809</v>
      </c>
      <c r="J2597" s="1" t="s">
        <v>26</v>
      </c>
      <c r="K2597" s="1" t="s">
        <v>24</v>
      </c>
      <c r="L2597" s="1" t="s">
        <v>24</v>
      </c>
      <c r="M2597" s="1" t="s">
        <v>24</v>
      </c>
      <c r="N2597" s="1" t="s">
        <v>24</v>
      </c>
      <c r="O2597" s="1" t="s">
        <v>24</v>
      </c>
      <c r="P2597" s="1" t="s">
        <v>24</v>
      </c>
      <c r="Q2597" s="1" t="s">
        <v>3382</v>
      </c>
      <c r="R2597">
        <v>612</v>
      </c>
      <c r="T2597" s="1" t="s">
        <v>24</v>
      </c>
    </row>
    <row r="2598" spans="1:20" x14ac:dyDescent="0.55000000000000004">
      <c r="A2598" s="1" t="s">
        <v>28</v>
      </c>
      <c r="B2598" s="1" t="s">
        <v>29</v>
      </c>
      <c r="C2598" s="1" t="s">
        <v>22</v>
      </c>
      <c r="D2598" s="1" t="s">
        <v>23</v>
      </c>
      <c r="E2598" s="1" t="s">
        <v>5</v>
      </c>
      <c r="F2598" s="1" t="s">
        <v>24</v>
      </c>
      <c r="G2598" s="1" t="s">
        <v>25</v>
      </c>
      <c r="H2598">
        <v>1519198</v>
      </c>
      <c r="I2598">
        <v>1519809</v>
      </c>
      <c r="J2598" s="1" t="s">
        <v>26</v>
      </c>
      <c r="K2598" s="1" t="s">
        <v>3383</v>
      </c>
      <c r="L2598" s="1" t="s">
        <v>24</v>
      </c>
      <c r="M2598" s="1" t="s">
        <v>24</v>
      </c>
      <c r="N2598" s="1" t="s">
        <v>73</v>
      </c>
      <c r="O2598" s="1" t="s">
        <v>24</v>
      </c>
      <c r="P2598" s="1" t="s">
        <v>24</v>
      </c>
      <c r="Q2598" s="1" t="s">
        <v>3382</v>
      </c>
      <c r="R2598">
        <v>612</v>
      </c>
      <c r="S2598">
        <v>203</v>
      </c>
      <c r="T2598" s="1" t="s">
        <v>24</v>
      </c>
    </row>
    <row r="2599" spans="1:20" x14ac:dyDescent="0.55000000000000004">
      <c r="A2599" s="1" t="s">
        <v>20</v>
      </c>
      <c r="B2599" s="1" t="s">
        <v>21</v>
      </c>
      <c r="C2599" s="1" t="s">
        <v>22</v>
      </c>
      <c r="D2599" s="1" t="s">
        <v>23</v>
      </c>
      <c r="E2599" s="1" t="s">
        <v>5</v>
      </c>
      <c r="F2599" s="1" t="s">
        <v>24</v>
      </c>
      <c r="G2599" s="1" t="s">
        <v>25</v>
      </c>
      <c r="H2599">
        <v>1519790</v>
      </c>
      <c r="I2599">
        <v>1520659</v>
      </c>
      <c r="J2599" s="1" t="s">
        <v>67</v>
      </c>
      <c r="K2599" s="1" t="s">
        <v>24</v>
      </c>
      <c r="L2599" s="1" t="s">
        <v>24</v>
      </c>
      <c r="M2599" s="1" t="s">
        <v>24</v>
      </c>
      <c r="N2599" s="1" t="s">
        <v>24</v>
      </c>
      <c r="O2599" s="1" t="s">
        <v>24</v>
      </c>
      <c r="P2599" s="1" t="s">
        <v>24</v>
      </c>
      <c r="Q2599" s="1" t="s">
        <v>3384</v>
      </c>
      <c r="R2599">
        <v>870</v>
      </c>
      <c r="T2599" s="1" t="s">
        <v>24</v>
      </c>
    </row>
    <row r="2600" spans="1:20" x14ac:dyDescent="0.55000000000000004">
      <c r="A2600" s="1" t="s">
        <v>28</v>
      </c>
      <c r="B2600" s="1" t="s">
        <v>29</v>
      </c>
      <c r="C2600" s="1" t="s">
        <v>22</v>
      </c>
      <c r="D2600" s="1" t="s">
        <v>23</v>
      </c>
      <c r="E2600" s="1" t="s">
        <v>5</v>
      </c>
      <c r="F2600" s="1" t="s">
        <v>24</v>
      </c>
      <c r="G2600" s="1" t="s">
        <v>25</v>
      </c>
      <c r="H2600">
        <v>1519790</v>
      </c>
      <c r="I2600">
        <v>1520659</v>
      </c>
      <c r="J2600" s="1" t="s">
        <v>67</v>
      </c>
      <c r="K2600" s="1" t="s">
        <v>3385</v>
      </c>
      <c r="L2600" s="1" t="s">
        <v>24</v>
      </c>
      <c r="M2600" s="1" t="s">
        <v>24</v>
      </c>
      <c r="N2600" s="1" t="s">
        <v>3386</v>
      </c>
      <c r="O2600" s="1" t="s">
        <v>24</v>
      </c>
      <c r="P2600" s="1" t="s">
        <v>24</v>
      </c>
      <c r="Q2600" s="1" t="s">
        <v>3384</v>
      </c>
      <c r="R2600">
        <v>870</v>
      </c>
      <c r="S2600">
        <v>289</v>
      </c>
      <c r="T2600" s="1" t="s">
        <v>24</v>
      </c>
    </row>
    <row r="2601" spans="1:20" x14ac:dyDescent="0.55000000000000004">
      <c r="A2601" s="1" t="s">
        <v>20</v>
      </c>
      <c r="B2601" s="1" t="s">
        <v>21</v>
      </c>
      <c r="C2601" s="1" t="s">
        <v>22</v>
      </c>
      <c r="D2601" s="1" t="s">
        <v>23</v>
      </c>
      <c r="E2601" s="1" t="s">
        <v>5</v>
      </c>
      <c r="F2601" s="1" t="s">
        <v>24</v>
      </c>
      <c r="G2601" s="1" t="s">
        <v>25</v>
      </c>
      <c r="H2601">
        <v>1520877</v>
      </c>
      <c r="I2601">
        <v>1521770</v>
      </c>
      <c r="J2601" s="1" t="s">
        <v>26</v>
      </c>
      <c r="K2601" s="1" t="s">
        <v>24</v>
      </c>
      <c r="L2601" s="1" t="s">
        <v>24</v>
      </c>
      <c r="M2601" s="1" t="s">
        <v>24</v>
      </c>
      <c r="N2601" s="1" t="s">
        <v>24</v>
      </c>
      <c r="O2601" s="1" t="s">
        <v>24</v>
      </c>
      <c r="P2601" s="1" t="s">
        <v>24</v>
      </c>
      <c r="Q2601" s="1" t="s">
        <v>3387</v>
      </c>
      <c r="R2601">
        <v>894</v>
      </c>
      <c r="T2601" s="1" t="s">
        <v>24</v>
      </c>
    </row>
    <row r="2602" spans="1:20" x14ac:dyDescent="0.55000000000000004">
      <c r="A2602" s="1" t="s">
        <v>28</v>
      </c>
      <c r="B2602" s="1" t="s">
        <v>29</v>
      </c>
      <c r="C2602" s="1" t="s">
        <v>22</v>
      </c>
      <c r="D2602" s="1" t="s">
        <v>23</v>
      </c>
      <c r="E2602" s="1" t="s">
        <v>5</v>
      </c>
      <c r="F2602" s="1" t="s">
        <v>24</v>
      </c>
      <c r="G2602" s="1" t="s">
        <v>25</v>
      </c>
      <c r="H2602">
        <v>1520877</v>
      </c>
      <c r="I2602">
        <v>1521770</v>
      </c>
      <c r="J2602" s="1" t="s">
        <v>26</v>
      </c>
      <c r="K2602" s="1" t="s">
        <v>3388</v>
      </c>
      <c r="L2602" s="1" t="s">
        <v>24</v>
      </c>
      <c r="M2602" s="1" t="s">
        <v>24</v>
      </c>
      <c r="N2602" s="1" t="s">
        <v>3389</v>
      </c>
      <c r="O2602" s="1" t="s">
        <v>24</v>
      </c>
      <c r="P2602" s="1" t="s">
        <v>24</v>
      </c>
      <c r="Q2602" s="1" t="s">
        <v>3387</v>
      </c>
      <c r="R2602">
        <v>894</v>
      </c>
      <c r="S2602">
        <v>297</v>
      </c>
      <c r="T2602" s="1" t="s">
        <v>24</v>
      </c>
    </row>
    <row r="2603" spans="1:20" x14ac:dyDescent="0.55000000000000004">
      <c r="A2603" s="1" t="s">
        <v>20</v>
      </c>
      <c r="B2603" s="1" t="s">
        <v>21</v>
      </c>
      <c r="C2603" s="1" t="s">
        <v>22</v>
      </c>
      <c r="D2603" s="1" t="s">
        <v>23</v>
      </c>
      <c r="E2603" s="1" t="s">
        <v>5</v>
      </c>
      <c r="F2603" s="1" t="s">
        <v>24</v>
      </c>
      <c r="G2603" s="1" t="s">
        <v>25</v>
      </c>
      <c r="H2603">
        <v>1522000</v>
      </c>
      <c r="I2603">
        <v>1522893</v>
      </c>
      <c r="J2603" s="1" t="s">
        <v>26</v>
      </c>
      <c r="K2603" s="1" t="s">
        <v>24</v>
      </c>
      <c r="L2603" s="1" t="s">
        <v>24</v>
      </c>
      <c r="M2603" s="1" t="s">
        <v>24</v>
      </c>
      <c r="N2603" s="1" t="s">
        <v>24</v>
      </c>
      <c r="O2603" s="1" t="s">
        <v>24</v>
      </c>
      <c r="P2603" s="1" t="s">
        <v>24</v>
      </c>
      <c r="Q2603" s="1" t="s">
        <v>3390</v>
      </c>
      <c r="R2603">
        <v>894</v>
      </c>
      <c r="T2603" s="1" t="s">
        <v>24</v>
      </c>
    </row>
    <row r="2604" spans="1:20" x14ac:dyDescent="0.55000000000000004">
      <c r="A2604" s="1" t="s">
        <v>28</v>
      </c>
      <c r="B2604" s="1" t="s">
        <v>29</v>
      </c>
      <c r="C2604" s="1" t="s">
        <v>22</v>
      </c>
      <c r="D2604" s="1" t="s">
        <v>23</v>
      </c>
      <c r="E2604" s="1" t="s">
        <v>5</v>
      </c>
      <c r="F2604" s="1" t="s">
        <v>24</v>
      </c>
      <c r="G2604" s="1" t="s">
        <v>25</v>
      </c>
      <c r="H2604">
        <v>1522000</v>
      </c>
      <c r="I2604">
        <v>1522893</v>
      </c>
      <c r="J2604" s="1" t="s">
        <v>26</v>
      </c>
      <c r="K2604" s="1" t="s">
        <v>3391</v>
      </c>
      <c r="L2604" s="1" t="s">
        <v>24</v>
      </c>
      <c r="M2604" s="1" t="s">
        <v>24</v>
      </c>
      <c r="N2604" s="1" t="s">
        <v>3389</v>
      </c>
      <c r="O2604" s="1" t="s">
        <v>24</v>
      </c>
      <c r="P2604" s="1" t="s">
        <v>24</v>
      </c>
      <c r="Q2604" s="1" t="s">
        <v>3390</v>
      </c>
      <c r="R2604">
        <v>894</v>
      </c>
      <c r="S2604">
        <v>297</v>
      </c>
      <c r="T2604" s="1" t="s">
        <v>24</v>
      </c>
    </row>
    <row r="2605" spans="1:20" x14ac:dyDescent="0.55000000000000004">
      <c r="A2605" s="1" t="s">
        <v>20</v>
      </c>
      <c r="B2605" s="1" t="s">
        <v>21</v>
      </c>
      <c r="C2605" s="1" t="s">
        <v>22</v>
      </c>
      <c r="D2605" s="1" t="s">
        <v>23</v>
      </c>
      <c r="E2605" s="1" t="s">
        <v>5</v>
      </c>
      <c r="F2605" s="1" t="s">
        <v>24</v>
      </c>
      <c r="G2605" s="1" t="s">
        <v>25</v>
      </c>
      <c r="H2605">
        <v>1523034</v>
      </c>
      <c r="I2605">
        <v>1523645</v>
      </c>
      <c r="J2605" s="1" t="s">
        <v>26</v>
      </c>
      <c r="K2605" s="1" t="s">
        <v>24</v>
      </c>
      <c r="L2605" s="1" t="s">
        <v>24</v>
      </c>
      <c r="M2605" s="1" t="s">
        <v>24</v>
      </c>
      <c r="N2605" s="1" t="s">
        <v>24</v>
      </c>
      <c r="O2605" s="1" t="s">
        <v>24</v>
      </c>
      <c r="P2605" s="1" t="s">
        <v>24</v>
      </c>
      <c r="Q2605" s="1" t="s">
        <v>3392</v>
      </c>
      <c r="R2605">
        <v>612</v>
      </c>
      <c r="T2605" s="1" t="s">
        <v>24</v>
      </c>
    </row>
    <row r="2606" spans="1:20" x14ac:dyDescent="0.55000000000000004">
      <c r="A2606" s="1" t="s">
        <v>28</v>
      </c>
      <c r="B2606" s="1" t="s">
        <v>29</v>
      </c>
      <c r="C2606" s="1" t="s">
        <v>22</v>
      </c>
      <c r="D2606" s="1" t="s">
        <v>23</v>
      </c>
      <c r="E2606" s="1" t="s">
        <v>5</v>
      </c>
      <c r="F2606" s="1" t="s">
        <v>24</v>
      </c>
      <c r="G2606" s="1" t="s">
        <v>25</v>
      </c>
      <c r="H2606">
        <v>1523034</v>
      </c>
      <c r="I2606">
        <v>1523645</v>
      </c>
      <c r="J2606" s="1" t="s">
        <v>26</v>
      </c>
      <c r="K2606" s="1" t="s">
        <v>3393</v>
      </c>
      <c r="L2606" s="1" t="s">
        <v>24</v>
      </c>
      <c r="M2606" s="1" t="s">
        <v>24</v>
      </c>
      <c r="N2606" s="1" t="s">
        <v>3394</v>
      </c>
      <c r="O2606" s="1" t="s">
        <v>24</v>
      </c>
      <c r="P2606" s="1" t="s">
        <v>24</v>
      </c>
      <c r="Q2606" s="1" t="s">
        <v>3392</v>
      </c>
      <c r="R2606">
        <v>612</v>
      </c>
      <c r="S2606">
        <v>203</v>
      </c>
      <c r="T2606" s="1" t="s">
        <v>24</v>
      </c>
    </row>
    <row r="2607" spans="1:20" x14ac:dyDescent="0.55000000000000004">
      <c r="A2607" s="1" t="s">
        <v>20</v>
      </c>
      <c r="B2607" s="1" t="s">
        <v>21</v>
      </c>
      <c r="C2607" s="1" t="s">
        <v>22</v>
      </c>
      <c r="D2607" s="1" t="s">
        <v>23</v>
      </c>
      <c r="E2607" s="1" t="s">
        <v>5</v>
      </c>
      <c r="F2607" s="1" t="s">
        <v>24</v>
      </c>
      <c r="G2607" s="1" t="s">
        <v>25</v>
      </c>
      <c r="H2607">
        <v>1523784</v>
      </c>
      <c r="I2607">
        <v>1524413</v>
      </c>
      <c r="J2607" s="1" t="s">
        <v>26</v>
      </c>
      <c r="K2607" s="1" t="s">
        <v>24</v>
      </c>
      <c r="L2607" s="1" t="s">
        <v>24</v>
      </c>
      <c r="M2607" s="1" t="s">
        <v>24</v>
      </c>
      <c r="N2607" s="1" t="s">
        <v>24</v>
      </c>
      <c r="O2607" s="1" t="s">
        <v>24</v>
      </c>
      <c r="P2607" s="1" t="s">
        <v>24</v>
      </c>
      <c r="Q2607" s="1" t="s">
        <v>3395</v>
      </c>
      <c r="R2607">
        <v>630</v>
      </c>
      <c r="T2607" s="1" t="s">
        <v>24</v>
      </c>
    </row>
    <row r="2608" spans="1:20" x14ac:dyDescent="0.55000000000000004">
      <c r="A2608" s="1" t="s">
        <v>28</v>
      </c>
      <c r="B2608" s="1" t="s">
        <v>29</v>
      </c>
      <c r="C2608" s="1" t="s">
        <v>22</v>
      </c>
      <c r="D2608" s="1" t="s">
        <v>23</v>
      </c>
      <c r="E2608" s="1" t="s">
        <v>5</v>
      </c>
      <c r="F2608" s="1" t="s">
        <v>24</v>
      </c>
      <c r="G2608" s="1" t="s">
        <v>25</v>
      </c>
      <c r="H2608">
        <v>1523784</v>
      </c>
      <c r="I2608">
        <v>1524413</v>
      </c>
      <c r="J2608" s="1" t="s">
        <v>26</v>
      </c>
      <c r="K2608" s="1" t="s">
        <v>3396</v>
      </c>
      <c r="L2608" s="1" t="s">
        <v>24</v>
      </c>
      <c r="M2608" s="1" t="s">
        <v>24</v>
      </c>
      <c r="N2608" s="1" t="s">
        <v>629</v>
      </c>
      <c r="O2608" s="1" t="s">
        <v>24</v>
      </c>
      <c r="P2608" s="1" t="s">
        <v>24</v>
      </c>
      <c r="Q2608" s="1" t="s">
        <v>3395</v>
      </c>
      <c r="R2608">
        <v>630</v>
      </c>
      <c r="S2608">
        <v>209</v>
      </c>
      <c r="T2608" s="1" t="s">
        <v>24</v>
      </c>
    </row>
    <row r="2609" spans="1:20" x14ac:dyDescent="0.55000000000000004">
      <c r="A2609" s="1" t="s">
        <v>20</v>
      </c>
      <c r="B2609" s="1" t="s">
        <v>21</v>
      </c>
      <c r="C2609" s="1" t="s">
        <v>22</v>
      </c>
      <c r="D2609" s="1" t="s">
        <v>23</v>
      </c>
      <c r="E2609" s="1" t="s">
        <v>5</v>
      </c>
      <c r="F2609" s="1" t="s">
        <v>24</v>
      </c>
      <c r="G2609" s="1" t="s">
        <v>25</v>
      </c>
      <c r="H2609">
        <v>1524536</v>
      </c>
      <c r="I2609">
        <v>1525024</v>
      </c>
      <c r="J2609" s="1" t="s">
        <v>26</v>
      </c>
      <c r="K2609" s="1" t="s">
        <v>24</v>
      </c>
      <c r="L2609" s="1" t="s">
        <v>24</v>
      </c>
      <c r="M2609" s="1" t="s">
        <v>24</v>
      </c>
      <c r="N2609" s="1" t="s">
        <v>24</v>
      </c>
      <c r="O2609" s="1" t="s">
        <v>24</v>
      </c>
      <c r="P2609" s="1" t="s">
        <v>24</v>
      </c>
      <c r="Q2609" s="1" t="s">
        <v>3397</v>
      </c>
      <c r="R2609">
        <v>489</v>
      </c>
      <c r="T2609" s="1" t="s">
        <v>24</v>
      </c>
    </row>
    <row r="2610" spans="1:20" x14ac:dyDescent="0.55000000000000004">
      <c r="A2610" s="1" t="s">
        <v>28</v>
      </c>
      <c r="B2610" s="1" t="s">
        <v>29</v>
      </c>
      <c r="C2610" s="1" t="s">
        <v>22</v>
      </c>
      <c r="D2610" s="1" t="s">
        <v>23</v>
      </c>
      <c r="E2610" s="1" t="s">
        <v>5</v>
      </c>
      <c r="F2610" s="1" t="s">
        <v>24</v>
      </c>
      <c r="G2610" s="1" t="s">
        <v>25</v>
      </c>
      <c r="H2610">
        <v>1524536</v>
      </c>
      <c r="I2610">
        <v>1525024</v>
      </c>
      <c r="J2610" s="1" t="s">
        <v>26</v>
      </c>
      <c r="K2610" s="1" t="s">
        <v>3398</v>
      </c>
      <c r="L2610" s="1" t="s">
        <v>24</v>
      </c>
      <c r="M2610" s="1" t="s">
        <v>24</v>
      </c>
      <c r="N2610" s="1" t="s">
        <v>3399</v>
      </c>
      <c r="O2610" s="1" t="s">
        <v>24</v>
      </c>
      <c r="P2610" s="1" t="s">
        <v>24</v>
      </c>
      <c r="Q2610" s="1" t="s">
        <v>3397</v>
      </c>
      <c r="R2610">
        <v>489</v>
      </c>
      <c r="S2610">
        <v>162</v>
      </c>
      <c r="T2610" s="1" t="s">
        <v>24</v>
      </c>
    </row>
    <row r="2611" spans="1:20" x14ac:dyDescent="0.55000000000000004">
      <c r="A2611" s="1" t="s">
        <v>20</v>
      </c>
      <c r="B2611" s="1" t="s">
        <v>21</v>
      </c>
      <c r="C2611" s="1" t="s">
        <v>22</v>
      </c>
      <c r="D2611" s="1" t="s">
        <v>23</v>
      </c>
      <c r="E2611" s="1" t="s">
        <v>5</v>
      </c>
      <c r="F2611" s="1" t="s">
        <v>24</v>
      </c>
      <c r="G2611" s="1" t="s">
        <v>25</v>
      </c>
      <c r="H2611">
        <v>1525137</v>
      </c>
      <c r="I2611">
        <v>1526285</v>
      </c>
      <c r="J2611" s="1" t="s">
        <v>26</v>
      </c>
      <c r="K2611" s="1" t="s">
        <v>24</v>
      </c>
      <c r="L2611" s="1" t="s">
        <v>24</v>
      </c>
      <c r="M2611" s="1" t="s">
        <v>24</v>
      </c>
      <c r="N2611" s="1" t="s">
        <v>24</v>
      </c>
      <c r="O2611" s="1" t="s">
        <v>24</v>
      </c>
      <c r="P2611" s="1" t="s">
        <v>24</v>
      </c>
      <c r="Q2611" s="1" t="s">
        <v>3400</v>
      </c>
      <c r="R2611">
        <v>1149</v>
      </c>
      <c r="T2611" s="1" t="s">
        <v>24</v>
      </c>
    </row>
    <row r="2612" spans="1:20" x14ac:dyDescent="0.55000000000000004">
      <c r="A2612" s="1" t="s">
        <v>28</v>
      </c>
      <c r="B2612" s="1" t="s">
        <v>29</v>
      </c>
      <c r="C2612" s="1" t="s">
        <v>22</v>
      </c>
      <c r="D2612" s="1" t="s">
        <v>23</v>
      </c>
      <c r="E2612" s="1" t="s">
        <v>5</v>
      </c>
      <c r="F2612" s="1" t="s">
        <v>24</v>
      </c>
      <c r="G2612" s="1" t="s">
        <v>25</v>
      </c>
      <c r="H2612">
        <v>1525137</v>
      </c>
      <c r="I2612">
        <v>1526285</v>
      </c>
      <c r="J2612" s="1" t="s">
        <v>26</v>
      </c>
      <c r="K2612" s="1" t="s">
        <v>3401</v>
      </c>
      <c r="L2612" s="1" t="s">
        <v>24</v>
      </c>
      <c r="M2612" s="1" t="s">
        <v>24</v>
      </c>
      <c r="N2612" s="1" t="s">
        <v>346</v>
      </c>
      <c r="O2612" s="1" t="s">
        <v>24</v>
      </c>
      <c r="P2612" s="1" t="s">
        <v>24</v>
      </c>
      <c r="Q2612" s="1" t="s">
        <v>3400</v>
      </c>
      <c r="R2612">
        <v>1149</v>
      </c>
      <c r="S2612">
        <v>382</v>
      </c>
      <c r="T2612" s="1" t="s">
        <v>24</v>
      </c>
    </row>
    <row r="2613" spans="1:20" x14ac:dyDescent="0.55000000000000004">
      <c r="A2613" s="1" t="s">
        <v>20</v>
      </c>
      <c r="B2613" s="1" t="s">
        <v>21</v>
      </c>
      <c r="C2613" s="1" t="s">
        <v>22</v>
      </c>
      <c r="D2613" s="1" t="s">
        <v>23</v>
      </c>
      <c r="E2613" s="1" t="s">
        <v>5</v>
      </c>
      <c r="F2613" s="1" t="s">
        <v>24</v>
      </c>
      <c r="G2613" s="1" t="s">
        <v>25</v>
      </c>
      <c r="H2613">
        <v>1526313</v>
      </c>
      <c r="I2613">
        <v>1527380</v>
      </c>
      <c r="J2613" s="1" t="s">
        <v>26</v>
      </c>
      <c r="K2613" s="1" t="s">
        <v>24</v>
      </c>
      <c r="L2613" s="1" t="s">
        <v>24</v>
      </c>
      <c r="M2613" s="1" t="s">
        <v>24</v>
      </c>
      <c r="N2613" s="1" t="s">
        <v>24</v>
      </c>
      <c r="O2613" s="1" t="s">
        <v>24</v>
      </c>
      <c r="P2613" s="1" t="s">
        <v>24</v>
      </c>
      <c r="Q2613" s="1" t="s">
        <v>3402</v>
      </c>
      <c r="R2613">
        <v>1068</v>
      </c>
      <c r="T2613" s="1" t="s">
        <v>24</v>
      </c>
    </row>
    <row r="2614" spans="1:20" x14ac:dyDescent="0.55000000000000004">
      <c r="A2614" s="1" t="s">
        <v>28</v>
      </c>
      <c r="B2614" s="1" t="s">
        <v>29</v>
      </c>
      <c r="C2614" s="1" t="s">
        <v>22</v>
      </c>
      <c r="D2614" s="1" t="s">
        <v>23</v>
      </c>
      <c r="E2614" s="1" t="s">
        <v>5</v>
      </c>
      <c r="F2614" s="1" t="s">
        <v>24</v>
      </c>
      <c r="G2614" s="1" t="s">
        <v>25</v>
      </c>
      <c r="H2614">
        <v>1526313</v>
      </c>
      <c r="I2614">
        <v>1527380</v>
      </c>
      <c r="J2614" s="1" t="s">
        <v>26</v>
      </c>
      <c r="K2614" s="1" t="s">
        <v>3403</v>
      </c>
      <c r="L2614" s="1" t="s">
        <v>24</v>
      </c>
      <c r="M2614" s="1" t="s">
        <v>24</v>
      </c>
      <c r="N2614" s="1" t="s">
        <v>335</v>
      </c>
      <c r="O2614" s="1" t="s">
        <v>24</v>
      </c>
      <c r="P2614" s="1" t="s">
        <v>24</v>
      </c>
      <c r="Q2614" s="1" t="s">
        <v>3402</v>
      </c>
      <c r="R2614">
        <v>1068</v>
      </c>
      <c r="S2614">
        <v>355</v>
      </c>
      <c r="T2614" s="1" t="s">
        <v>24</v>
      </c>
    </row>
    <row r="2615" spans="1:20" x14ac:dyDescent="0.55000000000000004">
      <c r="A2615" s="1" t="s">
        <v>20</v>
      </c>
      <c r="B2615" s="1" t="s">
        <v>21</v>
      </c>
      <c r="C2615" s="1" t="s">
        <v>22</v>
      </c>
      <c r="D2615" s="1" t="s">
        <v>23</v>
      </c>
      <c r="E2615" s="1" t="s">
        <v>5</v>
      </c>
      <c r="F2615" s="1" t="s">
        <v>24</v>
      </c>
      <c r="G2615" s="1" t="s">
        <v>25</v>
      </c>
      <c r="H2615">
        <v>1527383</v>
      </c>
      <c r="I2615">
        <v>1528303</v>
      </c>
      <c r="J2615" s="1" t="s">
        <v>26</v>
      </c>
      <c r="K2615" s="1" t="s">
        <v>24</v>
      </c>
      <c r="L2615" s="1" t="s">
        <v>24</v>
      </c>
      <c r="M2615" s="1" t="s">
        <v>24</v>
      </c>
      <c r="N2615" s="1" t="s">
        <v>24</v>
      </c>
      <c r="O2615" s="1" t="s">
        <v>24</v>
      </c>
      <c r="P2615" s="1" t="s">
        <v>24</v>
      </c>
      <c r="Q2615" s="1" t="s">
        <v>3404</v>
      </c>
      <c r="R2615">
        <v>921</v>
      </c>
      <c r="T2615" s="1" t="s">
        <v>24</v>
      </c>
    </row>
    <row r="2616" spans="1:20" x14ac:dyDescent="0.55000000000000004">
      <c r="A2616" s="1" t="s">
        <v>28</v>
      </c>
      <c r="B2616" s="1" t="s">
        <v>29</v>
      </c>
      <c r="C2616" s="1" t="s">
        <v>22</v>
      </c>
      <c r="D2616" s="1" t="s">
        <v>23</v>
      </c>
      <c r="E2616" s="1" t="s">
        <v>5</v>
      </c>
      <c r="F2616" s="1" t="s">
        <v>24</v>
      </c>
      <c r="G2616" s="1" t="s">
        <v>25</v>
      </c>
      <c r="H2616">
        <v>1527383</v>
      </c>
      <c r="I2616">
        <v>1528303</v>
      </c>
      <c r="J2616" s="1" t="s">
        <v>26</v>
      </c>
      <c r="K2616" s="1" t="s">
        <v>3405</v>
      </c>
      <c r="L2616" s="1" t="s">
        <v>24</v>
      </c>
      <c r="M2616" s="1" t="s">
        <v>24</v>
      </c>
      <c r="N2616" s="1" t="s">
        <v>335</v>
      </c>
      <c r="O2616" s="1" t="s">
        <v>24</v>
      </c>
      <c r="P2616" s="1" t="s">
        <v>24</v>
      </c>
      <c r="Q2616" s="1" t="s">
        <v>3404</v>
      </c>
      <c r="R2616">
        <v>921</v>
      </c>
      <c r="S2616">
        <v>306</v>
      </c>
      <c r="T2616" s="1" t="s">
        <v>24</v>
      </c>
    </row>
    <row r="2617" spans="1:20" x14ac:dyDescent="0.55000000000000004">
      <c r="A2617" s="1" t="s">
        <v>20</v>
      </c>
      <c r="B2617" s="1" t="s">
        <v>21</v>
      </c>
      <c r="C2617" s="1" t="s">
        <v>22</v>
      </c>
      <c r="D2617" s="1" t="s">
        <v>23</v>
      </c>
      <c r="E2617" s="1" t="s">
        <v>5</v>
      </c>
      <c r="F2617" s="1" t="s">
        <v>24</v>
      </c>
      <c r="G2617" s="1" t="s">
        <v>25</v>
      </c>
      <c r="H2617">
        <v>1528313</v>
      </c>
      <c r="I2617">
        <v>1529854</v>
      </c>
      <c r="J2617" s="1" t="s">
        <v>26</v>
      </c>
      <c r="K2617" s="1" t="s">
        <v>24</v>
      </c>
      <c r="L2617" s="1" t="s">
        <v>24</v>
      </c>
      <c r="M2617" s="1" t="s">
        <v>24</v>
      </c>
      <c r="N2617" s="1" t="s">
        <v>24</v>
      </c>
      <c r="O2617" s="1" t="s">
        <v>24</v>
      </c>
      <c r="P2617" s="1" t="s">
        <v>24</v>
      </c>
      <c r="Q2617" s="1" t="s">
        <v>3406</v>
      </c>
      <c r="R2617">
        <v>1542</v>
      </c>
      <c r="T2617" s="1" t="s">
        <v>24</v>
      </c>
    </row>
    <row r="2618" spans="1:20" x14ac:dyDescent="0.55000000000000004">
      <c r="A2618" s="1" t="s">
        <v>28</v>
      </c>
      <c r="B2618" s="1" t="s">
        <v>29</v>
      </c>
      <c r="C2618" s="1" t="s">
        <v>22</v>
      </c>
      <c r="D2618" s="1" t="s">
        <v>23</v>
      </c>
      <c r="E2618" s="1" t="s">
        <v>5</v>
      </c>
      <c r="F2618" s="1" t="s">
        <v>24</v>
      </c>
      <c r="G2618" s="1" t="s">
        <v>25</v>
      </c>
      <c r="H2618">
        <v>1528313</v>
      </c>
      <c r="I2618">
        <v>1529854</v>
      </c>
      <c r="J2618" s="1" t="s">
        <v>26</v>
      </c>
      <c r="K2618" s="1" t="s">
        <v>3407</v>
      </c>
      <c r="L2618" s="1" t="s">
        <v>24</v>
      </c>
      <c r="M2618" s="1" t="s">
        <v>24</v>
      </c>
      <c r="N2618" s="1" t="s">
        <v>340</v>
      </c>
      <c r="O2618" s="1" t="s">
        <v>24</v>
      </c>
      <c r="P2618" s="1" t="s">
        <v>24</v>
      </c>
      <c r="Q2618" s="1" t="s">
        <v>3406</v>
      </c>
      <c r="R2618">
        <v>1542</v>
      </c>
      <c r="S2618">
        <v>513</v>
      </c>
      <c r="T2618" s="1" t="s">
        <v>24</v>
      </c>
    </row>
    <row r="2619" spans="1:20" x14ac:dyDescent="0.55000000000000004">
      <c r="A2619" s="1" t="s">
        <v>20</v>
      </c>
      <c r="B2619" s="1" t="s">
        <v>21</v>
      </c>
      <c r="C2619" s="1" t="s">
        <v>22</v>
      </c>
      <c r="D2619" s="1" t="s">
        <v>23</v>
      </c>
      <c r="E2619" s="1" t="s">
        <v>5</v>
      </c>
      <c r="F2619" s="1" t="s">
        <v>24</v>
      </c>
      <c r="G2619" s="1" t="s">
        <v>25</v>
      </c>
      <c r="H2619">
        <v>1530123</v>
      </c>
      <c r="I2619">
        <v>1531067</v>
      </c>
      <c r="J2619" s="1" t="s">
        <v>26</v>
      </c>
      <c r="K2619" s="1" t="s">
        <v>24</v>
      </c>
      <c r="L2619" s="1" t="s">
        <v>24</v>
      </c>
      <c r="M2619" s="1" t="s">
        <v>24</v>
      </c>
      <c r="N2619" s="1" t="s">
        <v>24</v>
      </c>
      <c r="O2619" s="1" t="s">
        <v>24</v>
      </c>
      <c r="P2619" s="1" t="s">
        <v>24</v>
      </c>
      <c r="Q2619" s="1" t="s">
        <v>3408</v>
      </c>
      <c r="R2619">
        <v>945</v>
      </c>
      <c r="T2619" s="1" t="s">
        <v>24</v>
      </c>
    </row>
    <row r="2620" spans="1:20" x14ac:dyDescent="0.55000000000000004">
      <c r="A2620" s="1" t="s">
        <v>28</v>
      </c>
      <c r="B2620" s="1" t="s">
        <v>29</v>
      </c>
      <c r="C2620" s="1" t="s">
        <v>22</v>
      </c>
      <c r="D2620" s="1" t="s">
        <v>23</v>
      </c>
      <c r="E2620" s="1" t="s">
        <v>5</v>
      </c>
      <c r="F2620" s="1" t="s">
        <v>24</v>
      </c>
      <c r="G2620" s="1" t="s">
        <v>25</v>
      </c>
      <c r="H2620">
        <v>1530123</v>
      </c>
      <c r="I2620">
        <v>1531067</v>
      </c>
      <c r="J2620" s="1" t="s">
        <v>26</v>
      </c>
      <c r="K2620" s="1" t="s">
        <v>3409</v>
      </c>
      <c r="L2620" s="1" t="s">
        <v>24</v>
      </c>
      <c r="M2620" s="1" t="s">
        <v>24</v>
      </c>
      <c r="N2620" s="1" t="s">
        <v>3410</v>
      </c>
      <c r="O2620" s="1" t="s">
        <v>24</v>
      </c>
      <c r="P2620" s="1" t="s">
        <v>24</v>
      </c>
      <c r="Q2620" s="1" t="s">
        <v>3408</v>
      </c>
      <c r="R2620">
        <v>945</v>
      </c>
      <c r="S2620">
        <v>314</v>
      </c>
      <c r="T2620" s="1" t="s">
        <v>24</v>
      </c>
    </row>
    <row r="2621" spans="1:20" x14ac:dyDescent="0.55000000000000004">
      <c r="A2621" s="1" t="s">
        <v>20</v>
      </c>
      <c r="B2621" s="1" t="s">
        <v>21</v>
      </c>
      <c r="C2621" s="1" t="s">
        <v>22</v>
      </c>
      <c r="D2621" s="1" t="s">
        <v>23</v>
      </c>
      <c r="E2621" s="1" t="s">
        <v>5</v>
      </c>
      <c r="F2621" s="1" t="s">
        <v>24</v>
      </c>
      <c r="G2621" s="1" t="s">
        <v>25</v>
      </c>
      <c r="H2621">
        <v>1531275</v>
      </c>
      <c r="I2621">
        <v>1531559</v>
      </c>
      <c r="J2621" s="1" t="s">
        <v>67</v>
      </c>
      <c r="K2621" s="1" t="s">
        <v>24</v>
      </c>
      <c r="L2621" s="1" t="s">
        <v>24</v>
      </c>
      <c r="M2621" s="1" t="s">
        <v>24</v>
      </c>
      <c r="N2621" s="1" t="s">
        <v>24</v>
      </c>
      <c r="O2621" s="1" t="s">
        <v>24</v>
      </c>
      <c r="P2621" s="1" t="s">
        <v>24</v>
      </c>
      <c r="Q2621" s="1" t="s">
        <v>3411</v>
      </c>
      <c r="R2621">
        <v>285</v>
      </c>
      <c r="T2621" s="1" t="s">
        <v>24</v>
      </c>
    </row>
    <row r="2622" spans="1:20" x14ac:dyDescent="0.55000000000000004">
      <c r="A2622" s="1" t="s">
        <v>28</v>
      </c>
      <c r="B2622" s="1" t="s">
        <v>29</v>
      </c>
      <c r="C2622" s="1" t="s">
        <v>22</v>
      </c>
      <c r="D2622" s="1" t="s">
        <v>23</v>
      </c>
      <c r="E2622" s="1" t="s">
        <v>5</v>
      </c>
      <c r="F2622" s="1" t="s">
        <v>24</v>
      </c>
      <c r="G2622" s="1" t="s">
        <v>25</v>
      </c>
      <c r="H2622">
        <v>1531275</v>
      </c>
      <c r="I2622">
        <v>1531559</v>
      </c>
      <c r="J2622" s="1" t="s">
        <v>67</v>
      </c>
      <c r="K2622" s="1" t="s">
        <v>3412</v>
      </c>
      <c r="L2622" s="1" t="s">
        <v>24</v>
      </c>
      <c r="M2622" s="1" t="s">
        <v>24</v>
      </c>
      <c r="N2622" s="1" t="s">
        <v>3413</v>
      </c>
      <c r="O2622" s="1" t="s">
        <v>24</v>
      </c>
      <c r="P2622" s="1" t="s">
        <v>24</v>
      </c>
      <c r="Q2622" s="1" t="s">
        <v>3411</v>
      </c>
      <c r="R2622">
        <v>285</v>
      </c>
      <c r="S2622">
        <v>94</v>
      </c>
      <c r="T2622" s="1" t="s">
        <v>24</v>
      </c>
    </row>
    <row r="2623" spans="1:20" x14ac:dyDescent="0.55000000000000004">
      <c r="A2623" s="1" t="s">
        <v>20</v>
      </c>
      <c r="B2623" s="1" t="s">
        <v>203</v>
      </c>
      <c r="C2623" s="1" t="s">
        <v>22</v>
      </c>
      <c r="D2623" s="1" t="s">
        <v>23</v>
      </c>
      <c r="E2623" s="1" t="s">
        <v>5</v>
      </c>
      <c r="F2623" s="1" t="s">
        <v>24</v>
      </c>
      <c r="G2623" s="1" t="s">
        <v>25</v>
      </c>
      <c r="H2623">
        <v>1531715</v>
      </c>
      <c r="I2623">
        <v>1531804</v>
      </c>
      <c r="J2623" s="1" t="s">
        <v>67</v>
      </c>
      <c r="K2623" s="1" t="s">
        <v>24</v>
      </c>
      <c r="L2623" s="1" t="s">
        <v>24</v>
      </c>
      <c r="M2623" s="1" t="s">
        <v>24</v>
      </c>
      <c r="N2623" s="1" t="s">
        <v>24</v>
      </c>
      <c r="O2623" s="1" t="s">
        <v>24</v>
      </c>
      <c r="P2623" s="1" t="s">
        <v>24</v>
      </c>
      <c r="Q2623" s="1" t="s">
        <v>3414</v>
      </c>
      <c r="R2623">
        <v>90</v>
      </c>
      <c r="T2623" s="1" t="s">
        <v>24</v>
      </c>
    </row>
    <row r="2624" spans="1:20" x14ac:dyDescent="0.55000000000000004">
      <c r="A2624" s="1" t="s">
        <v>203</v>
      </c>
      <c r="B2624" s="1" t="s">
        <v>24</v>
      </c>
      <c r="C2624" s="1" t="s">
        <v>22</v>
      </c>
      <c r="D2624" s="1" t="s">
        <v>23</v>
      </c>
      <c r="E2624" s="1" t="s">
        <v>5</v>
      </c>
      <c r="F2624" s="1" t="s">
        <v>24</v>
      </c>
      <c r="G2624" s="1" t="s">
        <v>25</v>
      </c>
      <c r="H2624">
        <v>1531715</v>
      </c>
      <c r="I2624">
        <v>1531804</v>
      </c>
      <c r="J2624" s="1" t="s">
        <v>67</v>
      </c>
      <c r="K2624" s="1" t="s">
        <v>24</v>
      </c>
      <c r="L2624" s="1" t="s">
        <v>24</v>
      </c>
      <c r="M2624" s="1" t="s">
        <v>24</v>
      </c>
      <c r="N2624" s="1" t="s">
        <v>3415</v>
      </c>
      <c r="O2624" s="1" t="s">
        <v>24</v>
      </c>
      <c r="P2624" s="1" t="s">
        <v>24</v>
      </c>
      <c r="Q2624" s="1" t="s">
        <v>3414</v>
      </c>
      <c r="R2624">
        <v>90</v>
      </c>
      <c r="T2624" s="1" t="s">
        <v>24</v>
      </c>
    </row>
    <row r="2625" spans="1:20" x14ac:dyDescent="0.55000000000000004">
      <c r="A2625" s="1" t="s">
        <v>20</v>
      </c>
      <c r="B2625" s="1" t="s">
        <v>21</v>
      </c>
      <c r="C2625" s="1" t="s">
        <v>22</v>
      </c>
      <c r="D2625" s="1" t="s">
        <v>23</v>
      </c>
      <c r="E2625" s="1" t="s">
        <v>5</v>
      </c>
      <c r="F2625" s="1" t="s">
        <v>24</v>
      </c>
      <c r="G2625" s="1" t="s">
        <v>25</v>
      </c>
      <c r="H2625">
        <v>1532051</v>
      </c>
      <c r="I2625">
        <v>1534048</v>
      </c>
      <c r="J2625" s="1" t="s">
        <v>26</v>
      </c>
      <c r="K2625" s="1" t="s">
        <v>24</v>
      </c>
      <c r="L2625" s="1" t="s">
        <v>24</v>
      </c>
      <c r="M2625" s="1" t="s">
        <v>24</v>
      </c>
      <c r="N2625" s="1" t="s">
        <v>24</v>
      </c>
      <c r="O2625" s="1" t="s">
        <v>24</v>
      </c>
      <c r="P2625" s="1" t="s">
        <v>24</v>
      </c>
      <c r="Q2625" s="1" t="s">
        <v>3416</v>
      </c>
      <c r="R2625">
        <v>1998</v>
      </c>
      <c r="T2625" s="1" t="s">
        <v>24</v>
      </c>
    </row>
    <row r="2626" spans="1:20" x14ac:dyDescent="0.55000000000000004">
      <c r="A2626" s="1" t="s">
        <v>28</v>
      </c>
      <c r="B2626" s="1" t="s">
        <v>29</v>
      </c>
      <c r="C2626" s="1" t="s">
        <v>22</v>
      </c>
      <c r="D2626" s="1" t="s">
        <v>23</v>
      </c>
      <c r="E2626" s="1" t="s">
        <v>5</v>
      </c>
      <c r="F2626" s="1" t="s">
        <v>24</v>
      </c>
      <c r="G2626" s="1" t="s">
        <v>25</v>
      </c>
      <c r="H2626">
        <v>1532051</v>
      </c>
      <c r="I2626">
        <v>1534048</v>
      </c>
      <c r="J2626" s="1" t="s">
        <v>26</v>
      </c>
      <c r="K2626" s="1" t="s">
        <v>3417</v>
      </c>
      <c r="L2626" s="1" t="s">
        <v>24</v>
      </c>
      <c r="M2626" s="1" t="s">
        <v>24</v>
      </c>
      <c r="N2626" s="1" t="s">
        <v>3418</v>
      </c>
      <c r="O2626" s="1" t="s">
        <v>24</v>
      </c>
      <c r="P2626" s="1" t="s">
        <v>24</v>
      </c>
      <c r="Q2626" s="1" t="s">
        <v>3416</v>
      </c>
      <c r="R2626">
        <v>1998</v>
      </c>
      <c r="S2626">
        <v>665</v>
      </c>
      <c r="T2626" s="1" t="s">
        <v>24</v>
      </c>
    </row>
    <row r="2627" spans="1:20" x14ac:dyDescent="0.55000000000000004">
      <c r="A2627" s="1" t="s">
        <v>20</v>
      </c>
      <c r="B2627" s="1" t="s">
        <v>21</v>
      </c>
      <c r="C2627" s="1" t="s">
        <v>22</v>
      </c>
      <c r="D2627" s="1" t="s">
        <v>23</v>
      </c>
      <c r="E2627" s="1" t="s">
        <v>5</v>
      </c>
      <c r="F2627" s="1" t="s">
        <v>24</v>
      </c>
      <c r="G2627" s="1" t="s">
        <v>25</v>
      </c>
      <c r="H2627">
        <v>1534051</v>
      </c>
      <c r="I2627">
        <v>1534911</v>
      </c>
      <c r="J2627" s="1" t="s">
        <v>26</v>
      </c>
      <c r="K2627" s="1" t="s">
        <v>24</v>
      </c>
      <c r="L2627" s="1" t="s">
        <v>24</v>
      </c>
      <c r="M2627" s="1" t="s">
        <v>24</v>
      </c>
      <c r="N2627" s="1" t="s">
        <v>24</v>
      </c>
      <c r="O2627" s="1" t="s">
        <v>24</v>
      </c>
      <c r="P2627" s="1" t="s">
        <v>24</v>
      </c>
      <c r="Q2627" s="1" t="s">
        <v>3419</v>
      </c>
      <c r="R2627">
        <v>861</v>
      </c>
      <c r="T2627" s="1" t="s">
        <v>24</v>
      </c>
    </row>
    <row r="2628" spans="1:20" x14ac:dyDescent="0.55000000000000004">
      <c r="A2628" s="1" t="s">
        <v>28</v>
      </c>
      <c r="B2628" s="1" t="s">
        <v>29</v>
      </c>
      <c r="C2628" s="1" t="s">
        <v>22</v>
      </c>
      <c r="D2628" s="1" t="s">
        <v>23</v>
      </c>
      <c r="E2628" s="1" t="s">
        <v>5</v>
      </c>
      <c r="F2628" s="1" t="s">
        <v>24</v>
      </c>
      <c r="G2628" s="1" t="s">
        <v>25</v>
      </c>
      <c r="H2628">
        <v>1534051</v>
      </c>
      <c r="I2628">
        <v>1534911</v>
      </c>
      <c r="J2628" s="1" t="s">
        <v>26</v>
      </c>
      <c r="K2628" s="1" t="s">
        <v>3420</v>
      </c>
      <c r="L2628" s="1" t="s">
        <v>24</v>
      </c>
      <c r="M2628" s="1" t="s">
        <v>24</v>
      </c>
      <c r="N2628" s="1" t="s">
        <v>3421</v>
      </c>
      <c r="O2628" s="1" t="s">
        <v>24</v>
      </c>
      <c r="P2628" s="1" t="s">
        <v>24</v>
      </c>
      <c r="Q2628" s="1" t="s">
        <v>3419</v>
      </c>
      <c r="R2628">
        <v>861</v>
      </c>
      <c r="S2628">
        <v>286</v>
      </c>
      <c r="T2628" s="1" t="s">
        <v>24</v>
      </c>
    </row>
    <row r="2629" spans="1:20" x14ac:dyDescent="0.55000000000000004">
      <c r="A2629" s="1" t="s">
        <v>20</v>
      </c>
      <c r="B2629" s="1" t="s">
        <v>21</v>
      </c>
      <c r="C2629" s="1" t="s">
        <v>22</v>
      </c>
      <c r="D2629" s="1" t="s">
        <v>23</v>
      </c>
      <c r="E2629" s="1" t="s">
        <v>5</v>
      </c>
      <c r="F2629" s="1" t="s">
        <v>24</v>
      </c>
      <c r="G2629" s="1" t="s">
        <v>25</v>
      </c>
      <c r="H2629">
        <v>1534921</v>
      </c>
      <c r="I2629">
        <v>1535670</v>
      </c>
      <c r="J2629" s="1" t="s">
        <v>26</v>
      </c>
      <c r="K2629" s="1" t="s">
        <v>24</v>
      </c>
      <c r="L2629" s="1" t="s">
        <v>24</v>
      </c>
      <c r="M2629" s="1" t="s">
        <v>24</v>
      </c>
      <c r="N2629" s="1" t="s">
        <v>24</v>
      </c>
      <c r="O2629" s="1" t="s">
        <v>24</v>
      </c>
      <c r="P2629" s="1" t="s">
        <v>24</v>
      </c>
      <c r="Q2629" s="1" t="s">
        <v>3422</v>
      </c>
      <c r="R2629">
        <v>750</v>
      </c>
      <c r="T2629" s="1" t="s">
        <v>24</v>
      </c>
    </row>
    <row r="2630" spans="1:20" x14ac:dyDescent="0.55000000000000004">
      <c r="A2630" s="1" t="s">
        <v>28</v>
      </c>
      <c r="B2630" s="1" t="s">
        <v>29</v>
      </c>
      <c r="C2630" s="1" t="s">
        <v>22</v>
      </c>
      <c r="D2630" s="1" t="s">
        <v>23</v>
      </c>
      <c r="E2630" s="1" t="s">
        <v>5</v>
      </c>
      <c r="F2630" s="1" t="s">
        <v>24</v>
      </c>
      <c r="G2630" s="1" t="s">
        <v>25</v>
      </c>
      <c r="H2630">
        <v>1534921</v>
      </c>
      <c r="I2630">
        <v>1535670</v>
      </c>
      <c r="J2630" s="1" t="s">
        <v>26</v>
      </c>
      <c r="K2630" s="1" t="s">
        <v>3423</v>
      </c>
      <c r="L2630" s="1" t="s">
        <v>24</v>
      </c>
      <c r="M2630" s="1" t="s">
        <v>24</v>
      </c>
      <c r="N2630" s="1" t="s">
        <v>3424</v>
      </c>
      <c r="O2630" s="1" t="s">
        <v>24</v>
      </c>
      <c r="P2630" s="1" t="s">
        <v>24</v>
      </c>
      <c r="Q2630" s="1" t="s">
        <v>3422</v>
      </c>
      <c r="R2630">
        <v>750</v>
      </c>
      <c r="S2630">
        <v>249</v>
      </c>
      <c r="T2630" s="1" t="s">
        <v>24</v>
      </c>
    </row>
    <row r="2631" spans="1:20" x14ac:dyDescent="0.55000000000000004">
      <c r="A2631" s="1" t="s">
        <v>20</v>
      </c>
      <c r="B2631" s="1" t="s">
        <v>21</v>
      </c>
      <c r="C2631" s="1" t="s">
        <v>22</v>
      </c>
      <c r="D2631" s="1" t="s">
        <v>23</v>
      </c>
      <c r="E2631" s="1" t="s">
        <v>5</v>
      </c>
      <c r="F2631" s="1" t="s">
        <v>24</v>
      </c>
      <c r="G2631" s="1" t="s">
        <v>25</v>
      </c>
      <c r="H2631">
        <v>1535674</v>
      </c>
      <c r="I2631">
        <v>1536576</v>
      </c>
      <c r="J2631" s="1" t="s">
        <v>26</v>
      </c>
      <c r="K2631" s="1" t="s">
        <v>24</v>
      </c>
      <c r="L2631" s="1" t="s">
        <v>24</v>
      </c>
      <c r="M2631" s="1" t="s">
        <v>24</v>
      </c>
      <c r="N2631" s="1" t="s">
        <v>24</v>
      </c>
      <c r="O2631" s="1" t="s">
        <v>24</v>
      </c>
      <c r="P2631" s="1" t="s">
        <v>24</v>
      </c>
      <c r="Q2631" s="1" t="s">
        <v>3425</v>
      </c>
      <c r="R2631">
        <v>903</v>
      </c>
      <c r="T2631" s="1" t="s">
        <v>24</v>
      </c>
    </row>
    <row r="2632" spans="1:20" x14ac:dyDescent="0.55000000000000004">
      <c r="A2632" s="1" t="s">
        <v>28</v>
      </c>
      <c r="B2632" s="1" t="s">
        <v>29</v>
      </c>
      <c r="C2632" s="1" t="s">
        <v>22</v>
      </c>
      <c r="D2632" s="1" t="s">
        <v>23</v>
      </c>
      <c r="E2632" s="1" t="s">
        <v>5</v>
      </c>
      <c r="F2632" s="1" t="s">
        <v>24</v>
      </c>
      <c r="G2632" s="1" t="s">
        <v>25</v>
      </c>
      <c r="H2632">
        <v>1535674</v>
      </c>
      <c r="I2632">
        <v>1536576</v>
      </c>
      <c r="J2632" s="1" t="s">
        <v>26</v>
      </c>
      <c r="K2632" s="1" t="s">
        <v>3426</v>
      </c>
      <c r="L2632" s="1" t="s">
        <v>24</v>
      </c>
      <c r="M2632" s="1" t="s">
        <v>24</v>
      </c>
      <c r="N2632" s="1" t="s">
        <v>3427</v>
      </c>
      <c r="O2632" s="1" t="s">
        <v>24</v>
      </c>
      <c r="P2632" s="1" t="s">
        <v>24</v>
      </c>
      <c r="Q2632" s="1" t="s">
        <v>3425</v>
      </c>
      <c r="R2632">
        <v>903</v>
      </c>
      <c r="S2632">
        <v>300</v>
      </c>
      <c r="T2632" s="1" t="s">
        <v>24</v>
      </c>
    </row>
    <row r="2633" spans="1:20" x14ac:dyDescent="0.55000000000000004">
      <c r="A2633" s="1" t="s">
        <v>20</v>
      </c>
      <c r="B2633" s="1" t="s">
        <v>21</v>
      </c>
      <c r="C2633" s="1" t="s">
        <v>22</v>
      </c>
      <c r="D2633" s="1" t="s">
        <v>23</v>
      </c>
      <c r="E2633" s="1" t="s">
        <v>5</v>
      </c>
      <c r="F2633" s="1" t="s">
        <v>24</v>
      </c>
      <c r="G2633" s="1" t="s">
        <v>25</v>
      </c>
      <c r="H2633">
        <v>1536655</v>
      </c>
      <c r="I2633">
        <v>1538007</v>
      </c>
      <c r="J2633" s="1" t="s">
        <v>26</v>
      </c>
      <c r="K2633" s="1" t="s">
        <v>24</v>
      </c>
      <c r="L2633" s="1" t="s">
        <v>24</v>
      </c>
      <c r="M2633" s="1" t="s">
        <v>24</v>
      </c>
      <c r="N2633" s="1" t="s">
        <v>24</v>
      </c>
      <c r="O2633" s="1" t="s">
        <v>24</v>
      </c>
      <c r="P2633" s="1" t="s">
        <v>24</v>
      </c>
      <c r="Q2633" s="1" t="s">
        <v>3428</v>
      </c>
      <c r="R2633">
        <v>1353</v>
      </c>
      <c r="T2633" s="1" t="s">
        <v>24</v>
      </c>
    </row>
    <row r="2634" spans="1:20" x14ac:dyDescent="0.55000000000000004">
      <c r="A2634" s="1" t="s">
        <v>28</v>
      </c>
      <c r="B2634" s="1" t="s">
        <v>29</v>
      </c>
      <c r="C2634" s="1" t="s">
        <v>22</v>
      </c>
      <c r="D2634" s="1" t="s">
        <v>23</v>
      </c>
      <c r="E2634" s="1" t="s">
        <v>5</v>
      </c>
      <c r="F2634" s="1" t="s">
        <v>24</v>
      </c>
      <c r="G2634" s="1" t="s">
        <v>25</v>
      </c>
      <c r="H2634">
        <v>1536655</v>
      </c>
      <c r="I2634">
        <v>1538007</v>
      </c>
      <c r="J2634" s="1" t="s">
        <v>26</v>
      </c>
      <c r="K2634" s="1" t="s">
        <v>3429</v>
      </c>
      <c r="L2634" s="1" t="s">
        <v>24</v>
      </c>
      <c r="M2634" s="1" t="s">
        <v>24</v>
      </c>
      <c r="N2634" s="1" t="s">
        <v>3430</v>
      </c>
      <c r="O2634" s="1" t="s">
        <v>24</v>
      </c>
      <c r="P2634" s="1" t="s">
        <v>24</v>
      </c>
      <c r="Q2634" s="1" t="s">
        <v>3428</v>
      </c>
      <c r="R2634">
        <v>1353</v>
      </c>
      <c r="S2634">
        <v>450</v>
      </c>
      <c r="T2634" s="1" t="s">
        <v>24</v>
      </c>
    </row>
    <row r="2635" spans="1:20" x14ac:dyDescent="0.55000000000000004">
      <c r="A2635" s="1" t="s">
        <v>20</v>
      </c>
      <c r="B2635" s="1" t="s">
        <v>21</v>
      </c>
      <c r="C2635" s="1" t="s">
        <v>22</v>
      </c>
      <c r="D2635" s="1" t="s">
        <v>23</v>
      </c>
      <c r="E2635" s="1" t="s">
        <v>5</v>
      </c>
      <c r="F2635" s="1" t="s">
        <v>24</v>
      </c>
      <c r="G2635" s="1" t="s">
        <v>25</v>
      </c>
      <c r="H2635">
        <v>1538041</v>
      </c>
      <c r="I2635">
        <v>1538913</v>
      </c>
      <c r="J2635" s="1" t="s">
        <v>26</v>
      </c>
      <c r="K2635" s="1" t="s">
        <v>24</v>
      </c>
      <c r="L2635" s="1" t="s">
        <v>24</v>
      </c>
      <c r="M2635" s="1" t="s">
        <v>24</v>
      </c>
      <c r="N2635" s="1" t="s">
        <v>24</v>
      </c>
      <c r="O2635" s="1" t="s">
        <v>24</v>
      </c>
      <c r="P2635" s="1" t="s">
        <v>24</v>
      </c>
      <c r="Q2635" s="1" t="s">
        <v>3431</v>
      </c>
      <c r="R2635">
        <v>873</v>
      </c>
      <c r="T2635" s="1" t="s">
        <v>24</v>
      </c>
    </row>
    <row r="2636" spans="1:20" x14ac:dyDescent="0.55000000000000004">
      <c r="A2636" s="1" t="s">
        <v>28</v>
      </c>
      <c r="B2636" s="1" t="s">
        <v>29</v>
      </c>
      <c r="C2636" s="1" t="s">
        <v>22</v>
      </c>
      <c r="D2636" s="1" t="s">
        <v>23</v>
      </c>
      <c r="E2636" s="1" t="s">
        <v>5</v>
      </c>
      <c r="F2636" s="1" t="s">
        <v>24</v>
      </c>
      <c r="G2636" s="1" t="s">
        <v>25</v>
      </c>
      <c r="H2636">
        <v>1538041</v>
      </c>
      <c r="I2636">
        <v>1538913</v>
      </c>
      <c r="J2636" s="1" t="s">
        <v>26</v>
      </c>
      <c r="K2636" s="1" t="s">
        <v>3432</v>
      </c>
      <c r="L2636" s="1" t="s">
        <v>24</v>
      </c>
      <c r="M2636" s="1" t="s">
        <v>24</v>
      </c>
      <c r="N2636" s="1" t="s">
        <v>3433</v>
      </c>
      <c r="O2636" s="1" t="s">
        <v>24</v>
      </c>
      <c r="P2636" s="1" t="s">
        <v>24</v>
      </c>
      <c r="Q2636" s="1" t="s">
        <v>3431</v>
      </c>
      <c r="R2636">
        <v>873</v>
      </c>
      <c r="S2636">
        <v>290</v>
      </c>
      <c r="T2636" s="1" t="s">
        <v>24</v>
      </c>
    </row>
    <row r="2637" spans="1:20" x14ac:dyDescent="0.55000000000000004">
      <c r="A2637" s="1" t="s">
        <v>20</v>
      </c>
      <c r="B2637" s="1" t="s">
        <v>21</v>
      </c>
      <c r="C2637" s="1" t="s">
        <v>22</v>
      </c>
      <c r="D2637" s="1" t="s">
        <v>23</v>
      </c>
      <c r="E2637" s="1" t="s">
        <v>5</v>
      </c>
      <c r="F2637" s="1" t="s">
        <v>24</v>
      </c>
      <c r="G2637" s="1" t="s">
        <v>25</v>
      </c>
      <c r="H2637">
        <v>1538932</v>
      </c>
      <c r="I2637">
        <v>1541403</v>
      </c>
      <c r="J2637" s="1" t="s">
        <v>26</v>
      </c>
      <c r="K2637" s="1" t="s">
        <v>24</v>
      </c>
      <c r="L2637" s="1" t="s">
        <v>24</v>
      </c>
      <c r="M2637" s="1" t="s">
        <v>24</v>
      </c>
      <c r="N2637" s="1" t="s">
        <v>24</v>
      </c>
      <c r="O2637" s="1" t="s">
        <v>24</v>
      </c>
      <c r="P2637" s="1" t="s">
        <v>24</v>
      </c>
      <c r="Q2637" s="1" t="s">
        <v>3434</v>
      </c>
      <c r="R2637">
        <v>2472</v>
      </c>
      <c r="T2637" s="1" t="s">
        <v>24</v>
      </c>
    </row>
    <row r="2638" spans="1:20" x14ac:dyDescent="0.55000000000000004">
      <c r="A2638" s="1" t="s">
        <v>28</v>
      </c>
      <c r="B2638" s="1" t="s">
        <v>29</v>
      </c>
      <c r="C2638" s="1" t="s">
        <v>22</v>
      </c>
      <c r="D2638" s="1" t="s">
        <v>23</v>
      </c>
      <c r="E2638" s="1" t="s">
        <v>5</v>
      </c>
      <c r="F2638" s="1" t="s">
        <v>24</v>
      </c>
      <c r="G2638" s="1" t="s">
        <v>25</v>
      </c>
      <c r="H2638">
        <v>1538932</v>
      </c>
      <c r="I2638">
        <v>1541403</v>
      </c>
      <c r="J2638" s="1" t="s">
        <v>26</v>
      </c>
      <c r="K2638" s="1" t="s">
        <v>3435</v>
      </c>
      <c r="L2638" s="1" t="s">
        <v>24</v>
      </c>
      <c r="M2638" s="1" t="s">
        <v>24</v>
      </c>
      <c r="N2638" s="1" t="s">
        <v>3436</v>
      </c>
      <c r="O2638" s="1" t="s">
        <v>24</v>
      </c>
      <c r="P2638" s="1" t="s">
        <v>24</v>
      </c>
      <c r="Q2638" s="1" t="s">
        <v>3434</v>
      </c>
      <c r="R2638">
        <v>2472</v>
      </c>
      <c r="S2638">
        <v>823</v>
      </c>
      <c r="T2638" s="1" t="s">
        <v>24</v>
      </c>
    </row>
    <row r="2639" spans="1:20" x14ac:dyDescent="0.55000000000000004">
      <c r="A2639" s="1" t="s">
        <v>20</v>
      </c>
      <c r="B2639" s="1" t="s">
        <v>21</v>
      </c>
      <c r="C2639" s="1" t="s">
        <v>22</v>
      </c>
      <c r="D2639" s="1" t="s">
        <v>23</v>
      </c>
      <c r="E2639" s="1" t="s">
        <v>5</v>
      </c>
      <c r="F2639" s="1" t="s">
        <v>24</v>
      </c>
      <c r="G2639" s="1" t="s">
        <v>25</v>
      </c>
      <c r="H2639">
        <v>1541425</v>
      </c>
      <c r="I2639">
        <v>1541739</v>
      </c>
      <c r="J2639" s="1" t="s">
        <v>26</v>
      </c>
      <c r="K2639" s="1" t="s">
        <v>24</v>
      </c>
      <c r="L2639" s="1" t="s">
        <v>24</v>
      </c>
      <c r="M2639" s="1" t="s">
        <v>24</v>
      </c>
      <c r="N2639" s="1" t="s">
        <v>24</v>
      </c>
      <c r="O2639" s="1" t="s">
        <v>24</v>
      </c>
      <c r="P2639" s="1" t="s">
        <v>24</v>
      </c>
      <c r="Q2639" s="1" t="s">
        <v>3437</v>
      </c>
      <c r="R2639">
        <v>315</v>
      </c>
      <c r="T2639" s="1" t="s">
        <v>24</v>
      </c>
    </row>
    <row r="2640" spans="1:20" x14ac:dyDescent="0.55000000000000004">
      <c r="A2640" s="1" t="s">
        <v>28</v>
      </c>
      <c r="B2640" s="1" t="s">
        <v>29</v>
      </c>
      <c r="C2640" s="1" t="s">
        <v>22</v>
      </c>
      <c r="D2640" s="1" t="s">
        <v>23</v>
      </c>
      <c r="E2640" s="1" t="s">
        <v>5</v>
      </c>
      <c r="F2640" s="1" t="s">
        <v>24</v>
      </c>
      <c r="G2640" s="1" t="s">
        <v>25</v>
      </c>
      <c r="H2640">
        <v>1541425</v>
      </c>
      <c r="I2640">
        <v>1541739</v>
      </c>
      <c r="J2640" s="1" t="s">
        <v>26</v>
      </c>
      <c r="K2640" s="1" t="s">
        <v>3438</v>
      </c>
      <c r="L2640" s="1" t="s">
        <v>24</v>
      </c>
      <c r="M2640" s="1" t="s">
        <v>24</v>
      </c>
      <c r="N2640" s="1" t="s">
        <v>73</v>
      </c>
      <c r="O2640" s="1" t="s">
        <v>24</v>
      </c>
      <c r="P2640" s="1" t="s">
        <v>24</v>
      </c>
      <c r="Q2640" s="1" t="s">
        <v>3437</v>
      </c>
      <c r="R2640">
        <v>315</v>
      </c>
      <c r="S2640">
        <v>104</v>
      </c>
      <c r="T2640" s="1" t="s">
        <v>24</v>
      </c>
    </row>
    <row r="2641" spans="1:20" x14ac:dyDescent="0.55000000000000004">
      <c r="A2641" s="1" t="s">
        <v>20</v>
      </c>
      <c r="B2641" s="1" t="s">
        <v>21</v>
      </c>
      <c r="C2641" s="1" t="s">
        <v>22</v>
      </c>
      <c r="D2641" s="1" t="s">
        <v>23</v>
      </c>
      <c r="E2641" s="1" t="s">
        <v>5</v>
      </c>
      <c r="F2641" s="1" t="s">
        <v>24</v>
      </c>
      <c r="G2641" s="1" t="s">
        <v>25</v>
      </c>
      <c r="H2641">
        <v>1541882</v>
      </c>
      <c r="I2641">
        <v>1542262</v>
      </c>
      <c r="J2641" s="1" t="s">
        <v>26</v>
      </c>
      <c r="K2641" s="1" t="s">
        <v>24</v>
      </c>
      <c r="L2641" s="1" t="s">
        <v>24</v>
      </c>
      <c r="M2641" s="1" t="s">
        <v>24</v>
      </c>
      <c r="N2641" s="1" t="s">
        <v>24</v>
      </c>
      <c r="O2641" s="1" t="s">
        <v>24</v>
      </c>
      <c r="P2641" s="1" t="s">
        <v>24</v>
      </c>
      <c r="Q2641" s="1" t="s">
        <v>3439</v>
      </c>
      <c r="R2641">
        <v>381</v>
      </c>
      <c r="T2641" s="1" t="s">
        <v>24</v>
      </c>
    </row>
    <row r="2642" spans="1:20" x14ac:dyDescent="0.55000000000000004">
      <c r="A2642" s="1" t="s">
        <v>28</v>
      </c>
      <c r="B2642" s="1" t="s">
        <v>29</v>
      </c>
      <c r="C2642" s="1" t="s">
        <v>22</v>
      </c>
      <c r="D2642" s="1" t="s">
        <v>23</v>
      </c>
      <c r="E2642" s="1" t="s">
        <v>5</v>
      </c>
      <c r="F2642" s="1" t="s">
        <v>24</v>
      </c>
      <c r="G2642" s="1" t="s">
        <v>25</v>
      </c>
      <c r="H2642">
        <v>1541882</v>
      </c>
      <c r="I2642">
        <v>1542262</v>
      </c>
      <c r="J2642" s="1" t="s">
        <v>26</v>
      </c>
      <c r="K2642" s="1" t="s">
        <v>3440</v>
      </c>
      <c r="L2642" s="1" t="s">
        <v>24</v>
      </c>
      <c r="M2642" s="1" t="s">
        <v>24</v>
      </c>
      <c r="N2642" s="1" t="s">
        <v>181</v>
      </c>
      <c r="O2642" s="1" t="s">
        <v>24</v>
      </c>
      <c r="P2642" s="1" t="s">
        <v>24</v>
      </c>
      <c r="Q2642" s="1" t="s">
        <v>3439</v>
      </c>
      <c r="R2642">
        <v>381</v>
      </c>
      <c r="S2642">
        <v>126</v>
      </c>
      <c r="T2642" s="1" t="s">
        <v>24</v>
      </c>
    </row>
    <row r="2643" spans="1:20" x14ac:dyDescent="0.55000000000000004">
      <c r="A2643" s="1" t="s">
        <v>20</v>
      </c>
      <c r="B2643" s="1" t="s">
        <v>21</v>
      </c>
      <c r="C2643" s="1" t="s">
        <v>22</v>
      </c>
      <c r="D2643" s="1" t="s">
        <v>23</v>
      </c>
      <c r="E2643" s="1" t="s">
        <v>5</v>
      </c>
      <c r="F2643" s="1" t="s">
        <v>24</v>
      </c>
      <c r="G2643" s="1" t="s">
        <v>25</v>
      </c>
      <c r="H2643">
        <v>1542259</v>
      </c>
      <c r="I2643">
        <v>1543893</v>
      </c>
      <c r="J2643" s="1" t="s">
        <v>26</v>
      </c>
      <c r="K2643" s="1" t="s">
        <v>24</v>
      </c>
      <c r="L2643" s="1" t="s">
        <v>24</v>
      </c>
      <c r="M2643" s="1" t="s">
        <v>24</v>
      </c>
      <c r="N2643" s="1" t="s">
        <v>24</v>
      </c>
      <c r="O2643" s="1" t="s">
        <v>24</v>
      </c>
      <c r="P2643" s="1" t="s">
        <v>24</v>
      </c>
      <c r="Q2643" s="1" t="s">
        <v>3441</v>
      </c>
      <c r="R2643">
        <v>1635</v>
      </c>
      <c r="T2643" s="1" t="s">
        <v>24</v>
      </c>
    </row>
    <row r="2644" spans="1:20" x14ac:dyDescent="0.55000000000000004">
      <c r="A2644" s="1" t="s">
        <v>28</v>
      </c>
      <c r="B2644" s="1" t="s">
        <v>29</v>
      </c>
      <c r="C2644" s="1" t="s">
        <v>22</v>
      </c>
      <c r="D2644" s="1" t="s">
        <v>23</v>
      </c>
      <c r="E2644" s="1" t="s">
        <v>5</v>
      </c>
      <c r="F2644" s="1" t="s">
        <v>24</v>
      </c>
      <c r="G2644" s="1" t="s">
        <v>25</v>
      </c>
      <c r="H2644">
        <v>1542259</v>
      </c>
      <c r="I2644">
        <v>1543893</v>
      </c>
      <c r="J2644" s="1" t="s">
        <v>26</v>
      </c>
      <c r="K2644" s="1" t="s">
        <v>3442</v>
      </c>
      <c r="L2644" s="1" t="s">
        <v>24</v>
      </c>
      <c r="M2644" s="1" t="s">
        <v>24</v>
      </c>
      <c r="N2644" s="1" t="s">
        <v>3443</v>
      </c>
      <c r="O2644" s="1" t="s">
        <v>24</v>
      </c>
      <c r="P2644" s="1" t="s">
        <v>24</v>
      </c>
      <c r="Q2644" s="1" t="s">
        <v>3441</v>
      </c>
      <c r="R2644">
        <v>1635</v>
      </c>
      <c r="S2644">
        <v>544</v>
      </c>
      <c r="T2644" s="1" t="s">
        <v>24</v>
      </c>
    </row>
    <row r="2645" spans="1:20" x14ac:dyDescent="0.55000000000000004">
      <c r="A2645" s="1" t="s">
        <v>20</v>
      </c>
      <c r="B2645" s="1" t="s">
        <v>21</v>
      </c>
      <c r="C2645" s="1" t="s">
        <v>22</v>
      </c>
      <c r="D2645" s="1" t="s">
        <v>23</v>
      </c>
      <c r="E2645" s="1" t="s">
        <v>5</v>
      </c>
      <c r="F2645" s="1" t="s">
        <v>24</v>
      </c>
      <c r="G2645" s="1" t="s">
        <v>25</v>
      </c>
      <c r="H2645">
        <v>1544094</v>
      </c>
      <c r="I2645">
        <v>1545446</v>
      </c>
      <c r="J2645" s="1" t="s">
        <v>67</v>
      </c>
      <c r="K2645" s="1" t="s">
        <v>24</v>
      </c>
      <c r="L2645" s="1" t="s">
        <v>24</v>
      </c>
      <c r="M2645" s="1" t="s">
        <v>24</v>
      </c>
      <c r="N2645" s="1" t="s">
        <v>24</v>
      </c>
      <c r="O2645" s="1" t="s">
        <v>24</v>
      </c>
      <c r="P2645" s="1" t="s">
        <v>24</v>
      </c>
      <c r="Q2645" s="1" t="s">
        <v>3444</v>
      </c>
      <c r="R2645">
        <v>1353</v>
      </c>
      <c r="T2645" s="1" t="s">
        <v>24</v>
      </c>
    </row>
    <row r="2646" spans="1:20" x14ac:dyDescent="0.55000000000000004">
      <c r="A2646" s="1" t="s">
        <v>28</v>
      </c>
      <c r="B2646" s="1" t="s">
        <v>29</v>
      </c>
      <c r="C2646" s="1" t="s">
        <v>22</v>
      </c>
      <c r="D2646" s="1" t="s">
        <v>23</v>
      </c>
      <c r="E2646" s="1" t="s">
        <v>5</v>
      </c>
      <c r="F2646" s="1" t="s">
        <v>24</v>
      </c>
      <c r="G2646" s="1" t="s">
        <v>25</v>
      </c>
      <c r="H2646">
        <v>1544094</v>
      </c>
      <c r="I2646">
        <v>1545446</v>
      </c>
      <c r="J2646" s="1" t="s">
        <v>67</v>
      </c>
      <c r="K2646" s="1" t="s">
        <v>3445</v>
      </c>
      <c r="L2646" s="1" t="s">
        <v>24</v>
      </c>
      <c r="M2646" s="1" t="s">
        <v>24</v>
      </c>
      <c r="N2646" s="1" t="s">
        <v>1265</v>
      </c>
      <c r="O2646" s="1" t="s">
        <v>24</v>
      </c>
      <c r="P2646" s="1" t="s">
        <v>24</v>
      </c>
      <c r="Q2646" s="1" t="s">
        <v>3444</v>
      </c>
      <c r="R2646">
        <v>1353</v>
      </c>
      <c r="S2646">
        <v>450</v>
      </c>
      <c r="T2646" s="1" t="s">
        <v>24</v>
      </c>
    </row>
    <row r="2647" spans="1:20" x14ac:dyDescent="0.55000000000000004">
      <c r="A2647" s="1" t="s">
        <v>20</v>
      </c>
      <c r="B2647" s="1" t="s">
        <v>1260</v>
      </c>
      <c r="C2647" s="1" t="s">
        <v>22</v>
      </c>
      <c r="D2647" s="1" t="s">
        <v>23</v>
      </c>
      <c r="E2647" s="1" t="s">
        <v>5</v>
      </c>
      <c r="F2647" s="1" t="s">
        <v>24</v>
      </c>
      <c r="G2647" s="1" t="s">
        <v>25</v>
      </c>
      <c r="H2647">
        <v>1545716</v>
      </c>
      <c r="I2647">
        <v>1546938</v>
      </c>
      <c r="J2647" s="1" t="s">
        <v>26</v>
      </c>
      <c r="K2647" s="1" t="s">
        <v>24</v>
      </c>
      <c r="L2647" s="1" t="s">
        <v>24</v>
      </c>
      <c r="M2647" s="1" t="s">
        <v>24</v>
      </c>
      <c r="N2647" s="1" t="s">
        <v>24</v>
      </c>
      <c r="O2647" s="1" t="s">
        <v>24</v>
      </c>
      <c r="P2647" s="1" t="s">
        <v>24</v>
      </c>
      <c r="Q2647" s="1" t="s">
        <v>3446</v>
      </c>
      <c r="R2647">
        <v>1223</v>
      </c>
      <c r="T2647" s="1" t="s">
        <v>1262</v>
      </c>
    </row>
    <row r="2648" spans="1:20" x14ac:dyDescent="0.55000000000000004">
      <c r="A2648" s="1" t="s">
        <v>20</v>
      </c>
      <c r="B2648" s="1" t="s">
        <v>21</v>
      </c>
      <c r="C2648" s="1" t="s">
        <v>22</v>
      </c>
      <c r="D2648" s="1" t="s">
        <v>23</v>
      </c>
      <c r="E2648" s="1" t="s">
        <v>5</v>
      </c>
      <c r="F2648" s="1" t="s">
        <v>24</v>
      </c>
      <c r="G2648" s="1" t="s">
        <v>25</v>
      </c>
      <c r="H2648">
        <v>1547057</v>
      </c>
      <c r="I2648">
        <v>1547515</v>
      </c>
      <c r="J2648" s="1" t="s">
        <v>26</v>
      </c>
      <c r="K2648" s="1" t="s">
        <v>24</v>
      </c>
      <c r="L2648" s="1" t="s">
        <v>24</v>
      </c>
      <c r="M2648" s="1" t="s">
        <v>24</v>
      </c>
      <c r="N2648" s="1" t="s">
        <v>24</v>
      </c>
      <c r="O2648" s="1" t="s">
        <v>24</v>
      </c>
      <c r="P2648" s="1" t="s">
        <v>24</v>
      </c>
      <c r="Q2648" s="1" t="s">
        <v>3447</v>
      </c>
      <c r="R2648">
        <v>459</v>
      </c>
      <c r="T2648" s="1" t="s">
        <v>24</v>
      </c>
    </row>
    <row r="2649" spans="1:20" x14ac:dyDescent="0.55000000000000004">
      <c r="A2649" s="1" t="s">
        <v>28</v>
      </c>
      <c r="B2649" s="1" t="s">
        <v>29</v>
      </c>
      <c r="C2649" s="1" t="s">
        <v>22</v>
      </c>
      <c r="D2649" s="1" t="s">
        <v>23</v>
      </c>
      <c r="E2649" s="1" t="s">
        <v>5</v>
      </c>
      <c r="F2649" s="1" t="s">
        <v>24</v>
      </c>
      <c r="G2649" s="1" t="s">
        <v>25</v>
      </c>
      <c r="H2649">
        <v>1547057</v>
      </c>
      <c r="I2649">
        <v>1547515</v>
      </c>
      <c r="J2649" s="1" t="s">
        <v>26</v>
      </c>
      <c r="K2649" s="1" t="s">
        <v>3448</v>
      </c>
      <c r="L2649" s="1" t="s">
        <v>24</v>
      </c>
      <c r="M2649" s="1" t="s">
        <v>24</v>
      </c>
      <c r="N2649" s="1" t="s">
        <v>2211</v>
      </c>
      <c r="O2649" s="1" t="s">
        <v>24</v>
      </c>
      <c r="P2649" s="1" t="s">
        <v>24</v>
      </c>
      <c r="Q2649" s="1" t="s">
        <v>3447</v>
      </c>
      <c r="R2649">
        <v>459</v>
      </c>
      <c r="S2649">
        <v>152</v>
      </c>
      <c r="T2649" s="1" t="s">
        <v>24</v>
      </c>
    </row>
    <row r="2650" spans="1:20" x14ac:dyDescent="0.55000000000000004">
      <c r="A2650" s="1" t="s">
        <v>20</v>
      </c>
      <c r="B2650" s="1" t="s">
        <v>21</v>
      </c>
      <c r="C2650" s="1" t="s">
        <v>22</v>
      </c>
      <c r="D2650" s="1" t="s">
        <v>23</v>
      </c>
      <c r="E2650" s="1" t="s">
        <v>5</v>
      </c>
      <c r="F2650" s="1" t="s">
        <v>24</v>
      </c>
      <c r="G2650" s="1" t="s">
        <v>25</v>
      </c>
      <c r="H2650">
        <v>1547614</v>
      </c>
      <c r="I2650">
        <v>1548567</v>
      </c>
      <c r="J2650" s="1" t="s">
        <v>26</v>
      </c>
      <c r="K2650" s="1" t="s">
        <v>24</v>
      </c>
      <c r="L2650" s="1" t="s">
        <v>24</v>
      </c>
      <c r="M2650" s="1" t="s">
        <v>24</v>
      </c>
      <c r="N2650" s="1" t="s">
        <v>24</v>
      </c>
      <c r="O2650" s="1" t="s">
        <v>24</v>
      </c>
      <c r="P2650" s="1" t="s">
        <v>24</v>
      </c>
      <c r="Q2650" s="1" t="s">
        <v>3449</v>
      </c>
      <c r="R2650">
        <v>954</v>
      </c>
      <c r="T2650" s="1" t="s">
        <v>24</v>
      </c>
    </row>
    <row r="2651" spans="1:20" x14ac:dyDescent="0.55000000000000004">
      <c r="A2651" s="1" t="s">
        <v>28</v>
      </c>
      <c r="B2651" s="1" t="s">
        <v>29</v>
      </c>
      <c r="C2651" s="1" t="s">
        <v>22</v>
      </c>
      <c r="D2651" s="1" t="s">
        <v>23</v>
      </c>
      <c r="E2651" s="1" t="s">
        <v>5</v>
      </c>
      <c r="F2651" s="1" t="s">
        <v>24</v>
      </c>
      <c r="G2651" s="1" t="s">
        <v>25</v>
      </c>
      <c r="H2651">
        <v>1547614</v>
      </c>
      <c r="I2651">
        <v>1548567</v>
      </c>
      <c r="J2651" s="1" t="s">
        <v>26</v>
      </c>
      <c r="K2651" s="1" t="s">
        <v>3450</v>
      </c>
      <c r="L2651" s="1" t="s">
        <v>24</v>
      </c>
      <c r="M2651" s="1" t="s">
        <v>24</v>
      </c>
      <c r="N2651" s="1" t="s">
        <v>3451</v>
      </c>
      <c r="O2651" s="1" t="s">
        <v>24</v>
      </c>
      <c r="P2651" s="1" t="s">
        <v>24</v>
      </c>
      <c r="Q2651" s="1" t="s">
        <v>3449</v>
      </c>
      <c r="R2651">
        <v>954</v>
      </c>
      <c r="S2651">
        <v>317</v>
      </c>
      <c r="T2651" s="1" t="s">
        <v>24</v>
      </c>
    </row>
    <row r="2652" spans="1:20" x14ac:dyDescent="0.55000000000000004">
      <c r="A2652" s="1" t="s">
        <v>20</v>
      </c>
      <c r="B2652" s="1" t="s">
        <v>21</v>
      </c>
      <c r="C2652" s="1" t="s">
        <v>22</v>
      </c>
      <c r="D2652" s="1" t="s">
        <v>23</v>
      </c>
      <c r="E2652" s="1" t="s">
        <v>5</v>
      </c>
      <c r="F2652" s="1" t="s">
        <v>24</v>
      </c>
      <c r="G2652" s="1" t="s">
        <v>25</v>
      </c>
      <c r="H2652">
        <v>1548631</v>
      </c>
      <c r="I2652">
        <v>1549806</v>
      </c>
      <c r="J2652" s="1" t="s">
        <v>67</v>
      </c>
      <c r="K2652" s="1" t="s">
        <v>24</v>
      </c>
      <c r="L2652" s="1" t="s">
        <v>24</v>
      </c>
      <c r="M2652" s="1" t="s">
        <v>24</v>
      </c>
      <c r="N2652" s="1" t="s">
        <v>24</v>
      </c>
      <c r="O2652" s="1" t="s">
        <v>24</v>
      </c>
      <c r="P2652" s="1" t="s">
        <v>24</v>
      </c>
      <c r="Q2652" s="1" t="s">
        <v>3452</v>
      </c>
      <c r="R2652">
        <v>1176</v>
      </c>
      <c r="T2652" s="1" t="s">
        <v>24</v>
      </c>
    </row>
    <row r="2653" spans="1:20" x14ac:dyDescent="0.55000000000000004">
      <c r="A2653" s="1" t="s">
        <v>28</v>
      </c>
      <c r="B2653" s="1" t="s">
        <v>29</v>
      </c>
      <c r="C2653" s="1" t="s">
        <v>22</v>
      </c>
      <c r="D2653" s="1" t="s">
        <v>23</v>
      </c>
      <c r="E2653" s="1" t="s">
        <v>5</v>
      </c>
      <c r="F2653" s="1" t="s">
        <v>24</v>
      </c>
      <c r="G2653" s="1" t="s">
        <v>25</v>
      </c>
      <c r="H2653">
        <v>1548631</v>
      </c>
      <c r="I2653">
        <v>1549806</v>
      </c>
      <c r="J2653" s="1" t="s">
        <v>67</v>
      </c>
      <c r="K2653" s="1" t="s">
        <v>3453</v>
      </c>
      <c r="L2653" s="1" t="s">
        <v>24</v>
      </c>
      <c r="M2653" s="1" t="s">
        <v>24</v>
      </c>
      <c r="N2653" s="1" t="s">
        <v>3454</v>
      </c>
      <c r="O2653" s="1" t="s">
        <v>24</v>
      </c>
      <c r="P2653" s="1" t="s">
        <v>24</v>
      </c>
      <c r="Q2653" s="1" t="s">
        <v>3452</v>
      </c>
      <c r="R2653">
        <v>1176</v>
      </c>
      <c r="S2653">
        <v>391</v>
      </c>
      <c r="T2653" s="1" t="s">
        <v>24</v>
      </c>
    </row>
    <row r="2654" spans="1:20" x14ac:dyDescent="0.55000000000000004">
      <c r="A2654" s="1" t="s">
        <v>20</v>
      </c>
      <c r="B2654" s="1" t="s">
        <v>21</v>
      </c>
      <c r="C2654" s="1" t="s">
        <v>22</v>
      </c>
      <c r="D2654" s="1" t="s">
        <v>23</v>
      </c>
      <c r="E2654" s="1" t="s">
        <v>5</v>
      </c>
      <c r="F2654" s="1" t="s">
        <v>24</v>
      </c>
      <c r="G2654" s="1" t="s">
        <v>25</v>
      </c>
      <c r="H2654">
        <v>1549888</v>
      </c>
      <c r="I2654">
        <v>1550868</v>
      </c>
      <c r="J2654" s="1" t="s">
        <v>26</v>
      </c>
      <c r="K2654" s="1" t="s">
        <v>24</v>
      </c>
      <c r="L2654" s="1" t="s">
        <v>24</v>
      </c>
      <c r="M2654" s="1" t="s">
        <v>24</v>
      </c>
      <c r="N2654" s="1" t="s">
        <v>24</v>
      </c>
      <c r="O2654" s="1" t="s">
        <v>24</v>
      </c>
      <c r="P2654" s="1" t="s">
        <v>24</v>
      </c>
      <c r="Q2654" s="1" t="s">
        <v>3455</v>
      </c>
      <c r="R2654">
        <v>981</v>
      </c>
      <c r="T2654" s="1" t="s">
        <v>24</v>
      </c>
    </row>
    <row r="2655" spans="1:20" x14ac:dyDescent="0.55000000000000004">
      <c r="A2655" s="1" t="s">
        <v>28</v>
      </c>
      <c r="B2655" s="1" t="s">
        <v>29</v>
      </c>
      <c r="C2655" s="1" t="s">
        <v>22</v>
      </c>
      <c r="D2655" s="1" t="s">
        <v>23</v>
      </c>
      <c r="E2655" s="1" t="s">
        <v>5</v>
      </c>
      <c r="F2655" s="1" t="s">
        <v>24</v>
      </c>
      <c r="G2655" s="1" t="s">
        <v>25</v>
      </c>
      <c r="H2655">
        <v>1549888</v>
      </c>
      <c r="I2655">
        <v>1550868</v>
      </c>
      <c r="J2655" s="1" t="s">
        <v>26</v>
      </c>
      <c r="K2655" s="1" t="s">
        <v>3456</v>
      </c>
      <c r="L2655" s="1" t="s">
        <v>24</v>
      </c>
      <c r="M2655" s="1" t="s">
        <v>24</v>
      </c>
      <c r="N2655" s="1" t="s">
        <v>3457</v>
      </c>
      <c r="O2655" s="1" t="s">
        <v>24</v>
      </c>
      <c r="P2655" s="1" t="s">
        <v>24</v>
      </c>
      <c r="Q2655" s="1" t="s">
        <v>3455</v>
      </c>
      <c r="R2655">
        <v>981</v>
      </c>
      <c r="S2655">
        <v>326</v>
      </c>
      <c r="T2655" s="1" t="s">
        <v>24</v>
      </c>
    </row>
    <row r="2656" spans="1:20" x14ac:dyDescent="0.55000000000000004">
      <c r="A2656" s="1" t="s">
        <v>20</v>
      </c>
      <c r="B2656" s="1" t="s">
        <v>21</v>
      </c>
      <c r="C2656" s="1" t="s">
        <v>22</v>
      </c>
      <c r="D2656" s="1" t="s">
        <v>23</v>
      </c>
      <c r="E2656" s="1" t="s">
        <v>5</v>
      </c>
      <c r="F2656" s="1" t="s">
        <v>24</v>
      </c>
      <c r="G2656" s="1" t="s">
        <v>25</v>
      </c>
      <c r="H2656">
        <v>1550879</v>
      </c>
      <c r="I2656">
        <v>1551232</v>
      </c>
      <c r="J2656" s="1" t="s">
        <v>67</v>
      </c>
      <c r="K2656" s="1" t="s">
        <v>24</v>
      </c>
      <c r="L2656" s="1" t="s">
        <v>24</v>
      </c>
      <c r="M2656" s="1" t="s">
        <v>24</v>
      </c>
      <c r="N2656" s="1" t="s">
        <v>24</v>
      </c>
      <c r="O2656" s="1" t="s">
        <v>24</v>
      </c>
      <c r="P2656" s="1" t="s">
        <v>24</v>
      </c>
      <c r="Q2656" s="1" t="s">
        <v>3458</v>
      </c>
      <c r="R2656">
        <v>354</v>
      </c>
      <c r="T2656" s="1" t="s">
        <v>24</v>
      </c>
    </row>
    <row r="2657" spans="1:20" x14ac:dyDescent="0.55000000000000004">
      <c r="A2657" s="1" t="s">
        <v>28</v>
      </c>
      <c r="B2657" s="1" t="s">
        <v>29</v>
      </c>
      <c r="C2657" s="1" t="s">
        <v>22</v>
      </c>
      <c r="D2657" s="1" t="s">
        <v>23</v>
      </c>
      <c r="E2657" s="1" t="s">
        <v>5</v>
      </c>
      <c r="F2657" s="1" t="s">
        <v>24</v>
      </c>
      <c r="G2657" s="1" t="s">
        <v>25</v>
      </c>
      <c r="H2657">
        <v>1550879</v>
      </c>
      <c r="I2657">
        <v>1551232</v>
      </c>
      <c r="J2657" s="1" t="s">
        <v>67</v>
      </c>
      <c r="K2657" s="1" t="s">
        <v>3459</v>
      </c>
      <c r="L2657" s="1" t="s">
        <v>24</v>
      </c>
      <c r="M2657" s="1" t="s">
        <v>24</v>
      </c>
      <c r="N2657" s="1" t="s">
        <v>73</v>
      </c>
      <c r="O2657" s="1" t="s">
        <v>24</v>
      </c>
      <c r="P2657" s="1" t="s">
        <v>24</v>
      </c>
      <c r="Q2657" s="1" t="s">
        <v>3458</v>
      </c>
      <c r="R2657">
        <v>354</v>
      </c>
      <c r="S2657">
        <v>117</v>
      </c>
      <c r="T2657" s="1" t="s">
        <v>24</v>
      </c>
    </row>
    <row r="2658" spans="1:20" x14ac:dyDescent="0.55000000000000004">
      <c r="A2658" s="1" t="s">
        <v>20</v>
      </c>
      <c r="B2658" s="1" t="s">
        <v>21</v>
      </c>
      <c r="C2658" s="1" t="s">
        <v>22</v>
      </c>
      <c r="D2658" s="1" t="s">
        <v>23</v>
      </c>
      <c r="E2658" s="1" t="s">
        <v>5</v>
      </c>
      <c r="F2658" s="1" t="s">
        <v>24</v>
      </c>
      <c r="G2658" s="1" t="s">
        <v>25</v>
      </c>
      <c r="H2658">
        <v>1551395</v>
      </c>
      <c r="I2658">
        <v>1553239</v>
      </c>
      <c r="J2658" s="1" t="s">
        <v>67</v>
      </c>
      <c r="K2658" s="1" t="s">
        <v>24</v>
      </c>
      <c r="L2658" s="1" t="s">
        <v>24</v>
      </c>
      <c r="M2658" s="1" t="s">
        <v>24</v>
      </c>
      <c r="N2658" s="1" t="s">
        <v>24</v>
      </c>
      <c r="O2658" s="1" t="s">
        <v>24</v>
      </c>
      <c r="P2658" s="1" t="s">
        <v>24</v>
      </c>
      <c r="Q2658" s="1" t="s">
        <v>3460</v>
      </c>
      <c r="R2658">
        <v>1845</v>
      </c>
      <c r="T2658" s="1" t="s">
        <v>24</v>
      </c>
    </row>
    <row r="2659" spans="1:20" x14ac:dyDescent="0.55000000000000004">
      <c r="A2659" s="1" t="s">
        <v>28</v>
      </c>
      <c r="B2659" s="1" t="s">
        <v>29</v>
      </c>
      <c r="C2659" s="1" t="s">
        <v>22</v>
      </c>
      <c r="D2659" s="1" t="s">
        <v>23</v>
      </c>
      <c r="E2659" s="1" t="s">
        <v>5</v>
      </c>
      <c r="F2659" s="1" t="s">
        <v>24</v>
      </c>
      <c r="G2659" s="1" t="s">
        <v>25</v>
      </c>
      <c r="H2659">
        <v>1551395</v>
      </c>
      <c r="I2659">
        <v>1553239</v>
      </c>
      <c r="J2659" s="1" t="s">
        <v>67</v>
      </c>
      <c r="K2659" s="1" t="s">
        <v>3461</v>
      </c>
      <c r="L2659" s="1" t="s">
        <v>24</v>
      </c>
      <c r="M2659" s="1" t="s">
        <v>24</v>
      </c>
      <c r="N2659" s="1" t="s">
        <v>3462</v>
      </c>
      <c r="O2659" s="1" t="s">
        <v>24</v>
      </c>
      <c r="P2659" s="1" t="s">
        <v>24</v>
      </c>
      <c r="Q2659" s="1" t="s">
        <v>3460</v>
      </c>
      <c r="R2659">
        <v>1845</v>
      </c>
      <c r="S2659">
        <v>614</v>
      </c>
      <c r="T2659" s="1" t="s">
        <v>24</v>
      </c>
    </row>
    <row r="2660" spans="1:20" x14ac:dyDescent="0.55000000000000004">
      <c r="A2660" s="1" t="s">
        <v>20</v>
      </c>
      <c r="B2660" s="1" t="s">
        <v>21</v>
      </c>
      <c r="C2660" s="1" t="s">
        <v>22</v>
      </c>
      <c r="D2660" s="1" t="s">
        <v>23</v>
      </c>
      <c r="E2660" s="1" t="s">
        <v>5</v>
      </c>
      <c r="F2660" s="1" t="s">
        <v>24</v>
      </c>
      <c r="G2660" s="1" t="s">
        <v>25</v>
      </c>
      <c r="H2660">
        <v>1553394</v>
      </c>
      <c r="I2660">
        <v>1555283</v>
      </c>
      <c r="J2660" s="1" t="s">
        <v>67</v>
      </c>
      <c r="K2660" s="1" t="s">
        <v>24</v>
      </c>
      <c r="L2660" s="1" t="s">
        <v>24</v>
      </c>
      <c r="M2660" s="1" t="s">
        <v>24</v>
      </c>
      <c r="N2660" s="1" t="s">
        <v>24</v>
      </c>
      <c r="O2660" s="1" t="s">
        <v>24</v>
      </c>
      <c r="P2660" s="1" t="s">
        <v>24</v>
      </c>
      <c r="Q2660" s="1" t="s">
        <v>3463</v>
      </c>
      <c r="R2660">
        <v>1890</v>
      </c>
      <c r="T2660" s="1" t="s">
        <v>24</v>
      </c>
    </row>
    <row r="2661" spans="1:20" x14ac:dyDescent="0.55000000000000004">
      <c r="A2661" s="1" t="s">
        <v>28</v>
      </c>
      <c r="B2661" s="1" t="s">
        <v>29</v>
      </c>
      <c r="C2661" s="1" t="s">
        <v>22</v>
      </c>
      <c r="D2661" s="1" t="s">
        <v>23</v>
      </c>
      <c r="E2661" s="1" t="s">
        <v>5</v>
      </c>
      <c r="F2661" s="1" t="s">
        <v>24</v>
      </c>
      <c r="G2661" s="1" t="s">
        <v>25</v>
      </c>
      <c r="H2661">
        <v>1553394</v>
      </c>
      <c r="I2661">
        <v>1555283</v>
      </c>
      <c r="J2661" s="1" t="s">
        <v>67</v>
      </c>
      <c r="K2661" s="1" t="s">
        <v>3464</v>
      </c>
      <c r="L2661" s="1" t="s">
        <v>24</v>
      </c>
      <c r="M2661" s="1" t="s">
        <v>24</v>
      </c>
      <c r="N2661" s="1" t="s">
        <v>3051</v>
      </c>
      <c r="O2661" s="1" t="s">
        <v>24</v>
      </c>
      <c r="P2661" s="1" t="s">
        <v>24</v>
      </c>
      <c r="Q2661" s="1" t="s">
        <v>3463</v>
      </c>
      <c r="R2661">
        <v>1890</v>
      </c>
      <c r="S2661">
        <v>629</v>
      </c>
      <c r="T2661" s="1" t="s">
        <v>24</v>
      </c>
    </row>
    <row r="2662" spans="1:20" x14ac:dyDescent="0.55000000000000004">
      <c r="A2662" s="1" t="s">
        <v>20</v>
      </c>
      <c r="B2662" s="1" t="s">
        <v>21</v>
      </c>
      <c r="C2662" s="1" t="s">
        <v>22</v>
      </c>
      <c r="D2662" s="1" t="s">
        <v>23</v>
      </c>
      <c r="E2662" s="1" t="s">
        <v>5</v>
      </c>
      <c r="F2662" s="1" t="s">
        <v>24</v>
      </c>
      <c r="G2662" s="1" t="s">
        <v>25</v>
      </c>
      <c r="H2662">
        <v>1555439</v>
      </c>
      <c r="I2662">
        <v>1555693</v>
      </c>
      <c r="J2662" s="1" t="s">
        <v>26</v>
      </c>
      <c r="K2662" s="1" t="s">
        <v>24</v>
      </c>
      <c r="L2662" s="1" t="s">
        <v>24</v>
      </c>
      <c r="M2662" s="1" t="s">
        <v>24</v>
      </c>
      <c r="N2662" s="1" t="s">
        <v>24</v>
      </c>
      <c r="O2662" s="1" t="s">
        <v>24</v>
      </c>
      <c r="P2662" s="1" t="s">
        <v>24</v>
      </c>
      <c r="Q2662" s="1" t="s">
        <v>3465</v>
      </c>
      <c r="R2662">
        <v>255</v>
      </c>
      <c r="T2662" s="1" t="s">
        <v>24</v>
      </c>
    </row>
    <row r="2663" spans="1:20" x14ac:dyDescent="0.55000000000000004">
      <c r="A2663" s="1" t="s">
        <v>28</v>
      </c>
      <c r="B2663" s="1" t="s">
        <v>29</v>
      </c>
      <c r="C2663" s="1" t="s">
        <v>22</v>
      </c>
      <c r="D2663" s="1" t="s">
        <v>23</v>
      </c>
      <c r="E2663" s="1" t="s">
        <v>5</v>
      </c>
      <c r="F2663" s="1" t="s">
        <v>24</v>
      </c>
      <c r="G2663" s="1" t="s">
        <v>25</v>
      </c>
      <c r="H2663">
        <v>1555439</v>
      </c>
      <c r="I2663">
        <v>1555693</v>
      </c>
      <c r="J2663" s="1" t="s">
        <v>26</v>
      </c>
      <c r="K2663" s="1" t="s">
        <v>3466</v>
      </c>
      <c r="L2663" s="1" t="s">
        <v>24</v>
      </c>
      <c r="M2663" s="1" t="s">
        <v>24</v>
      </c>
      <c r="N2663" s="1" t="s">
        <v>73</v>
      </c>
      <c r="O2663" s="1" t="s">
        <v>24</v>
      </c>
      <c r="P2663" s="1" t="s">
        <v>24</v>
      </c>
      <c r="Q2663" s="1" t="s">
        <v>3465</v>
      </c>
      <c r="R2663">
        <v>255</v>
      </c>
      <c r="S2663">
        <v>84</v>
      </c>
      <c r="T2663" s="1" t="s">
        <v>24</v>
      </c>
    </row>
    <row r="2664" spans="1:20" x14ac:dyDescent="0.55000000000000004">
      <c r="A2664" s="1" t="s">
        <v>20</v>
      </c>
      <c r="B2664" s="1" t="s">
        <v>21</v>
      </c>
      <c r="C2664" s="1" t="s">
        <v>22</v>
      </c>
      <c r="D2664" s="1" t="s">
        <v>23</v>
      </c>
      <c r="E2664" s="1" t="s">
        <v>5</v>
      </c>
      <c r="F2664" s="1" t="s">
        <v>24</v>
      </c>
      <c r="G2664" s="1" t="s">
        <v>25</v>
      </c>
      <c r="H2664">
        <v>1555705</v>
      </c>
      <c r="I2664">
        <v>1556145</v>
      </c>
      <c r="J2664" s="1" t="s">
        <v>26</v>
      </c>
      <c r="K2664" s="1" t="s">
        <v>24</v>
      </c>
      <c r="L2664" s="1" t="s">
        <v>24</v>
      </c>
      <c r="M2664" s="1" t="s">
        <v>24</v>
      </c>
      <c r="N2664" s="1" t="s">
        <v>24</v>
      </c>
      <c r="O2664" s="1" t="s">
        <v>24</v>
      </c>
      <c r="P2664" s="1" t="s">
        <v>24</v>
      </c>
      <c r="Q2664" s="1" t="s">
        <v>3467</v>
      </c>
      <c r="R2664">
        <v>441</v>
      </c>
      <c r="T2664" s="1" t="s">
        <v>24</v>
      </c>
    </row>
    <row r="2665" spans="1:20" x14ac:dyDescent="0.55000000000000004">
      <c r="A2665" s="1" t="s">
        <v>28</v>
      </c>
      <c r="B2665" s="1" t="s">
        <v>29</v>
      </c>
      <c r="C2665" s="1" t="s">
        <v>22</v>
      </c>
      <c r="D2665" s="1" t="s">
        <v>23</v>
      </c>
      <c r="E2665" s="1" t="s">
        <v>5</v>
      </c>
      <c r="F2665" s="1" t="s">
        <v>24</v>
      </c>
      <c r="G2665" s="1" t="s">
        <v>25</v>
      </c>
      <c r="H2665">
        <v>1555705</v>
      </c>
      <c r="I2665">
        <v>1556145</v>
      </c>
      <c r="J2665" s="1" t="s">
        <v>26</v>
      </c>
      <c r="K2665" s="1" t="s">
        <v>3468</v>
      </c>
      <c r="L2665" s="1" t="s">
        <v>24</v>
      </c>
      <c r="M2665" s="1" t="s">
        <v>24</v>
      </c>
      <c r="N2665" s="1" t="s">
        <v>73</v>
      </c>
      <c r="O2665" s="1" t="s">
        <v>24</v>
      </c>
      <c r="P2665" s="1" t="s">
        <v>24</v>
      </c>
      <c r="Q2665" s="1" t="s">
        <v>3467</v>
      </c>
      <c r="R2665">
        <v>441</v>
      </c>
      <c r="S2665">
        <v>146</v>
      </c>
      <c r="T2665" s="1" t="s">
        <v>24</v>
      </c>
    </row>
    <row r="2666" spans="1:20" x14ac:dyDescent="0.55000000000000004">
      <c r="A2666" s="1" t="s">
        <v>20</v>
      </c>
      <c r="B2666" s="1" t="s">
        <v>21</v>
      </c>
      <c r="C2666" s="1" t="s">
        <v>22</v>
      </c>
      <c r="D2666" s="1" t="s">
        <v>23</v>
      </c>
      <c r="E2666" s="1" t="s">
        <v>5</v>
      </c>
      <c r="F2666" s="1" t="s">
        <v>24</v>
      </c>
      <c r="G2666" s="1" t="s">
        <v>25</v>
      </c>
      <c r="H2666">
        <v>1556251</v>
      </c>
      <c r="I2666">
        <v>1557081</v>
      </c>
      <c r="J2666" s="1" t="s">
        <v>67</v>
      </c>
      <c r="K2666" s="1" t="s">
        <v>24</v>
      </c>
      <c r="L2666" s="1" t="s">
        <v>24</v>
      </c>
      <c r="M2666" s="1" t="s">
        <v>24</v>
      </c>
      <c r="N2666" s="1" t="s">
        <v>24</v>
      </c>
      <c r="O2666" s="1" t="s">
        <v>24</v>
      </c>
      <c r="P2666" s="1" t="s">
        <v>24</v>
      </c>
      <c r="Q2666" s="1" t="s">
        <v>3469</v>
      </c>
      <c r="R2666">
        <v>831</v>
      </c>
      <c r="T2666" s="1" t="s">
        <v>24</v>
      </c>
    </row>
    <row r="2667" spans="1:20" x14ac:dyDescent="0.55000000000000004">
      <c r="A2667" s="1" t="s">
        <v>28</v>
      </c>
      <c r="B2667" s="1" t="s">
        <v>29</v>
      </c>
      <c r="C2667" s="1" t="s">
        <v>22</v>
      </c>
      <c r="D2667" s="1" t="s">
        <v>23</v>
      </c>
      <c r="E2667" s="1" t="s">
        <v>5</v>
      </c>
      <c r="F2667" s="1" t="s">
        <v>24</v>
      </c>
      <c r="G2667" s="1" t="s">
        <v>25</v>
      </c>
      <c r="H2667">
        <v>1556251</v>
      </c>
      <c r="I2667">
        <v>1557081</v>
      </c>
      <c r="J2667" s="1" t="s">
        <v>67</v>
      </c>
      <c r="K2667" s="1" t="s">
        <v>3470</v>
      </c>
      <c r="L2667" s="1" t="s">
        <v>24</v>
      </c>
      <c r="M2667" s="1" t="s">
        <v>24</v>
      </c>
      <c r="N2667" s="1" t="s">
        <v>3471</v>
      </c>
      <c r="O2667" s="1" t="s">
        <v>24</v>
      </c>
      <c r="P2667" s="1" t="s">
        <v>24</v>
      </c>
      <c r="Q2667" s="1" t="s">
        <v>3469</v>
      </c>
      <c r="R2667">
        <v>831</v>
      </c>
      <c r="S2667">
        <v>276</v>
      </c>
      <c r="T2667" s="1" t="s">
        <v>24</v>
      </c>
    </row>
    <row r="2668" spans="1:20" x14ac:dyDescent="0.55000000000000004">
      <c r="A2668" s="1" t="s">
        <v>20</v>
      </c>
      <c r="B2668" s="1" t="s">
        <v>21</v>
      </c>
      <c r="C2668" s="1" t="s">
        <v>22</v>
      </c>
      <c r="D2668" s="1" t="s">
        <v>23</v>
      </c>
      <c r="E2668" s="1" t="s">
        <v>5</v>
      </c>
      <c r="F2668" s="1" t="s">
        <v>24</v>
      </c>
      <c r="G2668" s="1" t="s">
        <v>25</v>
      </c>
      <c r="H2668">
        <v>1557218</v>
      </c>
      <c r="I2668">
        <v>1557973</v>
      </c>
      <c r="J2668" s="1" t="s">
        <v>26</v>
      </c>
      <c r="K2668" s="1" t="s">
        <v>24</v>
      </c>
      <c r="L2668" s="1" t="s">
        <v>24</v>
      </c>
      <c r="M2668" s="1" t="s">
        <v>24</v>
      </c>
      <c r="N2668" s="1" t="s">
        <v>24</v>
      </c>
      <c r="O2668" s="1" t="s">
        <v>24</v>
      </c>
      <c r="P2668" s="1" t="s">
        <v>24</v>
      </c>
      <c r="Q2668" s="1" t="s">
        <v>3472</v>
      </c>
      <c r="R2668">
        <v>756</v>
      </c>
      <c r="T2668" s="1" t="s">
        <v>24</v>
      </c>
    </row>
    <row r="2669" spans="1:20" x14ac:dyDescent="0.55000000000000004">
      <c r="A2669" s="1" t="s">
        <v>28</v>
      </c>
      <c r="B2669" s="1" t="s">
        <v>29</v>
      </c>
      <c r="C2669" s="1" t="s">
        <v>22</v>
      </c>
      <c r="D2669" s="1" t="s">
        <v>23</v>
      </c>
      <c r="E2669" s="1" t="s">
        <v>5</v>
      </c>
      <c r="F2669" s="1" t="s">
        <v>24</v>
      </c>
      <c r="G2669" s="1" t="s">
        <v>25</v>
      </c>
      <c r="H2669">
        <v>1557218</v>
      </c>
      <c r="I2669">
        <v>1557973</v>
      </c>
      <c r="J2669" s="1" t="s">
        <v>26</v>
      </c>
      <c r="K2669" s="1" t="s">
        <v>3473</v>
      </c>
      <c r="L2669" s="1" t="s">
        <v>24</v>
      </c>
      <c r="M2669" s="1" t="s">
        <v>24</v>
      </c>
      <c r="N2669" s="1" t="s">
        <v>1080</v>
      </c>
      <c r="O2669" s="1" t="s">
        <v>24</v>
      </c>
      <c r="P2669" s="1" t="s">
        <v>24</v>
      </c>
      <c r="Q2669" s="1" t="s">
        <v>3472</v>
      </c>
      <c r="R2669">
        <v>756</v>
      </c>
      <c r="S2669">
        <v>251</v>
      </c>
      <c r="T2669" s="1" t="s">
        <v>24</v>
      </c>
    </row>
    <row r="2670" spans="1:20" x14ac:dyDescent="0.55000000000000004">
      <c r="A2670" s="1" t="s">
        <v>20</v>
      </c>
      <c r="B2670" s="1" t="s">
        <v>21</v>
      </c>
      <c r="C2670" s="1" t="s">
        <v>22</v>
      </c>
      <c r="D2670" s="1" t="s">
        <v>23</v>
      </c>
      <c r="E2670" s="1" t="s">
        <v>5</v>
      </c>
      <c r="F2670" s="1" t="s">
        <v>24</v>
      </c>
      <c r="G2670" s="1" t="s">
        <v>25</v>
      </c>
      <c r="H2670">
        <v>1557963</v>
      </c>
      <c r="I2670">
        <v>1558700</v>
      </c>
      <c r="J2670" s="1" t="s">
        <v>26</v>
      </c>
      <c r="K2670" s="1" t="s">
        <v>24</v>
      </c>
      <c r="L2670" s="1" t="s">
        <v>24</v>
      </c>
      <c r="M2670" s="1" t="s">
        <v>24</v>
      </c>
      <c r="N2670" s="1" t="s">
        <v>24</v>
      </c>
      <c r="O2670" s="1" t="s">
        <v>24</v>
      </c>
      <c r="P2670" s="1" t="s">
        <v>24</v>
      </c>
      <c r="Q2670" s="1" t="s">
        <v>3474</v>
      </c>
      <c r="R2670">
        <v>738</v>
      </c>
      <c r="T2670" s="1" t="s">
        <v>24</v>
      </c>
    </row>
    <row r="2671" spans="1:20" x14ac:dyDescent="0.55000000000000004">
      <c r="A2671" s="1" t="s">
        <v>28</v>
      </c>
      <c r="B2671" s="1" t="s">
        <v>29</v>
      </c>
      <c r="C2671" s="1" t="s">
        <v>22</v>
      </c>
      <c r="D2671" s="1" t="s">
        <v>23</v>
      </c>
      <c r="E2671" s="1" t="s">
        <v>5</v>
      </c>
      <c r="F2671" s="1" t="s">
        <v>24</v>
      </c>
      <c r="G2671" s="1" t="s">
        <v>25</v>
      </c>
      <c r="H2671">
        <v>1557963</v>
      </c>
      <c r="I2671">
        <v>1558700</v>
      </c>
      <c r="J2671" s="1" t="s">
        <v>26</v>
      </c>
      <c r="K2671" s="1" t="s">
        <v>3475</v>
      </c>
      <c r="L2671" s="1" t="s">
        <v>24</v>
      </c>
      <c r="M2671" s="1" t="s">
        <v>24</v>
      </c>
      <c r="N2671" s="1" t="s">
        <v>3476</v>
      </c>
      <c r="O2671" s="1" t="s">
        <v>24</v>
      </c>
      <c r="P2671" s="1" t="s">
        <v>24</v>
      </c>
      <c r="Q2671" s="1" t="s">
        <v>3474</v>
      </c>
      <c r="R2671">
        <v>738</v>
      </c>
      <c r="S2671">
        <v>245</v>
      </c>
      <c r="T2671" s="1" t="s">
        <v>24</v>
      </c>
    </row>
    <row r="2672" spans="1:20" x14ac:dyDescent="0.55000000000000004">
      <c r="A2672" s="1" t="s">
        <v>20</v>
      </c>
      <c r="B2672" s="1" t="s">
        <v>21</v>
      </c>
      <c r="C2672" s="1" t="s">
        <v>22</v>
      </c>
      <c r="D2672" s="1" t="s">
        <v>23</v>
      </c>
      <c r="E2672" s="1" t="s">
        <v>5</v>
      </c>
      <c r="F2672" s="1" t="s">
        <v>24</v>
      </c>
      <c r="G2672" s="1" t="s">
        <v>25</v>
      </c>
      <c r="H2672">
        <v>1558706</v>
      </c>
      <c r="I2672">
        <v>1559101</v>
      </c>
      <c r="J2672" s="1" t="s">
        <v>26</v>
      </c>
      <c r="K2672" s="1" t="s">
        <v>24</v>
      </c>
      <c r="L2672" s="1" t="s">
        <v>24</v>
      </c>
      <c r="M2672" s="1" t="s">
        <v>24</v>
      </c>
      <c r="N2672" s="1" t="s">
        <v>24</v>
      </c>
      <c r="O2672" s="1" t="s">
        <v>24</v>
      </c>
      <c r="P2672" s="1" t="s">
        <v>24</v>
      </c>
      <c r="Q2672" s="1" t="s">
        <v>3477</v>
      </c>
      <c r="R2672">
        <v>396</v>
      </c>
      <c r="T2672" s="1" t="s">
        <v>24</v>
      </c>
    </row>
    <row r="2673" spans="1:20" x14ac:dyDescent="0.55000000000000004">
      <c r="A2673" s="1" t="s">
        <v>28</v>
      </c>
      <c r="B2673" s="1" t="s">
        <v>29</v>
      </c>
      <c r="C2673" s="1" t="s">
        <v>22</v>
      </c>
      <c r="D2673" s="1" t="s">
        <v>23</v>
      </c>
      <c r="E2673" s="1" t="s">
        <v>5</v>
      </c>
      <c r="F2673" s="1" t="s">
        <v>24</v>
      </c>
      <c r="G2673" s="1" t="s">
        <v>25</v>
      </c>
      <c r="H2673">
        <v>1558706</v>
      </c>
      <c r="I2673">
        <v>1559101</v>
      </c>
      <c r="J2673" s="1" t="s">
        <v>26</v>
      </c>
      <c r="K2673" s="1" t="s">
        <v>3478</v>
      </c>
      <c r="L2673" s="1" t="s">
        <v>24</v>
      </c>
      <c r="M2673" s="1" t="s">
        <v>24</v>
      </c>
      <c r="N2673" s="1" t="s">
        <v>479</v>
      </c>
      <c r="O2673" s="1" t="s">
        <v>24</v>
      </c>
      <c r="P2673" s="1" t="s">
        <v>24</v>
      </c>
      <c r="Q2673" s="1" t="s">
        <v>3477</v>
      </c>
      <c r="R2673">
        <v>396</v>
      </c>
      <c r="S2673">
        <v>131</v>
      </c>
      <c r="T2673" s="1" t="s">
        <v>24</v>
      </c>
    </row>
    <row r="2674" spans="1:20" x14ac:dyDescent="0.55000000000000004">
      <c r="A2674" s="1" t="s">
        <v>20</v>
      </c>
      <c r="B2674" s="1" t="s">
        <v>21</v>
      </c>
      <c r="C2674" s="1" t="s">
        <v>22</v>
      </c>
      <c r="D2674" s="1" t="s">
        <v>23</v>
      </c>
      <c r="E2674" s="1" t="s">
        <v>5</v>
      </c>
      <c r="F2674" s="1" t="s">
        <v>24</v>
      </c>
      <c r="G2674" s="1" t="s">
        <v>25</v>
      </c>
      <c r="H2674">
        <v>1559119</v>
      </c>
      <c r="I2674">
        <v>1560534</v>
      </c>
      <c r="J2674" s="1" t="s">
        <v>26</v>
      </c>
      <c r="K2674" s="1" t="s">
        <v>24</v>
      </c>
      <c r="L2674" s="1" t="s">
        <v>24</v>
      </c>
      <c r="M2674" s="1" t="s">
        <v>24</v>
      </c>
      <c r="N2674" s="1" t="s">
        <v>24</v>
      </c>
      <c r="O2674" s="1" t="s">
        <v>24</v>
      </c>
      <c r="P2674" s="1" t="s">
        <v>24</v>
      </c>
      <c r="Q2674" s="1" t="s">
        <v>3479</v>
      </c>
      <c r="R2674">
        <v>1416</v>
      </c>
      <c r="T2674" s="1" t="s">
        <v>24</v>
      </c>
    </row>
    <row r="2675" spans="1:20" x14ac:dyDescent="0.55000000000000004">
      <c r="A2675" s="1" t="s">
        <v>28</v>
      </c>
      <c r="B2675" s="1" t="s">
        <v>29</v>
      </c>
      <c r="C2675" s="1" t="s">
        <v>22</v>
      </c>
      <c r="D2675" s="1" t="s">
        <v>23</v>
      </c>
      <c r="E2675" s="1" t="s">
        <v>5</v>
      </c>
      <c r="F2675" s="1" t="s">
        <v>24</v>
      </c>
      <c r="G2675" s="1" t="s">
        <v>25</v>
      </c>
      <c r="H2675">
        <v>1559119</v>
      </c>
      <c r="I2675">
        <v>1560534</v>
      </c>
      <c r="J2675" s="1" t="s">
        <v>26</v>
      </c>
      <c r="K2675" s="1" t="s">
        <v>3480</v>
      </c>
      <c r="L2675" s="1" t="s">
        <v>24</v>
      </c>
      <c r="M2675" s="1" t="s">
        <v>24</v>
      </c>
      <c r="N2675" s="1" t="s">
        <v>3481</v>
      </c>
      <c r="O2675" s="1" t="s">
        <v>24</v>
      </c>
      <c r="P2675" s="1" t="s">
        <v>24</v>
      </c>
      <c r="Q2675" s="1" t="s">
        <v>3479</v>
      </c>
      <c r="R2675">
        <v>1416</v>
      </c>
      <c r="S2675">
        <v>471</v>
      </c>
      <c r="T2675" s="1" t="s">
        <v>24</v>
      </c>
    </row>
    <row r="2676" spans="1:20" x14ac:dyDescent="0.55000000000000004">
      <c r="A2676" s="1" t="s">
        <v>20</v>
      </c>
      <c r="B2676" s="1" t="s">
        <v>21</v>
      </c>
      <c r="C2676" s="1" t="s">
        <v>22</v>
      </c>
      <c r="D2676" s="1" t="s">
        <v>23</v>
      </c>
      <c r="E2676" s="1" t="s">
        <v>5</v>
      </c>
      <c r="F2676" s="1" t="s">
        <v>24</v>
      </c>
      <c r="G2676" s="1" t="s">
        <v>25</v>
      </c>
      <c r="H2676">
        <v>1560718</v>
      </c>
      <c r="I2676">
        <v>1562982</v>
      </c>
      <c r="J2676" s="1" t="s">
        <v>26</v>
      </c>
      <c r="K2676" s="1" t="s">
        <v>24</v>
      </c>
      <c r="L2676" s="1" t="s">
        <v>24</v>
      </c>
      <c r="M2676" s="1" t="s">
        <v>24</v>
      </c>
      <c r="N2676" s="1" t="s">
        <v>24</v>
      </c>
      <c r="O2676" s="1" t="s">
        <v>24</v>
      </c>
      <c r="P2676" s="1" t="s">
        <v>24</v>
      </c>
      <c r="Q2676" s="1" t="s">
        <v>3482</v>
      </c>
      <c r="R2676">
        <v>2265</v>
      </c>
      <c r="T2676" s="1" t="s">
        <v>24</v>
      </c>
    </row>
    <row r="2677" spans="1:20" x14ac:dyDescent="0.55000000000000004">
      <c r="A2677" s="1" t="s">
        <v>28</v>
      </c>
      <c r="B2677" s="1" t="s">
        <v>29</v>
      </c>
      <c r="C2677" s="1" t="s">
        <v>22</v>
      </c>
      <c r="D2677" s="1" t="s">
        <v>23</v>
      </c>
      <c r="E2677" s="1" t="s">
        <v>5</v>
      </c>
      <c r="F2677" s="1" t="s">
        <v>24</v>
      </c>
      <c r="G2677" s="1" t="s">
        <v>25</v>
      </c>
      <c r="H2677">
        <v>1560718</v>
      </c>
      <c r="I2677">
        <v>1562982</v>
      </c>
      <c r="J2677" s="1" t="s">
        <v>26</v>
      </c>
      <c r="K2677" s="1" t="s">
        <v>3483</v>
      </c>
      <c r="L2677" s="1" t="s">
        <v>24</v>
      </c>
      <c r="M2677" s="1" t="s">
        <v>24</v>
      </c>
      <c r="N2677" s="1" t="s">
        <v>3484</v>
      </c>
      <c r="O2677" s="1" t="s">
        <v>24</v>
      </c>
      <c r="P2677" s="1" t="s">
        <v>24</v>
      </c>
      <c r="Q2677" s="1" t="s">
        <v>3482</v>
      </c>
      <c r="R2677">
        <v>2265</v>
      </c>
      <c r="S2677">
        <v>754</v>
      </c>
      <c r="T2677" s="1" t="s">
        <v>24</v>
      </c>
    </row>
    <row r="2678" spans="1:20" x14ac:dyDescent="0.55000000000000004">
      <c r="A2678" s="1" t="s">
        <v>20</v>
      </c>
      <c r="B2678" s="1" t="s">
        <v>21</v>
      </c>
      <c r="C2678" s="1" t="s">
        <v>22</v>
      </c>
      <c r="D2678" s="1" t="s">
        <v>23</v>
      </c>
      <c r="E2678" s="1" t="s">
        <v>5</v>
      </c>
      <c r="F2678" s="1" t="s">
        <v>24</v>
      </c>
      <c r="G2678" s="1" t="s">
        <v>25</v>
      </c>
      <c r="H2678">
        <v>1563033</v>
      </c>
      <c r="I2678">
        <v>1563683</v>
      </c>
      <c r="J2678" s="1" t="s">
        <v>26</v>
      </c>
      <c r="K2678" s="1" t="s">
        <v>24</v>
      </c>
      <c r="L2678" s="1" t="s">
        <v>24</v>
      </c>
      <c r="M2678" s="1" t="s">
        <v>24</v>
      </c>
      <c r="N2678" s="1" t="s">
        <v>24</v>
      </c>
      <c r="O2678" s="1" t="s">
        <v>24</v>
      </c>
      <c r="P2678" s="1" t="s">
        <v>24</v>
      </c>
      <c r="Q2678" s="1" t="s">
        <v>3485</v>
      </c>
      <c r="R2678">
        <v>651</v>
      </c>
      <c r="T2678" s="1" t="s">
        <v>24</v>
      </c>
    </row>
    <row r="2679" spans="1:20" x14ac:dyDescent="0.55000000000000004">
      <c r="A2679" s="1" t="s">
        <v>28</v>
      </c>
      <c r="B2679" s="1" t="s">
        <v>29</v>
      </c>
      <c r="C2679" s="1" t="s">
        <v>22</v>
      </c>
      <c r="D2679" s="1" t="s">
        <v>23</v>
      </c>
      <c r="E2679" s="1" t="s">
        <v>5</v>
      </c>
      <c r="F2679" s="1" t="s">
        <v>24</v>
      </c>
      <c r="G2679" s="1" t="s">
        <v>25</v>
      </c>
      <c r="H2679">
        <v>1563033</v>
      </c>
      <c r="I2679">
        <v>1563683</v>
      </c>
      <c r="J2679" s="1" t="s">
        <v>26</v>
      </c>
      <c r="K2679" s="1" t="s">
        <v>3486</v>
      </c>
      <c r="L2679" s="1" t="s">
        <v>24</v>
      </c>
      <c r="M2679" s="1" t="s">
        <v>24</v>
      </c>
      <c r="N2679" s="1" t="s">
        <v>73</v>
      </c>
      <c r="O2679" s="1" t="s">
        <v>24</v>
      </c>
      <c r="P2679" s="1" t="s">
        <v>24</v>
      </c>
      <c r="Q2679" s="1" t="s">
        <v>3485</v>
      </c>
      <c r="R2679">
        <v>651</v>
      </c>
      <c r="S2679">
        <v>216</v>
      </c>
      <c r="T2679" s="1" t="s">
        <v>24</v>
      </c>
    </row>
    <row r="2680" spans="1:20" x14ac:dyDescent="0.55000000000000004">
      <c r="A2680" s="1" t="s">
        <v>20</v>
      </c>
      <c r="B2680" s="1" t="s">
        <v>21</v>
      </c>
      <c r="C2680" s="1" t="s">
        <v>22</v>
      </c>
      <c r="D2680" s="1" t="s">
        <v>23</v>
      </c>
      <c r="E2680" s="1" t="s">
        <v>5</v>
      </c>
      <c r="F2680" s="1" t="s">
        <v>24</v>
      </c>
      <c r="G2680" s="1" t="s">
        <v>25</v>
      </c>
      <c r="H2680">
        <v>1563687</v>
      </c>
      <c r="I2680">
        <v>1564034</v>
      </c>
      <c r="J2680" s="1" t="s">
        <v>26</v>
      </c>
      <c r="K2680" s="1" t="s">
        <v>24</v>
      </c>
      <c r="L2680" s="1" t="s">
        <v>24</v>
      </c>
      <c r="M2680" s="1" t="s">
        <v>24</v>
      </c>
      <c r="N2680" s="1" t="s">
        <v>24</v>
      </c>
      <c r="O2680" s="1" t="s">
        <v>24</v>
      </c>
      <c r="P2680" s="1" t="s">
        <v>24</v>
      </c>
      <c r="Q2680" s="1" t="s">
        <v>3487</v>
      </c>
      <c r="R2680">
        <v>348</v>
      </c>
      <c r="T2680" s="1" t="s">
        <v>24</v>
      </c>
    </row>
    <row r="2681" spans="1:20" x14ac:dyDescent="0.55000000000000004">
      <c r="A2681" s="1" t="s">
        <v>28</v>
      </c>
      <c r="B2681" s="1" t="s">
        <v>29</v>
      </c>
      <c r="C2681" s="1" t="s">
        <v>22</v>
      </c>
      <c r="D2681" s="1" t="s">
        <v>23</v>
      </c>
      <c r="E2681" s="1" t="s">
        <v>5</v>
      </c>
      <c r="F2681" s="1" t="s">
        <v>24</v>
      </c>
      <c r="G2681" s="1" t="s">
        <v>25</v>
      </c>
      <c r="H2681">
        <v>1563687</v>
      </c>
      <c r="I2681">
        <v>1564034</v>
      </c>
      <c r="J2681" s="1" t="s">
        <v>26</v>
      </c>
      <c r="K2681" s="1" t="s">
        <v>3488</v>
      </c>
      <c r="L2681" s="1" t="s">
        <v>24</v>
      </c>
      <c r="M2681" s="1" t="s">
        <v>24</v>
      </c>
      <c r="N2681" s="1" t="s">
        <v>73</v>
      </c>
      <c r="O2681" s="1" t="s">
        <v>24</v>
      </c>
      <c r="P2681" s="1" t="s">
        <v>24</v>
      </c>
      <c r="Q2681" s="1" t="s">
        <v>3487</v>
      </c>
      <c r="R2681">
        <v>348</v>
      </c>
      <c r="S2681">
        <v>115</v>
      </c>
      <c r="T2681" s="1" t="s">
        <v>24</v>
      </c>
    </row>
    <row r="2682" spans="1:20" x14ac:dyDescent="0.55000000000000004">
      <c r="A2682" s="1" t="s">
        <v>20</v>
      </c>
      <c r="B2682" s="1" t="s">
        <v>21</v>
      </c>
      <c r="C2682" s="1" t="s">
        <v>22</v>
      </c>
      <c r="D2682" s="1" t="s">
        <v>23</v>
      </c>
      <c r="E2682" s="1" t="s">
        <v>5</v>
      </c>
      <c r="F2682" s="1" t="s">
        <v>24</v>
      </c>
      <c r="G2682" s="1" t="s">
        <v>25</v>
      </c>
      <c r="H2682">
        <v>1564065</v>
      </c>
      <c r="I2682">
        <v>1564565</v>
      </c>
      <c r="J2682" s="1" t="s">
        <v>26</v>
      </c>
      <c r="K2682" s="1" t="s">
        <v>24</v>
      </c>
      <c r="L2682" s="1" t="s">
        <v>24</v>
      </c>
      <c r="M2682" s="1" t="s">
        <v>24</v>
      </c>
      <c r="N2682" s="1" t="s">
        <v>24</v>
      </c>
      <c r="O2682" s="1" t="s">
        <v>24</v>
      </c>
      <c r="P2682" s="1" t="s">
        <v>24</v>
      </c>
      <c r="Q2682" s="1" t="s">
        <v>3489</v>
      </c>
      <c r="R2682">
        <v>501</v>
      </c>
      <c r="T2682" s="1" t="s">
        <v>24</v>
      </c>
    </row>
    <row r="2683" spans="1:20" x14ac:dyDescent="0.55000000000000004">
      <c r="A2683" s="1" t="s">
        <v>28</v>
      </c>
      <c r="B2683" s="1" t="s">
        <v>29</v>
      </c>
      <c r="C2683" s="1" t="s">
        <v>22</v>
      </c>
      <c r="D2683" s="1" t="s">
        <v>23</v>
      </c>
      <c r="E2683" s="1" t="s">
        <v>5</v>
      </c>
      <c r="F2683" s="1" t="s">
        <v>24</v>
      </c>
      <c r="G2683" s="1" t="s">
        <v>25</v>
      </c>
      <c r="H2683">
        <v>1564065</v>
      </c>
      <c r="I2683">
        <v>1564565</v>
      </c>
      <c r="J2683" s="1" t="s">
        <v>26</v>
      </c>
      <c r="K2683" s="1" t="s">
        <v>3490</v>
      </c>
      <c r="L2683" s="1" t="s">
        <v>24</v>
      </c>
      <c r="M2683" s="1" t="s">
        <v>24</v>
      </c>
      <c r="N2683" s="1" t="s">
        <v>3491</v>
      </c>
      <c r="O2683" s="1" t="s">
        <v>24</v>
      </c>
      <c r="P2683" s="1" t="s">
        <v>24</v>
      </c>
      <c r="Q2683" s="1" t="s">
        <v>3489</v>
      </c>
      <c r="R2683">
        <v>501</v>
      </c>
      <c r="S2683">
        <v>166</v>
      </c>
      <c r="T2683" s="1" t="s">
        <v>24</v>
      </c>
    </row>
    <row r="2684" spans="1:20" x14ac:dyDescent="0.55000000000000004">
      <c r="A2684" s="1" t="s">
        <v>20</v>
      </c>
      <c r="B2684" s="1" t="s">
        <v>21</v>
      </c>
      <c r="C2684" s="1" t="s">
        <v>22</v>
      </c>
      <c r="D2684" s="1" t="s">
        <v>23</v>
      </c>
      <c r="E2684" s="1" t="s">
        <v>5</v>
      </c>
      <c r="F2684" s="1" t="s">
        <v>24</v>
      </c>
      <c r="G2684" s="1" t="s">
        <v>25</v>
      </c>
      <c r="H2684">
        <v>1564706</v>
      </c>
      <c r="I2684">
        <v>1565488</v>
      </c>
      <c r="J2684" s="1" t="s">
        <v>67</v>
      </c>
      <c r="K2684" s="1" t="s">
        <v>24</v>
      </c>
      <c r="L2684" s="1" t="s">
        <v>24</v>
      </c>
      <c r="M2684" s="1" t="s">
        <v>24</v>
      </c>
      <c r="N2684" s="1" t="s">
        <v>24</v>
      </c>
      <c r="O2684" s="1" t="s">
        <v>24</v>
      </c>
      <c r="P2684" s="1" t="s">
        <v>24</v>
      </c>
      <c r="Q2684" s="1" t="s">
        <v>3492</v>
      </c>
      <c r="R2684">
        <v>783</v>
      </c>
      <c r="T2684" s="1" t="s">
        <v>24</v>
      </c>
    </row>
    <row r="2685" spans="1:20" x14ac:dyDescent="0.55000000000000004">
      <c r="A2685" s="1" t="s">
        <v>28</v>
      </c>
      <c r="B2685" s="1" t="s">
        <v>29</v>
      </c>
      <c r="C2685" s="1" t="s">
        <v>22</v>
      </c>
      <c r="D2685" s="1" t="s">
        <v>23</v>
      </c>
      <c r="E2685" s="1" t="s">
        <v>5</v>
      </c>
      <c r="F2685" s="1" t="s">
        <v>24</v>
      </c>
      <c r="G2685" s="1" t="s">
        <v>25</v>
      </c>
      <c r="H2685">
        <v>1564706</v>
      </c>
      <c r="I2685">
        <v>1565488</v>
      </c>
      <c r="J2685" s="1" t="s">
        <v>67</v>
      </c>
      <c r="K2685" s="1" t="s">
        <v>3493</v>
      </c>
      <c r="L2685" s="1" t="s">
        <v>24</v>
      </c>
      <c r="M2685" s="1" t="s">
        <v>24</v>
      </c>
      <c r="N2685" s="1" t="s">
        <v>3494</v>
      </c>
      <c r="O2685" s="1" t="s">
        <v>24</v>
      </c>
      <c r="P2685" s="1" t="s">
        <v>24</v>
      </c>
      <c r="Q2685" s="1" t="s">
        <v>3492</v>
      </c>
      <c r="R2685">
        <v>783</v>
      </c>
      <c r="S2685">
        <v>260</v>
      </c>
      <c r="T2685" s="1" t="s">
        <v>24</v>
      </c>
    </row>
    <row r="2686" spans="1:20" x14ac:dyDescent="0.55000000000000004">
      <c r="A2686" s="1" t="s">
        <v>20</v>
      </c>
      <c r="B2686" s="1" t="s">
        <v>21</v>
      </c>
      <c r="C2686" s="1" t="s">
        <v>22</v>
      </c>
      <c r="D2686" s="1" t="s">
        <v>23</v>
      </c>
      <c r="E2686" s="1" t="s">
        <v>5</v>
      </c>
      <c r="F2686" s="1" t="s">
        <v>24</v>
      </c>
      <c r="G2686" s="1" t="s">
        <v>25</v>
      </c>
      <c r="H2686">
        <v>1565671</v>
      </c>
      <c r="I2686">
        <v>1566837</v>
      </c>
      <c r="J2686" s="1" t="s">
        <v>26</v>
      </c>
      <c r="K2686" s="1" t="s">
        <v>24</v>
      </c>
      <c r="L2686" s="1" t="s">
        <v>24</v>
      </c>
      <c r="M2686" s="1" t="s">
        <v>24</v>
      </c>
      <c r="N2686" s="1" t="s">
        <v>24</v>
      </c>
      <c r="O2686" s="1" t="s">
        <v>24</v>
      </c>
      <c r="P2686" s="1" t="s">
        <v>24</v>
      </c>
      <c r="Q2686" s="1" t="s">
        <v>3495</v>
      </c>
      <c r="R2686">
        <v>1167</v>
      </c>
      <c r="T2686" s="1" t="s">
        <v>24</v>
      </c>
    </row>
    <row r="2687" spans="1:20" x14ac:dyDescent="0.55000000000000004">
      <c r="A2687" s="1" t="s">
        <v>28</v>
      </c>
      <c r="B2687" s="1" t="s">
        <v>29</v>
      </c>
      <c r="C2687" s="1" t="s">
        <v>22</v>
      </c>
      <c r="D2687" s="1" t="s">
        <v>23</v>
      </c>
      <c r="E2687" s="1" t="s">
        <v>5</v>
      </c>
      <c r="F2687" s="1" t="s">
        <v>24</v>
      </c>
      <c r="G2687" s="1" t="s">
        <v>25</v>
      </c>
      <c r="H2687">
        <v>1565671</v>
      </c>
      <c r="I2687">
        <v>1566837</v>
      </c>
      <c r="J2687" s="1" t="s">
        <v>26</v>
      </c>
      <c r="K2687" s="1" t="s">
        <v>3496</v>
      </c>
      <c r="L2687" s="1" t="s">
        <v>24</v>
      </c>
      <c r="M2687" s="1" t="s">
        <v>24</v>
      </c>
      <c r="N2687" s="1" t="s">
        <v>3497</v>
      </c>
      <c r="O2687" s="1" t="s">
        <v>24</v>
      </c>
      <c r="P2687" s="1" t="s">
        <v>24</v>
      </c>
      <c r="Q2687" s="1" t="s">
        <v>3495</v>
      </c>
      <c r="R2687">
        <v>1167</v>
      </c>
      <c r="S2687">
        <v>388</v>
      </c>
      <c r="T2687" s="1" t="s">
        <v>24</v>
      </c>
    </row>
    <row r="2688" spans="1:20" x14ac:dyDescent="0.55000000000000004">
      <c r="A2688" s="1" t="s">
        <v>20</v>
      </c>
      <c r="B2688" s="1" t="s">
        <v>21</v>
      </c>
      <c r="C2688" s="1" t="s">
        <v>22</v>
      </c>
      <c r="D2688" s="1" t="s">
        <v>23</v>
      </c>
      <c r="E2688" s="1" t="s">
        <v>5</v>
      </c>
      <c r="F2688" s="1" t="s">
        <v>24</v>
      </c>
      <c r="G2688" s="1" t="s">
        <v>25</v>
      </c>
      <c r="H2688">
        <v>1566944</v>
      </c>
      <c r="I2688">
        <v>1567981</v>
      </c>
      <c r="J2688" s="1" t="s">
        <v>26</v>
      </c>
      <c r="K2688" s="1" t="s">
        <v>24</v>
      </c>
      <c r="L2688" s="1" t="s">
        <v>24</v>
      </c>
      <c r="M2688" s="1" t="s">
        <v>24</v>
      </c>
      <c r="N2688" s="1" t="s">
        <v>24</v>
      </c>
      <c r="O2688" s="1" t="s">
        <v>24</v>
      </c>
      <c r="P2688" s="1" t="s">
        <v>24</v>
      </c>
      <c r="Q2688" s="1" t="s">
        <v>3498</v>
      </c>
      <c r="R2688">
        <v>1038</v>
      </c>
      <c r="T2688" s="1" t="s">
        <v>24</v>
      </c>
    </row>
    <row r="2689" spans="1:20" x14ac:dyDescent="0.55000000000000004">
      <c r="A2689" s="1" t="s">
        <v>28</v>
      </c>
      <c r="B2689" s="1" t="s">
        <v>29</v>
      </c>
      <c r="C2689" s="1" t="s">
        <v>22</v>
      </c>
      <c r="D2689" s="1" t="s">
        <v>23</v>
      </c>
      <c r="E2689" s="1" t="s">
        <v>5</v>
      </c>
      <c r="F2689" s="1" t="s">
        <v>24</v>
      </c>
      <c r="G2689" s="1" t="s">
        <v>25</v>
      </c>
      <c r="H2689">
        <v>1566944</v>
      </c>
      <c r="I2689">
        <v>1567981</v>
      </c>
      <c r="J2689" s="1" t="s">
        <v>26</v>
      </c>
      <c r="K2689" s="1" t="s">
        <v>3499</v>
      </c>
      <c r="L2689" s="1" t="s">
        <v>24</v>
      </c>
      <c r="M2689" s="1" t="s">
        <v>24</v>
      </c>
      <c r="N2689" s="1" t="s">
        <v>2884</v>
      </c>
      <c r="O2689" s="1" t="s">
        <v>24</v>
      </c>
      <c r="P2689" s="1" t="s">
        <v>24</v>
      </c>
      <c r="Q2689" s="1" t="s">
        <v>3498</v>
      </c>
      <c r="R2689">
        <v>1038</v>
      </c>
      <c r="S2689">
        <v>345</v>
      </c>
      <c r="T2689" s="1" t="s">
        <v>24</v>
      </c>
    </row>
    <row r="2690" spans="1:20" x14ac:dyDescent="0.55000000000000004">
      <c r="A2690" s="1" t="s">
        <v>20</v>
      </c>
      <c r="B2690" s="1" t="s">
        <v>21</v>
      </c>
      <c r="C2690" s="1" t="s">
        <v>22</v>
      </c>
      <c r="D2690" s="1" t="s">
        <v>23</v>
      </c>
      <c r="E2690" s="1" t="s">
        <v>5</v>
      </c>
      <c r="F2690" s="1" t="s">
        <v>24</v>
      </c>
      <c r="G2690" s="1" t="s">
        <v>25</v>
      </c>
      <c r="H2690">
        <v>1567982</v>
      </c>
      <c r="I2690">
        <v>1568506</v>
      </c>
      <c r="J2690" s="1" t="s">
        <v>26</v>
      </c>
      <c r="K2690" s="1" t="s">
        <v>24</v>
      </c>
      <c r="L2690" s="1" t="s">
        <v>24</v>
      </c>
      <c r="M2690" s="1" t="s">
        <v>24</v>
      </c>
      <c r="N2690" s="1" t="s">
        <v>24</v>
      </c>
      <c r="O2690" s="1" t="s">
        <v>24</v>
      </c>
      <c r="P2690" s="1" t="s">
        <v>24</v>
      </c>
      <c r="Q2690" s="1" t="s">
        <v>3500</v>
      </c>
      <c r="R2690">
        <v>525</v>
      </c>
      <c r="T2690" s="1" t="s">
        <v>24</v>
      </c>
    </row>
    <row r="2691" spans="1:20" x14ac:dyDescent="0.55000000000000004">
      <c r="A2691" s="1" t="s">
        <v>28</v>
      </c>
      <c r="B2691" s="1" t="s">
        <v>29</v>
      </c>
      <c r="C2691" s="1" t="s">
        <v>22</v>
      </c>
      <c r="D2691" s="1" t="s">
        <v>23</v>
      </c>
      <c r="E2691" s="1" t="s">
        <v>5</v>
      </c>
      <c r="F2691" s="1" t="s">
        <v>24</v>
      </c>
      <c r="G2691" s="1" t="s">
        <v>25</v>
      </c>
      <c r="H2691">
        <v>1567982</v>
      </c>
      <c r="I2691">
        <v>1568506</v>
      </c>
      <c r="J2691" s="1" t="s">
        <v>26</v>
      </c>
      <c r="K2691" s="1" t="s">
        <v>3501</v>
      </c>
      <c r="L2691" s="1" t="s">
        <v>24</v>
      </c>
      <c r="M2691" s="1" t="s">
        <v>24</v>
      </c>
      <c r="N2691" s="1" t="s">
        <v>3502</v>
      </c>
      <c r="O2691" s="1" t="s">
        <v>24</v>
      </c>
      <c r="P2691" s="1" t="s">
        <v>24</v>
      </c>
      <c r="Q2691" s="1" t="s">
        <v>3500</v>
      </c>
      <c r="R2691">
        <v>525</v>
      </c>
      <c r="S2691">
        <v>174</v>
      </c>
      <c r="T2691" s="1" t="s">
        <v>24</v>
      </c>
    </row>
    <row r="2692" spans="1:20" x14ac:dyDescent="0.55000000000000004">
      <c r="A2692" s="1" t="s">
        <v>20</v>
      </c>
      <c r="B2692" s="1" t="s">
        <v>21</v>
      </c>
      <c r="C2692" s="1" t="s">
        <v>22</v>
      </c>
      <c r="D2692" s="1" t="s">
        <v>23</v>
      </c>
      <c r="E2692" s="1" t="s">
        <v>5</v>
      </c>
      <c r="F2692" s="1" t="s">
        <v>24</v>
      </c>
      <c r="G2692" s="1" t="s">
        <v>25</v>
      </c>
      <c r="H2692">
        <v>1568503</v>
      </c>
      <c r="I2692">
        <v>1569786</v>
      </c>
      <c r="J2692" s="1" t="s">
        <v>26</v>
      </c>
      <c r="K2692" s="1" t="s">
        <v>24</v>
      </c>
      <c r="L2692" s="1" t="s">
        <v>24</v>
      </c>
      <c r="M2692" s="1" t="s">
        <v>24</v>
      </c>
      <c r="N2692" s="1" t="s">
        <v>24</v>
      </c>
      <c r="O2692" s="1" t="s">
        <v>24</v>
      </c>
      <c r="P2692" s="1" t="s">
        <v>24</v>
      </c>
      <c r="Q2692" s="1" t="s">
        <v>3503</v>
      </c>
      <c r="R2692">
        <v>1284</v>
      </c>
      <c r="T2692" s="1" t="s">
        <v>24</v>
      </c>
    </row>
    <row r="2693" spans="1:20" x14ac:dyDescent="0.55000000000000004">
      <c r="A2693" s="1" t="s">
        <v>28</v>
      </c>
      <c r="B2693" s="1" t="s">
        <v>29</v>
      </c>
      <c r="C2693" s="1" t="s">
        <v>22</v>
      </c>
      <c r="D2693" s="1" t="s">
        <v>23</v>
      </c>
      <c r="E2693" s="1" t="s">
        <v>5</v>
      </c>
      <c r="F2693" s="1" t="s">
        <v>24</v>
      </c>
      <c r="G2693" s="1" t="s">
        <v>25</v>
      </c>
      <c r="H2693">
        <v>1568503</v>
      </c>
      <c r="I2693">
        <v>1569786</v>
      </c>
      <c r="J2693" s="1" t="s">
        <v>26</v>
      </c>
      <c r="K2693" s="1" t="s">
        <v>3504</v>
      </c>
      <c r="L2693" s="1" t="s">
        <v>24</v>
      </c>
      <c r="M2693" s="1" t="s">
        <v>24</v>
      </c>
      <c r="N2693" s="1" t="s">
        <v>1488</v>
      </c>
      <c r="O2693" s="1" t="s">
        <v>24</v>
      </c>
      <c r="P2693" s="1" t="s">
        <v>24</v>
      </c>
      <c r="Q2693" s="1" t="s">
        <v>3503</v>
      </c>
      <c r="R2693">
        <v>1284</v>
      </c>
      <c r="S2693">
        <v>427</v>
      </c>
      <c r="T2693" s="1" t="s">
        <v>24</v>
      </c>
    </row>
    <row r="2694" spans="1:20" x14ac:dyDescent="0.55000000000000004">
      <c r="A2694" s="1" t="s">
        <v>20</v>
      </c>
      <c r="B2694" s="1" t="s">
        <v>21</v>
      </c>
      <c r="C2694" s="1" t="s">
        <v>22</v>
      </c>
      <c r="D2694" s="1" t="s">
        <v>23</v>
      </c>
      <c r="E2694" s="1" t="s">
        <v>5</v>
      </c>
      <c r="F2694" s="1" t="s">
        <v>24</v>
      </c>
      <c r="G2694" s="1" t="s">
        <v>25</v>
      </c>
      <c r="H2694">
        <v>1569842</v>
      </c>
      <c r="I2694">
        <v>1570600</v>
      </c>
      <c r="J2694" s="1" t="s">
        <v>26</v>
      </c>
      <c r="K2694" s="1" t="s">
        <v>24</v>
      </c>
      <c r="L2694" s="1" t="s">
        <v>24</v>
      </c>
      <c r="M2694" s="1" t="s">
        <v>24</v>
      </c>
      <c r="N2694" s="1" t="s">
        <v>24</v>
      </c>
      <c r="O2694" s="1" t="s">
        <v>24</v>
      </c>
      <c r="P2694" s="1" t="s">
        <v>24</v>
      </c>
      <c r="Q2694" s="1" t="s">
        <v>3505</v>
      </c>
      <c r="R2694">
        <v>759</v>
      </c>
      <c r="T2694" s="1" t="s">
        <v>24</v>
      </c>
    </row>
    <row r="2695" spans="1:20" x14ac:dyDescent="0.55000000000000004">
      <c r="A2695" s="1" t="s">
        <v>28</v>
      </c>
      <c r="B2695" s="1" t="s">
        <v>29</v>
      </c>
      <c r="C2695" s="1" t="s">
        <v>22</v>
      </c>
      <c r="D2695" s="1" t="s">
        <v>23</v>
      </c>
      <c r="E2695" s="1" t="s">
        <v>5</v>
      </c>
      <c r="F2695" s="1" t="s">
        <v>24</v>
      </c>
      <c r="G2695" s="1" t="s">
        <v>25</v>
      </c>
      <c r="H2695">
        <v>1569842</v>
      </c>
      <c r="I2695">
        <v>1570600</v>
      </c>
      <c r="J2695" s="1" t="s">
        <v>26</v>
      </c>
      <c r="K2695" s="1" t="s">
        <v>3506</v>
      </c>
      <c r="L2695" s="1" t="s">
        <v>24</v>
      </c>
      <c r="M2695" s="1" t="s">
        <v>24</v>
      </c>
      <c r="N2695" s="1" t="s">
        <v>3507</v>
      </c>
      <c r="O2695" s="1" t="s">
        <v>24</v>
      </c>
      <c r="P2695" s="1" t="s">
        <v>24</v>
      </c>
      <c r="Q2695" s="1" t="s">
        <v>3505</v>
      </c>
      <c r="R2695">
        <v>759</v>
      </c>
      <c r="S2695">
        <v>252</v>
      </c>
      <c r="T2695" s="1" t="s">
        <v>24</v>
      </c>
    </row>
    <row r="2696" spans="1:20" x14ac:dyDescent="0.55000000000000004">
      <c r="A2696" s="1" t="s">
        <v>20</v>
      </c>
      <c r="B2696" s="1" t="s">
        <v>21</v>
      </c>
      <c r="C2696" s="1" t="s">
        <v>22</v>
      </c>
      <c r="D2696" s="1" t="s">
        <v>23</v>
      </c>
      <c r="E2696" s="1" t="s">
        <v>5</v>
      </c>
      <c r="F2696" s="1" t="s">
        <v>24</v>
      </c>
      <c r="G2696" s="1" t="s">
        <v>25</v>
      </c>
      <c r="H2696">
        <v>1570769</v>
      </c>
      <c r="I2696">
        <v>1572346</v>
      </c>
      <c r="J2696" s="1" t="s">
        <v>26</v>
      </c>
      <c r="K2696" s="1" t="s">
        <v>24</v>
      </c>
      <c r="L2696" s="1" t="s">
        <v>24</v>
      </c>
      <c r="M2696" s="1" t="s">
        <v>24</v>
      </c>
      <c r="N2696" s="1" t="s">
        <v>24</v>
      </c>
      <c r="O2696" s="1" t="s">
        <v>24</v>
      </c>
      <c r="P2696" s="1" t="s">
        <v>24</v>
      </c>
      <c r="Q2696" s="1" t="s">
        <v>3508</v>
      </c>
      <c r="R2696">
        <v>1578</v>
      </c>
      <c r="T2696" s="1" t="s">
        <v>24</v>
      </c>
    </row>
    <row r="2697" spans="1:20" x14ac:dyDescent="0.55000000000000004">
      <c r="A2697" s="1" t="s">
        <v>28</v>
      </c>
      <c r="B2697" s="1" t="s">
        <v>29</v>
      </c>
      <c r="C2697" s="1" t="s">
        <v>22</v>
      </c>
      <c r="D2697" s="1" t="s">
        <v>23</v>
      </c>
      <c r="E2697" s="1" t="s">
        <v>5</v>
      </c>
      <c r="F2697" s="1" t="s">
        <v>24</v>
      </c>
      <c r="G2697" s="1" t="s">
        <v>25</v>
      </c>
      <c r="H2697">
        <v>1570769</v>
      </c>
      <c r="I2697">
        <v>1572346</v>
      </c>
      <c r="J2697" s="1" t="s">
        <v>26</v>
      </c>
      <c r="K2697" s="1" t="s">
        <v>3509</v>
      </c>
      <c r="L2697" s="1" t="s">
        <v>24</v>
      </c>
      <c r="M2697" s="1" t="s">
        <v>24</v>
      </c>
      <c r="N2697" s="1" t="s">
        <v>760</v>
      </c>
      <c r="O2697" s="1" t="s">
        <v>24</v>
      </c>
      <c r="P2697" s="1" t="s">
        <v>24</v>
      </c>
      <c r="Q2697" s="1" t="s">
        <v>3508</v>
      </c>
      <c r="R2697">
        <v>1578</v>
      </c>
      <c r="S2697">
        <v>525</v>
      </c>
      <c r="T2697" s="1" t="s">
        <v>24</v>
      </c>
    </row>
    <row r="2698" spans="1:20" x14ac:dyDescent="0.55000000000000004">
      <c r="A2698" s="1" t="s">
        <v>20</v>
      </c>
      <c r="B2698" s="1" t="s">
        <v>21</v>
      </c>
      <c r="C2698" s="1" t="s">
        <v>22</v>
      </c>
      <c r="D2698" s="1" t="s">
        <v>23</v>
      </c>
      <c r="E2698" s="1" t="s">
        <v>5</v>
      </c>
      <c r="F2698" s="1" t="s">
        <v>24</v>
      </c>
      <c r="G2698" s="1" t="s">
        <v>25</v>
      </c>
      <c r="H2698">
        <v>1572670</v>
      </c>
      <c r="I2698">
        <v>1573782</v>
      </c>
      <c r="J2698" s="1" t="s">
        <v>26</v>
      </c>
      <c r="K2698" s="1" t="s">
        <v>24</v>
      </c>
      <c r="L2698" s="1" t="s">
        <v>24</v>
      </c>
      <c r="M2698" s="1" t="s">
        <v>24</v>
      </c>
      <c r="N2698" s="1" t="s">
        <v>24</v>
      </c>
      <c r="O2698" s="1" t="s">
        <v>24</v>
      </c>
      <c r="P2698" s="1" t="s">
        <v>24</v>
      </c>
      <c r="Q2698" s="1" t="s">
        <v>3510</v>
      </c>
      <c r="R2698">
        <v>1113</v>
      </c>
      <c r="T2698" s="1" t="s">
        <v>24</v>
      </c>
    </row>
    <row r="2699" spans="1:20" x14ac:dyDescent="0.55000000000000004">
      <c r="A2699" s="1" t="s">
        <v>28</v>
      </c>
      <c r="B2699" s="1" t="s">
        <v>29</v>
      </c>
      <c r="C2699" s="1" t="s">
        <v>22</v>
      </c>
      <c r="D2699" s="1" t="s">
        <v>23</v>
      </c>
      <c r="E2699" s="1" t="s">
        <v>5</v>
      </c>
      <c r="F2699" s="1" t="s">
        <v>24</v>
      </c>
      <c r="G2699" s="1" t="s">
        <v>25</v>
      </c>
      <c r="H2699">
        <v>1572670</v>
      </c>
      <c r="I2699">
        <v>1573782</v>
      </c>
      <c r="J2699" s="1" t="s">
        <v>26</v>
      </c>
      <c r="K2699" s="1" t="s">
        <v>3511</v>
      </c>
      <c r="L2699" s="1" t="s">
        <v>24</v>
      </c>
      <c r="M2699" s="1" t="s">
        <v>24</v>
      </c>
      <c r="N2699" s="1" t="s">
        <v>3512</v>
      </c>
      <c r="O2699" s="1" t="s">
        <v>24</v>
      </c>
      <c r="P2699" s="1" t="s">
        <v>24</v>
      </c>
      <c r="Q2699" s="1" t="s">
        <v>3510</v>
      </c>
      <c r="R2699">
        <v>1113</v>
      </c>
      <c r="S2699">
        <v>370</v>
      </c>
      <c r="T2699" s="1" t="s">
        <v>24</v>
      </c>
    </row>
    <row r="2700" spans="1:20" x14ac:dyDescent="0.55000000000000004">
      <c r="A2700" s="1" t="s">
        <v>20</v>
      </c>
      <c r="B2700" s="1" t="s">
        <v>21</v>
      </c>
      <c r="C2700" s="1" t="s">
        <v>22</v>
      </c>
      <c r="D2700" s="1" t="s">
        <v>23</v>
      </c>
      <c r="E2700" s="1" t="s">
        <v>5</v>
      </c>
      <c r="F2700" s="1" t="s">
        <v>24</v>
      </c>
      <c r="G2700" s="1" t="s">
        <v>25</v>
      </c>
      <c r="H2700">
        <v>1574329</v>
      </c>
      <c r="I2700">
        <v>1574529</v>
      </c>
      <c r="J2700" s="1" t="s">
        <v>26</v>
      </c>
      <c r="K2700" s="1" t="s">
        <v>24</v>
      </c>
      <c r="L2700" s="1" t="s">
        <v>24</v>
      </c>
      <c r="M2700" s="1" t="s">
        <v>24</v>
      </c>
      <c r="N2700" s="1" t="s">
        <v>24</v>
      </c>
      <c r="O2700" s="1" t="s">
        <v>24</v>
      </c>
      <c r="P2700" s="1" t="s">
        <v>24</v>
      </c>
      <c r="Q2700" s="1" t="s">
        <v>3513</v>
      </c>
      <c r="R2700">
        <v>201</v>
      </c>
      <c r="T2700" s="1" t="s">
        <v>24</v>
      </c>
    </row>
    <row r="2701" spans="1:20" x14ac:dyDescent="0.55000000000000004">
      <c r="A2701" s="1" t="s">
        <v>28</v>
      </c>
      <c r="B2701" s="1" t="s">
        <v>29</v>
      </c>
      <c r="C2701" s="1" t="s">
        <v>22</v>
      </c>
      <c r="D2701" s="1" t="s">
        <v>23</v>
      </c>
      <c r="E2701" s="1" t="s">
        <v>5</v>
      </c>
      <c r="F2701" s="1" t="s">
        <v>24</v>
      </c>
      <c r="G2701" s="1" t="s">
        <v>25</v>
      </c>
      <c r="H2701">
        <v>1574329</v>
      </c>
      <c r="I2701">
        <v>1574529</v>
      </c>
      <c r="J2701" s="1" t="s">
        <v>26</v>
      </c>
      <c r="K2701" s="1" t="s">
        <v>3514</v>
      </c>
      <c r="L2701" s="1" t="s">
        <v>24</v>
      </c>
      <c r="M2701" s="1" t="s">
        <v>24</v>
      </c>
      <c r="N2701" s="1" t="s">
        <v>3515</v>
      </c>
      <c r="O2701" s="1" t="s">
        <v>24</v>
      </c>
      <c r="P2701" s="1" t="s">
        <v>24</v>
      </c>
      <c r="Q2701" s="1" t="s">
        <v>3513</v>
      </c>
      <c r="R2701">
        <v>201</v>
      </c>
      <c r="S2701">
        <v>66</v>
      </c>
      <c r="T2701" s="1" t="s">
        <v>24</v>
      </c>
    </row>
    <row r="2702" spans="1:20" x14ac:dyDescent="0.55000000000000004">
      <c r="A2702" s="1" t="s">
        <v>20</v>
      </c>
      <c r="B2702" s="1" t="s">
        <v>21</v>
      </c>
      <c r="C2702" s="1" t="s">
        <v>22</v>
      </c>
      <c r="D2702" s="1" t="s">
        <v>23</v>
      </c>
      <c r="E2702" s="1" t="s">
        <v>5</v>
      </c>
      <c r="F2702" s="1" t="s">
        <v>24</v>
      </c>
      <c r="G2702" s="1" t="s">
        <v>25</v>
      </c>
      <c r="H2702">
        <v>1574529</v>
      </c>
      <c r="I2702">
        <v>1575323</v>
      </c>
      <c r="J2702" s="1" t="s">
        <v>26</v>
      </c>
      <c r="K2702" s="1" t="s">
        <v>24</v>
      </c>
      <c r="L2702" s="1" t="s">
        <v>24</v>
      </c>
      <c r="M2702" s="1" t="s">
        <v>24</v>
      </c>
      <c r="N2702" s="1" t="s">
        <v>24</v>
      </c>
      <c r="O2702" s="1" t="s">
        <v>24</v>
      </c>
      <c r="P2702" s="1" t="s">
        <v>24</v>
      </c>
      <c r="Q2702" s="1" t="s">
        <v>3516</v>
      </c>
      <c r="R2702">
        <v>795</v>
      </c>
      <c r="T2702" s="1" t="s">
        <v>24</v>
      </c>
    </row>
    <row r="2703" spans="1:20" x14ac:dyDescent="0.55000000000000004">
      <c r="A2703" s="1" t="s">
        <v>28</v>
      </c>
      <c r="B2703" s="1" t="s">
        <v>29</v>
      </c>
      <c r="C2703" s="1" t="s">
        <v>22</v>
      </c>
      <c r="D2703" s="1" t="s">
        <v>23</v>
      </c>
      <c r="E2703" s="1" t="s">
        <v>5</v>
      </c>
      <c r="F2703" s="1" t="s">
        <v>24</v>
      </c>
      <c r="G2703" s="1" t="s">
        <v>25</v>
      </c>
      <c r="H2703">
        <v>1574529</v>
      </c>
      <c r="I2703">
        <v>1575323</v>
      </c>
      <c r="J2703" s="1" t="s">
        <v>26</v>
      </c>
      <c r="K2703" s="1" t="s">
        <v>3517</v>
      </c>
      <c r="L2703" s="1" t="s">
        <v>24</v>
      </c>
      <c r="M2703" s="1" t="s">
        <v>24</v>
      </c>
      <c r="N2703" s="1" t="s">
        <v>3518</v>
      </c>
      <c r="O2703" s="1" t="s">
        <v>24</v>
      </c>
      <c r="P2703" s="1" t="s">
        <v>24</v>
      </c>
      <c r="Q2703" s="1" t="s">
        <v>3516</v>
      </c>
      <c r="R2703">
        <v>795</v>
      </c>
      <c r="S2703">
        <v>264</v>
      </c>
      <c r="T2703" s="1" t="s">
        <v>24</v>
      </c>
    </row>
    <row r="2704" spans="1:20" x14ac:dyDescent="0.55000000000000004">
      <c r="A2704" s="1" t="s">
        <v>20</v>
      </c>
      <c r="B2704" s="1" t="s">
        <v>21</v>
      </c>
      <c r="C2704" s="1" t="s">
        <v>22</v>
      </c>
      <c r="D2704" s="1" t="s">
        <v>23</v>
      </c>
      <c r="E2704" s="1" t="s">
        <v>5</v>
      </c>
      <c r="F2704" s="1" t="s">
        <v>24</v>
      </c>
      <c r="G2704" s="1" t="s">
        <v>25</v>
      </c>
      <c r="H2704">
        <v>1575320</v>
      </c>
      <c r="I2704">
        <v>1576525</v>
      </c>
      <c r="J2704" s="1" t="s">
        <v>26</v>
      </c>
      <c r="K2704" s="1" t="s">
        <v>24</v>
      </c>
      <c r="L2704" s="1" t="s">
        <v>24</v>
      </c>
      <c r="M2704" s="1" t="s">
        <v>24</v>
      </c>
      <c r="N2704" s="1" t="s">
        <v>24</v>
      </c>
      <c r="O2704" s="1" t="s">
        <v>24</v>
      </c>
      <c r="P2704" s="1" t="s">
        <v>24</v>
      </c>
      <c r="Q2704" s="1" t="s">
        <v>3519</v>
      </c>
      <c r="R2704">
        <v>1206</v>
      </c>
      <c r="T2704" s="1" t="s">
        <v>24</v>
      </c>
    </row>
    <row r="2705" spans="1:20" x14ac:dyDescent="0.55000000000000004">
      <c r="A2705" s="1" t="s">
        <v>28</v>
      </c>
      <c r="B2705" s="1" t="s">
        <v>29</v>
      </c>
      <c r="C2705" s="1" t="s">
        <v>22</v>
      </c>
      <c r="D2705" s="1" t="s">
        <v>23</v>
      </c>
      <c r="E2705" s="1" t="s">
        <v>5</v>
      </c>
      <c r="F2705" s="1" t="s">
        <v>24</v>
      </c>
      <c r="G2705" s="1" t="s">
        <v>25</v>
      </c>
      <c r="H2705">
        <v>1575320</v>
      </c>
      <c r="I2705">
        <v>1576525</v>
      </c>
      <c r="J2705" s="1" t="s">
        <v>26</v>
      </c>
      <c r="K2705" s="1" t="s">
        <v>3520</v>
      </c>
      <c r="L2705" s="1" t="s">
        <v>24</v>
      </c>
      <c r="M2705" s="1" t="s">
        <v>24</v>
      </c>
      <c r="N2705" s="1" t="s">
        <v>3521</v>
      </c>
      <c r="O2705" s="1" t="s">
        <v>24</v>
      </c>
      <c r="P2705" s="1" t="s">
        <v>24</v>
      </c>
      <c r="Q2705" s="1" t="s">
        <v>3519</v>
      </c>
      <c r="R2705">
        <v>1206</v>
      </c>
      <c r="S2705">
        <v>401</v>
      </c>
      <c r="T2705" s="1" t="s">
        <v>24</v>
      </c>
    </row>
    <row r="2706" spans="1:20" x14ac:dyDescent="0.55000000000000004">
      <c r="A2706" s="1" t="s">
        <v>20</v>
      </c>
      <c r="B2706" s="1" t="s">
        <v>21</v>
      </c>
      <c r="C2706" s="1" t="s">
        <v>22</v>
      </c>
      <c r="D2706" s="1" t="s">
        <v>23</v>
      </c>
      <c r="E2706" s="1" t="s">
        <v>5</v>
      </c>
      <c r="F2706" s="1" t="s">
        <v>24</v>
      </c>
      <c r="G2706" s="1" t="s">
        <v>25</v>
      </c>
      <c r="H2706">
        <v>1576522</v>
      </c>
      <c r="I2706">
        <v>1577163</v>
      </c>
      <c r="J2706" s="1" t="s">
        <v>26</v>
      </c>
      <c r="K2706" s="1" t="s">
        <v>24</v>
      </c>
      <c r="L2706" s="1" t="s">
        <v>24</v>
      </c>
      <c r="M2706" s="1" t="s">
        <v>24</v>
      </c>
      <c r="N2706" s="1" t="s">
        <v>24</v>
      </c>
      <c r="O2706" s="1" t="s">
        <v>24</v>
      </c>
      <c r="P2706" s="1" t="s">
        <v>24</v>
      </c>
      <c r="Q2706" s="1" t="s">
        <v>3522</v>
      </c>
      <c r="R2706">
        <v>642</v>
      </c>
      <c r="T2706" s="1" t="s">
        <v>24</v>
      </c>
    </row>
    <row r="2707" spans="1:20" x14ac:dyDescent="0.55000000000000004">
      <c r="A2707" s="1" t="s">
        <v>28</v>
      </c>
      <c r="B2707" s="1" t="s">
        <v>29</v>
      </c>
      <c r="C2707" s="1" t="s">
        <v>22</v>
      </c>
      <c r="D2707" s="1" t="s">
        <v>23</v>
      </c>
      <c r="E2707" s="1" t="s">
        <v>5</v>
      </c>
      <c r="F2707" s="1" t="s">
        <v>24</v>
      </c>
      <c r="G2707" s="1" t="s">
        <v>25</v>
      </c>
      <c r="H2707">
        <v>1576522</v>
      </c>
      <c r="I2707">
        <v>1577163</v>
      </c>
      <c r="J2707" s="1" t="s">
        <v>26</v>
      </c>
      <c r="K2707" s="1" t="s">
        <v>3523</v>
      </c>
      <c r="L2707" s="1" t="s">
        <v>24</v>
      </c>
      <c r="M2707" s="1" t="s">
        <v>24</v>
      </c>
      <c r="N2707" s="1" t="s">
        <v>1879</v>
      </c>
      <c r="O2707" s="1" t="s">
        <v>24</v>
      </c>
      <c r="P2707" s="1" t="s">
        <v>24</v>
      </c>
      <c r="Q2707" s="1" t="s">
        <v>3522</v>
      </c>
      <c r="R2707">
        <v>642</v>
      </c>
      <c r="S2707">
        <v>213</v>
      </c>
      <c r="T2707" s="1" t="s">
        <v>24</v>
      </c>
    </row>
    <row r="2708" spans="1:20" x14ac:dyDescent="0.55000000000000004">
      <c r="A2708" s="1" t="s">
        <v>20</v>
      </c>
      <c r="B2708" s="1" t="s">
        <v>21</v>
      </c>
      <c r="C2708" s="1" t="s">
        <v>22</v>
      </c>
      <c r="D2708" s="1" t="s">
        <v>23</v>
      </c>
      <c r="E2708" s="1" t="s">
        <v>5</v>
      </c>
      <c r="F2708" s="1" t="s">
        <v>24</v>
      </c>
      <c r="G2708" s="1" t="s">
        <v>25</v>
      </c>
      <c r="H2708">
        <v>1577163</v>
      </c>
      <c r="I2708">
        <v>1577807</v>
      </c>
      <c r="J2708" s="1" t="s">
        <v>26</v>
      </c>
      <c r="K2708" s="1" t="s">
        <v>24</v>
      </c>
      <c r="L2708" s="1" t="s">
        <v>24</v>
      </c>
      <c r="M2708" s="1" t="s">
        <v>24</v>
      </c>
      <c r="N2708" s="1" t="s">
        <v>24</v>
      </c>
      <c r="O2708" s="1" t="s">
        <v>24</v>
      </c>
      <c r="P2708" s="1" t="s">
        <v>24</v>
      </c>
      <c r="Q2708" s="1" t="s">
        <v>3524</v>
      </c>
      <c r="R2708">
        <v>645</v>
      </c>
      <c r="T2708" s="1" t="s">
        <v>24</v>
      </c>
    </row>
    <row r="2709" spans="1:20" x14ac:dyDescent="0.55000000000000004">
      <c r="A2709" s="1" t="s">
        <v>28</v>
      </c>
      <c r="B2709" s="1" t="s">
        <v>29</v>
      </c>
      <c r="C2709" s="1" t="s">
        <v>22</v>
      </c>
      <c r="D2709" s="1" t="s">
        <v>23</v>
      </c>
      <c r="E2709" s="1" t="s">
        <v>5</v>
      </c>
      <c r="F2709" s="1" t="s">
        <v>24</v>
      </c>
      <c r="G2709" s="1" t="s">
        <v>25</v>
      </c>
      <c r="H2709">
        <v>1577163</v>
      </c>
      <c r="I2709">
        <v>1577807</v>
      </c>
      <c r="J2709" s="1" t="s">
        <v>26</v>
      </c>
      <c r="K2709" s="1" t="s">
        <v>3525</v>
      </c>
      <c r="L2709" s="1" t="s">
        <v>24</v>
      </c>
      <c r="M2709" s="1" t="s">
        <v>24</v>
      </c>
      <c r="N2709" s="1" t="s">
        <v>3526</v>
      </c>
      <c r="O2709" s="1" t="s">
        <v>24</v>
      </c>
      <c r="P2709" s="1" t="s">
        <v>24</v>
      </c>
      <c r="Q2709" s="1" t="s">
        <v>3524</v>
      </c>
      <c r="R2709">
        <v>645</v>
      </c>
      <c r="S2709">
        <v>214</v>
      </c>
      <c r="T2709" s="1" t="s">
        <v>24</v>
      </c>
    </row>
    <row r="2710" spans="1:20" x14ac:dyDescent="0.55000000000000004">
      <c r="A2710" s="1" t="s">
        <v>20</v>
      </c>
      <c r="B2710" s="1" t="s">
        <v>21</v>
      </c>
      <c r="C2710" s="1" t="s">
        <v>22</v>
      </c>
      <c r="D2710" s="1" t="s">
        <v>23</v>
      </c>
      <c r="E2710" s="1" t="s">
        <v>5</v>
      </c>
      <c r="F2710" s="1" t="s">
        <v>24</v>
      </c>
      <c r="G2710" s="1" t="s">
        <v>25</v>
      </c>
      <c r="H2710">
        <v>1578084</v>
      </c>
      <c r="I2710">
        <v>1578569</v>
      </c>
      <c r="J2710" s="1" t="s">
        <v>26</v>
      </c>
      <c r="K2710" s="1" t="s">
        <v>24</v>
      </c>
      <c r="L2710" s="1" t="s">
        <v>24</v>
      </c>
      <c r="M2710" s="1" t="s">
        <v>24</v>
      </c>
      <c r="N2710" s="1" t="s">
        <v>24</v>
      </c>
      <c r="O2710" s="1" t="s">
        <v>24</v>
      </c>
      <c r="P2710" s="1" t="s">
        <v>24</v>
      </c>
      <c r="Q2710" s="1" t="s">
        <v>3527</v>
      </c>
      <c r="R2710">
        <v>486</v>
      </c>
      <c r="T2710" s="1" t="s">
        <v>24</v>
      </c>
    </row>
    <row r="2711" spans="1:20" x14ac:dyDescent="0.55000000000000004">
      <c r="A2711" s="1" t="s">
        <v>28</v>
      </c>
      <c r="B2711" s="1" t="s">
        <v>29</v>
      </c>
      <c r="C2711" s="1" t="s">
        <v>22</v>
      </c>
      <c r="D2711" s="1" t="s">
        <v>23</v>
      </c>
      <c r="E2711" s="1" t="s">
        <v>5</v>
      </c>
      <c r="F2711" s="1" t="s">
        <v>24</v>
      </c>
      <c r="G2711" s="1" t="s">
        <v>25</v>
      </c>
      <c r="H2711">
        <v>1578084</v>
      </c>
      <c r="I2711">
        <v>1578569</v>
      </c>
      <c r="J2711" s="1" t="s">
        <v>26</v>
      </c>
      <c r="K2711" s="1" t="s">
        <v>3528</v>
      </c>
      <c r="L2711" s="1" t="s">
        <v>24</v>
      </c>
      <c r="M2711" s="1" t="s">
        <v>24</v>
      </c>
      <c r="N2711" s="1" t="s">
        <v>73</v>
      </c>
      <c r="O2711" s="1" t="s">
        <v>24</v>
      </c>
      <c r="P2711" s="1" t="s">
        <v>24</v>
      </c>
      <c r="Q2711" s="1" t="s">
        <v>3527</v>
      </c>
      <c r="R2711">
        <v>486</v>
      </c>
      <c r="S2711">
        <v>161</v>
      </c>
      <c r="T2711" s="1" t="s">
        <v>24</v>
      </c>
    </row>
    <row r="2712" spans="1:20" x14ac:dyDescent="0.55000000000000004">
      <c r="A2712" s="1" t="s">
        <v>20</v>
      </c>
      <c r="B2712" s="1" t="s">
        <v>21</v>
      </c>
      <c r="C2712" s="1" t="s">
        <v>22</v>
      </c>
      <c r="D2712" s="1" t="s">
        <v>23</v>
      </c>
      <c r="E2712" s="1" t="s">
        <v>5</v>
      </c>
      <c r="F2712" s="1" t="s">
        <v>24</v>
      </c>
      <c r="G2712" s="1" t="s">
        <v>25</v>
      </c>
      <c r="H2712">
        <v>1578569</v>
      </c>
      <c r="I2712">
        <v>1579024</v>
      </c>
      <c r="J2712" s="1" t="s">
        <v>26</v>
      </c>
      <c r="K2712" s="1" t="s">
        <v>24</v>
      </c>
      <c r="L2712" s="1" t="s">
        <v>24</v>
      </c>
      <c r="M2712" s="1" t="s">
        <v>24</v>
      </c>
      <c r="N2712" s="1" t="s">
        <v>24</v>
      </c>
      <c r="O2712" s="1" t="s">
        <v>24</v>
      </c>
      <c r="P2712" s="1" t="s">
        <v>24</v>
      </c>
      <c r="Q2712" s="1" t="s">
        <v>3529</v>
      </c>
      <c r="R2712">
        <v>456</v>
      </c>
      <c r="T2712" s="1" t="s">
        <v>24</v>
      </c>
    </row>
    <row r="2713" spans="1:20" x14ac:dyDescent="0.55000000000000004">
      <c r="A2713" s="1" t="s">
        <v>28</v>
      </c>
      <c r="B2713" s="1" t="s">
        <v>29</v>
      </c>
      <c r="C2713" s="1" t="s">
        <v>22</v>
      </c>
      <c r="D2713" s="1" t="s">
        <v>23</v>
      </c>
      <c r="E2713" s="1" t="s">
        <v>5</v>
      </c>
      <c r="F2713" s="1" t="s">
        <v>24</v>
      </c>
      <c r="G2713" s="1" t="s">
        <v>25</v>
      </c>
      <c r="H2713">
        <v>1578569</v>
      </c>
      <c r="I2713">
        <v>1579024</v>
      </c>
      <c r="J2713" s="1" t="s">
        <v>26</v>
      </c>
      <c r="K2713" s="1" t="s">
        <v>3530</v>
      </c>
      <c r="L2713" s="1" t="s">
        <v>24</v>
      </c>
      <c r="M2713" s="1" t="s">
        <v>24</v>
      </c>
      <c r="N2713" s="1" t="s">
        <v>969</v>
      </c>
      <c r="O2713" s="1" t="s">
        <v>24</v>
      </c>
      <c r="P2713" s="1" t="s">
        <v>24</v>
      </c>
      <c r="Q2713" s="1" t="s">
        <v>3529</v>
      </c>
      <c r="R2713">
        <v>456</v>
      </c>
      <c r="S2713">
        <v>151</v>
      </c>
      <c r="T2713" s="1" t="s">
        <v>24</v>
      </c>
    </row>
    <row r="2714" spans="1:20" x14ac:dyDescent="0.55000000000000004">
      <c r="A2714" s="1" t="s">
        <v>20</v>
      </c>
      <c r="B2714" s="1" t="s">
        <v>21</v>
      </c>
      <c r="C2714" s="1" t="s">
        <v>22</v>
      </c>
      <c r="D2714" s="1" t="s">
        <v>23</v>
      </c>
      <c r="E2714" s="1" t="s">
        <v>5</v>
      </c>
      <c r="F2714" s="1" t="s">
        <v>24</v>
      </c>
      <c r="G2714" s="1" t="s">
        <v>25</v>
      </c>
      <c r="H2714">
        <v>1579136</v>
      </c>
      <c r="I2714">
        <v>1579774</v>
      </c>
      <c r="J2714" s="1" t="s">
        <v>26</v>
      </c>
      <c r="K2714" s="1" t="s">
        <v>24</v>
      </c>
      <c r="L2714" s="1" t="s">
        <v>24</v>
      </c>
      <c r="M2714" s="1" t="s">
        <v>24</v>
      </c>
      <c r="N2714" s="1" t="s">
        <v>24</v>
      </c>
      <c r="O2714" s="1" t="s">
        <v>24</v>
      </c>
      <c r="P2714" s="1" t="s">
        <v>24</v>
      </c>
      <c r="Q2714" s="1" t="s">
        <v>3531</v>
      </c>
      <c r="R2714">
        <v>639</v>
      </c>
      <c r="T2714" s="1" t="s">
        <v>24</v>
      </c>
    </row>
    <row r="2715" spans="1:20" x14ac:dyDescent="0.55000000000000004">
      <c r="A2715" s="1" t="s">
        <v>28</v>
      </c>
      <c r="B2715" s="1" t="s">
        <v>29</v>
      </c>
      <c r="C2715" s="1" t="s">
        <v>22</v>
      </c>
      <c r="D2715" s="1" t="s">
        <v>23</v>
      </c>
      <c r="E2715" s="1" t="s">
        <v>5</v>
      </c>
      <c r="F2715" s="1" t="s">
        <v>24</v>
      </c>
      <c r="G2715" s="1" t="s">
        <v>25</v>
      </c>
      <c r="H2715">
        <v>1579136</v>
      </c>
      <c r="I2715">
        <v>1579774</v>
      </c>
      <c r="J2715" s="1" t="s">
        <v>26</v>
      </c>
      <c r="K2715" s="1" t="s">
        <v>3532</v>
      </c>
      <c r="L2715" s="1" t="s">
        <v>24</v>
      </c>
      <c r="M2715" s="1" t="s">
        <v>24</v>
      </c>
      <c r="N2715" s="1" t="s">
        <v>2183</v>
      </c>
      <c r="O2715" s="1" t="s">
        <v>24</v>
      </c>
      <c r="P2715" s="1" t="s">
        <v>24</v>
      </c>
      <c r="Q2715" s="1" t="s">
        <v>3531</v>
      </c>
      <c r="R2715">
        <v>639</v>
      </c>
      <c r="S2715">
        <v>212</v>
      </c>
      <c r="T2715" s="1" t="s">
        <v>24</v>
      </c>
    </row>
    <row r="2716" spans="1:20" x14ac:dyDescent="0.55000000000000004">
      <c r="A2716" s="1" t="s">
        <v>20</v>
      </c>
      <c r="B2716" s="1" t="s">
        <v>21</v>
      </c>
      <c r="C2716" s="1" t="s">
        <v>22</v>
      </c>
      <c r="D2716" s="1" t="s">
        <v>23</v>
      </c>
      <c r="E2716" s="1" t="s">
        <v>5</v>
      </c>
      <c r="F2716" s="1" t="s">
        <v>24</v>
      </c>
      <c r="G2716" s="1" t="s">
        <v>25</v>
      </c>
      <c r="H2716">
        <v>1579771</v>
      </c>
      <c r="I2716">
        <v>1580802</v>
      </c>
      <c r="J2716" s="1" t="s">
        <v>26</v>
      </c>
      <c r="K2716" s="1" t="s">
        <v>24</v>
      </c>
      <c r="L2716" s="1" t="s">
        <v>24</v>
      </c>
      <c r="M2716" s="1" t="s">
        <v>24</v>
      </c>
      <c r="N2716" s="1" t="s">
        <v>24</v>
      </c>
      <c r="O2716" s="1" t="s">
        <v>24</v>
      </c>
      <c r="P2716" s="1" t="s">
        <v>24</v>
      </c>
      <c r="Q2716" s="1" t="s">
        <v>3533</v>
      </c>
      <c r="R2716">
        <v>1032</v>
      </c>
      <c r="T2716" s="1" t="s">
        <v>24</v>
      </c>
    </row>
    <row r="2717" spans="1:20" x14ac:dyDescent="0.55000000000000004">
      <c r="A2717" s="1" t="s">
        <v>28</v>
      </c>
      <c r="B2717" s="1" t="s">
        <v>29</v>
      </c>
      <c r="C2717" s="1" t="s">
        <v>22</v>
      </c>
      <c r="D2717" s="1" t="s">
        <v>23</v>
      </c>
      <c r="E2717" s="1" t="s">
        <v>5</v>
      </c>
      <c r="F2717" s="1" t="s">
        <v>24</v>
      </c>
      <c r="G2717" s="1" t="s">
        <v>25</v>
      </c>
      <c r="H2717">
        <v>1579771</v>
      </c>
      <c r="I2717">
        <v>1580802</v>
      </c>
      <c r="J2717" s="1" t="s">
        <v>26</v>
      </c>
      <c r="K2717" s="1" t="s">
        <v>3534</v>
      </c>
      <c r="L2717" s="1" t="s">
        <v>24</v>
      </c>
      <c r="M2717" s="1" t="s">
        <v>24</v>
      </c>
      <c r="N2717" s="1" t="s">
        <v>966</v>
      </c>
      <c r="O2717" s="1" t="s">
        <v>24</v>
      </c>
      <c r="P2717" s="1" t="s">
        <v>24</v>
      </c>
      <c r="Q2717" s="1" t="s">
        <v>3533</v>
      </c>
      <c r="R2717">
        <v>1032</v>
      </c>
      <c r="S2717">
        <v>343</v>
      </c>
      <c r="T2717" s="1" t="s">
        <v>24</v>
      </c>
    </row>
    <row r="2718" spans="1:20" x14ac:dyDescent="0.55000000000000004">
      <c r="A2718" s="1" t="s">
        <v>20</v>
      </c>
      <c r="B2718" s="1" t="s">
        <v>21</v>
      </c>
      <c r="C2718" s="1" t="s">
        <v>22</v>
      </c>
      <c r="D2718" s="1" t="s">
        <v>23</v>
      </c>
      <c r="E2718" s="1" t="s">
        <v>5</v>
      </c>
      <c r="F2718" s="1" t="s">
        <v>24</v>
      </c>
      <c r="G2718" s="1" t="s">
        <v>25</v>
      </c>
      <c r="H2718">
        <v>1580814</v>
      </c>
      <c r="I2718">
        <v>1583981</v>
      </c>
      <c r="J2718" s="1" t="s">
        <v>26</v>
      </c>
      <c r="K2718" s="1" t="s">
        <v>24</v>
      </c>
      <c r="L2718" s="1" t="s">
        <v>24</v>
      </c>
      <c r="M2718" s="1" t="s">
        <v>24</v>
      </c>
      <c r="N2718" s="1" t="s">
        <v>24</v>
      </c>
      <c r="O2718" s="1" t="s">
        <v>24</v>
      </c>
      <c r="P2718" s="1" t="s">
        <v>24</v>
      </c>
      <c r="Q2718" s="1" t="s">
        <v>3535</v>
      </c>
      <c r="R2718">
        <v>3168</v>
      </c>
      <c r="T2718" s="1" t="s">
        <v>24</v>
      </c>
    </row>
    <row r="2719" spans="1:20" x14ac:dyDescent="0.55000000000000004">
      <c r="A2719" s="1" t="s">
        <v>28</v>
      </c>
      <c r="B2719" s="1" t="s">
        <v>29</v>
      </c>
      <c r="C2719" s="1" t="s">
        <v>22</v>
      </c>
      <c r="D2719" s="1" t="s">
        <v>23</v>
      </c>
      <c r="E2719" s="1" t="s">
        <v>5</v>
      </c>
      <c r="F2719" s="1" t="s">
        <v>24</v>
      </c>
      <c r="G2719" s="1" t="s">
        <v>25</v>
      </c>
      <c r="H2719">
        <v>1580814</v>
      </c>
      <c r="I2719">
        <v>1583981</v>
      </c>
      <c r="J2719" s="1" t="s">
        <v>26</v>
      </c>
      <c r="K2719" s="1" t="s">
        <v>3536</v>
      </c>
      <c r="L2719" s="1" t="s">
        <v>24</v>
      </c>
      <c r="M2719" s="1" t="s">
        <v>24</v>
      </c>
      <c r="N2719" s="1" t="s">
        <v>1304</v>
      </c>
      <c r="O2719" s="1" t="s">
        <v>24</v>
      </c>
      <c r="P2719" s="1" t="s">
        <v>24</v>
      </c>
      <c r="Q2719" s="1" t="s">
        <v>3535</v>
      </c>
      <c r="R2719">
        <v>3168</v>
      </c>
      <c r="S2719">
        <v>1055</v>
      </c>
      <c r="T2719" s="1" t="s">
        <v>24</v>
      </c>
    </row>
    <row r="2720" spans="1:20" x14ac:dyDescent="0.55000000000000004">
      <c r="A2720" s="1" t="s">
        <v>20</v>
      </c>
      <c r="B2720" s="1" t="s">
        <v>21</v>
      </c>
      <c r="C2720" s="1" t="s">
        <v>22</v>
      </c>
      <c r="D2720" s="1" t="s">
        <v>23</v>
      </c>
      <c r="E2720" s="1" t="s">
        <v>5</v>
      </c>
      <c r="F2720" s="1" t="s">
        <v>24</v>
      </c>
      <c r="G2720" s="1" t="s">
        <v>25</v>
      </c>
      <c r="H2720">
        <v>1584094</v>
      </c>
      <c r="I2720">
        <v>1587300</v>
      </c>
      <c r="J2720" s="1" t="s">
        <v>67</v>
      </c>
      <c r="K2720" s="1" t="s">
        <v>24</v>
      </c>
      <c r="L2720" s="1" t="s">
        <v>24</v>
      </c>
      <c r="M2720" s="1" t="s">
        <v>24</v>
      </c>
      <c r="N2720" s="1" t="s">
        <v>24</v>
      </c>
      <c r="O2720" s="1" t="s">
        <v>24</v>
      </c>
      <c r="P2720" s="1" t="s">
        <v>24</v>
      </c>
      <c r="Q2720" s="1" t="s">
        <v>3537</v>
      </c>
      <c r="R2720">
        <v>3207</v>
      </c>
      <c r="T2720" s="1" t="s">
        <v>24</v>
      </c>
    </row>
    <row r="2721" spans="1:20" x14ac:dyDescent="0.55000000000000004">
      <c r="A2721" s="1" t="s">
        <v>28</v>
      </c>
      <c r="B2721" s="1" t="s">
        <v>29</v>
      </c>
      <c r="C2721" s="1" t="s">
        <v>22</v>
      </c>
      <c r="D2721" s="1" t="s">
        <v>23</v>
      </c>
      <c r="E2721" s="1" t="s">
        <v>5</v>
      </c>
      <c r="F2721" s="1" t="s">
        <v>24</v>
      </c>
      <c r="G2721" s="1" t="s">
        <v>25</v>
      </c>
      <c r="H2721">
        <v>1584094</v>
      </c>
      <c r="I2721">
        <v>1587300</v>
      </c>
      <c r="J2721" s="1" t="s">
        <v>67</v>
      </c>
      <c r="K2721" s="1" t="s">
        <v>3538</v>
      </c>
      <c r="L2721" s="1" t="s">
        <v>24</v>
      </c>
      <c r="M2721" s="1" t="s">
        <v>24</v>
      </c>
      <c r="N2721" s="1" t="s">
        <v>3539</v>
      </c>
      <c r="O2721" s="1" t="s">
        <v>24</v>
      </c>
      <c r="P2721" s="1" t="s">
        <v>24</v>
      </c>
      <c r="Q2721" s="1" t="s">
        <v>3537</v>
      </c>
      <c r="R2721">
        <v>3207</v>
      </c>
      <c r="S2721">
        <v>1068</v>
      </c>
      <c r="T2721" s="1" t="s">
        <v>24</v>
      </c>
    </row>
    <row r="2722" spans="1:20" x14ac:dyDescent="0.55000000000000004">
      <c r="A2722" s="1" t="s">
        <v>20</v>
      </c>
      <c r="B2722" s="1" t="s">
        <v>21</v>
      </c>
      <c r="C2722" s="1" t="s">
        <v>22</v>
      </c>
      <c r="D2722" s="1" t="s">
        <v>23</v>
      </c>
      <c r="E2722" s="1" t="s">
        <v>5</v>
      </c>
      <c r="F2722" s="1" t="s">
        <v>24</v>
      </c>
      <c r="G2722" s="1" t="s">
        <v>25</v>
      </c>
      <c r="H2722">
        <v>1587525</v>
      </c>
      <c r="I2722">
        <v>1588670</v>
      </c>
      <c r="J2722" s="1" t="s">
        <v>26</v>
      </c>
      <c r="K2722" s="1" t="s">
        <v>24</v>
      </c>
      <c r="L2722" s="1" t="s">
        <v>24</v>
      </c>
      <c r="M2722" s="1" t="s">
        <v>24</v>
      </c>
      <c r="N2722" s="1" t="s">
        <v>24</v>
      </c>
      <c r="O2722" s="1" t="s">
        <v>24</v>
      </c>
      <c r="P2722" s="1" t="s">
        <v>24</v>
      </c>
      <c r="Q2722" s="1" t="s">
        <v>3540</v>
      </c>
      <c r="R2722">
        <v>1146</v>
      </c>
      <c r="T2722" s="1" t="s">
        <v>24</v>
      </c>
    </row>
    <row r="2723" spans="1:20" x14ac:dyDescent="0.55000000000000004">
      <c r="A2723" s="1" t="s">
        <v>28</v>
      </c>
      <c r="B2723" s="1" t="s">
        <v>29</v>
      </c>
      <c r="C2723" s="1" t="s">
        <v>22</v>
      </c>
      <c r="D2723" s="1" t="s">
        <v>23</v>
      </c>
      <c r="E2723" s="1" t="s">
        <v>5</v>
      </c>
      <c r="F2723" s="1" t="s">
        <v>24</v>
      </c>
      <c r="G2723" s="1" t="s">
        <v>25</v>
      </c>
      <c r="H2723">
        <v>1587525</v>
      </c>
      <c r="I2723">
        <v>1588670</v>
      </c>
      <c r="J2723" s="1" t="s">
        <v>26</v>
      </c>
      <c r="K2723" s="1" t="s">
        <v>3541</v>
      </c>
      <c r="L2723" s="1" t="s">
        <v>24</v>
      </c>
      <c r="M2723" s="1" t="s">
        <v>24</v>
      </c>
      <c r="N2723" s="1" t="s">
        <v>660</v>
      </c>
      <c r="O2723" s="1" t="s">
        <v>24</v>
      </c>
      <c r="P2723" s="1" t="s">
        <v>24</v>
      </c>
      <c r="Q2723" s="1" t="s">
        <v>3540</v>
      </c>
      <c r="R2723">
        <v>1146</v>
      </c>
      <c r="S2723">
        <v>381</v>
      </c>
      <c r="T2723" s="1" t="s">
        <v>24</v>
      </c>
    </row>
    <row r="2724" spans="1:20" x14ac:dyDescent="0.55000000000000004">
      <c r="A2724" s="1" t="s">
        <v>20</v>
      </c>
      <c r="B2724" s="1" t="s">
        <v>21</v>
      </c>
      <c r="C2724" s="1" t="s">
        <v>22</v>
      </c>
      <c r="D2724" s="1" t="s">
        <v>23</v>
      </c>
      <c r="E2724" s="1" t="s">
        <v>5</v>
      </c>
      <c r="F2724" s="1" t="s">
        <v>24</v>
      </c>
      <c r="G2724" s="1" t="s">
        <v>25</v>
      </c>
      <c r="H2724">
        <v>1588738</v>
      </c>
      <c r="I2724">
        <v>1588893</v>
      </c>
      <c r="J2724" s="1" t="s">
        <v>26</v>
      </c>
      <c r="K2724" s="1" t="s">
        <v>24</v>
      </c>
      <c r="L2724" s="1" t="s">
        <v>24</v>
      </c>
      <c r="M2724" s="1" t="s">
        <v>24</v>
      </c>
      <c r="N2724" s="1" t="s">
        <v>24</v>
      </c>
      <c r="O2724" s="1" t="s">
        <v>24</v>
      </c>
      <c r="P2724" s="1" t="s">
        <v>24</v>
      </c>
      <c r="Q2724" s="1" t="s">
        <v>3542</v>
      </c>
      <c r="R2724">
        <v>156</v>
      </c>
      <c r="T2724" s="1" t="s">
        <v>24</v>
      </c>
    </row>
    <row r="2725" spans="1:20" x14ac:dyDescent="0.55000000000000004">
      <c r="A2725" s="1" t="s">
        <v>28</v>
      </c>
      <c r="B2725" s="1" t="s">
        <v>29</v>
      </c>
      <c r="C2725" s="1" t="s">
        <v>22</v>
      </c>
      <c r="D2725" s="1" t="s">
        <v>23</v>
      </c>
      <c r="E2725" s="1" t="s">
        <v>5</v>
      </c>
      <c r="F2725" s="1" t="s">
        <v>24</v>
      </c>
      <c r="G2725" s="1" t="s">
        <v>25</v>
      </c>
      <c r="H2725">
        <v>1588738</v>
      </c>
      <c r="I2725">
        <v>1588893</v>
      </c>
      <c r="J2725" s="1" t="s">
        <v>26</v>
      </c>
      <c r="K2725" s="1" t="s">
        <v>3543</v>
      </c>
      <c r="L2725" s="1" t="s">
        <v>24</v>
      </c>
      <c r="M2725" s="1" t="s">
        <v>24</v>
      </c>
      <c r="N2725" s="1" t="s">
        <v>73</v>
      </c>
      <c r="O2725" s="1" t="s">
        <v>24</v>
      </c>
      <c r="P2725" s="1" t="s">
        <v>24</v>
      </c>
      <c r="Q2725" s="1" t="s">
        <v>3542</v>
      </c>
      <c r="R2725">
        <v>156</v>
      </c>
      <c r="S2725">
        <v>51</v>
      </c>
      <c r="T2725" s="1" t="s">
        <v>24</v>
      </c>
    </row>
    <row r="2726" spans="1:20" x14ac:dyDescent="0.55000000000000004">
      <c r="A2726" s="1" t="s">
        <v>20</v>
      </c>
      <c r="B2726" s="1" t="s">
        <v>21</v>
      </c>
      <c r="C2726" s="1" t="s">
        <v>22</v>
      </c>
      <c r="D2726" s="1" t="s">
        <v>23</v>
      </c>
      <c r="E2726" s="1" t="s">
        <v>5</v>
      </c>
      <c r="F2726" s="1" t="s">
        <v>24</v>
      </c>
      <c r="G2726" s="1" t="s">
        <v>25</v>
      </c>
      <c r="H2726">
        <v>1589054</v>
      </c>
      <c r="I2726">
        <v>1590409</v>
      </c>
      <c r="J2726" s="1" t="s">
        <v>26</v>
      </c>
      <c r="K2726" s="1" t="s">
        <v>24</v>
      </c>
      <c r="L2726" s="1" t="s">
        <v>24</v>
      </c>
      <c r="M2726" s="1" t="s">
        <v>24</v>
      </c>
      <c r="N2726" s="1" t="s">
        <v>24</v>
      </c>
      <c r="O2726" s="1" t="s">
        <v>24</v>
      </c>
      <c r="P2726" s="1" t="s">
        <v>24</v>
      </c>
      <c r="Q2726" s="1" t="s">
        <v>3544</v>
      </c>
      <c r="R2726">
        <v>1356</v>
      </c>
      <c r="T2726" s="1" t="s">
        <v>24</v>
      </c>
    </row>
    <row r="2727" spans="1:20" x14ac:dyDescent="0.55000000000000004">
      <c r="A2727" s="1" t="s">
        <v>28</v>
      </c>
      <c r="B2727" s="1" t="s">
        <v>29</v>
      </c>
      <c r="C2727" s="1" t="s">
        <v>22</v>
      </c>
      <c r="D2727" s="1" t="s">
        <v>23</v>
      </c>
      <c r="E2727" s="1" t="s">
        <v>5</v>
      </c>
      <c r="F2727" s="1" t="s">
        <v>24</v>
      </c>
      <c r="G2727" s="1" t="s">
        <v>25</v>
      </c>
      <c r="H2727">
        <v>1589054</v>
      </c>
      <c r="I2727">
        <v>1590409</v>
      </c>
      <c r="J2727" s="1" t="s">
        <v>26</v>
      </c>
      <c r="K2727" s="1" t="s">
        <v>3545</v>
      </c>
      <c r="L2727" s="1" t="s">
        <v>24</v>
      </c>
      <c r="M2727" s="1" t="s">
        <v>24</v>
      </c>
      <c r="N2727" s="1" t="s">
        <v>1150</v>
      </c>
      <c r="O2727" s="1" t="s">
        <v>24</v>
      </c>
      <c r="P2727" s="1" t="s">
        <v>24</v>
      </c>
      <c r="Q2727" s="1" t="s">
        <v>3544</v>
      </c>
      <c r="R2727">
        <v>1356</v>
      </c>
      <c r="S2727">
        <v>451</v>
      </c>
      <c r="T2727" s="1" t="s">
        <v>24</v>
      </c>
    </row>
    <row r="2728" spans="1:20" x14ac:dyDescent="0.55000000000000004">
      <c r="A2728" s="1" t="s">
        <v>20</v>
      </c>
      <c r="B2728" s="1" t="s">
        <v>21</v>
      </c>
      <c r="C2728" s="1" t="s">
        <v>22</v>
      </c>
      <c r="D2728" s="1" t="s">
        <v>23</v>
      </c>
      <c r="E2728" s="1" t="s">
        <v>5</v>
      </c>
      <c r="F2728" s="1" t="s">
        <v>24</v>
      </c>
      <c r="G2728" s="1" t="s">
        <v>25</v>
      </c>
      <c r="H2728">
        <v>1590575</v>
      </c>
      <c r="I2728">
        <v>1591069</v>
      </c>
      <c r="J2728" s="1" t="s">
        <v>26</v>
      </c>
      <c r="K2728" s="1" t="s">
        <v>24</v>
      </c>
      <c r="L2728" s="1" t="s">
        <v>24</v>
      </c>
      <c r="M2728" s="1" t="s">
        <v>24</v>
      </c>
      <c r="N2728" s="1" t="s">
        <v>24</v>
      </c>
      <c r="O2728" s="1" t="s">
        <v>24</v>
      </c>
      <c r="P2728" s="1" t="s">
        <v>24</v>
      </c>
      <c r="Q2728" s="1" t="s">
        <v>3546</v>
      </c>
      <c r="R2728">
        <v>495</v>
      </c>
      <c r="T2728" s="1" t="s">
        <v>24</v>
      </c>
    </row>
    <row r="2729" spans="1:20" x14ac:dyDescent="0.55000000000000004">
      <c r="A2729" s="1" t="s">
        <v>28</v>
      </c>
      <c r="B2729" s="1" t="s">
        <v>29</v>
      </c>
      <c r="C2729" s="1" t="s">
        <v>22</v>
      </c>
      <c r="D2729" s="1" t="s">
        <v>23</v>
      </c>
      <c r="E2729" s="1" t="s">
        <v>5</v>
      </c>
      <c r="F2729" s="1" t="s">
        <v>24</v>
      </c>
      <c r="G2729" s="1" t="s">
        <v>25</v>
      </c>
      <c r="H2729">
        <v>1590575</v>
      </c>
      <c r="I2729">
        <v>1591069</v>
      </c>
      <c r="J2729" s="1" t="s">
        <v>26</v>
      </c>
      <c r="K2729" s="1" t="s">
        <v>3547</v>
      </c>
      <c r="L2729" s="1" t="s">
        <v>24</v>
      </c>
      <c r="M2729" s="1" t="s">
        <v>24</v>
      </c>
      <c r="N2729" s="1" t="s">
        <v>660</v>
      </c>
      <c r="O2729" s="1" t="s">
        <v>24</v>
      </c>
      <c r="P2729" s="1" t="s">
        <v>24</v>
      </c>
      <c r="Q2729" s="1" t="s">
        <v>3546</v>
      </c>
      <c r="R2729">
        <v>495</v>
      </c>
      <c r="S2729">
        <v>164</v>
      </c>
      <c r="T2729" s="1" t="s">
        <v>24</v>
      </c>
    </row>
    <row r="2730" spans="1:20" x14ac:dyDescent="0.55000000000000004">
      <c r="A2730" s="1" t="s">
        <v>20</v>
      </c>
      <c r="B2730" s="1" t="s">
        <v>21</v>
      </c>
      <c r="C2730" s="1" t="s">
        <v>22</v>
      </c>
      <c r="D2730" s="1" t="s">
        <v>23</v>
      </c>
      <c r="E2730" s="1" t="s">
        <v>5</v>
      </c>
      <c r="F2730" s="1" t="s">
        <v>24</v>
      </c>
      <c r="G2730" s="1" t="s">
        <v>25</v>
      </c>
      <c r="H2730">
        <v>1591070</v>
      </c>
      <c r="I2730">
        <v>1593217</v>
      </c>
      <c r="J2730" s="1" t="s">
        <v>26</v>
      </c>
      <c r="K2730" s="1" t="s">
        <v>24</v>
      </c>
      <c r="L2730" s="1" t="s">
        <v>24</v>
      </c>
      <c r="M2730" s="1" t="s">
        <v>24</v>
      </c>
      <c r="N2730" s="1" t="s">
        <v>24</v>
      </c>
      <c r="O2730" s="1" t="s">
        <v>24</v>
      </c>
      <c r="P2730" s="1" t="s">
        <v>24</v>
      </c>
      <c r="Q2730" s="1" t="s">
        <v>3548</v>
      </c>
      <c r="R2730">
        <v>2148</v>
      </c>
      <c r="T2730" s="1" t="s">
        <v>24</v>
      </c>
    </row>
    <row r="2731" spans="1:20" x14ac:dyDescent="0.55000000000000004">
      <c r="A2731" s="1" t="s">
        <v>28</v>
      </c>
      <c r="B2731" s="1" t="s">
        <v>29</v>
      </c>
      <c r="C2731" s="1" t="s">
        <v>22</v>
      </c>
      <c r="D2731" s="1" t="s">
        <v>23</v>
      </c>
      <c r="E2731" s="1" t="s">
        <v>5</v>
      </c>
      <c r="F2731" s="1" t="s">
        <v>24</v>
      </c>
      <c r="G2731" s="1" t="s">
        <v>25</v>
      </c>
      <c r="H2731">
        <v>1591070</v>
      </c>
      <c r="I2731">
        <v>1593217</v>
      </c>
      <c r="J2731" s="1" t="s">
        <v>26</v>
      </c>
      <c r="K2731" s="1" t="s">
        <v>3549</v>
      </c>
      <c r="L2731" s="1" t="s">
        <v>24</v>
      </c>
      <c r="M2731" s="1" t="s">
        <v>24</v>
      </c>
      <c r="N2731" s="1" t="s">
        <v>3550</v>
      </c>
      <c r="O2731" s="1" t="s">
        <v>24</v>
      </c>
      <c r="P2731" s="1" t="s">
        <v>24</v>
      </c>
      <c r="Q2731" s="1" t="s">
        <v>3548</v>
      </c>
      <c r="R2731">
        <v>2148</v>
      </c>
      <c r="S2731">
        <v>715</v>
      </c>
      <c r="T2731" s="1" t="s">
        <v>24</v>
      </c>
    </row>
    <row r="2732" spans="1:20" x14ac:dyDescent="0.55000000000000004">
      <c r="A2732" s="1" t="s">
        <v>20</v>
      </c>
      <c r="B2732" s="1" t="s">
        <v>21</v>
      </c>
      <c r="C2732" s="1" t="s">
        <v>22</v>
      </c>
      <c r="D2732" s="1" t="s">
        <v>23</v>
      </c>
      <c r="E2732" s="1" t="s">
        <v>5</v>
      </c>
      <c r="F2732" s="1" t="s">
        <v>24</v>
      </c>
      <c r="G2732" s="1" t="s">
        <v>25</v>
      </c>
      <c r="H2732">
        <v>1593387</v>
      </c>
      <c r="I2732">
        <v>1594280</v>
      </c>
      <c r="J2732" s="1" t="s">
        <v>67</v>
      </c>
      <c r="K2732" s="1" t="s">
        <v>24</v>
      </c>
      <c r="L2732" s="1" t="s">
        <v>24</v>
      </c>
      <c r="M2732" s="1" t="s">
        <v>24</v>
      </c>
      <c r="N2732" s="1" t="s">
        <v>24</v>
      </c>
      <c r="O2732" s="1" t="s">
        <v>24</v>
      </c>
      <c r="P2732" s="1" t="s">
        <v>24</v>
      </c>
      <c r="Q2732" s="1" t="s">
        <v>3551</v>
      </c>
      <c r="R2732">
        <v>894</v>
      </c>
      <c r="T2732" s="1" t="s">
        <v>24</v>
      </c>
    </row>
    <row r="2733" spans="1:20" x14ac:dyDescent="0.55000000000000004">
      <c r="A2733" s="1" t="s">
        <v>28</v>
      </c>
      <c r="B2733" s="1" t="s">
        <v>29</v>
      </c>
      <c r="C2733" s="1" t="s">
        <v>22</v>
      </c>
      <c r="D2733" s="1" t="s">
        <v>23</v>
      </c>
      <c r="E2733" s="1" t="s">
        <v>5</v>
      </c>
      <c r="F2733" s="1" t="s">
        <v>24</v>
      </c>
      <c r="G2733" s="1" t="s">
        <v>25</v>
      </c>
      <c r="H2733">
        <v>1593387</v>
      </c>
      <c r="I2733">
        <v>1594280</v>
      </c>
      <c r="J2733" s="1" t="s">
        <v>67</v>
      </c>
      <c r="K2733" s="1" t="s">
        <v>3552</v>
      </c>
      <c r="L2733" s="1" t="s">
        <v>24</v>
      </c>
      <c r="M2733" s="1" t="s">
        <v>24</v>
      </c>
      <c r="N2733" s="1" t="s">
        <v>3389</v>
      </c>
      <c r="O2733" s="1" t="s">
        <v>24</v>
      </c>
      <c r="P2733" s="1" t="s">
        <v>24</v>
      </c>
      <c r="Q2733" s="1" t="s">
        <v>3551</v>
      </c>
      <c r="R2733">
        <v>894</v>
      </c>
      <c r="S2733">
        <v>297</v>
      </c>
      <c r="T2733" s="1" t="s">
        <v>24</v>
      </c>
    </row>
    <row r="2734" spans="1:20" x14ac:dyDescent="0.55000000000000004">
      <c r="A2734" s="1" t="s">
        <v>20</v>
      </c>
      <c r="B2734" s="1" t="s">
        <v>203</v>
      </c>
      <c r="C2734" s="1" t="s">
        <v>22</v>
      </c>
      <c r="D2734" s="1" t="s">
        <v>23</v>
      </c>
      <c r="E2734" s="1" t="s">
        <v>5</v>
      </c>
      <c r="F2734" s="1" t="s">
        <v>24</v>
      </c>
      <c r="G2734" s="1" t="s">
        <v>25</v>
      </c>
      <c r="H2734">
        <v>1594575</v>
      </c>
      <c r="I2734">
        <v>1594652</v>
      </c>
      <c r="J2734" s="1" t="s">
        <v>67</v>
      </c>
      <c r="K2734" s="1" t="s">
        <v>24</v>
      </c>
      <c r="L2734" s="1" t="s">
        <v>24</v>
      </c>
      <c r="M2734" s="1" t="s">
        <v>24</v>
      </c>
      <c r="N2734" s="1" t="s">
        <v>24</v>
      </c>
      <c r="O2734" s="1" t="s">
        <v>24</v>
      </c>
      <c r="P2734" s="1" t="s">
        <v>24</v>
      </c>
      <c r="Q2734" s="1" t="s">
        <v>3553</v>
      </c>
      <c r="R2734">
        <v>78</v>
      </c>
      <c r="T2734" s="1" t="s">
        <v>24</v>
      </c>
    </row>
    <row r="2735" spans="1:20" x14ac:dyDescent="0.55000000000000004">
      <c r="A2735" s="1" t="s">
        <v>203</v>
      </c>
      <c r="B2735" s="1" t="s">
        <v>24</v>
      </c>
      <c r="C2735" s="1" t="s">
        <v>22</v>
      </c>
      <c r="D2735" s="1" t="s">
        <v>23</v>
      </c>
      <c r="E2735" s="1" t="s">
        <v>5</v>
      </c>
      <c r="F2735" s="1" t="s">
        <v>24</v>
      </c>
      <c r="G2735" s="1" t="s">
        <v>25</v>
      </c>
      <c r="H2735">
        <v>1594575</v>
      </c>
      <c r="I2735">
        <v>1594652</v>
      </c>
      <c r="J2735" s="1" t="s">
        <v>67</v>
      </c>
      <c r="K2735" s="1" t="s">
        <v>24</v>
      </c>
      <c r="L2735" s="1" t="s">
        <v>24</v>
      </c>
      <c r="M2735" s="1" t="s">
        <v>24</v>
      </c>
      <c r="N2735" s="1" t="s">
        <v>3554</v>
      </c>
      <c r="O2735" s="1" t="s">
        <v>24</v>
      </c>
      <c r="P2735" s="1" t="s">
        <v>24</v>
      </c>
      <c r="Q2735" s="1" t="s">
        <v>3553</v>
      </c>
      <c r="R2735">
        <v>78</v>
      </c>
      <c r="T2735" s="1" t="s">
        <v>24</v>
      </c>
    </row>
    <row r="2736" spans="1:20" x14ac:dyDescent="0.55000000000000004">
      <c r="A2736" s="1" t="s">
        <v>20</v>
      </c>
      <c r="B2736" s="1" t="s">
        <v>21</v>
      </c>
      <c r="C2736" s="1" t="s">
        <v>22</v>
      </c>
      <c r="D2736" s="1" t="s">
        <v>23</v>
      </c>
      <c r="E2736" s="1" t="s">
        <v>5</v>
      </c>
      <c r="F2736" s="1" t="s">
        <v>24</v>
      </c>
      <c r="G2736" s="1" t="s">
        <v>25</v>
      </c>
      <c r="H2736">
        <v>1594903</v>
      </c>
      <c r="I2736">
        <v>1596012</v>
      </c>
      <c r="J2736" s="1" t="s">
        <v>26</v>
      </c>
      <c r="K2736" s="1" t="s">
        <v>24</v>
      </c>
      <c r="L2736" s="1" t="s">
        <v>24</v>
      </c>
      <c r="M2736" s="1" t="s">
        <v>24</v>
      </c>
      <c r="N2736" s="1" t="s">
        <v>24</v>
      </c>
      <c r="O2736" s="1" t="s">
        <v>24</v>
      </c>
      <c r="P2736" s="1" t="s">
        <v>24</v>
      </c>
      <c r="Q2736" s="1" t="s">
        <v>3555</v>
      </c>
      <c r="R2736">
        <v>1110</v>
      </c>
      <c r="T2736" s="1" t="s">
        <v>24</v>
      </c>
    </row>
    <row r="2737" spans="1:20" x14ac:dyDescent="0.55000000000000004">
      <c r="A2737" s="1" t="s">
        <v>28</v>
      </c>
      <c r="B2737" s="1" t="s">
        <v>29</v>
      </c>
      <c r="C2737" s="1" t="s">
        <v>22</v>
      </c>
      <c r="D2737" s="1" t="s">
        <v>23</v>
      </c>
      <c r="E2737" s="1" t="s">
        <v>5</v>
      </c>
      <c r="F2737" s="1" t="s">
        <v>24</v>
      </c>
      <c r="G2737" s="1" t="s">
        <v>25</v>
      </c>
      <c r="H2737">
        <v>1594903</v>
      </c>
      <c r="I2737">
        <v>1596012</v>
      </c>
      <c r="J2737" s="1" t="s">
        <v>26</v>
      </c>
      <c r="K2737" s="1" t="s">
        <v>3556</v>
      </c>
      <c r="L2737" s="1" t="s">
        <v>24</v>
      </c>
      <c r="M2737" s="1" t="s">
        <v>24</v>
      </c>
      <c r="N2737" s="1" t="s">
        <v>3557</v>
      </c>
      <c r="O2737" s="1" t="s">
        <v>24</v>
      </c>
      <c r="P2737" s="1" t="s">
        <v>24</v>
      </c>
      <c r="Q2737" s="1" t="s">
        <v>3555</v>
      </c>
      <c r="R2737">
        <v>1110</v>
      </c>
      <c r="S2737">
        <v>369</v>
      </c>
      <c r="T2737" s="1" t="s">
        <v>24</v>
      </c>
    </row>
    <row r="2738" spans="1:20" x14ac:dyDescent="0.55000000000000004">
      <c r="A2738" s="1" t="s">
        <v>20</v>
      </c>
      <c r="B2738" s="1" t="s">
        <v>21</v>
      </c>
      <c r="C2738" s="1" t="s">
        <v>22</v>
      </c>
      <c r="D2738" s="1" t="s">
        <v>23</v>
      </c>
      <c r="E2738" s="1" t="s">
        <v>5</v>
      </c>
      <c r="F2738" s="1" t="s">
        <v>24</v>
      </c>
      <c r="G2738" s="1" t="s">
        <v>25</v>
      </c>
      <c r="H2738">
        <v>1596094</v>
      </c>
      <c r="I2738">
        <v>1598022</v>
      </c>
      <c r="J2738" s="1" t="s">
        <v>26</v>
      </c>
      <c r="K2738" s="1" t="s">
        <v>24</v>
      </c>
      <c r="L2738" s="1" t="s">
        <v>24</v>
      </c>
      <c r="M2738" s="1" t="s">
        <v>24</v>
      </c>
      <c r="N2738" s="1" t="s">
        <v>24</v>
      </c>
      <c r="O2738" s="1" t="s">
        <v>24</v>
      </c>
      <c r="P2738" s="1" t="s">
        <v>24</v>
      </c>
      <c r="Q2738" s="1" t="s">
        <v>3558</v>
      </c>
      <c r="R2738">
        <v>1929</v>
      </c>
      <c r="T2738" s="1" t="s">
        <v>24</v>
      </c>
    </row>
    <row r="2739" spans="1:20" x14ac:dyDescent="0.55000000000000004">
      <c r="A2739" s="1" t="s">
        <v>28</v>
      </c>
      <c r="B2739" s="1" t="s">
        <v>29</v>
      </c>
      <c r="C2739" s="1" t="s">
        <v>22</v>
      </c>
      <c r="D2739" s="1" t="s">
        <v>23</v>
      </c>
      <c r="E2739" s="1" t="s">
        <v>5</v>
      </c>
      <c r="F2739" s="1" t="s">
        <v>24</v>
      </c>
      <c r="G2739" s="1" t="s">
        <v>25</v>
      </c>
      <c r="H2739">
        <v>1596094</v>
      </c>
      <c r="I2739">
        <v>1598022</v>
      </c>
      <c r="J2739" s="1" t="s">
        <v>26</v>
      </c>
      <c r="K2739" s="1" t="s">
        <v>3559</v>
      </c>
      <c r="L2739" s="1" t="s">
        <v>24</v>
      </c>
      <c r="M2739" s="1" t="s">
        <v>24</v>
      </c>
      <c r="N2739" s="1" t="s">
        <v>3560</v>
      </c>
      <c r="O2739" s="1" t="s">
        <v>24</v>
      </c>
      <c r="P2739" s="1" t="s">
        <v>24</v>
      </c>
      <c r="Q2739" s="1" t="s">
        <v>3558</v>
      </c>
      <c r="R2739">
        <v>1929</v>
      </c>
      <c r="S2739">
        <v>642</v>
      </c>
      <c r="T2739" s="1" t="s">
        <v>24</v>
      </c>
    </row>
    <row r="2740" spans="1:20" x14ac:dyDescent="0.55000000000000004">
      <c r="A2740" s="1" t="s">
        <v>20</v>
      </c>
      <c r="B2740" s="1" t="s">
        <v>21</v>
      </c>
      <c r="C2740" s="1" t="s">
        <v>22</v>
      </c>
      <c r="D2740" s="1" t="s">
        <v>23</v>
      </c>
      <c r="E2740" s="1" t="s">
        <v>5</v>
      </c>
      <c r="F2740" s="1" t="s">
        <v>24</v>
      </c>
      <c r="G2740" s="1" t="s">
        <v>25</v>
      </c>
      <c r="H2740">
        <v>1598023</v>
      </c>
      <c r="I2740">
        <v>1598901</v>
      </c>
      <c r="J2740" s="1" t="s">
        <v>26</v>
      </c>
      <c r="K2740" s="1" t="s">
        <v>24</v>
      </c>
      <c r="L2740" s="1" t="s">
        <v>24</v>
      </c>
      <c r="M2740" s="1" t="s">
        <v>24</v>
      </c>
      <c r="N2740" s="1" t="s">
        <v>24</v>
      </c>
      <c r="O2740" s="1" t="s">
        <v>24</v>
      </c>
      <c r="P2740" s="1" t="s">
        <v>24</v>
      </c>
      <c r="Q2740" s="1" t="s">
        <v>3561</v>
      </c>
      <c r="R2740">
        <v>879</v>
      </c>
      <c r="T2740" s="1" t="s">
        <v>24</v>
      </c>
    </row>
    <row r="2741" spans="1:20" x14ac:dyDescent="0.55000000000000004">
      <c r="A2741" s="1" t="s">
        <v>28</v>
      </c>
      <c r="B2741" s="1" t="s">
        <v>29</v>
      </c>
      <c r="C2741" s="1" t="s">
        <v>22</v>
      </c>
      <c r="D2741" s="1" t="s">
        <v>23</v>
      </c>
      <c r="E2741" s="1" t="s">
        <v>5</v>
      </c>
      <c r="F2741" s="1" t="s">
        <v>24</v>
      </c>
      <c r="G2741" s="1" t="s">
        <v>25</v>
      </c>
      <c r="H2741">
        <v>1598023</v>
      </c>
      <c r="I2741">
        <v>1598901</v>
      </c>
      <c r="J2741" s="1" t="s">
        <v>26</v>
      </c>
      <c r="K2741" s="1" t="s">
        <v>3562</v>
      </c>
      <c r="L2741" s="1" t="s">
        <v>24</v>
      </c>
      <c r="M2741" s="1" t="s">
        <v>24</v>
      </c>
      <c r="N2741" s="1" t="s">
        <v>2737</v>
      </c>
      <c r="O2741" s="1" t="s">
        <v>24</v>
      </c>
      <c r="P2741" s="1" t="s">
        <v>24</v>
      </c>
      <c r="Q2741" s="1" t="s">
        <v>3561</v>
      </c>
      <c r="R2741">
        <v>879</v>
      </c>
      <c r="S2741">
        <v>292</v>
      </c>
      <c r="T2741" s="1" t="s">
        <v>24</v>
      </c>
    </row>
    <row r="2742" spans="1:20" x14ac:dyDescent="0.55000000000000004">
      <c r="A2742" s="1" t="s">
        <v>20</v>
      </c>
      <c r="B2742" s="1" t="s">
        <v>21</v>
      </c>
      <c r="C2742" s="1" t="s">
        <v>22</v>
      </c>
      <c r="D2742" s="1" t="s">
        <v>23</v>
      </c>
      <c r="E2742" s="1" t="s">
        <v>5</v>
      </c>
      <c r="F2742" s="1" t="s">
        <v>24</v>
      </c>
      <c r="G2742" s="1" t="s">
        <v>25</v>
      </c>
      <c r="H2742">
        <v>1598956</v>
      </c>
      <c r="I2742">
        <v>1599732</v>
      </c>
      <c r="J2742" s="1" t="s">
        <v>26</v>
      </c>
      <c r="K2742" s="1" t="s">
        <v>24</v>
      </c>
      <c r="L2742" s="1" t="s">
        <v>24</v>
      </c>
      <c r="M2742" s="1" t="s">
        <v>24</v>
      </c>
      <c r="N2742" s="1" t="s">
        <v>24</v>
      </c>
      <c r="O2742" s="1" t="s">
        <v>24</v>
      </c>
      <c r="P2742" s="1" t="s">
        <v>24</v>
      </c>
      <c r="Q2742" s="1" t="s">
        <v>3563</v>
      </c>
      <c r="R2742">
        <v>777</v>
      </c>
      <c r="T2742" s="1" t="s">
        <v>24</v>
      </c>
    </row>
    <row r="2743" spans="1:20" x14ac:dyDescent="0.55000000000000004">
      <c r="A2743" s="1" t="s">
        <v>28</v>
      </c>
      <c r="B2743" s="1" t="s">
        <v>29</v>
      </c>
      <c r="C2743" s="1" t="s">
        <v>22</v>
      </c>
      <c r="D2743" s="1" t="s">
        <v>23</v>
      </c>
      <c r="E2743" s="1" t="s">
        <v>5</v>
      </c>
      <c r="F2743" s="1" t="s">
        <v>24</v>
      </c>
      <c r="G2743" s="1" t="s">
        <v>25</v>
      </c>
      <c r="H2743">
        <v>1598956</v>
      </c>
      <c r="I2743">
        <v>1599732</v>
      </c>
      <c r="J2743" s="1" t="s">
        <v>26</v>
      </c>
      <c r="K2743" s="1" t="s">
        <v>3564</v>
      </c>
      <c r="L2743" s="1" t="s">
        <v>24</v>
      </c>
      <c r="M2743" s="1" t="s">
        <v>24</v>
      </c>
      <c r="N2743" s="1" t="s">
        <v>96</v>
      </c>
      <c r="O2743" s="1" t="s">
        <v>24</v>
      </c>
      <c r="P2743" s="1" t="s">
        <v>24</v>
      </c>
      <c r="Q2743" s="1" t="s">
        <v>3563</v>
      </c>
      <c r="R2743">
        <v>777</v>
      </c>
      <c r="S2743">
        <v>258</v>
      </c>
      <c r="T2743" s="1" t="s">
        <v>24</v>
      </c>
    </row>
    <row r="2744" spans="1:20" x14ac:dyDescent="0.55000000000000004">
      <c r="A2744" s="1" t="s">
        <v>20</v>
      </c>
      <c r="B2744" s="1" t="s">
        <v>21</v>
      </c>
      <c r="C2744" s="1" t="s">
        <v>22</v>
      </c>
      <c r="D2744" s="1" t="s">
        <v>23</v>
      </c>
      <c r="E2744" s="1" t="s">
        <v>5</v>
      </c>
      <c r="F2744" s="1" t="s">
        <v>24</v>
      </c>
      <c r="G2744" s="1" t="s">
        <v>25</v>
      </c>
      <c r="H2744">
        <v>1599726</v>
      </c>
      <c r="I2744">
        <v>1600445</v>
      </c>
      <c r="J2744" s="1" t="s">
        <v>26</v>
      </c>
      <c r="K2744" s="1" t="s">
        <v>24</v>
      </c>
      <c r="L2744" s="1" t="s">
        <v>24</v>
      </c>
      <c r="M2744" s="1" t="s">
        <v>24</v>
      </c>
      <c r="N2744" s="1" t="s">
        <v>24</v>
      </c>
      <c r="O2744" s="1" t="s">
        <v>24</v>
      </c>
      <c r="P2744" s="1" t="s">
        <v>24</v>
      </c>
      <c r="Q2744" s="1" t="s">
        <v>3565</v>
      </c>
      <c r="R2744">
        <v>720</v>
      </c>
      <c r="T2744" s="1" t="s">
        <v>24</v>
      </c>
    </row>
    <row r="2745" spans="1:20" x14ac:dyDescent="0.55000000000000004">
      <c r="A2745" s="1" t="s">
        <v>28</v>
      </c>
      <c r="B2745" s="1" t="s">
        <v>29</v>
      </c>
      <c r="C2745" s="1" t="s">
        <v>22</v>
      </c>
      <c r="D2745" s="1" t="s">
        <v>23</v>
      </c>
      <c r="E2745" s="1" t="s">
        <v>5</v>
      </c>
      <c r="F2745" s="1" t="s">
        <v>24</v>
      </c>
      <c r="G2745" s="1" t="s">
        <v>25</v>
      </c>
      <c r="H2745">
        <v>1599726</v>
      </c>
      <c r="I2745">
        <v>1600445</v>
      </c>
      <c r="J2745" s="1" t="s">
        <v>26</v>
      </c>
      <c r="K2745" s="1" t="s">
        <v>3566</v>
      </c>
      <c r="L2745" s="1" t="s">
        <v>24</v>
      </c>
      <c r="M2745" s="1" t="s">
        <v>24</v>
      </c>
      <c r="N2745" s="1" t="s">
        <v>1370</v>
      </c>
      <c r="O2745" s="1" t="s">
        <v>24</v>
      </c>
      <c r="P2745" s="1" t="s">
        <v>24</v>
      </c>
      <c r="Q2745" s="1" t="s">
        <v>3565</v>
      </c>
      <c r="R2745">
        <v>720</v>
      </c>
      <c r="S2745">
        <v>239</v>
      </c>
      <c r="T2745" s="1" t="s">
        <v>24</v>
      </c>
    </row>
    <row r="2746" spans="1:20" x14ac:dyDescent="0.55000000000000004">
      <c r="A2746" s="1" t="s">
        <v>20</v>
      </c>
      <c r="B2746" s="1" t="s">
        <v>21</v>
      </c>
      <c r="C2746" s="1" t="s">
        <v>22</v>
      </c>
      <c r="D2746" s="1" t="s">
        <v>23</v>
      </c>
      <c r="E2746" s="1" t="s">
        <v>5</v>
      </c>
      <c r="F2746" s="1" t="s">
        <v>24</v>
      </c>
      <c r="G2746" s="1" t="s">
        <v>25</v>
      </c>
      <c r="H2746">
        <v>1600457</v>
      </c>
      <c r="I2746">
        <v>1600828</v>
      </c>
      <c r="J2746" s="1" t="s">
        <v>26</v>
      </c>
      <c r="K2746" s="1" t="s">
        <v>24</v>
      </c>
      <c r="L2746" s="1" t="s">
        <v>24</v>
      </c>
      <c r="M2746" s="1" t="s">
        <v>24</v>
      </c>
      <c r="N2746" s="1" t="s">
        <v>24</v>
      </c>
      <c r="O2746" s="1" t="s">
        <v>24</v>
      </c>
      <c r="P2746" s="1" t="s">
        <v>24</v>
      </c>
      <c r="Q2746" s="1" t="s">
        <v>3567</v>
      </c>
      <c r="R2746">
        <v>372</v>
      </c>
      <c r="T2746" s="1" t="s">
        <v>24</v>
      </c>
    </row>
    <row r="2747" spans="1:20" x14ac:dyDescent="0.55000000000000004">
      <c r="A2747" s="1" t="s">
        <v>28</v>
      </c>
      <c r="B2747" s="1" t="s">
        <v>29</v>
      </c>
      <c r="C2747" s="1" t="s">
        <v>22</v>
      </c>
      <c r="D2747" s="1" t="s">
        <v>23</v>
      </c>
      <c r="E2747" s="1" t="s">
        <v>5</v>
      </c>
      <c r="F2747" s="1" t="s">
        <v>24</v>
      </c>
      <c r="G2747" s="1" t="s">
        <v>25</v>
      </c>
      <c r="H2747">
        <v>1600457</v>
      </c>
      <c r="I2747">
        <v>1600828</v>
      </c>
      <c r="J2747" s="1" t="s">
        <v>26</v>
      </c>
      <c r="K2747" s="1" t="s">
        <v>3568</v>
      </c>
      <c r="L2747" s="1" t="s">
        <v>24</v>
      </c>
      <c r="M2747" s="1" t="s">
        <v>24</v>
      </c>
      <c r="N2747" s="1" t="s">
        <v>181</v>
      </c>
      <c r="O2747" s="1" t="s">
        <v>24</v>
      </c>
      <c r="P2747" s="1" t="s">
        <v>24</v>
      </c>
      <c r="Q2747" s="1" t="s">
        <v>3567</v>
      </c>
      <c r="R2747">
        <v>372</v>
      </c>
      <c r="S2747">
        <v>123</v>
      </c>
      <c r="T2747" s="1" t="s">
        <v>24</v>
      </c>
    </row>
    <row r="2748" spans="1:20" x14ac:dyDescent="0.55000000000000004">
      <c r="A2748" s="1" t="s">
        <v>20</v>
      </c>
      <c r="B2748" s="1" t="s">
        <v>21</v>
      </c>
      <c r="C2748" s="1" t="s">
        <v>22</v>
      </c>
      <c r="D2748" s="1" t="s">
        <v>23</v>
      </c>
      <c r="E2748" s="1" t="s">
        <v>5</v>
      </c>
      <c r="F2748" s="1" t="s">
        <v>24</v>
      </c>
      <c r="G2748" s="1" t="s">
        <v>25</v>
      </c>
      <c r="H2748">
        <v>1600931</v>
      </c>
      <c r="I2748">
        <v>1603795</v>
      </c>
      <c r="J2748" s="1" t="s">
        <v>26</v>
      </c>
      <c r="K2748" s="1" t="s">
        <v>24</v>
      </c>
      <c r="L2748" s="1" t="s">
        <v>24</v>
      </c>
      <c r="M2748" s="1" t="s">
        <v>24</v>
      </c>
      <c r="N2748" s="1" t="s">
        <v>24</v>
      </c>
      <c r="O2748" s="1" t="s">
        <v>24</v>
      </c>
      <c r="P2748" s="1" t="s">
        <v>24</v>
      </c>
      <c r="Q2748" s="1" t="s">
        <v>3569</v>
      </c>
      <c r="R2748">
        <v>2865</v>
      </c>
      <c r="T2748" s="1" t="s">
        <v>24</v>
      </c>
    </row>
    <row r="2749" spans="1:20" x14ac:dyDescent="0.55000000000000004">
      <c r="A2749" s="1" t="s">
        <v>28</v>
      </c>
      <c r="B2749" s="1" t="s">
        <v>29</v>
      </c>
      <c r="C2749" s="1" t="s">
        <v>22</v>
      </c>
      <c r="D2749" s="1" t="s">
        <v>23</v>
      </c>
      <c r="E2749" s="1" t="s">
        <v>5</v>
      </c>
      <c r="F2749" s="1" t="s">
        <v>24</v>
      </c>
      <c r="G2749" s="1" t="s">
        <v>25</v>
      </c>
      <c r="H2749">
        <v>1600931</v>
      </c>
      <c r="I2749">
        <v>1603795</v>
      </c>
      <c r="J2749" s="1" t="s">
        <v>26</v>
      </c>
      <c r="K2749" s="1" t="s">
        <v>3570</v>
      </c>
      <c r="L2749" s="1" t="s">
        <v>24</v>
      </c>
      <c r="M2749" s="1" t="s">
        <v>24</v>
      </c>
      <c r="N2749" s="1" t="s">
        <v>3571</v>
      </c>
      <c r="O2749" s="1" t="s">
        <v>24</v>
      </c>
      <c r="P2749" s="1" t="s">
        <v>24</v>
      </c>
      <c r="Q2749" s="1" t="s">
        <v>3569</v>
      </c>
      <c r="R2749">
        <v>2865</v>
      </c>
      <c r="S2749">
        <v>954</v>
      </c>
      <c r="T2749" s="1" t="s">
        <v>24</v>
      </c>
    </row>
    <row r="2750" spans="1:20" x14ac:dyDescent="0.55000000000000004">
      <c r="A2750" s="1" t="s">
        <v>20</v>
      </c>
      <c r="B2750" s="1" t="s">
        <v>21</v>
      </c>
      <c r="C2750" s="1" t="s">
        <v>22</v>
      </c>
      <c r="D2750" s="1" t="s">
        <v>23</v>
      </c>
      <c r="E2750" s="1" t="s">
        <v>5</v>
      </c>
      <c r="F2750" s="1" t="s">
        <v>24</v>
      </c>
      <c r="G2750" s="1" t="s">
        <v>25</v>
      </c>
      <c r="H2750">
        <v>1604151</v>
      </c>
      <c r="I2750">
        <v>1605104</v>
      </c>
      <c r="J2750" s="1" t="s">
        <v>67</v>
      </c>
      <c r="K2750" s="1" t="s">
        <v>24</v>
      </c>
      <c r="L2750" s="1" t="s">
        <v>24</v>
      </c>
      <c r="M2750" s="1" t="s">
        <v>24</v>
      </c>
      <c r="N2750" s="1" t="s">
        <v>24</v>
      </c>
      <c r="O2750" s="1" t="s">
        <v>24</v>
      </c>
      <c r="P2750" s="1" t="s">
        <v>24</v>
      </c>
      <c r="Q2750" s="1" t="s">
        <v>3572</v>
      </c>
      <c r="R2750">
        <v>954</v>
      </c>
      <c r="T2750" s="1" t="s">
        <v>24</v>
      </c>
    </row>
    <row r="2751" spans="1:20" x14ac:dyDescent="0.55000000000000004">
      <c r="A2751" s="1" t="s">
        <v>28</v>
      </c>
      <c r="B2751" s="1" t="s">
        <v>29</v>
      </c>
      <c r="C2751" s="1" t="s">
        <v>22</v>
      </c>
      <c r="D2751" s="1" t="s">
        <v>23</v>
      </c>
      <c r="E2751" s="1" t="s">
        <v>5</v>
      </c>
      <c r="F2751" s="1" t="s">
        <v>24</v>
      </c>
      <c r="G2751" s="1" t="s">
        <v>25</v>
      </c>
      <c r="H2751">
        <v>1604151</v>
      </c>
      <c r="I2751">
        <v>1605104</v>
      </c>
      <c r="J2751" s="1" t="s">
        <v>67</v>
      </c>
      <c r="K2751" s="1" t="s">
        <v>3573</v>
      </c>
      <c r="L2751" s="1" t="s">
        <v>24</v>
      </c>
      <c r="M2751" s="1" t="s">
        <v>24</v>
      </c>
      <c r="N2751" s="1" t="s">
        <v>73</v>
      </c>
      <c r="O2751" s="1" t="s">
        <v>24</v>
      </c>
      <c r="P2751" s="1" t="s">
        <v>24</v>
      </c>
      <c r="Q2751" s="1" t="s">
        <v>3572</v>
      </c>
      <c r="R2751">
        <v>954</v>
      </c>
      <c r="S2751">
        <v>317</v>
      </c>
      <c r="T2751" s="1" t="s">
        <v>24</v>
      </c>
    </row>
    <row r="2752" spans="1:20" x14ac:dyDescent="0.55000000000000004">
      <c r="A2752" s="1" t="s">
        <v>20</v>
      </c>
      <c r="B2752" s="1" t="s">
        <v>21</v>
      </c>
      <c r="C2752" s="1" t="s">
        <v>22</v>
      </c>
      <c r="D2752" s="1" t="s">
        <v>23</v>
      </c>
      <c r="E2752" s="1" t="s">
        <v>5</v>
      </c>
      <c r="F2752" s="1" t="s">
        <v>24</v>
      </c>
      <c r="G2752" s="1" t="s">
        <v>25</v>
      </c>
      <c r="H2752">
        <v>1605314</v>
      </c>
      <c r="I2752">
        <v>1606105</v>
      </c>
      <c r="J2752" s="1" t="s">
        <v>26</v>
      </c>
      <c r="K2752" s="1" t="s">
        <v>24</v>
      </c>
      <c r="L2752" s="1" t="s">
        <v>24</v>
      </c>
      <c r="M2752" s="1" t="s">
        <v>24</v>
      </c>
      <c r="N2752" s="1" t="s">
        <v>24</v>
      </c>
      <c r="O2752" s="1" t="s">
        <v>24</v>
      </c>
      <c r="P2752" s="1" t="s">
        <v>24</v>
      </c>
      <c r="Q2752" s="1" t="s">
        <v>3574</v>
      </c>
      <c r="R2752">
        <v>792</v>
      </c>
      <c r="T2752" s="1" t="s">
        <v>24</v>
      </c>
    </row>
    <row r="2753" spans="1:20" x14ac:dyDescent="0.55000000000000004">
      <c r="A2753" s="1" t="s">
        <v>28</v>
      </c>
      <c r="B2753" s="1" t="s">
        <v>29</v>
      </c>
      <c r="C2753" s="1" t="s">
        <v>22</v>
      </c>
      <c r="D2753" s="1" t="s">
        <v>23</v>
      </c>
      <c r="E2753" s="1" t="s">
        <v>5</v>
      </c>
      <c r="F2753" s="1" t="s">
        <v>24</v>
      </c>
      <c r="G2753" s="1" t="s">
        <v>25</v>
      </c>
      <c r="H2753">
        <v>1605314</v>
      </c>
      <c r="I2753">
        <v>1606105</v>
      </c>
      <c r="J2753" s="1" t="s">
        <v>26</v>
      </c>
      <c r="K2753" s="1" t="s">
        <v>3575</v>
      </c>
      <c r="L2753" s="1" t="s">
        <v>24</v>
      </c>
      <c r="M2753" s="1" t="s">
        <v>24</v>
      </c>
      <c r="N2753" s="1" t="s">
        <v>3576</v>
      </c>
      <c r="O2753" s="1" t="s">
        <v>24</v>
      </c>
      <c r="P2753" s="1" t="s">
        <v>24</v>
      </c>
      <c r="Q2753" s="1" t="s">
        <v>3574</v>
      </c>
      <c r="R2753">
        <v>792</v>
      </c>
      <c r="S2753">
        <v>263</v>
      </c>
      <c r="T2753" s="1" t="s">
        <v>24</v>
      </c>
    </row>
    <row r="2754" spans="1:20" x14ac:dyDescent="0.55000000000000004">
      <c r="A2754" s="1" t="s">
        <v>20</v>
      </c>
      <c r="B2754" s="1" t="s">
        <v>21</v>
      </c>
      <c r="C2754" s="1" t="s">
        <v>22</v>
      </c>
      <c r="D2754" s="1" t="s">
        <v>23</v>
      </c>
      <c r="E2754" s="1" t="s">
        <v>5</v>
      </c>
      <c r="F2754" s="1" t="s">
        <v>24</v>
      </c>
      <c r="G2754" s="1" t="s">
        <v>25</v>
      </c>
      <c r="H2754">
        <v>1606169</v>
      </c>
      <c r="I2754">
        <v>1607446</v>
      </c>
      <c r="J2754" s="1" t="s">
        <v>26</v>
      </c>
      <c r="K2754" s="1" t="s">
        <v>24</v>
      </c>
      <c r="L2754" s="1" t="s">
        <v>24</v>
      </c>
      <c r="M2754" s="1" t="s">
        <v>24</v>
      </c>
      <c r="N2754" s="1" t="s">
        <v>24</v>
      </c>
      <c r="O2754" s="1" t="s">
        <v>24</v>
      </c>
      <c r="P2754" s="1" t="s">
        <v>24</v>
      </c>
      <c r="Q2754" s="1" t="s">
        <v>3577</v>
      </c>
      <c r="R2754">
        <v>1278</v>
      </c>
      <c r="T2754" s="1" t="s">
        <v>24</v>
      </c>
    </row>
    <row r="2755" spans="1:20" x14ac:dyDescent="0.55000000000000004">
      <c r="A2755" s="1" t="s">
        <v>28</v>
      </c>
      <c r="B2755" s="1" t="s">
        <v>29</v>
      </c>
      <c r="C2755" s="1" t="s">
        <v>22</v>
      </c>
      <c r="D2755" s="1" t="s">
        <v>23</v>
      </c>
      <c r="E2755" s="1" t="s">
        <v>5</v>
      </c>
      <c r="F2755" s="1" t="s">
        <v>24</v>
      </c>
      <c r="G2755" s="1" t="s">
        <v>25</v>
      </c>
      <c r="H2755">
        <v>1606169</v>
      </c>
      <c r="I2755">
        <v>1607446</v>
      </c>
      <c r="J2755" s="1" t="s">
        <v>26</v>
      </c>
      <c r="K2755" s="1" t="s">
        <v>3578</v>
      </c>
      <c r="L2755" s="1" t="s">
        <v>24</v>
      </c>
      <c r="M2755" s="1" t="s">
        <v>24</v>
      </c>
      <c r="N2755" s="1" t="s">
        <v>3579</v>
      </c>
      <c r="O2755" s="1" t="s">
        <v>24</v>
      </c>
      <c r="P2755" s="1" t="s">
        <v>24</v>
      </c>
      <c r="Q2755" s="1" t="s">
        <v>3577</v>
      </c>
      <c r="R2755">
        <v>1278</v>
      </c>
      <c r="S2755">
        <v>425</v>
      </c>
      <c r="T2755" s="1" t="s">
        <v>24</v>
      </c>
    </row>
    <row r="2756" spans="1:20" x14ac:dyDescent="0.55000000000000004">
      <c r="A2756" s="1" t="s">
        <v>20</v>
      </c>
      <c r="B2756" s="1" t="s">
        <v>21</v>
      </c>
      <c r="C2756" s="1" t="s">
        <v>22</v>
      </c>
      <c r="D2756" s="1" t="s">
        <v>23</v>
      </c>
      <c r="E2756" s="1" t="s">
        <v>5</v>
      </c>
      <c r="F2756" s="1" t="s">
        <v>24</v>
      </c>
      <c r="G2756" s="1" t="s">
        <v>25</v>
      </c>
      <c r="H2756">
        <v>1607479</v>
      </c>
      <c r="I2756">
        <v>1607868</v>
      </c>
      <c r="J2756" s="1" t="s">
        <v>26</v>
      </c>
      <c r="K2756" s="1" t="s">
        <v>24</v>
      </c>
      <c r="L2756" s="1" t="s">
        <v>24</v>
      </c>
      <c r="M2756" s="1" t="s">
        <v>24</v>
      </c>
      <c r="N2756" s="1" t="s">
        <v>24</v>
      </c>
      <c r="O2756" s="1" t="s">
        <v>24</v>
      </c>
      <c r="P2756" s="1" t="s">
        <v>24</v>
      </c>
      <c r="Q2756" s="1" t="s">
        <v>3580</v>
      </c>
      <c r="R2756">
        <v>390</v>
      </c>
      <c r="T2756" s="1" t="s">
        <v>24</v>
      </c>
    </row>
    <row r="2757" spans="1:20" x14ac:dyDescent="0.55000000000000004">
      <c r="A2757" s="1" t="s">
        <v>28</v>
      </c>
      <c r="B2757" s="1" t="s">
        <v>29</v>
      </c>
      <c r="C2757" s="1" t="s">
        <v>22</v>
      </c>
      <c r="D2757" s="1" t="s">
        <v>23</v>
      </c>
      <c r="E2757" s="1" t="s">
        <v>5</v>
      </c>
      <c r="F2757" s="1" t="s">
        <v>24</v>
      </c>
      <c r="G2757" s="1" t="s">
        <v>25</v>
      </c>
      <c r="H2757">
        <v>1607479</v>
      </c>
      <c r="I2757">
        <v>1607868</v>
      </c>
      <c r="J2757" s="1" t="s">
        <v>26</v>
      </c>
      <c r="K2757" s="1" t="s">
        <v>3581</v>
      </c>
      <c r="L2757" s="1" t="s">
        <v>24</v>
      </c>
      <c r="M2757" s="1" t="s">
        <v>24</v>
      </c>
      <c r="N2757" s="1" t="s">
        <v>73</v>
      </c>
      <c r="O2757" s="1" t="s">
        <v>24</v>
      </c>
      <c r="P2757" s="1" t="s">
        <v>24</v>
      </c>
      <c r="Q2757" s="1" t="s">
        <v>3580</v>
      </c>
      <c r="R2757">
        <v>390</v>
      </c>
      <c r="S2757">
        <v>129</v>
      </c>
      <c r="T2757" s="1" t="s">
        <v>24</v>
      </c>
    </row>
    <row r="2758" spans="1:20" x14ac:dyDescent="0.55000000000000004">
      <c r="A2758" s="1" t="s">
        <v>20</v>
      </c>
      <c r="B2758" s="1" t="s">
        <v>21</v>
      </c>
      <c r="C2758" s="1" t="s">
        <v>22</v>
      </c>
      <c r="D2758" s="1" t="s">
        <v>23</v>
      </c>
      <c r="E2758" s="1" t="s">
        <v>5</v>
      </c>
      <c r="F2758" s="1" t="s">
        <v>24</v>
      </c>
      <c r="G2758" s="1" t="s">
        <v>25</v>
      </c>
      <c r="H2758">
        <v>1607880</v>
      </c>
      <c r="I2758">
        <v>1608719</v>
      </c>
      <c r="J2758" s="1" t="s">
        <v>26</v>
      </c>
      <c r="K2758" s="1" t="s">
        <v>24</v>
      </c>
      <c r="L2758" s="1" t="s">
        <v>24</v>
      </c>
      <c r="M2758" s="1" t="s">
        <v>24</v>
      </c>
      <c r="N2758" s="1" t="s">
        <v>24</v>
      </c>
      <c r="O2758" s="1" t="s">
        <v>24</v>
      </c>
      <c r="P2758" s="1" t="s">
        <v>24</v>
      </c>
      <c r="Q2758" s="1" t="s">
        <v>3582</v>
      </c>
      <c r="R2758">
        <v>840</v>
      </c>
      <c r="T2758" s="1" t="s">
        <v>24</v>
      </c>
    </row>
    <row r="2759" spans="1:20" x14ac:dyDescent="0.55000000000000004">
      <c r="A2759" s="1" t="s">
        <v>28</v>
      </c>
      <c r="B2759" s="1" t="s">
        <v>29</v>
      </c>
      <c r="C2759" s="1" t="s">
        <v>22</v>
      </c>
      <c r="D2759" s="1" t="s">
        <v>23</v>
      </c>
      <c r="E2759" s="1" t="s">
        <v>5</v>
      </c>
      <c r="F2759" s="1" t="s">
        <v>24</v>
      </c>
      <c r="G2759" s="1" t="s">
        <v>25</v>
      </c>
      <c r="H2759">
        <v>1607880</v>
      </c>
      <c r="I2759">
        <v>1608719</v>
      </c>
      <c r="J2759" s="1" t="s">
        <v>26</v>
      </c>
      <c r="K2759" s="1" t="s">
        <v>3583</v>
      </c>
      <c r="L2759" s="1" t="s">
        <v>24</v>
      </c>
      <c r="M2759" s="1" t="s">
        <v>24</v>
      </c>
      <c r="N2759" s="1" t="s">
        <v>3139</v>
      </c>
      <c r="O2759" s="1" t="s">
        <v>24</v>
      </c>
      <c r="P2759" s="1" t="s">
        <v>24</v>
      </c>
      <c r="Q2759" s="1" t="s">
        <v>3582</v>
      </c>
      <c r="R2759">
        <v>840</v>
      </c>
      <c r="S2759">
        <v>279</v>
      </c>
      <c r="T2759" s="1" t="s">
        <v>24</v>
      </c>
    </row>
    <row r="2760" spans="1:20" x14ac:dyDescent="0.55000000000000004">
      <c r="A2760" s="1" t="s">
        <v>20</v>
      </c>
      <c r="B2760" s="1" t="s">
        <v>21</v>
      </c>
      <c r="C2760" s="1" t="s">
        <v>22</v>
      </c>
      <c r="D2760" s="1" t="s">
        <v>23</v>
      </c>
      <c r="E2760" s="1" t="s">
        <v>5</v>
      </c>
      <c r="F2760" s="1" t="s">
        <v>24</v>
      </c>
      <c r="G2760" s="1" t="s">
        <v>25</v>
      </c>
      <c r="H2760">
        <v>1608727</v>
      </c>
      <c r="I2760">
        <v>1609686</v>
      </c>
      <c r="J2760" s="1" t="s">
        <v>26</v>
      </c>
      <c r="K2760" s="1" t="s">
        <v>24</v>
      </c>
      <c r="L2760" s="1" t="s">
        <v>24</v>
      </c>
      <c r="M2760" s="1" t="s">
        <v>24</v>
      </c>
      <c r="N2760" s="1" t="s">
        <v>24</v>
      </c>
      <c r="O2760" s="1" t="s">
        <v>24</v>
      </c>
      <c r="P2760" s="1" t="s">
        <v>24</v>
      </c>
      <c r="Q2760" s="1" t="s">
        <v>3584</v>
      </c>
      <c r="R2760">
        <v>960</v>
      </c>
      <c r="T2760" s="1" t="s">
        <v>24</v>
      </c>
    </row>
    <row r="2761" spans="1:20" x14ac:dyDescent="0.55000000000000004">
      <c r="A2761" s="1" t="s">
        <v>28</v>
      </c>
      <c r="B2761" s="1" t="s">
        <v>29</v>
      </c>
      <c r="C2761" s="1" t="s">
        <v>22</v>
      </c>
      <c r="D2761" s="1" t="s">
        <v>23</v>
      </c>
      <c r="E2761" s="1" t="s">
        <v>5</v>
      </c>
      <c r="F2761" s="1" t="s">
        <v>24</v>
      </c>
      <c r="G2761" s="1" t="s">
        <v>25</v>
      </c>
      <c r="H2761">
        <v>1608727</v>
      </c>
      <c r="I2761">
        <v>1609686</v>
      </c>
      <c r="J2761" s="1" t="s">
        <v>26</v>
      </c>
      <c r="K2761" s="1" t="s">
        <v>3585</v>
      </c>
      <c r="L2761" s="1" t="s">
        <v>24</v>
      </c>
      <c r="M2761" s="1" t="s">
        <v>24</v>
      </c>
      <c r="N2761" s="1" t="s">
        <v>3586</v>
      </c>
      <c r="O2761" s="1" t="s">
        <v>24</v>
      </c>
      <c r="P2761" s="1" t="s">
        <v>24</v>
      </c>
      <c r="Q2761" s="1" t="s">
        <v>3584</v>
      </c>
      <c r="R2761">
        <v>960</v>
      </c>
      <c r="S2761">
        <v>319</v>
      </c>
      <c r="T2761" s="1" t="s">
        <v>24</v>
      </c>
    </row>
    <row r="2762" spans="1:20" x14ac:dyDescent="0.55000000000000004">
      <c r="A2762" s="1" t="s">
        <v>20</v>
      </c>
      <c r="B2762" s="1" t="s">
        <v>21</v>
      </c>
      <c r="C2762" s="1" t="s">
        <v>22</v>
      </c>
      <c r="D2762" s="1" t="s">
        <v>23</v>
      </c>
      <c r="E2762" s="1" t="s">
        <v>5</v>
      </c>
      <c r="F2762" s="1" t="s">
        <v>24</v>
      </c>
      <c r="G2762" s="1" t="s">
        <v>25</v>
      </c>
      <c r="H2762">
        <v>1609661</v>
      </c>
      <c r="I2762">
        <v>1610659</v>
      </c>
      <c r="J2762" s="1" t="s">
        <v>26</v>
      </c>
      <c r="K2762" s="1" t="s">
        <v>24</v>
      </c>
      <c r="L2762" s="1" t="s">
        <v>24</v>
      </c>
      <c r="M2762" s="1" t="s">
        <v>24</v>
      </c>
      <c r="N2762" s="1" t="s">
        <v>24</v>
      </c>
      <c r="O2762" s="1" t="s">
        <v>24</v>
      </c>
      <c r="P2762" s="1" t="s">
        <v>24</v>
      </c>
      <c r="Q2762" s="1" t="s">
        <v>3587</v>
      </c>
      <c r="R2762">
        <v>999</v>
      </c>
      <c r="T2762" s="1" t="s">
        <v>24</v>
      </c>
    </row>
    <row r="2763" spans="1:20" x14ac:dyDescent="0.55000000000000004">
      <c r="A2763" s="1" t="s">
        <v>28</v>
      </c>
      <c r="B2763" s="1" t="s">
        <v>29</v>
      </c>
      <c r="C2763" s="1" t="s">
        <v>22</v>
      </c>
      <c r="D2763" s="1" t="s">
        <v>23</v>
      </c>
      <c r="E2763" s="1" t="s">
        <v>5</v>
      </c>
      <c r="F2763" s="1" t="s">
        <v>24</v>
      </c>
      <c r="G2763" s="1" t="s">
        <v>25</v>
      </c>
      <c r="H2763">
        <v>1609661</v>
      </c>
      <c r="I2763">
        <v>1610659</v>
      </c>
      <c r="J2763" s="1" t="s">
        <v>26</v>
      </c>
      <c r="K2763" s="1" t="s">
        <v>3588</v>
      </c>
      <c r="L2763" s="1" t="s">
        <v>24</v>
      </c>
      <c r="M2763" s="1" t="s">
        <v>24</v>
      </c>
      <c r="N2763" s="1" t="s">
        <v>1454</v>
      </c>
      <c r="O2763" s="1" t="s">
        <v>24</v>
      </c>
      <c r="P2763" s="1" t="s">
        <v>24</v>
      </c>
      <c r="Q2763" s="1" t="s">
        <v>3587</v>
      </c>
      <c r="R2763">
        <v>999</v>
      </c>
      <c r="S2763">
        <v>332</v>
      </c>
      <c r="T2763" s="1" t="s">
        <v>24</v>
      </c>
    </row>
    <row r="2764" spans="1:20" x14ac:dyDescent="0.55000000000000004">
      <c r="A2764" s="1" t="s">
        <v>20</v>
      </c>
      <c r="B2764" s="1" t="s">
        <v>21</v>
      </c>
      <c r="C2764" s="1" t="s">
        <v>22</v>
      </c>
      <c r="D2764" s="1" t="s">
        <v>23</v>
      </c>
      <c r="E2764" s="1" t="s">
        <v>5</v>
      </c>
      <c r="F2764" s="1" t="s">
        <v>24</v>
      </c>
      <c r="G2764" s="1" t="s">
        <v>25</v>
      </c>
      <c r="H2764">
        <v>1610776</v>
      </c>
      <c r="I2764">
        <v>1611897</v>
      </c>
      <c r="J2764" s="1" t="s">
        <v>67</v>
      </c>
      <c r="K2764" s="1" t="s">
        <v>24</v>
      </c>
      <c r="L2764" s="1" t="s">
        <v>24</v>
      </c>
      <c r="M2764" s="1" t="s">
        <v>24</v>
      </c>
      <c r="N2764" s="1" t="s">
        <v>24</v>
      </c>
      <c r="O2764" s="1" t="s">
        <v>24</v>
      </c>
      <c r="P2764" s="1" t="s">
        <v>24</v>
      </c>
      <c r="Q2764" s="1" t="s">
        <v>3589</v>
      </c>
      <c r="R2764">
        <v>1122</v>
      </c>
      <c r="T2764" s="1" t="s">
        <v>24</v>
      </c>
    </row>
    <row r="2765" spans="1:20" x14ac:dyDescent="0.55000000000000004">
      <c r="A2765" s="1" t="s">
        <v>28</v>
      </c>
      <c r="B2765" s="1" t="s">
        <v>29</v>
      </c>
      <c r="C2765" s="1" t="s">
        <v>22</v>
      </c>
      <c r="D2765" s="1" t="s">
        <v>23</v>
      </c>
      <c r="E2765" s="1" t="s">
        <v>5</v>
      </c>
      <c r="F2765" s="1" t="s">
        <v>24</v>
      </c>
      <c r="G2765" s="1" t="s">
        <v>25</v>
      </c>
      <c r="H2765">
        <v>1610776</v>
      </c>
      <c r="I2765">
        <v>1611897</v>
      </c>
      <c r="J2765" s="1" t="s">
        <v>67</v>
      </c>
      <c r="K2765" s="1" t="s">
        <v>3590</v>
      </c>
      <c r="L2765" s="1" t="s">
        <v>24</v>
      </c>
      <c r="M2765" s="1" t="s">
        <v>24</v>
      </c>
      <c r="N2765" s="1" t="s">
        <v>3591</v>
      </c>
      <c r="O2765" s="1" t="s">
        <v>24</v>
      </c>
      <c r="P2765" s="1" t="s">
        <v>24</v>
      </c>
      <c r="Q2765" s="1" t="s">
        <v>3589</v>
      </c>
      <c r="R2765">
        <v>1122</v>
      </c>
      <c r="S2765">
        <v>373</v>
      </c>
      <c r="T2765" s="1" t="s">
        <v>24</v>
      </c>
    </row>
    <row r="2766" spans="1:20" x14ac:dyDescent="0.55000000000000004">
      <c r="A2766" s="1" t="s">
        <v>20</v>
      </c>
      <c r="B2766" s="1" t="s">
        <v>21</v>
      </c>
      <c r="C2766" s="1" t="s">
        <v>22</v>
      </c>
      <c r="D2766" s="1" t="s">
        <v>23</v>
      </c>
      <c r="E2766" s="1" t="s">
        <v>5</v>
      </c>
      <c r="F2766" s="1" t="s">
        <v>24</v>
      </c>
      <c r="G2766" s="1" t="s">
        <v>25</v>
      </c>
      <c r="H2766">
        <v>1611993</v>
      </c>
      <c r="I2766">
        <v>1614986</v>
      </c>
      <c r="J2766" s="1" t="s">
        <v>67</v>
      </c>
      <c r="K2766" s="1" t="s">
        <v>24</v>
      </c>
      <c r="L2766" s="1" t="s">
        <v>24</v>
      </c>
      <c r="M2766" s="1" t="s">
        <v>24</v>
      </c>
      <c r="N2766" s="1" t="s">
        <v>24</v>
      </c>
      <c r="O2766" s="1" t="s">
        <v>24</v>
      </c>
      <c r="P2766" s="1" t="s">
        <v>24</v>
      </c>
      <c r="Q2766" s="1" t="s">
        <v>3592</v>
      </c>
      <c r="R2766">
        <v>2994</v>
      </c>
      <c r="T2766" s="1" t="s">
        <v>24</v>
      </c>
    </row>
    <row r="2767" spans="1:20" x14ac:dyDescent="0.55000000000000004">
      <c r="A2767" s="1" t="s">
        <v>28</v>
      </c>
      <c r="B2767" s="1" t="s">
        <v>29</v>
      </c>
      <c r="C2767" s="1" t="s">
        <v>22</v>
      </c>
      <c r="D2767" s="1" t="s">
        <v>23</v>
      </c>
      <c r="E2767" s="1" t="s">
        <v>5</v>
      </c>
      <c r="F2767" s="1" t="s">
        <v>24</v>
      </c>
      <c r="G2767" s="1" t="s">
        <v>25</v>
      </c>
      <c r="H2767">
        <v>1611993</v>
      </c>
      <c r="I2767">
        <v>1614986</v>
      </c>
      <c r="J2767" s="1" t="s">
        <v>67</v>
      </c>
      <c r="K2767" s="1" t="s">
        <v>3593</v>
      </c>
      <c r="L2767" s="1" t="s">
        <v>24</v>
      </c>
      <c r="M2767" s="1" t="s">
        <v>24</v>
      </c>
      <c r="N2767" s="1" t="s">
        <v>73</v>
      </c>
      <c r="O2767" s="1" t="s">
        <v>24</v>
      </c>
      <c r="P2767" s="1" t="s">
        <v>24</v>
      </c>
      <c r="Q2767" s="1" t="s">
        <v>3592</v>
      </c>
      <c r="R2767">
        <v>2994</v>
      </c>
      <c r="S2767">
        <v>997</v>
      </c>
      <c r="T2767" s="1" t="s">
        <v>24</v>
      </c>
    </row>
    <row r="2768" spans="1:20" x14ac:dyDescent="0.55000000000000004">
      <c r="A2768" s="1" t="s">
        <v>20</v>
      </c>
      <c r="B2768" s="1" t="s">
        <v>21</v>
      </c>
      <c r="C2768" s="1" t="s">
        <v>22</v>
      </c>
      <c r="D2768" s="1" t="s">
        <v>23</v>
      </c>
      <c r="E2768" s="1" t="s">
        <v>5</v>
      </c>
      <c r="F2768" s="1" t="s">
        <v>24</v>
      </c>
      <c r="G2768" s="1" t="s">
        <v>25</v>
      </c>
      <c r="H2768">
        <v>1615004</v>
      </c>
      <c r="I2768">
        <v>1618207</v>
      </c>
      <c r="J2768" s="1" t="s">
        <v>67</v>
      </c>
      <c r="K2768" s="1" t="s">
        <v>24</v>
      </c>
      <c r="L2768" s="1" t="s">
        <v>24</v>
      </c>
      <c r="M2768" s="1" t="s">
        <v>24</v>
      </c>
      <c r="N2768" s="1" t="s">
        <v>24</v>
      </c>
      <c r="O2768" s="1" t="s">
        <v>24</v>
      </c>
      <c r="P2768" s="1" t="s">
        <v>24</v>
      </c>
      <c r="Q2768" s="1" t="s">
        <v>3594</v>
      </c>
      <c r="R2768">
        <v>3204</v>
      </c>
      <c r="T2768" s="1" t="s">
        <v>24</v>
      </c>
    </row>
    <row r="2769" spans="1:20" x14ac:dyDescent="0.55000000000000004">
      <c r="A2769" s="1" t="s">
        <v>28</v>
      </c>
      <c r="B2769" s="1" t="s">
        <v>29</v>
      </c>
      <c r="C2769" s="1" t="s">
        <v>22</v>
      </c>
      <c r="D2769" s="1" t="s">
        <v>23</v>
      </c>
      <c r="E2769" s="1" t="s">
        <v>5</v>
      </c>
      <c r="F2769" s="1" t="s">
        <v>24</v>
      </c>
      <c r="G2769" s="1" t="s">
        <v>25</v>
      </c>
      <c r="H2769">
        <v>1615004</v>
      </c>
      <c r="I2769">
        <v>1618207</v>
      </c>
      <c r="J2769" s="1" t="s">
        <v>67</v>
      </c>
      <c r="K2769" s="1" t="s">
        <v>3595</v>
      </c>
      <c r="L2769" s="1" t="s">
        <v>24</v>
      </c>
      <c r="M2769" s="1" t="s">
        <v>24</v>
      </c>
      <c r="N2769" s="1" t="s">
        <v>2054</v>
      </c>
      <c r="O2769" s="1" t="s">
        <v>24</v>
      </c>
      <c r="P2769" s="1" t="s">
        <v>24</v>
      </c>
      <c r="Q2769" s="1" t="s">
        <v>3594</v>
      </c>
      <c r="R2769">
        <v>3204</v>
      </c>
      <c r="S2769">
        <v>1067</v>
      </c>
      <c r="T2769" s="1" t="s">
        <v>24</v>
      </c>
    </row>
    <row r="2770" spans="1:20" x14ac:dyDescent="0.55000000000000004">
      <c r="A2770" s="1" t="s">
        <v>20</v>
      </c>
      <c r="B2770" s="1" t="s">
        <v>21</v>
      </c>
      <c r="C2770" s="1" t="s">
        <v>22</v>
      </c>
      <c r="D2770" s="1" t="s">
        <v>23</v>
      </c>
      <c r="E2770" s="1" t="s">
        <v>5</v>
      </c>
      <c r="F2770" s="1" t="s">
        <v>24</v>
      </c>
      <c r="G2770" s="1" t="s">
        <v>25</v>
      </c>
      <c r="H2770">
        <v>1618209</v>
      </c>
      <c r="I2770">
        <v>1619561</v>
      </c>
      <c r="J2770" s="1" t="s">
        <v>67</v>
      </c>
      <c r="K2770" s="1" t="s">
        <v>24</v>
      </c>
      <c r="L2770" s="1" t="s">
        <v>24</v>
      </c>
      <c r="M2770" s="1" t="s">
        <v>24</v>
      </c>
      <c r="N2770" s="1" t="s">
        <v>24</v>
      </c>
      <c r="O2770" s="1" t="s">
        <v>24</v>
      </c>
      <c r="P2770" s="1" t="s">
        <v>24</v>
      </c>
      <c r="Q2770" s="1" t="s">
        <v>3596</v>
      </c>
      <c r="R2770">
        <v>1353</v>
      </c>
      <c r="T2770" s="1" t="s">
        <v>24</v>
      </c>
    </row>
    <row r="2771" spans="1:20" x14ac:dyDescent="0.55000000000000004">
      <c r="A2771" s="1" t="s">
        <v>28</v>
      </c>
      <c r="B2771" s="1" t="s">
        <v>29</v>
      </c>
      <c r="C2771" s="1" t="s">
        <v>22</v>
      </c>
      <c r="D2771" s="1" t="s">
        <v>23</v>
      </c>
      <c r="E2771" s="1" t="s">
        <v>5</v>
      </c>
      <c r="F2771" s="1" t="s">
        <v>24</v>
      </c>
      <c r="G2771" s="1" t="s">
        <v>25</v>
      </c>
      <c r="H2771">
        <v>1618209</v>
      </c>
      <c r="I2771">
        <v>1619561</v>
      </c>
      <c r="J2771" s="1" t="s">
        <v>67</v>
      </c>
      <c r="K2771" s="1" t="s">
        <v>3597</v>
      </c>
      <c r="L2771" s="1" t="s">
        <v>24</v>
      </c>
      <c r="M2771" s="1" t="s">
        <v>24</v>
      </c>
      <c r="N2771" s="1" t="s">
        <v>3598</v>
      </c>
      <c r="O2771" s="1" t="s">
        <v>24</v>
      </c>
      <c r="P2771" s="1" t="s">
        <v>24</v>
      </c>
      <c r="Q2771" s="1" t="s">
        <v>3596</v>
      </c>
      <c r="R2771">
        <v>1353</v>
      </c>
      <c r="S2771">
        <v>450</v>
      </c>
      <c r="T2771" s="1" t="s">
        <v>24</v>
      </c>
    </row>
    <row r="2772" spans="1:20" x14ac:dyDescent="0.55000000000000004">
      <c r="A2772" s="1" t="s">
        <v>20</v>
      </c>
      <c r="B2772" s="1" t="s">
        <v>21</v>
      </c>
      <c r="C2772" s="1" t="s">
        <v>22</v>
      </c>
      <c r="D2772" s="1" t="s">
        <v>23</v>
      </c>
      <c r="E2772" s="1" t="s">
        <v>5</v>
      </c>
      <c r="F2772" s="1" t="s">
        <v>24</v>
      </c>
      <c r="G2772" s="1" t="s">
        <v>25</v>
      </c>
      <c r="H2772">
        <v>1619748</v>
      </c>
      <c r="I2772">
        <v>1620743</v>
      </c>
      <c r="J2772" s="1" t="s">
        <v>67</v>
      </c>
      <c r="K2772" s="1" t="s">
        <v>24</v>
      </c>
      <c r="L2772" s="1" t="s">
        <v>24</v>
      </c>
      <c r="M2772" s="1" t="s">
        <v>24</v>
      </c>
      <c r="N2772" s="1" t="s">
        <v>24</v>
      </c>
      <c r="O2772" s="1" t="s">
        <v>24</v>
      </c>
      <c r="P2772" s="1" t="s">
        <v>24</v>
      </c>
      <c r="Q2772" s="1" t="s">
        <v>3599</v>
      </c>
      <c r="R2772">
        <v>996</v>
      </c>
      <c r="T2772" s="1" t="s">
        <v>24</v>
      </c>
    </row>
    <row r="2773" spans="1:20" x14ac:dyDescent="0.55000000000000004">
      <c r="A2773" s="1" t="s">
        <v>28</v>
      </c>
      <c r="B2773" s="1" t="s">
        <v>29</v>
      </c>
      <c r="C2773" s="1" t="s">
        <v>22</v>
      </c>
      <c r="D2773" s="1" t="s">
        <v>23</v>
      </c>
      <c r="E2773" s="1" t="s">
        <v>5</v>
      </c>
      <c r="F2773" s="1" t="s">
        <v>24</v>
      </c>
      <c r="G2773" s="1" t="s">
        <v>25</v>
      </c>
      <c r="H2773">
        <v>1619748</v>
      </c>
      <c r="I2773">
        <v>1620743</v>
      </c>
      <c r="J2773" s="1" t="s">
        <v>67</v>
      </c>
      <c r="K2773" s="1" t="s">
        <v>3600</v>
      </c>
      <c r="L2773" s="1" t="s">
        <v>24</v>
      </c>
      <c r="M2773" s="1" t="s">
        <v>24</v>
      </c>
      <c r="N2773" s="1" t="s">
        <v>513</v>
      </c>
      <c r="O2773" s="1" t="s">
        <v>24</v>
      </c>
      <c r="P2773" s="1" t="s">
        <v>24</v>
      </c>
      <c r="Q2773" s="1" t="s">
        <v>3599</v>
      </c>
      <c r="R2773">
        <v>996</v>
      </c>
      <c r="S2773">
        <v>331</v>
      </c>
      <c r="T2773" s="1" t="s">
        <v>24</v>
      </c>
    </row>
    <row r="2774" spans="1:20" x14ac:dyDescent="0.55000000000000004">
      <c r="A2774" s="1" t="s">
        <v>20</v>
      </c>
      <c r="B2774" s="1" t="s">
        <v>21</v>
      </c>
      <c r="C2774" s="1" t="s">
        <v>22</v>
      </c>
      <c r="D2774" s="1" t="s">
        <v>23</v>
      </c>
      <c r="E2774" s="1" t="s">
        <v>5</v>
      </c>
      <c r="F2774" s="1" t="s">
        <v>24</v>
      </c>
      <c r="G2774" s="1" t="s">
        <v>25</v>
      </c>
      <c r="H2774">
        <v>1620759</v>
      </c>
      <c r="I2774">
        <v>1621322</v>
      </c>
      <c r="J2774" s="1" t="s">
        <v>67</v>
      </c>
      <c r="K2774" s="1" t="s">
        <v>24</v>
      </c>
      <c r="L2774" s="1" t="s">
        <v>24</v>
      </c>
      <c r="M2774" s="1" t="s">
        <v>24</v>
      </c>
      <c r="N2774" s="1" t="s">
        <v>24</v>
      </c>
      <c r="O2774" s="1" t="s">
        <v>24</v>
      </c>
      <c r="P2774" s="1" t="s">
        <v>24</v>
      </c>
      <c r="Q2774" s="1" t="s">
        <v>3601</v>
      </c>
      <c r="R2774">
        <v>564</v>
      </c>
      <c r="T2774" s="1" t="s">
        <v>24</v>
      </c>
    </row>
    <row r="2775" spans="1:20" x14ac:dyDescent="0.55000000000000004">
      <c r="A2775" s="1" t="s">
        <v>28</v>
      </c>
      <c r="B2775" s="1" t="s">
        <v>29</v>
      </c>
      <c r="C2775" s="1" t="s">
        <v>22</v>
      </c>
      <c r="D2775" s="1" t="s">
        <v>23</v>
      </c>
      <c r="E2775" s="1" t="s">
        <v>5</v>
      </c>
      <c r="F2775" s="1" t="s">
        <v>24</v>
      </c>
      <c r="G2775" s="1" t="s">
        <v>25</v>
      </c>
      <c r="H2775">
        <v>1620759</v>
      </c>
      <c r="I2775">
        <v>1621322</v>
      </c>
      <c r="J2775" s="1" t="s">
        <v>67</v>
      </c>
      <c r="K2775" s="1" t="s">
        <v>3602</v>
      </c>
      <c r="L2775" s="1" t="s">
        <v>24</v>
      </c>
      <c r="M2775" s="1" t="s">
        <v>24</v>
      </c>
      <c r="N2775" s="1" t="s">
        <v>629</v>
      </c>
      <c r="O2775" s="1" t="s">
        <v>24</v>
      </c>
      <c r="P2775" s="1" t="s">
        <v>24</v>
      </c>
      <c r="Q2775" s="1" t="s">
        <v>3601</v>
      </c>
      <c r="R2775">
        <v>564</v>
      </c>
      <c r="S2775">
        <v>187</v>
      </c>
      <c r="T2775" s="1" t="s">
        <v>24</v>
      </c>
    </row>
    <row r="2776" spans="1:20" x14ac:dyDescent="0.55000000000000004">
      <c r="A2776" s="1" t="s">
        <v>20</v>
      </c>
      <c r="B2776" s="1" t="s">
        <v>21</v>
      </c>
      <c r="C2776" s="1" t="s">
        <v>22</v>
      </c>
      <c r="D2776" s="1" t="s">
        <v>23</v>
      </c>
      <c r="E2776" s="1" t="s">
        <v>5</v>
      </c>
      <c r="F2776" s="1" t="s">
        <v>24</v>
      </c>
      <c r="G2776" s="1" t="s">
        <v>25</v>
      </c>
      <c r="H2776">
        <v>1621563</v>
      </c>
      <c r="I2776">
        <v>1622687</v>
      </c>
      <c r="J2776" s="1" t="s">
        <v>26</v>
      </c>
      <c r="K2776" s="1" t="s">
        <v>24</v>
      </c>
      <c r="L2776" s="1" t="s">
        <v>24</v>
      </c>
      <c r="M2776" s="1" t="s">
        <v>24</v>
      </c>
      <c r="N2776" s="1" t="s">
        <v>24</v>
      </c>
      <c r="O2776" s="1" t="s">
        <v>24</v>
      </c>
      <c r="P2776" s="1" t="s">
        <v>24</v>
      </c>
      <c r="Q2776" s="1" t="s">
        <v>3603</v>
      </c>
      <c r="R2776">
        <v>1125</v>
      </c>
      <c r="T2776" s="1" t="s">
        <v>24</v>
      </c>
    </row>
    <row r="2777" spans="1:20" x14ac:dyDescent="0.55000000000000004">
      <c r="A2777" s="1" t="s">
        <v>28</v>
      </c>
      <c r="B2777" s="1" t="s">
        <v>29</v>
      </c>
      <c r="C2777" s="1" t="s">
        <v>22</v>
      </c>
      <c r="D2777" s="1" t="s">
        <v>23</v>
      </c>
      <c r="E2777" s="1" t="s">
        <v>5</v>
      </c>
      <c r="F2777" s="1" t="s">
        <v>24</v>
      </c>
      <c r="G2777" s="1" t="s">
        <v>25</v>
      </c>
      <c r="H2777">
        <v>1621563</v>
      </c>
      <c r="I2777">
        <v>1622687</v>
      </c>
      <c r="J2777" s="1" t="s">
        <v>26</v>
      </c>
      <c r="K2777" s="1" t="s">
        <v>3604</v>
      </c>
      <c r="L2777" s="1" t="s">
        <v>24</v>
      </c>
      <c r="M2777" s="1" t="s">
        <v>24</v>
      </c>
      <c r="N2777" s="1" t="s">
        <v>3605</v>
      </c>
      <c r="O2777" s="1" t="s">
        <v>24</v>
      </c>
      <c r="P2777" s="1" t="s">
        <v>24</v>
      </c>
      <c r="Q2777" s="1" t="s">
        <v>3603</v>
      </c>
      <c r="R2777">
        <v>1125</v>
      </c>
      <c r="S2777">
        <v>374</v>
      </c>
      <c r="T2777" s="1" t="s">
        <v>24</v>
      </c>
    </row>
    <row r="2778" spans="1:20" x14ac:dyDescent="0.55000000000000004">
      <c r="A2778" s="1" t="s">
        <v>20</v>
      </c>
      <c r="B2778" s="1" t="s">
        <v>21</v>
      </c>
      <c r="C2778" s="1" t="s">
        <v>22</v>
      </c>
      <c r="D2778" s="1" t="s">
        <v>23</v>
      </c>
      <c r="E2778" s="1" t="s">
        <v>5</v>
      </c>
      <c r="F2778" s="1" t="s">
        <v>24</v>
      </c>
      <c r="G2778" s="1" t="s">
        <v>25</v>
      </c>
      <c r="H2778">
        <v>1622731</v>
      </c>
      <c r="I2778">
        <v>1624659</v>
      </c>
      <c r="J2778" s="1" t="s">
        <v>26</v>
      </c>
      <c r="K2778" s="1" t="s">
        <v>24</v>
      </c>
      <c r="L2778" s="1" t="s">
        <v>24</v>
      </c>
      <c r="M2778" s="1" t="s">
        <v>24</v>
      </c>
      <c r="N2778" s="1" t="s">
        <v>24</v>
      </c>
      <c r="O2778" s="1" t="s">
        <v>24</v>
      </c>
      <c r="P2778" s="1" t="s">
        <v>24</v>
      </c>
      <c r="Q2778" s="1" t="s">
        <v>3606</v>
      </c>
      <c r="R2778">
        <v>1929</v>
      </c>
      <c r="T2778" s="1" t="s">
        <v>24</v>
      </c>
    </row>
    <row r="2779" spans="1:20" x14ac:dyDescent="0.55000000000000004">
      <c r="A2779" s="1" t="s">
        <v>28</v>
      </c>
      <c r="B2779" s="1" t="s">
        <v>29</v>
      </c>
      <c r="C2779" s="1" t="s">
        <v>22</v>
      </c>
      <c r="D2779" s="1" t="s">
        <v>23</v>
      </c>
      <c r="E2779" s="1" t="s">
        <v>5</v>
      </c>
      <c r="F2779" s="1" t="s">
        <v>24</v>
      </c>
      <c r="G2779" s="1" t="s">
        <v>25</v>
      </c>
      <c r="H2779">
        <v>1622731</v>
      </c>
      <c r="I2779">
        <v>1624659</v>
      </c>
      <c r="J2779" s="1" t="s">
        <v>26</v>
      </c>
      <c r="K2779" s="1" t="s">
        <v>3607</v>
      </c>
      <c r="L2779" s="1" t="s">
        <v>24</v>
      </c>
      <c r="M2779" s="1" t="s">
        <v>24</v>
      </c>
      <c r="N2779" s="1" t="s">
        <v>3608</v>
      </c>
      <c r="O2779" s="1" t="s">
        <v>24</v>
      </c>
      <c r="P2779" s="1" t="s">
        <v>24</v>
      </c>
      <c r="Q2779" s="1" t="s">
        <v>3606</v>
      </c>
      <c r="R2779">
        <v>1929</v>
      </c>
      <c r="S2779">
        <v>642</v>
      </c>
      <c r="T2779" s="1" t="s">
        <v>24</v>
      </c>
    </row>
    <row r="2780" spans="1:20" x14ac:dyDescent="0.55000000000000004">
      <c r="A2780" s="1" t="s">
        <v>20</v>
      </c>
      <c r="B2780" s="1" t="s">
        <v>21</v>
      </c>
      <c r="C2780" s="1" t="s">
        <v>22</v>
      </c>
      <c r="D2780" s="1" t="s">
        <v>23</v>
      </c>
      <c r="E2780" s="1" t="s">
        <v>5</v>
      </c>
      <c r="F2780" s="1" t="s">
        <v>24</v>
      </c>
      <c r="G2780" s="1" t="s">
        <v>25</v>
      </c>
      <c r="H2780">
        <v>1624766</v>
      </c>
      <c r="I2780">
        <v>1625449</v>
      </c>
      <c r="J2780" s="1" t="s">
        <v>67</v>
      </c>
      <c r="K2780" s="1" t="s">
        <v>24</v>
      </c>
      <c r="L2780" s="1" t="s">
        <v>24</v>
      </c>
      <c r="M2780" s="1" t="s">
        <v>24</v>
      </c>
      <c r="N2780" s="1" t="s">
        <v>24</v>
      </c>
      <c r="O2780" s="1" t="s">
        <v>24</v>
      </c>
      <c r="P2780" s="1" t="s">
        <v>24</v>
      </c>
      <c r="Q2780" s="1" t="s">
        <v>3609</v>
      </c>
      <c r="R2780">
        <v>684</v>
      </c>
      <c r="T2780" s="1" t="s">
        <v>24</v>
      </c>
    </row>
    <row r="2781" spans="1:20" x14ac:dyDescent="0.55000000000000004">
      <c r="A2781" s="1" t="s">
        <v>28</v>
      </c>
      <c r="B2781" s="1" t="s">
        <v>29</v>
      </c>
      <c r="C2781" s="1" t="s">
        <v>22</v>
      </c>
      <c r="D2781" s="1" t="s">
        <v>23</v>
      </c>
      <c r="E2781" s="1" t="s">
        <v>5</v>
      </c>
      <c r="F2781" s="1" t="s">
        <v>24</v>
      </c>
      <c r="G2781" s="1" t="s">
        <v>25</v>
      </c>
      <c r="H2781">
        <v>1624766</v>
      </c>
      <c r="I2781">
        <v>1625449</v>
      </c>
      <c r="J2781" s="1" t="s">
        <v>67</v>
      </c>
      <c r="K2781" s="1" t="s">
        <v>3610</v>
      </c>
      <c r="L2781" s="1" t="s">
        <v>24</v>
      </c>
      <c r="M2781" s="1" t="s">
        <v>24</v>
      </c>
      <c r="N2781" s="1" t="s">
        <v>73</v>
      </c>
      <c r="O2781" s="1" t="s">
        <v>24</v>
      </c>
      <c r="P2781" s="1" t="s">
        <v>24</v>
      </c>
      <c r="Q2781" s="1" t="s">
        <v>3609</v>
      </c>
      <c r="R2781">
        <v>684</v>
      </c>
      <c r="S2781">
        <v>227</v>
      </c>
      <c r="T2781" s="1" t="s">
        <v>24</v>
      </c>
    </row>
    <row r="2782" spans="1:20" x14ac:dyDescent="0.55000000000000004">
      <c r="A2782" s="1" t="s">
        <v>20</v>
      </c>
      <c r="B2782" s="1" t="s">
        <v>21</v>
      </c>
      <c r="C2782" s="1" t="s">
        <v>22</v>
      </c>
      <c r="D2782" s="1" t="s">
        <v>23</v>
      </c>
      <c r="E2782" s="1" t="s">
        <v>5</v>
      </c>
      <c r="F2782" s="1" t="s">
        <v>24</v>
      </c>
      <c r="G2782" s="1" t="s">
        <v>25</v>
      </c>
      <c r="H2782">
        <v>1625433</v>
      </c>
      <c r="I2782">
        <v>1625714</v>
      </c>
      <c r="J2782" s="1" t="s">
        <v>67</v>
      </c>
      <c r="K2782" s="1" t="s">
        <v>24</v>
      </c>
      <c r="L2782" s="1" t="s">
        <v>24</v>
      </c>
      <c r="M2782" s="1" t="s">
        <v>24</v>
      </c>
      <c r="N2782" s="1" t="s">
        <v>24</v>
      </c>
      <c r="O2782" s="1" t="s">
        <v>24</v>
      </c>
      <c r="P2782" s="1" t="s">
        <v>24</v>
      </c>
      <c r="Q2782" s="1" t="s">
        <v>3611</v>
      </c>
      <c r="R2782">
        <v>282</v>
      </c>
      <c r="T2782" s="1" t="s">
        <v>24</v>
      </c>
    </row>
    <row r="2783" spans="1:20" x14ac:dyDescent="0.55000000000000004">
      <c r="A2783" s="1" t="s">
        <v>28</v>
      </c>
      <c r="B2783" s="1" t="s">
        <v>29</v>
      </c>
      <c r="C2783" s="1" t="s">
        <v>22</v>
      </c>
      <c r="D2783" s="1" t="s">
        <v>23</v>
      </c>
      <c r="E2783" s="1" t="s">
        <v>5</v>
      </c>
      <c r="F2783" s="1" t="s">
        <v>24</v>
      </c>
      <c r="G2783" s="1" t="s">
        <v>25</v>
      </c>
      <c r="H2783">
        <v>1625433</v>
      </c>
      <c r="I2783">
        <v>1625714</v>
      </c>
      <c r="J2783" s="1" t="s">
        <v>67</v>
      </c>
      <c r="K2783" s="1" t="s">
        <v>3612</v>
      </c>
      <c r="L2783" s="1" t="s">
        <v>24</v>
      </c>
      <c r="M2783" s="1" t="s">
        <v>24</v>
      </c>
      <c r="N2783" s="1" t="s">
        <v>73</v>
      </c>
      <c r="O2783" s="1" t="s">
        <v>24</v>
      </c>
      <c r="P2783" s="1" t="s">
        <v>24</v>
      </c>
      <c r="Q2783" s="1" t="s">
        <v>3611</v>
      </c>
      <c r="R2783">
        <v>282</v>
      </c>
      <c r="S2783">
        <v>93</v>
      </c>
      <c r="T2783" s="1" t="s">
        <v>24</v>
      </c>
    </row>
    <row r="2784" spans="1:20" x14ac:dyDescent="0.55000000000000004">
      <c r="A2784" s="1" t="s">
        <v>20</v>
      </c>
      <c r="B2784" s="1" t="s">
        <v>21</v>
      </c>
      <c r="C2784" s="1" t="s">
        <v>22</v>
      </c>
      <c r="D2784" s="1" t="s">
        <v>23</v>
      </c>
      <c r="E2784" s="1" t="s">
        <v>5</v>
      </c>
      <c r="F2784" s="1" t="s">
        <v>24</v>
      </c>
      <c r="G2784" s="1" t="s">
        <v>25</v>
      </c>
      <c r="H2784">
        <v>1625722</v>
      </c>
      <c r="I2784">
        <v>1626444</v>
      </c>
      <c r="J2784" s="1" t="s">
        <v>67</v>
      </c>
      <c r="K2784" s="1" t="s">
        <v>24</v>
      </c>
      <c r="L2784" s="1" t="s">
        <v>24</v>
      </c>
      <c r="M2784" s="1" t="s">
        <v>24</v>
      </c>
      <c r="N2784" s="1" t="s">
        <v>24</v>
      </c>
      <c r="O2784" s="1" t="s">
        <v>24</v>
      </c>
      <c r="P2784" s="1" t="s">
        <v>24</v>
      </c>
      <c r="Q2784" s="1" t="s">
        <v>3613</v>
      </c>
      <c r="R2784">
        <v>723</v>
      </c>
      <c r="T2784" s="1" t="s">
        <v>24</v>
      </c>
    </row>
    <row r="2785" spans="1:20" x14ac:dyDescent="0.55000000000000004">
      <c r="A2785" s="1" t="s">
        <v>28</v>
      </c>
      <c r="B2785" s="1" t="s">
        <v>29</v>
      </c>
      <c r="C2785" s="1" t="s">
        <v>22</v>
      </c>
      <c r="D2785" s="1" t="s">
        <v>23</v>
      </c>
      <c r="E2785" s="1" t="s">
        <v>5</v>
      </c>
      <c r="F2785" s="1" t="s">
        <v>24</v>
      </c>
      <c r="G2785" s="1" t="s">
        <v>25</v>
      </c>
      <c r="H2785">
        <v>1625722</v>
      </c>
      <c r="I2785">
        <v>1626444</v>
      </c>
      <c r="J2785" s="1" t="s">
        <v>67</v>
      </c>
      <c r="K2785" s="1" t="s">
        <v>3614</v>
      </c>
      <c r="L2785" s="1" t="s">
        <v>24</v>
      </c>
      <c r="M2785" s="1" t="s">
        <v>24</v>
      </c>
      <c r="N2785" s="1" t="s">
        <v>513</v>
      </c>
      <c r="O2785" s="1" t="s">
        <v>24</v>
      </c>
      <c r="P2785" s="1" t="s">
        <v>24</v>
      </c>
      <c r="Q2785" s="1" t="s">
        <v>3613</v>
      </c>
      <c r="R2785">
        <v>723</v>
      </c>
      <c r="S2785">
        <v>240</v>
      </c>
      <c r="T2785" s="1" t="s">
        <v>24</v>
      </c>
    </row>
    <row r="2786" spans="1:20" x14ac:dyDescent="0.55000000000000004">
      <c r="A2786" s="1" t="s">
        <v>20</v>
      </c>
      <c r="B2786" s="1" t="s">
        <v>203</v>
      </c>
      <c r="C2786" s="1" t="s">
        <v>22</v>
      </c>
      <c r="D2786" s="1" t="s">
        <v>23</v>
      </c>
      <c r="E2786" s="1" t="s">
        <v>5</v>
      </c>
      <c r="F2786" s="1" t="s">
        <v>24</v>
      </c>
      <c r="G2786" s="1" t="s">
        <v>25</v>
      </c>
      <c r="H2786">
        <v>1626556</v>
      </c>
      <c r="I2786">
        <v>1626632</v>
      </c>
      <c r="J2786" s="1" t="s">
        <v>26</v>
      </c>
      <c r="K2786" s="1" t="s">
        <v>24</v>
      </c>
      <c r="L2786" s="1" t="s">
        <v>24</v>
      </c>
      <c r="M2786" s="1" t="s">
        <v>24</v>
      </c>
      <c r="N2786" s="1" t="s">
        <v>24</v>
      </c>
      <c r="O2786" s="1" t="s">
        <v>24</v>
      </c>
      <c r="P2786" s="1" t="s">
        <v>24</v>
      </c>
      <c r="Q2786" s="1" t="s">
        <v>3615</v>
      </c>
      <c r="R2786">
        <v>77</v>
      </c>
      <c r="T2786" s="1" t="s">
        <v>24</v>
      </c>
    </row>
    <row r="2787" spans="1:20" x14ac:dyDescent="0.55000000000000004">
      <c r="A2787" s="1" t="s">
        <v>203</v>
      </c>
      <c r="B2787" s="1" t="s">
        <v>24</v>
      </c>
      <c r="C2787" s="1" t="s">
        <v>22</v>
      </c>
      <c r="D2787" s="1" t="s">
        <v>23</v>
      </c>
      <c r="E2787" s="1" t="s">
        <v>5</v>
      </c>
      <c r="F2787" s="1" t="s">
        <v>24</v>
      </c>
      <c r="G2787" s="1" t="s">
        <v>25</v>
      </c>
      <c r="H2787">
        <v>1626556</v>
      </c>
      <c r="I2787">
        <v>1626632</v>
      </c>
      <c r="J2787" s="1" t="s">
        <v>26</v>
      </c>
      <c r="K2787" s="1" t="s">
        <v>24</v>
      </c>
      <c r="L2787" s="1" t="s">
        <v>24</v>
      </c>
      <c r="M2787" s="1" t="s">
        <v>24</v>
      </c>
      <c r="N2787" s="1" t="s">
        <v>3616</v>
      </c>
      <c r="O2787" s="1" t="s">
        <v>24</v>
      </c>
      <c r="P2787" s="1" t="s">
        <v>24</v>
      </c>
      <c r="Q2787" s="1" t="s">
        <v>3615</v>
      </c>
      <c r="R2787">
        <v>77</v>
      </c>
      <c r="T2787" s="1" t="s">
        <v>24</v>
      </c>
    </row>
    <row r="2788" spans="1:20" x14ac:dyDescent="0.55000000000000004">
      <c r="A2788" s="1" t="s">
        <v>20</v>
      </c>
      <c r="B2788" s="1" t="s">
        <v>21</v>
      </c>
      <c r="C2788" s="1" t="s">
        <v>22</v>
      </c>
      <c r="D2788" s="1" t="s">
        <v>23</v>
      </c>
      <c r="E2788" s="1" t="s">
        <v>5</v>
      </c>
      <c r="F2788" s="1" t="s">
        <v>24</v>
      </c>
      <c r="G2788" s="1" t="s">
        <v>25</v>
      </c>
      <c r="H2788">
        <v>1626874</v>
      </c>
      <c r="I2788">
        <v>1628859</v>
      </c>
      <c r="J2788" s="1" t="s">
        <v>67</v>
      </c>
      <c r="K2788" s="1" t="s">
        <v>24</v>
      </c>
      <c r="L2788" s="1" t="s">
        <v>24</v>
      </c>
      <c r="M2788" s="1" t="s">
        <v>24</v>
      </c>
      <c r="N2788" s="1" t="s">
        <v>24</v>
      </c>
      <c r="O2788" s="1" t="s">
        <v>24</v>
      </c>
      <c r="P2788" s="1" t="s">
        <v>24</v>
      </c>
      <c r="Q2788" s="1" t="s">
        <v>3617</v>
      </c>
      <c r="R2788">
        <v>1986</v>
      </c>
      <c r="T2788" s="1" t="s">
        <v>24</v>
      </c>
    </row>
    <row r="2789" spans="1:20" x14ac:dyDescent="0.55000000000000004">
      <c r="A2789" s="1" t="s">
        <v>28</v>
      </c>
      <c r="B2789" s="1" t="s">
        <v>29</v>
      </c>
      <c r="C2789" s="1" t="s">
        <v>22</v>
      </c>
      <c r="D2789" s="1" t="s">
        <v>23</v>
      </c>
      <c r="E2789" s="1" t="s">
        <v>5</v>
      </c>
      <c r="F2789" s="1" t="s">
        <v>24</v>
      </c>
      <c r="G2789" s="1" t="s">
        <v>25</v>
      </c>
      <c r="H2789">
        <v>1626874</v>
      </c>
      <c r="I2789">
        <v>1628859</v>
      </c>
      <c r="J2789" s="1" t="s">
        <v>67</v>
      </c>
      <c r="K2789" s="1" t="s">
        <v>3618</v>
      </c>
      <c r="L2789" s="1" t="s">
        <v>24</v>
      </c>
      <c r="M2789" s="1" t="s">
        <v>24</v>
      </c>
      <c r="N2789" s="1" t="s">
        <v>3619</v>
      </c>
      <c r="O2789" s="1" t="s">
        <v>24</v>
      </c>
      <c r="P2789" s="1" t="s">
        <v>24</v>
      </c>
      <c r="Q2789" s="1" t="s">
        <v>3617</v>
      </c>
      <c r="R2789">
        <v>1986</v>
      </c>
      <c r="S2789">
        <v>661</v>
      </c>
      <c r="T2789" s="1" t="s">
        <v>24</v>
      </c>
    </row>
    <row r="2790" spans="1:20" x14ac:dyDescent="0.55000000000000004">
      <c r="A2790" s="1" t="s">
        <v>20</v>
      </c>
      <c r="B2790" s="1" t="s">
        <v>21</v>
      </c>
      <c r="C2790" s="1" t="s">
        <v>22</v>
      </c>
      <c r="D2790" s="1" t="s">
        <v>23</v>
      </c>
      <c r="E2790" s="1" t="s">
        <v>5</v>
      </c>
      <c r="F2790" s="1" t="s">
        <v>24</v>
      </c>
      <c r="G2790" s="1" t="s">
        <v>25</v>
      </c>
      <c r="H2790">
        <v>1628861</v>
      </c>
      <c r="I2790">
        <v>1629094</v>
      </c>
      <c r="J2790" s="1" t="s">
        <v>67</v>
      </c>
      <c r="K2790" s="1" t="s">
        <v>24</v>
      </c>
      <c r="L2790" s="1" t="s">
        <v>24</v>
      </c>
      <c r="M2790" s="1" t="s">
        <v>24</v>
      </c>
      <c r="N2790" s="1" t="s">
        <v>24</v>
      </c>
      <c r="O2790" s="1" t="s">
        <v>24</v>
      </c>
      <c r="P2790" s="1" t="s">
        <v>24</v>
      </c>
      <c r="Q2790" s="1" t="s">
        <v>3620</v>
      </c>
      <c r="R2790">
        <v>234</v>
      </c>
      <c r="T2790" s="1" t="s">
        <v>24</v>
      </c>
    </row>
    <row r="2791" spans="1:20" x14ac:dyDescent="0.55000000000000004">
      <c r="A2791" s="1" t="s">
        <v>28</v>
      </c>
      <c r="B2791" s="1" t="s">
        <v>29</v>
      </c>
      <c r="C2791" s="1" t="s">
        <v>22</v>
      </c>
      <c r="D2791" s="1" t="s">
        <v>23</v>
      </c>
      <c r="E2791" s="1" t="s">
        <v>5</v>
      </c>
      <c r="F2791" s="1" t="s">
        <v>24</v>
      </c>
      <c r="G2791" s="1" t="s">
        <v>25</v>
      </c>
      <c r="H2791">
        <v>1628861</v>
      </c>
      <c r="I2791">
        <v>1629094</v>
      </c>
      <c r="J2791" s="1" t="s">
        <v>67</v>
      </c>
      <c r="K2791" s="1" t="s">
        <v>3621</v>
      </c>
      <c r="L2791" s="1" t="s">
        <v>24</v>
      </c>
      <c r="M2791" s="1" t="s">
        <v>24</v>
      </c>
      <c r="N2791" s="1" t="s">
        <v>1172</v>
      </c>
      <c r="O2791" s="1" t="s">
        <v>24</v>
      </c>
      <c r="P2791" s="1" t="s">
        <v>24</v>
      </c>
      <c r="Q2791" s="1" t="s">
        <v>3620</v>
      </c>
      <c r="R2791">
        <v>234</v>
      </c>
      <c r="S2791">
        <v>77</v>
      </c>
      <c r="T2791" s="1" t="s">
        <v>24</v>
      </c>
    </row>
    <row r="2792" spans="1:20" x14ac:dyDescent="0.55000000000000004">
      <c r="A2792" s="1" t="s">
        <v>20</v>
      </c>
      <c r="B2792" s="1" t="s">
        <v>21</v>
      </c>
      <c r="C2792" s="1" t="s">
        <v>22</v>
      </c>
      <c r="D2792" s="1" t="s">
        <v>23</v>
      </c>
      <c r="E2792" s="1" t="s">
        <v>5</v>
      </c>
      <c r="F2792" s="1" t="s">
        <v>24</v>
      </c>
      <c r="G2792" s="1" t="s">
        <v>25</v>
      </c>
      <c r="H2792">
        <v>1629268</v>
      </c>
      <c r="I2792">
        <v>1631415</v>
      </c>
      <c r="J2792" s="1" t="s">
        <v>67</v>
      </c>
      <c r="K2792" s="1" t="s">
        <v>24</v>
      </c>
      <c r="L2792" s="1" t="s">
        <v>24</v>
      </c>
      <c r="M2792" s="1" t="s">
        <v>24</v>
      </c>
      <c r="N2792" s="1" t="s">
        <v>24</v>
      </c>
      <c r="O2792" s="1" t="s">
        <v>24</v>
      </c>
      <c r="P2792" s="1" t="s">
        <v>24</v>
      </c>
      <c r="Q2792" s="1" t="s">
        <v>3622</v>
      </c>
      <c r="R2792">
        <v>2148</v>
      </c>
      <c r="T2792" s="1" t="s">
        <v>24</v>
      </c>
    </row>
    <row r="2793" spans="1:20" x14ac:dyDescent="0.55000000000000004">
      <c r="A2793" s="1" t="s">
        <v>28</v>
      </c>
      <c r="B2793" s="1" t="s">
        <v>29</v>
      </c>
      <c r="C2793" s="1" t="s">
        <v>22</v>
      </c>
      <c r="D2793" s="1" t="s">
        <v>23</v>
      </c>
      <c r="E2793" s="1" t="s">
        <v>5</v>
      </c>
      <c r="F2793" s="1" t="s">
        <v>24</v>
      </c>
      <c r="G2793" s="1" t="s">
        <v>25</v>
      </c>
      <c r="H2793">
        <v>1629268</v>
      </c>
      <c r="I2793">
        <v>1631415</v>
      </c>
      <c r="J2793" s="1" t="s">
        <v>67</v>
      </c>
      <c r="K2793" s="1" t="s">
        <v>3623</v>
      </c>
      <c r="L2793" s="1" t="s">
        <v>24</v>
      </c>
      <c r="M2793" s="1" t="s">
        <v>24</v>
      </c>
      <c r="N2793" s="1" t="s">
        <v>3624</v>
      </c>
      <c r="O2793" s="1" t="s">
        <v>24</v>
      </c>
      <c r="P2793" s="1" t="s">
        <v>24</v>
      </c>
      <c r="Q2793" s="1" t="s">
        <v>3622</v>
      </c>
      <c r="R2793">
        <v>2148</v>
      </c>
      <c r="S2793">
        <v>715</v>
      </c>
      <c r="T2793" s="1" t="s">
        <v>24</v>
      </c>
    </row>
    <row r="2794" spans="1:20" x14ac:dyDescent="0.55000000000000004">
      <c r="A2794" s="1" t="s">
        <v>20</v>
      </c>
      <c r="B2794" s="1" t="s">
        <v>21</v>
      </c>
      <c r="C2794" s="1" t="s">
        <v>22</v>
      </c>
      <c r="D2794" s="1" t="s">
        <v>23</v>
      </c>
      <c r="E2794" s="1" t="s">
        <v>5</v>
      </c>
      <c r="F2794" s="1" t="s">
        <v>24</v>
      </c>
      <c r="G2794" s="1" t="s">
        <v>25</v>
      </c>
      <c r="H2794">
        <v>1631597</v>
      </c>
      <c r="I2794">
        <v>1633348</v>
      </c>
      <c r="J2794" s="1" t="s">
        <v>67</v>
      </c>
      <c r="K2794" s="1" t="s">
        <v>24</v>
      </c>
      <c r="L2794" s="1" t="s">
        <v>24</v>
      </c>
      <c r="M2794" s="1" t="s">
        <v>24</v>
      </c>
      <c r="N2794" s="1" t="s">
        <v>24</v>
      </c>
      <c r="O2794" s="1" t="s">
        <v>24</v>
      </c>
      <c r="P2794" s="1" t="s">
        <v>24</v>
      </c>
      <c r="Q2794" s="1" t="s">
        <v>3625</v>
      </c>
      <c r="R2794">
        <v>1752</v>
      </c>
      <c r="T2794" s="1" t="s">
        <v>24</v>
      </c>
    </row>
    <row r="2795" spans="1:20" x14ac:dyDescent="0.55000000000000004">
      <c r="A2795" s="1" t="s">
        <v>28</v>
      </c>
      <c r="B2795" s="1" t="s">
        <v>29</v>
      </c>
      <c r="C2795" s="1" t="s">
        <v>22</v>
      </c>
      <c r="D2795" s="1" t="s">
        <v>23</v>
      </c>
      <c r="E2795" s="1" t="s">
        <v>5</v>
      </c>
      <c r="F2795" s="1" t="s">
        <v>24</v>
      </c>
      <c r="G2795" s="1" t="s">
        <v>25</v>
      </c>
      <c r="H2795">
        <v>1631597</v>
      </c>
      <c r="I2795">
        <v>1633348</v>
      </c>
      <c r="J2795" s="1" t="s">
        <v>67</v>
      </c>
      <c r="K2795" s="1" t="s">
        <v>3626</v>
      </c>
      <c r="L2795" s="1" t="s">
        <v>24</v>
      </c>
      <c r="M2795" s="1" t="s">
        <v>24</v>
      </c>
      <c r="N2795" s="1" t="s">
        <v>3627</v>
      </c>
      <c r="O2795" s="1" t="s">
        <v>24</v>
      </c>
      <c r="P2795" s="1" t="s">
        <v>24</v>
      </c>
      <c r="Q2795" s="1" t="s">
        <v>3625</v>
      </c>
      <c r="R2795">
        <v>1752</v>
      </c>
      <c r="S2795">
        <v>583</v>
      </c>
      <c r="T2795" s="1" t="s">
        <v>24</v>
      </c>
    </row>
    <row r="2796" spans="1:20" x14ac:dyDescent="0.55000000000000004">
      <c r="A2796" s="1" t="s">
        <v>20</v>
      </c>
      <c r="B2796" s="1" t="s">
        <v>21</v>
      </c>
      <c r="C2796" s="1" t="s">
        <v>22</v>
      </c>
      <c r="D2796" s="1" t="s">
        <v>23</v>
      </c>
      <c r="E2796" s="1" t="s">
        <v>5</v>
      </c>
      <c r="F2796" s="1" t="s">
        <v>24</v>
      </c>
      <c r="G2796" s="1" t="s">
        <v>25</v>
      </c>
      <c r="H2796">
        <v>1633341</v>
      </c>
      <c r="I2796">
        <v>1635095</v>
      </c>
      <c r="J2796" s="1" t="s">
        <v>67</v>
      </c>
      <c r="K2796" s="1" t="s">
        <v>24</v>
      </c>
      <c r="L2796" s="1" t="s">
        <v>24</v>
      </c>
      <c r="M2796" s="1" t="s">
        <v>24</v>
      </c>
      <c r="N2796" s="1" t="s">
        <v>24</v>
      </c>
      <c r="O2796" s="1" t="s">
        <v>24</v>
      </c>
      <c r="P2796" s="1" t="s">
        <v>24</v>
      </c>
      <c r="Q2796" s="1" t="s">
        <v>3628</v>
      </c>
      <c r="R2796">
        <v>1755</v>
      </c>
      <c r="T2796" s="1" t="s">
        <v>24</v>
      </c>
    </row>
    <row r="2797" spans="1:20" x14ac:dyDescent="0.55000000000000004">
      <c r="A2797" s="1" t="s">
        <v>28</v>
      </c>
      <c r="B2797" s="1" t="s">
        <v>29</v>
      </c>
      <c r="C2797" s="1" t="s">
        <v>22</v>
      </c>
      <c r="D2797" s="1" t="s">
        <v>23</v>
      </c>
      <c r="E2797" s="1" t="s">
        <v>5</v>
      </c>
      <c r="F2797" s="1" t="s">
        <v>24</v>
      </c>
      <c r="G2797" s="1" t="s">
        <v>25</v>
      </c>
      <c r="H2797">
        <v>1633341</v>
      </c>
      <c r="I2797">
        <v>1635095</v>
      </c>
      <c r="J2797" s="1" t="s">
        <v>67</v>
      </c>
      <c r="K2797" s="1" t="s">
        <v>3629</v>
      </c>
      <c r="L2797" s="1" t="s">
        <v>24</v>
      </c>
      <c r="M2797" s="1" t="s">
        <v>24</v>
      </c>
      <c r="N2797" s="1" t="s">
        <v>3627</v>
      </c>
      <c r="O2797" s="1" t="s">
        <v>24</v>
      </c>
      <c r="P2797" s="1" t="s">
        <v>24</v>
      </c>
      <c r="Q2797" s="1" t="s">
        <v>3628</v>
      </c>
      <c r="R2797">
        <v>1755</v>
      </c>
      <c r="S2797">
        <v>584</v>
      </c>
      <c r="T2797" s="1" t="s">
        <v>24</v>
      </c>
    </row>
    <row r="2798" spans="1:20" x14ac:dyDescent="0.55000000000000004">
      <c r="A2798" s="1" t="s">
        <v>20</v>
      </c>
      <c r="B2798" s="1" t="s">
        <v>21</v>
      </c>
      <c r="C2798" s="1" t="s">
        <v>22</v>
      </c>
      <c r="D2798" s="1" t="s">
        <v>23</v>
      </c>
      <c r="E2798" s="1" t="s">
        <v>5</v>
      </c>
      <c r="F2798" s="1" t="s">
        <v>24</v>
      </c>
      <c r="G2798" s="1" t="s">
        <v>25</v>
      </c>
      <c r="H2798">
        <v>1635098</v>
      </c>
      <c r="I2798">
        <v>1636186</v>
      </c>
      <c r="J2798" s="1" t="s">
        <v>67</v>
      </c>
      <c r="K2798" s="1" t="s">
        <v>24</v>
      </c>
      <c r="L2798" s="1" t="s">
        <v>24</v>
      </c>
      <c r="M2798" s="1" t="s">
        <v>24</v>
      </c>
      <c r="N2798" s="1" t="s">
        <v>24</v>
      </c>
      <c r="O2798" s="1" t="s">
        <v>24</v>
      </c>
      <c r="P2798" s="1" t="s">
        <v>24</v>
      </c>
      <c r="Q2798" s="1" t="s">
        <v>3630</v>
      </c>
      <c r="R2798">
        <v>1089</v>
      </c>
      <c r="T2798" s="1" t="s">
        <v>24</v>
      </c>
    </row>
    <row r="2799" spans="1:20" x14ac:dyDescent="0.55000000000000004">
      <c r="A2799" s="1" t="s">
        <v>28</v>
      </c>
      <c r="B2799" s="1" t="s">
        <v>29</v>
      </c>
      <c r="C2799" s="1" t="s">
        <v>22</v>
      </c>
      <c r="D2799" s="1" t="s">
        <v>23</v>
      </c>
      <c r="E2799" s="1" t="s">
        <v>5</v>
      </c>
      <c r="F2799" s="1" t="s">
        <v>24</v>
      </c>
      <c r="G2799" s="1" t="s">
        <v>25</v>
      </c>
      <c r="H2799">
        <v>1635098</v>
      </c>
      <c r="I2799">
        <v>1636186</v>
      </c>
      <c r="J2799" s="1" t="s">
        <v>67</v>
      </c>
      <c r="K2799" s="1" t="s">
        <v>3631</v>
      </c>
      <c r="L2799" s="1" t="s">
        <v>24</v>
      </c>
      <c r="M2799" s="1" t="s">
        <v>24</v>
      </c>
      <c r="N2799" s="1" t="s">
        <v>73</v>
      </c>
      <c r="O2799" s="1" t="s">
        <v>24</v>
      </c>
      <c r="P2799" s="1" t="s">
        <v>24</v>
      </c>
      <c r="Q2799" s="1" t="s">
        <v>3630</v>
      </c>
      <c r="R2799">
        <v>1089</v>
      </c>
      <c r="S2799">
        <v>362</v>
      </c>
      <c r="T2799" s="1" t="s">
        <v>24</v>
      </c>
    </row>
    <row r="2800" spans="1:20" x14ac:dyDescent="0.55000000000000004">
      <c r="A2800" s="1" t="s">
        <v>20</v>
      </c>
      <c r="B2800" s="1" t="s">
        <v>21</v>
      </c>
      <c r="C2800" s="1" t="s">
        <v>22</v>
      </c>
      <c r="D2800" s="1" t="s">
        <v>23</v>
      </c>
      <c r="E2800" s="1" t="s">
        <v>5</v>
      </c>
      <c r="F2800" s="1" t="s">
        <v>24</v>
      </c>
      <c r="G2800" s="1" t="s">
        <v>25</v>
      </c>
      <c r="H2800">
        <v>1636170</v>
      </c>
      <c r="I2800">
        <v>1636913</v>
      </c>
      <c r="J2800" s="1" t="s">
        <v>67</v>
      </c>
      <c r="K2800" s="1" t="s">
        <v>24</v>
      </c>
      <c r="L2800" s="1" t="s">
        <v>24</v>
      </c>
      <c r="M2800" s="1" t="s">
        <v>24</v>
      </c>
      <c r="N2800" s="1" t="s">
        <v>24</v>
      </c>
      <c r="O2800" s="1" t="s">
        <v>24</v>
      </c>
      <c r="P2800" s="1" t="s">
        <v>24</v>
      </c>
      <c r="Q2800" s="1" t="s">
        <v>3632</v>
      </c>
      <c r="R2800">
        <v>744</v>
      </c>
      <c r="T2800" s="1" t="s">
        <v>24</v>
      </c>
    </row>
    <row r="2801" spans="1:20" x14ac:dyDescent="0.55000000000000004">
      <c r="A2801" s="1" t="s">
        <v>28</v>
      </c>
      <c r="B2801" s="1" t="s">
        <v>29</v>
      </c>
      <c r="C2801" s="1" t="s">
        <v>22</v>
      </c>
      <c r="D2801" s="1" t="s">
        <v>23</v>
      </c>
      <c r="E2801" s="1" t="s">
        <v>5</v>
      </c>
      <c r="F2801" s="1" t="s">
        <v>24</v>
      </c>
      <c r="G2801" s="1" t="s">
        <v>25</v>
      </c>
      <c r="H2801">
        <v>1636170</v>
      </c>
      <c r="I2801">
        <v>1636913</v>
      </c>
      <c r="J2801" s="1" t="s">
        <v>67</v>
      </c>
      <c r="K2801" s="1" t="s">
        <v>3633</v>
      </c>
      <c r="L2801" s="1" t="s">
        <v>24</v>
      </c>
      <c r="M2801" s="1" t="s">
        <v>24</v>
      </c>
      <c r="N2801" s="1" t="s">
        <v>3634</v>
      </c>
      <c r="O2801" s="1" t="s">
        <v>24</v>
      </c>
      <c r="P2801" s="1" t="s">
        <v>24</v>
      </c>
      <c r="Q2801" s="1" t="s">
        <v>3632</v>
      </c>
      <c r="R2801">
        <v>744</v>
      </c>
      <c r="S2801">
        <v>247</v>
      </c>
      <c r="T2801" s="1" t="s">
        <v>24</v>
      </c>
    </row>
    <row r="2802" spans="1:20" x14ac:dyDescent="0.55000000000000004">
      <c r="A2802" s="1" t="s">
        <v>20</v>
      </c>
      <c r="B2802" s="1" t="s">
        <v>21</v>
      </c>
      <c r="C2802" s="1" t="s">
        <v>22</v>
      </c>
      <c r="D2802" s="1" t="s">
        <v>23</v>
      </c>
      <c r="E2802" s="1" t="s">
        <v>5</v>
      </c>
      <c r="F2802" s="1" t="s">
        <v>24</v>
      </c>
      <c r="G2802" s="1" t="s">
        <v>25</v>
      </c>
      <c r="H2802">
        <v>1636900</v>
      </c>
      <c r="I2802">
        <v>1637682</v>
      </c>
      <c r="J2802" s="1" t="s">
        <v>67</v>
      </c>
      <c r="K2802" s="1" t="s">
        <v>24</v>
      </c>
      <c r="L2802" s="1" t="s">
        <v>24</v>
      </c>
      <c r="M2802" s="1" t="s">
        <v>24</v>
      </c>
      <c r="N2802" s="1" t="s">
        <v>24</v>
      </c>
      <c r="O2802" s="1" t="s">
        <v>24</v>
      </c>
      <c r="P2802" s="1" t="s">
        <v>24</v>
      </c>
      <c r="Q2802" s="1" t="s">
        <v>3635</v>
      </c>
      <c r="R2802">
        <v>783</v>
      </c>
      <c r="T2802" s="1" t="s">
        <v>24</v>
      </c>
    </row>
    <row r="2803" spans="1:20" x14ac:dyDescent="0.55000000000000004">
      <c r="A2803" s="1" t="s">
        <v>28</v>
      </c>
      <c r="B2803" s="1" t="s">
        <v>29</v>
      </c>
      <c r="C2803" s="1" t="s">
        <v>22</v>
      </c>
      <c r="D2803" s="1" t="s">
        <v>23</v>
      </c>
      <c r="E2803" s="1" t="s">
        <v>5</v>
      </c>
      <c r="F2803" s="1" t="s">
        <v>24</v>
      </c>
      <c r="G2803" s="1" t="s">
        <v>25</v>
      </c>
      <c r="H2803">
        <v>1636900</v>
      </c>
      <c r="I2803">
        <v>1637682</v>
      </c>
      <c r="J2803" s="1" t="s">
        <v>67</v>
      </c>
      <c r="K2803" s="1" t="s">
        <v>3636</v>
      </c>
      <c r="L2803" s="1" t="s">
        <v>24</v>
      </c>
      <c r="M2803" s="1" t="s">
        <v>24</v>
      </c>
      <c r="N2803" s="1" t="s">
        <v>3637</v>
      </c>
      <c r="O2803" s="1" t="s">
        <v>24</v>
      </c>
      <c r="P2803" s="1" t="s">
        <v>24</v>
      </c>
      <c r="Q2803" s="1" t="s">
        <v>3635</v>
      </c>
      <c r="R2803">
        <v>783</v>
      </c>
      <c r="S2803">
        <v>260</v>
      </c>
      <c r="T2803" s="1" t="s">
        <v>24</v>
      </c>
    </row>
    <row r="2804" spans="1:20" x14ac:dyDescent="0.55000000000000004">
      <c r="A2804" s="1" t="s">
        <v>20</v>
      </c>
      <c r="B2804" s="1" t="s">
        <v>21</v>
      </c>
      <c r="C2804" s="1" t="s">
        <v>22</v>
      </c>
      <c r="D2804" s="1" t="s">
        <v>23</v>
      </c>
      <c r="E2804" s="1" t="s">
        <v>5</v>
      </c>
      <c r="F2804" s="1" t="s">
        <v>24</v>
      </c>
      <c r="G2804" s="1" t="s">
        <v>25</v>
      </c>
      <c r="H2804">
        <v>1637785</v>
      </c>
      <c r="I2804">
        <v>1637940</v>
      </c>
      <c r="J2804" s="1" t="s">
        <v>26</v>
      </c>
      <c r="K2804" s="1" t="s">
        <v>24</v>
      </c>
      <c r="L2804" s="1" t="s">
        <v>24</v>
      </c>
      <c r="M2804" s="1" t="s">
        <v>24</v>
      </c>
      <c r="N2804" s="1" t="s">
        <v>24</v>
      </c>
      <c r="O2804" s="1" t="s">
        <v>24</v>
      </c>
      <c r="P2804" s="1" t="s">
        <v>24</v>
      </c>
      <c r="Q2804" s="1" t="s">
        <v>3638</v>
      </c>
      <c r="R2804">
        <v>156</v>
      </c>
      <c r="T2804" s="1" t="s">
        <v>24</v>
      </c>
    </row>
    <row r="2805" spans="1:20" x14ac:dyDescent="0.55000000000000004">
      <c r="A2805" s="1" t="s">
        <v>28</v>
      </c>
      <c r="B2805" s="1" t="s">
        <v>29</v>
      </c>
      <c r="C2805" s="1" t="s">
        <v>22</v>
      </c>
      <c r="D2805" s="1" t="s">
        <v>23</v>
      </c>
      <c r="E2805" s="1" t="s">
        <v>5</v>
      </c>
      <c r="F2805" s="1" t="s">
        <v>24</v>
      </c>
      <c r="G2805" s="1" t="s">
        <v>25</v>
      </c>
      <c r="H2805">
        <v>1637785</v>
      </c>
      <c r="I2805">
        <v>1637940</v>
      </c>
      <c r="J2805" s="1" t="s">
        <v>26</v>
      </c>
      <c r="K2805" s="1" t="s">
        <v>3639</v>
      </c>
      <c r="L2805" s="1" t="s">
        <v>24</v>
      </c>
      <c r="M2805" s="1" t="s">
        <v>24</v>
      </c>
      <c r="N2805" s="1" t="s">
        <v>73</v>
      </c>
      <c r="O2805" s="1" t="s">
        <v>24</v>
      </c>
      <c r="P2805" s="1" t="s">
        <v>24</v>
      </c>
      <c r="Q2805" s="1" t="s">
        <v>3638</v>
      </c>
      <c r="R2805">
        <v>156</v>
      </c>
      <c r="S2805">
        <v>51</v>
      </c>
      <c r="T2805" s="1" t="s">
        <v>24</v>
      </c>
    </row>
    <row r="2806" spans="1:20" x14ac:dyDescent="0.55000000000000004">
      <c r="A2806" s="1" t="s">
        <v>20</v>
      </c>
      <c r="B2806" s="1" t="s">
        <v>21</v>
      </c>
      <c r="C2806" s="1" t="s">
        <v>22</v>
      </c>
      <c r="D2806" s="1" t="s">
        <v>23</v>
      </c>
      <c r="E2806" s="1" t="s">
        <v>5</v>
      </c>
      <c r="F2806" s="1" t="s">
        <v>24</v>
      </c>
      <c r="G2806" s="1" t="s">
        <v>25</v>
      </c>
      <c r="H2806">
        <v>1638101</v>
      </c>
      <c r="I2806">
        <v>1639456</v>
      </c>
      <c r="J2806" s="1" t="s">
        <v>26</v>
      </c>
      <c r="K2806" s="1" t="s">
        <v>24</v>
      </c>
      <c r="L2806" s="1" t="s">
        <v>24</v>
      </c>
      <c r="M2806" s="1" t="s">
        <v>24</v>
      </c>
      <c r="N2806" s="1" t="s">
        <v>24</v>
      </c>
      <c r="O2806" s="1" t="s">
        <v>24</v>
      </c>
      <c r="P2806" s="1" t="s">
        <v>24</v>
      </c>
      <c r="Q2806" s="1" t="s">
        <v>3640</v>
      </c>
      <c r="R2806">
        <v>1356</v>
      </c>
      <c r="T2806" s="1" t="s">
        <v>24</v>
      </c>
    </row>
    <row r="2807" spans="1:20" x14ac:dyDescent="0.55000000000000004">
      <c r="A2807" s="1" t="s">
        <v>28</v>
      </c>
      <c r="B2807" s="1" t="s">
        <v>29</v>
      </c>
      <c r="C2807" s="1" t="s">
        <v>22</v>
      </c>
      <c r="D2807" s="1" t="s">
        <v>23</v>
      </c>
      <c r="E2807" s="1" t="s">
        <v>5</v>
      </c>
      <c r="F2807" s="1" t="s">
        <v>24</v>
      </c>
      <c r="G2807" s="1" t="s">
        <v>25</v>
      </c>
      <c r="H2807">
        <v>1638101</v>
      </c>
      <c r="I2807">
        <v>1639456</v>
      </c>
      <c r="J2807" s="1" t="s">
        <v>26</v>
      </c>
      <c r="K2807" s="1" t="s">
        <v>3641</v>
      </c>
      <c r="L2807" s="1" t="s">
        <v>24</v>
      </c>
      <c r="M2807" s="1" t="s">
        <v>24</v>
      </c>
      <c r="N2807" s="1" t="s">
        <v>1150</v>
      </c>
      <c r="O2807" s="1" t="s">
        <v>24</v>
      </c>
      <c r="P2807" s="1" t="s">
        <v>24</v>
      </c>
      <c r="Q2807" s="1" t="s">
        <v>3640</v>
      </c>
      <c r="R2807">
        <v>1356</v>
      </c>
      <c r="S2807">
        <v>451</v>
      </c>
      <c r="T2807" s="1" t="s">
        <v>24</v>
      </c>
    </row>
    <row r="2808" spans="1:20" x14ac:dyDescent="0.55000000000000004">
      <c r="A2808" s="1" t="s">
        <v>20</v>
      </c>
      <c r="B2808" s="1" t="s">
        <v>21</v>
      </c>
      <c r="C2808" s="1" t="s">
        <v>22</v>
      </c>
      <c r="D2808" s="1" t="s">
        <v>23</v>
      </c>
      <c r="E2808" s="1" t="s">
        <v>5</v>
      </c>
      <c r="F2808" s="1" t="s">
        <v>24</v>
      </c>
      <c r="G2808" s="1" t="s">
        <v>25</v>
      </c>
      <c r="H2808">
        <v>1639525</v>
      </c>
      <c r="I2808">
        <v>1649109</v>
      </c>
      <c r="J2808" s="1" t="s">
        <v>67</v>
      </c>
      <c r="K2808" s="1" t="s">
        <v>24</v>
      </c>
      <c r="L2808" s="1" t="s">
        <v>24</v>
      </c>
      <c r="M2808" s="1" t="s">
        <v>24</v>
      </c>
      <c r="N2808" s="1" t="s">
        <v>24</v>
      </c>
      <c r="O2808" s="1" t="s">
        <v>24</v>
      </c>
      <c r="P2808" s="1" t="s">
        <v>24</v>
      </c>
      <c r="Q2808" s="1" t="s">
        <v>3642</v>
      </c>
      <c r="R2808">
        <v>9585</v>
      </c>
      <c r="T2808" s="1" t="s">
        <v>24</v>
      </c>
    </row>
    <row r="2809" spans="1:20" x14ac:dyDescent="0.55000000000000004">
      <c r="A2809" s="1" t="s">
        <v>28</v>
      </c>
      <c r="B2809" s="1" t="s">
        <v>29</v>
      </c>
      <c r="C2809" s="1" t="s">
        <v>22</v>
      </c>
      <c r="D2809" s="1" t="s">
        <v>23</v>
      </c>
      <c r="E2809" s="1" t="s">
        <v>5</v>
      </c>
      <c r="F2809" s="1" t="s">
        <v>24</v>
      </c>
      <c r="G2809" s="1" t="s">
        <v>25</v>
      </c>
      <c r="H2809">
        <v>1639525</v>
      </c>
      <c r="I2809">
        <v>1649109</v>
      </c>
      <c r="J2809" s="1" t="s">
        <v>67</v>
      </c>
      <c r="K2809" s="1" t="s">
        <v>3643</v>
      </c>
      <c r="L2809" s="1" t="s">
        <v>24</v>
      </c>
      <c r="M2809" s="1" t="s">
        <v>24</v>
      </c>
      <c r="N2809" s="1" t="s">
        <v>3644</v>
      </c>
      <c r="O2809" s="1" t="s">
        <v>24</v>
      </c>
      <c r="P2809" s="1" t="s">
        <v>24</v>
      </c>
      <c r="Q2809" s="1" t="s">
        <v>3642</v>
      </c>
      <c r="R2809">
        <v>9585</v>
      </c>
      <c r="S2809">
        <v>3194</v>
      </c>
      <c r="T2809" s="1" t="s">
        <v>24</v>
      </c>
    </row>
    <row r="2810" spans="1:20" x14ac:dyDescent="0.55000000000000004">
      <c r="A2810" s="1" t="s">
        <v>20</v>
      </c>
      <c r="B2810" s="1" t="s">
        <v>21</v>
      </c>
      <c r="C2810" s="1" t="s">
        <v>22</v>
      </c>
      <c r="D2810" s="1" t="s">
        <v>23</v>
      </c>
      <c r="E2810" s="1" t="s">
        <v>5</v>
      </c>
      <c r="F2810" s="1" t="s">
        <v>24</v>
      </c>
      <c r="G2810" s="1" t="s">
        <v>25</v>
      </c>
      <c r="H2810">
        <v>1649205</v>
      </c>
      <c r="I2810">
        <v>1658963</v>
      </c>
      <c r="J2810" s="1" t="s">
        <v>67</v>
      </c>
      <c r="K2810" s="1" t="s">
        <v>24</v>
      </c>
      <c r="L2810" s="1" t="s">
        <v>24</v>
      </c>
      <c r="M2810" s="1" t="s">
        <v>24</v>
      </c>
      <c r="N2810" s="1" t="s">
        <v>24</v>
      </c>
      <c r="O2810" s="1" t="s">
        <v>24</v>
      </c>
      <c r="P2810" s="1" t="s">
        <v>24</v>
      </c>
      <c r="Q2810" s="1" t="s">
        <v>3645</v>
      </c>
      <c r="R2810">
        <v>9759</v>
      </c>
      <c r="T2810" s="1" t="s">
        <v>24</v>
      </c>
    </row>
    <row r="2811" spans="1:20" x14ac:dyDescent="0.55000000000000004">
      <c r="A2811" s="1" t="s">
        <v>28</v>
      </c>
      <c r="B2811" s="1" t="s">
        <v>29</v>
      </c>
      <c r="C2811" s="1" t="s">
        <v>22</v>
      </c>
      <c r="D2811" s="1" t="s">
        <v>23</v>
      </c>
      <c r="E2811" s="1" t="s">
        <v>5</v>
      </c>
      <c r="F2811" s="1" t="s">
        <v>24</v>
      </c>
      <c r="G2811" s="1" t="s">
        <v>25</v>
      </c>
      <c r="H2811">
        <v>1649205</v>
      </c>
      <c r="I2811">
        <v>1658963</v>
      </c>
      <c r="J2811" s="1" t="s">
        <v>67</v>
      </c>
      <c r="K2811" s="1" t="s">
        <v>3646</v>
      </c>
      <c r="L2811" s="1" t="s">
        <v>24</v>
      </c>
      <c r="M2811" s="1" t="s">
        <v>24</v>
      </c>
      <c r="N2811" s="1" t="s">
        <v>3644</v>
      </c>
      <c r="O2811" s="1" t="s">
        <v>24</v>
      </c>
      <c r="P2811" s="1" t="s">
        <v>24</v>
      </c>
      <c r="Q2811" s="1" t="s">
        <v>3645</v>
      </c>
      <c r="R2811">
        <v>9759</v>
      </c>
      <c r="S2811">
        <v>3252</v>
      </c>
      <c r="T2811" s="1" t="s">
        <v>24</v>
      </c>
    </row>
    <row r="2812" spans="1:20" x14ac:dyDescent="0.55000000000000004">
      <c r="A2812" s="1" t="s">
        <v>20</v>
      </c>
      <c r="B2812" s="1" t="s">
        <v>21</v>
      </c>
      <c r="C2812" s="1" t="s">
        <v>22</v>
      </c>
      <c r="D2812" s="1" t="s">
        <v>23</v>
      </c>
      <c r="E2812" s="1" t="s">
        <v>5</v>
      </c>
      <c r="F2812" s="1" t="s">
        <v>24</v>
      </c>
      <c r="G2812" s="1" t="s">
        <v>25</v>
      </c>
      <c r="H2812">
        <v>1659190</v>
      </c>
      <c r="I2812">
        <v>1660089</v>
      </c>
      <c r="J2812" s="1" t="s">
        <v>26</v>
      </c>
      <c r="K2812" s="1" t="s">
        <v>24</v>
      </c>
      <c r="L2812" s="1" t="s">
        <v>24</v>
      </c>
      <c r="M2812" s="1" t="s">
        <v>24</v>
      </c>
      <c r="N2812" s="1" t="s">
        <v>24</v>
      </c>
      <c r="O2812" s="1" t="s">
        <v>24</v>
      </c>
      <c r="P2812" s="1" t="s">
        <v>24</v>
      </c>
      <c r="Q2812" s="1" t="s">
        <v>3647</v>
      </c>
      <c r="R2812">
        <v>900</v>
      </c>
      <c r="T2812" s="1" t="s">
        <v>24</v>
      </c>
    </row>
    <row r="2813" spans="1:20" x14ac:dyDescent="0.55000000000000004">
      <c r="A2813" s="1" t="s">
        <v>28</v>
      </c>
      <c r="B2813" s="1" t="s">
        <v>29</v>
      </c>
      <c r="C2813" s="1" t="s">
        <v>22</v>
      </c>
      <c r="D2813" s="1" t="s">
        <v>23</v>
      </c>
      <c r="E2813" s="1" t="s">
        <v>5</v>
      </c>
      <c r="F2813" s="1" t="s">
        <v>24</v>
      </c>
      <c r="G2813" s="1" t="s">
        <v>25</v>
      </c>
      <c r="H2813">
        <v>1659190</v>
      </c>
      <c r="I2813">
        <v>1660089</v>
      </c>
      <c r="J2813" s="1" t="s">
        <v>26</v>
      </c>
      <c r="K2813" s="1" t="s">
        <v>3648</v>
      </c>
      <c r="L2813" s="1" t="s">
        <v>24</v>
      </c>
      <c r="M2813" s="1" t="s">
        <v>24</v>
      </c>
      <c r="N2813" s="1" t="s">
        <v>3649</v>
      </c>
      <c r="O2813" s="1" t="s">
        <v>24</v>
      </c>
      <c r="P2813" s="1" t="s">
        <v>24</v>
      </c>
      <c r="Q2813" s="1" t="s">
        <v>3647</v>
      </c>
      <c r="R2813">
        <v>900</v>
      </c>
      <c r="S2813">
        <v>299</v>
      </c>
      <c r="T2813" s="1" t="s">
        <v>24</v>
      </c>
    </row>
    <row r="2814" spans="1:20" x14ac:dyDescent="0.55000000000000004">
      <c r="A2814" s="1" t="s">
        <v>20</v>
      </c>
      <c r="B2814" s="1" t="s">
        <v>21</v>
      </c>
      <c r="C2814" s="1" t="s">
        <v>22</v>
      </c>
      <c r="D2814" s="1" t="s">
        <v>23</v>
      </c>
      <c r="E2814" s="1" t="s">
        <v>5</v>
      </c>
      <c r="F2814" s="1" t="s">
        <v>24</v>
      </c>
      <c r="G2814" s="1" t="s">
        <v>25</v>
      </c>
      <c r="H2814">
        <v>1660320</v>
      </c>
      <c r="I2814">
        <v>1661771</v>
      </c>
      <c r="J2814" s="1" t="s">
        <v>26</v>
      </c>
      <c r="K2814" s="1" t="s">
        <v>24</v>
      </c>
      <c r="L2814" s="1" t="s">
        <v>24</v>
      </c>
      <c r="M2814" s="1" t="s">
        <v>24</v>
      </c>
      <c r="N2814" s="1" t="s">
        <v>24</v>
      </c>
      <c r="O2814" s="1" t="s">
        <v>24</v>
      </c>
      <c r="P2814" s="1" t="s">
        <v>24</v>
      </c>
      <c r="Q2814" s="1" t="s">
        <v>3650</v>
      </c>
      <c r="R2814">
        <v>1452</v>
      </c>
      <c r="T2814" s="1" t="s">
        <v>24</v>
      </c>
    </row>
    <row r="2815" spans="1:20" x14ac:dyDescent="0.55000000000000004">
      <c r="A2815" s="1" t="s">
        <v>28</v>
      </c>
      <c r="B2815" s="1" t="s">
        <v>29</v>
      </c>
      <c r="C2815" s="1" t="s">
        <v>22</v>
      </c>
      <c r="D2815" s="1" t="s">
        <v>23</v>
      </c>
      <c r="E2815" s="1" t="s">
        <v>5</v>
      </c>
      <c r="F2815" s="1" t="s">
        <v>24</v>
      </c>
      <c r="G2815" s="1" t="s">
        <v>25</v>
      </c>
      <c r="H2815">
        <v>1660320</v>
      </c>
      <c r="I2815">
        <v>1661771</v>
      </c>
      <c r="J2815" s="1" t="s">
        <v>26</v>
      </c>
      <c r="K2815" s="1" t="s">
        <v>3651</v>
      </c>
      <c r="L2815" s="1" t="s">
        <v>24</v>
      </c>
      <c r="M2815" s="1" t="s">
        <v>24</v>
      </c>
      <c r="N2815" s="1" t="s">
        <v>73</v>
      </c>
      <c r="O2815" s="1" t="s">
        <v>24</v>
      </c>
      <c r="P2815" s="1" t="s">
        <v>24</v>
      </c>
      <c r="Q2815" s="1" t="s">
        <v>3650</v>
      </c>
      <c r="R2815">
        <v>1452</v>
      </c>
      <c r="S2815">
        <v>483</v>
      </c>
      <c r="T2815" s="1" t="s">
        <v>24</v>
      </c>
    </row>
    <row r="2816" spans="1:20" x14ac:dyDescent="0.55000000000000004">
      <c r="A2816" s="1" t="s">
        <v>20</v>
      </c>
      <c r="B2816" s="1" t="s">
        <v>21</v>
      </c>
      <c r="C2816" s="1" t="s">
        <v>22</v>
      </c>
      <c r="D2816" s="1" t="s">
        <v>23</v>
      </c>
      <c r="E2816" s="1" t="s">
        <v>5</v>
      </c>
      <c r="F2816" s="1" t="s">
        <v>24</v>
      </c>
      <c r="G2816" s="1" t="s">
        <v>25</v>
      </c>
      <c r="H2816">
        <v>1662089</v>
      </c>
      <c r="I2816">
        <v>1662763</v>
      </c>
      <c r="J2816" s="1" t="s">
        <v>26</v>
      </c>
      <c r="K2816" s="1" t="s">
        <v>24</v>
      </c>
      <c r="L2816" s="1" t="s">
        <v>24</v>
      </c>
      <c r="M2816" s="1" t="s">
        <v>24</v>
      </c>
      <c r="N2816" s="1" t="s">
        <v>24</v>
      </c>
      <c r="O2816" s="1" t="s">
        <v>24</v>
      </c>
      <c r="P2816" s="1" t="s">
        <v>24</v>
      </c>
      <c r="Q2816" s="1" t="s">
        <v>3652</v>
      </c>
      <c r="R2816">
        <v>675</v>
      </c>
      <c r="T2816" s="1" t="s">
        <v>24</v>
      </c>
    </row>
    <row r="2817" spans="1:20" x14ac:dyDescent="0.55000000000000004">
      <c r="A2817" s="1" t="s">
        <v>28</v>
      </c>
      <c r="B2817" s="1" t="s">
        <v>29</v>
      </c>
      <c r="C2817" s="1" t="s">
        <v>22</v>
      </c>
      <c r="D2817" s="1" t="s">
        <v>23</v>
      </c>
      <c r="E2817" s="1" t="s">
        <v>5</v>
      </c>
      <c r="F2817" s="1" t="s">
        <v>24</v>
      </c>
      <c r="G2817" s="1" t="s">
        <v>25</v>
      </c>
      <c r="H2817">
        <v>1662089</v>
      </c>
      <c r="I2817">
        <v>1662763</v>
      </c>
      <c r="J2817" s="1" t="s">
        <v>26</v>
      </c>
      <c r="K2817" s="1" t="s">
        <v>3653</v>
      </c>
      <c r="L2817" s="1" t="s">
        <v>24</v>
      </c>
      <c r="M2817" s="1" t="s">
        <v>24</v>
      </c>
      <c r="N2817" s="1" t="s">
        <v>3654</v>
      </c>
      <c r="O2817" s="1" t="s">
        <v>24</v>
      </c>
      <c r="P2817" s="1" t="s">
        <v>24</v>
      </c>
      <c r="Q2817" s="1" t="s">
        <v>3652</v>
      </c>
      <c r="R2817">
        <v>675</v>
      </c>
      <c r="S2817">
        <v>224</v>
      </c>
      <c r="T2817" s="1" t="s">
        <v>24</v>
      </c>
    </row>
    <row r="2818" spans="1:20" x14ac:dyDescent="0.55000000000000004">
      <c r="A2818" s="1" t="s">
        <v>20</v>
      </c>
      <c r="B2818" s="1" t="s">
        <v>21</v>
      </c>
      <c r="C2818" s="1" t="s">
        <v>22</v>
      </c>
      <c r="D2818" s="1" t="s">
        <v>23</v>
      </c>
      <c r="E2818" s="1" t="s">
        <v>5</v>
      </c>
      <c r="F2818" s="1" t="s">
        <v>24</v>
      </c>
      <c r="G2818" s="1" t="s">
        <v>25</v>
      </c>
      <c r="H2818">
        <v>1662763</v>
      </c>
      <c r="I2818">
        <v>1662984</v>
      </c>
      <c r="J2818" s="1" t="s">
        <v>26</v>
      </c>
      <c r="K2818" s="1" t="s">
        <v>24</v>
      </c>
      <c r="L2818" s="1" t="s">
        <v>24</v>
      </c>
      <c r="M2818" s="1" t="s">
        <v>24</v>
      </c>
      <c r="N2818" s="1" t="s">
        <v>24</v>
      </c>
      <c r="O2818" s="1" t="s">
        <v>24</v>
      </c>
      <c r="P2818" s="1" t="s">
        <v>24</v>
      </c>
      <c r="Q2818" s="1" t="s">
        <v>3655</v>
      </c>
      <c r="R2818">
        <v>222</v>
      </c>
      <c r="T2818" s="1" t="s">
        <v>24</v>
      </c>
    </row>
    <row r="2819" spans="1:20" x14ac:dyDescent="0.55000000000000004">
      <c r="A2819" s="1" t="s">
        <v>28</v>
      </c>
      <c r="B2819" s="1" t="s">
        <v>29</v>
      </c>
      <c r="C2819" s="1" t="s">
        <v>22</v>
      </c>
      <c r="D2819" s="1" t="s">
        <v>23</v>
      </c>
      <c r="E2819" s="1" t="s">
        <v>5</v>
      </c>
      <c r="F2819" s="1" t="s">
        <v>24</v>
      </c>
      <c r="G2819" s="1" t="s">
        <v>25</v>
      </c>
      <c r="H2819">
        <v>1662763</v>
      </c>
      <c r="I2819">
        <v>1662984</v>
      </c>
      <c r="J2819" s="1" t="s">
        <v>26</v>
      </c>
      <c r="K2819" s="1" t="s">
        <v>3656</v>
      </c>
      <c r="L2819" s="1" t="s">
        <v>24</v>
      </c>
      <c r="M2819" s="1" t="s">
        <v>24</v>
      </c>
      <c r="N2819" s="1" t="s">
        <v>73</v>
      </c>
      <c r="O2819" s="1" t="s">
        <v>24</v>
      </c>
      <c r="P2819" s="1" t="s">
        <v>24</v>
      </c>
      <c r="Q2819" s="1" t="s">
        <v>3655</v>
      </c>
      <c r="R2819">
        <v>222</v>
      </c>
      <c r="S2819">
        <v>73</v>
      </c>
      <c r="T2819" s="1" t="s">
        <v>24</v>
      </c>
    </row>
    <row r="2820" spans="1:20" x14ac:dyDescent="0.55000000000000004">
      <c r="A2820" s="1" t="s">
        <v>20</v>
      </c>
      <c r="B2820" s="1" t="s">
        <v>21</v>
      </c>
      <c r="C2820" s="1" t="s">
        <v>22</v>
      </c>
      <c r="D2820" s="1" t="s">
        <v>23</v>
      </c>
      <c r="E2820" s="1" t="s">
        <v>5</v>
      </c>
      <c r="F2820" s="1" t="s">
        <v>24</v>
      </c>
      <c r="G2820" s="1" t="s">
        <v>25</v>
      </c>
      <c r="H2820">
        <v>1662965</v>
      </c>
      <c r="I2820">
        <v>1664461</v>
      </c>
      <c r="J2820" s="1" t="s">
        <v>26</v>
      </c>
      <c r="K2820" s="1" t="s">
        <v>24</v>
      </c>
      <c r="L2820" s="1" t="s">
        <v>24</v>
      </c>
      <c r="M2820" s="1" t="s">
        <v>24</v>
      </c>
      <c r="N2820" s="1" t="s">
        <v>24</v>
      </c>
      <c r="O2820" s="1" t="s">
        <v>24</v>
      </c>
      <c r="P2820" s="1" t="s">
        <v>24</v>
      </c>
      <c r="Q2820" s="1" t="s">
        <v>3657</v>
      </c>
      <c r="R2820">
        <v>1497</v>
      </c>
      <c r="T2820" s="1" t="s">
        <v>24</v>
      </c>
    </row>
    <row r="2821" spans="1:20" x14ac:dyDescent="0.55000000000000004">
      <c r="A2821" s="1" t="s">
        <v>28</v>
      </c>
      <c r="B2821" s="1" t="s">
        <v>29</v>
      </c>
      <c r="C2821" s="1" t="s">
        <v>22</v>
      </c>
      <c r="D2821" s="1" t="s">
        <v>23</v>
      </c>
      <c r="E2821" s="1" t="s">
        <v>5</v>
      </c>
      <c r="F2821" s="1" t="s">
        <v>24</v>
      </c>
      <c r="G2821" s="1" t="s">
        <v>25</v>
      </c>
      <c r="H2821">
        <v>1662965</v>
      </c>
      <c r="I2821">
        <v>1664461</v>
      </c>
      <c r="J2821" s="1" t="s">
        <v>26</v>
      </c>
      <c r="K2821" s="1" t="s">
        <v>3658</v>
      </c>
      <c r="L2821" s="1" t="s">
        <v>24</v>
      </c>
      <c r="M2821" s="1" t="s">
        <v>24</v>
      </c>
      <c r="N2821" s="1" t="s">
        <v>3659</v>
      </c>
      <c r="O2821" s="1" t="s">
        <v>24</v>
      </c>
      <c r="P2821" s="1" t="s">
        <v>24</v>
      </c>
      <c r="Q2821" s="1" t="s">
        <v>3657</v>
      </c>
      <c r="R2821">
        <v>1497</v>
      </c>
      <c r="S2821">
        <v>498</v>
      </c>
      <c r="T2821" s="1" t="s">
        <v>24</v>
      </c>
    </row>
    <row r="2822" spans="1:20" x14ac:dyDescent="0.55000000000000004">
      <c r="A2822" s="1" t="s">
        <v>20</v>
      </c>
      <c r="B2822" s="1" t="s">
        <v>21</v>
      </c>
      <c r="C2822" s="1" t="s">
        <v>22</v>
      </c>
      <c r="D2822" s="1" t="s">
        <v>23</v>
      </c>
      <c r="E2822" s="1" t="s">
        <v>5</v>
      </c>
      <c r="F2822" s="1" t="s">
        <v>24</v>
      </c>
      <c r="G2822" s="1" t="s">
        <v>25</v>
      </c>
      <c r="H2822">
        <v>1664483</v>
      </c>
      <c r="I2822">
        <v>1665640</v>
      </c>
      <c r="J2822" s="1" t="s">
        <v>26</v>
      </c>
      <c r="K2822" s="1" t="s">
        <v>24</v>
      </c>
      <c r="L2822" s="1" t="s">
        <v>24</v>
      </c>
      <c r="M2822" s="1" t="s">
        <v>24</v>
      </c>
      <c r="N2822" s="1" t="s">
        <v>24</v>
      </c>
      <c r="O2822" s="1" t="s">
        <v>24</v>
      </c>
      <c r="P2822" s="1" t="s">
        <v>24</v>
      </c>
      <c r="Q2822" s="1" t="s">
        <v>3660</v>
      </c>
      <c r="R2822">
        <v>1158</v>
      </c>
      <c r="T2822" s="1" t="s">
        <v>24</v>
      </c>
    </row>
    <row r="2823" spans="1:20" x14ac:dyDescent="0.55000000000000004">
      <c r="A2823" s="1" t="s">
        <v>28</v>
      </c>
      <c r="B2823" s="1" t="s">
        <v>29</v>
      </c>
      <c r="C2823" s="1" t="s">
        <v>22</v>
      </c>
      <c r="D2823" s="1" t="s">
        <v>23</v>
      </c>
      <c r="E2823" s="1" t="s">
        <v>5</v>
      </c>
      <c r="F2823" s="1" t="s">
        <v>24</v>
      </c>
      <c r="G2823" s="1" t="s">
        <v>25</v>
      </c>
      <c r="H2823">
        <v>1664483</v>
      </c>
      <c r="I2823">
        <v>1665640</v>
      </c>
      <c r="J2823" s="1" t="s">
        <v>26</v>
      </c>
      <c r="K2823" s="1" t="s">
        <v>3661</v>
      </c>
      <c r="L2823" s="1" t="s">
        <v>24</v>
      </c>
      <c r="M2823" s="1" t="s">
        <v>24</v>
      </c>
      <c r="N2823" s="1" t="s">
        <v>3662</v>
      </c>
      <c r="O2823" s="1" t="s">
        <v>24</v>
      </c>
      <c r="P2823" s="1" t="s">
        <v>24</v>
      </c>
      <c r="Q2823" s="1" t="s">
        <v>3660</v>
      </c>
      <c r="R2823">
        <v>1158</v>
      </c>
      <c r="S2823">
        <v>385</v>
      </c>
      <c r="T2823" s="1" t="s">
        <v>24</v>
      </c>
    </row>
    <row r="2824" spans="1:20" x14ac:dyDescent="0.55000000000000004">
      <c r="A2824" s="1" t="s">
        <v>20</v>
      </c>
      <c r="B2824" s="1" t="s">
        <v>21</v>
      </c>
      <c r="C2824" s="1" t="s">
        <v>22</v>
      </c>
      <c r="D2824" s="1" t="s">
        <v>23</v>
      </c>
      <c r="E2824" s="1" t="s">
        <v>5</v>
      </c>
      <c r="F2824" s="1" t="s">
        <v>24</v>
      </c>
      <c r="G2824" s="1" t="s">
        <v>25</v>
      </c>
      <c r="H2824">
        <v>1665663</v>
      </c>
      <c r="I2824">
        <v>1667567</v>
      </c>
      <c r="J2824" s="1" t="s">
        <v>26</v>
      </c>
      <c r="K2824" s="1" t="s">
        <v>24</v>
      </c>
      <c r="L2824" s="1" t="s">
        <v>24</v>
      </c>
      <c r="M2824" s="1" t="s">
        <v>24</v>
      </c>
      <c r="N2824" s="1" t="s">
        <v>24</v>
      </c>
      <c r="O2824" s="1" t="s">
        <v>24</v>
      </c>
      <c r="P2824" s="1" t="s">
        <v>24</v>
      </c>
      <c r="Q2824" s="1" t="s">
        <v>3663</v>
      </c>
      <c r="R2824">
        <v>1905</v>
      </c>
      <c r="T2824" s="1" t="s">
        <v>24</v>
      </c>
    </row>
    <row r="2825" spans="1:20" x14ac:dyDescent="0.55000000000000004">
      <c r="A2825" s="1" t="s">
        <v>28</v>
      </c>
      <c r="B2825" s="1" t="s">
        <v>29</v>
      </c>
      <c r="C2825" s="1" t="s">
        <v>22</v>
      </c>
      <c r="D2825" s="1" t="s">
        <v>23</v>
      </c>
      <c r="E2825" s="1" t="s">
        <v>5</v>
      </c>
      <c r="F2825" s="1" t="s">
        <v>24</v>
      </c>
      <c r="G2825" s="1" t="s">
        <v>25</v>
      </c>
      <c r="H2825">
        <v>1665663</v>
      </c>
      <c r="I2825">
        <v>1667567</v>
      </c>
      <c r="J2825" s="1" t="s">
        <v>26</v>
      </c>
      <c r="K2825" s="1" t="s">
        <v>3664</v>
      </c>
      <c r="L2825" s="1" t="s">
        <v>24</v>
      </c>
      <c r="M2825" s="1" t="s">
        <v>24</v>
      </c>
      <c r="N2825" s="1" t="s">
        <v>3665</v>
      </c>
      <c r="O2825" s="1" t="s">
        <v>24</v>
      </c>
      <c r="P2825" s="1" t="s">
        <v>24</v>
      </c>
      <c r="Q2825" s="1" t="s">
        <v>3663</v>
      </c>
      <c r="R2825">
        <v>1905</v>
      </c>
      <c r="S2825">
        <v>634</v>
      </c>
      <c r="T2825" s="1" t="s">
        <v>24</v>
      </c>
    </row>
    <row r="2826" spans="1:20" x14ac:dyDescent="0.55000000000000004">
      <c r="A2826" s="1" t="s">
        <v>20</v>
      </c>
      <c r="B2826" s="1" t="s">
        <v>21</v>
      </c>
      <c r="C2826" s="1" t="s">
        <v>22</v>
      </c>
      <c r="D2826" s="1" t="s">
        <v>23</v>
      </c>
      <c r="E2826" s="1" t="s">
        <v>5</v>
      </c>
      <c r="F2826" s="1" t="s">
        <v>24</v>
      </c>
      <c r="G2826" s="1" t="s">
        <v>25</v>
      </c>
      <c r="H2826">
        <v>1667691</v>
      </c>
      <c r="I2826">
        <v>1668290</v>
      </c>
      <c r="J2826" s="1" t="s">
        <v>67</v>
      </c>
      <c r="K2826" s="1" t="s">
        <v>24</v>
      </c>
      <c r="L2826" s="1" t="s">
        <v>24</v>
      </c>
      <c r="M2826" s="1" t="s">
        <v>24</v>
      </c>
      <c r="N2826" s="1" t="s">
        <v>24</v>
      </c>
      <c r="O2826" s="1" t="s">
        <v>24</v>
      </c>
      <c r="P2826" s="1" t="s">
        <v>24</v>
      </c>
      <c r="Q2826" s="1" t="s">
        <v>3666</v>
      </c>
      <c r="R2826">
        <v>600</v>
      </c>
      <c r="T2826" s="1" t="s">
        <v>24</v>
      </c>
    </row>
    <row r="2827" spans="1:20" x14ac:dyDescent="0.55000000000000004">
      <c r="A2827" s="1" t="s">
        <v>28</v>
      </c>
      <c r="B2827" s="1" t="s">
        <v>29</v>
      </c>
      <c r="C2827" s="1" t="s">
        <v>22</v>
      </c>
      <c r="D2827" s="1" t="s">
        <v>23</v>
      </c>
      <c r="E2827" s="1" t="s">
        <v>5</v>
      </c>
      <c r="F2827" s="1" t="s">
        <v>24</v>
      </c>
      <c r="G2827" s="1" t="s">
        <v>25</v>
      </c>
      <c r="H2827">
        <v>1667691</v>
      </c>
      <c r="I2827">
        <v>1668290</v>
      </c>
      <c r="J2827" s="1" t="s">
        <v>67</v>
      </c>
      <c r="K2827" s="1" t="s">
        <v>3667</v>
      </c>
      <c r="L2827" s="1" t="s">
        <v>24</v>
      </c>
      <c r="M2827" s="1" t="s">
        <v>24</v>
      </c>
      <c r="N2827" s="1" t="s">
        <v>3668</v>
      </c>
      <c r="O2827" s="1" t="s">
        <v>24</v>
      </c>
      <c r="P2827" s="1" t="s">
        <v>24</v>
      </c>
      <c r="Q2827" s="1" t="s">
        <v>3666</v>
      </c>
      <c r="R2827">
        <v>600</v>
      </c>
      <c r="S2827">
        <v>199</v>
      </c>
      <c r="T2827" s="1" t="s">
        <v>24</v>
      </c>
    </row>
    <row r="2828" spans="1:20" x14ac:dyDescent="0.55000000000000004">
      <c r="A2828" s="1" t="s">
        <v>20</v>
      </c>
      <c r="B2828" s="1" t="s">
        <v>21</v>
      </c>
      <c r="C2828" s="1" t="s">
        <v>22</v>
      </c>
      <c r="D2828" s="1" t="s">
        <v>23</v>
      </c>
      <c r="E2828" s="1" t="s">
        <v>5</v>
      </c>
      <c r="F2828" s="1" t="s">
        <v>24</v>
      </c>
      <c r="G2828" s="1" t="s">
        <v>25</v>
      </c>
      <c r="H2828">
        <v>1668450</v>
      </c>
      <c r="I2828">
        <v>1669349</v>
      </c>
      <c r="J2828" s="1" t="s">
        <v>67</v>
      </c>
      <c r="K2828" s="1" t="s">
        <v>24</v>
      </c>
      <c r="L2828" s="1" t="s">
        <v>24</v>
      </c>
      <c r="M2828" s="1" t="s">
        <v>24</v>
      </c>
      <c r="N2828" s="1" t="s">
        <v>24</v>
      </c>
      <c r="O2828" s="1" t="s">
        <v>24</v>
      </c>
      <c r="P2828" s="1" t="s">
        <v>24</v>
      </c>
      <c r="Q2828" s="1" t="s">
        <v>3669</v>
      </c>
      <c r="R2828">
        <v>900</v>
      </c>
      <c r="T2828" s="1" t="s">
        <v>24</v>
      </c>
    </row>
    <row r="2829" spans="1:20" x14ac:dyDescent="0.55000000000000004">
      <c r="A2829" s="1" t="s">
        <v>28</v>
      </c>
      <c r="B2829" s="1" t="s">
        <v>29</v>
      </c>
      <c r="C2829" s="1" t="s">
        <v>22</v>
      </c>
      <c r="D2829" s="1" t="s">
        <v>23</v>
      </c>
      <c r="E2829" s="1" t="s">
        <v>5</v>
      </c>
      <c r="F2829" s="1" t="s">
        <v>24</v>
      </c>
      <c r="G2829" s="1" t="s">
        <v>25</v>
      </c>
      <c r="H2829">
        <v>1668450</v>
      </c>
      <c r="I2829">
        <v>1669349</v>
      </c>
      <c r="J2829" s="1" t="s">
        <v>67</v>
      </c>
      <c r="K2829" s="1" t="s">
        <v>3670</v>
      </c>
      <c r="L2829" s="1" t="s">
        <v>24</v>
      </c>
      <c r="M2829" s="1" t="s">
        <v>24</v>
      </c>
      <c r="N2829" s="1" t="s">
        <v>3671</v>
      </c>
      <c r="O2829" s="1" t="s">
        <v>24</v>
      </c>
      <c r="P2829" s="1" t="s">
        <v>24</v>
      </c>
      <c r="Q2829" s="1" t="s">
        <v>3669</v>
      </c>
      <c r="R2829">
        <v>900</v>
      </c>
      <c r="S2829">
        <v>299</v>
      </c>
      <c r="T2829" s="1" t="s">
        <v>24</v>
      </c>
    </row>
    <row r="2830" spans="1:20" x14ac:dyDescent="0.55000000000000004">
      <c r="A2830" s="1" t="s">
        <v>20</v>
      </c>
      <c r="B2830" s="1" t="s">
        <v>21</v>
      </c>
      <c r="C2830" s="1" t="s">
        <v>22</v>
      </c>
      <c r="D2830" s="1" t="s">
        <v>23</v>
      </c>
      <c r="E2830" s="1" t="s">
        <v>5</v>
      </c>
      <c r="F2830" s="1" t="s">
        <v>24</v>
      </c>
      <c r="G2830" s="1" t="s">
        <v>25</v>
      </c>
      <c r="H2830">
        <v>1669346</v>
      </c>
      <c r="I2830">
        <v>1670182</v>
      </c>
      <c r="J2830" s="1" t="s">
        <v>67</v>
      </c>
      <c r="K2830" s="1" t="s">
        <v>24</v>
      </c>
      <c r="L2830" s="1" t="s">
        <v>24</v>
      </c>
      <c r="M2830" s="1" t="s">
        <v>24</v>
      </c>
      <c r="N2830" s="1" t="s">
        <v>24</v>
      </c>
      <c r="O2830" s="1" t="s">
        <v>24</v>
      </c>
      <c r="P2830" s="1" t="s">
        <v>24</v>
      </c>
      <c r="Q2830" s="1" t="s">
        <v>3672</v>
      </c>
      <c r="R2830">
        <v>837</v>
      </c>
      <c r="T2830" s="1" t="s">
        <v>24</v>
      </c>
    </row>
    <row r="2831" spans="1:20" x14ac:dyDescent="0.55000000000000004">
      <c r="A2831" s="1" t="s">
        <v>28</v>
      </c>
      <c r="B2831" s="1" t="s">
        <v>29</v>
      </c>
      <c r="C2831" s="1" t="s">
        <v>22</v>
      </c>
      <c r="D2831" s="1" t="s">
        <v>23</v>
      </c>
      <c r="E2831" s="1" t="s">
        <v>5</v>
      </c>
      <c r="F2831" s="1" t="s">
        <v>24</v>
      </c>
      <c r="G2831" s="1" t="s">
        <v>25</v>
      </c>
      <c r="H2831">
        <v>1669346</v>
      </c>
      <c r="I2831">
        <v>1670182</v>
      </c>
      <c r="J2831" s="1" t="s">
        <v>67</v>
      </c>
      <c r="K2831" s="1" t="s">
        <v>3673</v>
      </c>
      <c r="L2831" s="1" t="s">
        <v>24</v>
      </c>
      <c r="M2831" s="1" t="s">
        <v>24</v>
      </c>
      <c r="N2831" s="1" t="s">
        <v>3674</v>
      </c>
      <c r="O2831" s="1" t="s">
        <v>24</v>
      </c>
      <c r="P2831" s="1" t="s">
        <v>24</v>
      </c>
      <c r="Q2831" s="1" t="s">
        <v>3672</v>
      </c>
      <c r="R2831">
        <v>837</v>
      </c>
      <c r="S2831">
        <v>278</v>
      </c>
      <c r="T2831" s="1" t="s">
        <v>24</v>
      </c>
    </row>
    <row r="2832" spans="1:20" x14ac:dyDescent="0.55000000000000004">
      <c r="A2832" s="1" t="s">
        <v>20</v>
      </c>
      <c r="B2832" s="1" t="s">
        <v>21</v>
      </c>
      <c r="C2832" s="1" t="s">
        <v>22</v>
      </c>
      <c r="D2832" s="1" t="s">
        <v>23</v>
      </c>
      <c r="E2832" s="1" t="s">
        <v>5</v>
      </c>
      <c r="F2832" s="1" t="s">
        <v>24</v>
      </c>
      <c r="G2832" s="1" t="s">
        <v>25</v>
      </c>
      <c r="H2832">
        <v>1670179</v>
      </c>
      <c r="I2832">
        <v>1671168</v>
      </c>
      <c r="J2832" s="1" t="s">
        <v>67</v>
      </c>
      <c r="K2832" s="1" t="s">
        <v>24</v>
      </c>
      <c r="L2832" s="1" t="s">
        <v>24</v>
      </c>
      <c r="M2832" s="1" t="s">
        <v>24</v>
      </c>
      <c r="N2832" s="1" t="s">
        <v>24</v>
      </c>
      <c r="O2832" s="1" t="s">
        <v>24</v>
      </c>
      <c r="P2832" s="1" t="s">
        <v>24</v>
      </c>
      <c r="Q2832" s="1" t="s">
        <v>3675</v>
      </c>
      <c r="R2832">
        <v>990</v>
      </c>
      <c r="T2832" s="1" t="s">
        <v>24</v>
      </c>
    </row>
    <row r="2833" spans="1:20" x14ac:dyDescent="0.55000000000000004">
      <c r="A2833" s="1" t="s">
        <v>28</v>
      </c>
      <c r="B2833" s="1" t="s">
        <v>29</v>
      </c>
      <c r="C2833" s="1" t="s">
        <v>22</v>
      </c>
      <c r="D2833" s="1" t="s">
        <v>23</v>
      </c>
      <c r="E2833" s="1" t="s">
        <v>5</v>
      </c>
      <c r="F2833" s="1" t="s">
        <v>24</v>
      </c>
      <c r="G2833" s="1" t="s">
        <v>25</v>
      </c>
      <c r="H2833">
        <v>1670179</v>
      </c>
      <c r="I2833">
        <v>1671168</v>
      </c>
      <c r="J2833" s="1" t="s">
        <v>67</v>
      </c>
      <c r="K2833" s="1" t="s">
        <v>3676</v>
      </c>
      <c r="L2833" s="1" t="s">
        <v>24</v>
      </c>
      <c r="M2833" s="1" t="s">
        <v>24</v>
      </c>
      <c r="N2833" s="1" t="s">
        <v>73</v>
      </c>
      <c r="O2833" s="1" t="s">
        <v>24</v>
      </c>
      <c r="P2833" s="1" t="s">
        <v>24</v>
      </c>
      <c r="Q2833" s="1" t="s">
        <v>3675</v>
      </c>
      <c r="R2833">
        <v>990</v>
      </c>
      <c r="S2833">
        <v>329</v>
      </c>
      <c r="T2833" s="1" t="s">
        <v>24</v>
      </c>
    </row>
    <row r="2834" spans="1:20" x14ac:dyDescent="0.55000000000000004">
      <c r="A2834" s="1" t="s">
        <v>20</v>
      </c>
      <c r="B2834" s="1" t="s">
        <v>21</v>
      </c>
      <c r="C2834" s="1" t="s">
        <v>22</v>
      </c>
      <c r="D2834" s="1" t="s">
        <v>23</v>
      </c>
      <c r="E2834" s="1" t="s">
        <v>5</v>
      </c>
      <c r="F2834" s="1" t="s">
        <v>24</v>
      </c>
      <c r="G2834" s="1" t="s">
        <v>25</v>
      </c>
      <c r="H2834">
        <v>1671375</v>
      </c>
      <c r="I2834">
        <v>1672487</v>
      </c>
      <c r="J2834" s="1" t="s">
        <v>26</v>
      </c>
      <c r="K2834" s="1" t="s">
        <v>24</v>
      </c>
      <c r="L2834" s="1" t="s">
        <v>24</v>
      </c>
      <c r="M2834" s="1" t="s">
        <v>24</v>
      </c>
      <c r="N2834" s="1" t="s">
        <v>24</v>
      </c>
      <c r="O2834" s="1" t="s">
        <v>24</v>
      </c>
      <c r="P2834" s="1" t="s">
        <v>24</v>
      </c>
      <c r="Q2834" s="1" t="s">
        <v>3677</v>
      </c>
      <c r="R2834">
        <v>1113</v>
      </c>
      <c r="T2834" s="1" t="s">
        <v>24</v>
      </c>
    </row>
    <row r="2835" spans="1:20" x14ac:dyDescent="0.55000000000000004">
      <c r="A2835" s="1" t="s">
        <v>28</v>
      </c>
      <c r="B2835" s="1" t="s">
        <v>29</v>
      </c>
      <c r="C2835" s="1" t="s">
        <v>22</v>
      </c>
      <c r="D2835" s="1" t="s">
        <v>23</v>
      </c>
      <c r="E2835" s="1" t="s">
        <v>5</v>
      </c>
      <c r="F2835" s="1" t="s">
        <v>24</v>
      </c>
      <c r="G2835" s="1" t="s">
        <v>25</v>
      </c>
      <c r="H2835">
        <v>1671375</v>
      </c>
      <c r="I2835">
        <v>1672487</v>
      </c>
      <c r="J2835" s="1" t="s">
        <v>26</v>
      </c>
      <c r="K2835" s="1" t="s">
        <v>3678</v>
      </c>
      <c r="L2835" s="1" t="s">
        <v>24</v>
      </c>
      <c r="M2835" s="1" t="s">
        <v>24</v>
      </c>
      <c r="N2835" s="1" t="s">
        <v>660</v>
      </c>
      <c r="O2835" s="1" t="s">
        <v>24</v>
      </c>
      <c r="P2835" s="1" t="s">
        <v>24</v>
      </c>
      <c r="Q2835" s="1" t="s">
        <v>3677</v>
      </c>
      <c r="R2835">
        <v>1113</v>
      </c>
      <c r="S2835">
        <v>370</v>
      </c>
      <c r="T2835" s="1" t="s">
        <v>24</v>
      </c>
    </row>
    <row r="2836" spans="1:20" x14ac:dyDescent="0.55000000000000004">
      <c r="A2836" s="1" t="s">
        <v>20</v>
      </c>
      <c r="B2836" s="1" t="s">
        <v>21</v>
      </c>
      <c r="C2836" s="1" t="s">
        <v>22</v>
      </c>
      <c r="D2836" s="1" t="s">
        <v>23</v>
      </c>
      <c r="E2836" s="1" t="s">
        <v>5</v>
      </c>
      <c r="F2836" s="1" t="s">
        <v>24</v>
      </c>
      <c r="G2836" s="1" t="s">
        <v>25</v>
      </c>
      <c r="H2836">
        <v>1672489</v>
      </c>
      <c r="I2836">
        <v>1673559</v>
      </c>
      <c r="J2836" s="1" t="s">
        <v>26</v>
      </c>
      <c r="K2836" s="1" t="s">
        <v>24</v>
      </c>
      <c r="L2836" s="1" t="s">
        <v>24</v>
      </c>
      <c r="M2836" s="1" t="s">
        <v>24</v>
      </c>
      <c r="N2836" s="1" t="s">
        <v>24</v>
      </c>
      <c r="O2836" s="1" t="s">
        <v>24</v>
      </c>
      <c r="P2836" s="1" t="s">
        <v>24</v>
      </c>
      <c r="Q2836" s="1" t="s">
        <v>3679</v>
      </c>
      <c r="R2836">
        <v>1071</v>
      </c>
      <c r="T2836" s="1" t="s">
        <v>24</v>
      </c>
    </row>
    <row r="2837" spans="1:20" x14ac:dyDescent="0.55000000000000004">
      <c r="A2837" s="1" t="s">
        <v>28</v>
      </c>
      <c r="B2837" s="1" t="s">
        <v>29</v>
      </c>
      <c r="C2837" s="1" t="s">
        <v>22</v>
      </c>
      <c r="D2837" s="1" t="s">
        <v>23</v>
      </c>
      <c r="E2837" s="1" t="s">
        <v>5</v>
      </c>
      <c r="F2837" s="1" t="s">
        <v>24</v>
      </c>
      <c r="G2837" s="1" t="s">
        <v>25</v>
      </c>
      <c r="H2837">
        <v>1672489</v>
      </c>
      <c r="I2837">
        <v>1673559</v>
      </c>
      <c r="J2837" s="1" t="s">
        <v>26</v>
      </c>
      <c r="K2837" s="1" t="s">
        <v>3680</v>
      </c>
      <c r="L2837" s="1" t="s">
        <v>24</v>
      </c>
      <c r="M2837" s="1" t="s">
        <v>24</v>
      </c>
      <c r="N2837" s="1" t="s">
        <v>335</v>
      </c>
      <c r="O2837" s="1" t="s">
        <v>24</v>
      </c>
      <c r="P2837" s="1" t="s">
        <v>24</v>
      </c>
      <c r="Q2837" s="1" t="s">
        <v>3679</v>
      </c>
      <c r="R2837">
        <v>1071</v>
      </c>
      <c r="S2837">
        <v>356</v>
      </c>
      <c r="T2837" s="1" t="s">
        <v>24</v>
      </c>
    </row>
    <row r="2838" spans="1:20" x14ac:dyDescent="0.55000000000000004">
      <c r="A2838" s="1" t="s">
        <v>20</v>
      </c>
      <c r="B2838" s="1" t="s">
        <v>21</v>
      </c>
      <c r="C2838" s="1" t="s">
        <v>22</v>
      </c>
      <c r="D2838" s="1" t="s">
        <v>23</v>
      </c>
      <c r="E2838" s="1" t="s">
        <v>5</v>
      </c>
      <c r="F2838" s="1" t="s">
        <v>24</v>
      </c>
      <c r="G2838" s="1" t="s">
        <v>25</v>
      </c>
      <c r="H2838">
        <v>1673569</v>
      </c>
      <c r="I2838">
        <v>1674321</v>
      </c>
      <c r="J2838" s="1" t="s">
        <v>26</v>
      </c>
      <c r="K2838" s="1" t="s">
        <v>24</v>
      </c>
      <c r="L2838" s="1" t="s">
        <v>24</v>
      </c>
      <c r="M2838" s="1" t="s">
        <v>24</v>
      </c>
      <c r="N2838" s="1" t="s">
        <v>24</v>
      </c>
      <c r="O2838" s="1" t="s">
        <v>24</v>
      </c>
      <c r="P2838" s="1" t="s">
        <v>24</v>
      </c>
      <c r="Q2838" s="1" t="s">
        <v>3681</v>
      </c>
      <c r="R2838">
        <v>753</v>
      </c>
      <c r="T2838" s="1" t="s">
        <v>24</v>
      </c>
    </row>
    <row r="2839" spans="1:20" x14ac:dyDescent="0.55000000000000004">
      <c r="A2839" s="1" t="s">
        <v>28</v>
      </c>
      <c r="B2839" s="1" t="s">
        <v>29</v>
      </c>
      <c r="C2839" s="1" t="s">
        <v>22</v>
      </c>
      <c r="D2839" s="1" t="s">
        <v>23</v>
      </c>
      <c r="E2839" s="1" t="s">
        <v>5</v>
      </c>
      <c r="F2839" s="1" t="s">
        <v>24</v>
      </c>
      <c r="G2839" s="1" t="s">
        <v>25</v>
      </c>
      <c r="H2839">
        <v>1673569</v>
      </c>
      <c r="I2839">
        <v>1674321</v>
      </c>
      <c r="J2839" s="1" t="s">
        <v>26</v>
      </c>
      <c r="K2839" s="1" t="s">
        <v>3682</v>
      </c>
      <c r="L2839" s="1" t="s">
        <v>24</v>
      </c>
      <c r="M2839" s="1" t="s">
        <v>24</v>
      </c>
      <c r="N2839" s="1" t="s">
        <v>397</v>
      </c>
      <c r="O2839" s="1" t="s">
        <v>24</v>
      </c>
      <c r="P2839" s="1" t="s">
        <v>24</v>
      </c>
      <c r="Q2839" s="1" t="s">
        <v>3681</v>
      </c>
      <c r="R2839">
        <v>753</v>
      </c>
      <c r="S2839">
        <v>250</v>
      </c>
      <c r="T2839" s="1" t="s">
        <v>24</v>
      </c>
    </row>
    <row r="2840" spans="1:20" x14ac:dyDescent="0.55000000000000004">
      <c r="A2840" s="1" t="s">
        <v>20</v>
      </c>
      <c r="B2840" s="1" t="s">
        <v>21</v>
      </c>
      <c r="C2840" s="1" t="s">
        <v>22</v>
      </c>
      <c r="D2840" s="1" t="s">
        <v>23</v>
      </c>
      <c r="E2840" s="1" t="s">
        <v>5</v>
      </c>
      <c r="F2840" s="1" t="s">
        <v>24</v>
      </c>
      <c r="G2840" s="1" t="s">
        <v>25</v>
      </c>
      <c r="H2840">
        <v>1674332</v>
      </c>
      <c r="I2840">
        <v>1674940</v>
      </c>
      <c r="J2840" s="1" t="s">
        <v>26</v>
      </c>
      <c r="K2840" s="1" t="s">
        <v>24</v>
      </c>
      <c r="L2840" s="1" t="s">
        <v>24</v>
      </c>
      <c r="M2840" s="1" t="s">
        <v>24</v>
      </c>
      <c r="N2840" s="1" t="s">
        <v>24</v>
      </c>
      <c r="O2840" s="1" t="s">
        <v>24</v>
      </c>
      <c r="P2840" s="1" t="s">
        <v>24</v>
      </c>
      <c r="Q2840" s="1" t="s">
        <v>3683</v>
      </c>
      <c r="R2840">
        <v>609</v>
      </c>
      <c r="T2840" s="1" t="s">
        <v>24</v>
      </c>
    </row>
    <row r="2841" spans="1:20" x14ac:dyDescent="0.55000000000000004">
      <c r="A2841" s="1" t="s">
        <v>28</v>
      </c>
      <c r="B2841" s="1" t="s">
        <v>29</v>
      </c>
      <c r="C2841" s="1" t="s">
        <v>22</v>
      </c>
      <c r="D2841" s="1" t="s">
        <v>23</v>
      </c>
      <c r="E2841" s="1" t="s">
        <v>5</v>
      </c>
      <c r="F2841" s="1" t="s">
        <v>24</v>
      </c>
      <c r="G2841" s="1" t="s">
        <v>25</v>
      </c>
      <c r="H2841">
        <v>1674332</v>
      </c>
      <c r="I2841">
        <v>1674940</v>
      </c>
      <c r="J2841" s="1" t="s">
        <v>26</v>
      </c>
      <c r="K2841" s="1" t="s">
        <v>3684</v>
      </c>
      <c r="L2841" s="1" t="s">
        <v>24</v>
      </c>
      <c r="M2841" s="1" t="s">
        <v>24</v>
      </c>
      <c r="N2841" s="1" t="s">
        <v>1595</v>
      </c>
      <c r="O2841" s="1" t="s">
        <v>24</v>
      </c>
      <c r="P2841" s="1" t="s">
        <v>24</v>
      </c>
      <c r="Q2841" s="1" t="s">
        <v>3683</v>
      </c>
      <c r="R2841">
        <v>609</v>
      </c>
      <c r="S2841">
        <v>202</v>
      </c>
      <c r="T2841" s="1" t="s">
        <v>24</v>
      </c>
    </row>
    <row r="2842" spans="1:20" x14ac:dyDescent="0.55000000000000004">
      <c r="A2842" s="1" t="s">
        <v>20</v>
      </c>
      <c r="B2842" s="1" t="s">
        <v>21</v>
      </c>
      <c r="C2842" s="1" t="s">
        <v>22</v>
      </c>
      <c r="D2842" s="1" t="s">
        <v>23</v>
      </c>
      <c r="E2842" s="1" t="s">
        <v>5</v>
      </c>
      <c r="F2842" s="1" t="s">
        <v>24</v>
      </c>
      <c r="G2842" s="1" t="s">
        <v>25</v>
      </c>
      <c r="H2842">
        <v>1675114</v>
      </c>
      <c r="I2842">
        <v>1677315</v>
      </c>
      <c r="J2842" s="1" t="s">
        <v>26</v>
      </c>
      <c r="K2842" s="1" t="s">
        <v>24</v>
      </c>
      <c r="L2842" s="1" t="s">
        <v>24</v>
      </c>
      <c r="M2842" s="1" t="s">
        <v>24</v>
      </c>
      <c r="N2842" s="1" t="s">
        <v>24</v>
      </c>
      <c r="O2842" s="1" t="s">
        <v>24</v>
      </c>
      <c r="P2842" s="1" t="s">
        <v>24</v>
      </c>
      <c r="Q2842" s="1" t="s">
        <v>3685</v>
      </c>
      <c r="R2842">
        <v>2202</v>
      </c>
      <c r="T2842" s="1" t="s">
        <v>24</v>
      </c>
    </row>
    <row r="2843" spans="1:20" x14ac:dyDescent="0.55000000000000004">
      <c r="A2843" s="1" t="s">
        <v>28</v>
      </c>
      <c r="B2843" s="1" t="s">
        <v>29</v>
      </c>
      <c r="C2843" s="1" t="s">
        <v>22</v>
      </c>
      <c r="D2843" s="1" t="s">
        <v>23</v>
      </c>
      <c r="E2843" s="1" t="s">
        <v>5</v>
      </c>
      <c r="F2843" s="1" t="s">
        <v>24</v>
      </c>
      <c r="G2843" s="1" t="s">
        <v>25</v>
      </c>
      <c r="H2843">
        <v>1675114</v>
      </c>
      <c r="I2843">
        <v>1677315</v>
      </c>
      <c r="J2843" s="1" t="s">
        <v>26</v>
      </c>
      <c r="K2843" s="1" t="s">
        <v>3686</v>
      </c>
      <c r="L2843" s="1" t="s">
        <v>24</v>
      </c>
      <c r="M2843" s="1" t="s">
        <v>24</v>
      </c>
      <c r="N2843" s="1" t="s">
        <v>522</v>
      </c>
      <c r="O2843" s="1" t="s">
        <v>24</v>
      </c>
      <c r="P2843" s="1" t="s">
        <v>24</v>
      </c>
      <c r="Q2843" s="1" t="s">
        <v>3685</v>
      </c>
      <c r="R2843">
        <v>2202</v>
      </c>
      <c r="S2843">
        <v>733</v>
      </c>
      <c r="T2843" s="1" t="s">
        <v>24</v>
      </c>
    </row>
    <row r="2844" spans="1:20" x14ac:dyDescent="0.55000000000000004">
      <c r="A2844" s="1" t="s">
        <v>20</v>
      </c>
      <c r="B2844" s="1" t="s">
        <v>21</v>
      </c>
      <c r="C2844" s="1" t="s">
        <v>22</v>
      </c>
      <c r="D2844" s="1" t="s">
        <v>23</v>
      </c>
      <c r="E2844" s="1" t="s">
        <v>5</v>
      </c>
      <c r="F2844" s="1" t="s">
        <v>24</v>
      </c>
      <c r="G2844" s="1" t="s">
        <v>25</v>
      </c>
      <c r="H2844">
        <v>1677566</v>
      </c>
      <c r="I2844">
        <v>1679866</v>
      </c>
      <c r="J2844" s="1" t="s">
        <v>67</v>
      </c>
      <c r="K2844" s="1" t="s">
        <v>24</v>
      </c>
      <c r="L2844" s="1" t="s">
        <v>24</v>
      </c>
      <c r="M2844" s="1" t="s">
        <v>24</v>
      </c>
      <c r="N2844" s="1" t="s">
        <v>24</v>
      </c>
      <c r="O2844" s="1" t="s">
        <v>24</v>
      </c>
      <c r="P2844" s="1" t="s">
        <v>24</v>
      </c>
      <c r="Q2844" s="1" t="s">
        <v>3687</v>
      </c>
      <c r="R2844">
        <v>2301</v>
      </c>
      <c r="T2844" s="1" t="s">
        <v>24</v>
      </c>
    </row>
    <row r="2845" spans="1:20" x14ac:dyDescent="0.55000000000000004">
      <c r="A2845" s="1" t="s">
        <v>28</v>
      </c>
      <c r="B2845" s="1" t="s">
        <v>29</v>
      </c>
      <c r="C2845" s="1" t="s">
        <v>22</v>
      </c>
      <c r="D2845" s="1" t="s">
        <v>23</v>
      </c>
      <c r="E2845" s="1" t="s">
        <v>5</v>
      </c>
      <c r="F2845" s="1" t="s">
        <v>24</v>
      </c>
      <c r="G2845" s="1" t="s">
        <v>25</v>
      </c>
      <c r="H2845">
        <v>1677566</v>
      </c>
      <c r="I2845">
        <v>1679866</v>
      </c>
      <c r="J2845" s="1" t="s">
        <v>67</v>
      </c>
      <c r="K2845" s="1" t="s">
        <v>3688</v>
      </c>
      <c r="L2845" s="1" t="s">
        <v>24</v>
      </c>
      <c r="M2845" s="1" t="s">
        <v>24</v>
      </c>
      <c r="N2845" s="1" t="s">
        <v>3689</v>
      </c>
      <c r="O2845" s="1" t="s">
        <v>24</v>
      </c>
      <c r="P2845" s="1" t="s">
        <v>24</v>
      </c>
      <c r="Q2845" s="1" t="s">
        <v>3687</v>
      </c>
      <c r="R2845">
        <v>2301</v>
      </c>
      <c r="S2845">
        <v>766</v>
      </c>
      <c r="T2845" s="1" t="s">
        <v>24</v>
      </c>
    </row>
    <row r="2846" spans="1:20" x14ac:dyDescent="0.55000000000000004">
      <c r="A2846" s="1" t="s">
        <v>20</v>
      </c>
      <c r="B2846" s="1" t="s">
        <v>21</v>
      </c>
      <c r="C2846" s="1" t="s">
        <v>22</v>
      </c>
      <c r="D2846" s="1" t="s">
        <v>23</v>
      </c>
      <c r="E2846" s="1" t="s">
        <v>5</v>
      </c>
      <c r="F2846" s="1" t="s">
        <v>24</v>
      </c>
      <c r="G2846" s="1" t="s">
        <v>25</v>
      </c>
      <c r="H2846">
        <v>1680074</v>
      </c>
      <c r="I2846">
        <v>1681099</v>
      </c>
      <c r="J2846" s="1" t="s">
        <v>26</v>
      </c>
      <c r="K2846" s="1" t="s">
        <v>24</v>
      </c>
      <c r="L2846" s="1" t="s">
        <v>24</v>
      </c>
      <c r="M2846" s="1" t="s">
        <v>24</v>
      </c>
      <c r="N2846" s="1" t="s">
        <v>24</v>
      </c>
      <c r="O2846" s="1" t="s">
        <v>24</v>
      </c>
      <c r="P2846" s="1" t="s">
        <v>24</v>
      </c>
      <c r="Q2846" s="1" t="s">
        <v>3690</v>
      </c>
      <c r="R2846">
        <v>1026</v>
      </c>
      <c r="T2846" s="1" t="s">
        <v>24</v>
      </c>
    </row>
    <row r="2847" spans="1:20" x14ac:dyDescent="0.55000000000000004">
      <c r="A2847" s="1" t="s">
        <v>28</v>
      </c>
      <c r="B2847" s="1" t="s">
        <v>29</v>
      </c>
      <c r="C2847" s="1" t="s">
        <v>22</v>
      </c>
      <c r="D2847" s="1" t="s">
        <v>23</v>
      </c>
      <c r="E2847" s="1" t="s">
        <v>5</v>
      </c>
      <c r="F2847" s="1" t="s">
        <v>24</v>
      </c>
      <c r="G2847" s="1" t="s">
        <v>25</v>
      </c>
      <c r="H2847">
        <v>1680074</v>
      </c>
      <c r="I2847">
        <v>1681099</v>
      </c>
      <c r="J2847" s="1" t="s">
        <v>26</v>
      </c>
      <c r="K2847" s="1" t="s">
        <v>3691</v>
      </c>
      <c r="L2847" s="1" t="s">
        <v>24</v>
      </c>
      <c r="M2847" s="1" t="s">
        <v>24</v>
      </c>
      <c r="N2847" s="1" t="s">
        <v>1344</v>
      </c>
      <c r="O2847" s="1" t="s">
        <v>24</v>
      </c>
      <c r="P2847" s="1" t="s">
        <v>24</v>
      </c>
      <c r="Q2847" s="1" t="s">
        <v>3690</v>
      </c>
      <c r="R2847">
        <v>1026</v>
      </c>
      <c r="S2847">
        <v>341</v>
      </c>
      <c r="T2847" s="1" t="s">
        <v>24</v>
      </c>
    </row>
    <row r="2848" spans="1:20" x14ac:dyDescent="0.55000000000000004">
      <c r="A2848" s="1" t="s">
        <v>20</v>
      </c>
      <c r="B2848" s="1" t="s">
        <v>21</v>
      </c>
      <c r="C2848" s="1" t="s">
        <v>22</v>
      </c>
      <c r="D2848" s="1" t="s">
        <v>23</v>
      </c>
      <c r="E2848" s="1" t="s">
        <v>5</v>
      </c>
      <c r="F2848" s="1" t="s">
        <v>24</v>
      </c>
      <c r="G2848" s="1" t="s">
        <v>25</v>
      </c>
      <c r="H2848">
        <v>1681096</v>
      </c>
      <c r="I2848">
        <v>1681929</v>
      </c>
      <c r="J2848" s="1" t="s">
        <v>67</v>
      </c>
      <c r="K2848" s="1" t="s">
        <v>24</v>
      </c>
      <c r="L2848" s="1" t="s">
        <v>24</v>
      </c>
      <c r="M2848" s="1" t="s">
        <v>24</v>
      </c>
      <c r="N2848" s="1" t="s">
        <v>24</v>
      </c>
      <c r="O2848" s="1" t="s">
        <v>24</v>
      </c>
      <c r="P2848" s="1" t="s">
        <v>24</v>
      </c>
      <c r="Q2848" s="1" t="s">
        <v>3692</v>
      </c>
      <c r="R2848">
        <v>834</v>
      </c>
      <c r="T2848" s="1" t="s">
        <v>24</v>
      </c>
    </row>
    <row r="2849" spans="1:20" x14ac:dyDescent="0.55000000000000004">
      <c r="A2849" s="1" t="s">
        <v>28</v>
      </c>
      <c r="B2849" s="1" t="s">
        <v>29</v>
      </c>
      <c r="C2849" s="1" t="s">
        <v>22</v>
      </c>
      <c r="D2849" s="1" t="s">
        <v>23</v>
      </c>
      <c r="E2849" s="1" t="s">
        <v>5</v>
      </c>
      <c r="F2849" s="1" t="s">
        <v>24</v>
      </c>
      <c r="G2849" s="1" t="s">
        <v>25</v>
      </c>
      <c r="H2849">
        <v>1681096</v>
      </c>
      <c r="I2849">
        <v>1681929</v>
      </c>
      <c r="J2849" s="1" t="s">
        <v>67</v>
      </c>
      <c r="K2849" s="1" t="s">
        <v>3693</v>
      </c>
      <c r="L2849" s="1" t="s">
        <v>24</v>
      </c>
      <c r="M2849" s="1" t="s">
        <v>24</v>
      </c>
      <c r="N2849" s="1" t="s">
        <v>854</v>
      </c>
      <c r="O2849" s="1" t="s">
        <v>24</v>
      </c>
      <c r="P2849" s="1" t="s">
        <v>24</v>
      </c>
      <c r="Q2849" s="1" t="s">
        <v>3692</v>
      </c>
      <c r="R2849">
        <v>834</v>
      </c>
      <c r="S2849">
        <v>277</v>
      </c>
      <c r="T2849" s="1" t="s">
        <v>24</v>
      </c>
    </row>
    <row r="2850" spans="1:20" x14ac:dyDescent="0.55000000000000004">
      <c r="A2850" s="1" t="s">
        <v>20</v>
      </c>
      <c r="B2850" s="1" t="s">
        <v>21</v>
      </c>
      <c r="C2850" s="1" t="s">
        <v>22</v>
      </c>
      <c r="D2850" s="1" t="s">
        <v>23</v>
      </c>
      <c r="E2850" s="1" t="s">
        <v>5</v>
      </c>
      <c r="F2850" s="1" t="s">
        <v>24</v>
      </c>
      <c r="G2850" s="1" t="s">
        <v>25</v>
      </c>
      <c r="H2850">
        <v>1682090</v>
      </c>
      <c r="I2850">
        <v>1683775</v>
      </c>
      <c r="J2850" s="1" t="s">
        <v>26</v>
      </c>
      <c r="K2850" s="1" t="s">
        <v>24</v>
      </c>
      <c r="L2850" s="1" t="s">
        <v>24</v>
      </c>
      <c r="M2850" s="1" t="s">
        <v>24</v>
      </c>
      <c r="N2850" s="1" t="s">
        <v>24</v>
      </c>
      <c r="O2850" s="1" t="s">
        <v>24</v>
      </c>
      <c r="P2850" s="1" t="s">
        <v>24</v>
      </c>
      <c r="Q2850" s="1" t="s">
        <v>3694</v>
      </c>
      <c r="R2850">
        <v>1686</v>
      </c>
      <c r="T2850" s="1" t="s">
        <v>24</v>
      </c>
    </row>
    <row r="2851" spans="1:20" x14ac:dyDescent="0.55000000000000004">
      <c r="A2851" s="1" t="s">
        <v>28</v>
      </c>
      <c r="B2851" s="1" t="s">
        <v>29</v>
      </c>
      <c r="C2851" s="1" t="s">
        <v>22</v>
      </c>
      <c r="D2851" s="1" t="s">
        <v>23</v>
      </c>
      <c r="E2851" s="1" t="s">
        <v>5</v>
      </c>
      <c r="F2851" s="1" t="s">
        <v>24</v>
      </c>
      <c r="G2851" s="1" t="s">
        <v>25</v>
      </c>
      <c r="H2851">
        <v>1682090</v>
      </c>
      <c r="I2851">
        <v>1683775</v>
      </c>
      <c r="J2851" s="1" t="s">
        <v>26</v>
      </c>
      <c r="K2851" s="1" t="s">
        <v>3695</v>
      </c>
      <c r="L2851" s="1" t="s">
        <v>24</v>
      </c>
      <c r="M2851" s="1" t="s">
        <v>24</v>
      </c>
      <c r="N2851" s="1" t="s">
        <v>3696</v>
      </c>
      <c r="O2851" s="1" t="s">
        <v>24</v>
      </c>
      <c r="P2851" s="1" t="s">
        <v>24</v>
      </c>
      <c r="Q2851" s="1" t="s">
        <v>3694</v>
      </c>
      <c r="R2851">
        <v>1686</v>
      </c>
      <c r="S2851">
        <v>561</v>
      </c>
      <c r="T2851" s="1" t="s">
        <v>24</v>
      </c>
    </row>
    <row r="2852" spans="1:20" x14ac:dyDescent="0.55000000000000004">
      <c r="A2852" s="1" t="s">
        <v>20</v>
      </c>
      <c r="B2852" s="1" t="s">
        <v>21</v>
      </c>
      <c r="C2852" s="1" t="s">
        <v>22</v>
      </c>
      <c r="D2852" s="1" t="s">
        <v>23</v>
      </c>
      <c r="E2852" s="1" t="s">
        <v>5</v>
      </c>
      <c r="F2852" s="1" t="s">
        <v>24</v>
      </c>
      <c r="G2852" s="1" t="s">
        <v>25</v>
      </c>
      <c r="H2852">
        <v>1683779</v>
      </c>
      <c r="I2852">
        <v>1684450</v>
      </c>
      <c r="J2852" s="1" t="s">
        <v>67</v>
      </c>
      <c r="K2852" s="1" t="s">
        <v>24</v>
      </c>
      <c r="L2852" s="1" t="s">
        <v>24</v>
      </c>
      <c r="M2852" s="1" t="s">
        <v>24</v>
      </c>
      <c r="N2852" s="1" t="s">
        <v>24</v>
      </c>
      <c r="O2852" s="1" t="s">
        <v>24</v>
      </c>
      <c r="P2852" s="1" t="s">
        <v>24</v>
      </c>
      <c r="Q2852" s="1" t="s">
        <v>3697</v>
      </c>
      <c r="R2852">
        <v>672</v>
      </c>
      <c r="T2852" s="1" t="s">
        <v>24</v>
      </c>
    </row>
    <row r="2853" spans="1:20" x14ac:dyDescent="0.55000000000000004">
      <c r="A2853" s="1" t="s">
        <v>28</v>
      </c>
      <c r="B2853" s="1" t="s">
        <v>29</v>
      </c>
      <c r="C2853" s="1" t="s">
        <v>22</v>
      </c>
      <c r="D2853" s="1" t="s">
        <v>23</v>
      </c>
      <c r="E2853" s="1" t="s">
        <v>5</v>
      </c>
      <c r="F2853" s="1" t="s">
        <v>24</v>
      </c>
      <c r="G2853" s="1" t="s">
        <v>25</v>
      </c>
      <c r="H2853">
        <v>1683779</v>
      </c>
      <c r="I2853">
        <v>1684450</v>
      </c>
      <c r="J2853" s="1" t="s">
        <v>67</v>
      </c>
      <c r="K2853" s="1" t="s">
        <v>3698</v>
      </c>
      <c r="L2853" s="1" t="s">
        <v>24</v>
      </c>
      <c r="M2853" s="1" t="s">
        <v>24</v>
      </c>
      <c r="N2853" s="1" t="s">
        <v>3699</v>
      </c>
      <c r="O2853" s="1" t="s">
        <v>24</v>
      </c>
      <c r="P2853" s="1" t="s">
        <v>24</v>
      </c>
      <c r="Q2853" s="1" t="s">
        <v>3697</v>
      </c>
      <c r="R2853">
        <v>672</v>
      </c>
      <c r="S2853">
        <v>223</v>
      </c>
      <c r="T2853" s="1" t="s">
        <v>24</v>
      </c>
    </row>
    <row r="2854" spans="1:20" x14ac:dyDescent="0.55000000000000004">
      <c r="A2854" s="1" t="s">
        <v>20</v>
      </c>
      <c r="B2854" s="1" t="s">
        <v>21</v>
      </c>
      <c r="C2854" s="1" t="s">
        <v>22</v>
      </c>
      <c r="D2854" s="1" t="s">
        <v>23</v>
      </c>
      <c r="E2854" s="1" t="s">
        <v>5</v>
      </c>
      <c r="F2854" s="1" t="s">
        <v>24</v>
      </c>
      <c r="G2854" s="1" t="s">
        <v>25</v>
      </c>
      <c r="H2854">
        <v>1684510</v>
      </c>
      <c r="I2854">
        <v>1685769</v>
      </c>
      <c r="J2854" s="1" t="s">
        <v>67</v>
      </c>
      <c r="K2854" s="1" t="s">
        <v>24</v>
      </c>
      <c r="L2854" s="1" t="s">
        <v>24</v>
      </c>
      <c r="M2854" s="1" t="s">
        <v>24</v>
      </c>
      <c r="N2854" s="1" t="s">
        <v>24</v>
      </c>
      <c r="O2854" s="1" t="s">
        <v>24</v>
      </c>
      <c r="P2854" s="1" t="s">
        <v>24</v>
      </c>
      <c r="Q2854" s="1" t="s">
        <v>3700</v>
      </c>
      <c r="R2854">
        <v>1260</v>
      </c>
      <c r="T2854" s="1" t="s">
        <v>24</v>
      </c>
    </row>
    <row r="2855" spans="1:20" x14ac:dyDescent="0.55000000000000004">
      <c r="A2855" s="1" t="s">
        <v>28</v>
      </c>
      <c r="B2855" s="1" t="s">
        <v>29</v>
      </c>
      <c r="C2855" s="1" t="s">
        <v>22</v>
      </c>
      <c r="D2855" s="1" t="s">
        <v>23</v>
      </c>
      <c r="E2855" s="1" t="s">
        <v>5</v>
      </c>
      <c r="F2855" s="1" t="s">
        <v>24</v>
      </c>
      <c r="G2855" s="1" t="s">
        <v>25</v>
      </c>
      <c r="H2855">
        <v>1684510</v>
      </c>
      <c r="I2855">
        <v>1685769</v>
      </c>
      <c r="J2855" s="1" t="s">
        <v>67</v>
      </c>
      <c r="K2855" s="1" t="s">
        <v>3701</v>
      </c>
      <c r="L2855" s="1" t="s">
        <v>24</v>
      </c>
      <c r="M2855" s="1" t="s">
        <v>24</v>
      </c>
      <c r="N2855" s="1" t="s">
        <v>3702</v>
      </c>
      <c r="O2855" s="1" t="s">
        <v>24</v>
      </c>
      <c r="P2855" s="1" t="s">
        <v>24</v>
      </c>
      <c r="Q2855" s="1" t="s">
        <v>3700</v>
      </c>
      <c r="R2855">
        <v>1260</v>
      </c>
      <c r="S2855">
        <v>419</v>
      </c>
      <c r="T2855" s="1" t="s">
        <v>24</v>
      </c>
    </row>
    <row r="2856" spans="1:20" x14ac:dyDescent="0.55000000000000004">
      <c r="A2856" s="1" t="s">
        <v>20</v>
      </c>
      <c r="B2856" s="1" t="s">
        <v>21</v>
      </c>
      <c r="C2856" s="1" t="s">
        <v>22</v>
      </c>
      <c r="D2856" s="1" t="s">
        <v>23</v>
      </c>
      <c r="E2856" s="1" t="s">
        <v>5</v>
      </c>
      <c r="F2856" s="1" t="s">
        <v>24</v>
      </c>
      <c r="G2856" s="1" t="s">
        <v>25</v>
      </c>
      <c r="H2856">
        <v>1685972</v>
      </c>
      <c r="I2856">
        <v>1686640</v>
      </c>
      <c r="J2856" s="1" t="s">
        <v>26</v>
      </c>
      <c r="K2856" s="1" t="s">
        <v>24</v>
      </c>
      <c r="L2856" s="1" t="s">
        <v>24</v>
      </c>
      <c r="M2856" s="1" t="s">
        <v>24</v>
      </c>
      <c r="N2856" s="1" t="s">
        <v>24</v>
      </c>
      <c r="O2856" s="1" t="s">
        <v>24</v>
      </c>
      <c r="P2856" s="1" t="s">
        <v>24</v>
      </c>
      <c r="Q2856" s="1" t="s">
        <v>3703</v>
      </c>
      <c r="R2856">
        <v>669</v>
      </c>
      <c r="T2856" s="1" t="s">
        <v>24</v>
      </c>
    </row>
    <row r="2857" spans="1:20" x14ac:dyDescent="0.55000000000000004">
      <c r="A2857" s="1" t="s">
        <v>28</v>
      </c>
      <c r="B2857" s="1" t="s">
        <v>29</v>
      </c>
      <c r="C2857" s="1" t="s">
        <v>22</v>
      </c>
      <c r="D2857" s="1" t="s">
        <v>23</v>
      </c>
      <c r="E2857" s="1" t="s">
        <v>5</v>
      </c>
      <c r="F2857" s="1" t="s">
        <v>24</v>
      </c>
      <c r="G2857" s="1" t="s">
        <v>25</v>
      </c>
      <c r="H2857">
        <v>1685972</v>
      </c>
      <c r="I2857">
        <v>1686640</v>
      </c>
      <c r="J2857" s="1" t="s">
        <v>26</v>
      </c>
      <c r="K2857" s="1" t="s">
        <v>3704</v>
      </c>
      <c r="L2857" s="1" t="s">
        <v>24</v>
      </c>
      <c r="M2857" s="1" t="s">
        <v>24</v>
      </c>
      <c r="N2857" s="1" t="s">
        <v>73</v>
      </c>
      <c r="O2857" s="1" t="s">
        <v>24</v>
      </c>
      <c r="P2857" s="1" t="s">
        <v>24</v>
      </c>
      <c r="Q2857" s="1" t="s">
        <v>3703</v>
      </c>
      <c r="R2857">
        <v>669</v>
      </c>
      <c r="S2857">
        <v>222</v>
      </c>
      <c r="T2857" s="1" t="s">
        <v>24</v>
      </c>
    </row>
    <row r="2858" spans="1:20" x14ac:dyDescent="0.55000000000000004">
      <c r="A2858" s="1" t="s">
        <v>20</v>
      </c>
      <c r="B2858" s="1" t="s">
        <v>21</v>
      </c>
      <c r="C2858" s="1" t="s">
        <v>22</v>
      </c>
      <c r="D2858" s="1" t="s">
        <v>23</v>
      </c>
      <c r="E2858" s="1" t="s">
        <v>5</v>
      </c>
      <c r="F2858" s="1" t="s">
        <v>24</v>
      </c>
      <c r="G2858" s="1" t="s">
        <v>25</v>
      </c>
      <c r="H2858">
        <v>1686851</v>
      </c>
      <c r="I2858">
        <v>1688434</v>
      </c>
      <c r="J2858" s="1" t="s">
        <v>26</v>
      </c>
      <c r="K2858" s="1" t="s">
        <v>24</v>
      </c>
      <c r="L2858" s="1" t="s">
        <v>24</v>
      </c>
      <c r="M2858" s="1" t="s">
        <v>24</v>
      </c>
      <c r="N2858" s="1" t="s">
        <v>24</v>
      </c>
      <c r="O2858" s="1" t="s">
        <v>24</v>
      </c>
      <c r="P2858" s="1" t="s">
        <v>24</v>
      </c>
      <c r="Q2858" s="1" t="s">
        <v>3705</v>
      </c>
      <c r="R2858">
        <v>1584</v>
      </c>
      <c r="T2858" s="1" t="s">
        <v>24</v>
      </c>
    </row>
    <row r="2859" spans="1:20" x14ac:dyDescent="0.55000000000000004">
      <c r="A2859" s="1" t="s">
        <v>28</v>
      </c>
      <c r="B2859" s="1" t="s">
        <v>29</v>
      </c>
      <c r="C2859" s="1" t="s">
        <v>22</v>
      </c>
      <c r="D2859" s="1" t="s">
        <v>23</v>
      </c>
      <c r="E2859" s="1" t="s">
        <v>5</v>
      </c>
      <c r="F2859" s="1" t="s">
        <v>24</v>
      </c>
      <c r="G2859" s="1" t="s">
        <v>25</v>
      </c>
      <c r="H2859">
        <v>1686851</v>
      </c>
      <c r="I2859">
        <v>1688434</v>
      </c>
      <c r="J2859" s="1" t="s">
        <v>26</v>
      </c>
      <c r="K2859" s="1" t="s">
        <v>3706</v>
      </c>
      <c r="L2859" s="1" t="s">
        <v>24</v>
      </c>
      <c r="M2859" s="1" t="s">
        <v>24</v>
      </c>
      <c r="N2859" s="1" t="s">
        <v>3707</v>
      </c>
      <c r="O2859" s="1" t="s">
        <v>24</v>
      </c>
      <c r="P2859" s="1" t="s">
        <v>24</v>
      </c>
      <c r="Q2859" s="1" t="s">
        <v>3705</v>
      </c>
      <c r="R2859">
        <v>1584</v>
      </c>
      <c r="S2859">
        <v>527</v>
      </c>
      <c r="T2859" s="1" t="s">
        <v>24</v>
      </c>
    </row>
    <row r="2860" spans="1:20" x14ac:dyDescent="0.55000000000000004">
      <c r="A2860" s="1" t="s">
        <v>20</v>
      </c>
      <c r="B2860" s="1" t="s">
        <v>21</v>
      </c>
      <c r="C2860" s="1" t="s">
        <v>22</v>
      </c>
      <c r="D2860" s="1" t="s">
        <v>23</v>
      </c>
      <c r="E2860" s="1" t="s">
        <v>5</v>
      </c>
      <c r="F2860" s="1" t="s">
        <v>24</v>
      </c>
      <c r="G2860" s="1" t="s">
        <v>25</v>
      </c>
      <c r="H2860">
        <v>1688554</v>
      </c>
      <c r="I2860">
        <v>1688850</v>
      </c>
      <c r="J2860" s="1" t="s">
        <v>67</v>
      </c>
      <c r="K2860" s="1" t="s">
        <v>24</v>
      </c>
      <c r="L2860" s="1" t="s">
        <v>24</v>
      </c>
      <c r="M2860" s="1" t="s">
        <v>24</v>
      </c>
      <c r="N2860" s="1" t="s">
        <v>24</v>
      </c>
      <c r="O2860" s="1" t="s">
        <v>24</v>
      </c>
      <c r="P2860" s="1" t="s">
        <v>24</v>
      </c>
      <c r="Q2860" s="1" t="s">
        <v>3708</v>
      </c>
      <c r="R2860">
        <v>297</v>
      </c>
      <c r="T2860" s="1" t="s">
        <v>24</v>
      </c>
    </row>
    <row r="2861" spans="1:20" x14ac:dyDescent="0.55000000000000004">
      <c r="A2861" s="1" t="s">
        <v>28</v>
      </c>
      <c r="B2861" s="1" t="s">
        <v>29</v>
      </c>
      <c r="C2861" s="1" t="s">
        <v>22</v>
      </c>
      <c r="D2861" s="1" t="s">
        <v>23</v>
      </c>
      <c r="E2861" s="1" t="s">
        <v>5</v>
      </c>
      <c r="F2861" s="1" t="s">
        <v>24</v>
      </c>
      <c r="G2861" s="1" t="s">
        <v>25</v>
      </c>
      <c r="H2861">
        <v>1688554</v>
      </c>
      <c r="I2861">
        <v>1688850</v>
      </c>
      <c r="J2861" s="1" t="s">
        <v>67</v>
      </c>
      <c r="K2861" s="1" t="s">
        <v>3709</v>
      </c>
      <c r="L2861" s="1" t="s">
        <v>24</v>
      </c>
      <c r="M2861" s="1" t="s">
        <v>24</v>
      </c>
      <c r="N2861" s="1" t="s">
        <v>73</v>
      </c>
      <c r="O2861" s="1" t="s">
        <v>24</v>
      </c>
      <c r="P2861" s="1" t="s">
        <v>24</v>
      </c>
      <c r="Q2861" s="1" t="s">
        <v>3708</v>
      </c>
      <c r="R2861">
        <v>297</v>
      </c>
      <c r="S2861">
        <v>98</v>
      </c>
      <c r="T2861" s="1" t="s">
        <v>24</v>
      </c>
    </row>
    <row r="2862" spans="1:20" x14ac:dyDescent="0.55000000000000004">
      <c r="A2862" s="1" t="s">
        <v>20</v>
      </c>
      <c r="B2862" s="1" t="s">
        <v>21</v>
      </c>
      <c r="C2862" s="1" t="s">
        <v>22</v>
      </c>
      <c r="D2862" s="1" t="s">
        <v>23</v>
      </c>
      <c r="E2862" s="1" t="s">
        <v>5</v>
      </c>
      <c r="F2862" s="1" t="s">
        <v>24</v>
      </c>
      <c r="G2862" s="1" t="s">
        <v>25</v>
      </c>
      <c r="H2862">
        <v>1688934</v>
      </c>
      <c r="I2862">
        <v>1689560</v>
      </c>
      <c r="J2862" s="1" t="s">
        <v>67</v>
      </c>
      <c r="K2862" s="1" t="s">
        <v>24</v>
      </c>
      <c r="L2862" s="1" t="s">
        <v>24</v>
      </c>
      <c r="M2862" s="1" t="s">
        <v>24</v>
      </c>
      <c r="N2862" s="1" t="s">
        <v>24</v>
      </c>
      <c r="O2862" s="1" t="s">
        <v>24</v>
      </c>
      <c r="P2862" s="1" t="s">
        <v>24</v>
      </c>
      <c r="Q2862" s="1" t="s">
        <v>3710</v>
      </c>
      <c r="R2862">
        <v>627</v>
      </c>
      <c r="T2862" s="1" t="s">
        <v>24</v>
      </c>
    </row>
    <row r="2863" spans="1:20" x14ac:dyDescent="0.55000000000000004">
      <c r="A2863" s="1" t="s">
        <v>28</v>
      </c>
      <c r="B2863" s="1" t="s">
        <v>29</v>
      </c>
      <c r="C2863" s="1" t="s">
        <v>22</v>
      </c>
      <c r="D2863" s="1" t="s">
        <v>23</v>
      </c>
      <c r="E2863" s="1" t="s">
        <v>5</v>
      </c>
      <c r="F2863" s="1" t="s">
        <v>24</v>
      </c>
      <c r="G2863" s="1" t="s">
        <v>25</v>
      </c>
      <c r="H2863">
        <v>1688934</v>
      </c>
      <c r="I2863">
        <v>1689560</v>
      </c>
      <c r="J2863" s="1" t="s">
        <v>67</v>
      </c>
      <c r="K2863" s="1" t="s">
        <v>3711</v>
      </c>
      <c r="L2863" s="1" t="s">
        <v>24</v>
      </c>
      <c r="M2863" s="1" t="s">
        <v>24</v>
      </c>
      <c r="N2863" s="1" t="s">
        <v>124</v>
      </c>
      <c r="O2863" s="1" t="s">
        <v>24</v>
      </c>
      <c r="P2863" s="1" t="s">
        <v>24</v>
      </c>
      <c r="Q2863" s="1" t="s">
        <v>3710</v>
      </c>
      <c r="R2863">
        <v>627</v>
      </c>
      <c r="S2863">
        <v>208</v>
      </c>
      <c r="T2863" s="1" t="s">
        <v>24</v>
      </c>
    </row>
    <row r="2864" spans="1:20" x14ac:dyDescent="0.55000000000000004">
      <c r="A2864" s="1" t="s">
        <v>20</v>
      </c>
      <c r="B2864" s="1" t="s">
        <v>21</v>
      </c>
      <c r="C2864" s="1" t="s">
        <v>22</v>
      </c>
      <c r="D2864" s="1" t="s">
        <v>23</v>
      </c>
      <c r="E2864" s="1" t="s">
        <v>5</v>
      </c>
      <c r="F2864" s="1" t="s">
        <v>24</v>
      </c>
      <c r="G2864" s="1" t="s">
        <v>25</v>
      </c>
      <c r="H2864">
        <v>1689557</v>
      </c>
      <c r="I2864">
        <v>1690390</v>
      </c>
      <c r="J2864" s="1" t="s">
        <v>67</v>
      </c>
      <c r="K2864" s="1" t="s">
        <v>24</v>
      </c>
      <c r="L2864" s="1" t="s">
        <v>24</v>
      </c>
      <c r="M2864" s="1" t="s">
        <v>24</v>
      </c>
      <c r="N2864" s="1" t="s">
        <v>24</v>
      </c>
      <c r="O2864" s="1" t="s">
        <v>24</v>
      </c>
      <c r="P2864" s="1" t="s">
        <v>24</v>
      </c>
      <c r="Q2864" s="1" t="s">
        <v>3712</v>
      </c>
      <c r="R2864">
        <v>834</v>
      </c>
      <c r="T2864" s="1" t="s">
        <v>24</v>
      </c>
    </row>
    <row r="2865" spans="1:20" x14ac:dyDescent="0.55000000000000004">
      <c r="A2865" s="1" t="s">
        <v>28</v>
      </c>
      <c r="B2865" s="1" t="s">
        <v>29</v>
      </c>
      <c r="C2865" s="1" t="s">
        <v>22</v>
      </c>
      <c r="D2865" s="1" t="s">
        <v>23</v>
      </c>
      <c r="E2865" s="1" t="s">
        <v>5</v>
      </c>
      <c r="F2865" s="1" t="s">
        <v>24</v>
      </c>
      <c r="G2865" s="1" t="s">
        <v>25</v>
      </c>
      <c r="H2865">
        <v>1689557</v>
      </c>
      <c r="I2865">
        <v>1690390</v>
      </c>
      <c r="J2865" s="1" t="s">
        <v>67</v>
      </c>
      <c r="K2865" s="1" t="s">
        <v>3713</v>
      </c>
      <c r="L2865" s="1" t="s">
        <v>24</v>
      </c>
      <c r="M2865" s="1" t="s">
        <v>24</v>
      </c>
      <c r="N2865" s="1" t="s">
        <v>124</v>
      </c>
      <c r="O2865" s="1" t="s">
        <v>24</v>
      </c>
      <c r="P2865" s="1" t="s">
        <v>24</v>
      </c>
      <c r="Q2865" s="1" t="s">
        <v>3712</v>
      </c>
      <c r="R2865">
        <v>834</v>
      </c>
      <c r="S2865">
        <v>277</v>
      </c>
      <c r="T2865" s="1" t="s">
        <v>24</v>
      </c>
    </row>
    <row r="2866" spans="1:20" x14ac:dyDescent="0.55000000000000004">
      <c r="A2866" s="1" t="s">
        <v>20</v>
      </c>
      <c r="B2866" s="1" t="s">
        <v>21</v>
      </c>
      <c r="C2866" s="1" t="s">
        <v>22</v>
      </c>
      <c r="D2866" s="1" t="s">
        <v>23</v>
      </c>
      <c r="E2866" s="1" t="s">
        <v>5</v>
      </c>
      <c r="F2866" s="1" t="s">
        <v>24</v>
      </c>
      <c r="G2866" s="1" t="s">
        <v>25</v>
      </c>
      <c r="H2866">
        <v>1690398</v>
      </c>
      <c r="I2866">
        <v>1691540</v>
      </c>
      <c r="J2866" s="1" t="s">
        <v>67</v>
      </c>
      <c r="K2866" s="1" t="s">
        <v>24</v>
      </c>
      <c r="L2866" s="1" t="s">
        <v>24</v>
      </c>
      <c r="M2866" s="1" t="s">
        <v>24</v>
      </c>
      <c r="N2866" s="1" t="s">
        <v>24</v>
      </c>
      <c r="O2866" s="1" t="s">
        <v>24</v>
      </c>
      <c r="P2866" s="1" t="s">
        <v>24</v>
      </c>
      <c r="Q2866" s="1" t="s">
        <v>3714</v>
      </c>
      <c r="R2866">
        <v>1143</v>
      </c>
      <c r="T2866" s="1" t="s">
        <v>24</v>
      </c>
    </row>
    <row r="2867" spans="1:20" x14ac:dyDescent="0.55000000000000004">
      <c r="A2867" s="1" t="s">
        <v>28</v>
      </c>
      <c r="B2867" s="1" t="s">
        <v>29</v>
      </c>
      <c r="C2867" s="1" t="s">
        <v>22</v>
      </c>
      <c r="D2867" s="1" t="s">
        <v>23</v>
      </c>
      <c r="E2867" s="1" t="s">
        <v>5</v>
      </c>
      <c r="F2867" s="1" t="s">
        <v>24</v>
      </c>
      <c r="G2867" s="1" t="s">
        <v>25</v>
      </c>
      <c r="H2867">
        <v>1690398</v>
      </c>
      <c r="I2867">
        <v>1691540</v>
      </c>
      <c r="J2867" s="1" t="s">
        <v>67</v>
      </c>
      <c r="K2867" s="1" t="s">
        <v>3715</v>
      </c>
      <c r="L2867" s="1" t="s">
        <v>24</v>
      </c>
      <c r="M2867" s="1" t="s">
        <v>24</v>
      </c>
      <c r="N2867" s="1" t="s">
        <v>124</v>
      </c>
      <c r="O2867" s="1" t="s">
        <v>24</v>
      </c>
      <c r="P2867" s="1" t="s">
        <v>24</v>
      </c>
      <c r="Q2867" s="1" t="s">
        <v>3714</v>
      </c>
      <c r="R2867">
        <v>1143</v>
      </c>
      <c r="S2867">
        <v>380</v>
      </c>
      <c r="T2867" s="1" t="s">
        <v>24</v>
      </c>
    </row>
    <row r="2868" spans="1:20" x14ac:dyDescent="0.55000000000000004">
      <c r="A2868" s="1" t="s">
        <v>20</v>
      </c>
      <c r="B2868" s="1" t="s">
        <v>21</v>
      </c>
      <c r="C2868" s="1" t="s">
        <v>22</v>
      </c>
      <c r="D2868" s="1" t="s">
        <v>23</v>
      </c>
      <c r="E2868" s="1" t="s">
        <v>5</v>
      </c>
      <c r="F2868" s="1" t="s">
        <v>24</v>
      </c>
      <c r="G2868" s="1" t="s">
        <v>25</v>
      </c>
      <c r="H2868">
        <v>1691542</v>
      </c>
      <c r="I2868">
        <v>1691814</v>
      </c>
      <c r="J2868" s="1" t="s">
        <v>67</v>
      </c>
      <c r="K2868" s="1" t="s">
        <v>24</v>
      </c>
      <c r="L2868" s="1" t="s">
        <v>24</v>
      </c>
      <c r="M2868" s="1" t="s">
        <v>24</v>
      </c>
      <c r="N2868" s="1" t="s">
        <v>24</v>
      </c>
      <c r="O2868" s="1" t="s">
        <v>24</v>
      </c>
      <c r="P2868" s="1" t="s">
        <v>24</v>
      </c>
      <c r="Q2868" s="1" t="s">
        <v>3716</v>
      </c>
      <c r="R2868">
        <v>273</v>
      </c>
      <c r="T2868" s="1" t="s">
        <v>24</v>
      </c>
    </row>
    <row r="2869" spans="1:20" x14ac:dyDescent="0.55000000000000004">
      <c r="A2869" s="1" t="s">
        <v>28</v>
      </c>
      <c r="B2869" s="1" t="s">
        <v>29</v>
      </c>
      <c r="C2869" s="1" t="s">
        <v>22</v>
      </c>
      <c r="D2869" s="1" t="s">
        <v>23</v>
      </c>
      <c r="E2869" s="1" t="s">
        <v>5</v>
      </c>
      <c r="F2869" s="1" t="s">
        <v>24</v>
      </c>
      <c r="G2869" s="1" t="s">
        <v>25</v>
      </c>
      <c r="H2869">
        <v>1691542</v>
      </c>
      <c r="I2869">
        <v>1691814</v>
      </c>
      <c r="J2869" s="1" t="s">
        <v>67</v>
      </c>
      <c r="K2869" s="1" t="s">
        <v>3717</v>
      </c>
      <c r="L2869" s="1" t="s">
        <v>24</v>
      </c>
      <c r="M2869" s="1" t="s">
        <v>24</v>
      </c>
      <c r="N2869" s="1" t="s">
        <v>634</v>
      </c>
      <c r="O2869" s="1" t="s">
        <v>24</v>
      </c>
      <c r="P2869" s="1" t="s">
        <v>24</v>
      </c>
      <c r="Q2869" s="1" t="s">
        <v>3716</v>
      </c>
      <c r="R2869">
        <v>273</v>
      </c>
      <c r="S2869">
        <v>90</v>
      </c>
      <c r="T2869" s="1" t="s">
        <v>24</v>
      </c>
    </row>
    <row r="2870" spans="1:20" x14ac:dyDescent="0.55000000000000004">
      <c r="A2870" s="1" t="s">
        <v>20</v>
      </c>
      <c r="B2870" s="1" t="s">
        <v>21</v>
      </c>
      <c r="C2870" s="1" t="s">
        <v>22</v>
      </c>
      <c r="D2870" s="1" t="s">
        <v>23</v>
      </c>
      <c r="E2870" s="1" t="s">
        <v>5</v>
      </c>
      <c r="F2870" s="1" t="s">
        <v>24</v>
      </c>
      <c r="G2870" s="1" t="s">
        <v>25</v>
      </c>
      <c r="H2870">
        <v>1692011</v>
      </c>
      <c r="I2870">
        <v>1693639</v>
      </c>
      <c r="J2870" s="1" t="s">
        <v>26</v>
      </c>
      <c r="K2870" s="1" t="s">
        <v>24</v>
      </c>
      <c r="L2870" s="1" t="s">
        <v>24</v>
      </c>
      <c r="M2870" s="1" t="s">
        <v>24</v>
      </c>
      <c r="N2870" s="1" t="s">
        <v>24</v>
      </c>
      <c r="O2870" s="1" t="s">
        <v>24</v>
      </c>
      <c r="P2870" s="1" t="s">
        <v>24</v>
      </c>
      <c r="Q2870" s="1" t="s">
        <v>3718</v>
      </c>
      <c r="R2870">
        <v>1629</v>
      </c>
      <c r="T2870" s="1" t="s">
        <v>24</v>
      </c>
    </row>
    <row r="2871" spans="1:20" x14ac:dyDescent="0.55000000000000004">
      <c r="A2871" s="1" t="s">
        <v>28</v>
      </c>
      <c r="B2871" s="1" t="s">
        <v>29</v>
      </c>
      <c r="C2871" s="1" t="s">
        <v>22</v>
      </c>
      <c r="D2871" s="1" t="s">
        <v>23</v>
      </c>
      <c r="E2871" s="1" t="s">
        <v>5</v>
      </c>
      <c r="F2871" s="1" t="s">
        <v>24</v>
      </c>
      <c r="G2871" s="1" t="s">
        <v>25</v>
      </c>
      <c r="H2871">
        <v>1692011</v>
      </c>
      <c r="I2871">
        <v>1693639</v>
      </c>
      <c r="J2871" s="1" t="s">
        <v>26</v>
      </c>
      <c r="K2871" s="1" t="s">
        <v>3719</v>
      </c>
      <c r="L2871" s="1" t="s">
        <v>24</v>
      </c>
      <c r="M2871" s="1" t="s">
        <v>24</v>
      </c>
      <c r="N2871" s="1" t="s">
        <v>3720</v>
      </c>
      <c r="O2871" s="1" t="s">
        <v>24</v>
      </c>
      <c r="P2871" s="1" t="s">
        <v>24</v>
      </c>
      <c r="Q2871" s="1" t="s">
        <v>3718</v>
      </c>
      <c r="R2871">
        <v>1629</v>
      </c>
      <c r="S2871">
        <v>542</v>
      </c>
      <c r="T2871" s="1" t="s">
        <v>24</v>
      </c>
    </row>
    <row r="2872" spans="1:20" x14ac:dyDescent="0.55000000000000004">
      <c r="A2872" s="1" t="s">
        <v>20</v>
      </c>
      <c r="B2872" s="1" t="s">
        <v>21</v>
      </c>
      <c r="C2872" s="1" t="s">
        <v>22</v>
      </c>
      <c r="D2872" s="1" t="s">
        <v>23</v>
      </c>
      <c r="E2872" s="1" t="s">
        <v>5</v>
      </c>
      <c r="F2872" s="1" t="s">
        <v>24</v>
      </c>
      <c r="G2872" s="1" t="s">
        <v>25</v>
      </c>
      <c r="H2872">
        <v>1693640</v>
      </c>
      <c r="I2872">
        <v>1693870</v>
      </c>
      <c r="J2872" s="1" t="s">
        <v>67</v>
      </c>
      <c r="K2872" s="1" t="s">
        <v>24</v>
      </c>
      <c r="L2872" s="1" t="s">
        <v>24</v>
      </c>
      <c r="M2872" s="1" t="s">
        <v>24</v>
      </c>
      <c r="N2872" s="1" t="s">
        <v>24</v>
      </c>
      <c r="O2872" s="1" t="s">
        <v>24</v>
      </c>
      <c r="P2872" s="1" t="s">
        <v>24</v>
      </c>
      <c r="Q2872" s="1" t="s">
        <v>3721</v>
      </c>
      <c r="R2872">
        <v>231</v>
      </c>
      <c r="T2872" s="1" t="s">
        <v>24</v>
      </c>
    </row>
    <row r="2873" spans="1:20" x14ac:dyDescent="0.55000000000000004">
      <c r="A2873" s="1" t="s">
        <v>28</v>
      </c>
      <c r="B2873" s="1" t="s">
        <v>29</v>
      </c>
      <c r="C2873" s="1" t="s">
        <v>22</v>
      </c>
      <c r="D2873" s="1" t="s">
        <v>23</v>
      </c>
      <c r="E2873" s="1" t="s">
        <v>5</v>
      </c>
      <c r="F2873" s="1" t="s">
        <v>24</v>
      </c>
      <c r="G2873" s="1" t="s">
        <v>25</v>
      </c>
      <c r="H2873">
        <v>1693640</v>
      </c>
      <c r="I2873">
        <v>1693870</v>
      </c>
      <c r="J2873" s="1" t="s">
        <v>67</v>
      </c>
      <c r="K2873" s="1" t="s">
        <v>3722</v>
      </c>
      <c r="L2873" s="1" t="s">
        <v>24</v>
      </c>
      <c r="M2873" s="1" t="s">
        <v>24</v>
      </c>
      <c r="N2873" s="1" t="s">
        <v>73</v>
      </c>
      <c r="O2873" s="1" t="s">
        <v>24</v>
      </c>
      <c r="P2873" s="1" t="s">
        <v>24</v>
      </c>
      <c r="Q2873" s="1" t="s">
        <v>3721</v>
      </c>
      <c r="R2873">
        <v>231</v>
      </c>
      <c r="S2873">
        <v>76</v>
      </c>
      <c r="T2873" s="1" t="s">
        <v>24</v>
      </c>
    </row>
    <row r="2874" spans="1:20" x14ac:dyDescent="0.55000000000000004">
      <c r="A2874" s="1" t="s">
        <v>20</v>
      </c>
      <c r="B2874" s="1" t="s">
        <v>21</v>
      </c>
      <c r="C2874" s="1" t="s">
        <v>22</v>
      </c>
      <c r="D2874" s="1" t="s">
        <v>23</v>
      </c>
      <c r="E2874" s="1" t="s">
        <v>5</v>
      </c>
      <c r="F2874" s="1" t="s">
        <v>24</v>
      </c>
      <c r="G2874" s="1" t="s">
        <v>25</v>
      </c>
      <c r="H2874">
        <v>1694013</v>
      </c>
      <c r="I2874">
        <v>1694474</v>
      </c>
      <c r="J2874" s="1" t="s">
        <v>67</v>
      </c>
      <c r="K2874" s="1" t="s">
        <v>24</v>
      </c>
      <c r="L2874" s="1" t="s">
        <v>24</v>
      </c>
      <c r="M2874" s="1" t="s">
        <v>24</v>
      </c>
      <c r="N2874" s="1" t="s">
        <v>24</v>
      </c>
      <c r="O2874" s="1" t="s">
        <v>24</v>
      </c>
      <c r="P2874" s="1" t="s">
        <v>24</v>
      </c>
      <c r="Q2874" s="1" t="s">
        <v>3723</v>
      </c>
      <c r="R2874">
        <v>462</v>
      </c>
      <c r="T2874" s="1" t="s">
        <v>24</v>
      </c>
    </row>
    <row r="2875" spans="1:20" x14ac:dyDescent="0.55000000000000004">
      <c r="A2875" s="1" t="s">
        <v>28</v>
      </c>
      <c r="B2875" s="1" t="s">
        <v>29</v>
      </c>
      <c r="C2875" s="1" t="s">
        <v>22</v>
      </c>
      <c r="D2875" s="1" t="s">
        <v>23</v>
      </c>
      <c r="E2875" s="1" t="s">
        <v>5</v>
      </c>
      <c r="F2875" s="1" t="s">
        <v>24</v>
      </c>
      <c r="G2875" s="1" t="s">
        <v>25</v>
      </c>
      <c r="H2875">
        <v>1694013</v>
      </c>
      <c r="I2875">
        <v>1694474</v>
      </c>
      <c r="J2875" s="1" t="s">
        <v>67</v>
      </c>
      <c r="K2875" s="1" t="s">
        <v>3724</v>
      </c>
      <c r="L2875" s="1" t="s">
        <v>24</v>
      </c>
      <c r="M2875" s="1" t="s">
        <v>24</v>
      </c>
      <c r="N2875" s="1" t="s">
        <v>73</v>
      </c>
      <c r="O2875" s="1" t="s">
        <v>24</v>
      </c>
      <c r="P2875" s="1" t="s">
        <v>24</v>
      </c>
      <c r="Q2875" s="1" t="s">
        <v>3723</v>
      </c>
      <c r="R2875">
        <v>462</v>
      </c>
      <c r="S2875">
        <v>153</v>
      </c>
      <c r="T2875" s="1" t="s">
        <v>24</v>
      </c>
    </row>
    <row r="2876" spans="1:20" x14ac:dyDescent="0.55000000000000004">
      <c r="A2876" s="1" t="s">
        <v>20</v>
      </c>
      <c r="B2876" s="1" t="s">
        <v>21</v>
      </c>
      <c r="C2876" s="1" t="s">
        <v>22</v>
      </c>
      <c r="D2876" s="1" t="s">
        <v>23</v>
      </c>
      <c r="E2876" s="1" t="s">
        <v>5</v>
      </c>
      <c r="F2876" s="1" t="s">
        <v>24</v>
      </c>
      <c r="G2876" s="1" t="s">
        <v>25</v>
      </c>
      <c r="H2876">
        <v>1694524</v>
      </c>
      <c r="I2876">
        <v>1696338</v>
      </c>
      <c r="J2876" s="1" t="s">
        <v>67</v>
      </c>
      <c r="K2876" s="1" t="s">
        <v>24</v>
      </c>
      <c r="L2876" s="1" t="s">
        <v>24</v>
      </c>
      <c r="M2876" s="1" t="s">
        <v>24</v>
      </c>
      <c r="N2876" s="1" t="s">
        <v>24</v>
      </c>
      <c r="O2876" s="1" t="s">
        <v>24</v>
      </c>
      <c r="P2876" s="1" t="s">
        <v>24</v>
      </c>
      <c r="Q2876" s="1" t="s">
        <v>3725</v>
      </c>
      <c r="R2876">
        <v>1815</v>
      </c>
      <c r="T2876" s="1" t="s">
        <v>24</v>
      </c>
    </row>
    <row r="2877" spans="1:20" x14ac:dyDescent="0.55000000000000004">
      <c r="A2877" s="1" t="s">
        <v>28</v>
      </c>
      <c r="B2877" s="1" t="s">
        <v>29</v>
      </c>
      <c r="C2877" s="1" t="s">
        <v>22</v>
      </c>
      <c r="D2877" s="1" t="s">
        <v>23</v>
      </c>
      <c r="E2877" s="1" t="s">
        <v>5</v>
      </c>
      <c r="F2877" s="1" t="s">
        <v>24</v>
      </c>
      <c r="G2877" s="1" t="s">
        <v>25</v>
      </c>
      <c r="H2877">
        <v>1694524</v>
      </c>
      <c r="I2877">
        <v>1696338</v>
      </c>
      <c r="J2877" s="1" t="s">
        <v>67</v>
      </c>
      <c r="K2877" s="1" t="s">
        <v>3726</v>
      </c>
      <c r="L2877" s="1" t="s">
        <v>24</v>
      </c>
      <c r="M2877" s="1" t="s">
        <v>24</v>
      </c>
      <c r="N2877" s="1" t="s">
        <v>3727</v>
      </c>
      <c r="O2877" s="1" t="s">
        <v>24</v>
      </c>
      <c r="P2877" s="1" t="s">
        <v>24</v>
      </c>
      <c r="Q2877" s="1" t="s">
        <v>3725</v>
      </c>
      <c r="R2877">
        <v>1815</v>
      </c>
      <c r="S2877">
        <v>604</v>
      </c>
      <c r="T2877" s="1" t="s">
        <v>24</v>
      </c>
    </row>
    <row r="2878" spans="1:20" x14ac:dyDescent="0.55000000000000004">
      <c r="A2878" s="1" t="s">
        <v>20</v>
      </c>
      <c r="B2878" s="1" t="s">
        <v>21</v>
      </c>
      <c r="C2878" s="1" t="s">
        <v>22</v>
      </c>
      <c r="D2878" s="1" t="s">
        <v>23</v>
      </c>
      <c r="E2878" s="1" t="s">
        <v>5</v>
      </c>
      <c r="F2878" s="1" t="s">
        <v>24</v>
      </c>
      <c r="G2878" s="1" t="s">
        <v>25</v>
      </c>
      <c r="H2878">
        <v>1696612</v>
      </c>
      <c r="I2878">
        <v>1697136</v>
      </c>
      <c r="J2878" s="1" t="s">
        <v>26</v>
      </c>
      <c r="K2878" s="1" t="s">
        <v>24</v>
      </c>
      <c r="L2878" s="1" t="s">
        <v>24</v>
      </c>
      <c r="M2878" s="1" t="s">
        <v>24</v>
      </c>
      <c r="N2878" s="1" t="s">
        <v>24</v>
      </c>
      <c r="O2878" s="1" t="s">
        <v>24</v>
      </c>
      <c r="P2878" s="1" t="s">
        <v>24</v>
      </c>
      <c r="Q2878" s="1" t="s">
        <v>3728</v>
      </c>
      <c r="R2878">
        <v>525</v>
      </c>
      <c r="T2878" s="1" t="s">
        <v>24</v>
      </c>
    </row>
    <row r="2879" spans="1:20" x14ac:dyDescent="0.55000000000000004">
      <c r="A2879" s="1" t="s">
        <v>28</v>
      </c>
      <c r="B2879" s="1" t="s">
        <v>29</v>
      </c>
      <c r="C2879" s="1" t="s">
        <v>22</v>
      </c>
      <c r="D2879" s="1" t="s">
        <v>23</v>
      </c>
      <c r="E2879" s="1" t="s">
        <v>5</v>
      </c>
      <c r="F2879" s="1" t="s">
        <v>24</v>
      </c>
      <c r="G2879" s="1" t="s">
        <v>25</v>
      </c>
      <c r="H2879">
        <v>1696612</v>
      </c>
      <c r="I2879">
        <v>1697136</v>
      </c>
      <c r="J2879" s="1" t="s">
        <v>26</v>
      </c>
      <c r="K2879" s="1" t="s">
        <v>3729</v>
      </c>
      <c r="L2879" s="1" t="s">
        <v>24</v>
      </c>
      <c r="M2879" s="1" t="s">
        <v>24</v>
      </c>
      <c r="N2879" s="1" t="s">
        <v>2669</v>
      </c>
      <c r="O2879" s="1" t="s">
        <v>24</v>
      </c>
      <c r="P2879" s="1" t="s">
        <v>24</v>
      </c>
      <c r="Q2879" s="1" t="s">
        <v>3728</v>
      </c>
      <c r="R2879">
        <v>525</v>
      </c>
      <c r="S2879">
        <v>174</v>
      </c>
      <c r="T2879" s="1" t="s">
        <v>24</v>
      </c>
    </row>
    <row r="2880" spans="1:20" x14ac:dyDescent="0.55000000000000004">
      <c r="A2880" s="1" t="s">
        <v>20</v>
      </c>
      <c r="B2880" s="1" t="s">
        <v>21</v>
      </c>
      <c r="C2880" s="1" t="s">
        <v>22</v>
      </c>
      <c r="D2880" s="1" t="s">
        <v>23</v>
      </c>
      <c r="E2880" s="1" t="s">
        <v>5</v>
      </c>
      <c r="F2880" s="1" t="s">
        <v>24</v>
      </c>
      <c r="G2880" s="1" t="s">
        <v>25</v>
      </c>
      <c r="H2880">
        <v>1697296</v>
      </c>
      <c r="I2880">
        <v>1698456</v>
      </c>
      <c r="J2880" s="1" t="s">
        <v>67</v>
      </c>
      <c r="K2880" s="1" t="s">
        <v>24</v>
      </c>
      <c r="L2880" s="1" t="s">
        <v>24</v>
      </c>
      <c r="M2880" s="1" t="s">
        <v>24</v>
      </c>
      <c r="N2880" s="1" t="s">
        <v>24</v>
      </c>
      <c r="O2880" s="1" t="s">
        <v>24</v>
      </c>
      <c r="P2880" s="1" t="s">
        <v>24</v>
      </c>
      <c r="Q2880" s="1" t="s">
        <v>3730</v>
      </c>
      <c r="R2880">
        <v>1161</v>
      </c>
      <c r="T2880" s="1" t="s">
        <v>24</v>
      </c>
    </row>
    <row r="2881" spans="1:20" x14ac:dyDescent="0.55000000000000004">
      <c r="A2881" s="1" t="s">
        <v>28</v>
      </c>
      <c r="B2881" s="1" t="s">
        <v>29</v>
      </c>
      <c r="C2881" s="1" t="s">
        <v>22</v>
      </c>
      <c r="D2881" s="1" t="s">
        <v>23</v>
      </c>
      <c r="E2881" s="1" t="s">
        <v>5</v>
      </c>
      <c r="F2881" s="1" t="s">
        <v>24</v>
      </c>
      <c r="G2881" s="1" t="s">
        <v>25</v>
      </c>
      <c r="H2881">
        <v>1697296</v>
      </c>
      <c r="I2881">
        <v>1698456</v>
      </c>
      <c r="J2881" s="1" t="s">
        <v>67</v>
      </c>
      <c r="K2881" s="1" t="s">
        <v>3731</v>
      </c>
      <c r="L2881" s="1" t="s">
        <v>24</v>
      </c>
      <c r="M2881" s="1" t="s">
        <v>24</v>
      </c>
      <c r="N2881" s="1" t="s">
        <v>3732</v>
      </c>
      <c r="O2881" s="1" t="s">
        <v>24</v>
      </c>
      <c r="P2881" s="1" t="s">
        <v>24</v>
      </c>
      <c r="Q2881" s="1" t="s">
        <v>3730</v>
      </c>
      <c r="R2881">
        <v>1161</v>
      </c>
      <c r="S2881">
        <v>386</v>
      </c>
      <c r="T2881" s="1" t="s">
        <v>24</v>
      </c>
    </row>
    <row r="2882" spans="1:20" x14ac:dyDescent="0.55000000000000004">
      <c r="A2882" s="1" t="s">
        <v>20</v>
      </c>
      <c r="B2882" s="1" t="s">
        <v>21</v>
      </c>
      <c r="C2882" s="1" t="s">
        <v>22</v>
      </c>
      <c r="D2882" s="1" t="s">
        <v>23</v>
      </c>
      <c r="E2882" s="1" t="s">
        <v>5</v>
      </c>
      <c r="F2882" s="1" t="s">
        <v>24</v>
      </c>
      <c r="G2882" s="1" t="s">
        <v>25</v>
      </c>
      <c r="H2882">
        <v>1698656</v>
      </c>
      <c r="I2882">
        <v>1700008</v>
      </c>
      <c r="J2882" s="1" t="s">
        <v>67</v>
      </c>
      <c r="K2882" s="1" t="s">
        <v>24</v>
      </c>
      <c r="L2882" s="1" t="s">
        <v>24</v>
      </c>
      <c r="M2882" s="1" t="s">
        <v>24</v>
      </c>
      <c r="N2882" s="1" t="s">
        <v>24</v>
      </c>
      <c r="O2882" s="1" t="s">
        <v>24</v>
      </c>
      <c r="P2882" s="1" t="s">
        <v>24</v>
      </c>
      <c r="Q2882" s="1" t="s">
        <v>3733</v>
      </c>
      <c r="R2882">
        <v>1353</v>
      </c>
      <c r="T2882" s="1" t="s">
        <v>24</v>
      </c>
    </row>
    <row r="2883" spans="1:20" x14ac:dyDescent="0.55000000000000004">
      <c r="A2883" s="1" t="s">
        <v>28</v>
      </c>
      <c r="B2883" s="1" t="s">
        <v>29</v>
      </c>
      <c r="C2883" s="1" t="s">
        <v>22</v>
      </c>
      <c r="D2883" s="1" t="s">
        <v>23</v>
      </c>
      <c r="E2883" s="1" t="s">
        <v>5</v>
      </c>
      <c r="F2883" s="1" t="s">
        <v>24</v>
      </c>
      <c r="G2883" s="1" t="s">
        <v>25</v>
      </c>
      <c r="H2883">
        <v>1698656</v>
      </c>
      <c r="I2883">
        <v>1700008</v>
      </c>
      <c r="J2883" s="1" t="s">
        <v>67</v>
      </c>
      <c r="K2883" s="1" t="s">
        <v>3734</v>
      </c>
      <c r="L2883" s="1" t="s">
        <v>24</v>
      </c>
      <c r="M2883" s="1" t="s">
        <v>24</v>
      </c>
      <c r="N2883" s="1" t="s">
        <v>1265</v>
      </c>
      <c r="O2883" s="1" t="s">
        <v>24</v>
      </c>
      <c r="P2883" s="1" t="s">
        <v>24</v>
      </c>
      <c r="Q2883" s="1" t="s">
        <v>3733</v>
      </c>
      <c r="R2883">
        <v>1353</v>
      </c>
      <c r="S2883">
        <v>450</v>
      </c>
      <c r="T2883" s="1" t="s">
        <v>24</v>
      </c>
    </row>
    <row r="2884" spans="1:20" x14ac:dyDescent="0.55000000000000004">
      <c r="A2884" s="1" t="s">
        <v>20</v>
      </c>
      <c r="B2884" s="1" t="s">
        <v>21</v>
      </c>
      <c r="C2884" s="1" t="s">
        <v>22</v>
      </c>
      <c r="D2884" s="1" t="s">
        <v>23</v>
      </c>
      <c r="E2884" s="1" t="s">
        <v>5</v>
      </c>
      <c r="F2884" s="1" t="s">
        <v>24</v>
      </c>
      <c r="G2884" s="1" t="s">
        <v>25</v>
      </c>
      <c r="H2884">
        <v>1700177</v>
      </c>
      <c r="I2884">
        <v>1700338</v>
      </c>
      <c r="J2884" s="1" t="s">
        <v>26</v>
      </c>
      <c r="K2884" s="1" t="s">
        <v>24</v>
      </c>
      <c r="L2884" s="1" t="s">
        <v>24</v>
      </c>
      <c r="M2884" s="1" t="s">
        <v>24</v>
      </c>
      <c r="N2884" s="1" t="s">
        <v>24</v>
      </c>
      <c r="O2884" s="1" t="s">
        <v>24</v>
      </c>
      <c r="P2884" s="1" t="s">
        <v>24</v>
      </c>
      <c r="Q2884" s="1" t="s">
        <v>3735</v>
      </c>
      <c r="R2884">
        <v>162</v>
      </c>
      <c r="T2884" s="1" t="s">
        <v>24</v>
      </c>
    </row>
    <row r="2885" spans="1:20" x14ac:dyDescent="0.55000000000000004">
      <c r="A2885" s="1" t="s">
        <v>28</v>
      </c>
      <c r="B2885" s="1" t="s">
        <v>29</v>
      </c>
      <c r="C2885" s="1" t="s">
        <v>22</v>
      </c>
      <c r="D2885" s="1" t="s">
        <v>23</v>
      </c>
      <c r="E2885" s="1" t="s">
        <v>5</v>
      </c>
      <c r="F2885" s="1" t="s">
        <v>24</v>
      </c>
      <c r="G2885" s="1" t="s">
        <v>25</v>
      </c>
      <c r="H2885">
        <v>1700177</v>
      </c>
      <c r="I2885">
        <v>1700338</v>
      </c>
      <c r="J2885" s="1" t="s">
        <v>26</v>
      </c>
      <c r="K2885" s="1" t="s">
        <v>3736</v>
      </c>
      <c r="L2885" s="1" t="s">
        <v>24</v>
      </c>
      <c r="M2885" s="1" t="s">
        <v>24</v>
      </c>
      <c r="N2885" s="1" t="s">
        <v>73</v>
      </c>
      <c r="O2885" s="1" t="s">
        <v>24</v>
      </c>
      <c r="P2885" s="1" t="s">
        <v>24</v>
      </c>
      <c r="Q2885" s="1" t="s">
        <v>3735</v>
      </c>
      <c r="R2885">
        <v>162</v>
      </c>
      <c r="S2885">
        <v>53</v>
      </c>
      <c r="T2885" s="1" t="s">
        <v>24</v>
      </c>
    </row>
    <row r="2886" spans="1:20" x14ac:dyDescent="0.55000000000000004">
      <c r="A2886" s="1" t="s">
        <v>20</v>
      </c>
      <c r="B2886" s="1" t="s">
        <v>21</v>
      </c>
      <c r="C2886" s="1" t="s">
        <v>22</v>
      </c>
      <c r="D2886" s="1" t="s">
        <v>23</v>
      </c>
      <c r="E2886" s="1" t="s">
        <v>5</v>
      </c>
      <c r="F2886" s="1" t="s">
        <v>24</v>
      </c>
      <c r="G2886" s="1" t="s">
        <v>25</v>
      </c>
      <c r="H2886">
        <v>1700514</v>
      </c>
      <c r="I2886">
        <v>1702979</v>
      </c>
      <c r="J2886" s="1" t="s">
        <v>26</v>
      </c>
      <c r="K2886" s="1" t="s">
        <v>24</v>
      </c>
      <c r="L2886" s="1" t="s">
        <v>24</v>
      </c>
      <c r="M2886" s="1" t="s">
        <v>24</v>
      </c>
      <c r="N2886" s="1" t="s">
        <v>24</v>
      </c>
      <c r="O2886" s="1" t="s">
        <v>24</v>
      </c>
      <c r="P2886" s="1" t="s">
        <v>24</v>
      </c>
      <c r="Q2886" s="1" t="s">
        <v>3737</v>
      </c>
      <c r="R2886">
        <v>2466</v>
      </c>
      <c r="T2886" s="1" t="s">
        <v>24</v>
      </c>
    </row>
    <row r="2887" spans="1:20" x14ac:dyDescent="0.55000000000000004">
      <c r="A2887" s="1" t="s">
        <v>28</v>
      </c>
      <c r="B2887" s="1" t="s">
        <v>29</v>
      </c>
      <c r="C2887" s="1" t="s">
        <v>22</v>
      </c>
      <c r="D2887" s="1" t="s">
        <v>23</v>
      </c>
      <c r="E2887" s="1" t="s">
        <v>5</v>
      </c>
      <c r="F2887" s="1" t="s">
        <v>24</v>
      </c>
      <c r="G2887" s="1" t="s">
        <v>25</v>
      </c>
      <c r="H2887">
        <v>1700514</v>
      </c>
      <c r="I2887">
        <v>1702979</v>
      </c>
      <c r="J2887" s="1" t="s">
        <v>26</v>
      </c>
      <c r="K2887" s="1" t="s">
        <v>3738</v>
      </c>
      <c r="L2887" s="1" t="s">
        <v>24</v>
      </c>
      <c r="M2887" s="1" t="s">
        <v>24</v>
      </c>
      <c r="N2887" s="1" t="s">
        <v>1632</v>
      </c>
      <c r="O2887" s="1" t="s">
        <v>24</v>
      </c>
      <c r="P2887" s="1" t="s">
        <v>24</v>
      </c>
      <c r="Q2887" s="1" t="s">
        <v>3737</v>
      </c>
      <c r="R2887">
        <v>2466</v>
      </c>
      <c r="S2887">
        <v>821</v>
      </c>
      <c r="T2887" s="1" t="s">
        <v>24</v>
      </c>
    </row>
    <row r="2888" spans="1:20" x14ac:dyDescent="0.55000000000000004">
      <c r="A2888" s="1" t="s">
        <v>20</v>
      </c>
      <c r="B2888" s="1" t="s">
        <v>21</v>
      </c>
      <c r="C2888" s="1" t="s">
        <v>22</v>
      </c>
      <c r="D2888" s="1" t="s">
        <v>23</v>
      </c>
      <c r="E2888" s="1" t="s">
        <v>5</v>
      </c>
      <c r="F2888" s="1" t="s">
        <v>24</v>
      </c>
      <c r="G2888" s="1" t="s">
        <v>25</v>
      </c>
      <c r="H2888">
        <v>1703232</v>
      </c>
      <c r="I2888">
        <v>1703741</v>
      </c>
      <c r="J2888" s="1" t="s">
        <v>67</v>
      </c>
      <c r="K2888" s="1" t="s">
        <v>24</v>
      </c>
      <c r="L2888" s="1" t="s">
        <v>24</v>
      </c>
      <c r="M2888" s="1" t="s">
        <v>24</v>
      </c>
      <c r="N2888" s="1" t="s">
        <v>24</v>
      </c>
      <c r="O2888" s="1" t="s">
        <v>24</v>
      </c>
      <c r="P2888" s="1" t="s">
        <v>24</v>
      </c>
      <c r="Q2888" s="1" t="s">
        <v>3739</v>
      </c>
      <c r="R2888">
        <v>510</v>
      </c>
      <c r="T2888" s="1" t="s">
        <v>24</v>
      </c>
    </row>
    <row r="2889" spans="1:20" x14ac:dyDescent="0.55000000000000004">
      <c r="A2889" s="1" t="s">
        <v>28</v>
      </c>
      <c r="B2889" s="1" t="s">
        <v>29</v>
      </c>
      <c r="C2889" s="1" t="s">
        <v>22</v>
      </c>
      <c r="D2889" s="1" t="s">
        <v>23</v>
      </c>
      <c r="E2889" s="1" t="s">
        <v>5</v>
      </c>
      <c r="F2889" s="1" t="s">
        <v>24</v>
      </c>
      <c r="G2889" s="1" t="s">
        <v>25</v>
      </c>
      <c r="H2889">
        <v>1703232</v>
      </c>
      <c r="I2889">
        <v>1703741</v>
      </c>
      <c r="J2889" s="1" t="s">
        <v>67</v>
      </c>
      <c r="K2889" s="1" t="s">
        <v>3740</v>
      </c>
      <c r="L2889" s="1" t="s">
        <v>24</v>
      </c>
      <c r="M2889" s="1" t="s">
        <v>24</v>
      </c>
      <c r="N2889" s="1" t="s">
        <v>3741</v>
      </c>
      <c r="O2889" s="1" t="s">
        <v>24</v>
      </c>
      <c r="P2889" s="1" t="s">
        <v>24</v>
      </c>
      <c r="Q2889" s="1" t="s">
        <v>3739</v>
      </c>
      <c r="R2889">
        <v>510</v>
      </c>
      <c r="S2889">
        <v>169</v>
      </c>
      <c r="T2889" s="1" t="s">
        <v>24</v>
      </c>
    </row>
    <row r="2890" spans="1:20" x14ac:dyDescent="0.55000000000000004">
      <c r="A2890" s="1" t="s">
        <v>20</v>
      </c>
      <c r="B2890" s="1" t="s">
        <v>21</v>
      </c>
      <c r="C2890" s="1" t="s">
        <v>22</v>
      </c>
      <c r="D2890" s="1" t="s">
        <v>23</v>
      </c>
      <c r="E2890" s="1" t="s">
        <v>5</v>
      </c>
      <c r="F2890" s="1" t="s">
        <v>24</v>
      </c>
      <c r="G2890" s="1" t="s">
        <v>25</v>
      </c>
      <c r="H2890">
        <v>1703738</v>
      </c>
      <c r="I2890">
        <v>1706080</v>
      </c>
      <c r="J2890" s="1" t="s">
        <v>67</v>
      </c>
      <c r="K2890" s="1" t="s">
        <v>24</v>
      </c>
      <c r="L2890" s="1" t="s">
        <v>24</v>
      </c>
      <c r="M2890" s="1" t="s">
        <v>24</v>
      </c>
      <c r="N2890" s="1" t="s">
        <v>24</v>
      </c>
      <c r="O2890" s="1" t="s">
        <v>24</v>
      </c>
      <c r="P2890" s="1" t="s">
        <v>24</v>
      </c>
      <c r="Q2890" s="1" t="s">
        <v>3742</v>
      </c>
      <c r="R2890">
        <v>2343</v>
      </c>
      <c r="T2890" s="1" t="s">
        <v>24</v>
      </c>
    </row>
    <row r="2891" spans="1:20" x14ac:dyDescent="0.55000000000000004">
      <c r="A2891" s="1" t="s">
        <v>28</v>
      </c>
      <c r="B2891" s="1" t="s">
        <v>29</v>
      </c>
      <c r="C2891" s="1" t="s">
        <v>22</v>
      </c>
      <c r="D2891" s="1" t="s">
        <v>23</v>
      </c>
      <c r="E2891" s="1" t="s">
        <v>5</v>
      </c>
      <c r="F2891" s="1" t="s">
        <v>24</v>
      </c>
      <c r="G2891" s="1" t="s">
        <v>25</v>
      </c>
      <c r="H2891">
        <v>1703738</v>
      </c>
      <c r="I2891">
        <v>1706080</v>
      </c>
      <c r="J2891" s="1" t="s">
        <v>67</v>
      </c>
      <c r="K2891" s="1" t="s">
        <v>3743</v>
      </c>
      <c r="L2891" s="1" t="s">
        <v>24</v>
      </c>
      <c r="M2891" s="1" t="s">
        <v>24</v>
      </c>
      <c r="N2891" s="1" t="s">
        <v>3744</v>
      </c>
      <c r="O2891" s="1" t="s">
        <v>24</v>
      </c>
      <c r="P2891" s="1" t="s">
        <v>24</v>
      </c>
      <c r="Q2891" s="1" t="s">
        <v>3742</v>
      </c>
      <c r="R2891">
        <v>2343</v>
      </c>
      <c r="S2891">
        <v>780</v>
      </c>
      <c r="T2891" s="1" t="s">
        <v>24</v>
      </c>
    </row>
    <row r="2892" spans="1:20" x14ac:dyDescent="0.55000000000000004">
      <c r="A2892" s="1" t="s">
        <v>20</v>
      </c>
      <c r="B2892" s="1" t="s">
        <v>21</v>
      </c>
      <c r="C2892" s="1" t="s">
        <v>22</v>
      </c>
      <c r="D2892" s="1" t="s">
        <v>23</v>
      </c>
      <c r="E2892" s="1" t="s">
        <v>5</v>
      </c>
      <c r="F2892" s="1" t="s">
        <v>24</v>
      </c>
      <c r="G2892" s="1" t="s">
        <v>25</v>
      </c>
      <c r="H2892">
        <v>1706058</v>
      </c>
      <c r="I2892">
        <v>1707056</v>
      </c>
      <c r="J2892" s="1" t="s">
        <v>67</v>
      </c>
      <c r="K2892" s="1" t="s">
        <v>24</v>
      </c>
      <c r="L2892" s="1" t="s">
        <v>24</v>
      </c>
      <c r="M2892" s="1" t="s">
        <v>24</v>
      </c>
      <c r="N2892" s="1" t="s">
        <v>24</v>
      </c>
      <c r="O2892" s="1" t="s">
        <v>24</v>
      </c>
      <c r="P2892" s="1" t="s">
        <v>24</v>
      </c>
      <c r="Q2892" s="1" t="s">
        <v>3745</v>
      </c>
      <c r="R2892">
        <v>999</v>
      </c>
      <c r="T2892" s="1" t="s">
        <v>24</v>
      </c>
    </row>
    <row r="2893" spans="1:20" x14ac:dyDescent="0.55000000000000004">
      <c r="A2893" s="1" t="s">
        <v>28</v>
      </c>
      <c r="B2893" s="1" t="s">
        <v>29</v>
      </c>
      <c r="C2893" s="1" t="s">
        <v>22</v>
      </c>
      <c r="D2893" s="1" t="s">
        <v>23</v>
      </c>
      <c r="E2893" s="1" t="s">
        <v>5</v>
      </c>
      <c r="F2893" s="1" t="s">
        <v>24</v>
      </c>
      <c r="G2893" s="1" t="s">
        <v>25</v>
      </c>
      <c r="H2893">
        <v>1706058</v>
      </c>
      <c r="I2893">
        <v>1707056</v>
      </c>
      <c r="J2893" s="1" t="s">
        <v>67</v>
      </c>
      <c r="K2893" s="1" t="s">
        <v>3746</v>
      </c>
      <c r="L2893" s="1" t="s">
        <v>24</v>
      </c>
      <c r="M2893" s="1" t="s">
        <v>24</v>
      </c>
      <c r="N2893" s="1" t="s">
        <v>2425</v>
      </c>
      <c r="O2893" s="1" t="s">
        <v>24</v>
      </c>
      <c r="P2893" s="1" t="s">
        <v>24</v>
      </c>
      <c r="Q2893" s="1" t="s">
        <v>3745</v>
      </c>
      <c r="R2893">
        <v>999</v>
      </c>
      <c r="S2893">
        <v>332</v>
      </c>
      <c r="T2893" s="1" t="s">
        <v>24</v>
      </c>
    </row>
    <row r="2894" spans="1:20" x14ac:dyDescent="0.55000000000000004">
      <c r="A2894" s="1" t="s">
        <v>20</v>
      </c>
      <c r="B2894" s="1" t="s">
        <v>21</v>
      </c>
      <c r="C2894" s="1" t="s">
        <v>22</v>
      </c>
      <c r="D2894" s="1" t="s">
        <v>23</v>
      </c>
      <c r="E2894" s="1" t="s">
        <v>5</v>
      </c>
      <c r="F2894" s="1" t="s">
        <v>24</v>
      </c>
      <c r="G2894" s="1" t="s">
        <v>25</v>
      </c>
      <c r="H2894">
        <v>1707283</v>
      </c>
      <c r="I2894">
        <v>1707933</v>
      </c>
      <c r="J2894" s="1" t="s">
        <v>26</v>
      </c>
      <c r="K2894" s="1" t="s">
        <v>24</v>
      </c>
      <c r="L2894" s="1" t="s">
        <v>24</v>
      </c>
      <c r="M2894" s="1" t="s">
        <v>24</v>
      </c>
      <c r="N2894" s="1" t="s">
        <v>24</v>
      </c>
      <c r="O2894" s="1" t="s">
        <v>24</v>
      </c>
      <c r="P2894" s="1" t="s">
        <v>24</v>
      </c>
      <c r="Q2894" s="1" t="s">
        <v>3747</v>
      </c>
      <c r="R2894">
        <v>651</v>
      </c>
      <c r="T2894" s="1" t="s">
        <v>24</v>
      </c>
    </row>
    <row r="2895" spans="1:20" x14ac:dyDescent="0.55000000000000004">
      <c r="A2895" s="1" t="s">
        <v>28</v>
      </c>
      <c r="B2895" s="1" t="s">
        <v>29</v>
      </c>
      <c r="C2895" s="1" t="s">
        <v>22</v>
      </c>
      <c r="D2895" s="1" t="s">
        <v>23</v>
      </c>
      <c r="E2895" s="1" t="s">
        <v>5</v>
      </c>
      <c r="F2895" s="1" t="s">
        <v>24</v>
      </c>
      <c r="G2895" s="1" t="s">
        <v>25</v>
      </c>
      <c r="H2895">
        <v>1707283</v>
      </c>
      <c r="I2895">
        <v>1707933</v>
      </c>
      <c r="J2895" s="1" t="s">
        <v>26</v>
      </c>
      <c r="K2895" s="1" t="s">
        <v>3748</v>
      </c>
      <c r="L2895" s="1" t="s">
        <v>24</v>
      </c>
      <c r="M2895" s="1" t="s">
        <v>24</v>
      </c>
      <c r="N2895" s="1" t="s">
        <v>73</v>
      </c>
      <c r="O2895" s="1" t="s">
        <v>24</v>
      </c>
      <c r="P2895" s="1" t="s">
        <v>24</v>
      </c>
      <c r="Q2895" s="1" t="s">
        <v>3747</v>
      </c>
      <c r="R2895">
        <v>651</v>
      </c>
      <c r="S2895">
        <v>216</v>
      </c>
      <c r="T2895" s="1" t="s">
        <v>24</v>
      </c>
    </row>
    <row r="2896" spans="1:20" x14ac:dyDescent="0.55000000000000004">
      <c r="A2896" s="1" t="s">
        <v>20</v>
      </c>
      <c r="B2896" s="1" t="s">
        <v>21</v>
      </c>
      <c r="C2896" s="1" t="s">
        <v>22</v>
      </c>
      <c r="D2896" s="1" t="s">
        <v>23</v>
      </c>
      <c r="E2896" s="1" t="s">
        <v>5</v>
      </c>
      <c r="F2896" s="1" t="s">
        <v>24</v>
      </c>
      <c r="G2896" s="1" t="s">
        <v>25</v>
      </c>
      <c r="H2896">
        <v>1708078</v>
      </c>
      <c r="I2896">
        <v>1709178</v>
      </c>
      <c r="J2896" s="1" t="s">
        <v>26</v>
      </c>
      <c r="K2896" s="1" t="s">
        <v>24</v>
      </c>
      <c r="L2896" s="1" t="s">
        <v>24</v>
      </c>
      <c r="M2896" s="1" t="s">
        <v>24</v>
      </c>
      <c r="N2896" s="1" t="s">
        <v>24</v>
      </c>
      <c r="O2896" s="1" t="s">
        <v>24</v>
      </c>
      <c r="P2896" s="1" t="s">
        <v>24</v>
      </c>
      <c r="Q2896" s="1" t="s">
        <v>3749</v>
      </c>
      <c r="R2896">
        <v>1101</v>
      </c>
      <c r="T2896" s="1" t="s">
        <v>24</v>
      </c>
    </row>
    <row r="2897" spans="1:20" x14ac:dyDescent="0.55000000000000004">
      <c r="A2897" s="1" t="s">
        <v>28</v>
      </c>
      <c r="B2897" s="1" t="s">
        <v>29</v>
      </c>
      <c r="C2897" s="1" t="s">
        <v>22</v>
      </c>
      <c r="D2897" s="1" t="s">
        <v>23</v>
      </c>
      <c r="E2897" s="1" t="s">
        <v>5</v>
      </c>
      <c r="F2897" s="1" t="s">
        <v>24</v>
      </c>
      <c r="G2897" s="1" t="s">
        <v>25</v>
      </c>
      <c r="H2897">
        <v>1708078</v>
      </c>
      <c r="I2897">
        <v>1709178</v>
      </c>
      <c r="J2897" s="1" t="s">
        <v>26</v>
      </c>
      <c r="K2897" s="1" t="s">
        <v>3750</v>
      </c>
      <c r="L2897" s="1" t="s">
        <v>24</v>
      </c>
      <c r="M2897" s="1" t="s">
        <v>24</v>
      </c>
      <c r="N2897" s="1" t="s">
        <v>190</v>
      </c>
      <c r="O2897" s="1" t="s">
        <v>24</v>
      </c>
      <c r="P2897" s="1" t="s">
        <v>24</v>
      </c>
      <c r="Q2897" s="1" t="s">
        <v>3749</v>
      </c>
      <c r="R2897">
        <v>1101</v>
      </c>
      <c r="S2897">
        <v>366</v>
      </c>
      <c r="T2897" s="1" t="s">
        <v>24</v>
      </c>
    </row>
    <row r="2898" spans="1:20" x14ac:dyDescent="0.55000000000000004">
      <c r="A2898" s="1" t="s">
        <v>20</v>
      </c>
      <c r="B2898" s="1" t="s">
        <v>21</v>
      </c>
      <c r="C2898" s="1" t="s">
        <v>22</v>
      </c>
      <c r="D2898" s="1" t="s">
        <v>23</v>
      </c>
      <c r="E2898" s="1" t="s">
        <v>5</v>
      </c>
      <c r="F2898" s="1" t="s">
        <v>24</v>
      </c>
      <c r="G2898" s="1" t="s">
        <v>25</v>
      </c>
      <c r="H2898">
        <v>1709228</v>
      </c>
      <c r="I2898">
        <v>1710247</v>
      </c>
      <c r="J2898" s="1" t="s">
        <v>26</v>
      </c>
      <c r="K2898" s="1" t="s">
        <v>24</v>
      </c>
      <c r="L2898" s="1" t="s">
        <v>24</v>
      </c>
      <c r="M2898" s="1" t="s">
        <v>24</v>
      </c>
      <c r="N2898" s="1" t="s">
        <v>24</v>
      </c>
      <c r="O2898" s="1" t="s">
        <v>24</v>
      </c>
      <c r="P2898" s="1" t="s">
        <v>24</v>
      </c>
      <c r="Q2898" s="1" t="s">
        <v>3751</v>
      </c>
      <c r="R2898">
        <v>1020</v>
      </c>
      <c r="T2898" s="1" t="s">
        <v>24</v>
      </c>
    </row>
    <row r="2899" spans="1:20" x14ac:dyDescent="0.55000000000000004">
      <c r="A2899" s="1" t="s">
        <v>28</v>
      </c>
      <c r="B2899" s="1" t="s">
        <v>29</v>
      </c>
      <c r="C2899" s="1" t="s">
        <v>22</v>
      </c>
      <c r="D2899" s="1" t="s">
        <v>23</v>
      </c>
      <c r="E2899" s="1" t="s">
        <v>5</v>
      </c>
      <c r="F2899" s="1" t="s">
        <v>24</v>
      </c>
      <c r="G2899" s="1" t="s">
        <v>25</v>
      </c>
      <c r="H2899">
        <v>1709228</v>
      </c>
      <c r="I2899">
        <v>1710247</v>
      </c>
      <c r="J2899" s="1" t="s">
        <v>26</v>
      </c>
      <c r="K2899" s="1" t="s">
        <v>3752</v>
      </c>
      <c r="L2899" s="1" t="s">
        <v>24</v>
      </c>
      <c r="M2899" s="1" t="s">
        <v>24</v>
      </c>
      <c r="N2899" s="1" t="s">
        <v>3753</v>
      </c>
      <c r="O2899" s="1" t="s">
        <v>24</v>
      </c>
      <c r="P2899" s="1" t="s">
        <v>24</v>
      </c>
      <c r="Q2899" s="1" t="s">
        <v>3751</v>
      </c>
      <c r="R2899">
        <v>1020</v>
      </c>
      <c r="S2899">
        <v>339</v>
      </c>
      <c r="T2899" s="1" t="s">
        <v>24</v>
      </c>
    </row>
    <row r="2900" spans="1:20" x14ac:dyDescent="0.55000000000000004">
      <c r="A2900" s="1" t="s">
        <v>20</v>
      </c>
      <c r="B2900" s="1" t="s">
        <v>21</v>
      </c>
      <c r="C2900" s="1" t="s">
        <v>22</v>
      </c>
      <c r="D2900" s="1" t="s">
        <v>23</v>
      </c>
      <c r="E2900" s="1" t="s">
        <v>5</v>
      </c>
      <c r="F2900" s="1" t="s">
        <v>24</v>
      </c>
      <c r="G2900" s="1" t="s">
        <v>25</v>
      </c>
      <c r="H2900">
        <v>1710310</v>
      </c>
      <c r="I2900">
        <v>1711410</v>
      </c>
      <c r="J2900" s="1" t="s">
        <v>67</v>
      </c>
      <c r="K2900" s="1" t="s">
        <v>24</v>
      </c>
      <c r="L2900" s="1" t="s">
        <v>24</v>
      </c>
      <c r="M2900" s="1" t="s">
        <v>24</v>
      </c>
      <c r="N2900" s="1" t="s">
        <v>24</v>
      </c>
      <c r="O2900" s="1" t="s">
        <v>24</v>
      </c>
      <c r="P2900" s="1" t="s">
        <v>24</v>
      </c>
      <c r="Q2900" s="1" t="s">
        <v>3754</v>
      </c>
      <c r="R2900">
        <v>1101</v>
      </c>
      <c r="T2900" s="1" t="s">
        <v>24</v>
      </c>
    </row>
    <row r="2901" spans="1:20" x14ac:dyDescent="0.55000000000000004">
      <c r="A2901" s="1" t="s">
        <v>28</v>
      </c>
      <c r="B2901" s="1" t="s">
        <v>29</v>
      </c>
      <c r="C2901" s="1" t="s">
        <v>22</v>
      </c>
      <c r="D2901" s="1" t="s">
        <v>23</v>
      </c>
      <c r="E2901" s="1" t="s">
        <v>5</v>
      </c>
      <c r="F2901" s="1" t="s">
        <v>24</v>
      </c>
      <c r="G2901" s="1" t="s">
        <v>25</v>
      </c>
      <c r="H2901">
        <v>1710310</v>
      </c>
      <c r="I2901">
        <v>1711410</v>
      </c>
      <c r="J2901" s="1" t="s">
        <v>67</v>
      </c>
      <c r="K2901" s="1" t="s">
        <v>3755</v>
      </c>
      <c r="L2901" s="1" t="s">
        <v>24</v>
      </c>
      <c r="M2901" s="1" t="s">
        <v>24</v>
      </c>
      <c r="N2901" s="1" t="s">
        <v>1702</v>
      </c>
      <c r="O2901" s="1" t="s">
        <v>24</v>
      </c>
      <c r="P2901" s="1" t="s">
        <v>24</v>
      </c>
      <c r="Q2901" s="1" t="s">
        <v>3754</v>
      </c>
      <c r="R2901">
        <v>1101</v>
      </c>
      <c r="S2901">
        <v>366</v>
      </c>
      <c r="T2901" s="1" t="s">
        <v>24</v>
      </c>
    </row>
    <row r="2902" spans="1:20" x14ac:dyDescent="0.55000000000000004">
      <c r="A2902" s="1" t="s">
        <v>20</v>
      </c>
      <c r="B2902" s="1" t="s">
        <v>21</v>
      </c>
      <c r="C2902" s="1" t="s">
        <v>22</v>
      </c>
      <c r="D2902" s="1" t="s">
        <v>23</v>
      </c>
      <c r="E2902" s="1" t="s">
        <v>5</v>
      </c>
      <c r="F2902" s="1" t="s">
        <v>24</v>
      </c>
      <c r="G2902" s="1" t="s">
        <v>25</v>
      </c>
      <c r="H2902">
        <v>1711529</v>
      </c>
      <c r="I2902">
        <v>1712476</v>
      </c>
      <c r="J2902" s="1" t="s">
        <v>26</v>
      </c>
      <c r="K2902" s="1" t="s">
        <v>24</v>
      </c>
      <c r="L2902" s="1" t="s">
        <v>24</v>
      </c>
      <c r="M2902" s="1" t="s">
        <v>24</v>
      </c>
      <c r="N2902" s="1" t="s">
        <v>24</v>
      </c>
      <c r="O2902" s="1" t="s">
        <v>24</v>
      </c>
      <c r="P2902" s="1" t="s">
        <v>24</v>
      </c>
      <c r="Q2902" s="1" t="s">
        <v>3756</v>
      </c>
      <c r="R2902">
        <v>948</v>
      </c>
      <c r="T2902" s="1" t="s">
        <v>24</v>
      </c>
    </row>
    <row r="2903" spans="1:20" x14ac:dyDescent="0.55000000000000004">
      <c r="A2903" s="1" t="s">
        <v>28</v>
      </c>
      <c r="B2903" s="1" t="s">
        <v>29</v>
      </c>
      <c r="C2903" s="1" t="s">
        <v>22</v>
      </c>
      <c r="D2903" s="1" t="s">
        <v>23</v>
      </c>
      <c r="E2903" s="1" t="s">
        <v>5</v>
      </c>
      <c r="F2903" s="1" t="s">
        <v>24</v>
      </c>
      <c r="G2903" s="1" t="s">
        <v>25</v>
      </c>
      <c r="H2903">
        <v>1711529</v>
      </c>
      <c r="I2903">
        <v>1712476</v>
      </c>
      <c r="J2903" s="1" t="s">
        <v>26</v>
      </c>
      <c r="K2903" s="1" t="s">
        <v>3757</v>
      </c>
      <c r="L2903" s="1" t="s">
        <v>24</v>
      </c>
      <c r="M2903" s="1" t="s">
        <v>24</v>
      </c>
      <c r="N2903" s="1" t="s">
        <v>3758</v>
      </c>
      <c r="O2903" s="1" t="s">
        <v>24</v>
      </c>
      <c r="P2903" s="1" t="s">
        <v>24</v>
      </c>
      <c r="Q2903" s="1" t="s">
        <v>3756</v>
      </c>
      <c r="R2903">
        <v>948</v>
      </c>
      <c r="S2903">
        <v>315</v>
      </c>
      <c r="T2903" s="1" t="s">
        <v>24</v>
      </c>
    </row>
    <row r="2904" spans="1:20" x14ac:dyDescent="0.55000000000000004">
      <c r="A2904" s="1" t="s">
        <v>20</v>
      </c>
      <c r="B2904" s="1" t="s">
        <v>21</v>
      </c>
      <c r="C2904" s="1" t="s">
        <v>22</v>
      </c>
      <c r="D2904" s="1" t="s">
        <v>23</v>
      </c>
      <c r="E2904" s="1" t="s">
        <v>5</v>
      </c>
      <c r="F2904" s="1" t="s">
        <v>24</v>
      </c>
      <c r="G2904" s="1" t="s">
        <v>25</v>
      </c>
      <c r="H2904">
        <v>1712511</v>
      </c>
      <c r="I2904">
        <v>1712822</v>
      </c>
      <c r="J2904" s="1" t="s">
        <v>26</v>
      </c>
      <c r="K2904" s="1" t="s">
        <v>24</v>
      </c>
      <c r="L2904" s="1" t="s">
        <v>24</v>
      </c>
      <c r="M2904" s="1" t="s">
        <v>24</v>
      </c>
      <c r="N2904" s="1" t="s">
        <v>24</v>
      </c>
      <c r="O2904" s="1" t="s">
        <v>24</v>
      </c>
      <c r="P2904" s="1" t="s">
        <v>24</v>
      </c>
      <c r="Q2904" s="1" t="s">
        <v>3759</v>
      </c>
      <c r="R2904">
        <v>312</v>
      </c>
      <c r="T2904" s="1" t="s">
        <v>24</v>
      </c>
    </row>
    <row r="2905" spans="1:20" x14ac:dyDescent="0.55000000000000004">
      <c r="A2905" s="1" t="s">
        <v>28</v>
      </c>
      <c r="B2905" s="1" t="s">
        <v>29</v>
      </c>
      <c r="C2905" s="1" t="s">
        <v>22</v>
      </c>
      <c r="D2905" s="1" t="s">
        <v>23</v>
      </c>
      <c r="E2905" s="1" t="s">
        <v>5</v>
      </c>
      <c r="F2905" s="1" t="s">
        <v>24</v>
      </c>
      <c r="G2905" s="1" t="s">
        <v>25</v>
      </c>
      <c r="H2905">
        <v>1712511</v>
      </c>
      <c r="I2905">
        <v>1712822</v>
      </c>
      <c r="J2905" s="1" t="s">
        <v>26</v>
      </c>
      <c r="K2905" s="1" t="s">
        <v>3760</v>
      </c>
      <c r="L2905" s="1" t="s">
        <v>24</v>
      </c>
      <c r="M2905" s="1" t="s">
        <v>24</v>
      </c>
      <c r="N2905" s="1" t="s">
        <v>73</v>
      </c>
      <c r="O2905" s="1" t="s">
        <v>24</v>
      </c>
      <c r="P2905" s="1" t="s">
        <v>24</v>
      </c>
      <c r="Q2905" s="1" t="s">
        <v>3759</v>
      </c>
      <c r="R2905">
        <v>312</v>
      </c>
      <c r="S2905">
        <v>103</v>
      </c>
      <c r="T2905" s="1" t="s">
        <v>24</v>
      </c>
    </row>
    <row r="2906" spans="1:20" x14ac:dyDescent="0.55000000000000004">
      <c r="A2906" s="1" t="s">
        <v>20</v>
      </c>
      <c r="B2906" s="1" t="s">
        <v>21</v>
      </c>
      <c r="C2906" s="1" t="s">
        <v>22</v>
      </c>
      <c r="D2906" s="1" t="s">
        <v>23</v>
      </c>
      <c r="E2906" s="1" t="s">
        <v>5</v>
      </c>
      <c r="F2906" s="1" t="s">
        <v>24</v>
      </c>
      <c r="G2906" s="1" t="s">
        <v>25</v>
      </c>
      <c r="H2906">
        <v>1712857</v>
      </c>
      <c r="I2906">
        <v>1715448</v>
      </c>
      <c r="J2906" s="1" t="s">
        <v>26</v>
      </c>
      <c r="K2906" s="1" t="s">
        <v>24</v>
      </c>
      <c r="L2906" s="1" t="s">
        <v>24</v>
      </c>
      <c r="M2906" s="1" t="s">
        <v>24</v>
      </c>
      <c r="N2906" s="1" t="s">
        <v>24</v>
      </c>
      <c r="O2906" s="1" t="s">
        <v>24</v>
      </c>
      <c r="P2906" s="1" t="s">
        <v>24</v>
      </c>
      <c r="Q2906" s="1" t="s">
        <v>3761</v>
      </c>
      <c r="R2906">
        <v>2592</v>
      </c>
      <c r="T2906" s="1" t="s">
        <v>24</v>
      </c>
    </row>
    <row r="2907" spans="1:20" x14ac:dyDescent="0.55000000000000004">
      <c r="A2907" s="1" t="s">
        <v>28</v>
      </c>
      <c r="B2907" s="1" t="s">
        <v>29</v>
      </c>
      <c r="C2907" s="1" t="s">
        <v>22</v>
      </c>
      <c r="D2907" s="1" t="s">
        <v>23</v>
      </c>
      <c r="E2907" s="1" t="s">
        <v>5</v>
      </c>
      <c r="F2907" s="1" t="s">
        <v>24</v>
      </c>
      <c r="G2907" s="1" t="s">
        <v>25</v>
      </c>
      <c r="H2907">
        <v>1712857</v>
      </c>
      <c r="I2907">
        <v>1715448</v>
      </c>
      <c r="J2907" s="1" t="s">
        <v>26</v>
      </c>
      <c r="K2907" s="1" t="s">
        <v>3762</v>
      </c>
      <c r="L2907" s="1" t="s">
        <v>24</v>
      </c>
      <c r="M2907" s="1" t="s">
        <v>24</v>
      </c>
      <c r="N2907" s="1" t="s">
        <v>3763</v>
      </c>
      <c r="O2907" s="1" t="s">
        <v>24</v>
      </c>
      <c r="P2907" s="1" t="s">
        <v>24</v>
      </c>
      <c r="Q2907" s="1" t="s">
        <v>3761</v>
      </c>
      <c r="R2907">
        <v>2592</v>
      </c>
      <c r="S2907">
        <v>863</v>
      </c>
      <c r="T2907" s="1" t="s">
        <v>24</v>
      </c>
    </row>
    <row r="2908" spans="1:20" x14ac:dyDescent="0.55000000000000004">
      <c r="A2908" s="1" t="s">
        <v>20</v>
      </c>
      <c r="B2908" s="1" t="s">
        <v>21</v>
      </c>
      <c r="C2908" s="1" t="s">
        <v>22</v>
      </c>
      <c r="D2908" s="1" t="s">
        <v>23</v>
      </c>
      <c r="E2908" s="1" t="s">
        <v>5</v>
      </c>
      <c r="F2908" s="1" t="s">
        <v>24</v>
      </c>
      <c r="G2908" s="1" t="s">
        <v>25</v>
      </c>
      <c r="H2908">
        <v>1715674</v>
      </c>
      <c r="I2908">
        <v>1716168</v>
      </c>
      <c r="J2908" s="1" t="s">
        <v>26</v>
      </c>
      <c r="K2908" s="1" t="s">
        <v>24</v>
      </c>
      <c r="L2908" s="1" t="s">
        <v>24</v>
      </c>
      <c r="M2908" s="1" t="s">
        <v>24</v>
      </c>
      <c r="N2908" s="1" t="s">
        <v>24</v>
      </c>
      <c r="O2908" s="1" t="s">
        <v>24</v>
      </c>
      <c r="P2908" s="1" t="s">
        <v>24</v>
      </c>
      <c r="Q2908" s="1" t="s">
        <v>3764</v>
      </c>
      <c r="R2908">
        <v>495</v>
      </c>
      <c r="T2908" s="1" t="s">
        <v>24</v>
      </c>
    </row>
    <row r="2909" spans="1:20" x14ac:dyDescent="0.55000000000000004">
      <c r="A2909" s="1" t="s">
        <v>28</v>
      </c>
      <c r="B2909" s="1" t="s">
        <v>29</v>
      </c>
      <c r="C2909" s="1" t="s">
        <v>22</v>
      </c>
      <c r="D2909" s="1" t="s">
        <v>23</v>
      </c>
      <c r="E2909" s="1" t="s">
        <v>5</v>
      </c>
      <c r="F2909" s="1" t="s">
        <v>24</v>
      </c>
      <c r="G2909" s="1" t="s">
        <v>25</v>
      </c>
      <c r="H2909">
        <v>1715674</v>
      </c>
      <c r="I2909">
        <v>1716168</v>
      </c>
      <c r="J2909" s="1" t="s">
        <v>26</v>
      </c>
      <c r="K2909" s="1" t="s">
        <v>3765</v>
      </c>
      <c r="L2909" s="1" t="s">
        <v>24</v>
      </c>
      <c r="M2909" s="1" t="s">
        <v>24</v>
      </c>
      <c r="N2909" s="1" t="s">
        <v>495</v>
      </c>
      <c r="O2909" s="1" t="s">
        <v>24</v>
      </c>
      <c r="P2909" s="1" t="s">
        <v>24</v>
      </c>
      <c r="Q2909" s="1" t="s">
        <v>3764</v>
      </c>
      <c r="R2909">
        <v>495</v>
      </c>
      <c r="S2909">
        <v>164</v>
      </c>
      <c r="T2909" s="1" t="s">
        <v>24</v>
      </c>
    </row>
    <row r="2910" spans="1:20" x14ac:dyDescent="0.55000000000000004">
      <c r="A2910" s="1" t="s">
        <v>20</v>
      </c>
      <c r="B2910" s="1" t="s">
        <v>21</v>
      </c>
      <c r="C2910" s="1" t="s">
        <v>22</v>
      </c>
      <c r="D2910" s="1" t="s">
        <v>23</v>
      </c>
      <c r="E2910" s="1" t="s">
        <v>5</v>
      </c>
      <c r="F2910" s="1" t="s">
        <v>24</v>
      </c>
      <c r="G2910" s="1" t="s">
        <v>25</v>
      </c>
      <c r="H2910">
        <v>1716328</v>
      </c>
      <c r="I2910">
        <v>1717752</v>
      </c>
      <c r="J2910" s="1" t="s">
        <v>26</v>
      </c>
      <c r="K2910" s="1" t="s">
        <v>24</v>
      </c>
      <c r="L2910" s="1" t="s">
        <v>24</v>
      </c>
      <c r="M2910" s="1" t="s">
        <v>24</v>
      </c>
      <c r="N2910" s="1" t="s">
        <v>24</v>
      </c>
      <c r="O2910" s="1" t="s">
        <v>24</v>
      </c>
      <c r="P2910" s="1" t="s">
        <v>24</v>
      </c>
      <c r="Q2910" s="1" t="s">
        <v>3766</v>
      </c>
      <c r="R2910">
        <v>1425</v>
      </c>
      <c r="T2910" s="1" t="s">
        <v>24</v>
      </c>
    </row>
    <row r="2911" spans="1:20" x14ac:dyDescent="0.55000000000000004">
      <c r="A2911" s="1" t="s">
        <v>28</v>
      </c>
      <c r="B2911" s="1" t="s">
        <v>29</v>
      </c>
      <c r="C2911" s="1" t="s">
        <v>22</v>
      </c>
      <c r="D2911" s="1" t="s">
        <v>23</v>
      </c>
      <c r="E2911" s="1" t="s">
        <v>5</v>
      </c>
      <c r="F2911" s="1" t="s">
        <v>24</v>
      </c>
      <c r="G2911" s="1" t="s">
        <v>25</v>
      </c>
      <c r="H2911">
        <v>1716328</v>
      </c>
      <c r="I2911">
        <v>1717752</v>
      </c>
      <c r="J2911" s="1" t="s">
        <v>26</v>
      </c>
      <c r="K2911" s="1" t="s">
        <v>3767</v>
      </c>
      <c r="L2911" s="1" t="s">
        <v>24</v>
      </c>
      <c r="M2911" s="1" t="s">
        <v>24</v>
      </c>
      <c r="N2911" s="1" t="s">
        <v>3768</v>
      </c>
      <c r="O2911" s="1" t="s">
        <v>24</v>
      </c>
      <c r="P2911" s="1" t="s">
        <v>24</v>
      </c>
      <c r="Q2911" s="1" t="s">
        <v>3766</v>
      </c>
      <c r="R2911">
        <v>1425</v>
      </c>
      <c r="S2911">
        <v>474</v>
      </c>
      <c r="T2911" s="1" t="s">
        <v>24</v>
      </c>
    </row>
    <row r="2912" spans="1:20" x14ac:dyDescent="0.55000000000000004">
      <c r="A2912" s="1" t="s">
        <v>20</v>
      </c>
      <c r="B2912" s="1" t="s">
        <v>21</v>
      </c>
      <c r="C2912" s="1" t="s">
        <v>22</v>
      </c>
      <c r="D2912" s="1" t="s">
        <v>23</v>
      </c>
      <c r="E2912" s="1" t="s">
        <v>5</v>
      </c>
      <c r="F2912" s="1" t="s">
        <v>24</v>
      </c>
      <c r="G2912" s="1" t="s">
        <v>25</v>
      </c>
      <c r="H2912">
        <v>1717749</v>
      </c>
      <c r="I2912">
        <v>1718444</v>
      </c>
      <c r="J2912" s="1" t="s">
        <v>26</v>
      </c>
      <c r="K2912" s="1" t="s">
        <v>24</v>
      </c>
      <c r="L2912" s="1" t="s">
        <v>24</v>
      </c>
      <c r="M2912" s="1" t="s">
        <v>24</v>
      </c>
      <c r="N2912" s="1" t="s">
        <v>24</v>
      </c>
      <c r="O2912" s="1" t="s">
        <v>24</v>
      </c>
      <c r="P2912" s="1" t="s">
        <v>24</v>
      </c>
      <c r="Q2912" s="1" t="s">
        <v>3769</v>
      </c>
      <c r="R2912">
        <v>696</v>
      </c>
      <c r="T2912" s="1" t="s">
        <v>24</v>
      </c>
    </row>
    <row r="2913" spans="1:20" x14ac:dyDescent="0.55000000000000004">
      <c r="A2913" s="1" t="s">
        <v>28</v>
      </c>
      <c r="B2913" s="1" t="s">
        <v>29</v>
      </c>
      <c r="C2913" s="1" t="s">
        <v>22</v>
      </c>
      <c r="D2913" s="1" t="s">
        <v>23</v>
      </c>
      <c r="E2913" s="1" t="s">
        <v>5</v>
      </c>
      <c r="F2913" s="1" t="s">
        <v>24</v>
      </c>
      <c r="G2913" s="1" t="s">
        <v>25</v>
      </c>
      <c r="H2913">
        <v>1717749</v>
      </c>
      <c r="I2913">
        <v>1718444</v>
      </c>
      <c r="J2913" s="1" t="s">
        <v>26</v>
      </c>
      <c r="K2913" s="1" t="s">
        <v>3770</v>
      </c>
      <c r="L2913" s="1" t="s">
        <v>24</v>
      </c>
      <c r="M2913" s="1" t="s">
        <v>24</v>
      </c>
      <c r="N2913" s="1" t="s">
        <v>3771</v>
      </c>
      <c r="O2913" s="1" t="s">
        <v>24</v>
      </c>
      <c r="P2913" s="1" t="s">
        <v>24</v>
      </c>
      <c r="Q2913" s="1" t="s">
        <v>3769</v>
      </c>
      <c r="R2913">
        <v>696</v>
      </c>
      <c r="S2913">
        <v>231</v>
      </c>
      <c r="T2913" s="1" t="s">
        <v>24</v>
      </c>
    </row>
    <row r="2914" spans="1:20" x14ac:dyDescent="0.55000000000000004">
      <c r="A2914" s="1" t="s">
        <v>20</v>
      </c>
      <c r="B2914" s="1" t="s">
        <v>21</v>
      </c>
      <c r="C2914" s="1" t="s">
        <v>22</v>
      </c>
      <c r="D2914" s="1" t="s">
        <v>23</v>
      </c>
      <c r="E2914" s="1" t="s">
        <v>5</v>
      </c>
      <c r="F2914" s="1" t="s">
        <v>24</v>
      </c>
      <c r="G2914" s="1" t="s">
        <v>25</v>
      </c>
      <c r="H2914">
        <v>1718654</v>
      </c>
      <c r="I2914">
        <v>1720981</v>
      </c>
      <c r="J2914" s="1" t="s">
        <v>67</v>
      </c>
      <c r="K2914" s="1" t="s">
        <v>24</v>
      </c>
      <c r="L2914" s="1" t="s">
        <v>24</v>
      </c>
      <c r="M2914" s="1" t="s">
        <v>24</v>
      </c>
      <c r="N2914" s="1" t="s">
        <v>24</v>
      </c>
      <c r="O2914" s="1" t="s">
        <v>24</v>
      </c>
      <c r="P2914" s="1" t="s">
        <v>24</v>
      </c>
      <c r="Q2914" s="1" t="s">
        <v>3772</v>
      </c>
      <c r="R2914">
        <v>2328</v>
      </c>
      <c r="T2914" s="1" t="s">
        <v>24</v>
      </c>
    </row>
    <row r="2915" spans="1:20" x14ac:dyDescent="0.55000000000000004">
      <c r="A2915" s="1" t="s">
        <v>28</v>
      </c>
      <c r="B2915" s="1" t="s">
        <v>29</v>
      </c>
      <c r="C2915" s="1" t="s">
        <v>22</v>
      </c>
      <c r="D2915" s="1" t="s">
        <v>23</v>
      </c>
      <c r="E2915" s="1" t="s">
        <v>5</v>
      </c>
      <c r="F2915" s="1" t="s">
        <v>24</v>
      </c>
      <c r="G2915" s="1" t="s">
        <v>25</v>
      </c>
      <c r="H2915">
        <v>1718654</v>
      </c>
      <c r="I2915">
        <v>1720981</v>
      </c>
      <c r="J2915" s="1" t="s">
        <v>67</v>
      </c>
      <c r="K2915" s="1" t="s">
        <v>3773</v>
      </c>
      <c r="L2915" s="1" t="s">
        <v>24</v>
      </c>
      <c r="M2915" s="1" t="s">
        <v>24</v>
      </c>
      <c r="N2915" s="1" t="s">
        <v>3774</v>
      </c>
      <c r="O2915" s="1" t="s">
        <v>24</v>
      </c>
      <c r="P2915" s="1" t="s">
        <v>24</v>
      </c>
      <c r="Q2915" s="1" t="s">
        <v>3772</v>
      </c>
      <c r="R2915">
        <v>2328</v>
      </c>
      <c r="S2915">
        <v>775</v>
      </c>
      <c r="T2915" s="1" t="s">
        <v>24</v>
      </c>
    </row>
    <row r="2916" spans="1:20" x14ac:dyDescent="0.55000000000000004">
      <c r="A2916" s="1" t="s">
        <v>20</v>
      </c>
      <c r="B2916" s="1" t="s">
        <v>21</v>
      </c>
      <c r="C2916" s="1" t="s">
        <v>22</v>
      </c>
      <c r="D2916" s="1" t="s">
        <v>23</v>
      </c>
      <c r="E2916" s="1" t="s">
        <v>5</v>
      </c>
      <c r="F2916" s="1" t="s">
        <v>24</v>
      </c>
      <c r="G2916" s="1" t="s">
        <v>25</v>
      </c>
      <c r="H2916">
        <v>1721318</v>
      </c>
      <c r="I2916">
        <v>1722070</v>
      </c>
      <c r="J2916" s="1" t="s">
        <v>26</v>
      </c>
      <c r="K2916" s="1" t="s">
        <v>24</v>
      </c>
      <c r="L2916" s="1" t="s">
        <v>24</v>
      </c>
      <c r="M2916" s="1" t="s">
        <v>24</v>
      </c>
      <c r="N2916" s="1" t="s">
        <v>24</v>
      </c>
      <c r="O2916" s="1" t="s">
        <v>24</v>
      </c>
      <c r="P2916" s="1" t="s">
        <v>24</v>
      </c>
      <c r="Q2916" s="1" t="s">
        <v>3775</v>
      </c>
      <c r="R2916">
        <v>753</v>
      </c>
      <c r="T2916" s="1" t="s">
        <v>24</v>
      </c>
    </row>
    <row r="2917" spans="1:20" x14ac:dyDescent="0.55000000000000004">
      <c r="A2917" s="1" t="s">
        <v>28</v>
      </c>
      <c r="B2917" s="1" t="s">
        <v>29</v>
      </c>
      <c r="C2917" s="1" t="s">
        <v>22</v>
      </c>
      <c r="D2917" s="1" t="s">
        <v>23</v>
      </c>
      <c r="E2917" s="1" t="s">
        <v>5</v>
      </c>
      <c r="F2917" s="1" t="s">
        <v>24</v>
      </c>
      <c r="G2917" s="1" t="s">
        <v>25</v>
      </c>
      <c r="H2917">
        <v>1721318</v>
      </c>
      <c r="I2917">
        <v>1722070</v>
      </c>
      <c r="J2917" s="1" t="s">
        <v>26</v>
      </c>
      <c r="K2917" s="1" t="s">
        <v>3776</v>
      </c>
      <c r="L2917" s="1" t="s">
        <v>24</v>
      </c>
      <c r="M2917" s="1" t="s">
        <v>24</v>
      </c>
      <c r="N2917" s="1" t="s">
        <v>854</v>
      </c>
      <c r="O2917" s="1" t="s">
        <v>24</v>
      </c>
      <c r="P2917" s="1" t="s">
        <v>24</v>
      </c>
      <c r="Q2917" s="1" t="s">
        <v>3775</v>
      </c>
      <c r="R2917">
        <v>753</v>
      </c>
      <c r="S2917">
        <v>250</v>
      </c>
      <c r="T2917" s="1" t="s">
        <v>24</v>
      </c>
    </row>
    <row r="2918" spans="1:20" x14ac:dyDescent="0.55000000000000004">
      <c r="A2918" s="1" t="s">
        <v>20</v>
      </c>
      <c r="B2918" s="1" t="s">
        <v>203</v>
      </c>
      <c r="C2918" s="1" t="s">
        <v>22</v>
      </c>
      <c r="D2918" s="1" t="s">
        <v>23</v>
      </c>
      <c r="E2918" s="1" t="s">
        <v>5</v>
      </c>
      <c r="F2918" s="1" t="s">
        <v>24</v>
      </c>
      <c r="G2918" s="1" t="s">
        <v>25</v>
      </c>
      <c r="H2918">
        <v>1722132</v>
      </c>
      <c r="I2918">
        <v>1722208</v>
      </c>
      <c r="J2918" s="1" t="s">
        <v>67</v>
      </c>
      <c r="K2918" s="1" t="s">
        <v>24</v>
      </c>
      <c r="L2918" s="1" t="s">
        <v>24</v>
      </c>
      <c r="M2918" s="1" t="s">
        <v>24</v>
      </c>
      <c r="N2918" s="1" t="s">
        <v>24</v>
      </c>
      <c r="O2918" s="1" t="s">
        <v>24</v>
      </c>
      <c r="P2918" s="1" t="s">
        <v>24</v>
      </c>
      <c r="Q2918" s="1" t="s">
        <v>3777</v>
      </c>
      <c r="R2918">
        <v>77</v>
      </c>
      <c r="T2918" s="1" t="s">
        <v>24</v>
      </c>
    </row>
    <row r="2919" spans="1:20" x14ac:dyDescent="0.55000000000000004">
      <c r="A2919" s="1" t="s">
        <v>203</v>
      </c>
      <c r="B2919" s="1" t="s">
        <v>24</v>
      </c>
      <c r="C2919" s="1" t="s">
        <v>22</v>
      </c>
      <c r="D2919" s="1" t="s">
        <v>23</v>
      </c>
      <c r="E2919" s="1" t="s">
        <v>5</v>
      </c>
      <c r="F2919" s="1" t="s">
        <v>24</v>
      </c>
      <c r="G2919" s="1" t="s">
        <v>25</v>
      </c>
      <c r="H2919">
        <v>1722132</v>
      </c>
      <c r="I2919">
        <v>1722208</v>
      </c>
      <c r="J2919" s="1" t="s">
        <v>67</v>
      </c>
      <c r="K2919" s="1" t="s">
        <v>24</v>
      </c>
      <c r="L2919" s="1" t="s">
        <v>24</v>
      </c>
      <c r="M2919" s="1" t="s">
        <v>24</v>
      </c>
      <c r="N2919" s="1" t="s">
        <v>3554</v>
      </c>
      <c r="O2919" s="1" t="s">
        <v>24</v>
      </c>
      <c r="P2919" s="1" t="s">
        <v>24</v>
      </c>
      <c r="Q2919" s="1" t="s">
        <v>3777</v>
      </c>
      <c r="R2919">
        <v>77</v>
      </c>
      <c r="T2919" s="1" t="s">
        <v>24</v>
      </c>
    </row>
    <row r="2920" spans="1:20" x14ac:dyDescent="0.55000000000000004">
      <c r="A2920" s="1" t="s">
        <v>20</v>
      </c>
      <c r="B2920" s="1" t="s">
        <v>21</v>
      </c>
      <c r="C2920" s="1" t="s">
        <v>22</v>
      </c>
      <c r="D2920" s="1" t="s">
        <v>23</v>
      </c>
      <c r="E2920" s="1" t="s">
        <v>5</v>
      </c>
      <c r="F2920" s="1" t="s">
        <v>24</v>
      </c>
      <c r="G2920" s="1" t="s">
        <v>25</v>
      </c>
      <c r="H2920">
        <v>1722265</v>
      </c>
      <c r="I2920">
        <v>1722612</v>
      </c>
      <c r="J2920" s="1" t="s">
        <v>67</v>
      </c>
      <c r="K2920" s="1" t="s">
        <v>24</v>
      </c>
      <c r="L2920" s="1" t="s">
        <v>24</v>
      </c>
      <c r="M2920" s="1" t="s">
        <v>24</v>
      </c>
      <c r="N2920" s="1" t="s">
        <v>24</v>
      </c>
      <c r="O2920" s="1" t="s">
        <v>24</v>
      </c>
      <c r="P2920" s="1" t="s">
        <v>24</v>
      </c>
      <c r="Q2920" s="1" t="s">
        <v>3778</v>
      </c>
      <c r="R2920">
        <v>348</v>
      </c>
      <c r="T2920" s="1" t="s">
        <v>24</v>
      </c>
    </row>
    <row r="2921" spans="1:20" x14ac:dyDescent="0.55000000000000004">
      <c r="A2921" s="1" t="s">
        <v>28</v>
      </c>
      <c r="B2921" s="1" t="s">
        <v>29</v>
      </c>
      <c r="C2921" s="1" t="s">
        <v>22</v>
      </c>
      <c r="D2921" s="1" t="s">
        <v>23</v>
      </c>
      <c r="E2921" s="1" t="s">
        <v>5</v>
      </c>
      <c r="F2921" s="1" t="s">
        <v>24</v>
      </c>
      <c r="G2921" s="1" t="s">
        <v>25</v>
      </c>
      <c r="H2921">
        <v>1722265</v>
      </c>
      <c r="I2921">
        <v>1722612</v>
      </c>
      <c r="J2921" s="1" t="s">
        <v>67</v>
      </c>
      <c r="K2921" s="1" t="s">
        <v>3779</v>
      </c>
      <c r="L2921" s="1" t="s">
        <v>24</v>
      </c>
      <c r="M2921" s="1" t="s">
        <v>24</v>
      </c>
      <c r="N2921" s="1" t="s">
        <v>3780</v>
      </c>
      <c r="O2921" s="1" t="s">
        <v>24</v>
      </c>
      <c r="P2921" s="1" t="s">
        <v>24</v>
      </c>
      <c r="Q2921" s="1" t="s">
        <v>3778</v>
      </c>
      <c r="R2921">
        <v>348</v>
      </c>
      <c r="S2921">
        <v>115</v>
      </c>
      <c r="T2921" s="1" t="s">
        <v>24</v>
      </c>
    </row>
    <row r="2922" spans="1:20" x14ac:dyDescent="0.55000000000000004">
      <c r="A2922" s="1" t="s">
        <v>20</v>
      </c>
      <c r="B2922" s="1" t="s">
        <v>21</v>
      </c>
      <c r="C2922" s="1" t="s">
        <v>22</v>
      </c>
      <c r="D2922" s="1" t="s">
        <v>23</v>
      </c>
      <c r="E2922" s="1" t="s">
        <v>5</v>
      </c>
      <c r="F2922" s="1" t="s">
        <v>24</v>
      </c>
      <c r="G2922" s="1" t="s">
        <v>25</v>
      </c>
      <c r="H2922">
        <v>1722634</v>
      </c>
      <c r="I2922">
        <v>1723137</v>
      </c>
      <c r="J2922" s="1" t="s">
        <v>67</v>
      </c>
      <c r="K2922" s="1" t="s">
        <v>24</v>
      </c>
      <c r="L2922" s="1" t="s">
        <v>24</v>
      </c>
      <c r="M2922" s="1" t="s">
        <v>24</v>
      </c>
      <c r="N2922" s="1" t="s">
        <v>24</v>
      </c>
      <c r="O2922" s="1" t="s">
        <v>24</v>
      </c>
      <c r="P2922" s="1" t="s">
        <v>24</v>
      </c>
      <c r="Q2922" s="1" t="s">
        <v>3781</v>
      </c>
      <c r="R2922">
        <v>504</v>
      </c>
      <c r="T2922" s="1" t="s">
        <v>24</v>
      </c>
    </row>
    <row r="2923" spans="1:20" x14ac:dyDescent="0.55000000000000004">
      <c r="A2923" s="1" t="s">
        <v>28</v>
      </c>
      <c r="B2923" s="1" t="s">
        <v>29</v>
      </c>
      <c r="C2923" s="1" t="s">
        <v>22</v>
      </c>
      <c r="D2923" s="1" t="s">
        <v>23</v>
      </c>
      <c r="E2923" s="1" t="s">
        <v>5</v>
      </c>
      <c r="F2923" s="1" t="s">
        <v>24</v>
      </c>
      <c r="G2923" s="1" t="s">
        <v>25</v>
      </c>
      <c r="H2923">
        <v>1722634</v>
      </c>
      <c r="I2923">
        <v>1723137</v>
      </c>
      <c r="J2923" s="1" t="s">
        <v>67</v>
      </c>
      <c r="K2923" s="1" t="s">
        <v>3782</v>
      </c>
      <c r="L2923" s="1" t="s">
        <v>24</v>
      </c>
      <c r="M2923" s="1" t="s">
        <v>24</v>
      </c>
      <c r="N2923" s="1" t="s">
        <v>3783</v>
      </c>
      <c r="O2923" s="1" t="s">
        <v>24</v>
      </c>
      <c r="P2923" s="1" t="s">
        <v>24</v>
      </c>
      <c r="Q2923" s="1" t="s">
        <v>3781</v>
      </c>
      <c r="R2923">
        <v>504</v>
      </c>
      <c r="S2923">
        <v>167</v>
      </c>
      <c r="T2923" s="1" t="s">
        <v>24</v>
      </c>
    </row>
    <row r="2924" spans="1:20" x14ac:dyDescent="0.55000000000000004">
      <c r="A2924" s="1" t="s">
        <v>20</v>
      </c>
      <c r="B2924" s="1" t="s">
        <v>21</v>
      </c>
      <c r="C2924" s="1" t="s">
        <v>22</v>
      </c>
      <c r="D2924" s="1" t="s">
        <v>23</v>
      </c>
      <c r="E2924" s="1" t="s">
        <v>5</v>
      </c>
      <c r="F2924" s="1" t="s">
        <v>24</v>
      </c>
      <c r="G2924" s="1" t="s">
        <v>25</v>
      </c>
      <c r="H2924">
        <v>1723137</v>
      </c>
      <c r="I2924">
        <v>1724156</v>
      </c>
      <c r="J2924" s="1" t="s">
        <v>67</v>
      </c>
      <c r="K2924" s="1" t="s">
        <v>24</v>
      </c>
      <c r="L2924" s="1" t="s">
        <v>24</v>
      </c>
      <c r="M2924" s="1" t="s">
        <v>24</v>
      </c>
      <c r="N2924" s="1" t="s">
        <v>24</v>
      </c>
      <c r="O2924" s="1" t="s">
        <v>24</v>
      </c>
      <c r="P2924" s="1" t="s">
        <v>24</v>
      </c>
      <c r="Q2924" s="1" t="s">
        <v>3784</v>
      </c>
      <c r="R2924">
        <v>1020</v>
      </c>
      <c r="T2924" s="1" t="s">
        <v>24</v>
      </c>
    </row>
    <row r="2925" spans="1:20" x14ac:dyDescent="0.55000000000000004">
      <c r="A2925" s="1" t="s">
        <v>28</v>
      </c>
      <c r="B2925" s="1" t="s">
        <v>29</v>
      </c>
      <c r="C2925" s="1" t="s">
        <v>22</v>
      </c>
      <c r="D2925" s="1" t="s">
        <v>23</v>
      </c>
      <c r="E2925" s="1" t="s">
        <v>5</v>
      </c>
      <c r="F2925" s="1" t="s">
        <v>24</v>
      </c>
      <c r="G2925" s="1" t="s">
        <v>25</v>
      </c>
      <c r="H2925">
        <v>1723137</v>
      </c>
      <c r="I2925">
        <v>1724156</v>
      </c>
      <c r="J2925" s="1" t="s">
        <v>67</v>
      </c>
      <c r="K2925" s="1" t="s">
        <v>3785</v>
      </c>
      <c r="L2925" s="1" t="s">
        <v>24</v>
      </c>
      <c r="M2925" s="1" t="s">
        <v>24</v>
      </c>
      <c r="N2925" s="1" t="s">
        <v>130</v>
      </c>
      <c r="O2925" s="1" t="s">
        <v>24</v>
      </c>
      <c r="P2925" s="1" t="s">
        <v>24</v>
      </c>
      <c r="Q2925" s="1" t="s">
        <v>3784</v>
      </c>
      <c r="R2925">
        <v>1020</v>
      </c>
      <c r="S2925">
        <v>339</v>
      </c>
      <c r="T2925" s="1" t="s">
        <v>24</v>
      </c>
    </row>
    <row r="2926" spans="1:20" x14ac:dyDescent="0.55000000000000004">
      <c r="A2926" s="1" t="s">
        <v>20</v>
      </c>
      <c r="B2926" s="1" t="s">
        <v>21</v>
      </c>
      <c r="C2926" s="1" t="s">
        <v>22</v>
      </c>
      <c r="D2926" s="1" t="s">
        <v>23</v>
      </c>
      <c r="E2926" s="1" t="s">
        <v>5</v>
      </c>
      <c r="F2926" s="1" t="s">
        <v>24</v>
      </c>
      <c r="G2926" s="1" t="s">
        <v>25</v>
      </c>
      <c r="H2926">
        <v>1724172</v>
      </c>
      <c r="I2926">
        <v>1724459</v>
      </c>
      <c r="J2926" s="1" t="s">
        <v>67</v>
      </c>
      <c r="K2926" s="1" t="s">
        <v>24</v>
      </c>
      <c r="L2926" s="1" t="s">
        <v>24</v>
      </c>
      <c r="M2926" s="1" t="s">
        <v>24</v>
      </c>
      <c r="N2926" s="1" t="s">
        <v>24</v>
      </c>
      <c r="O2926" s="1" t="s">
        <v>24</v>
      </c>
      <c r="P2926" s="1" t="s">
        <v>24</v>
      </c>
      <c r="Q2926" s="1" t="s">
        <v>3786</v>
      </c>
      <c r="R2926">
        <v>288</v>
      </c>
      <c r="T2926" s="1" t="s">
        <v>24</v>
      </c>
    </row>
    <row r="2927" spans="1:20" x14ac:dyDescent="0.55000000000000004">
      <c r="A2927" s="1" t="s">
        <v>28</v>
      </c>
      <c r="B2927" s="1" t="s">
        <v>29</v>
      </c>
      <c r="C2927" s="1" t="s">
        <v>22</v>
      </c>
      <c r="D2927" s="1" t="s">
        <v>23</v>
      </c>
      <c r="E2927" s="1" t="s">
        <v>5</v>
      </c>
      <c r="F2927" s="1" t="s">
        <v>24</v>
      </c>
      <c r="G2927" s="1" t="s">
        <v>25</v>
      </c>
      <c r="H2927">
        <v>1724172</v>
      </c>
      <c r="I2927">
        <v>1724459</v>
      </c>
      <c r="J2927" s="1" t="s">
        <v>67</v>
      </c>
      <c r="K2927" s="1" t="s">
        <v>3787</v>
      </c>
      <c r="L2927" s="1" t="s">
        <v>24</v>
      </c>
      <c r="M2927" s="1" t="s">
        <v>24</v>
      </c>
      <c r="N2927" s="1" t="s">
        <v>73</v>
      </c>
      <c r="O2927" s="1" t="s">
        <v>24</v>
      </c>
      <c r="P2927" s="1" t="s">
        <v>24</v>
      </c>
      <c r="Q2927" s="1" t="s">
        <v>3786</v>
      </c>
      <c r="R2927">
        <v>288</v>
      </c>
      <c r="S2927">
        <v>95</v>
      </c>
      <c r="T2927" s="1" t="s">
        <v>24</v>
      </c>
    </row>
    <row r="2928" spans="1:20" x14ac:dyDescent="0.55000000000000004">
      <c r="A2928" s="1" t="s">
        <v>20</v>
      </c>
      <c r="B2928" s="1" t="s">
        <v>21</v>
      </c>
      <c r="C2928" s="1" t="s">
        <v>22</v>
      </c>
      <c r="D2928" s="1" t="s">
        <v>23</v>
      </c>
      <c r="E2928" s="1" t="s">
        <v>5</v>
      </c>
      <c r="F2928" s="1" t="s">
        <v>24</v>
      </c>
      <c r="G2928" s="1" t="s">
        <v>25</v>
      </c>
      <c r="H2928">
        <v>1724540</v>
      </c>
      <c r="I2928">
        <v>1725595</v>
      </c>
      <c r="J2928" s="1" t="s">
        <v>26</v>
      </c>
      <c r="K2928" s="1" t="s">
        <v>24</v>
      </c>
      <c r="L2928" s="1" t="s">
        <v>24</v>
      </c>
      <c r="M2928" s="1" t="s">
        <v>24</v>
      </c>
      <c r="N2928" s="1" t="s">
        <v>24</v>
      </c>
      <c r="O2928" s="1" t="s">
        <v>24</v>
      </c>
      <c r="P2928" s="1" t="s">
        <v>24</v>
      </c>
      <c r="Q2928" s="1" t="s">
        <v>3788</v>
      </c>
      <c r="R2928">
        <v>1056</v>
      </c>
      <c r="T2928" s="1" t="s">
        <v>24</v>
      </c>
    </row>
    <row r="2929" spans="1:20" x14ac:dyDescent="0.55000000000000004">
      <c r="A2929" s="1" t="s">
        <v>28</v>
      </c>
      <c r="B2929" s="1" t="s">
        <v>29</v>
      </c>
      <c r="C2929" s="1" t="s">
        <v>22</v>
      </c>
      <c r="D2929" s="1" t="s">
        <v>23</v>
      </c>
      <c r="E2929" s="1" t="s">
        <v>5</v>
      </c>
      <c r="F2929" s="1" t="s">
        <v>24</v>
      </c>
      <c r="G2929" s="1" t="s">
        <v>25</v>
      </c>
      <c r="H2929">
        <v>1724540</v>
      </c>
      <c r="I2929">
        <v>1725595</v>
      </c>
      <c r="J2929" s="1" t="s">
        <v>26</v>
      </c>
      <c r="K2929" s="1" t="s">
        <v>3789</v>
      </c>
      <c r="L2929" s="1" t="s">
        <v>24</v>
      </c>
      <c r="M2929" s="1" t="s">
        <v>24</v>
      </c>
      <c r="N2929" s="1" t="s">
        <v>3790</v>
      </c>
      <c r="O2929" s="1" t="s">
        <v>24</v>
      </c>
      <c r="P2929" s="1" t="s">
        <v>24</v>
      </c>
      <c r="Q2929" s="1" t="s">
        <v>3788</v>
      </c>
      <c r="R2929">
        <v>1056</v>
      </c>
      <c r="S2929">
        <v>351</v>
      </c>
      <c r="T2929" s="1" t="s">
        <v>24</v>
      </c>
    </row>
    <row r="2930" spans="1:20" x14ac:dyDescent="0.55000000000000004">
      <c r="A2930" s="1" t="s">
        <v>20</v>
      </c>
      <c r="B2930" s="1" t="s">
        <v>21</v>
      </c>
      <c r="C2930" s="1" t="s">
        <v>22</v>
      </c>
      <c r="D2930" s="1" t="s">
        <v>23</v>
      </c>
      <c r="E2930" s="1" t="s">
        <v>5</v>
      </c>
      <c r="F2930" s="1" t="s">
        <v>24</v>
      </c>
      <c r="G2930" s="1" t="s">
        <v>25</v>
      </c>
      <c r="H2930">
        <v>1725651</v>
      </c>
      <c r="I2930">
        <v>1726888</v>
      </c>
      <c r="J2930" s="1" t="s">
        <v>67</v>
      </c>
      <c r="K2930" s="1" t="s">
        <v>24</v>
      </c>
      <c r="L2930" s="1" t="s">
        <v>24</v>
      </c>
      <c r="M2930" s="1" t="s">
        <v>24</v>
      </c>
      <c r="N2930" s="1" t="s">
        <v>24</v>
      </c>
      <c r="O2930" s="1" t="s">
        <v>24</v>
      </c>
      <c r="P2930" s="1" t="s">
        <v>24</v>
      </c>
      <c r="Q2930" s="1" t="s">
        <v>3791</v>
      </c>
      <c r="R2930">
        <v>1238</v>
      </c>
      <c r="T2930" s="1" t="s">
        <v>24</v>
      </c>
    </row>
    <row r="2931" spans="1:20" x14ac:dyDescent="0.55000000000000004">
      <c r="A2931" s="1" t="s">
        <v>28</v>
      </c>
      <c r="B2931" s="1" t="s">
        <v>29</v>
      </c>
      <c r="C2931" s="1" t="s">
        <v>22</v>
      </c>
      <c r="D2931" s="1" t="s">
        <v>23</v>
      </c>
      <c r="E2931" s="1" t="s">
        <v>5</v>
      </c>
      <c r="F2931" s="1" t="s">
        <v>24</v>
      </c>
      <c r="G2931" s="1" t="s">
        <v>25</v>
      </c>
      <c r="H2931">
        <v>1725651</v>
      </c>
      <c r="I2931">
        <v>1726888</v>
      </c>
      <c r="J2931" s="1" t="s">
        <v>67</v>
      </c>
      <c r="K2931" s="1" t="s">
        <v>3792</v>
      </c>
      <c r="L2931" s="1" t="s">
        <v>24</v>
      </c>
      <c r="M2931" s="1" t="s">
        <v>24</v>
      </c>
      <c r="N2931" s="1" t="s">
        <v>3793</v>
      </c>
      <c r="O2931" s="1" t="s">
        <v>24</v>
      </c>
      <c r="P2931" s="1" t="s">
        <v>24</v>
      </c>
      <c r="Q2931" s="1" t="s">
        <v>3791</v>
      </c>
      <c r="R2931">
        <v>1239</v>
      </c>
      <c r="S2931">
        <v>412</v>
      </c>
      <c r="T2931" s="1" t="s">
        <v>1464</v>
      </c>
    </row>
    <row r="2932" spans="1:20" x14ac:dyDescent="0.55000000000000004">
      <c r="A2932" s="1" t="s">
        <v>20</v>
      </c>
      <c r="B2932" s="1" t="s">
        <v>21</v>
      </c>
      <c r="C2932" s="1" t="s">
        <v>22</v>
      </c>
      <c r="D2932" s="1" t="s">
        <v>23</v>
      </c>
      <c r="E2932" s="1" t="s">
        <v>5</v>
      </c>
      <c r="F2932" s="1" t="s">
        <v>24</v>
      </c>
      <c r="G2932" s="1" t="s">
        <v>25</v>
      </c>
      <c r="H2932">
        <v>1727022</v>
      </c>
      <c r="I2932">
        <v>1728302</v>
      </c>
      <c r="J2932" s="1" t="s">
        <v>67</v>
      </c>
      <c r="K2932" s="1" t="s">
        <v>24</v>
      </c>
      <c r="L2932" s="1" t="s">
        <v>24</v>
      </c>
      <c r="M2932" s="1" t="s">
        <v>24</v>
      </c>
      <c r="N2932" s="1" t="s">
        <v>24</v>
      </c>
      <c r="O2932" s="1" t="s">
        <v>24</v>
      </c>
      <c r="P2932" s="1" t="s">
        <v>24</v>
      </c>
      <c r="Q2932" s="1" t="s">
        <v>3794</v>
      </c>
      <c r="R2932">
        <v>1281</v>
      </c>
      <c r="T2932" s="1" t="s">
        <v>24</v>
      </c>
    </row>
    <row r="2933" spans="1:20" x14ac:dyDescent="0.55000000000000004">
      <c r="A2933" s="1" t="s">
        <v>28</v>
      </c>
      <c r="B2933" s="1" t="s">
        <v>29</v>
      </c>
      <c r="C2933" s="1" t="s">
        <v>22</v>
      </c>
      <c r="D2933" s="1" t="s">
        <v>23</v>
      </c>
      <c r="E2933" s="1" t="s">
        <v>5</v>
      </c>
      <c r="F2933" s="1" t="s">
        <v>24</v>
      </c>
      <c r="G2933" s="1" t="s">
        <v>25</v>
      </c>
      <c r="H2933">
        <v>1727022</v>
      </c>
      <c r="I2933">
        <v>1728302</v>
      </c>
      <c r="J2933" s="1" t="s">
        <v>67</v>
      </c>
      <c r="K2933" s="1" t="s">
        <v>3795</v>
      </c>
      <c r="L2933" s="1" t="s">
        <v>24</v>
      </c>
      <c r="M2933" s="1" t="s">
        <v>24</v>
      </c>
      <c r="N2933" s="1" t="s">
        <v>130</v>
      </c>
      <c r="O2933" s="1" t="s">
        <v>24</v>
      </c>
      <c r="P2933" s="1" t="s">
        <v>24</v>
      </c>
      <c r="Q2933" s="1" t="s">
        <v>3794</v>
      </c>
      <c r="R2933">
        <v>1281</v>
      </c>
      <c r="S2933">
        <v>426</v>
      </c>
      <c r="T2933" s="1" t="s">
        <v>24</v>
      </c>
    </row>
    <row r="2934" spans="1:20" x14ac:dyDescent="0.55000000000000004">
      <c r="A2934" s="1" t="s">
        <v>20</v>
      </c>
      <c r="B2934" s="1" t="s">
        <v>21</v>
      </c>
      <c r="C2934" s="1" t="s">
        <v>22</v>
      </c>
      <c r="D2934" s="1" t="s">
        <v>23</v>
      </c>
      <c r="E2934" s="1" t="s">
        <v>5</v>
      </c>
      <c r="F2934" s="1" t="s">
        <v>24</v>
      </c>
      <c r="G2934" s="1" t="s">
        <v>25</v>
      </c>
      <c r="H2934">
        <v>1728454</v>
      </c>
      <c r="I2934">
        <v>1728783</v>
      </c>
      <c r="J2934" s="1" t="s">
        <v>26</v>
      </c>
      <c r="K2934" s="1" t="s">
        <v>24</v>
      </c>
      <c r="L2934" s="1" t="s">
        <v>24</v>
      </c>
      <c r="M2934" s="1" t="s">
        <v>24</v>
      </c>
      <c r="N2934" s="1" t="s">
        <v>24</v>
      </c>
      <c r="O2934" s="1" t="s">
        <v>24</v>
      </c>
      <c r="P2934" s="1" t="s">
        <v>24</v>
      </c>
      <c r="Q2934" s="1" t="s">
        <v>3796</v>
      </c>
      <c r="R2934">
        <v>330</v>
      </c>
      <c r="T2934" s="1" t="s">
        <v>24</v>
      </c>
    </row>
    <row r="2935" spans="1:20" x14ac:dyDescent="0.55000000000000004">
      <c r="A2935" s="1" t="s">
        <v>28</v>
      </c>
      <c r="B2935" s="1" t="s">
        <v>29</v>
      </c>
      <c r="C2935" s="1" t="s">
        <v>22</v>
      </c>
      <c r="D2935" s="1" t="s">
        <v>23</v>
      </c>
      <c r="E2935" s="1" t="s">
        <v>5</v>
      </c>
      <c r="F2935" s="1" t="s">
        <v>24</v>
      </c>
      <c r="G2935" s="1" t="s">
        <v>25</v>
      </c>
      <c r="H2935">
        <v>1728454</v>
      </c>
      <c r="I2935">
        <v>1728783</v>
      </c>
      <c r="J2935" s="1" t="s">
        <v>26</v>
      </c>
      <c r="K2935" s="1" t="s">
        <v>3797</v>
      </c>
      <c r="L2935" s="1" t="s">
        <v>24</v>
      </c>
      <c r="M2935" s="1" t="s">
        <v>24</v>
      </c>
      <c r="N2935" s="1" t="s">
        <v>73</v>
      </c>
      <c r="O2935" s="1" t="s">
        <v>24</v>
      </c>
      <c r="P2935" s="1" t="s">
        <v>24</v>
      </c>
      <c r="Q2935" s="1" t="s">
        <v>3796</v>
      </c>
      <c r="R2935">
        <v>330</v>
      </c>
      <c r="S2935">
        <v>109</v>
      </c>
      <c r="T2935" s="1" t="s">
        <v>24</v>
      </c>
    </row>
    <row r="2936" spans="1:20" x14ac:dyDescent="0.55000000000000004">
      <c r="A2936" s="1" t="s">
        <v>20</v>
      </c>
      <c r="B2936" s="1" t="s">
        <v>21</v>
      </c>
      <c r="C2936" s="1" t="s">
        <v>22</v>
      </c>
      <c r="D2936" s="1" t="s">
        <v>23</v>
      </c>
      <c r="E2936" s="1" t="s">
        <v>5</v>
      </c>
      <c r="F2936" s="1" t="s">
        <v>24</v>
      </c>
      <c r="G2936" s="1" t="s">
        <v>25</v>
      </c>
      <c r="H2936">
        <v>1728797</v>
      </c>
      <c r="I2936">
        <v>1729267</v>
      </c>
      <c r="J2936" s="1" t="s">
        <v>26</v>
      </c>
      <c r="K2936" s="1" t="s">
        <v>24</v>
      </c>
      <c r="L2936" s="1" t="s">
        <v>24</v>
      </c>
      <c r="M2936" s="1" t="s">
        <v>24</v>
      </c>
      <c r="N2936" s="1" t="s">
        <v>24</v>
      </c>
      <c r="O2936" s="1" t="s">
        <v>24</v>
      </c>
      <c r="P2936" s="1" t="s">
        <v>24</v>
      </c>
      <c r="Q2936" s="1" t="s">
        <v>3798</v>
      </c>
      <c r="R2936">
        <v>471</v>
      </c>
      <c r="T2936" s="1" t="s">
        <v>24</v>
      </c>
    </row>
    <row r="2937" spans="1:20" x14ac:dyDescent="0.55000000000000004">
      <c r="A2937" s="1" t="s">
        <v>28</v>
      </c>
      <c r="B2937" s="1" t="s">
        <v>29</v>
      </c>
      <c r="C2937" s="1" t="s">
        <v>22</v>
      </c>
      <c r="D2937" s="1" t="s">
        <v>23</v>
      </c>
      <c r="E2937" s="1" t="s">
        <v>5</v>
      </c>
      <c r="F2937" s="1" t="s">
        <v>24</v>
      </c>
      <c r="G2937" s="1" t="s">
        <v>25</v>
      </c>
      <c r="H2937">
        <v>1728797</v>
      </c>
      <c r="I2937">
        <v>1729267</v>
      </c>
      <c r="J2937" s="1" t="s">
        <v>26</v>
      </c>
      <c r="K2937" s="1" t="s">
        <v>3799</v>
      </c>
      <c r="L2937" s="1" t="s">
        <v>24</v>
      </c>
      <c r="M2937" s="1" t="s">
        <v>24</v>
      </c>
      <c r="N2937" s="1" t="s">
        <v>73</v>
      </c>
      <c r="O2937" s="1" t="s">
        <v>24</v>
      </c>
      <c r="P2937" s="1" t="s">
        <v>24</v>
      </c>
      <c r="Q2937" s="1" t="s">
        <v>3798</v>
      </c>
      <c r="R2937">
        <v>471</v>
      </c>
      <c r="S2937">
        <v>156</v>
      </c>
      <c r="T2937" s="1" t="s">
        <v>24</v>
      </c>
    </row>
    <row r="2938" spans="1:20" x14ac:dyDescent="0.55000000000000004">
      <c r="A2938" s="1" t="s">
        <v>20</v>
      </c>
      <c r="B2938" s="1" t="s">
        <v>21</v>
      </c>
      <c r="C2938" s="1" t="s">
        <v>22</v>
      </c>
      <c r="D2938" s="1" t="s">
        <v>23</v>
      </c>
      <c r="E2938" s="1" t="s">
        <v>5</v>
      </c>
      <c r="F2938" s="1" t="s">
        <v>24</v>
      </c>
      <c r="G2938" s="1" t="s">
        <v>25</v>
      </c>
      <c r="H2938">
        <v>1729296</v>
      </c>
      <c r="I2938">
        <v>1730297</v>
      </c>
      <c r="J2938" s="1" t="s">
        <v>67</v>
      </c>
      <c r="K2938" s="1" t="s">
        <v>24</v>
      </c>
      <c r="L2938" s="1" t="s">
        <v>24</v>
      </c>
      <c r="M2938" s="1" t="s">
        <v>24</v>
      </c>
      <c r="N2938" s="1" t="s">
        <v>24</v>
      </c>
      <c r="O2938" s="1" t="s">
        <v>24</v>
      </c>
      <c r="P2938" s="1" t="s">
        <v>24</v>
      </c>
      <c r="Q2938" s="1" t="s">
        <v>3800</v>
      </c>
      <c r="R2938">
        <v>1002</v>
      </c>
      <c r="T2938" s="1" t="s">
        <v>24</v>
      </c>
    </row>
    <row r="2939" spans="1:20" x14ac:dyDescent="0.55000000000000004">
      <c r="A2939" s="1" t="s">
        <v>28</v>
      </c>
      <c r="B2939" s="1" t="s">
        <v>29</v>
      </c>
      <c r="C2939" s="1" t="s">
        <v>22</v>
      </c>
      <c r="D2939" s="1" t="s">
        <v>23</v>
      </c>
      <c r="E2939" s="1" t="s">
        <v>5</v>
      </c>
      <c r="F2939" s="1" t="s">
        <v>24</v>
      </c>
      <c r="G2939" s="1" t="s">
        <v>25</v>
      </c>
      <c r="H2939">
        <v>1729296</v>
      </c>
      <c r="I2939">
        <v>1730297</v>
      </c>
      <c r="J2939" s="1" t="s">
        <v>67</v>
      </c>
      <c r="K2939" s="1" t="s">
        <v>3801</v>
      </c>
      <c r="L2939" s="1" t="s">
        <v>24</v>
      </c>
      <c r="M2939" s="1" t="s">
        <v>24</v>
      </c>
      <c r="N2939" s="1" t="s">
        <v>73</v>
      </c>
      <c r="O2939" s="1" t="s">
        <v>24</v>
      </c>
      <c r="P2939" s="1" t="s">
        <v>24</v>
      </c>
      <c r="Q2939" s="1" t="s">
        <v>3800</v>
      </c>
      <c r="R2939">
        <v>1002</v>
      </c>
      <c r="S2939">
        <v>333</v>
      </c>
      <c r="T2939" s="1" t="s">
        <v>24</v>
      </c>
    </row>
    <row r="2940" spans="1:20" x14ac:dyDescent="0.55000000000000004">
      <c r="A2940" s="1" t="s">
        <v>20</v>
      </c>
      <c r="B2940" s="1" t="s">
        <v>21</v>
      </c>
      <c r="C2940" s="1" t="s">
        <v>22</v>
      </c>
      <c r="D2940" s="1" t="s">
        <v>23</v>
      </c>
      <c r="E2940" s="1" t="s">
        <v>5</v>
      </c>
      <c r="F2940" s="1" t="s">
        <v>24</v>
      </c>
      <c r="G2940" s="1" t="s">
        <v>25</v>
      </c>
      <c r="H2940">
        <v>1730458</v>
      </c>
      <c r="I2940">
        <v>1731747</v>
      </c>
      <c r="J2940" s="1" t="s">
        <v>26</v>
      </c>
      <c r="K2940" s="1" t="s">
        <v>24</v>
      </c>
      <c r="L2940" s="1" t="s">
        <v>24</v>
      </c>
      <c r="M2940" s="1" t="s">
        <v>24</v>
      </c>
      <c r="N2940" s="1" t="s">
        <v>24</v>
      </c>
      <c r="O2940" s="1" t="s">
        <v>24</v>
      </c>
      <c r="P2940" s="1" t="s">
        <v>24</v>
      </c>
      <c r="Q2940" s="1" t="s">
        <v>3802</v>
      </c>
      <c r="R2940">
        <v>1290</v>
      </c>
      <c r="T2940" s="1" t="s">
        <v>24</v>
      </c>
    </row>
    <row r="2941" spans="1:20" x14ac:dyDescent="0.55000000000000004">
      <c r="A2941" s="1" t="s">
        <v>28</v>
      </c>
      <c r="B2941" s="1" t="s">
        <v>29</v>
      </c>
      <c r="C2941" s="1" t="s">
        <v>22</v>
      </c>
      <c r="D2941" s="1" t="s">
        <v>23</v>
      </c>
      <c r="E2941" s="1" t="s">
        <v>5</v>
      </c>
      <c r="F2941" s="1" t="s">
        <v>24</v>
      </c>
      <c r="G2941" s="1" t="s">
        <v>25</v>
      </c>
      <c r="H2941">
        <v>1730458</v>
      </c>
      <c r="I2941">
        <v>1731747</v>
      </c>
      <c r="J2941" s="1" t="s">
        <v>26</v>
      </c>
      <c r="K2941" s="1" t="s">
        <v>3803</v>
      </c>
      <c r="L2941" s="1" t="s">
        <v>24</v>
      </c>
      <c r="M2941" s="1" t="s">
        <v>24</v>
      </c>
      <c r="N2941" s="1" t="s">
        <v>3804</v>
      </c>
      <c r="O2941" s="1" t="s">
        <v>24</v>
      </c>
      <c r="P2941" s="1" t="s">
        <v>24</v>
      </c>
      <c r="Q2941" s="1" t="s">
        <v>3802</v>
      </c>
      <c r="R2941">
        <v>1290</v>
      </c>
      <c r="S2941">
        <v>429</v>
      </c>
      <c r="T2941" s="1" t="s">
        <v>24</v>
      </c>
    </row>
    <row r="2942" spans="1:20" x14ac:dyDescent="0.55000000000000004">
      <c r="A2942" s="1" t="s">
        <v>20</v>
      </c>
      <c r="B2942" s="1" t="s">
        <v>21</v>
      </c>
      <c r="C2942" s="1" t="s">
        <v>22</v>
      </c>
      <c r="D2942" s="1" t="s">
        <v>23</v>
      </c>
      <c r="E2942" s="1" t="s">
        <v>5</v>
      </c>
      <c r="F2942" s="1" t="s">
        <v>24</v>
      </c>
      <c r="G2942" s="1" t="s">
        <v>25</v>
      </c>
      <c r="H2942">
        <v>1731810</v>
      </c>
      <c r="I2942">
        <v>1732778</v>
      </c>
      <c r="J2942" s="1" t="s">
        <v>67</v>
      </c>
      <c r="K2942" s="1" t="s">
        <v>24</v>
      </c>
      <c r="L2942" s="1" t="s">
        <v>24</v>
      </c>
      <c r="M2942" s="1" t="s">
        <v>24</v>
      </c>
      <c r="N2942" s="1" t="s">
        <v>24</v>
      </c>
      <c r="O2942" s="1" t="s">
        <v>24</v>
      </c>
      <c r="P2942" s="1" t="s">
        <v>24</v>
      </c>
      <c r="Q2942" s="1" t="s">
        <v>3805</v>
      </c>
      <c r="R2942">
        <v>969</v>
      </c>
      <c r="T2942" s="1" t="s">
        <v>24</v>
      </c>
    </row>
    <row r="2943" spans="1:20" x14ac:dyDescent="0.55000000000000004">
      <c r="A2943" s="1" t="s">
        <v>28</v>
      </c>
      <c r="B2943" s="1" t="s">
        <v>29</v>
      </c>
      <c r="C2943" s="1" t="s">
        <v>22</v>
      </c>
      <c r="D2943" s="1" t="s">
        <v>23</v>
      </c>
      <c r="E2943" s="1" t="s">
        <v>5</v>
      </c>
      <c r="F2943" s="1" t="s">
        <v>24</v>
      </c>
      <c r="G2943" s="1" t="s">
        <v>25</v>
      </c>
      <c r="H2943">
        <v>1731810</v>
      </c>
      <c r="I2943">
        <v>1732778</v>
      </c>
      <c r="J2943" s="1" t="s">
        <v>67</v>
      </c>
      <c r="K2943" s="1" t="s">
        <v>3806</v>
      </c>
      <c r="L2943" s="1" t="s">
        <v>24</v>
      </c>
      <c r="M2943" s="1" t="s">
        <v>24</v>
      </c>
      <c r="N2943" s="1" t="s">
        <v>3807</v>
      </c>
      <c r="O2943" s="1" t="s">
        <v>24</v>
      </c>
      <c r="P2943" s="1" t="s">
        <v>24</v>
      </c>
      <c r="Q2943" s="1" t="s">
        <v>3805</v>
      </c>
      <c r="R2943">
        <v>969</v>
      </c>
      <c r="S2943">
        <v>322</v>
      </c>
      <c r="T2943" s="1" t="s">
        <v>24</v>
      </c>
    </row>
    <row r="2944" spans="1:20" x14ac:dyDescent="0.55000000000000004">
      <c r="A2944" s="1" t="s">
        <v>20</v>
      </c>
      <c r="B2944" s="1" t="s">
        <v>21</v>
      </c>
      <c r="C2944" s="1" t="s">
        <v>22</v>
      </c>
      <c r="D2944" s="1" t="s">
        <v>23</v>
      </c>
      <c r="E2944" s="1" t="s">
        <v>5</v>
      </c>
      <c r="F2944" s="1" t="s">
        <v>24</v>
      </c>
      <c r="G2944" s="1" t="s">
        <v>25</v>
      </c>
      <c r="H2944">
        <v>1732948</v>
      </c>
      <c r="I2944">
        <v>1736085</v>
      </c>
      <c r="J2944" s="1" t="s">
        <v>26</v>
      </c>
      <c r="K2944" s="1" t="s">
        <v>24</v>
      </c>
      <c r="L2944" s="1" t="s">
        <v>24</v>
      </c>
      <c r="M2944" s="1" t="s">
        <v>24</v>
      </c>
      <c r="N2944" s="1" t="s">
        <v>24</v>
      </c>
      <c r="O2944" s="1" t="s">
        <v>24</v>
      </c>
      <c r="P2944" s="1" t="s">
        <v>24</v>
      </c>
      <c r="Q2944" s="1" t="s">
        <v>3808</v>
      </c>
      <c r="R2944">
        <v>3138</v>
      </c>
      <c r="T2944" s="1" t="s">
        <v>24</v>
      </c>
    </row>
    <row r="2945" spans="1:20" x14ac:dyDescent="0.55000000000000004">
      <c r="A2945" s="1" t="s">
        <v>28</v>
      </c>
      <c r="B2945" s="1" t="s">
        <v>29</v>
      </c>
      <c r="C2945" s="1" t="s">
        <v>22</v>
      </c>
      <c r="D2945" s="1" t="s">
        <v>23</v>
      </c>
      <c r="E2945" s="1" t="s">
        <v>5</v>
      </c>
      <c r="F2945" s="1" t="s">
        <v>24</v>
      </c>
      <c r="G2945" s="1" t="s">
        <v>25</v>
      </c>
      <c r="H2945">
        <v>1732948</v>
      </c>
      <c r="I2945">
        <v>1736085</v>
      </c>
      <c r="J2945" s="1" t="s">
        <v>26</v>
      </c>
      <c r="K2945" s="1" t="s">
        <v>3809</v>
      </c>
      <c r="L2945" s="1" t="s">
        <v>24</v>
      </c>
      <c r="M2945" s="1" t="s">
        <v>24</v>
      </c>
      <c r="N2945" s="1" t="s">
        <v>2347</v>
      </c>
      <c r="O2945" s="1" t="s">
        <v>24</v>
      </c>
      <c r="P2945" s="1" t="s">
        <v>24</v>
      </c>
      <c r="Q2945" s="1" t="s">
        <v>3808</v>
      </c>
      <c r="R2945">
        <v>3138</v>
      </c>
      <c r="S2945">
        <v>1045</v>
      </c>
      <c r="T2945" s="1" t="s">
        <v>24</v>
      </c>
    </row>
    <row r="2946" spans="1:20" x14ac:dyDescent="0.55000000000000004">
      <c r="A2946" s="1" t="s">
        <v>20</v>
      </c>
      <c r="B2946" s="1" t="s">
        <v>21</v>
      </c>
      <c r="C2946" s="1" t="s">
        <v>22</v>
      </c>
      <c r="D2946" s="1" t="s">
        <v>23</v>
      </c>
      <c r="E2946" s="1" t="s">
        <v>5</v>
      </c>
      <c r="F2946" s="1" t="s">
        <v>24</v>
      </c>
      <c r="G2946" s="1" t="s">
        <v>25</v>
      </c>
      <c r="H2946">
        <v>1736281</v>
      </c>
      <c r="I2946">
        <v>1738026</v>
      </c>
      <c r="J2946" s="1" t="s">
        <v>26</v>
      </c>
      <c r="K2946" s="1" t="s">
        <v>24</v>
      </c>
      <c r="L2946" s="1" t="s">
        <v>24</v>
      </c>
      <c r="M2946" s="1" t="s">
        <v>24</v>
      </c>
      <c r="N2946" s="1" t="s">
        <v>24</v>
      </c>
      <c r="O2946" s="1" t="s">
        <v>24</v>
      </c>
      <c r="P2946" s="1" t="s">
        <v>24</v>
      </c>
      <c r="Q2946" s="1" t="s">
        <v>3810</v>
      </c>
      <c r="R2946">
        <v>1746</v>
      </c>
      <c r="T2946" s="1" t="s">
        <v>24</v>
      </c>
    </row>
    <row r="2947" spans="1:20" x14ac:dyDescent="0.55000000000000004">
      <c r="A2947" s="1" t="s">
        <v>28</v>
      </c>
      <c r="B2947" s="1" t="s">
        <v>29</v>
      </c>
      <c r="C2947" s="1" t="s">
        <v>22</v>
      </c>
      <c r="D2947" s="1" t="s">
        <v>23</v>
      </c>
      <c r="E2947" s="1" t="s">
        <v>5</v>
      </c>
      <c r="F2947" s="1" t="s">
        <v>24</v>
      </c>
      <c r="G2947" s="1" t="s">
        <v>25</v>
      </c>
      <c r="H2947">
        <v>1736281</v>
      </c>
      <c r="I2947">
        <v>1738026</v>
      </c>
      <c r="J2947" s="1" t="s">
        <v>26</v>
      </c>
      <c r="K2947" s="1" t="s">
        <v>3811</v>
      </c>
      <c r="L2947" s="1" t="s">
        <v>24</v>
      </c>
      <c r="M2947" s="1" t="s">
        <v>24</v>
      </c>
      <c r="N2947" s="1" t="s">
        <v>273</v>
      </c>
      <c r="O2947" s="1" t="s">
        <v>24</v>
      </c>
      <c r="P2947" s="1" t="s">
        <v>24</v>
      </c>
      <c r="Q2947" s="1" t="s">
        <v>3810</v>
      </c>
      <c r="R2947">
        <v>1746</v>
      </c>
      <c r="S2947">
        <v>581</v>
      </c>
      <c r="T2947" s="1" t="s">
        <v>24</v>
      </c>
    </row>
    <row r="2948" spans="1:20" x14ac:dyDescent="0.55000000000000004">
      <c r="A2948" s="1" t="s">
        <v>20</v>
      </c>
      <c r="B2948" s="1" t="s">
        <v>21</v>
      </c>
      <c r="C2948" s="1" t="s">
        <v>22</v>
      </c>
      <c r="D2948" s="1" t="s">
        <v>23</v>
      </c>
      <c r="E2948" s="1" t="s">
        <v>5</v>
      </c>
      <c r="F2948" s="1" t="s">
        <v>24</v>
      </c>
      <c r="G2948" s="1" t="s">
        <v>25</v>
      </c>
      <c r="H2948">
        <v>1738023</v>
      </c>
      <c r="I2948">
        <v>1739396</v>
      </c>
      <c r="J2948" s="1" t="s">
        <v>26</v>
      </c>
      <c r="K2948" s="1" t="s">
        <v>24</v>
      </c>
      <c r="L2948" s="1" t="s">
        <v>24</v>
      </c>
      <c r="M2948" s="1" t="s">
        <v>24</v>
      </c>
      <c r="N2948" s="1" t="s">
        <v>24</v>
      </c>
      <c r="O2948" s="1" t="s">
        <v>24</v>
      </c>
      <c r="P2948" s="1" t="s">
        <v>24</v>
      </c>
      <c r="Q2948" s="1" t="s">
        <v>3812</v>
      </c>
      <c r="R2948">
        <v>1374</v>
      </c>
      <c r="T2948" s="1" t="s">
        <v>24</v>
      </c>
    </row>
    <row r="2949" spans="1:20" x14ac:dyDescent="0.55000000000000004">
      <c r="A2949" s="1" t="s">
        <v>28</v>
      </c>
      <c r="B2949" s="1" t="s">
        <v>29</v>
      </c>
      <c r="C2949" s="1" t="s">
        <v>22</v>
      </c>
      <c r="D2949" s="1" t="s">
        <v>23</v>
      </c>
      <c r="E2949" s="1" t="s">
        <v>5</v>
      </c>
      <c r="F2949" s="1" t="s">
        <v>24</v>
      </c>
      <c r="G2949" s="1" t="s">
        <v>25</v>
      </c>
      <c r="H2949">
        <v>1738023</v>
      </c>
      <c r="I2949">
        <v>1739396</v>
      </c>
      <c r="J2949" s="1" t="s">
        <v>26</v>
      </c>
      <c r="K2949" s="1" t="s">
        <v>3813</v>
      </c>
      <c r="L2949" s="1" t="s">
        <v>24</v>
      </c>
      <c r="M2949" s="1" t="s">
        <v>24</v>
      </c>
      <c r="N2949" s="1" t="s">
        <v>270</v>
      </c>
      <c r="O2949" s="1" t="s">
        <v>24</v>
      </c>
      <c r="P2949" s="1" t="s">
        <v>24</v>
      </c>
      <c r="Q2949" s="1" t="s">
        <v>3812</v>
      </c>
      <c r="R2949">
        <v>1374</v>
      </c>
      <c r="S2949">
        <v>457</v>
      </c>
      <c r="T2949" s="1" t="s">
        <v>24</v>
      </c>
    </row>
    <row r="2950" spans="1:20" x14ac:dyDescent="0.55000000000000004">
      <c r="A2950" s="1" t="s">
        <v>20</v>
      </c>
      <c r="B2950" s="1" t="s">
        <v>21</v>
      </c>
      <c r="C2950" s="1" t="s">
        <v>22</v>
      </c>
      <c r="D2950" s="1" t="s">
        <v>23</v>
      </c>
      <c r="E2950" s="1" t="s">
        <v>5</v>
      </c>
      <c r="F2950" s="1" t="s">
        <v>24</v>
      </c>
      <c r="G2950" s="1" t="s">
        <v>25</v>
      </c>
      <c r="H2950">
        <v>1739536</v>
      </c>
      <c r="I2950">
        <v>1739874</v>
      </c>
      <c r="J2950" s="1" t="s">
        <v>26</v>
      </c>
      <c r="K2950" s="1" t="s">
        <v>24</v>
      </c>
      <c r="L2950" s="1" t="s">
        <v>24</v>
      </c>
      <c r="M2950" s="1" t="s">
        <v>24</v>
      </c>
      <c r="N2950" s="1" t="s">
        <v>24</v>
      </c>
      <c r="O2950" s="1" t="s">
        <v>24</v>
      </c>
      <c r="P2950" s="1" t="s">
        <v>24</v>
      </c>
      <c r="Q2950" s="1" t="s">
        <v>3814</v>
      </c>
      <c r="R2950">
        <v>339</v>
      </c>
      <c r="T2950" s="1" t="s">
        <v>24</v>
      </c>
    </row>
    <row r="2951" spans="1:20" x14ac:dyDescent="0.55000000000000004">
      <c r="A2951" s="1" t="s">
        <v>28</v>
      </c>
      <c r="B2951" s="1" t="s">
        <v>29</v>
      </c>
      <c r="C2951" s="1" t="s">
        <v>22</v>
      </c>
      <c r="D2951" s="1" t="s">
        <v>23</v>
      </c>
      <c r="E2951" s="1" t="s">
        <v>5</v>
      </c>
      <c r="F2951" s="1" t="s">
        <v>24</v>
      </c>
      <c r="G2951" s="1" t="s">
        <v>25</v>
      </c>
      <c r="H2951">
        <v>1739536</v>
      </c>
      <c r="I2951">
        <v>1739874</v>
      </c>
      <c r="J2951" s="1" t="s">
        <v>26</v>
      </c>
      <c r="K2951" s="1" t="s">
        <v>3815</v>
      </c>
      <c r="L2951" s="1" t="s">
        <v>24</v>
      </c>
      <c r="M2951" s="1" t="s">
        <v>24</v>
      </c>
      <c r="N2951" s="1" t="s">
        <v>3780</v>
      </c>
      <c r="O2951" s="1" t="s">
        <v>24</v>
      </c>
      <c r="P2951" s="1" t="s">
        <v>24</v>
      </c>
      <c r="Q2951" s="1" t="s">
        <v>3814</v>
      </c>
      <c r="R2951">
        <v>339</v>
      </c>
      <c r="S2951">
        <v>112</v>
      </c>
      <c r="T2951" s="1" t="s">
        <v>24</v>
      </c>
    </row>
    <row r="2952" spans="1:20" x14ac:dyDescent="0.55000000000000004">
      <c r="A2952" s="1" t="s">
        <v>20</v>
      </c>
      <c r="B2952" s="1" t="s">
        <v>21</v>
      </c>
      <c r="C2952" s="1" t="s">
        <v>22</v>
      </c>
      <c r="D2952" s="1" t="s">
        <v>23</v>
      </c>
      <c r="E2952" s="1" t="s">
        <v>5</v>
      </c>
      <c r="F2952" s="1" t="s">
        <v>24</v>
      </c>
      <c r="G2952" s="1" t="s">
        <v>25</v>
      </c>
      <c r="H2952">
        <v>1739959</v>
      </c>
      <c r="I2952">
        <v>1740171</v>
      </c>
      <c r="J2952" s="1" t="s">
        <v>26</v>
      </c>
      <c r="K2952" s="1" t="s">
        <v>24</v>
      </c>
      <c r="L2952" s="1" t="s">
        <v>24</v>
      </c>
      <c r="M2952" s="1" t="s">
        <v>24</v>
      </c>
      <c r="N2952" s="1" t="s">
        <v>24</v>
      </c>
      <c r="O2952" s="1" t="s">
        <v>24</v>
      </c>
      <c r="P2952" s="1" t="s">
        <v>24</v>
      </c>
      <c r="Q2952" s="1" t="s">
        <v>3816</v>
      </c>
      <c r="R2952">
        <v>213</v>
      </c>
      <c r="T2952" s="1" t="s">
        <v>24</v>
      </c>
    </row>
    <row r="2953" spans="1:20" x14ac:dyDescent="0.55000000000000004">
      <c r="A2953" s="1" t="s">
        <v>28</v>
      </c>
      <c r="B2953" s="1" t="s">
        <v>29</v>
      </c>
      <c r="C2953" s="1" t="s">
        <v>22</v>
      </c>
      <c r="D2953" s="1" t="s">
        <v>23</v>
      </c>
      <c r="E2953" s="1" t="s">
        <v>5</v>
      </c>
      <c r="F2953" s="1" t="s">
        <v>24</v>
      </c>
      <c r="G2953" s="1" t="s">
        <v>25</v>
      </c>
      <c r="H2953">
        <v>1739959</v>
      </c>
      <c r="I2953">
        <v>1740171</v>
      </c>
      <c r="J2953" s="1" t="s">
        <v>26</v>
      </c>
      <c r="K2953" s="1" t="s">
        <v>3817</v>
      </c>
      <c r="L2953" s="1" t="s">
        <v>24</v>
      </c>
      <c r="M2953" s="1" t="s">
        <v>24</v>
      </c>
      <c r="N2953" s="1" t="s">
        <v>73</v>
      </c>
      <c r="O2953" s="1" t="s">
        <v>24</v>
      </c>
      <c r="P2953" s="1" t="s">
        <v>24</v>
      </c>
      <c r="Q2953" s="1" t="s">
        <v>3816</v>
      </c>
      <c r="R2953">
        <v>213</v>
      </c>
      <c r="S2953">
        <v>70</v>
      </c>
      <c r="T2953" s="1" t="s">
        <v>24</v>
      </c>
    </row>
    <row r="2954" spans="1:20" x14ac:dyDescent="0.55000000000000004">
      <c r="A2954" s="1" t="s">
        <v>20</v>
      </c>
      <c r="B2954" s="1" t="s">
        <v>21</v>
      </c>
      <c r="C2954" s="1" t="s">
        <v>22</v>
      </c>
      <c r="D2954" s="1" t="s">
        <v>23</v>
      </c>
      <c r="E2954" s="1" t="s">
        <v>5</v>
      </c>
      <c r="F2954" s="1" t="s">
        <v>24</v>
      </c>
      <c r="G2954" s="1" t="s">
        <v>25</v>
      </c>
      <c r="H2954">
        <v>1740239</v>
      </c>
      <c r="I2954">
        <v>1740670</v>
      </c>
      <c r="J2954" s="1" t="s">
        <v>67</v>
      </c>
      <c r="K2954" s="1" t="s">
        <v>24</v>
      </c>
      <c r="L2954" s="1" t="s">
        <v>24</v>
      </c>
      <c r="M2954" s="1" t="s">
        <v>24</v>
      </c>
      <c r="N2954" s="1" t="s">
        <v>24</v>
      </c>
      <c r="O2954" s="1" t="s">
        <v>24</v>
      </c>
      <c r="P2954" s="1" t="s">
        <v>24</v>
      </c>
      <c r="Q2954" s="1" t="s">
        <v>3818</v>
      </c>
      <c r="R2954">
        <v>432</v>
      </c>
      <c r="T2954" s="1" t="s">
        <v>24</v>
      </c>
    </row>
    <row r="2955" spans="1:20" x14ac:dyDescent="0.55000000000000004">
      <c r="A2955" s="1" t="s">
        <v>28</v>
      </c>
      <c r="B2955" s="1" t="s">
        <v>29</v>
      </c>
      <c r="C2955" s="1" t="s">
        <v>22</v>
      </c>
      <c r="D2955" s="1" t="s">
        <v>23</v>
      </c>
      <c r="E2955" s="1" t="s">
        <v>5</v>
      </c>
      <c r="F2955" s="1" t="s">
        <v>24</v>
      </c>
      <c r="G2955" s="1" t="s">
        <v>25</v>
      </c>
      <c r="H2955">
        <v>1740239</v>
      </c>
      <c r="I2955">
        <v>1740670</v>
      </c>
      <c r="J2955" s="1" t="s">
        <v>67</v>
      </c>
      <c r="K2955" s="1" t="s">
        <v>3819</v>
      </c>
      <c r="L2955" s="1" t="s">
        <v>24</v>
      </c>
      <c r="M2955" s="1" t="s">
        <v>24</v>
      </c>
      <c r="N2955" s="1" t="s">
        <v>73</v>
      </c>
      <c r="O2955" s="1" t="s">
        <v>24</v>
      </c>
      <c r="P2955" s="1" t="s">
        <v>24</v>
      </c>
      <c r="Q2955" s="1" t="s">
        <v>3818</v>
      </c>
      <c r="R2955">
        <v>432</v>
      </c>
      <c r="S2955">
        <v>143</v>
      </c>
      <c r="T2955" s="1" t="s">
        <v>24</v>
      </c>
    </row>
    <row r="2956" spans="1:20" x14ac:dyDescent="0.55000000000000004">
      <c r="A2956" s="1" t="s">
        <v>20</v>
      </c>
      <c r="B2956" s="1" t="s">
        <v>21</v>
      </c>
      <c r="C2956" s="1" t="s">
        <v>22</v>
      </c>
      <c r="D2956" s="1" t="s">
        <v>23</v>
      </c>
      <c r="E2956" s="1" t="s">
        <v>5</v>
      </c>
      <c r="F2956" s="1" t="s">
        <v>24</v>
      </c>
      <c r="G2956" s="1" t="s">
        <v>25</v>
      </c>
      <c r="H2956">
        <v>1740755</v>
      </c>
      <c r="I2956">
        <v>1741813</v>
      </c>
      <c r="J2956" s="1" t="s">
        <v>67</v>
      </c>
      <c r="K2956" s="1" t="s">
        <v>24</v>
      </c>
      <c r="L2956" s="1" t="s">
        <v>24</v>
      </c>
      <c r="M2956" s="1" t="s">
        <v>24</v>
      </c>
      <c r="N2956" s="1" t="s">
        <v>24</v>
      </c>
      <c r="O2956" s="1" t="s">
        <v>24</v>
      </c>
      <c r="P2956" s="1" t="s">
        <v>24</v>
      </c>
      <c r="Q2956" s="1" t="s">
        <v>3820</v>
      </c>
      <c r="R2956">
        <v>1059</v>
      </c>
      <c r="T2956" s="1" t="s">
        <v>24</v>
      </c>
    </row>
    <row r="2957" spans="1:20" x14ac:dyDescent="0.55000000000000004">
      <c r="A2957" s="1" t="s">
        <v>28</v>
      </c>
      <c r="B2957" s="1" t="s">
        <v>29</v>
      </c>
      <c r="C2957" s="1" t="s">
        <v>22</v>
      </c>
      <c r="D2957" s="1" t="s">
        <v>23</v>
      </c>
      <c r="E2957" s="1" t="s">
        <v>5</v>
      </c>
      <c r="F2957" s="1" t="s">
        <v>24</v>
      </c>
      <c r="G2957" s="1" t="s">
        <v>25</v>
      </c>
      <c r="H2957">
        <v>1740755</v>
      </c>
      <c r="I2957">
        <v>1741813</v>
      </c>
      <c r="J2957" s="1" t="s">
        <v>67</v>
      </c>
      <c r="K2957" s="1" t="s">
        <v>3821</v>
      </c>
      <c r="L2957" s="1" t="s">
        <v>24</v>
      </c>
      <c r="M2957" s="1" t="s">
        <v>24</v>
      </c>
      <c r="N2957" s="1" t="s">
        <v>3476</v>
      </c>
      <c r="O2957" s="1" t="s">
        <v>24</v>
      </c>
      <c r="P2957" s="1" t="s">
        <v>24</v>
      </c>
      <c r="Q2957" s="1" t="s">
        <v>3820</v>
      </c>
      <c r="R2957">
        <v>1059</v>
      </c>
      <c r="S2957">
        <v>352</v>
      </c>
      <c r="T2957" s="1" t="s">
        <v>24</v>
      </c>
    </row>
    <row r="2958" spans="1:20" x14ac:dyDescent="0.55000000000000004">
      <c r="A2958" s="1" t="s">
        <v>20</v>
      </c>
      <c r="B2958" s="1" t="s">
        <v>21</v>
      </c>
      <c r="C2958" s="1" t="s">
        <v>22</v>
      </c>
      <c r="D2958" s="1" t="s">
        <v>23</v>
      </c>
      <c r="E2958" s="1" t="s">
        <v>5</v>
      </c>
      <c r="F2958" s="1" t="s">
        <v>24</v>
      </c>
      <c r="G2958" s="1" t="s">
        <v>25</v>
      </c>
      <c r="H2958">
        <v>1741946</v>
      </c>
      <c r="I2958">
        <v>1743328</v>
      </c>
      <c r="J2958" s="1" t="s">
        <v>67</v>
      </c>
      <c r="K2958" s="1" t="s">
        <v>24</v>
      </c>
      <c r="L2958" s="1" t="s">
        <v>24</v>
      </c>
      <c r="M2958" s="1" t="s">
        <v>24</v>
      </c>
      <c r="N2958" s="1" t="s">
        <v>24</v>
      </c>
      <c r="O2958" s="1" t="s">
        <v>24</v>
      </c>
      <c r="P2958" s="1" t="s">
        <v>24</v>
      </c>
      <c r="Q2958" s="1" t="s">
        <v>3822</v>
      </c>
      <c r="R2958">
        <v>1383</v>
      </c>
      <c r="T2958" s="1" t="s">
        <v>24</v>
      </c>
    </row>
    <row r="2959" spans="1:20" x14ac:dyDescent="0.55000000000000004">
      <c r="A2959" s="1" t="s">
        <v>28</v>
      </c>
      <c r="B2959" s="1" t="s">
        <v>29</v>
      </c>
      <c r="C2959" s="1" t="s">
        <v>22</v>
      </c>
      <c r="D2959" s="1" t="s">
        <v>23</v>
      </c>
      <c r="E2959" s="1" t="s">
        <v>5</v>
      </c>
      <c r="F2959" s="1" t="s">
        <v>24</v>
      </c>
      <c r="G2959" s="1" t="s">
        <v>25</v>
      </c>
      <c r="H2959">
        <v>1741946</v>
      </c>
      <c r="I2959">
        <v>1743328</v>
      </c>
      <c r="J2959" s="1" t="s">
        <v>67</v>
      </c>
      <c r="K2959" s="1" t="s">
        <v>3823</v>
      </c>
      <c r="L2959" s="1" t="s">
        <v>24</v>
      </c>
      <c r="M2959" s="1" t="s">
        <v>24</v>
      </c>
      <c r="N2959" s="1" t="s">
        <v>3291</v>
      </c>
      <c r="O2959" s="1" t="s">
        <v>24</v>
      </c>
      <c r="P2959" s="1" t="s">
        <v>24</v>
      </c>
      <c r="Q2959" s="1" t="s">
        <v>3822</v>
      </c>
      <c r="R2959">
        <v>1383</v>
      </c>
      <c r="S2959">
        <v>460</v>
      </c>
      <c r="T2959" s="1" t="s">
        <v>24</v>
      </c>
    </row>
    <row r="2960" spans="1:20" x14ac:dyDescent="0.55000000000000004">
      <c r="A2960" s="1" t="s">
        <v>20</v>
      </c>
      <c r="B2960" s="1" t="s">
        <v>21</v>
      </c>
      <c r="C2960" s="1" t="s">
        <v>22</v>
      </c>
      <c r="D2960" s="1" t="s">
        <v>23</v>
      </c>
      <c r="E2960" s="1" t="s">
        <v>5</v>
      </c>
      <c r="F2960" s="1" t="s">
        <v>24</v>
      </c>
      <c r="G2960" s="1" t="s">
        <v>25</v>
      </c>
      <c r="H2960">
        <v>1743318</v>
      </c>
      <c r="I2960">
        <v>1744763</v>
      </c>
      <c r="J2960" s="1" t="s">
        <v>67</v>
      </c>
      <c r="K2960" s="1" t="s">
        <v>24</v>
      </c>
      <c r="L2960" s="1" t="s">
        <v>24</v>
      </c>
      <c r="M2960" s="1" t="s">
        <v>24</v>
      </c>
      <c r="N2960" s="1" t="s">
        <v>24</v>
      </c>
      <c r="O2960" s="1" t="s">
        <v>24</v>
      </c>
      <c r="P2960" s="1" t="s">
        <v>24</v>
      </c>
      <c r="Q2960" s="1" t="s">
        <v>3824</v>
      </c>
      <c r="R2960">
        <v>1446</v>
      </c>
      <c r="T2960" s="1" t="s">
        <v>24</v>
      </c>
    </row>
    <row r="2961" spans="1:20" x14ac:dyDescent="0.55000000000000004">
      <c r="A2961" s="1" t="s">
        <v>28</v>
      </c>
      <c r="B2961" s="1" t="s">
        <v>29</v>
      </c>
      <c r="C2961" s="1" t="s">
        <v>22</v>
      </c>
      <c r="D2961" s="1" t="s">
        <v>23</v>
      </c>
      <c r="E2961" s="1" t="s">
        <v>5</v>
      </c>
      <c r="F2961" s="1" t="s">
        <v>24</v>
      </c>
      <c r="G2961" s="1" t="s">
        <v>25</v>
      </c>
      <c r="H2961">
        <v>1743318</v>
      </c>
      <c r="I2961">
        <v>1744763</v>
      </c>
      <c r="J2961" s="1" t="s">
        <v>67</v>
      </c>
      <c r="K2961" s="1" t="s">
        <v>3825</v>
      </c>
      <c r="L2961" s="1" t="s">
        <v>24</v>
      </c>
      <c r="M2961" s="1" t="s">
        <v>24</v>
      </c>
      <c r="N2961" s="1" t="s">
        <v>3826</v>
      </c>
      <c r="O2961" s="1" t="s">
        <v>24</v>
      </c>
      <c r="P2961" s="1" t="s">
        <v>24</v>
      </c>
      <c r="Q2961" s="1" t="s">
        <v>3824</v>
      </c>
      <c r="R2961">
        <v>1446</v>
      </c>
      <c r="S2961">
        <v>481</v>
      </c>
      <c r="T2961" s="1" t="s">
        <v>24</v>
      </c>
    </row>
    <row r="2962" spans="1:20" x14ac:dyDescent="0.55000000000000004">
      <c r="A2962" s="1" t="s">
        <v>20</v>
      </c>
      <c r="B2962" s="1" t="s">
        <v>21</v>
      </c>
      <c r="C2962" s="1" t="s">
        <v>22</v>
      </c>
      <c r="D2962" s="1" t="s">
        <v>23</v>
      </c>
      <c r="E2962" s="1" t="s">
        <v>5</v>
      </c>
      <c r="F2962" s="1" t="s">
        <v>24</v>
      </c>
      <c r="G2962" s="1" t="s">
        <v>25</v>
      </c>
      <c r="H2962">
        <v>1744763</v>
      </c>
      <c r="I2962">
        <v>1746094</v>
      </c>
      <c r="J2962" s="1" t="s">
        <v>67</v>
      </c>
      <c r="K2962" s="1" t="s">
        <v>24</v>
      </c>
      <c r="L2962" s="1" t="s">
        <v>24</v>
      </c>
      <c r="M2962" s="1" t="s">
        <v>24</v>
      </c>
      <c r="N2962" s="1" t="s">
        <v>24</v>
      </c>
      <c r="O2962" s="1" t="s">
        <v>24</v>
      </c>
      <c r="P2962" s="1" t="s">
        <v>24</v>
      </c>
      <c r="Q2962" s="1" t="s">
        <v>3827</v>
      </c>
      <c r="R2962">
        <v>1332</v>
      </c>
      <c r="T2962" s="1" t="s">
        <v>24</v>
      </c>
    </row>
    <row r="2963" spans="1:20" x14ac:dyDescent="0.55000000000000004">
      <c r="A2963" s="1" t="s">
        <v>28</v>
      </c>
      <c r="B2963" s="1" t="s">
        <v>29</v>
      </c>
      <c r="C2963" s="1" t="s">
        <v>22</v>
      </c>
      <c r="D2963" s="1" t="s">
        <v>23</v>
      </c>
      <c r="E2963" s="1" t="s">
        <v>5</v>
      </c>
      <c r="F2963" s="1" t="s">
        <v>24</v>
      </c>
      <c r="G2963" s="1" t="s">
        <v>25</v>
      </c>
      <c r="H2963">
        <v>1744763</v>
      </c>
      <c r="I2963">
        <v>1746094</v>
      </c>
      <c r="J2963" s="1" t="s">
        <v>67</v>
      </c>
      <c r="K2963" s="1" t="s">
        <v>3828</v>
      </c>
      <c r="L2963" s="1" t="s">
        <v>24</v>
      </c>
      <c r="M2963" s="1" t="s">
        <v>24</v>
      </c>
      <c r="N2963" s="1" t="s">
        <v>3829</v>
      </c>
      <c r="O2963" s="1" t="s">
        <v>24</v>
      </c>
      <c r="P2963" s="1" t="s">
        <v>24</v>
      </c>
      <c r="Q2963" s="1" t="s">
        <v>3827</v>
      </c>
      <c r="R2963">
        <v>1332</v>
      </c>
      <c r="S2963">
        <v>443</v>
      </c>
      <c r="T2963" s="1" t="s">
        <v>24</v>
      </c>
    </row>
    <row r="2964" spans="1:20" x14ac:dyDescent="0.55000000000000004">
      <c r="A2964" s="1" t="s">
        <v>20</v>
      </c>
      <c r="B2964" s="1" t="s">
        <v>21</v>
      </c>
      <c r="C2964" s="1" t="s">
        <v>22</v>
      </c>
      <c r="D2964" s="1" t="s">
        <v>23</v>
      </c>
      <c r="E2964" s="1" t="s">
        <v>5</v>
      </c>
      <c r="F2964" s="1" t="s">
        <v>24</v>
      </c>
      <c r="G2964" s="1" t="s">
        <v>25</v>
      </c>
      <c r="H2964">
        <v>1746113</v>
      </c>
      <c r="I2964">
        <v>1746496</v>
      </c>
      <c r="J2964" s="1" t="s">
        <v>67</v>
      </c>
      <c r="K2964" s="1" t="s">
        <v>24</v>
      </c>
      <c r="L2964" s="1" t="s">
        <v>24</v>
      </c>
      <c r="M2964" s="1" t="s">
        <v>24</v>
      </c>
      <c r="N2964" s="1" t="s">
        <v>24</v>
      </c>
      <c r="O2964" s="1" t="s">
        <v>24</v>
      </c>
      <c r="P2964" s="1" t="s">
        <v>24</v>
      </c>
      <c r="Q2964" s="1" t="s">
        <v>3830</v>
      </c>
      <c r="R2964">
        <v>384</v>
      </c>
      <c r="T2964" s="1" t="s">
        <v>24</v>
      </c>
    </row>
    <row r="2965" spans="1:20" x14ac:dyDescent="0.55000000000000004">
      <c r="A2965" s="1" t="s">
        <v>28</v>
      </c>
      <c r="B2965" s="1" t="s">
        <v>29</v>
      </c>
      <c r="C2965" s="1" t="s">
        <v>22</v>
      </c>
      <c r="D2965" s="1" t="s">
        <v>23</v>
      </c>
      <c r="E2965" s="1" t="s">
        <v>5</v>
      </c>
      <c r="F2965" s="1" t="s">
        <v>24</v>
      </c>
      <c r="G2965" s="1" t="s">
        <v>25</v>
      </c>
      <c r="H2965">
        <v>1746113</v>
      </c>
      <c r="I2965">
        <v>1746496</v>
      </c>
      <c r="J2965" s="1" t="s">
        <v>67</v>
      </c>
      <c r="K2965" s="1" t="s">
        <v>3831</v>
      </c>
      <c r="L2965" s="1" t="s">
        <v>24</v>
      </c>
      <c r="M2965" s="1" t="s">
        <v>24</v>
      </c>
      <c r="N2965" s="1" t="s">
        <v>3832</v>
      </c>
      <c r="O2965" s="1" t="s">
        <v>24</v>
      </c>
      <c r="P2965" s="1" t="s">
        <v>24</v>
      </c>
      <c r="Q2965" s="1" t="s">
        <v>3830</v>
      </c>
      <c r="R2965">
        <v>384</v>
      </c>
      <c r="S2965">
        <v>127</v>
      </c>
      <c r="T2965" s="1" t="s">
        <v>24</v>
      </c>
    </row>
    <row r="2966" spans="1:20" x14ac:dyDescent="0.55000000000000004">
      <c r="A2966" s="1" t="s">
        <v>20</v>
      </c>
      <c r="B2966" s="1" t="s">
        <v>21</v>
      </c>
      <c r="C2966" s="1" t="s">
        <v>22</v>
      </c>
      <c r="D2966" s="1" t="s">
        <v>23</v>
      </c>
      <c r="E2966" s="1" t="s">
        <v>5</v>
      </c>
      <c r="F2966" s="1" t="s">
        <v>24</v>
      </c>
      <c r="G2966" s="1" t="s">
        <v>25</v>
      </c>
      <c r="H2966">
        <v>1746640</v>
      </c>
      <c r="I2966">
        <v>1747053</v>
      </c>
      <c r="J2966" s="1" t="s">
        <v>67</v>
      </c>
      <c r="K2966" s="1" t="s">
        <v>24</v>
      </c>
      <c r="L2966" s="1" t="s">
        <v>24</v>
      </c>
      <c r="M2966" s="1" t="s">
        <v>24</v>
      </c>
      <c r="N2966" s="1" t="s">
        <v>24</v>
      </c>
      <c r="O2966" s="1" t="s">
        <v>24</v>
      </c>
      <c r="P2966" s="1" t="s">
        <v>24</v>
      </c>
      <c r="Q2966" s="1" t="s">
        <v>3833</v>
      </c>
      <c r="R2966">
        <v>414</v>
      </c>
      <c r="T2966" s="1" t="s">
        <v>24</v>
      </c>
    </row>
    <row r="2967" spans="1:20" x14ac:dyDescent="0.55000000000000004">
      <c r="A2967" s="1" t="s">
        <v>28</v>
      </c>
      <c r="B2967" s="1" t="s">
        <v>29</v>
      </c>
      <c r="C2967" s="1" t="s">
        <v>22</v>
      </c>
      <c r="D2967" s="1" t="s">
        <v>23</v>
      </c>
      <c r="E2967" s="1" t="s">
        <v>5</v>
      </c>
      <c r="F2967" s="1" t="s">
        <v>24</v>
      </c>
      <c r="G2967" s="1" t="s">
        <v>25</v>
      </c>
      <c r="H2967">
        <v>1746640</v>
      </c>
      <c r="I2967">
        <v>1747053</v>
      </c>
      <c r="J2967" s="1" t="s">
        <v>67</v>
      </c>
      <c r="K2967" s="1" t="s">
        <v>3834</v>
      </c>
      <c r="L2967" s="1" t="s">
        <v>24</v>
      </c>
      <c r="M2967" s="1" t="s">
        <v>24</v>
      </c>
      <c r="N2967" s="1" t="s">
        <v>181</v>
      </c>
      <c r="O2967" s="1" t="s">
        <v>24</v>
      </c>
      <c r="P2967" s="1" t="s">
        <v>24</v>
      </c>
      <c r="Q2967" s="1" t="s">
        <v>3833</v>
      </c>
      <c r="R2967">
        <v>414</v>
      </c>
      <c r="S2967">
        <v>137</v>
      </c>
      <c r="T2967" s="1" t="s">
        <v>24</v>
      </c>
    </row>
    <row r="2968" spans="1:20" x14ac:dyDescent="0.55000000000000004">
      <c r="A2968" s="1" t="s">
        <v>20</v>
      </c>
      <c r="B2968" s="1" t="s">
        <v>21</v>
      </c>
      <c r="C2968" s="1" t="s">
        <v>22</v>
      </c>
      <c r="D2968" s="1" t="s">
        <v>23</v>
      </c>
      <c r="E2968" s="1" t="s">
        <v>5</v>
      </c>
      <c r="F2968" s="1" t="s">
        <v>24</v>
      </c>
      <c r="G2968" s="1" t="s">
        <v>25</v>
      </c>
      <c r="H2968">
        <v>1747204</v>
      </c>
      <c r="I2968">
        <v>1748859</v>
      </c>
      <c r="J2968" s="1" t="s">
        <v>67</v>
      </c>
      <c r="K2968" s="1" t="s">
        <v>24</v>
      </c>
      <c r="L2968" s="1" t="s">
        <v>24</v>
      </c>
      <c r="M2968" s="1" t="s">
        <v>24</v>
      </c>
      <c r="N2968" s="1" t="s">
        <v>24</v>
      </c>
      <c r="O2968" s="1" t="s">
        <v>24</v>
      </c>
      <c r="P2968" s="1" t="s">
        <v>24</v>
      </c>
      <c r="Q2968" s="1" t="s">
        <v>3835</v>
      </c>
      <c r="R2968">
        <v>1656</v>
      </c>
      <c r="T2968" s="1" t="s">
        <v>24</v>
      </c>
    </row>
    <row r="2969" spans="1:20" x14ac:dyDescent="0.55000000000000004">
      <c r="A2969" s="1" t="s">
        <v>28</v>
      </c>
      <c r="B2969" s="1" t="s">
        <v>29</v>
      </c>
      <c r="C2969" s="1" t="s">
        <v>22</v>
      </c>
      <c r="D2969" s="1" t="s">
        <v>23</v>
      </c>
      <c r="E2969" s="1" t="s">
        <v>5</v>
      </c>
      <c r="F2969" s="1" t="s">
        <v>24</v>
      </c>
      <c r="G2969" s="1" t="s">
        <v>25</v>
      </c>
      <c r="H2969">
        <v>1747204</v>
      </c>
      <c r="I2969">
        <v>1748859</v>
      </c>
      <c r="J2969" s="1" t="s">
        <v>67</v>
      </c>
      <c r="K2969" s="1" t="s">
        <v>3836</v>
      </c>
      <c r="L2969" s="1" t="s">
        <v>24</v>
      </c>
      <c r="M2969" s="1" t="s">
        <v>24</v>
      </c>
      <c r="N2969" s="1" t="s">
        <v>3837</v>
      </c>
      <c r="O2969" s="1" t="s">
        <v>24</v>
      </c>
      <c r="P2969" s="1" t="s">
        <v>24</v>
      </c>
      <c r="Q2969" s="1" t="s">
        <v>3835</v>
      </c>
      <c r="R2969">
        <v>1656</v>
      </c>
      <c r="S2969">
        <v>551</v>
      </c>
      <c r="T2969" s="1" t="s">
        <v>24</v>
      </c>
    </row>
    <row r="2970" spans="1:20" x14ac:dyDescent="0.55000000000000004">
      <c r="A2970" s="1" t="s">
        <v>20</v>
      </c>
      <c r="B2970" s="1" t="s">
        <v>21</v>
      </c>
      <c r="C2970" s="1" t="s">
        <v>22</v>
      </c>
      <c r="D2970" s="1" t="s">
        <v>23</v>
      </c>
      <c r="E2970" s="1" t="s">
        <v>5</v>
      </c>
      <c r="F2970" s="1" t="s">
        <v>24</v>
      </c>
      <c r="G2970" s="1" t="s">
        <v>25</v>
      </c>
      <c r="H2970">
        <v>1748987</v>
      </c>
      <c r="I2970">
        <v>1749631</v>
      </c>
      <c r="J2970" s="1" t="s">
        <v>67</v>
      </c>
      <c r="K2970" s="1" t="s">
        <v>24</v>
      </c>
      <c r="L2970" s="1" t="s">
        <v>24</v>
      </c>
      <c r="M2970" s="1" t="s">
        <v>24</v>
      </c>
      <c r="N2970" s="1" t="s">
        <v>24</v>
      </c>
      <c r="O2970" s="1" t="s">
        <v>24</v>
      </c>
      <c r="P2970" s="1" t="s">
        <v>24</v>
      </c>
      <c r="Q2970" s="1" t="s">
        <v>3838</v>
      </c>
      <c r="R2970">
        <v>645</v>
      </c>
      <c r="T2970" s="1" t="s">
        <v>24</v>
      </c>
    </row>
    <row r="2971" spans="1:20" x14ac:dyDescent="0.55000000000000004">
      <c r="A2971" s="1" t="s">
        <v>28</v>
      </c>
      <c r="B2971" s="1" t="s">
        <v>29</v>
      </c>
      <c r="C2971" s="1" t="s">
        <v>22</v>
      </c>
      <c r="D2971" s="1" t="s">
        <v>23</v>
      </c>
      <c r="E2971" s="1" t="s">
        <v>5</v>
      </c>
      <c r="F2971" s="1" t="s">
        <v>24</v>
      </c>
      <c r="G2971" s="1" t="s">
        <v>25</v>
      </c>
      <c r="H2971">
        <v>1748987</v>
      </c>
      <c r="I2971">
        <v>1749631</v>
      </c>
      <c r="J2971" s="1" t="s">
        <v>67</v>
      </c>
      <c r="K2971" s="1" t="s">
        <v>3839</v>
      </c>
      <c r="L2971" s="1" t="s">
        <v>24</v>
      </c>
      <c r="M2971" s="1" t="s">
        <v>24</v>
      </c>
      <c r="N2971" s="1" t="s">
        <v>3840</v>
      </c>
      <c r="O2971" s="1" t="s">
        <v>24</v>
      </c>
      <c r="P2971" s="1" t="s">
        <v>24</v>
      </c>
      <c r="Q2971" s="1" t="s">
        <v>3838</v>
      </c>
      <c r="R2971">
        <v>645</v>
      </c>
      <c r="S2971">
        <v>214</v>
      </c>
      <c r="T2971" s="1" t="s">
        <v>24</v>
      </c>
    </row>
    <row r="2972" spans="1:20" x14ac:dyDescent="0.55000000000000004">
      <c r="A2972" s="1" t="s">
        <v>20</v>
      </c>
      <c r="B2972" s="1" t="s">
        <v>21</v>
      </c>
      <c r="C2972" s="1" t="s">
        <v>22</v>
      </c>
      <c r="D2972" s="1" t="s">
        <v>23</v>
      </c>
      <c r="E2972" s="1" t="s">
        <v>5</v>
      </c>
      <c r="F2972" s="1" t="s">
        <v>24</v>
      </c>
      <c r="G2972" s="1" t="s">
        <v>25</v>
      </c>
      <c r="H2972">
        <v>1749830</v>
      </c>
      <c r="I2972">
        <v>1752553</v>
      </c>
      <c r="J2972" s="1" t="s">
        <v>67</v>
      </c>
      <c r="K2972" s="1" t="s">
        <v>24</v>
      </c>
      <c r="L2972" s="1" t="s">
        <v>24</v>
      </c>
      <c r="M2972" s="1" t="s">
        <v>24</v>
      </c>
      <c r="N2972" s="1" t="s">
        <v>24</v>
      </c>
      <c r="O2972" s="1" t="s">
        <v>24</v>
      </c>
      <c r="P2972" s="1" t="s">
        <v>24</v>
      </c>
      <c r="Q2972" s="1" t="s">
        <v>3841</v>
      </c>
      <c r="R2972">
        <v>2724</v>
      </c>
      <c r="T2972" s="1" t="s">
        <v>24</v>
      </c>
    </row>
    <row r="2973" spans="1:20" x14ac:dyDescent="0.55000000000000004">
      <c r="A2973" s="1" t="s">
        <v>28</v>
      </c>
      <c r="B2973" s="1" t="s">
        <v>29</v>
      </c>
      <c r="C2973" s="1" t="s">
        <v>22</v>
      </c>
      <c r="D2973" s="1" t="s">
        <v>23</v>
      </c>
      <c r="E2973" s="1" t="s">
        <v>5</v>
      </c>
      <c r="F2973" s="1" t="s">
        <v>24</v>
      </c>
      <c r="G2973" s="1" t="s">
        <v>25</v>
      </c>
      <c r="H2973">
        <v>1749830</v>
      </c>
      <c r="I2973">
        <v>1752553</v>
      </c>
      <c r="J2973" s="1" t="s">
        <v>67</v>
      </c>
      <c r="K2973" s="1" t="s">
        <v>3842</v>
      </c>
      <c r="L2973" s="1" t="s">
        <v>24</v>
      </c>
      <c r="M2973" s="1" t="s">
        <v>24</v>
      </c>
      <c r="N2973" s="1" t="s">
        <v>889</v>
      </c>
      <c r="O2973" s="1" t="s">
        <v>24</v>
      </c>
      <c r="P2973" s="1" t="s">
        <v>24</v>
      </c>
      <c r="Q2973" s="1" t="s">
        <v>3841</v>
      </c>
      <c r="R2973">
        <v>2724</v>
      </c>
      <c r="S2973">
        <v>907</v>
      </c>
      <c r="T2973" s="1" t="s">
        <v>24</v>
      </c>
    </row>
    <row r="2974" spans="1:20" x14ac:dyDescent="0.55000000000000004">
      <c r="A2974" s="1" t="s">
        <v>20</v>
      </c>
      <c r="B2974" s="1" t="s">
        <v>21</v>
      </c>
      <c r="C2974" s="1" t="s">
        <v>22</v>
      </c>
      <c r="D2974" s="1" t="s">
        <v>23</v>
      </c>
      <c r="E2974" s="1" t="s">
        <v>5</v>
      </c>
      <c r="F2974" s="1" t="s">
        <v>24</v>
      </c>
      <c r="G2974" s="1" t="s">
        <v>25</v>
      </c>
      <c r="H2974">
        <v>1752704</v>
      </c>
      <c r="I2974">
        <v>1753804</v>
      </c>
      <c r="J2974" s="1" t="s">
        <v>67</v>
      </c>
      <c r="K2974" s="1" t="s">
        <v>24</v>
      </c>
      <c r="L2974" s="1" t="s">
        <v>24</v>
      </c>
      <c r="M2974" s="1" t="s">
        <v>24</v>
      </c>
      <c r="N2974" s="1" t="s">
        <v>24</v>
      </c>
      <c r="O2974" s="1" t="s">
        <v>24</v>
      </c>
      <c r="P2974" s="1" t="s">
        <v>24</v>
      </c>
      <c r="Q2974" s="1" t="s">
        <v>3843</v>
      </c>
      <c r="R2974">
        <v>1101</v>
      </c>
      <c r="T2974" s="1" t="s">
        <v>24</v>
      </c>
    </row>
    <row r="2975" spans="1:20" x14ac:dyDescent="0.55000000000000004">
      <c r="A2975" s="1" t="s">
        <v>28</v>
      </c>
      <c r="B2975" s="1" t="s">
        <v>29</v>
      </c>
      <c r="C2975" s="1" t="s">
        <v>22</v>
      </c>
      <c r="D2975" s="1" t="s">
        <v>23</v>
      </c>
      <c r="E2975" s="1" t="s">
        <v>5</v>
      </c>
      <c r="F2975" s="1" t="s">
        <v>24</v>
      </c>
      <c r="G2975" s="1" t="s">
        <v>25</v>
      </c>
      <c r="H2975">
        <v>1752704</v>
      </c>
      <c r="I2975">
        <v>1753804</v>
      </c>
      <c r="J2975" s="1" t="s">
        <v>67</v>
      </c>
      <c r="K2975" s="1" t="s">
        <v>3844</v>
      </c>
      <c r="L2975" s="1" t="s">
        <v>24</v>
      </c>
      <c r="M2975" s="1" t="s">
        <v>24</v>
      </c>
      <c r="N2975" s="1" t="s">
        <v>3845</v>
      </c>
      <c r="O2975" s="1" t="s">
        <v>24</v>
      </c>
      <c r="P2975" s="1" t="s">
        <v>24</v>
      </c>
      <c r="Q2975" s="1" t="s">
        <v>3843</v>
      </c>
      <c r="R2975">
        <v>1101</v>
      </c>
      <c r="S2975">
        <v>366</v>
      </c>
      <c r="T2975" s="1" t="s">
        <v>24</v>
      </c>
    </row>
    <row r="2976" spans="1:20" x14ac:dyDescent="0.55000000000000004">
      <c r="A2976" s="1" t="s">
        <v>20</v>
      </c>
      <c r="B2976" s="1" t="s">
        <v>21</v>
      </c>
      <c r="C2976" s="1" t="s">
        <v>22</v>
      </c>
      <c r="D2976" s="1" t="s">
        <v>23</v>
      </c>
      <c r="E2976" s="1" t="s">
        <v>5</v>
      </c>
      <c r="F2976" s="1" t="s">
        <v>24</v>
      </c>
      <c r="G2976" s="1" t="s">
        <v>25</v>
      </c>
      <c r="H2976">
        <v>1753926</v>
      </c>
      <c r="I2976">
        <v>1756544</v>
      </c>
      <c r="J2976" s="1" t="s">
        <v>67</v>
      </c>
      <c r="K2976" s="1" t="s">
        <v>24</v>
      </c>
      <c r="L2976" s="1" t="s">
        <v>24</v>
      </c>
      <c r="M2976" s="1" t="s">
        <v>24</v>
      </c>
      <c r="N2976" s="1" t="s">
        <v>24</v>
      </c>
      <c r="O2976" s="1" t="s">
        <v>24</v>
      </c>
      <c r="P2976" s="1" t="s">
        <v>24</v>
      </c>
      <c r="Q2976" s="1" t="s">
        <v>3846</v>
      </c>
      <c r="R2976">
        <v>2619</v>
      </c>
      <c r="T2976" s="1" t="s">
        <v>24</v>
      </c>
    </row>
    <row r="2977" spans="1:20" x14ac:dyDescent="0.55000000000000004">
      <c r="A2977" s="1" t="s">
        <v>28</v>
      </c>
      <c r="B2977" s="1" t="s">
        <v>29</v>
      </c>
      <c r="C2977" s="1" t="s">
        <v>22</v>
      </c>
      <c r="D2977" s="1" t="s">
        <v>23</v>
      </c>
      <c r="E2977" s="1" t="s">
        <v>5</v>
      </c>
      <c r="F2977" s="1" t="s">
        <v>24</v>
      </c>
      <c r="G2977" s="1" t="s">
        <v>25</v>
      </c>
      <c r="H2977">
        <v>1753926</v>
      </c>
      <c r="I2977">
        <v>1756544</v>
      </c>
      <c r="J2977" s="1" t="s">
        <v>67</v>
      </c>
      <c r="K2977" s="1" t="s">
        <v>3847</v>
      </c>
      <c r="L2977" s="1" t="s">
        <v>24</v>
      </c>
      <c r="M2977" s="1" t="s">
        <v>24</v>
      </c>
      <c r="N2977" s="1" t="s">
        <v>3848</v>
      </c>
      <c r="O2977" s="1" t="s">
        <v>24</v>
      </c>
      <c r="P2977" s="1" t="s">
        <v>24</v>
      </c>
      <c r="Q2977" s="1" t="s">
        <v>3846</v>
      </c>
      <c r="R2977">
        <v>2619</v>
      </c>
      <c r="S2977">
        <v>872</v>
      </c>
      <c r="T2977" s="1" t="s">
        <v>24</v>
      </c>
    </row>
    <row r="2978" spans="1:20" x14ac:dyDescent="0.55000000000000004">
      <c r="A2978" s="1" t="s">
        <v>20</v>
      </c>
      <c r="B2978" s="1" t="s">
        <v>21</v>
      </c>
      <c r="C2978" s="1" t="s">
        <v>22</v>
      </c>
      <c r="D2978" s="1" t="s">
        <v>23</v>
      </c>
      <c r="E2978" s="1" t="s">
        <v>5</v>
      </c>
      <c r="F2978" s="1" t="s">
        <v>24</v>
      </c>
      <c r="G2978" s="1" t="s">
        <v>25</v>
      </c>
      <c r="H2978">
        <v>1756755</v>
      </c>
      <c r="I2978">
        <v>1758524</v>
      </c>
      <c r="J2978" s="1" t="s">
        <v>26</v>
      </c>
      <c r="K2978" s="1" t="s">
        <v>24</v>
      </c>
      <c r="L2978" s="1" t="s">
        <v>24</v>
      </c>
      <c r="M2978" s="1" t="s">
        <v>24</v>
      </c>
      <c r="N2978" s="1" t="s">
        <v>24</v>
      </c>
      <c r="O2978" s="1" t="s">
        <v>24</v>
      </c>
      <c r="P2978" s="1" t="s">
        <v>24</v>
      </c>
      <c r="Q2978" s="1" t="s">
        <v>3849</v>
      </c>
      <c r="R2978">
        <v>1770</v>
      </c>
      <c r="T2978" s="1" t="s">
        <v>24</v>
      </c>
    </row>
    <row r="2979" spans="1:20" x14ac:dyDescent="0.55000000000000004">
      <c r="A2979" s="1" t="s">
        <v>28</v>
      </c>
      <c r="B2979" s="1" t="s">
        <v>29</v>
      </c>
      <c r="C2979" s="1" t="s">
        <v>22</v>
      </c>
      <c r="D2979" s="1" t="s">
        <v>23</v>
      </c>
      <c r="E2979" s="1" t="s">
        <v>5</v>
      </c>
      <c r="F2979" s="1" t="s">
        <v>24</v>
      </c>
      <c r="G2979" s="1" t="s">
        <v>25</v>
      </c>
      <c r="H2979">
        <v>1756755</v>
      </c>
      <c r="I2979">
        <v>1758524</v>
      </c>
      <c r="J2979" s="1" t="s">
        <v>26</v>
      </c>
      <c r="K2979" s="1" t="s">
        <v>3850</v>
      </c>
      <c r="L2979" s="1" t="s">
        <v>24</v>
      </c>
      <c r="M2979" s="1" t="s">
        <v>24</v>
      </c>
      <c r="N2979" s="1" t="s">
        <v>3851</v>
      </c>
      <c r="O2979" s="1" t="s">
        <v>24</v>
      </c>
      <c r="P2979" s="1" t="s">
        <v>24</v>
      </c>
      <c r="Q2979" s="1" t="s">
        <v>3849</v>
      </c>
      <c r="R2979">
        <v>1770</v>
      </c>
      <c r="S2979">
        <v>589</v>
      </c>
      <c r="T2979" s="1" t="s">
        <v>24</v>
      </c>
    </row>
    <row r="2980" spans="1:20" x14ac:dyDescent="0.55000000000000004">
      <c r="A2980" s="1" t="s">
        <v>20</v>
      </c>
      <c r="B2980" s="1" t="s">
        <v>21</v>
      </c>
      <c r="C2980" s="1" t="s">
        <v>22</v>
      </c>
      <c r="D2980" s="1" t="s">
        <v>23</v>
      </c>
      <c r="E2980" s="1" t="s">
        <v>5</v>
      </c>
      <c r="F2980" s="1" t="s">
        <v>24</v>
      </c>
      <c r="G2980" s="1" t="s">
        <v>25</v>
      </c>
      <c r="H2980">
        <v>1758650</v>
      </c>
      <c r="I2980">
        <v>1761232</v>
      </c>
      <c r="J2980" s="1" t="s">
        <v>67</v>
      </c>
      <c r="K2980" s="1" t="s">
        <v>24</v>
      </c>
      <c r="L2980" s="1" t="s">
        <v>24</v>
      </c>
      <c r="M2980" s="1" t="s">
        <v>24</v>
      </c>
      <c r="N2980" s="1" t="s">
        <v>24</v>
      </c>
      <c r="O2980" s="1" t="s">
        <v>24</v>
      </c>
      <c r="P2980" s="1" t="s">
        <v>24</v>
      </c>
      <c r="Q2980" s="1" t="s">
        <v>3852</v>
      </c>
      <c r="R2980">
        <v>2583</v>
      </c>
      <c r="T2980" s="1" t="s">
        <v>24</v>
      </c>
    </row>
    <row r="2981" spans="1:20" x14ac:dyDescent="0.55000000000000004">
      <c r="A2981" s="1" t="s">
        <v>28</v>
      </c>
      <c r="B2981" s="1" t="s">
        <v>29</v>
      </c>
      <c r="C2981" s="1" t="s">
        <v>22</v>
      </c>
      <c r="D2981" s="1" t="s">
        <v>23</v>
      </c>
      <c r="E2981" s="1" t="s">
        <v>5</v>
      </c>
      <c r="F2981" s="1" t="s">
        <v>24</v>
      </c>
      <c r="G2981" s="1" t="s">
        <v>25</v>
      </c>
      <c r="H2981">
        <v>1758650</v>
      </c>
      <c r="I2981">
        <v>1761232</v>
      </c>
      <c r="J2981" s="1" t="s">
        <v>67</v>
      </c>
      <c r="K2981" s="1" t="s">
        <v>3853</v>
      </c>
      <c r="L2981" s="1" t="s">
        <v>24</v>
      </c>
      <c r="M2981" s="1" t="s">
        <v>24</v>
      </c>
      <c r="N2981" s="1" t="s">
        <v>3854</v>
      </c>
      <c r="O2981" s="1" t="s">
        <v>24</v>
      </c>
      <c r="P2981" s="1" t="s">
        <v>24</v>
      </c>
      <c r="Q2981" s="1" t="s">
        <v>3852</v>
      </c>
      <c r="R2981">
        <v>2583</v>
      </c>
      <c r="S2981">
        <v>860</v>
      </c>
      <c r="T2981" s="1" t="s">
        <v>24</v>
      </c>
    </row>
    <row r="2982" spans="1:20" x14ac:dyDescent="0.55000000000000004">
      <c r="A2982" s="1" t="s">
        <v>20</v>
      </c>
      <c r="B2982" s="1" t="s">
        <v>21</v>
      </c>
      <c r="C2982" s="1" t="s">
        <v>22</v>
      </c>
      <c r="D2982" s="1" t="s">
        <v>23</v>
      </c>
      <c r="E2982" s="1" t="s">
        <v>5</v>
      </c>
      <c r="F2982" s="1" t="s">
        <v>24</v>
      </c>
      <c r="G2982" s="1" t="s">
        <v>25</v>
      </c>
      <c r="H2982">
        <v>1761313</v>
      </c>
      <c r="I2982">
        <v>1761678</v>
      </c>
      <c r="J2982" s="1" t="s">
        <v>67</v>
      </c>
      <c r="K2982" s="1" t="s">
        <v>24</v>
      </c>
      <c r="L2982" s="1" t="s">
        <v>24</v>
      </c>
      <c r="M2982" s="1" t="s">
        <v>24</v>
      </c>
      <c r="N2982" s="1" t="s">
        <v>24</v>
      </c>
      <c r="O2982" s="1" t="s">
        <v>24</v>
      </c>
      <c r="P2982" s="1" t="s">
        <v>24</v>
      </c>
      <c r="Q2982" s="1" t="s">
        <v>3855</v>
      </c>
      <c r="R2982">
        <v>366</v>
      </c>
      <c r="T2982" s="1" t="s">
        <v>24</v>
      </c>
    </row>
    <row r="2983" spans="1:20" x14ac:dyDescent="0.55000000000000004">
      <c r="A2983" s="1" t="s">
        <v>28</v>
      </c>
      <c r="B2983" s="1" t="s">
        <v>29</v>
      </c>
      <c r="C2983" s="1" t="s">
        <v>22</v>
      </c>
      <c r="D2983" s="1" t="s">
        <v>23</v>
      </c>
      <c r="E2983" s="1" t="s">
        <v>5</v>
      </c>
      <c r="F2983" s="1" t="s">
        <v>24</v>
      </c>
      <c r="G2983" s="1" t="s">
        <v>25</v>
      </c>
      <c r="H2983">
        <v>1761313</v>
      </c>
      <c r="I2983">
        <v>1761678</v>
      </c>
      <c r="J2983" s="1" t="s">
        <v>67</v>
      </c>
      <c r="K2983" s="1" t="s">
        <v>3856</v>
      </c>
      <c r="L2983" s="1" t="s">
        <v>24</v>
      </c>
      <c r="M2983" s="1" t="s">
        <v>24</v>
      </c>
      <c r="N2983" s="1" t="s">
        <v>73</v>
      </c>
      <c r="O2983" s="1" t="s">
        <v>24</v>
      </c>
      <c r="P2983" s="1" t="s">
        <v>24</v>
      </c>
      <c r="Q2983" s="1" t="s">
        <v>3855</v>
      </c>
      <c r="R2983">
        <v>366</v>
      </c>
      <c r="S2983">
        <v>121</v>
      </c>
      <c r="T2983" s="1" t="s">
        <v>24</v>
      </c>
    </row>
    <row r="2984" spans="1:20" x14ac:dyDescent="0.55000000000000004">
      <c r="A2984" s="1" t="s">
        <v>20</v>
      </c>
      <c r="B2984" s="1" t="s">
        <v>21</v>
      </c>
      <c r="C2984" s="1" t="s">
        <v>22</v>
      </c>
      <c r="D2984" s="1" t="s">
        <v>23</v>
      </c>
      <c r="E2984" s="1" t="s">
        <v>5</v>
      </c>
      <c r="F2984" s="1" t="s">
        <v>24</v>
      </c>
      <c r="G2984" s="1" t="s">
        <v>25</v>
      </c>
      <c r="H2984">
        <v>1761804</v>
      </c>
      <c r="I2984">
        <v>1762979</v>
      </c>
      <c r="J2984" s="1" t="s">
        <v>67</v>
      </c>
      <c r="K2984" s="1" t="s">
        <v>24</v>
      </c>
      <c r="L2984" s="1" t="s">
        <v>24</v>
      </c>
      <c r="M2984" s="1" t="s">
        <v>24</v>
      </c>
      <c r="N2984" s="1" t="s">
        <v>24</v>
      </c>
      <c r="O2984" s="1" t="s">
        <v>24</v>
      </c>
      <c r="P2984" s="1" t="s">
        <v>24</v>
      </c>
      <c r="Q2984" s="1" t="s">
        <v>3857</v>
      </c>
      <c r="R2984">
        <v>1176</v>
      </c>
      <c r="T2984" s="1" t="s">
        <v>24</v>
      </c>
    </row>
    <row r="2985" spans="1:20" x14ac:dyDescent="0.55000000000000004">
      <c r="A2985" s="1" t="s">
        <v>28</v>
      </c>
      <c r="B2985" s="1" t="s">
        <v>29</v>
      </c>
      <c r="C2985" s="1" t="s">
        <v>22</v>
      </c>
      <c r="D2985" s="1" t="s">
        <v>23</v>
      </c>
      <c r="E2985" s="1" t="s">
        <v>5</v>
      </c>
      <c r="F2985" s="1" t="s">
        <v>24</v>
      </c>
      <c r="G2985" s="1" t="s">
        <v>25</v>
      </c>
      <c r="H2985">
        <v>1761804</v>
      </c>
      <c r="I2985">
        <v>1762979</v>
      </c>
      <c r="J2985" s="1" t="s">
        <v>67</v>
      </c>
      <c r="K2985" s="1" t="s">
        <v>3858</v>
      </c>
      <c r="L2985" s="1" t="s">
        <v>24</v>
      </c>
      <c r="M2985" s="1" t="s">
        <v>24</v>
      </c>
      <c r="N2985" s="1" t="s">
        <v>3732</v>
      </c>
      <c r="O2985" s="1" t="s">
        <v>24</v>
      </c>
      <c r="P2985" s="1" t="s">
        <v>24</v>
      </c>
      <c r="Q2985" s="1" t="s">
        <v>3857</v>
      </c>
      <c r="R2985">
        <v>1176</v>
      </c>
      <c r="S2985">
        <v>391</v>
      </c>
      <c r="T2985" s="1" t="s">
        <v>24</v>
      </c>
    </row>
    <row r="2986" spans="1:20" x14ac:dyDescent="0.55000000000000004">
      <c r="A2986" s="1" t="s">
        <v>20</v>
      </c>
      <c r="B2986" s="1" t="s">
        <v>21</v>
      </c>
      <c r="C2986" s="1" t="s">
        <v>22</v>
      </c>
      <c r="D2986" s="1" t="s">
        <v>23</v>
      </c>
      <c r="E2986" s="1" t="s">
        <v>5</v>
      </c>
      <c r="F2986" s="1" t="s">
        <v>24</v>
      </c>
      <c r="G2986" s="1" t="s">
        <v>25</v>
      </c>
      <c r="H2986">
        <v>1763116</v>
      </c>
      <c r="I2986">
        <v>1763292</v>
      </c>
      <c r="J2986" s="1" t="s">
        <v>26</v>
      </c>
      <c r="K2986" s="1" t="s">
        <v>24</v>
      </c>
      <c r="L2986" s="1" t="s">
        <v>24</v>
      </c>
      <c r="M2986" s="1" t="s">
        <v>24</v>
      </c>
      <c r="N2986" s="1" t="s">
        <v>24</v>
      </c>
      <c r="O2986" s="1" t="s">
        <v>24</v>
      </c>
      <c r="P2986" s="1" t="s">
        <v>24</v>
      </c>
      <c r="Q2986" s="1" t="s">
        <v>3859</v>
      </c>
      <c r="R2986">
        <v>177</v>
      </c>
      <c r="T2986" s="1" t="s">
        <v>24</v>
      </c>
    </row>
    <row r="2987" spans="1:20" x14ac:dyDescent="0.55000000000000004">
      <c r="A2987" s="1" t="s">
        <v>28</v>
      </c>
      <c r="B2987" s="1" t="s">
        <v>29</v>
      </c>
      <c r="C2987" s="1" t="s">
        <v>22</v>
      </c>
      <c r="D2987" s="1" t="s">
        <v>23</v>
      </c>
      <c r="E2987" s="1" t="s">
        <v>5</v>
      </c>
      <c r="F2987" s="1" t="s">
        <v>24</v>
      </c>
      <c r="G2987" s="1" t="s">
        <v>25</v>
      </c>
      <c r="H2987">
        <v>1763116</v>
      </c>
      <c r="I2987">
        <v>1763292</v>
      </c>
      <c r="J2987" s="1" t="s">
        <v>26</v>
      </c>
      <c r="K2987" s="1" t="s">
        <v>3860</v>
      </c>
      <c r="L2987" s="1" t="s">
        <v>24</v>
      </c>
      <c r="M2987" s="1" t="s">
        <v>24</v>
      </c>
      <c r="N2987" s="1" t="s">
        <v>73</v>
      </c>
      <c r="O2987" s="1" t="s">
        <v>24</v>
      </c>
      <c r="P2987" s="1" t="s">
        <v>24</v>
      </c>
      <c r="Q2987" s="1" t="s">
        <v>3859</v>
      </c>
      <c r="R2987">
        <v>177</v>
      </c>
      <c r="S2987">
        <v>58</v>
      </c>
      <c r="T2987" s="1" t="s">
        <v>24</v>
      </c>
    </row>
    <row r="2988" spans="1:20" x14ac:dyDescent="0.55000000000000004">
      <c r="A2988" s="1" t="s">
        <v>20</v>
      </c>
      <c r="B2988" s="1" t="s">
        <v>21</v>
      </c>
      <c r="C2988" s="1" t="s">
        <v>22</v>
      </c>
      <c r="D2988" s="1" t="s">
        <v>23</v>
      </c>
      <c r="E2988" s="1" t="s">
        <v>5</v>
      </c>
      <c r="F2988" s="1" t="s">
        <v>24</v>
      </c>
      <c r="G2988" s="1" t="s">
        <v>25</v>
      </c>
      <c r="H2988">
        <v>1763362</v>
      </c>
      <c r="I2988">
        <v>1764426</v>
      </c>
      <c r="J2988" s="1" t="s">
        <v>67</v>
      </c>
      <c r="K2988" s="1" t="s">
        <v>24</v>
      </c>
      <c r="L2988" s="1" t="s">
        <v>24</v>
      </c>
      <c r="M2988" s="1" t="s">
        <v>24</v>
      </c>
      <c r="N2988" s="1" t="s">
        <v>24</v>
      </c>
      <c r="O2988" s="1" t="s">
        <v>24</v>
      </c>
      <c r="P2988" s="1" t="s">
        <v>24</v>
      </c>
      <c r="Q2988" s="1" t="s">
        <v>3861</v>
      </c>
      <c r="R2988">
        <v>1065</v>
      </c>
      <c r="T2988" s="1" t="s">
        <v>24</v>
      </c>
    </row>
    <row r="2989" spans="1:20" x14ac:dyDescent="0.55000000000000004">
      <c r="A2989" s="1" t="s">
        <v>28</v>
      </c>
      <c r="B2989" s="1" t="s">
        <v>29</v>
      </c>
      <c r="C2989" s="1" t="s">
        <v>22</v>
      </c>
      <c r="D2989" s="1" t="s">
        <v>23</v>
      </c>
      <c r="E2989" s="1" t="s">
        <v>5</v>
      </c>
      <c r="F2989" s="1" t="s">
        <v>24</v>
      </c>
      <c r="G2989" s="1" t="s">
        <v>25</v>
      </c>
      <c r="H2989">
        <v>1763362</v>
      </c>
      <c r="I2989">
        <v>1764426</v>
      </c>
      <c r="J2989" s="1" t="s">
        <v>67</v>
      </c>
      <c r="K2989" s="1" t="s">
        <v>3862</v>
      </c>
      <c r="L2989" s="1" t="s">
        <v>24</v>
      </c>
      <c r="M2989" s="1" t="s">
        <v>24</v>
      </c>
      <c r="N2989" s="1" t="s">
        <v>3863</v>
      </c>
      <c r="O2989" s="1" t="s">
        <v>24</v>
      </c>
      <c r="P2989" s="1" t="s">
        <v>24</v>
      </c>
      <c r="Q2989" s="1" t="s">
        <v>3861</v>
      </c>
      <c r="R2989">
        <v>1065</v>
      </c>
      <c r="S2989">
        <v>354</v>
      </c>
      <c r="T2989" s="1" t="s">
        <v>24</v>
      </c>
    </row>
    <row r="2990" spans="1:20" x14ac:dyDescent="0.55000000000000004">
      <c r="A2990" s="1" t="s">
        <v>20</v>
      </c>
      <c r="B2990" s="1" t="s">
        <v>21</v>
      </c>
      <c r="C2990" s="1" t="s">
        <v>22</v>
      </c>
      <c r="D2990" s="1" t="s">
        <v>23</v>
      </c>
      <c r="E2990" s="1" t="s">
        <v>5</v>
      </c>
      <c r="F2990" s="1" t="s">
        <v>24</v>
      </c>
      <c r="G2990" s="1" t="s">
        <v>25</v>
      </c>
      <c r="H2990">
        <v>1765073</v>
      </c>
      <c r="I2990">
        <v>1765762</v>
      </c>
      <c r="J2990" s="1" t="s">
        <v>26</v>
      </c>
      <c r="K2990" s="1" t="s">
        <v>24</v>
      </c>
      <c r="L2990" s="1" t="s">
        <v>24</v>
      </c>
      <c r="M2990" s="1" t="s">
        <v>24</v>
      </c>
      <c r="N2990" s="1" t="s">
        <v>24</v>
      </c>
      <c r="O2990" s="1" t="s">
        <v>24</v>
      </c>
      <c r="P2990" s="1" t="s">
        <v>24</v>
      </c>
      <c r="Q2990" s="1" t="s">
        <v>3864</v>
      </c>
      <c r="R2990">
        <v>690</v>
      </c>
      <c r="T2990" s="1" t="s">
        <v>24</v>
      </c>
    </row>
    <row r="2991" spans="1:20" x14ac:dyDescent="0.55000000000000004">
      <c r="A2991" s="1" t="s">
        <v>28</v>
      </c>
      <c r="B2991" s="1" t="s">
        <v>29</v>
      </c>
      <c r="C2991" s="1" t="s">
        <v>22</v>
      </c>
      <c r="D2991" s="1" t="s">
        <v>23</v>
      </c>
      <c r="E2991" s="1" t="s">
        <v>5</v>
      </c>
      <c r="F2991" s="1" t="s">
        <v>24</v>
      </c>
      <c r="G2991" s="1" t="s">
        <v>25</v>
      </c>
      <c r="H2991">
        <v>1765073</v>
      </c>
      <c r="I2991">
        <v>1765762</v>
      </c>
      <c r="J2991" s="1" t="s">
        <v>26</v>
      </c>
      <c r="K2991" s="1" t="s">
        <v>3865</v>
      </c>
      <c r="L2991" s="1" t="s">
        <v>24</v>
      </c>
      <c r="M2991" s="1" t="s">
        <v>24</v>
      </c>
      <c r="N2991" s="1" t="s">
        <v>3866</v>
      </c>
      <c r="O2991" s="1" t="s">
        <v>24</v>
      </c>
      <c r="P2991" s="1" t="s">
        <v>24</v>
      </c>
      <c r="Q2991" s="1" t="s">
        <v>3864</v>
      </c>
      <c r="R2991">
        <v>690</v>
      </c>
      <c r="S2991">
        <v>229</v>
      </c>
      <c r="T2991" s="1" t="s">
        <v>24</v>
      </c>
    </row>
    <row r="2992" spans="1:20" x14ac:dyDescent="0.55000000000000004">
      <c r="A2992" s="1" t="s">
        <v>20</v>
      </c>
      <c r="B2992" s="1" t="s">
        <v>21</v>
      </c>
      <c r="C2992" s="1" t="s">
        <v>22</v>
      </c>
      <c r="D2992" s="1" t="s">
        <v>23</v>
      </c>
      <c r="E2992" s="1" t="s">
        <v>5</v>
      </c>
      <c r="F2992" s="1" t="s">
        <v>24</v>
      </c>
      <c r="G2992" s="1" t="s">
        <v>25</v>
      </c>
      <c r="H2992">
        <v>1765861</v>
      </c>
      <c r="I2992">
        <v>1766754</v>
      </c>
      <c r="J2992" s="1" t="s">
        <v>67</v>
      </c>
      <c r="K2992" s="1" t="s">
        <v>24</v>
      </c>
      <c r="L2992" s="1" t="s">
        <v>24</v>
      </c>
      <c r="M2992" s="1" t="s">
        <v>24</v>
      </c>
      <c r="N2992" s="1" t="s">
        <v>24</v>
      </c>
      <c r="O2992" s="1" t="s">
        <v>24</v>
      </c>
      <c r="P2992" s="1" t="s">
        <v>24</v>
      </c>
      <c r="Q2992" s="1" t="s">
        <v>3867</v>
      </c>
      <c r="R2992">
        <v>894</v>
      </c>
      <c r="T2992" s="1" t="s">
        <v>24</v>
      </c>
    </row>
    <row r="2993" spans="1:20" x14ac:dyDescent="0.55000000000000004">
      <c r="A2993" s="1" t="s">
        <v>28</v>
      </c>
      <c r="B2993" s="1" t="s">
        <v>29</v>
      </c>
      <c r="C2993" s="1" t="s">
        <v>22</v>
      </c>
      <c r="D2993" s="1" t="s">
        <v>23</v>
      </c>
      <c r="E2993" s="1" t="s">
        <v>5</v>
      </c>
      <c r="F2993" s="1" t="s">
        <v>24</v>
      </c>
      <c r="G2993" s="1" t="s">
        <v>25</v>
      </c>
      <c r="H2993">
        <v>1765861</v>
      </c>
      <c r="I2993">
        <v>1766754</v>
      </c>
      <c r="J2993" s="1" t="s">
        <v>67</v>
      </c>
      <c r="K2993" s="1" t="s">
        <v>3868</v>
      </c>
      <c r="L2993" s="1" t="s">
        <v>24</v>
      </c>
      <c r="M2993" s="1" t="s">
        <v>24</v>
      </c>
      <c r="N2993" s="1" t="s">
        <v>3389</v>
      </c>
      <c r="O2993" s="1" t="s">
        <v>24</v>
      </c>
      <c r="P2993" s="1" t="s">
        <v>24</v>
      </c>
      <c r="Q2993" s="1" t="s">
        <v>3867</v>
      </c>
      <c r="R2993">
        <v>894</v>
      </c>
      <c r="S2993">
        <v>297</v>
      </c>
      <c r="T2993" s="1" t="s">
        <v>24</v>
      </c>
    </row>
    <row r="2994" spans="1:20" x14ac:dyDescent="0.55000000000000004">
      <c r="A2994" s="1" t="s">
        <v>20</v>
      </c>
      <c r="B2994" s="1" t="s">
        <v>21</v>
      </c>
      <c r="C2994" s="1" t="s">
        <v>22</v>
      </c>
      <c r="D2994" s="1" t="s">
        <v>23</v>
      </c>
      <c r="E2994" s="1" t="s">
        <v>5</v>
      </c>
      <c r="F2994" s="1" t="s">
        <v>24</v>
      </c>
      <c r="G2994" s="1" t="s">
        <v>25</v>
      </c>
      <c r="H2994">
        <v>1767041</v>
      </c>
      <c r="I2994">
        <v>1767421</v>
      </c>
      <c r="J2994" s="1" t="s">
        <v>26</v>
      </c>
      <c r="K2994" s="1" t="s">
        <v>24</v>
      </c>
      <c r="L2994" s="1" t="s">
        <v>24</v>
      </c>
      <c r="M2994" s="1" t="s">
        <v>24</v>
      </c>
      <c r="N2994" s="1" t="s">
        <v>24</v>
      </c>
      <c r="O2994" s="1" t="s">
        <v>24</v>
      </c>
      <c r="P2994" s="1" t="s">
        <v>24</v>
      </c>
      <c r="Q2994" s="1" t="s">
        <v>3869</v>
      </c>
      <c r="R2994">
        <v>381</v>
      </c>
      <c r="T2994" s="1" t="s">
        <v>24</v>
      </c>
    </row>
    <row r="2995" spans="1:20" x14ac:dyDescent="0.55000000000000004">
      <c r="A2995" s="1" t="s">
        <v>28</v>
      </c>
      <c r="B2995" s="1" t="s">
        <v>29</v>
      </c>
      <c r="C2995" s="1" t="s">
        <v>22</v>
      </c>
      <c r="D2995" s="1" t="s">
        <v>23</v>
      </c>
      <c r="E2995" s="1" t="s">
        <v>5</v>
      </c>
      <c r="F2995" s="1" t="s">
        <v>24</v>
      </c>
      <c r="G2995" s="1" t="s">
        <v>25</v>
      </c>
      <c r="H2995">
        <v>1767041</v>
      </c>
      <c r="I2995">
        <v>1767421</v>
      </c>
      <c r="J2995" s="1" t="s">
        <v>26</v>
      </c>
      <c r="K2995" s="1" t="s">
        <v>3870</v>
      </c>
      <c r="L2995" s="1" t="s">
        <v>24</v>
      </c>
      <c r="M2995" s="1" t="s">
        <v>24</v>
      </c>
      <c r="N2995" s="1" t="s">
        <v>73</v>
      </c>
      <c r="O2995" s="1" t="s">
        <v>24</v>
      </c>
      <c r="P2995" s="1" t="s">
        <v>24</v>
      </c>
      <c r="Q2995" s="1" t="s">
        <v>3869</v>
      </c>
      <c r="R2995">
        <v>381</v>
      </c>
      <c r="S2995">
        <v>126</v>
      </c>
      <c r="T2995" s="1" t="s">
        <v>24</v>
      </c>
    </row>
    <row r="2996" spans="1:20" x14ac:dyDescent="0.55000000000000004">
      <c r="A2996" s="1" t="s">
        <v>20</v>
      </c>
      <c r="B2996" s="1" t="s">
        <v>21</v>
      </c>
      <c r="C2996" s="1" t="s">
        <v>22</v>
      </c>
      <c r="D2996" s="1" t="s">
        <v>23</v>
      </c>
      <c r="E2996" s="1" t="s">
        <v>5</v>
      </c>
      <c r="F2996" s="1" t="s">
        <v>24</v>
      </c>
      <c r="G2996" s="1" t="s">
        <v>25</v>
      </c>
      <c r="H2996">
        <v>1767578</v>
      </c>
      <c r="I2996">
        <v>1769221</v>
      </c>
      <c r="J2996" s="1" t="s">
        <v>67</v>
      </c>
      <c r="K2996" s="1" t="s">
        <v>24</v>
      </c>
      <c r="L2996" s="1" t="s">
        <v>24</v>
      </c>
      <c r="M2996" s="1" t="s">
        <v>24</v>
      </c>
      <c r="N2996" s="1" t="s">
        <v>24</v>
      </c>
      <c r="O2996" s="1" t="s">
        <v>24</v>
      </c>
      <c r="P2996" s="1" t="s">
        <v>24</v>
      </c>
      <c r="Q2996" s="1" t="s">
        <v>3871</v>
      </c>
      <c r="R2996">
        <v>1644</v>
      </c>
      <c r="T2996" s="1" t="s">
        <v>24</v>
      </c>
    </row>
    <row r="2997" spans="1:20" x14ac:dyDescent="0.55000000000000004">
      <c r="A2997" s="1" t="s">
        <v>28</v>
      </c>
      <c r="B2997" s="1" t="s">
        <v>29</v>
      </c>
      <c r="C2997" s="1" t="s">
        <v>22</v>
      </c>
      <c r="D2997" s="1" t="s">
        <v>23</v>
      </c>
      <c r="E2997" s="1" t="s">
        <v>5</v>
      </c>
      <c r="F2997" s="1" t="s">
        <v>24</v>
      </c>
      <c r="G2997" s="1" t="s">
        <v>25</v>
      </c>
      <c r="H2997">
        <v>1767578</v>
      </c>
      <c r="I2997">
        <v>1769221</v>
      </c>
      <c r="J2997" s="1" t="s">
        <v>67</v>
      </c>
      <c r="K2997" s="1" t="s">
        <v>3872</v>
      </c>
      <c r="L2997" s="1" t="s">
        <v>24</v>
      </c>
      <c r="M2997" s="1" t="s">
        <v>24</v>
      </c>
      <c r="N2997" s="1" t="s">
        <v>715</v>
      </c>
      <c r="O2997" s="1" t="s">
        <v>24</v>
      </c>
      <c r="P2997" s="1" t="s">
        <v>24</v>
      </c>
      <c r="Q2997" s="1" t="s">
        <v>3871</v>
      </c>
      <c r="R2997">
        <v>1644</v>
      </c>
      <c r="S2997">
        <v>547</v>
      </c>
      <c r="T2997" s="1" t="s">
        <v>24</v>
      </c>
    </row>
    <row r="2998" spans="1:20" x14ac:dyDescent="0.55000000000000004">
      <c r="A2998" s="1" t="s">
        <v>20</v>
      </c>
      <c r="B2998" s="1" t="s">
        <v>21</v>
      </c>
      <c r="C2998" s="1" t="s">
        <v>22</v>
      </c>
      <c r="D2998" s="1" t="s">
        <v>23</v>
      </c>
      <c r="E2998" s="1" t="s">
        <v>5</v>
      </c>
      <c r="F2998" s="1" t="s">
        <v>24</v>
      </c>
      <c r="G2998" s="1" t="s">
        <v>25</v>
      </c>
      <c r="H2998">
        <v>1769299</v>
      </c>
      <c r="I2998">
        <v>1770090</v>
      </c>
      <c r="J2998" s="1" t="s">
        <v>67</v>
      </c>
      <c r="K2998" s="1" t="s">
        <v>24</v>
      </c>
      <c r="L2998" s="1" t="s">
        <v>24</v>
      </c>
      <c r="M2998" s="1" t="s">
        <v>24</v>
      </c>
      <c r="N2998" s="1" t="s">
        <v>24</v>
      </c>
      <c r="O2998" s="1" t="s">
        <v>24</v>
      </c>
      <c r="P2998" s="1" t="s">
        <v>24</v>
      </c>
      <c r="Q2998" s="1" t="s">
        <v>3873</v>
      </c>
      <c r="R2998">
        <v>792</v>
      </c>
      <c r="T2998" s="1" t="s">
        <v>24</v>
      </c>
    </row>
    <row r="2999" spans="1:20" x14ac:dyDescent="0.55000000000000004">
      <c r="A2999" s="1" t="s">
        <v>28</v>
      </c>
      <c r="B2999" s="1" t="s">
        <v>29</v>
      </c>
      <c r="C2999" s="1" t="s">
        <v>22</v>
      </c>
      <c r="D2999" s="1" t="s">
        <v>23</v>
      </c>
      <c r="E2999" s="1" t="s">
        <v>5</v>
      </c>
      <c r="F2999" s="1" t="s">
        <v>24</v>
      </c>
      <c r="G2999" s="1" t="s">
        <v>25</v>
      </c>
      <c r="H2999">
        <v>1769299</v>
      </c>
      <c r="I2999">
        <v>1770090</v>
      </c>
      <c r="J2999" s="1" t="s">
        <v>67</v>
      </c>
      <c r="K2999" s="1" t="s">
        <v>3874</v>
      </c>
      <c r="L2999" s="1" t="s">
        <v>24</v>
      </c>
      <c r="M2999" s="1" t="s">
        <v>24</v>
      </c>
      <c r="N2999" s="1" t="s">
        <v>3875</v>
      </c>
      <c r="O2999" s="1" t="s">
        <v>24</v>
      </c>
      <c r="P2999" s="1" t="s">
        <v>24</v>
      </c>
      <c r="Q2999" s="1" t="s">
        <v>3873</v>
      </c>
      <c r="R2999">
        <v>792</v>
      </c>
      <c r="S2999">
        <v>263</v>
      </c>
      <c r="T2999" s="1" t="s">
        <v>24</v>
      </c>
    </row>
    <row r="3000" spans="1:20" x14ac:dyDescent="0.55000000000000004">
      <c r="A3000" s="1" t="s">
        <v>20</v>
      </c>
      <c r="B3000" s="1" t="s">
        <v>21</v>
      </c>
      <c r="C3000" s="1" t="s">
        <v>22</v>
      </c>
      <c r="D3000" s="1" t="s">
        <v>23</v>
      </c>
      <c r="E3000" s="1" t="s">
        <v>5</v>
      </c>
      <c r="F3000" s="1" t="s">
        <v>24</v>
      </c>
      <c r="G3000" s="1" t="s">
        <v>25</v>
      </c>
      <c r="H3000">
        <v>1770105</v>
      </c>
      <c r="I3000">
        <v>1771883</v>
      </c>
      <c r="J3000" s="1" t="s">
        <v>67</v>
      </c>
      <c r="K3000" s="1" t="s">
        <v>24</v>
      </c>
      <c r="L3000" s="1" t="s">
        <v>24</v>
      </c>
      <c r="M3000" s="1" t="s">
        <v>24</v>
      </c>
      <c r="N3000" s="1" t="s">
        <v>24</v>
      </c>
      <c r="O3000" s="1" t="s">
        <v>24</v>
      </c>
      <c r="P3000" s="1" t="s">
        <v>24</v>
      </c>
      <c r="Q3000" s="1" t="s">
        <v>3876</v>
      </c>
      <c r="R3000">
        <v>1779</v>
      </c>
      <c r="T3000" s="1" t="s">
        <v>24</v>
      </c>
    </row>
    <row r="3001" spans="1:20" x14ac:dyDescent="0.55000000000000004">
      <c r="A3001" s="1" t="s">
        <v>28</v>
      </c>
      <c r="B3001" s="1" t="s">
        <v>29</v>
      </c>
      <c r="C3001" s="1" t="s">
        <v>22</v>
      </c>
      <c r="D3001" s="1" t="s">
        <v>23</v>
      </c>
      <c r="E3001" s="1" t="s">
        <v>5</v>
      </c>
      <c r="F3001" s="1" t="s">
        <v>24</v>
      </c>
      <c r="G3001" s="1" t="s">
        <v>25</v>
      </c>
      <c r="H3001">
        <v>1770105</v>
      </c>
      <c r="I3001">
        <v>1771883</v>
      </c>
      <c r="J3001" s="1" t="s">
        <v>67</v>
      </c>
      <c r="K3001" s="1" t="s">
        <v>3877</v>
      </c>
      <c r="L3001" s="1" t="s">
        <v>24</v>
      </c>
      <c r="M3001" s="1" t="s">
        <v>24</v>
      </c>
      <c r="N3001" s="1" t="s">
        <v>3878</v>
      </c>
      <c r="O3001" s="1" t="s">
        <v>24</v>
      </c>
      <c r="P3001" s="1" t="s">
        <v>24</v>
      </c>
      <c r="Q3001" s="1" t="s">
        <v>3876</v>
      </c>
      <c r="R3001">
        <v>1779</v>
      </c>
      <c r="S3001">
        <v>592</v>
      </c>
      <c r="T3001" s="1" t="s">
        <v>24</v>
      </c>
    </row>
    <row r="3002" spans="1:20" x14ac:dyDescent="0.55000000000000004">
      <c r="A3002" s="1" t="s">
        <v>20</v>
      </c>
      <c r="B3002" s="1" t="s">
        <v>21</v>
      </c>
      <c r="C3002" s="1" t="s">
        <v>22</v>
      </c>
      <c r="D3002" s="1" t="s">
        <v>23</v>
      </c>
      <c r="E3002" s="1" t="s">
        <v>5</v>
      </c>
      <c r="F3002" s="1" t="s">
        <v>24</v>
      </c>
      <c r="G3002" s="1" t="s">
        <v>25</v>
      </c>
      <c r="H3002">
        <v>1771992</v>
      </c>
      <c r="I3002">
        <v>1773413</v>
      </c>
      <c r="J3002" s="1" t="s">
        <v>67</v>
      </c>
      <c r="K3002" s="1" t="s">
        <v>24</v>
      </c>
      <c r="L3002" s="1" t="s">
        <v>24</v>
      </c>
      <c r="M3002" s="1" t="s">
        <v>24</v>
      </c>
      <c r="N3002" s="1" t="s">
        <v>24</v>
      </c>
      <c r="O3002" s="1" t="s">
        <v>24</v>
      </c>
      <c r="P3002" s="1" t="s">
        <v>24</v>
      </c>
      <c r="Q3002" s="1" t="s">
        <v>3879</v>
      </c>
      <c r="R3002">
        <v>1422</v>
      </c>
      <c r="T3002" s="1" t="s">
        <v>24</v>
      </c>
    </row>
    <row r="3003" spans="1:20" x14ac:dyDescent="0.55000000000000004">
      <c r="A3003" s="1" t="s">
        <v>28</v>
      </c>
      <c r="B3003" s="1" t="s">
        <v>29</v>
      </c>
      <c r="C3003" s="1" t="s">
        <v>22</v>
      </c>
      <c r="D3003" s="1" t="s">
        <v>23</v>
      </c>
      <c r="E3003" s="1" t="s">
        <v>5</v>
      </c>
      <c r="F3003" s="1" t="s">
        <v>24</v>
      </c>
      <c r="G3003" s="1" t="s">
        <v>25</v>
      </c>
      <c r="H3003">
        <v>1771992</v>
      </c>
      <c r="I3003">
        <v>1773413</v>
      </c>
      <c r="J3003" s="1" t="s">
        <v>67</v>
      </c>
      <c r="K3003" s="1" t="s">
        <v>3880</v>
      </c>
      <c r="L3003" s="1" t="s">
        <v>24</v>
      </c>
      <c r="M3003" s="1" t="s">
        <v>24</v>
      </c>
      <c r="N3003" s="1" t="s">
        <v>1344</v>
      </c>
      <c r="O3003" s="1" t="s">
        <v>24</v>
      </c>
      <c r="P3003" s="1" t="s">
        <v>24</v>
      </c>
      <c r="Q3003" s="1" t="s">
        <v>3879</v>
      </c>
      <c r="R3003">
        <v>1422</v>
      </c>
      <c r="S3003">
        <v>473</v>
      </c>
      <c r="T3003" s="1" t="s">
        <v>24</v>
      </c>
    </row>
    <row r="3004" spans="1:20" x14ac:dyDescent="0.55000000000000004">
      <c r="A3004" s="1" t="s">
        <v>20</v>
      </c>
      <c r="B3004" s="1" t="s">
        <v>21</v>
      </c>
      <c r="C3004" s="1" t="s">
        <v>22</v>
      </c>
      <c r="D3004" s="1" t="s">
        <v>23</v>
      </c>
      <c r="E3004" s="1" t="s">
        <v>5</v>
      </c>
      <c r="F3004" s="1" t="s">
        <v>24</v>
      </c>
      <c r="G3004" s="1" t="s">
        <v>25</v>
      </c>
      <c r="H3004">
        <v>1773410</v>
      </c>
      <c r="I3004">
        <v>1775122</v>
      </c>
      <c r="J3004" s="1" t="s">
        <v>67</v>
      </c>
      <c r="K3004" s="1" t="s">
        <v>24</v>
      </c>
      <c r="L3004" s="1" t="s">
        <v>24</v>
      </c>
      <c r="M3004" s="1" t="s">
        <v>24</v>
      </c>
      <c r="N3004" s="1" t="s">
        <v>24</v>
      </c>
      <c r="O3004" s="1" t="s">
        <v>24</v>
      </c>
      <c r="P3004" s="1" t="s">
        <v>24</v>
      </c>
      <c r="Q3004" s="1" t="s">
        <v>3881</v>
      </c>
      <c r="R3004">
        <v>1713</v>
      </c>
      <c r="T3004" s="1" t="s">
        <v>24</v>
      </c>
    </row>
    <row r="3005" spans="1:20" x14ac:dyDescent="0.55000000000000004">
      <c r="A3005" s="1" t="s">
        <v>28</v>
      </c>
      <c r="B3005" s="1" t="s">
        <v>29</v>
      </c>
      <c r="C3005" s="1" t="s">
        <v>22</v>
      </c>
      <c r="D3005" s="1" t="s">
        <v>23</v>
      </c>
      <c r="E3005" s="1" t="s">
        <v>5</v>
      </c>
      <c r="F3005" s="1" t="s">
        <v>24</v>
      </c>
      <c r="G3005" s="1" t="s">
        <v>25</v>
      </c>
      <c r="H3005">
        <v>1773410</v>
      </c>
      <c r="I3005">
        <v>1775122</v>
      </c>
      <c r="J3005" s="1" t="s">
        <v>67</v>
      </c>
      <c r="K3005" s="1" t="s">
        <v>3882</v>
      </c>
      <c r="L3005" s="1" t="s">
        <v>24</v>
      </c>
      <c r="M3005" s="1" t="s">
        <v>24</v>
      </c>
      <c r="N3005" s="1" t="s">
        <v>3883</v>
      </c>
      <c r="O3005" s="1" t="s">
        <v>24</v>
      </c>
      <c r="P3005" s="1" t="s">
        <v>24</v>
      </c>
      <c r="Q3005" s="1" t="s">
        <v>3881</v>
      </c>
      <c r="R3005">
        <v>1713</v>
      </c>
      <c r="S3005">
        <v>570</v>
      </c>
      <c r="T3005" s="1" t="s">
        <v>24</v>
      </c>
    </row>
    <row r="3006" spans="1:20" x14ac:dyDescent="0.55000000000000004">
      <c r="A3006" s="1" t="s">
        <v>20</v>
      </c>
      <c r="B3006" s="1" t="s">
        <v>21</v>
      </c>
      <c r="C3006" s="1" t="s">
        <v>22</v>
      </c>
      <c r="D3006" s="1" t="s">
        <v>23</v>
      </c>
      <c r="E3006" s="1" t="s">
        <v>5</v>
      </c>
      <c r="F3006" s="1" t="s">
        <v>24</v>
      </c>
      <c r="G3006" s="1" t="s">
        <v>25</v>
      </c>
      <c r="H3006">
        <v>1775127</v>
      </c>
      <c r="I3006">
        <v>1775888</v>
      </c>
      <c r="J3006" s="1" t="s">
        <v>67</v>
      </c>
      <c r="K3006" s="1" t="s">
        <v>24</v>
      </c>
      <c r="L3006" s="1" t="s">
        <v>24</v>
      </c>
      <c r="M3006" s="1" t="s">
        <v>24</v>
      </c>
      <c r="N3006" s="1" t="s">
        <v>24</v>
      </c>
      <c r="O3006" s="1" t="s">
        <v>24</v>
      </c>
      <c r="P3006" s="1" t="s">
        <v>24</v>
      </c>
      <c r="Q3006" s="1" t="s">
        <v>3884</v>
      </c>
      <c r="R3006">
        <v>762</v>
      </c>
      <c r="T3006" s="1" t="s">
        <v>24</v>
      </c>
    </row>
    <row r="3007" spans="1:20" x14ac:dyDescent="0.55000000000000004">
      <c r="A3007" s="1" t="s">
        <v>28</v>
      </c>
      <c r="B3007" s="1" t="s">
        <v>29</v>
      </c>
      <c r="C3007" s="1" t="s">
        <v>22</v>
      </c>
      <c r="D3007" s="1" t="s">
        <v>23</v>
      </c>
      <c r="E3007" s="1" t="s">
        <v>5</v>
      </c>
      <c r="F3007" s="1" t="s">
        <v>24</v>
      </c>
      <c r="G3007" s="1" t="s">
        <v>25</v>
      </c>
      <c r="H3007">
        <v>1775127</v>
      </c>
      <c r="I3007">
        <v>1775888</v>
      </c>
      <c r="J3007" s="1" t="s">
        <v>67</v>
      </c>
      <c r="K3007" s="1" t="s">
        <v>3885</v>
      </c>
      <c r="L3007" s="1" t="s">
        <v>24</v>
      </c>
      <c r="M3007" s="1" t="s">
        <v>24</v>
      </c>
      <c r="N3007" s="1" t="s">
        <v>3476</v>
      </c>
      <c r="O3007" s="1" t="s">
        <v>24</v>
      </c>
      <c r="P3007" s="1" t="s">
        <v>24</v>
      </c>
      <c r="Q3007" s="1" t="s">
        <v>3884</v>
      </c>
      <c r="R3007">
        <v>762</v>
      </c>
      <c r="S3007">
        <v>253</v>
      </c>
      <c r="T3007" s="1" t="s">
        <v>24</v>
      </c>
    </row>
    <row r="3008" spans="1:20" x14ac:dyDescent="0.55000000000000004">
      <c r="A3008" s="1" t="s">
        <v>20</v>
      </c>
      <c r="B3008" s="1" t="s">
        <v>21</v>
      </c>
      <c r="C3008" s="1" t="s">
        <v>22</v>
      </c>
      <c r="D3008" s="1" t="s">
        <v>23</v>
      </c>
      <c r="E3008" s="1" t="s">
        <v>5</v>
      </c>
      <c r="F3008" s="1" t="s">
        <v>24</v>
      </c>
      <c r="G3008" s="1" t="s">
        <v>25</v>
      </c>
      <c r="H3008">
        <v>1775895</v>
      </c>
      <c r="I3008">
        <v>1776650</v>
      </c>
      <c r="J3008" s="1" t="s">
        <v>67</v>
      </c>
      <c r="K3008" s="1" t="s">
        <v>24</v>
      </c>
      <c r="L3008" s="1" t="s">
        <v>24</v>
      </c>
      <c r="M3008" s="1" t="s">
        <v>24</v>
      </c>
      <c r="N3008" s="1" t="s">
        <v>24</v>
      </c>
      <c r="O3008" s="1" t="s">
        <v>24</v>
      </c>
      <c r="P3008" s="1" t="s">
        <v>24</v>
      </c>
      <c r="Q3008" s="1" t="s">
        <v>3886</v>
      </c>
      <c r="R3008">
        <v>756</v>
      </c>
      <c r="T3008" s="1" t="s">
        <v>24</v>
      </c>
    </row>
    <row r="3009" spans="1:20" x14ac:dyDescent="0.55000000000000004">
      <c r="A3009" s="1" t="s">
        <v>28</v>
      </c>
      <c r="B3009" s="1" t="s">
        <v>29</v>
      </c>
      <c r="C3009" s="1" t="s">
        <v>22</v>
      </c>
      <c r="D3009" s="1" t="s">
        <v>23</v>
      </c>
      <c r="E3009" s="1" t="s">
        <v>5</v>
      </c>
      <c r="F3009" s="1" t="s">
        <v>24</v>
      </c>
      <c r="G3009" s="1" t="s">
        <v>25</v>
      </c>
      <c r="H3009">
        <v>1775895</v>
      </c>
      <c r="I3009">
        <v>1776650</v>
      </c>
      <c r="J3009" s="1" t="s">
        <v>67</v>
      </c>
      <c r="K3009" s="1" t="s">
        <v>3887</v>
      </c>
      <c r="L3009" s="1" t="s">
        <v>24</v>
      </c>
      <c r="M3009" s="1" t="s">
        <v>24</v>
      </c>
      <c r="N3009" s="1" t="s">
        <v>1080</v>
      </c>
      <c r="O3009" s="1" t="s">
        <v>24</v>
      </c>
      <c r="P3009" s="1" t="s">
        <v>24</v>
      </c>
      <c r="Q3009" s="1" t="s">
        <v>3886</v>
      </c>
      <c r="R3009">
        <v>756</v>
      </c>
      <c r="S3009">
        <v>251</v>
      </c>
      <c r="T3009" s="1" t="s">
        <v>24</v>
      </c>
    </row>
    <row r="3010" spans="1:20" x14ac:dyDescent="0.55000000000000004">
      <c r="A3010" s="1" t="s">
        <v>20</v>
      </c>
      <c r="B3010" s="1" t="s">
        <v>21</v>
      </c>
      <c r="C3010" s="1" t="s">
        <v>22</v>
      </c>
      <c r="D3010" s="1" t="s">
        <v>23</v>
      </c>
      <c r="E3010" s="1" t="s">
        <v>5</v>
      </c>
      <c r="F3010" s="1" t="s">
        <v>24</v>
      </c>
      <c r="G3010" s="1" t="s">
        <v>25</v>
      </c>
      <c r="H3010">
        <v>1776677</v>
      </c>
      <c r="I3010">
        <v>1777792</v>
      </c>
      <c r="J3010" s="1" t="s">
        <v>67</v>
      </c>
      <c r="K3010" s="1" t="s">
        <v>24</v>
      </c>
      <c r="L3010" s="1" t="s">
        <v>24</v>
      </c>
      <c r="M3010" s="1" t="s">
        <v>24</v>
      </c>
      <c r="N3010" s="1" t="s">
        <v>24</v>
      </c>
      <c r="O3010" s="1" t="s">
        <v>24</v>
      </c>
      <c r="P3010" s="1" t="s">
        <v>24</v>
      </c>
      <c r="Q3010" s="1" t="s">
        <v>3888</v>
      </c>
      <c r="R3010">
        <v>1116</v>
      </c>
      <c r="T3010" s="1" t="s">
        <v>24</v>
      </c>
    </row>
    <row r="3011" spans="1:20" x14ac:dyDescent="0.55000000000000004">
      <c r="A3011" s="1" t="s">
        <v>28</v>
      </c>
      <c r="B3011" s="1" t="s">
        <v>29</v>
      </c>
      <c r="C3011" s="1" t="s">
        <v>22</v>
      </c>
      <c r="D3011" s="1" t="s">
        <v>23</v>
      </c>
      <c r="E3011" s="1" t="s">
        <v>5</v>
      </c>
      <c r="F3011" s="1" t="s">
        <v>24</v>
      </c>
      <c r="G3011" s="1" t="s">
        <v>25</v>
      </c>
      <c r="H3011">
        <v>1776677</v>
      </c>
      <c r="I3011">
        <v>1777792</v>
      </c>
      <c r="J3011" s="1" t="s">
        <v>67</v>
      </c>
      <c r="K3011" s="1" t="s">
        <v>3889</v>
      </c>
      <c r="L3011" s="1" t="s">
        <v>24</v>
      </c>
      <c r="M3011" s="1" t="s">
        <v>24</v>
      </c>
      <c r="N3011" s="1" t="s">
        <v>3051</v>
      </c>
      <c r="O3011" s="1" t="s">
        <v>24</v>
      </c>
      <c r="P3011" s="1" t="s">
        <v>24</v>
      </c>
      <c r="Q3011" s="1" t="s">
        <v>3888</v>
      </c>
      <c r="R3011">
        <v>1116</v>
      </c>
      <c r="S3011">
        <v>371</v>
      </c>
      <c r="T3011" s="1" t="s">
        <v>24</v>
      </c>
    </row>
    <row r="3012" spans="1:20" x14ac:dyDescent="0.55000000000000004">
      <c r="A3012" s="1" t="s">
        <v>20</v>
      </c>
      <c r="B3012" s="1" t="s">
        <v>21</v>
      </c>
      <c r="C3012" s="1" t="s">
        <v>22</v>
      </c>
      <c r="D3012" s="1" t="s">
        <v>23</v>
      </c>
      <c r="E3012" s="1" t="s">
        <v>5</v>
      </c>
      <c r="F3012" s="1" t="s">
        <v>24</v>
      </c>
      <c r="G3012" s="1" t="s">
        <v>25</v>
      </c>
      <c r="H3012">
        <v>1777856</v>
      </c>
      <c r="I3012">
        <v>1778200</v>
      </c>
      <c r="J3012" s="1" t="s">
        <v>67</v>
      </c>
      <c r="K3012" s="1" t="s">
        <v>24</v>
      </c>
      <c r="L3012" s="1" t="s">
        <v>24</v>
      </c>
      <c r="M3012" s="1" t="s">
        <v>24</v>
      </c>
      <c r="N3012" s="1" t="s">
        <v>24</v>
      </c>
      <c r="O3012" s="1" t="s">
        <v>24</v>
      </c>
      <c r="P3012" s="1" t="s">
        <v>24</v>
      </c>
      <c r="Q3012" s="1" t="s">
        <v>3890</v>
      </c>
      <c r="R3012">
        <v>345</v>
      </c>
      <c r="T3012" s="1" t="s">
        <v>24</v>
      </c>
    </row>
    <row r="3013" spans="1:20" x14ac:dyDescent="0.55000000000000004">
      <c r="A3013" s="1" t="s">
        <v>28</v>
      </c>
      <c r="B3013" s="1" t="s">
        <v>29</v>
      </c>
      <c r="C3013" s="1" t="s">
        <v>22</v>
      </c>
      <c r="D3013" s="1" t="s">
        <v>23</v>
      </c>
      <c r="E3013" s="1" t="s">
        <v>5</v>
      </c>
      <c r="F3013" s="1" t="s">
        <v>24</v>
      </c>
      <c r="G3013" s="1" t="s">
        <v>25</v>
      </c>
      <c r="H3013">
        <v>1777856</v>
      </c>
      <c r="I3013">
        <v>1778200</v>
      </c>
      <c r="J3013" s="1" t="s">
        <v>67</v>
      </c>
      <c r="K3013" s="1" t="s">
        <v>3891</v>
      </c>
      <c r="L3013" s="1" t="s">
        <v>24</v>
      </c>
      <c r="M3013" s="1" t="s">
        <v>24</v>
      </c>
      <c r="N3013" s="1" t="s">
        <v>85</v>
      </c>
      <c r="O3013" s="1" t="s">
        <v>24</v>
      </c>
      <c r="P3013" s="1" t="s">
        <v>24</v>
      </c>
      <c r="Q3013" s="1" t="s">
        <v>3890</v>
      </c>
      <c r="R3013">
        <v>345</v>
      </c>
      <c r="S3013">
        <v>114</v>
      </c>
      <c r="T3013" s="1" t="s">
        <v>24</v>
      </c>
    </row>
    <row r="3014" spans="1:20" x14ac:dyDescent="0.55000000000000004">
      <c r="A3014" s="1" t="s">
        <v>20</v>
      </c>
      <c r="B3014" s="1" t="s">
        <v>21</v>
      </c>
      <c r="C3014" s="1" t="s">
        <v>22</v>
      </c>
      <c r="D3014" s="1" t="s">
        <v>23</v>
      </c>
      <c r="E3014" s="1" t="s">
        <v>5</v>
      </c>
      <c r="F3014" s="1" t="s">
        <v>24</v>
      </c>
      <c r="G3014" s="1" t="s">
        <v>25</v>
      </c>
      <c r="H3014">
        <v>1778339</v>
      </c>
      <c r="I3014">
        <v>1778494</v>
      </c>
      <c r="J3014" s="1" t="s">
        <v>26</v>
      </c>
      <c r="K3014" s="1" t="s">
        <v>24</v>
      </c>
      <c r="L3014" s="1" t="s">
        <v>24</v>
      </c>
      <c r="M3014" s="1" t="s">
        <v>24</v>
      </c>
      <c r="N3014" s="1" t="s">
        <v>24</v>
      </c>
      <c r="O3014" s="1" t="s">
        <v>24</v>
      </c>
      <c r="P3014" s="1" t="s">
        <v>24</v>
      </c>
      <c r="Q3014" s="1" t="s">
        <v>3892</v>
      </c>
      <c r="R3014">
        <v>156</v>
      </c>
      <c r="T3014" s="1" t="s">
        <v>24</v>
      </c>
    </row>
    <row r="3015" spans="1:20" x14ac:dyDescent="0.55000000000000004">
      <c r="A3015" s="1" t="s">
        <v>28</v>
      </c>
      <c r="B3015" s="1" t="s">
        <v>29</v>
      </c>
      <c r="C3015" s="1" t="s">
        <v>22</v>
      </c>
      <c r="D3015" s="1" t="s">
        <v>23</v>
      </c>
      <c r="E3015" s="1" t="s">
        <v>5</v>
      </c>
      <c r="F3015" s="1" t="s">
        <v>24</v>
      </c>
      <c r="G3015" s="1" t="s">
        <v>25</v>
      </c>
      <c r="H3015">
        <v>1778339</v>
      </c>
      <c r="I3015">
        <v>1778494</v>
      </c>
      <c r="J3015" s="1" t="s">
        <v>26</v>
      </c>
      <c r="K3015" s="1" t="s">
        <v>3893</v>
      </c>
      <c r="L3015" s="1" t="s">
        <v>24</v>
      </c>
      <c r="M3015" s="1" t="s">
        <v>24</v>
      </c>
      <c r="N3015" s="1" t="s">
        <v>73</v>
      </c>
      <c r="O3015" s="1" t="s">
        <v>24</v>
      </c>
      <c r="P3015" s="1" t="s">
        <v>24</v>
      </c>
      <c r="Q3015" s="1" t="s">
        <v>3892</v>
      </c>
      <c r="R3015">
        <v>156</v>
      </c>
      <c r="S3015">
        <v>51</v>
      </c>
      <c r="T3015" s="1" t="s">
        <v>24</v>
      </c>
    </row>
    <row r="3016" spans="1:20" x14ac:dyDescent="0.55000000000000004">
      <c r="A3016" s="1" t="s">
        <v>20</v>
      </c>
      <c r="B3016" s="1" t="s">
        <v>21</v>
      </c>
      <c r="C3016" s="1" t="s">
        <v>22</v>
      </c>
      <c r="D3016" s="1" t="s">
        <v>23</v>
      </c>
      <c r="E3016" s="1" t="s">
        <v>5</v>
      </c>
      <c r="F3016" s="1" t="s">
        <v>24</v>
      </c>
      <c r="G3016" s="1" t="s">
        <v>25</v>
      </c>
      <c r="H3016">
        <v>1778655</v>
      </c>
      <c r="I3016">
        <v>1780010</v>
      </c>
      <c r="J3016" s="1" t="s">
        <v>26</v>
      </c>
      <c r="K3016" s="1" t="s">
        <v>24</v>
      </c>
      <c r="L3016" s="1" t="s">
        <v>24</v>
      </c>
      <c r="M3016" s="1" t="s">
        <v>24</v>
      </c>
      <c r="N3016" s="1" t="s">
        <v>24</v>
      </c>
      <c r="O3016" s="1" t="s">
        <v>24</v>
      </c>
      <c r="P3016" s="1" t="s">
        <v>24</v>
      </c>
      <c r="Q3016" s="1" t="s">
        <v>3894</v>
      </c>
      <c r="R3016">
        <v>1356</v>
      </c>
      <c r="T3016" s="1" t="s">
        <v>24</v>
      </c>
    </row>
    <row r="3017" spans="1:20" x14ac:dyDescent="0.55000000000000004">
      <c r="A3017" s="1" t="s">
        <v>28</v>
      </c>
      <c r="B3017" s="1" t="s">
        <v>29</v>
      </c>
      <c r="C3017" s="1" t="s">
        <v>22</v>
      </c>
      <c r="D3017" s="1" t="s">
        <v>23</v>
      </c>
      <c r="E3017" s="1" t="s">
        <v>5</v>
      </c>
      <c r="F3017" s="1" t="s">
        <v>24</v>
      </c>
      <c r="G3017" s="1" t="s">
        <v>25</v>
      </c>
      <c r="H3017">
        <v>1778655</v>
      </c>
      <c r="I3017">
        <v>1780010</v>
      </c>
      <c r="J3017" s="1" t="s">
        <v>26</v>
      </c>
      <c r="K3017" s="1" t="s">
        <v>3895</v>
      </c>
      <c r="L3017" s="1" t="s">
        <v>24</v>
      </c>
      <c r="M3017" s="1" t="s">
        <v>24</v>
      </c>
      <c r="N3017" s="1" t="s">
        <v>1150</v>
      </c>
      <c r="O3017" s="1" t="s">
        <v>24</v>
      </c>
      <c r="P3017" s="1" t="s">
        <v>24</v>
      </c>
      <c r="Q3017" s="1" t="s">
        <v>3894</v>
      </c>
      <c r="R3017">
        <v>1356</v>
      </c>
      <c r="S3017">
        <v>451</v>
      </c>
      <c r="T3017" s="1" t="s">
        <v>24</v>
      </c>
    </row>
    <row r="3018" spans="1:20" x14ac:dyDescent="0.55000000000000004">
      <c r="A3018" s="1" t="s">
        <v>20</v>
      </c>
      <c r="B3018" s="1" t="s">
        <v>21</v>
      </c>
      <c r="C3018" s="1" t="s">
        <v>22</v>
      </c>
      <c r="D3018" s="1" t="s">
        <v>23</v>
      </c>
      <c r="E3018" s="1" t="s">
        <v>5</v>
      </c>
      <c r="F3018" s="1" t="s">
        <v>24</v>
      </c>
      <c r="G3018" s="1" t="s">
        <v>25</v>
      </c>
      <c r="H3018">
        <v>1780032</v>
      </c>
      <c r="I3018">
        <v>1780466</v>
      </c>
      <c r="J3018" s="1" t="s">
        <v>67</v>
      </c>
      <c r="K3018" s="1" t="s">
        <v>24</v>
      </c>
      <c r="L3018" s="1" t="s">
        <v>24</v>
      </c>
      <c r="M3018" s="1" t="s">
        <v>24</v>
      </c>
      <c r="N3018" s="1" t="s">
        <v>24</v>
      </c>
      <c r="O3018" s="1" t="s">
        <v>24</v>
      </c>
      <c r="P3018" s="1" t="s">
        <v>24</v>
      </c>
      <c r="Q3018" s="1" t="s">
        <v>3896</v>
      </c>
      <c r="R3018">
        <v>435</v>
      </c>
      <c r="T3018" s="1" t="s">
        <v>24</v>
      </c>
    </row>
    <row r="3019" spans="1:20" x14ac:dyDescent="0.55000000000000004">
      <c r="A3019" s="1" t="s">
        <v>28</v>
      </c>
      <c r="B3019" s="1" t="s">
        <v>29</v>
      </c>
      <c r="C3019" s="1" t="s">
        <v>22</v>
      </c>
      <c r="D3019" s="1" t="s">
        <v>23</v>
      </c>
      <c r="E3019" s="1" t="s">
        <v>5</v>
      </c>
      <c r="F3019" s="1" t="s">
        <v>24</v>
      </c>
      <c r="G3019" s="1" t="s">
        <v>25</v>
      </c>
      <c r="H3019">
        <v>1780032</v>
      </c>
      <c r="I3019">
        <v>1780466</v>
      </c>
      <c r="J3019" s="1" t="s">
        <v>67</v>
      </c>
      <c r="K3019" s="1" t="s">
        <v>3897</v>
      </c>
      <c r="L3019" s="1" t="s">
        <v>24</v>
      </c>
      <c r="M3019" s="1" t="s">
        <v>24</v>
      </c>
      <c r="N3019" s="1" t="s">
        <v>3898</v>
      </c>
      <c r="O3019" s="1" t="s">
        <v>24</v>
      </c>
      <c r="P3019" s="1" t="s">
        <v>24</v>
      </c>
      <c r="Q3019" s="1" t="s">
        <v>3896</v>
      </c>
      <c r="R3019">
        <v>435</v>
      </c>
      <c r="S3019">
        <v>144</v>
      </c>
      <c r="T3019" s="1" t="s">
        <v>24</v>
      </c>
    </row>
    <row r="3020" spans="1:20" x14ac:dyDescent="0.55000000000000004">
      <c r="A3020" s="1" t="s">
        <v>20</v>
      </c>
      <c r="B3020" s="1" t="s">
        <v>21</v>
      </c>
      <c r="C3020" s="1" t="s">
        <v>22</v>
      </c>
      <c r="D3020" s="1" t="s">
        <v>23</v>
      </c>
      <c r="E3020" s="1" t="s">
        <v>5</v>
      </c>
      <c r="F3020" s="1" t="s">
        <v>24</v>
      </c>
      <c r="G3020" s="1" t="s">
        <v>25</v>
      </c>
      <c r="H3020">
        <v>1780447</v>
      </c>
      <c r="I3020">
        <v>1781592</v>
      </c>
      <c r="J3020" s="1" t="s">
        <v>67</v>
      </c>
      <c r="K3020" s="1" t="s">
        <v>24</v>
      </c>
      <c r="L3020" s="1" t="s">
        <v>24</v>
      </c>
      <c r="M3020" s="1" t="s">
        <v>24</v>
      </c>
      <c r="N3020" s="1" t="s">
        <v>24</v>
      </c>
      <c r="O3020" s="1" t="s">
        <v>24</v>
      </c>
      <c r="P3020" s="1" t="s">
        <v>24</v>
      </c>
      <c r="Q3020" s="1" t="s">
        <v>3899</v>
      </c>
      <c r="R3020">
        <v>1146</v>
      </c>
      <c r="T3020" s="1" t="s">
        <v>24</v>
      </c>
    </row>
    <row r="3021" spans="1:20" x14ac:dyDescent="0.55000000000000004">
      <c r="A3021" s="1" t="s">
        <v>28</v>
      </c>
      <c r="B3021" s="1" t="s">
        <v>29</v>
      </c>
      <c r="C3021" s="1" t="s">
        <v>22</v>
      </c>
      <c r="D3021" s="1" t="s">
        <v>23</v>
      </c>
      <c r="E3021" s="1" t="s">
        <v>5</v>
      </c>
      <c r="F3021" s="1" t="s">
        <v>24</v>
      </c>
      <c r="G3021" s="1" t="s">
        <v>25</v>
      </c>
      <c r="H3021">
        <v>1780447</v>
      </c>
      <c r="I3021">
        <v>1781592</v>
      </c>
      <c r="J3021" s="1" t="s">
        <v>67</v>
      </c>
      <c r="K3021" s="1" t="s">
        <v>3900</v>
      </c>
      <c r="L3021" s="1" t="s">
        <v>24</v>
      </c>
      <c r="M3021" s="1" t="s">
        <v>24</v>
      </c>
      <c r="N3021" s="1" t="s">
        <v>3901</v>
      </c>
      <c r="O3021" s="1" t="s">
        <v>24</v>
      </c>
      <c r="P3021" s="1" t="s">
        <v>24</v>
      </c>
      <c r="Q3021" s="1" t="s">
        <v>3899</v>
      </c>
      <c r="R3021">
        <v>1146</v>
      </c>
      <c r="S3021">
        <v>381</v>
      </c>
      <c r="T3021" s="1" t="s">
        <v>24</v>
      </c>
    </row>
    <row r="3022" spans="1:20" x14ac:dyDescent="0.55000000000000004">
      <c r="A3022" s="1" t="s">
        <v>20</v>
      </c>
      <c r="B3022" s="1" t="s">
        <v>21</v>
      </c>
      <c r="C3022" s="1" t="s">
        <v>22</v>
      </c>
      <c r="D3022" s="1" t="s">
        <v>23</v>
      </c>
      <c r="E3022" s="1" t="s">
        <v>5</v>
      </c>
      <c r="F3022" s="1" t="s">
        <v>24</v>
      </c>
      <c r="G3022" s="1" t="s">
        <v>25</v>
      </c>
      <c r="H3022">
        <v>1781558</v>
      </c>
      <c r="I3022">
        <v>1782070</v>
      </c>
      <c r="J3022" s="1" t="s">
        <v>67</v>
      </c>
      <c r="K3022" s="1" t="s">
        <v>24</v>
      </c>
      <c r="L3022" s="1" t="s">
        <v>24</v>
      </c>
      <c r="M3022" s="1" t="s">
        <v>24</v>
      </c>
      <c r="N3022" s="1" t="s">
        <v>24</v>
      </c>
      <c r="O3022" s="1" t="s">
        <v>24</v>
      </c>
      <c r="P3022" s="1" t="s">
        <v>24</v>
      </c>
      <c r="Q3022" s="1" t="s">
        <v>3902</v>
      </c>
      <c r="R3022">
        <v>513</v>
      </c>
      <c r="T3022" s="1" t="s">
        <v>24</v>
      </c>
    </row>
    <row r="3023" spans="1:20" x14ac:dyDescent="0.55000000000000004">
      <c r="A3023" s="1" t="s">
        <v>28</v>
      </c>
      <c r="B3023" s="1" t="s">
        <v>29</v>
      </c>
      <c r="C3023" s="1" t="s">
        <v>22</v>
      </c>
      <c r="D3023" s="1" t="s">
        <v>23</v>
      </c>
      <c r="E3023" s="1" t="s">
        <v>5</v>
      </c>
      <c r="F3023" s="1" t="s">
        <v>24</v>
      </c>
      <c r="G3023" s="1" t="s">
        <v>25</v>
      </c>
      <c r="H3023">
        <v>1781558</v>
      </c>
      <c r="I3023">
        <v>1782070</v>
      </c>
      <c r="J3023" s="1" t="s">
        <v>67</v>
      </c>
      <c r="K3023" s="1" t="s">
        <v>3903</v>
      </c>
      <c r="L3023" s="1" t="s">
        <v>24</v>
      </c>
      <c r="M3023" s="1" t="s">
        <v>24</v>
      </c>
      <c r="N3023" s="1" t="s">
        <v>3904</v>
      </c>
      <c r="O3023" s="1" t="s">
        <v>24</v>
      </c>
      <c r="P3023" s="1" t="s">
        <v>24</v>
      </c>
      <c r="Q3023" s="1" t="s">
        <v>3902</v>
      </c>
      <c r="R3023">
        <v>513</v>
      </c>
      <c r="S3023">
        <v>170</v>
      </c>
      <c r="T3023" s="1" t="s">
        <v>24</v>
      </c>
    </row>
    <row r="3024" spans="1:20" x14ac:dyDescent="0.55000000000000004">
      <c r="A3024" s="1" t="s">
        <v>20</v>
      </c>
      <c r="B3024" s="1" t="s">
        <v>21</v>
      </c>
      <c r="C3024" s="1" t="s">
        <v>22</v>
      </c>
      <c r="D3024" s="1" t="s">
        <v>23</v>
      </c>
      <c r="E3024" s="1" t="s">
        <v>5</v>
      </c>
      <c r="F3024" s="1" t="s">
        <v>24</v>
      </c>
      <c r="G3024" s="1" t="s">
        <v>25</v>
      </c>
      <c r="H3024">
        <v>1782067</v>
      </c>
      <c r="I3024">
        <v>1783791</v>
      </c>
      <c r="J3024" s="1" t="s">
        <v>67</v>
      </c>
      <c r="K3024" s="1" t="s">
        <v>24</v>
      </c>
      <c r="L3024" s="1" t="s">
        <v>24</v>
      </c>
      <c r="M3024" s="1" t="s">
        <v>24</v>
      </c>
      <c r="N3024" s="1" t="s">
        <v>24</v>
      </c>
      <c r="O3024" s="1" t="s">
        <v>24</v>
      </c>
      <c r="P3024" s="1" t="s">
        <v>24</v>
      </c>
      <c r="Q3024" s="1" t="s">
        <v>3905</v>
      </c>
      <c r="R3024">
        <v>1725</v>
      </c>
      <c r="T3024" s="1" t="s">
        <v>24</v>
      </c>
    </row>
    <row r="3025" spans="1:20" x14ac:dyDescent="0.55000000000000004">
      <c r="A3025" s="1" t="s">
        <v>28</v>
      </c>
      <c r="B3025" s="1" t="s">
        <v>29</v>
      </c>
      <c r="C3025" s="1" t="s">
        <v>22</v>
      </c>
      <c r="D3025" s="1" t="s">
        <v>23</v>
      </c>
      <c r="E3025" s="1" t="s">
        <v>5</v>
      </c>
      <c r="F3025" s="1" t="s">
        <v>24</v>
      </c>
      <c r="G3025" s="1" t="s">
        <v>25</v>
      </c>
      <c r="H3025">
        <v>1782067</v>
      </c>
      <c r="I3025">
        <v>1783791</v>
      </c>
      <c r="J3025" s="1" t="s">
        <v>67</v>
      </c>
      <c r="K3025" s="1" t="s">
        <v>3906</v>
      </c>
      <c r="L3025" s="1" t="s">
        <v>24</v>
      </c>
      <c r="M3025" s="1" t="s">
        <v>24</v>
      </c>
      <c r="N3025" s="1" t="s">
        <v>461</v>
      </c>
      <c r="O3025" s="1" t="s">
        <v>24</v>
      </c>
      <c r="P3025" s="1" t="s">
        <v>24</v>
      </c>
      <c r="Q3025" s="1" t="s">
        <v>3905</v>
      </c>
      <c r="R3025">
        <v>1725</v>
      </c>
      <c r="S3025">
        <v>574</v>
      </c>
      <c r="T3025" s="1" t="s">
        <v>24</v>
      </c>
    </row>
    <row r="3026" spans="1:20" x14ac:dyDescent="0.55000000000000004">
      <c r="A3026" s="1" t="s">
        <v>20</v>
      </c>
      <c r="B3026" s="1" t="s">
        <v>21</v>
      </c>
      <c r="C3026" s="1" t="s">
        <v>22</v>
      </c>
      <c r="D3026" s="1" t="s">
        <v>23</v>
      </c>
      <c r="E3026" s="1" t="s">
        <v>5</v>
      </c>
      <c r="F3026" s="1" t="s">
        <v>24</v>
      </c>
      <c r="G3026" s="1" t="s">
        <v>25</v>
      </c>
      <c r="H3026">
        <v>1783902</v>
      </c>
      <c r="I3026">
        <v>1785101</v>
      </c>
      <c r="J3026" s="1" t="s">
        <v>67</v>
      </c>
      <c r="K3026" s="1" t="s">
        <v>24</v>
      </c>
      <c r="L3026" s="1" t="s">
        <v>24</v>
      </c>
      <c r="M3026" s="1" t="s">
        <v>24</v>
      </c>
      <c r="N3026" s="1" t="s">
        <v>24</v>
      </c>
      <c r="O3026" s="1" t="s">
        <v>24</v>
      </c>
      <c r="P3026" s="1" t="s">
        <v>24</v>
      </c>
      <c r="Q3026" s="1" t="s">
        <v>3907</v>
      </c>
      <c r="R3026">
        <v>1200</v>
      </c>
      <c r="T3026" s="1" t="s">
        <v>24</v>
      </c>
    </row>
    <row r="3027" spans="1:20" x14ac:dyDescent="0.55000000000000004">
      <c r="A3027" s="1" t="s">
        <v>28</v>
      </c>
      <c r="B3027" s="1" t="s">
        <v>29</v>
      </c>
      <c r="C3027" s="1" t="s">
        <v>22</v>
      </c>
      <c r="D3027" s="1" t="s">
        <v>23</v>
      </c>
      <c r="E3027" s="1" t="s">
        <v>5</v>
      </c>
      <c r="F3027" s="1" t="s">
        <v>24</v>
      </c>
      <c r="G3027" s="1" t="s">
        <v>25</v>
      </c>
      <c r="H3027">
        <v>1783902</v>
      </c>
      <c r="I3027">
        <v>1785101</v>
      </c>
      <c r="J3027" s="1" t="s">
        <v>67</v>
      </c>
      <c r="K3027" s="1" t="s">
        <v>3908</v>
      </c>
      <c r="L3027" s="1" t="s">
        <v>24</v>
      </c>
      <c r="M3027" s="1" t="s">
        <v>24</v>
      </c>
      <c r="N3027" s="1" t="s">
        <v>3909</v>
      </c>
      <c r="O3027" s="1" t="s">
        <v>24</v>
      </c>
      <c r="P3027" s="1" t="s">
        <v>24</v>
      </c>
      <c r="Q3027" s="1" t="s">
        <v>3907</v>
      </c>
      <c r="R3027">
        <v>1200</v>
      </c>
      <c r="S3027">
        <v>399</v>
      </c>
      <c r="T3027" s="1" t="s">
        <v>24</v>
      </c>
    </row>
    <row r="3028" spans="1:20" x14ac:dyDescent="0.55000000000000004">
      <c r="A3028" s="1" t="s">
        <v>20</v>
      </c>
      <c r="B3028" s="1" t="s">
        <v>3910</v>
      </c>
      <c r="C3028" s="1" t="s">
        <v>22</v>
      </c>
      <c r="D3028" s="1" t="s">
        <v>23</v>
      </c>
      <c r="E3028" s="1" t="s">
        <v>5</v>
      </c>
      <c r="F3028" s="1" t="s">
        <v>24</v>
      </c>
      <c r="G3028" s="1" t="s">
        <v>25</v>
      </c>
      <c r="H3028">
        <v>1785161</v>
      </c>
      <c r="I3028">
        <v>1785521</v>
      </c>
      <c r="J3028" s="1" t="s">
        <v>67</v>
      </c>
      <c r="K3028" s="1" t="s">
        <v>24</v>
      </c>
      <c r="L3028" s="1" t="s">
        <v>24</v>
      </c>
      <c r="M3028" s="1" t="s">
        <v>24</v>
      </c>
      <c r="N3028" s="1" t="s">
        <v>24</v>
      </c>
      <c r="O3028" s="1" t="s">
        <v>3911</v>
      </c>
      <c r="P3028" s="1" t="s">
        <v>24</v>
      </c>
      <c r="Q3028" s="1" t="s">
        <v>3912</v>
      </c>
      <c r="R3028">
        <v>361</v>
      </c>
      <c r="T3028" s="1" t="s">
        <v>24</v>
      </c>
    </row>
    <row r="3029" spans="1:20" x14ac:dyDescent="0.55000000000000004">
      <c r="A3029" s="1" t="s">
        <v>2291</v>
      </c>
      <c r="B3029" s="1" t="s">
        <v>3910</v>
      </c>
      <c r="C3029" s="1" t="s">
        <v>22</v>
      </c>
      <c r="D3029" s="1" t="s">
        <v>23</v>
      </c>
      <c r="E3029" s="1" t="s">
        <v>5</v>
      </c>
      <c r="F3029" s="1" t="s">
        <v>24</v>
      </c>
      <c r="G3029" s="1" t="s">
        <v>25</v>
      </c>
      <c r="H3029">
        <v>1785161</v>
      </c>
      <c r="I3029">
        <v>1785521</v>
      </c>
      <c r="J3029" s="1" t="s">
        <v>67</v>
      </c>
      <c r="K3029" s="1" t="s">
        <v>24</v>
      </c>
      <c r="L3029" s="1" t="s">
        <v>24</v>
      </c>
      <c r="M3029" s="1" t="s">
        <v>24</v>
      </c>
      <c r="N3029" s="1" t="s">
        <v>3913</v>
      </c>
      <c r="O3029" s="1" t="s">
        <v>3911</v>
      </c>
      <c r="P3029" s="1" t="s">
        <v>24</v>
      </c>
      <c r="Q3029" s="1" t="s">
        <v>3912</v>
      </c>
      <c r="R3029">
        <v>361</v>
      </c>
      <c r="T3029" s="1" t="s">
        <v>24</v>
      </c>
    </row>
    <row r="3030" spans="1:20" x14ac:dyDescent="0.55000000000000004">
      <c r="A3030" s="1" t="s">
        <v>20</v>
      </c>
      <c r="B3030" s="1" t="s">
        <v>21</v>
      </c>
      <c r="C3030" s="1" t="s">
        <v>22</v>
      </c>
      <c r="D3030" s="1" t="s">
        <v>23</v>
      </c>
      <c r="E3030" s="1" t="s">
        <v>5</v>
      </c>
      <c r="F3030" s="1" t="s">
        <v>24</v>
      </c>
      <c r="G3030" s="1" t="s">
        <v>25</v>
      </c>
      <c r="H3030">
        <v>1785532</v>
      </c>
      <c r="I3030">
        <v>1786272</v>
      </c>
      <c r="J3030" s="1" t="s">
        <v>67</v>
      </c>
      <c r="K3030" s="1" t="s">
        <v>24</v>
      </c>
      <c r="L3030" s="1" t="s">
        <v>24</v>
      </c>
      <c r="M3030" s="1" t="s">
        <v>24</v>
      </c>
      <c r="N3030" s="1" t="s">
        <v>24</v>
      </c>
      <c r="O3030" s="1" t="s">
        <v>24</v>
      </c>
      <c r="P3030" s="1" t="s">
        <v>24</v>
      </c>
      <c r="Q3030" s="1" t="s">
        <v>3914</v>
      </c>
      <c r="R3030">
        <v>741</v>
      </c>
      <c r="T3030" s="1" t="s">
        <v>24</v>
      </c>
    </row>
    <row r="3031" spans="1:20" x14ac:dyDescent="0.55000000000000004">
      <c r="A3031" s="1" t="s">
        <v>28</v>
      </c>
      <c r="B3031" s="1" t="s">
        <v>29</v>
      </c>
      <c r="C3031" s="1" t="s">
        <v>22</v>
      </c>
      <c r="D3031" s="1" t="s">
        <v>23</v>
      </c>
      <c r="E3031" s="1" t="s">
        <v>5</v>
      </c>
      <c r="F3031" s="1" t="s">
        <v>24</v>
      </c>
      <c r="G3031" s="1" t="s">
        <v>25</v>
      </c>
      <c r="H3031">
        <v>1785532</v>
      </c>
      <c r="I3031">
        <v>1786272</v>
      </c>
      <c r="J3031" s="1" t="s">
        <v>67</v>
      </c>
      <c r="K3031" s="1" t="s">
        <v>3915</v>
      </c>
      <c r="L3031" s="1" t="s">
        <v>24</v>
      </c>
      <c r="M3031" s="1" t="s">
        <v>24</v>
      </c>
      <c r="N3031" s="1" t="s">
        <v>3916</v>
      </c>
      <c r="O3031" s="1" t="s">
        <v>24</v>
      </c>
      <c r="P3031" s="1" t="s">
        <v>24</v>
      </c>
      <c r="Q3031" s="1" t="s">
        <v>3914</v>
      </c>
      <c r="R3031">
        <v>741</v>
      </c>
      <c r="S3031">
        <v>246</v>
      </c>
      <c r="T3031" s="1" t="s">
        <v>24</v>
      </c>
    </row>
    <row r="3032" spans="1:20" x14ac:dyDescent="0.55000000000000004">
      <c r="A3032" s="1" t="s">
        <v>20</v>
      </c>
      <c r="B3032" s="1" t="s">
        <v>21</v>
      </c>
      <c r="C3032" s="1" t="s">
        <v>22</v>
      </c>
      <c r="D3032" s="1" t="s">
        <v>23</v>
      </c>
      <c r="E3032" s="1" t="s">
        <v>5</v>
      </c>
      <c r="F3032" s="1" t="s">
        <v>24</v>
      </c>
      <c r="G3032" s="1" t="s">
        <v>25</v>
      </c>
      <c r="H3032">
        <v>1786328</v>
      </c>
      <c r="I3032">
        <v>1787320</v>
      </c>
      <c r="J3032" s="1" t="s">
        <v>67</v>
      </c>
      <c r="K3032" s="1" t="s">
        <v>24</v>
      </c>
      <c r="L3032" s="1" t="s">
        <v>24</v>
      </c>
      <c r="M3032" s="1" t="s">
        <v>24</v>
      </c>
      <c r="N3032" s="1" t="s">
        <v>24</v>
      </c>
      <c r="O3032" s="1" t="s">
        <v>24</v>
      </c>
      <c r="P3032" s="1" t="s">
        <v>24</v>
      </c>
      <c r="Q3032" s="1" t="s">
        <v>3917</v>
      </c>
      <c r="R3032">
        <v>993</v>
      </c>
      <c r="T3032" s="1" t="s">
        <v>24</v>
      </c>
    </row>
    <row r="3033" spans="1:20" x14ac:dyDescent="0.55000000000000004">
      <c r="A3033" s="1" t="s">
        <v>28</v>
      </c>
      <c r="B3033" s="1" t="s">
        <v>29</v>
      </c>
      <c r="C3033" s="1" t="s">
        <v>22</v>
      </c>
      <c r="D3033" s="1" t="s">
        <v>23</v>
      </c>
      <c r="E3033" s="1" t="s">
        <v>5</v>
      </c>
      <c r="F3033" s="1" t="s">
        <v>24</v>
      </c>
      <c r="G3033" s="1" t="s">
        <v>25</v>
      </c>
      <c r="H3033">
        <v>1786328</v>
      </c>
      <c r="I3033">
        <v>1787320</v>
      </c>
      <c r="J3033" s="1" t="s">
        <v>67</v>
      </c>
      <c r="K3033" s="1" t="s">
        <v>3918</v>
      </c>
      <c r="L3033" s="1" t="s">
        <v>24</v>
      </c>
      <c r="M3033" s="1" t="s">
        <v>24</v>
      </c>
      <c r="N3033" s="1" t="s">
        <v>3919</v>
      </c>
      <c r="O3033" s="1" t="s">
        <v>24</v>
      </c>
      <c r="P3033" s="1" t="s">
        <v>24</v>
      </c>
      <c r="Q3033" s="1" t="s">
        <v>3917</v>
      </c>
      <c r="R3033">
        <v>993</v>
      </c>
      <c r="S3033">
        <v>330</v>
      </c>
      <c r="T3033" s="1" t="s">
        <v>24</v>
      </c>
    </row>
    <row r="3034" spans="1:20" x14ac:dyDescent="0.55000000000000004">
      <c r="A3034" s="1" t="s">
        <v>20</v>
      </c>
      <c r="B3034" s="1" t="s">
        <v>203</v>
      </c>
      <c r="C3034" s="1" t="s">
        <v>22</v>
      </c>
      <c r="D3034" s="1" t="s">
        <v>23</v>
      </c>
      <c r="E3034" s="1" t="s">
        <v>5</v>
      </c>
      <c r="F3034" s="1" t="s">
        <v>24</v>
      </c>
      <c r="G3034" s="1" t="s">
        <v>25</v>
      </c>
      <c r="H3034">
        <v>1787650</v>
      </c>
      <c r="I3034">
        <v>1787745</v>
      </c>
      <c r="J3034" s="1" t="s">
        <v>26</v>
      </c>
      <c r="K3034" s="1" t="s">
        <v>24</v>
      </c>
      <c r="L3034" s="1" t="s">
        <v>24</v>
      </c>
      <c r="M3034" s="1" t="s">
        <v>24</v>
      </c>
      <c r="N3034" s="1" t="s">
        <v>24</v>
      </c>
      <c r="O3034" s="1" t="s">
        <v>24</v>
      </c>
      <c r="P3034" s="1" t="s">
        <v>24</v>
      </c>
      <c r="Q3034" s="1" t="s">
        <v>3920</v>
      </c>
      <c r="R3034">
        <v>96</v>
      </c>
      <c r="T3034" s="1" t="s">
        <v>24</v>
      </c>
    </row>
    <row r="3035" spans="1:20" x14ac:dyDescent="0.55000000000000004">
      <c r="A3035" s="1" t="s">
        <v>203</v>
      </c>
      <c r="B3035" s="1" t="s">
        <v>24</v>
      </c>
      <c r="C3035" s="1" t="s">
        <v>22</v>
      </c>
      <c r="D3035" s="1" t="s">
        <v>23</v>
      </c>
      <c r="E3035" s="1" t="s">
        <v>5</v>
      </c>
      <c r="F3035" s="1" t="s">
        <v>24</v>
      </c>
      <c r="G3035" s="1" t="s">
        <v>25</v>
      </c>
      <c r="H3035">
        <v>1787650</v>
      </c>
      <c r="I3035">
        <v>1787745</v>
      </c>
      <c r="J3035" s="1" t="s">
        <v>26</v>
      </c>
      <c r="K3035" s="1" t="s">
        <v>24</v>
      </c>
      <c r="L3035" s="1" t="s">
        <v>24</v>
      </c>
      <c r="M3035" s="1" t="s">
        <v>24</v>
      </c>
      <c r="N3035" s="1" t="s">
        <v>2287</v>
      </c>
      <c r="O3035" s="1" t="s">
        <v>24</v>
      </c>
      <c r="P3035" s="1" t="s">
        <v>24</v>
      </c>
      <c r="Q3035" s="1" t="s">
        <v>3920</v>
      </c>
      <c r="R3035">
        <v>96</v>
      </c>
      <c r="T3035" s="1" t="s">
        <v>24</v>
      </c>
    </row>
    <row r="3036" spans="1:20" x14ac:dyDescent="0.55000000000000004">
      <c r="A3036" s="1" t="s">
        <v>20</v>
      </c>
      <c r="B3036" s="1" t="s">
        <v>21</v>
      </c>
      <c r="C3036" s="1" t="s">
        <v>22</v>
      </c>
      <c r="D3036" s="1" t="s">
        <v>23</v>
      </c>
      <c r="E3036" s="1" t="s">
        <v>5</v>
      </c>
      <c r="F3036" s="1" t="s">
        <v>24</v>
      </c>
      <c r="G3036" s="1" t="s">
        <v>25</v>
      </c>
      <c r="H3036">
        <v>1788034</v>
      </c>
      <c r="I3036">
        <v>1789692</v>
      </c>
      <c r="J3036" s="1" t="s">
        <v>26</v>
      </c>
      <c r="K3036" s="1" t="s">
        <v>24</v>
      </c>
      <c r="L3036" s="1" t="s">
        <v>24</v>
      </c>
      <c r="M3036" s="1" t="s">
        <v>24</v>
      </c>
      <c r="N3036" s="1" t="s">
        <v>24</v>
      </c>
      <c r="O3036" s="1" t="s">
        <v>24</v>
      </c>
      <c r="P3036" s="1" t="s">
        <v>24</v>
      </c>
      <c r="Q3036" s="1" t="s">
        <v>3921</v>
      </c>
      <c r="R3036">
        <v>1659</v>
      </c>
      <c r="T3036" s="1" t="s">
        <v>24</v>
      </c>
    </row>
    <row r="3037" spans="1:20" x14ac:dyDescent="0.55000000000000004">
      <c r="A3037" s="1" t="s">
        <v>28</v>
      </c>
      <c r="B3037" s="1" t="s">
        <v>29</v>
      </c>
      <c r="C3037" s="1" t="s">
        <v>22</v>
      </c>
      <c r="D3037" s="1" t="s">
        <v>23</v>
      </c>
      <c r="E3037" s="1" t="s">
        <v>5</v>
      </c>
      <c r="F3037" s="1" t="s">
        <v>24</v>
      </c>
      <c r="G3037" s="1" t="s">
        <v>25</v>
      </c>
      <c r="H3037">
        <v>1788034</v>
      </c>
      <c r="I3037">
        <v>1789692</v>
      </c>
      <c r="J3037" s="1" t="s">
        <v>26</v>
      </c>
      <c r="K3037" s="1" t="s">
        <v>3922</v>
      </c>
      <c r="L3037" s="1" t="s">
        <v>24</v>
      </c>
      <c r="M3037" s="1" t="s">
        <v>24</v>
      </c>
      <c r="N3037" s="1" t="s">
        <v>1454</v>
      </c>
      <c r="O3037" s="1" t="s">
        <v>24</v>
      </c>
      <c r="P3037" s="1" t="s">
        <v>24</v>
      </c>
      <c r="Q3037" s="1" t="s">
        <v>3921</v>
      </c>
      <c r="R3037">
        <v>1659</v>
      </c>
      <c r="S3037">
        <v>552</v>
      </c>
      <c r="T3037" s="1" t="s">
        <v>24</v>
      </c>
    </row>
    <row r="3038" spans="1:20" x14ac:dyDescent="0.55000000000000004">
      <c r="A3038" s="1" t="s">
        <v>20</v>
      </c>
      <c r="B3038" s="1" t="s">
        <v>21</v>
      </c>
      <c r="C3038" s="1" t="s">
        <v>22</v>
      </c>
      <c r="D3038" s="1" t="s">
        <v>23</v>
      </c>
      <c r="E3038" s="1" t="s">
        <v>5</v>
      </c>
      <c r="F3038" s="1" t="s">
        <v>24</v>
      </c>
      <c r="G3038" s="1" t="s">
        <v>25</v>
      </c>
      <c r="H3038">
        <v>1789768</v>
      </c>
      <c r="I3038">
        <v>1790265</v>
      </c>
      <c r="J3038" s="1" t="s">
        <v>67</v>
      </c>
      <c r="K3038" s="1" t="s">
        <v>24</v>
      </c>
      <c r="L3038" s="1" t="s">
        <v>24</v>
      </c>
      <c r="M3038" s="1" t="s">
        <v>24</v>
      </c>
      <c r="N3038" s="1" t="s">
        <v>24</v>
      </c>
      <c r="O3038" s="1" t="s">
        <v>24</v>
      </c>
      <c r="P3038" s="1" t="s">
        <v>24</v>
      </c>
      <c r="Q3038" s="1" t="s">
        <v>3923</v>
      </c>
      <c r="R3038">
        <v>498</v>
      </c>
      <c r="T3038" s="1" t="s">
        <v>24</v>
      </c>
    </row>
    <row r="3039" spans="1:20" x14ac:dyDescent="0.55000000000000004">
      <c r="A3039" s="1" t="s">
        <v>28</v>
      </c>
      <c r="B3039" s="1" t="s">
        <v>29</v>
      </c>
      <c r="C3039" s="1" t="s">
        <v>22</v>
      </c>
      <c r="D3039" s="1" t="s">
        <v>23</v>
      </c>
      <c r="E3039" s="1" t="s">
        <v>5</v>
      </c>
      <c r="F3039" s="1" t="s">
        <v>24</v>
      </c>
      <c r="G3039" s="1" t="s">
        <v>25</v>
      </c>
      <c r="H3039">
        <v>1789768</v>
      </c>
      <c r="I3039">
        <v>1790265</v>
      </c>
      <c r="J3039" s="1" t="s">
        <v>67</v>
      </c>
      <c r="K3039" s="1" t="s">
        <v>3924</v>
      </c>
      <c r="L3039" s="1" t="s">
        <v>24</v>
      </c>
      <c r="M3039" s="1" t="s">
        <v>24</v>
      </c>
      <c r="N3039" s="1" t="s">
        <v>3925</v>
      </c>
      <c r="O3039" s="1" t="s">
        <v>24</v>
      </c>
      <c r="P3039" s="1" t="s">
        <v>24</v>
      </c>
      <c r="Q3039" s="1" t="s">
        <v>3923</v>
      </c>
      <c r="R3039">
        <v>498</v>
      </c>
      <c r="S3039">
        <v>165</v>
      </c>
      <c r="T3039" s="1" t="s">
        <v>24</v>
      </c>
    </row>
    <row r="3040" spans="1:20" x14ac:dyDescent="0.55000000000000004">
      <c r="A3040" s="1" t="s">
        <v>20</v>
      </c>
      <c r="B3040" s="1" t="s">
        <v>21</v>
      </c>
      <c r="C3040" s="1" t="s">
        <v>22</v>
      </c>
      <c r="D3040" s="1" t="s">
        <v>23</v>
      </c>
      <c r="E3040" s="1" t="s">
        <v>5</v>
      </c>
      <c r="F3040" s="1" t="s">
        <v>24</v>
      </c>
      <c r="G3040" s="1" t="s">
        <v>25</v>
      </c>
      <c r="H3040">
        <v>1790583</v>
      </c>
      <c r="I3040">
        <v>1790879</v>
      </c>
      <c r="J3040" s="1" t="s">
        <v>67</v>
      </c>
      <c r="K3040" s="1" t="s">
        <v>24</v>
      </c>
      <c r="L3040" s="1" t="s">
        <v>24</v>
      </c>
      <c r="M3040" s="1" t="s">
        <v>24</v>
      </c>
      <c r="N3040" s="1" t="s">
        <v>24</v>
      </c>
      <c r="O3040" s="1" t="s">
        <v>24</v>
      </c>
      <c r="P3040" s="1" t="s">
        <v>24</v>
      </c>
      <c r="Q3040" s="1" t="s">
        <v>3926</v>
      </c>
      <c r="R3040">
        <v>297</v>
      </c>
      <c r="T3040" s="1" t="s">
        <v>24</v>
      </c>
    </row>
    <row r="3041" spans="1:20" x14ac:dyDescent="0.55000000000000004">
      <c r="A3041" s="1" t="s">
        <v>28</v>
      </c>
      <c r="B3041" s="1" t="s">
        <v>29</v>
      </c>
      <c r="C3041" s="1" t="s">
        <v>22</v>
      </c>
      <c r="D3041" s="1" t="s">
        <v>23</v>
      </c>
      <c r="E3041" s="1" t="s">
        <v>5</v>
      </c>
      <c r="F3041" s="1" t="s">
        <v>24</v>
      </c>
      <c r="G3041" s="1" t="s">
        <v>25</v>
      </c>
      <c r="H3041">
        <v>1790583</v>
      </c>
      <c r="I3041">
        <v>1790879</v>
      </c>
      <c r="J3041" s="1" t="s">
        <v>67</v>
      </c>
      <c r="K3041" s="1" t="s">
        <v>3927</v>
      </c>
      <c r="L3041" s="1" t="s">
        <v>24</v>
      </c>
      <c r="M3041" s="1" t="s">
        <v>24</v>
      </c>
      <c r="N3041" s="1" t="s">
        <v>3928</v>
      </c>
      <c r="O3041" s="1" t="s">
        <v>24</v>
      </c>
      <c r="P3041" s="1" t="s">
        <v>24</v>
      </c>
      <c r="Q3041" s="1" t="s">
        <v>3926</v>
      </c>
      <c r="R3041">
        <v>297</v>
      </c>
      <c r="S3041">
        <v>98</v>
      </c>
      <c r="T3041" s="1" t="s">
        <v>24</v>
      </c>
    </row>
    <row r="3042" spans="1:20" x14ac:dyDescent="0.55000000000000004">
      <c r="A3042" s="1" t="s">
        <v>20</v>
      </c>
      <c r="B3042" s="1" t="s">
        <v>21</v>
      </c>
      <c r="C3042" s="1" t="s">
        <v>22</v>
      </c>
      <c r="D3042" s="1" t="s">
        <v>23</v>
      </c>
      <c r="E3042" s="1" t="s">
        <v>5</v>
      </c>
      <c r="F3042" s="1" t="s">
        <v>24</v>
      </c>
      <c r="G3042" s="1" t="s">
        <v>25</v>
      </c>
      <c r="H3042">
        <v>1791199</v>
      </c>
      <c r="I3042">
        <v>1791903</v>
      </c>
      <c r="J3042" s="1" t="s">
        <v>67</v>
      </c>
      <c r="K3042" s="1" t="s">
        <v>24</v>
      </c>
      <c r="L3042" s="1" t="s">
        <v>24</v>
      </c>
      <c r="M3042" s="1" t="s">
        <v>24</v>
      </c>
      <c r="N3042" s="1" t="s">
        <v>24</v>
      </c>
      <c r="O3042" s="1" t="s">
        <v>24</v>
      </c>
      <c r="P3042" s="1" t="s">
        <v>24</v>
      </c>
      <c r="Q3042" s="1" t="s">
        <v>3929</v>
      </c>
      <c r="R3042">
        <v>705</v>
      </c>
      <c r="T3042" s="1" t="s">
        <v>24</v>
      </c>
    </row>
    <row r="3043" spans="1:20" x14ac:dyDescent="0.55000000000000004">
      <c r="A3043" s="1" t="s">
        <v>28</v>
      </c>
      <c r="B3043" s="1" t="s">
        <v>29</v>
      </c>
      <c r="C3043" s="1" t="s">
        <v>22</v>
      </c>
      <c r="D3043" s="1" t="s">
        <v>23</v>
      </c>
      <c r="E3043" s="1" t="s">
        <v>5</v>
      </c>
      <c r="F3043" s="1" t="s">
        <v>24</v>
      </c>
      <c r="G3043" s="1" t="s">
        <v>25</v>
      </c>
      <c r="H3043">
        <v>1791199</v>
      </c>
      <c r="I3043">
        <v>1791903</v>
      </c>
      <c r="J3043" s="1" t="s">
        <v>67</v>
      </c>
      <c r="K3043" s="1" t="s">
        <v>3930</v>
      </c>
      <c r="L3043" s="1" t="s">
        <v>24</v>
      </c>
      <c r="M3043" s="1" t="s">
        <v>24</v>
      </c>
      <c r="N3043" s="1" t="s">
        <v>73</v>
      </c>
      <c r="O3043" s="1" t="s">
        <v>24</v>
      </c>
      <c r="P3043" s="1" t="s">
        <v>24</v>
      </c>
      <c r="Q3043" s="1" t="s">
        <v>3929</v>
      </c>
      <c r="R3043">
        <v>705</v>
      </c>
      <c r="S3043">
        <v>234</v>
      </c>
      <c r="T3043" s="1" t="s">
        <v>24</v>
      </c>
    </row>
    <row r="3044" spans="1:20" x14ac:dyDescent="0.55000000000000004">
      <c r="A3044" s="1" t="s">
        <v>20</v>
      </c>
      <c r="B3044" s="1" t="s">
        <v>21</v>
      </c>
      <c r="C3044" s="1" t="s">
        <v>22</v>
      </c>
      <c r="D3044" s="1" t="s">
        <v>23</v>
      </c>
      <c r="E3044" s="1" t="s">
        <v>5</v>
      </c>
      <c r="F3044" s="1" t="s">
        <v>24</v>
      </c>
      <c r="G3044" s="1" t="s">
        <v>25</v>
      </c>
      <c r="H3044">
        <v>1792651</v>
      </c>
      <c r="I3044">
        <v>1793217</v>
      </c>
      <c r="J3044" s="1" t="s">
        <v>67</v>
      </c>
      <c r="K3044" s="1" t="s">
        <v>24</v>
      </c>
      <c r="L3044" s="1" t="s">
        <v>24</v>
      </c>
      <c r="M3044" s="1" t="s">
        <v>24</v>
      </c>
      <c r="N3044" s="1" t="s">
        <v>24</v>
      </c>
      <c r="O3044" s="1" t="s">
        <v>24</v>
      </c>
      <c r="P3044" s="1" t="s">
        <v>24</v>
      </c>
      <c r="Q3044" s="1" t="s">
        <v>3931</v>
      </c>
      <c r="R3044">
        <v>567</v>
      </c>
      <c r="T3044" s="1" t="s">
        <v>24</v>
      </c>
    </row>
    <row r="3045" spans="1:20" x14ac:dyDescent="0.55000000000000004">
      <c r="A3045" s="1" t="s">
        <v>28</v>
      </c>
      <c r="B3045" s="1" t="s">
        <v>29</v>
      </c>
      <c r="C3045" s="1" t="s">
        <v>22</v>
      </c>
      <c r="D3045" s="1" t="s">
        <v>23</v>
      </c>
      <c r="E3045" s="1" t="s">
        <v>5</v>
      </c>
      <c r="F3045" s="1" t="s">
        <v>24</v>
      </c>
      <c r="G3045" s="1" t="s">
        <v>25</v>
      </c>
      <c r="H3045">
        <v>1792651</v>
      </c>
      <c r="I3045">
        <v>1793217</v>
      </c>
      <c r="J3045" s="1" t="s">
        <v>67</v>
      </c>
      <c r="K3045" s="1" t="s">
        <v>3932</v>
      </c>
      <c r="L3045" s="1" t="s">
        <v>24</v>
      </c>
      <c r="M3045" s="1" t="s">
        <v>24</v>
      </c>
      <c r="N3045" s="1" t="s">
        <v>2031</v>
      </c>
      <c r="O3045" s="1" t="s">
        <v>24</v>
      </c>
      <c r="P3045" s="1" t="s">
        <v>24</v>
      </c>
      <c r="Q3045" s="1" t="s">
        <v>3931</v>
      </c>
      <c r="R3045">
        <v>567</v>
      </c>
      <c r="S3045">
        <v>188</v>
      </c>
      <c r="T3045" s="1" t="s">
        <v>24</v>
      </c>
    </row>
    <row r="3046" spans="1:20" x14ac:dyDescent="0.55000000000000004">
      <c r="A3046" s="1" t="s">
        <v>20</v>
      </c>
      <c r="B3046" s="1" t="s">
        <v>21</v>
      </c>
      <c r="C3046" s="1" t="s">
        <v>22</v>
      </c>
      <c r="D3046" s="1" t="s">
        <v>23</v>
      </c>
      <c r="E3046" s="1" t="s">
        <v>5</v>
      </c>
      <c r="F3046" s="1" t="s">
        <v>24</v>
      </c>
      <c r="G3046" s="1" t="s">
        <v>25</v>
      </c>
      <c r="H3046">
        <v>1793289</v>
      </c>
      <c r="I3046">
        <v>1793639</v>
      </c>
      <c r="J3046" s="1" t="s">
        <v>26</v>
      </c>
      <c r="K3046" s="1" t="s">
        <v>24</v>
      </c>
      <c r="L3046" s="1" t="s">
        <v>24</v>
      </c>
      <c r="M3046" s="1" t="s">
        <v>24</v>
      </c>
      <c r="N3046" s="1" t="s">
        <v>24</v>
      </c>
      <c r="O3046" s="1" t="s">
        <v>24</v>
      </c>
      <c r="P3046" s="1" t="s">
        <v>24</v>
      </c>
      <c r="Q3046" s="1" t="s">
        <v>3933</v>
      </c>
      <c r="R3046">
        <v>351</v>
      </c>
      <c r="T3046" s="1" t="s">
        <v>24</v>
      </c>
    </row>
    <row r="3047" spans="1:20" x14ac:dyDescent="0.55000000000000004">
      <c r="A3047" s="1" t="s">
        <v>28</v>
      </c>
      <c r="B3047" s="1" t="s">
        <v>29</v>
      </c>
      <c r="C3047" s="1" t="s">
        <v>22</v>
      </c>
      <c r="D3047" s="1" t="s">
        <v>23</v>
      </c>
      <c r="E3047" s="1" t="s">
        <v>5</v>
      </c>
      <c r="F3047" s="1" t="s">
        <v>24</v>
      </c>
      <c r="G3047" s="1" t="s">
        <v>25</v>
      </c>
      <c r="H3047">
        <v>1793289</v>
      </c>
      <c r="I3047">
        <v>1793639</v>
      </c>
      <c r="J3047" s="1" t="s">
        <v>26</v>
      </c>
      <c r="K3047" s="1" t="s">
        <v>3934</v>
      </c>
      <c r="L3047" s="1" t="s">
        <v>24</v>
      </c>
      <c r="M3047" s="1" t="s">
        <v>24</v>
      </c>
      <c r="N3047" s="1" t="s">
        <v>73</v>
      </c>
      <c r="O3047" s="1" t="s">
        <v>24</v>
      </c>
      <c r="P3047" s="1" t="s">
        <v>24</v>
      </c>
      <c r="Q3047" s="1" t="s">
        <v>3933</v>
      </c>
      <c r="R3047">
        <v>351</v>
      </c>
      <c r="S3047">
        <v>116</v>
      </c>
      <c r="T3047" s="1" t="s">
        <v>24</v>
      </c>
    </row>
    <row r="3048" spans="1:20" x14ac:dyDescent="0.55000000000000004">
      <c r="A3048" s="1" t="s">
        <v>20</v>
      </c>
      <c r="B3048" s="1" t="s">
        <v>21</v>
      </c>
      <c r="C3048" s="1" t="s">
        <v>22</v>
      </c>
      <c r="D3048" s="1" t="s">
        <v>23</v>
      </c>
      <c r="E3048" s="1" t="s">
        <v>5</v>
      </c>
      <c r="F3048" s="1" t="s">
        <v>24</v>
      </c>
      <c r="G3048" s="1" t="s">
        <v>25</v>
      </c>
      <c r="H3048">
        <v>1793629</v>
      </c>
      <c r="I3048">
        <v>1794168</v>
      </c>
      <c r="J3048" s="1" t="s">
        <v>67</v>
      </c>
      <c r="K3048" s="1" t="s">
        <v>24</v>
      </c>
      <c r="L3048" s="1" t="s">
        <v>24</v>
      </c>
      <c r="M3048" s="1" t="s">
        <v>24</v>
      </c>
      <c r="N3048" s="1" t="s">
        <v>24</v>
      </c>
      <c r="O3048" s="1" t="s">
        <v>24</v>
      </c>
      <c r="P3048" s="1" t="s">
        <v>24</v>
      </c>
      <c r="Q3048" s="1" t="s">
        <v>3935</v>
      </c>
      <c r="R3048">
        <v>540</v>
      </c>
      <c r="T3048" s="1" t="s">
        <v>24</v>
      </c>
    </row>
    <row r="3049" spans="1:20" x14ac:dyDescent="0.55000000000000004">
      <c r="A3049" s="1" t="s">
        <v>28</v>
      </c>
      <c r="B3049" s="1" t="s">
        <v>29</v>
      </c>
      <c r="C3049" s="1" t="s">
        <v>22</v>
      </c>
      <c r="D3049" s="1" t="s">
        <v>23</v>
      </c>
      <c r="E3049" s="1" t="s">
        <v>5</v>
      </c>
      <c r="F3049" s="1" t="s">
        <v>24</v>
      </c>
      <c r="G3049" s="1" t="s">
        <v>25</v>
      </c>
      <c r="H3049">
        <v>1793629</v>
      </c>
      <c r="I3049">
        <v>1794168</v>
      </c>
      <c r="J3049" s="1" t="s">
        <v>67</v>
      </c>
      <c r="K3049" s="1" t="s">
        <v>3936</v>
      </c>
      <c r="L3049" s="1" t="s">
        <v>24</v>
      </c>
      <c r="M3049" s="1" t="s">
        <v>24</v>
      </c>
      <c r="N3049" s="1" t="s">
        <v>3925</v>
      </c>
      <c r="O3049" s="1" t="s">
        <v>24</v>
      </c>
      <c r="P3049" s="1" t="s">
        <v>24</v>
      </c>
      <c r="Q3049" s="1" t="s">
        <v>3935</v>
      </c>
      <c r="R3049">
        <v>540</v>
      </c>
      <c r="S3049">
        <v>179</v>
      </c>
      <c r="T3049" s="1" t="s">
        <v>24</v>
      </c>
    </row>
    <row r="3050" spans="1:20" x14ac:dyDescent="0.55000000000000004">
      <c r="A3050" s="1" t="s">
        <v>20</v>
      </c>
      <c r="B3050" s="1" t="s">
        <v>21</v>
      </c>
      <c r="C3050" s="1" t="s">
        <v>22</v>
      </c>
      <c r="D3050" s="1" t="s">
        <v>23</v>
      </c>
      <c r="E3050" s="1" t="s">
        <v>5</v>
      </c>
      <c r="F3050" s="1" t="s">
        <v>24</v>
      </c>
      <c r="G3050" s="1" t="s">
        <v>25</v>
      </c>
      <c r="H3050">
        <v>1794309</v>
      </c>
      <c r="I3050">
        <v>1794878</v>
      </c>
      <c r="J3050" s="1" t="s">
        <v>67</v>
      </c>
      <c r="K3050" s="1" t="s">
        <v>24</v>
      </c>
      <c r="L3050" s="1" t="s">
        <v>24</v>
      </c>
      <c r="M3050" s="1" t="s">
        <v>24</v>
      </c>
      <c r="N3050" s="1" t="s">
        <v>24</v>
      </c>
      <c r="O3050" s="1" t="s">
        <v>24</v>
      </c>
      <c r="P3050" s="1" t="s">
        <v>24</v>
      </c>
      <c r="Q3050" s="1" t="s">
        <v>3937</v>
      </c>
      <c r="R3050">
        <v>570</v>
      </c>
      <c r="T3050" s="1" t="s">
        <v>24</v>
      </c>
    </row>
    <row r="3051" spans="1:20" x14ac:dyDescent="0.55000000000000004">
      <c r="A3051" s="1" t="s">
        <v>28</v>
      </c>
      <c r="B3051" s="1" t="s">
        <v>29</v>
      </c>
      <c r="C3051" s="1" t="s">
        <v>22</v>
      </c>
      <c r="D3051" s="1" t="s">
        <v>23</v>
      </c>
      <c r="E3051" s="1" t="s">
        <v>5</v>
      </c>
      <c r="F3051" s="1" t="s">
        <v>24</v>
      </c>
      <c r="G3051" s="1" t="s">
        <v>25</v>
      </c>
      <c r="H3051">
        <v>1794309</v>
      </c>
      <c r="I3051">
        <v>1794878</v>
      </c>
      <c r="J3051" s="1" t="s">
        <v>67</v>
      </c>
      <c r="K3051" s="1" t="s">
        <v>3938</v>
      </c>
      <c r="L3051" s="1" t="s">
        <v>24</v>
      </c>
      <c r="M3051" s="1" t="s">
        <v>24</v>
      </c>
      <c r="N3051" s="1" t="s">
        <v>3010</v>
      </c>
      <c r="O3051" s="1" t="s">
        <v>24</v>
      </c>
      <c r="P3051" s="1" t="s">
        <v>24</v>
      </c>
      <c r="Q3051" s="1" t="s">
        <v>3937</v>
      </c>
      <c r="R3051">
        <v>570</v>
      </c>
      <c r="S3051">
        <v>189</v>
      </c>
      <c r="T3051" s="1" t="s">
        <v>24</v>
      </c>
    </row>
    <row r="3052" spans="1:20" x14ac:dyDescent="0.55000000000000004">
      <c r="A3052" s="1" t="s">
        <v>20</v>
      </c>
      <c r="B3052" s="1" t="s">
        <v>21</v>
      </c>
      <c r="C3052" s="1" t="s">
        <v>22</v>
      </c>
      <c r="D3052" s="1" t="s">
        <v>23</v>
      </c>
      <c r="E3052" s="1" t="s">
        <v>5</v>
      </c>
      <c r="F3052" s="1" t="s">
        <v>24</v>
      </c>
      <c r="G3052" s="1" t="s">
        <v>25</v>
      </c>
      <c r="H3052">
        <v>1795314</v>
      </c>
      <c r="I3052">
        <v>1796147</v>
      </c>
      <c r="J3052" s="1" t="s">
        <v>67</v>
      </c>
      <c r="K3052" s="1" t="s">
        <v>24</v>
      </c>
      <c r="L3052" s="1" t="s">
        <v>24</v>
      </c>
      <c r="M3052" s="1" t="s">
        <v>24</v>
      </c>
      <c r="N3052" s="1" t="s">
        <v>24</v>
      </c>
      <c r="O3052" s="1" t="s">
        <v>24</v>
      </c>
      <c r="P3052" s="1" t="s">
        <v>24</v>
      </c>
      <c r="Q3052" s="1" t="s">
        <v>3939</v>
      </c>
      <c r="R3052">
        <v>834</v>
      </c>
      <c r="T3052" s="1" t="s">
        <v>24</v>
      </c>
    </row>
    <row r="3053" spans="1:20" x14ac:dyDescent="0.55000000000000004">
      <c r="A3053" s="1" t="s">
        <v>28</v>
      </c>
      <c r="B3053" s="1" t="s">
        <v>29</v>
      </c>
      <c r="C3053" s="1" t="s">
        <v>22</v>
      </c>
      <c r="D3053" s="1" t="s">
        <v>23</v>
      </c>
      <c r="E3053" s="1" t="s">
        <v>5</v>
      </c>
      <c r="F3053" s="1" t="s">
        <v>24</v>
      </c>
      <c r="G3053" s="1" t="s">
        <v>25</v>
      </c>
      <c r="H3053">
        <v>1795314</v>
      </c>
      <c r="I3053">
        <v>1796147</v>
      </c>
      <c r="J3053" s="1" t="s">
        <v>67</v>
      </c>
      <c r="K3053" s="1" t="s">
        <v>3940</v>
      </c>
      <c r="L3053" s="1" t="s">
        <v>24</v>
      </c>
      <c r="M3053" s="1" t="s">
        <v>24</v>
      </c>
      <c r="N3053" s="1" t="s">
        <v>3941</v>
      </c>
      <c r="O3053" s="1" t="s">
        <v>24</v>
      </c>
      <c r="P3053" s="1" t="s">
        <v>24</v>
      </c>
      <c r="Q3053" s="1" t="s">
        <v>3939</v>
      </c>
      <c r="R3053">
        <v>834</v>
      </c>
      <c r="S3053">
        <v>277</v>
      </c>
      <c r="T3053" s="1" t="s">
        <v>24</v>
      </c>
    </row>
    <row r="3054" spans="1:20" x14ac:dyDescent="0.55000000000000004">
      <c r="A3054" s="1" t="s">
        <v>20</v>
      </c>
      <c r="B3054" s="1" t="s">
        <v>21</v>
      </c>
      <c r="C3054" s="1" t="s">
        <v>22</v>
      </c>
      <c r="D3054" s="1" t="s">
        <v>23</v>
      </c>
      <c r="E3054" s="1" t="s">
        <v>5</v>
      </c>
      <c r="F3054" s="1" t="s">
        <v>24</v>
      </c>
      <c r="G3054" s="1" t="s">
        <v>25</v>
      </c>
      <c r="H3054">
        <v>1796359</v>
      </c>
      <c r="I3054">
        <v>1796913</v>
      </c>
      <c r="J3054" s="1" t="s">
        <v>67</v>
      </c>
      <c r="K3054" s="1" t="s">
        <v>24</v>
      </c>
      <c r="L3054" s="1" t="s">
        <v>24</v>
      </c>
      <c r="M3054" s="1" t="s">
        <v>24</v>
      </c>
      <c r="N3054" s="1" t="s">
        <v>24</v>
      </c>
      <c r="O3054" s="1" t="s">
        <v>24</v>
      </c>
      <c r="P3054" s="1" t="s">
        <v>24</v>
      </c>
      <c r="Q3054" s="1" t="s">
        <v>3942</v>
      </c>
      <c r="R3054">
        <v>555</v>
      </c>
      <c r="T3054" s="1" t="s">
        <v>24</v>
      </c>
    </row>
    <row r="3055" spans="1:20" x14ac:dyDescent="0.55000000000000004">
      <c r="A3055" s="1" t="s">
        <v>28</v>
      </c>
      <c r="B3055" s="1" t="s">
        <v>29</v>
      </c>
      <c r="C3055" s="1" t="s">
        <v>22</v>
      </c>
      <c r="D3055" s="1" t="s">
        <v>23</v>
      </c>
      <c r="E3055" s="1" t="s">
        <v>5</v>
      </c>
      <c r="F3055" s="1" t="s">
        <v>24</v>
      </c>
      <c r="G3055" s="1" t="s">
        <v>25</v>
      </c>
      <c r="H3055">
        <v>1796359</v>
      </c>
      <c r="I3055">
        <v>1796913</v>
      </c>
      <c r="J3055" s="1" t="s">
        <v>67</v>
      </c>
      <c r="K3055" s="1" t="s">
        <v>3943</v>
      </c>
      <c r="L3055" s="1" t="s">
        <v>24</v>
      </c>
      <c r="M3055" s="1" t="s">
        <v>24</v>
      </c>
      <c r="N3055" s="1" t="s">
        <v>3928</v>
      </c>
      <c r="O3055" s="1" t="s">
        <v>24</v>
      </c>
      <c r="P3055" s="1" t="s">
        <v>24</v>
      </c>
      <c r="Q3055" s="1" t="s">
        <v>3942</v>
      </c>
      <c r="R3055">
        <v>555</v>
      </c>
      <c r="S3055">
        <v>184</v>
      </c>
      <c r="T3055" s="1" t="s">
        <v>24</v>
      </c>
    </row>
    <row r="3056" spans="1:20" x14ac:dyDescent="0.55000000000000004">
      <c r="A3056" s="1" t="s">
        <v>20</v>
      </c>
      <c r="B3056" s="1" t="s">
        <v>21</v>
      </c>
      <c r="C3056" s="1" t="s">
        <v>22</v>
      </c>
      <c r="D3056" s="1" t="s">
        <v>23</v>
      </c>
      <c r="E3056" s="1" t="s">
        <v>5</v>
      </c>
      <c r="F3056" s="1" t="s">
        <v>24</v>
      </c>
      <c r="G3056" s="1" t="s">
        <v>25</v>
      </c>
      <c r="H3056">
        <v>1797091</v>
      </c>
      <c r="I3056">
        <v>1800063</v>
      </c>
      <c r="J3056" s="1" t="s">
        <v>67</v>
      </c>
      <c r="K3056" s="1" t="s">
        <v>24</v>
      </c>
      <c r="L3056" s="1" t="s">
        <v>24</v>
      </c>
      <c r="M3056" s="1" t="s">
        <v>24</v>
      </c>
      <c r="N3056" s="1" t="s">
        <v>24</v>
      </c>
      <c r="O3056" s="1" t="s">
        <v>24</v>
      </c>
      <c r="P3056" s="1" t="s">
        <v>24</v>
      </c>
      <c r="Q3056" s="1" t="s">
        <v>3944</v>
      </c>
      <c r="R3056">
        <v>2973</v>
      </c>
      <c r="T3056" s="1" t="s">
        <v>24</v>
      </c>
    </row>
    <row r="3057" spans="1:20" x14ac:dyDescent="0.55000000000000004">
      <c r="A3057" s="1" t="s">
        <v>28</v>
      </c>
      <c r="B3057" s="1" t="s">
        <v>29</v>
      </c>
      <c r="C3057" s="1" t="s">
        <v>22</v>
      </c>
      <c r="D3057" s="1" t="s">
        <v>23</v>
      </c>
      <c r="E3057" s="1" t="s">
        <v>5</v>
      </c>
      <c r="F3057" s="1" t="s">
        <v>24</v>
      </c>
      <c r="G3057" s="1" t="s">
        <v>25</v>
      </c>
      <c r="H3057">
        <v>1797091</v>
      </c>
      <c r="I3057">
        <v>1800063</v>
      </c>
      <c r="J3057" s="1" t="s">
        <v>67</v>
      </c>
      <c r="K3057" s="1" t="s">
        <v>3945</v>
      </c>
      <c r="L3057" s="1" t="s">
        <v>24</v>
      </c>
      <c r="M3057" s="1" t="s">
        <v>24</v>
      </c>
      <c r="N3057" s="1" t="s">
        <v>3946</v>
      </c>
      <c r="O3057" s="1" t="s">
        <v>24</v>
      </c>
      <c r="P3057" s="1" t="s">
        <v>24</v>
      </c>
      <c r="Q3057" s="1" t="s">
        <v>3944</v>
      </c>
      <c r="R3057">
        <v>2973</v>
      </c>
      <c r="S3057">
        <v>990</v>
      </c>
      <c r="T3057" s="1" t="s">
        <v>24</v>
      </c>
    </row>
    <row r="3058" spans="1:20" x14ac:dyDescent="0.55000000000000004">
      <c r="A3058" s="1" t="s">
        <v>20</v>
      </c>
      <c r="B3058" s="1" t="s">
        <v>1260</v>
      </c>
      <c r="C3058" s="1" t="s">
        <v>22</v>
      </c>
      <c r="D3058" s="1" t="s">
        <v>23</v>
      </c>
      <c r="E3058" s="1" t="s">
        <v>5</v>
      </c>
      <c r="F3058" s="1" t="s">
        <v>24</v>
      </c>
      <c r="G3058" s="1" t="s">
        <v>25</v>
      </c>
      <c r="H3058">
        <v>1800075</v>
      </c>
      <c r="I3058">
        <v>1803212</v>
      </c>
      <c r="J3058" s="1" t="s">
        <v>67</v>
      </c>
      <c r="K3058" s="1" t="s">
        <v>24</v>
      </c>
      <c r="L3058" s="1" t="s">
        <v>24</v>
      </c>
      <c r="M3058" s="1" t="s">
        <v>24</v>
      </c>
      <c r="N3058" s="1" t="s">
        <v>24</v>
      </c>
      <c r="O3058" s="1" t="s">
        <v>24</v>
      </c>
      <c r="P3058" s="1" t="s">
        <v>24</v>
      </c>
      <c r="Q3058" s="1" t="s">
        <v>3947</v>
      </c>
      <c r="R3058">
        <v>3138</v>
      </c>
      <c r="T3058" s="1" t="s">
        <v>1262</v>
      </c>
    </row>
    <row r="3059" spans="1:20" x14ac:dyDescent="0.55000000000000004">
      <c r="A3059" s="1" t="s">
        <v>20</v>
      </c>
      <c r="B3059" s="1" t="s">
        <v>21</v>
      </c>
      <c r="C3059" s="1" t="s">
        <v>22</v>
      </c>
      <c r="D3059" s="1" t="s">
        <v>23</v>
      </c>
      <c r="E3059" s="1" t="s">
        <v>5</v>
      </c>
      <c r="F3059" s="1" t="s">
        <v>24</v>
      </c>
      <c r="G3059" s="1" t="s">
        <v>25</v>
      </c>
      <c r="H3059">
        <v>1801446</v>
      </c>
      <c r="I3059">
        <v>1802629</v>
      </c>
      <c r="J3059" s="1" t="s">
        <v>67</v>
      </c>
      <c r="K3059" s="1" t="s">
        <v>24</v>
      </c>
      <c r="L3059" s="1" t="s">
        <v>24</v>
      </c>
      <c r="M3059" s="1" t="s">
        <v>24</v>
      </c>
      <c r="N3059" s="1" t="s">
        <v>24</v>
      </c>
      <c r="O3059" s="1" t="s">
        <v>24</v>
      </c>
      <c r="P3059" s="1" t="s">
        <v>24</v>
      </c>
      <c r="Q3059" s="1" t="s">
        <v>3948</v>
      </c>
      <c r="R3059">
        <v>1184</v>
      </c>
      <c r="T3059" s="1" t="s">
        <v>24</v>
      </c>
    </row>
    <row r="3060" spans="1:20" x14ac:dyDescent="0.55000000000000004">
      <c r="A3060" s="1" t="s">
        <v>28</v>
      </c>
      <c r="B3060" s="1" t="s">
        <v>29</v>
      </c>
      <c r="C3060" s="1" t="s">
        <v>22</v>
      </c>
      <c r="D3060" s="1" t="s">
        <v>23</v>
      </c>
      <c r="E3060" s="1" t="s">
        <v>5</v>
      </c>
      <c r="F3060" s="1" t="s">
        <v>24</v>
      </c>
      <c r="G3060" s="1" t="s">
        <v>25</v>
      </c>
      <c r="H3060">
        <v>1801446</v>
      </c>
      <c r="I3060">
        <v>1802629</v>
      </c>
      <c r="J3060" s="1" t="s">
        <v>67</v>
      </c>
      <c r="K3060" s="1" t="s">
        <v>3949</v>
      </c>
      <c r="L3060" s="1" t="s">
        <v>24</v>
      </c>
      <c r="M3060" s="1" t="s">
        <v>24</v>
      </c>
      <c r="N3060" s="1" t="s">
        <v>3136</v>
      </c>
      <c r="O3060" s="1" t="s">
        <v>24</v>
      </c>
      <c r="P3060" s="1" t="s">
        <v>24</v>
      </c>
      <c r="Q3060" s="1" t="s">
        <v>3948</v>
      </c>
      <c r="R3060">
        <v>1185</v>
      </c>
      <c r="S3060">
        <v>394</v>
      </c>
      <c r="T3060" s="1" t="s">
        <v>1464</v>
      </c>
    </row>
    <row r="3061" spans="1:20" x14ac:dyDescent="0.55000000000000004">
      <c r="A3061" s="1" t="s">
        <v>20</v>
      </c>
      <c r="B3061" s="1" t="s">
        <v>21</v>
      </c>
      <c r="C3061" s="1" t="s">
        <v>22</v>
      </c>
      <c r="D3061" s="1" t="s">
        <v>23</v>
      </c>
      <c r="E3061" s="1" t="s">
        <v>5</v>
      </c>
      <c r="F3061" s="1" t="s">
        <v>24</v>
      </c>
      <c r="G3061" s="1" t="s">
        <v>25</v>
      </c>
      <c r="H3061">
        <v>1803224</v>
      </c>
      <c r="I3061">
        <v>1803997</v>
      </c>
      <c r="J3061" s="1" t="s">
        <v>67</v>
      </c>
      <c r="K3061" s="1" t="s">
        <v>24</v>
      </c>
      <c r="L3061" s="1" t="s">
        <v>24</v>
      </c>
      <c r="M3061" s="1" t="s">
        <v>24</v>
      </c>
      <c r="N3061" s="1" t="s">
        <v>24</v>
      </c>
      <c r="O3061" s="1" t="s">
        <v>24</v>
      </c>
      <c r="P3061" s="1" t="s">
        <v>24</v>
      </c>
      <c r="Q3061" s="1" t="s">
        <v>3950</v>
      </c>
      <c r="R3061">
        <v>774</v>
      </c>
      <c r="T3061" s="1" t="s">
        <v>24</v>
      </c>
    </row>
    <row r="3062" spans="1:20" x14ac:dyDescent="0.55000000000000004">
      <c r="A3062" s="1" t="s">
        <v>28</v>
      </c>
      <c r="B3062" s="1" t="s">
        <v>29</v>
      </c>
      <c r="C3062" s="1" t="s">
        <v>22</v>
      </c>
      <c r="D3062" s="1" t="s">
        <v>23</v>
      </c>
      <c r="E3062" s="1" t="s">
        <v>5</v>
      </c>
      <c r="F3062" s="1" t="s">
        <v>24</v>
      </c>
      <c r="G3062" s="1" t="s">
        <v>25</v>
      </c>
      <c r="H3062">
        <v>1803224</v>
      </c>
      <c r="I3062">
        <v>1803997</v>
      </c>
      <c r="J3062" s="1" t="s">
        <v>67</v>
      </c>
      <c r="K3062" s="1" t="s">
        <v>3951</v>
      </c>
      <c r="L3062" s="1" t="s">
        <v>24</v>
      </c>
      <c r="M3062" s="1" t="s">
        <v>24</v>
      </c>
      <c r="N3062" s="1" t="s">
        <v>73</v>
      </c>
      <c r="O3062" s="1" t="s">
        <v>24</v>
      </c>
      <c r="P3062" s="1" t="s">
        <v>24</v>
      </c>
      <c r="Q3062" s="1" t="s">
        <v>3950</v>
      </c>
      <c r="R3062">
        <v>774</v>
      </c>
      <c r="S3062">
        <v>257</v>
      </c>
      <c r="T3062" s="1" t="s">
        <v>24</v>
      </c>
    </row>
    <row r="3063" spans="1:20" x14ac:dyDescent="0.55000000000000004">
      <c r="A3063" s="1" t="s">
        <v>20</v>
      </c>
      <c r="B3063" s="1" t="s">
        <v>21</v>
      </c>
      <c r="C3063" s="1" t="s">
        <v>22</v>
      </c>
      <c r="D3063" s="1" t="s">
        <v>23</v>
      </c>
      <c r="E3063" s="1" t="s">
        <v>5</v>
      </c>
      <c r="F3063" s="1" t="s">
        <v>24</v>
      </c>
      <c r="G3063" s="1" t="s">
        <v>25</v>
      </c>
      <c r="H3063">
        <v>1803994</v>
      </c>
      <c r="I3063">
        <v>1807197</v>
      </c>
      <c r="J3063" s="1" t="s">
        <v>67</v>
      </c>
      <c r="K3063" s="1" t="s">
        <v>24</v>
      </c>
      <c r="L3063" s="1" t="s">
        <v>24</v>
      </c>
      <c r="M3063" s="1" t="s">
        <v>24</v>
      </c>
      <c r="N3063" s="1" t="s">
        <v>24</v>
      </c>
      <c r="O3063" s="1" t="s">
        <v>24</v>
      </c>
      <c r="P3063" s="1" t="s">
        <v>24</v>
      </c>
      <c r="Q3063" s="1" t="s">
        <v>3952</v>
      </c>
      <c r="R3063">
        <v>3204</v>
      </c>
      <c r="T3063" s="1" t="s">
        <v>24</v>
      </c>
    </row>
    <row r="3064" spans="1:20" x14ac:dyDescent="0.55000000000000004">
      <c r="A3064" s="1" t="s">
        <v>28</v>
      </c>
      <c r="B3064" s="1" t="s">
        <v>29</v>
      </c>
      <c r="C3064" s="1" t="s">
        <v>22</v>
      </c>
      <c r="D3064" s="1" t="s">
        <v>23</v>
      </c>
      <c r="E3064" s="1" t="s">
        <v>5</v>
      </c>
      <c r="F3064" s="1" t="s">
        <v>24</v>
      </c>
      <c r="G3064" s="1" t="s">
        <v>25</v>
      </c>
      <c r="H3064">
        <v>1803994</v>
      </c>
      <c r="I3064">
        <v>1807197</v>
      </c>
      <c r="J3064" s="1" t="s">
        <v>67</v>
      </c>
      <c r="K3064" s="1" t="s">
        <v>3953</v>
      </c>
      <c r="L3064" s="1" t="s">
        <v>24</v>
      </c>
      <c r="M3064" s="1" t="s">
        <v>24</v>
      </c>
      <c r="N3064" s="1" t="s">
        <v>1786</v>
      </c>
      <c r="O3064" s="1" t="s">
        <v>24</v>
      </c>
      <c r="P3064" s="1" t="s">
        <v>24</v>
      </c>
      <c r="Q3064" s="1" t="s">
        <v>3952</v>
      </c>
      <c r="R3064">
        <v>3204</v>
      </c>
      <c r="S3064">
        <v>1067</v>
      </c>
      <c r="T3064" s="1" t="s">
        <v>24</v>
      </c>
    </row>
    <row r="3065" spans="1:20" x14ac:dyDescent="0.55000000000000004">
      <c r="A3065" s="1" t="s">
        <v>20</v>
      </c>
      <c r="B3065" s="1" t="s">
        <v>21</v>
      </c>
      <c r="C3065" s="1" t="s">
        <v>22</v>
      </c>
      <c r="D3065" s="1" t="s">
        <v>23</v>
      </c>
      <c r="E3065" s="1" t="s">
        <v>5</v>
      </c>
      <c r="F3065" s="1" t="s">
        <v>24</v>
      </c>
      <c r="G3065" s="1" t="s">
        <v>25</v>
      </c>
      <c r="H3065">
        <v>1808192</v>
      </c>
      <c r="I3065">
        <v>1810885</v>
      </c>
      <c r="J3065" s="1" t="s">
        <v>26</v>
      </c>
      <c r="K3065" s="1" t="s">
        <v>24</v>
      </c>
      <c r="L3065" s="1" t="s">
        <v>24</v>
      </c>
      <c r="M3065" s="1" t="s">
        <v>24</v>
      </c>
      <c r="N3065" s="1" t="s">
        <v>24</v>
      </c>
      <c r="O3065" s="1" t="s">
        <v>24</v>
      </c>
      <c r="P3065" s="1" t="s">
        <v>24</v>
      </c>
      <c r="Q3065" s="1" t="s">
        <v>3954</v>
      </c>
      <c r="R3065">
        <v>2694</v>
      </c>
      <c r="T3065" s="1" t="s">
        <v>24</v>
      </c>
    </row>
    <row r="3066" spans="1:20" x14ac:dyDescent="0.55000000000000004">
      <c r="A3066" s="1" t="s">
        <v>28</v>
      </c>
      <c r="B3066" s="1" t="s">
        <v>29</v>
      </c>
      <c r="C3066" s="1" t="s">
        <v>22</v>
      </c>
      <c r="D3066" s="1" t="s">
        <v>23</v>
      </c>
      <c r="E3066" s="1" t="s">
        <v>5</v>
      </c>
      <c r="F3066" s="1" t="s">
        <v>24</v>
      </c>
      <c r="G3066" s="1" t="s">
        <v>25</v>
      </c>
      <c r="H3066">
        <v>1808192</v>
      </c>
      <c r="I3066">
        <v>1810885</v>
      </c>
      <c r="J3066" s="1" t="s">
        <v>26</v>
      </c>
      <c r="K3066" s="1" t="s">
        <v>3955</v>
      </c>
      <c r="L3066" s="1" t="s">
        <v>24</v>
      </c>
      <c r="M3066" s="1" t="s">
        <v>24</v>
      </c>
      <c r="N3066" s="1" t="s">
        <v>3956</v>
      </c>
      <c r="O3066" s="1" t="s">
        <v>24</v>
      </c>
      <c r="P3066" s="1" t="s">
        <v>24</v>
      </c>
      <c r="Q3066" s="1" t="s">
        <v>3954</v>
      </c>
      <c r="R3066">
        <v>2694</v>
      </c>
      <c r="S3066">
        <v>897</v>
      </c>
      <c r="T3066" s="1" t="s">
        <v>24</v>
      </c>
    </row>
    <row r="3067" spans="1:20" x14ac:dyDescent="0.55000000000000004">
      <c r="A3067" s="1" t="s">
        <v>20</v>
      </c>
      <c r="B3067" s="1" t="s">
        <v>21</v>
      </c>
      <c r="C3067" s="1" t="s">
        <v>22</v>
      </c>
      <c r="D3067" s="1" t="s">
        <v>23</v>
      </c>
      <c r="E3067" s="1" t="s">
        <v>5</v>
      </c>
      <c r="F3067" s="1" t="s">
        <v>24</v>
      </c>
      <c r="G3067" s="1" t="s">
        <v>25</v>
      </c>
      <c r="H3067">
        <v>1810952</v>
      </c>
      <c r="I3067">
        <v>1811110</v>
      </c>
      <c r="J3067" s="1" t="s">
        <v>67</v>
      </c>
      <c r="K3067" s="1" t="s">
        <v>24</v>
      </c>
      <c r="L3067" s="1" t="s">
        <v>24</v>
      </c>
      <c r="M3067" s="1" t="s">
        <v>24</v>
      </c>
      <c r="N3067" s="1" t="s">
        <v>24</v>
      </c>
      <c r="O3067" s="1" t="s">
        <v>24</v>
      </c>
      <c r="P3067" s="1" t="s">
        <v>24</v>
      </c>
      <c r="Q3067" s="1" t="s">
        <v>3957</v>
      </c>
      <c r="R3067">
        <v>159</v>
      </c>
      <c r="T3067" s="1" t="s">
        <v>24</v>
      </c>
    </row>
    <row r="3068" spans="1:20" x14ac:dyDescent="0.55000000000000004">
      <c r="A3068" s="1" t="s">
        <v>28</v>
      </c>
      <c r="B3068" s="1" t="s">
        <v>29</v>
      </c>
      <c r="C3068" s="1" t="s">
        <v>22</v>
      </c>
      <c r="D3068" s="1" t="s">
        <v>23</v>
      </c>
      <c r="E3068" s="1" t="s">
        <v>5</v>
      </c>
      <c r="F3068" s="1" t="s">
        <v>24</v>
      </c>
      <c r="G3068" s="1" t="s">
        <v>25</v>
      </c>
      <c r="H3068">
        <v>1810952</v>
      </c>
      <c r="I3068">
        <v>1811110</v>
      </c>
      <c r="J3068" s="1" t="s">
        <v>67</v>
      </c>
      <c r="K3068" s="1" t="s">
        <v>3958</v>
      </c>
      <c r="L3068" s="1" t="s">
        <v>24</v>
      </c>
      <c r="M3068" s="1" t="s">
        <v>24</v>
      </c>
      <c r="N3068" s="1" t="s">
        <v>3959</v>
      </c>
      <c r="O3068" s="1" t="s">
        <v>24</v>
      </c>
      <c r="P3068" s="1" t="s">
        <v>24</v>
      </c>
      <c r="Q3068" s="1" t="s">
        <v>3957</v>
      </c>
      <c r="R3068">
        <v>159</v>
      </c>
      <c r="S3068">
        <v>52</v>
      </c>
      <c r="T3068" s="1" t="s">
        <v>24</v>
      </c>
    </row>
    <row r="3069" spans="1:20" x14ac:dyDescent="0.55000000000000004">
      <c r="A3069" s="1" t="s">
        <v>20</v>
      </c>
      <c r="B3069" s="1" t="s">
        <v>21</v>
      </c>
      <c r="C3069" s="1" t="s">
        <v>22</v>
      </c>
      <c r="D3069" s="1" t="s">
        <v>23</v>
      </c>
      <c r="E3069" s="1" t="s">
        <v>5</v>
      </c>
      <c r="F3069" s="1" t="s">
        <v>24</v>
      </c>
      <c r="G3069" s="1" t="s">
        <v>25</v>
      </c>
      <c r="H3069">
        <v>1811437</v>
      </c>
      <c r="I3069">
        <v>1813254</v>
      </c>
      <c r="J3069" s="1" t="s">
        <v>67</v>
      </c>
      <c r="K3069" s="1" t="s">
        <v>24</v>
      </c>
      <c r="L3069" s="1" t="s">
        <v>24</v>
      </c>
      <c r="M3069" s="1" t="s">
        <v>24</v>
      </c>
      <c r="N3069" s="1" t="s">
        <v>24</v>
      </c>
      <c r="O3069" s="1" t="s">
        <v>24</v>
      </c>
      <c r="P3069" s="1" t="s">
        <v>24</v>
      </c>
      <c r="Q3069" s="1" t="s">
        <v>3960</v>
      </c>
      <c r="R3069">
        <v>1818</v>
      </c>
      <c r="T3069" s="1" t="s">
        <v>24</v>
      </c>
    </row>
    <row r="3070" spans="1:20" x14ac:dyDescent="0.55000000000000004">
      <c r="A3070" s="1" t="s">
        <v>28</v>
      </c>
      <c r="B3070" s="1" t="s">
        <v>29</v>
      </c>
      <c r="C3070" s="1" t="s">
        <v>22</v>
      </c>
      <c r="D3070" s="1" t="s">
        <v>23</v>
      </c>
      <c r="E3070" s="1" t="s">
        <v>5</v>
      </c>
      <c r="F3070" s="1" t="s">
        <v>24</v>
      </c>
      <c r="G3070" s="1" t="s">
        <v>25</v>
      </c>
      <c r="H3070">
        <v>1811437</v>
      </c>
      <c r="I3070">
        <v>1813254</v>
      </c>
      <c r="J3070" s="1" t="s">
        <v>67</v>
      </c>
      <c r="K3070" s="1" t="s">
        <v>3961</v>
      </c>
      <c r="L3070" s="1" t="s">
        <v>24</v>
      </c>
      <c r="M3070" s="1" t="s">
        <v>24</v>
      </c>
      <c r="N3070" s="1" t="s">
        <v>3774</v>
      </c>
      <c r="O3070" s="1" t="s">
        <v>24</v>
      </c>
      <c r="P3070" s="1" t="s">
        <v>24</v>
      </c>
      <c r="Q3070" s="1" t="s">
        <v>3960</v>
      </c>
      <c r="R3070">
        <v>1818</v>
      </c>
      <c r="S3070">
        <v>605</v>
      </c>
      <c r="T3070" s="1" t="s">
        <v>24</v>
      </c>
    </row>
    <row r="3071" spans="1:20" x14ac:dyDescent="0.55000000000000004">
      <c r="A3071" s="1" t="s">
        <v>20</v>
      </c>
      <c r="B3071" s="1" t="s">
        <v>21</v>
      </c>
      <c r="C3071" s="1" t="s">
        <v>22</v>
      </c>
      <c r="D3071" s="1" t="s">
        <v>23</v>
      </c>
      <c r="E3071" s="1" t="s">
        <v>5</v>
      </c>
      <c r="F3071" s="1" t="s">
        <v>24</v>
      </c>
      <c r="G3071" s="1" t="s">
        <v>25</v>
      </c>
      <c r="H3071">
        <v>1813661</v>
      </c>
      <c r="I3071">
        <v>1814056</v>
      </c>
      <c r="J3071" s="1" t="s">
        <v>26</v>
      </c>
      <c r="K3071" s="1" t="s">
        <v>24</v>
      </c>
      <c r="L3071" s="1" t="s">
        <v>24</v>
      </c>
      <c r="M3071" s="1" t="s">
        <v>24</v>
      </c>
      <c r="N3071" s="1" t="s">
        <v>24</v>
      </c>
      <c r="O3071" s="1" t="s">
        <v>24</v>
      </c>
      <c r="P3071" s="1" t="s">
        <v>24</v>
      </c>
      <c r="Q3071" s="1" t="s">
        <v>3962</v>
      </c>
      <c r="R3071">
        <v>396</v>
      </c>
      <c r="T3071" s="1" t="s">
        <v>24</v>
      </c>
    </row>
    <row r="3072" spans="1:20" x14ac:dyDescent="0.55000000000000004">
      <c r="A3072" s="1" t="s">
        <v>28</v>
      </c>
      <c r="B3072" s="1" t="s">
        <v>29</v>
      </c>
      <c r="C3072" s="1" t="s">
        <v>22</v>
      </c>
      <c r="D3072" s="1" t="s">
        <v>23</v>
      </c>
      <c r="E3072" s="1" t="s">
        <v>5</v>
      </c>
      <c r="F3072" s="1" t="s">
        <v>24</v>
      </c>
      <c r="G3072" s="1" t="s">
        <v>25</v>
      </c>
      <c r="H3072">
        <v>1813661</v>
      </c>
      <c r="I3072">
        <v>1814056</v>
      </c>
      <c r="J3072" s="1" t="s">
        <v>26</v>
      </c>
      <c r="K3072" s="1" t="s">
        <v>3963</v>
      </c>
      <c r="L3072" s="1" t="s">
        <v>24</v>
      </c>
      <c r="M3072" s="1" t="s">
        <v>24</v>
      </c>
      <c r="N3072" s="1" t="s">
        <v>3964</v>
      </c>
      <c r="O3072" s="1" t="s">
        <v>24</v>
      </c>
      <c r="P3072" s="1" t="s">
        <v>24</v>
      </c>
      <c r="Q3072" s="1" t="s">
        <v>3962</v>
      </c>
      <c r="R3072">
        <v>396</v>
      </c>
      <c r="S3072">
        <v>131</v>
      </c>
      <c r="T3072" s="1" t="s">
        <v>24</v>
      </c>
    </row>
    <row r="3073" spans="1:20" x14ac:dyDescent="0.55000000000000004">
      <c r="A3073" s="1" t="s">
        <v>20</v>
      </c>
      <c r="B3073" s="1" t="s">
        <v>21</v>
      </c>
      <c r="C3073" s="1" t="s">
        <v>22</v>
      </c>
      <c r="D3073" s="1" t="s">
        <v>23</v>
      </c>
      <c r="E3073" s="1" t="s">
        <v>5</v>
      </c>
      <c r="F3073" s="1" t="s">
        <v>24</v>
      </c>
      <c r="G3073" s="1" t="s">
        <v>25</v>
      </c>
      <c r="H3073">
        <v>1814056</v>
      </c>
      <c r="I3073">
        <v>1815597</v>
      </c>
      <c r="J3073" s="1" t="s">
        <v>26</v>
      </c>
      <c r="K3073" s="1" t="s">
        <v>24</v>
      </c>
      <c r="L3073" s="1" t="s">
        <v>24</v>
      </c>
      <c r="M3073" s="1" t="s">
        <v>24</v>
      </c>
      <c r="N3073" s="1" t="s">
        <v>24</v>
      </c>
      <c r="O3073" s="1" t="s">
        <v>24</v>
      </c>
      <c r="P3073" s="1" t="s">
        <v>24</v>
      </c>
      <c r="Q3073" s="1" t="s">
        <v>3965</v>
      </c>
      <c r="R3073">
        <v>1542</v>
      </c>
      <c r="T3073" s="1" t="s">
        <v>24</v>
      </c>
    </row>
    <row r="3074" spans="1:20" x14ac:dyDescent="0.55000000000000004">
      <c r="A3074" s="1" t="s">
        <v>28</v>
      </c>
      <c r="B3074" s="1" t="s">
        <v>29</v>
      </c>
      <c r="C3074" s="1" t="s">
        <v>22</v>
      </c>
      <c r="D3074" s="1" t="s">
        <v>23</v>
      </c>
      <c r="E3074" s="1" t="s">
        <v>5</v>
      </c>
      <c r="F3074" s="1" t="s">
        <v>24</v>
      </c>
      <c r="G3074" s="1" t="s">
        <v>25</v>
      </c>
      <c r="H3074">
        <v>1814056</v>
      </c>
      <c r="I3074">
        <v>1815597</v>
      </c>
      <c r="J3074" s="1" t="s">
        <v>26</v>
      </c>
      <c r="K3074" s="1" t="s">
        <v>3966</v>
      </c>
      <c r="L3074" s="1" t="s">
        <v>24</v>
      </c>
      <c r="M3074" s="1" t="s">
        <v>24</v>
      </c>
      <c r="N3074" s="1" t="s">
        <v>3967</v>
      </c>
      <c r="O3074" s="1" t="s">
        <v>24</v>
      </c>
      <c r="P3074" s="1" t="s">
        <v>24</v>
      </c>
      <c r="Q3074" s="1" t="s">
        <v>3965</v>
      </c>
      <c r="R3074">
        <v>1542</v>
      </c>
      <c r="S3074">
        <v>513</v>
      </c>
      <c r="T3074" s="1" t="s">
        <v>24</v>
      </c>
    </row>
    <row r="3075" spans="1:20" x14ac:dyDescent="0.55000000000000004">
      <c r="A3075" s="1" t="s">
        <v>20</v>
      </c>
      <c r="B3075" s="1" t="s">
        <v>21</v>
      </c>
      <c r="C3075" s="1" t="s">
        <v>22</v>
      </c>
      <c r="D3075" s="1" t="s">
        <v>23</v>
      </c>
      <c r="E3075" s="1" t="s">
        <v>5</v>
      </c>
      <c r="F3075" s="1" t="s">
        <v>24</v>
      </c>
      <c r="G3075" s="1" t="s">
        <v>25</v>
      </c>
      <c r="H3075">
        <v>1815594</v>
      </c>
      <c r="I3075">
        <v>1815839</v>
      </c>
      <c r="J3075" s="1" t="s">
        <v>26</v>
      </c>
      <c r="K3075" s="1" t="s">
        <v>24</v>
      </c>
      <c r="L3075" s="1" t="s">
        <v>24</v>
      </c>
      <c r="M3075" s="1" t="s">
        <v>24</v>
      </c>
      <c r="N3075" s="1" t="s">
        <v>24</v>
      </c>
      <c r="O3075" s="1" t="s">
        <v>24</v>
      </c>
      <c r="P3075" s="1" t="s">
        <v>24</v>
      </c>
      <c r="Q3075" s="1" t="s">
        <v>3968</v>
      </c>
      <c r="R3075">
        <v>246</v>
      </c>
      <c r="T3075" s="1" t="s">
        <v>24</v>
      </c>
    </row>
    <row r="3076" spans="1:20" x14ac:dyDescent="0.55000000000000004">
      <c r="A3076" s="1" t="s">
        <v>28</v>
      </c>
      <c r="B3076" s="1" t="s">
        <v>29</v>
      </c>
      <c r="C3076" s="1" t="s">
        <v>22</v>
      </c>
      <c r="D3076" s="1" t="s">
        <v>23</v>
      </c>
      <c r="E3076" s="1" t="s">
        <v>5</v>
      </c>
      <c r="F3076" s="1" t="s">
        <v>24</v>
      </c>
      <c r="G3076" s="1" t="s">
        <v>25</v>
      </c>
      <c r="H3076">
        <v>1815594</v>
      </c>
      <c r="I3076">
        <v>1815839</v>
      </c>
      <c r="J3076" s="1" t="s">
        <v>26</v>
      </c>
      <c r="K3076" s="1" t="s">
        <v>3969</v>
      </c>
      <c r="L3076" s="1" t="s">
        <v>24</v>
      </c>
      <c r="M3076" s="1" t="s">
        <v>24</v>
      </c>
      <c r="N3076" s="1" t="s">
        <v>73</v>
      </c>
      <c r="O3076" s="1" t="s">
        <v>24</v>
      </c>
      <c r="P3076" s="1" t="s">
        <v>24</v>
      </c>
      <c r="Q3076" s="1" t="s">
        <v>3968</v>
      </c>
      <c r="R3076">
        <v>246</v>
      </c>
      <c r="S3076">
        <v>81</v>
      </c>
      <c r="T3076" s="1" t="s">
        <v>24</v>
      </c>
    </row>
    <row r="3077" spans="1:20" x14ac:dyDescent="0.55000000000000004">
      <c r="A3077" s="1" t="s">
        <v>20</v>
      </c>
      <c r="B3077" s="1" t="s">
        <v>21</v>
      </c>
      <c r="C3077" s="1" t="s">
        <v>22</v>
      </c>
      <c r="D3077" s="1" t="s">
        <v>23</v>
      </c>
      <c r="E3077" s="1" t="s">
        <v>5</v>
      </c>
      <c r="F3077" s="1" t="s">
        <v>24</v>
      </c>
      <c r="G3077" s="1" t="s">
        <v>25</v>
      </c>
      <c r="H3077">
        <v>1815950</v>
      </c>
      <c r="I3077">
        <v>1816366</v>
      </c>
      <c r="J3077" s="1" t="s">
        <v>67</v>
      </c>
      <c r="K3077" s="1" t="s">
        <v>24</v>
      </c>
      <c r="L3077" s="1" t="s">
        <v>24</v>
      </c>
      <c r="M3077" s="1" t="s">
        <v>24</v>
      </c>
      <c r="N3077" s="1" t="s">
        <v>24</v>
      </c>
      <c r="O3077" s="1" t="s">
        <v>24</v>
      </c>
      <c r="P3077" s="1" t="s">
        <v>24</v>
      </c>
      <c r="Q3077" s="1" t="s">
        <v>3970</v>
      </c>
      <c r="R3077">
        <v>417</v>
      </c>
      <c r="T3077" s="1" t="s">
        <v>24</v>
      </c>
    </row>
    <row r="3078" spans="1:20" x14ac:dyDescent="0.55000000000000004">
      <c r="A3078" s="1" t="s">
        <v>28</v>
      </c>
      <c r="B3078" s="1" t="s">
        <v>29</v>
      </c>
      <c r="C3078" s="1" t="s">
        <v>22</v>
      </c>
      <c r="D3078" s="1" t="s">
        <v>23</v>
      </c>
      <c r="E3078" s="1" t="s">
        <v>5</v>
      </c>
      <c r="F3078" s="1" t="s">
        <v>24</v>
      </c>
      <c r="G3078" s="1" t="s">
        <v>25</v>
      </c>
      <c r="H3078">
        <v>1815950</v>
      </c>
      <c r="I3078">
        <v>1816366</v>
      </c>
      <c r="J3078" s="1" t="s">
        <v>67</v>
      </c>
      <c r="K3078" s="1" t="s">
        <v>3971</v>
      </c>
      <c r="L3078" s="1" t="s">
        <v>24</v>
      </c>
      <c r="M3078" s="1" t="s">
        <v>24</v>
      </c>
      <c r="N3078" s="1" t="s">
        <v>73</v>
      </c>
      <c r="O3078" s="1" t="s">
        <v>24</v>
      </c>
      <c r="P3078" s="1" t="s">
        <v>24</v>
      </c>
      <c r="Q3078" s="1" t="s">
        <v>3970</v>
      </c>
      <c r="R3078">
        <v>417</v>
      </c>
      <c r="S3078">
        <v>138</v>
      </c>
      <c r="T3078" s="1" t="s">
        <v>24</v>
      </c>
    </row>
    <row r="3079" spans="1:20" x14ac:dyDescent="0.55000000000000004">
      <c r="A3079" s="1" t="s">
        <v>20</v>
      </c>
      <c r="B3079" s="1" t="s">
        <v>21</v>
      </c>
      <c r="C3079" s="1" t="s">
        <v>22</v>
      </c>
      <c r="D3079" s="1" t="s">
        <v>23</v>
      </c>
      <c r="E3079" s="1" t="s">
        <v>5</v>
      </c>
      <c r="F3079" s="1" t="s">
        <v>24</v>
      </c>
      <c r="G3079" s="1" t="s">
        <v>25</v>
      </c>
      <c r="H3079">
        <v>1816804</v>
      </c>
      <c r="I3079">
        <v>1818300</v>
      </c>
      <c r="J3079" s="1" t="s">
        <v>26</v>
      </c>
      <c r="K3079" s="1" t="s">
        <v>24</v>
      </c>
      <c r="L3079" s="1" t="s">
        <v>24</v>
      </c>
      <c r="M3079" s="1" t="s">
        <v>24</v>
      </c>
      <c r="N3079" s="1" t="s">
        <v>24</v>
      </c>
      <c r="O3079" s="1" t="s">
        <v>24</v>
      </c>
      <c r="P3079" s="1" t="s">
        <v>24</v>
      </c>
      <c r="Q3079" s="1" t="s">
        <v>3972</v>
      </c>
      <c r="R3079">
        <v>1497</v>
      </c>
      <c r="T3079" s="1" t="s">
        <v>24</v>
      </c>
    </row>
    <row r="3080" spans="1:20" x14ac:dyDescent="0.55000000000000004">
      <c r="A3080" s="1" t="s">
        <v>28</v>
      </c>
      <c r="B3080" s="1" t="s">
        <v>29</v>
      </c>
      <c r="C3080" s="1" t="s">
        <v>22</v>
      </c>
      <c r="D3080" s="1" t="s">
        <v>23</v>
      </c>
      <c r="E3080" s="1" t="s">
        <v>5</v>
      </c>
      <c r="F3080" s="1" t="s">
        <v>24</v>
      </c>
      <c r="G3080" s="1" t="s">
        <v>25</v>
      </c>
      <c r="H3080">
        <v>1816804</v>
      </c>
      <c r="I3080">
        <v>1818300</v>
      </c>
      <c r="J3080" s="1" t="s">
        <v>26</v>
      </c>
      <c r="K3080" s="1" t="s">
        <v>3973</v>
      </c>
      <c r="L3080" s="1" t="s">
        <v>24</v>
      </c>
      <c r="M3080" s="1" t="s">
        <v>24</v>
      </c>
      <c r="N3080" s="1" t="s">
        <v>3974</v>
      </c>
      <c r="O3080" s="1" t="s">
        <v>24</v>
      </c>
      <c r="P3080" s="1" t="s">
        <v>24</v>
      </c>
      <c r="Q3080" s="1" t="s">
        <v>3972</v>
      </c>
      <c r="R3080">
        <v>1497</v>
      </c>
      <c r="S3080">
        <v>498</v>
      </c>
      <c r="T3080" s="1" t="s">
        <v>24</v>
      </c>
    </row>
    <row r="3081" spans="1:20" x14ac:dyDescent="0.55000000000000004">
      <c r="A3081" s="1" t="s">
        <v>20</v>
      </c>
      <c r="B3081" s="1" t="s">
        <v>21</v>
      </c>
      <c r="C3081" s="1" t="s">
        <v>22</v>
      </c>
      <c r="D3081" s="1" t="s">
        <v>23</v>
      </c>
      <c r="E3081" s="1" t="s">
        <v>5</v>
      </c>
      <c r="F3081" s="1" t="s">
        <v>24</v>
      </c>
      <c r="G3081" s="1" t="s">
        <v>25</v>
      </c>
      <c r="H3081">
        <v>1818300</v>
      </c>
      <c r="I3081">
        <v>1818404</v>
      </c>
      <c r="J3081" s="1" t="s">
        <v>26</v>
      </c>
      <c r="K3081" s="1" t="s">
        <v>24</v>
      </c>
      <c r="L3081" s="1" t="s">
        <v>24</v>
      </c>
      <c r="M3081" s="1" t="s">
        <v>24</v>
      </c>
      <c r="N3081" s="1" t="s">
        <v>24</v>
      </c>
      <c r="O3081" s="1" t="s">
        <v>24</v>
      </c>
      <c r="P3081" s="1" t="s">
        <v>24</v>
      </c>
      <c r="Q3081" s="1" t="s">
        <v>3975</v>
      </c>
      <c r="R3081">
        <v>105</v>
      </c>
      <c r="T3081" s="1" t="s">
        <v>24</v>
      </c>
    </row>
    <row r="3082" spans="1:20" x14ac:dyDescent="0.55000000000000004">
      <c r="A3082" s="1" t="s">
        <v>28</v>
      </c>
      <c r="B3082" s="1" t="s">
        <v>29</v>
      </c>
      <c r="C3082" s="1" t="s">
        <v>22</v>
      </c>
      <c r="D3082" s="1" t="s">
        <v>23</v>
      </c>
      <c r="E3082" s="1" t="s">
        <v>5</v>
      </c>
      <c r="F3082" s="1" t="s">
        <v>24</v>
      </c>
      <c r="G3082" s="1" t="s">
        <v>25</v>
      </c>
      <c r="H3082">
        <v>1818300</v>
      </c>
      <c r="I3082">
        <v>1818404</v>
      </c>
      <c r="J3082" s="1" t="s">
        <v>26</v>
      </c>
      <c r="K3082" s="1" t="s">
        <v>3976</v>
      </c>
      <c r="L3082" s="1" t="s">
        <v>24</v>
      </c>
      <c r="M3082" s="1" t="s">
        <v>24</v>
      </c>
      <c r="N3082" s="1" t="s">
        <v>73</v>
      </c>
      <c r="O3082" s="1" t="s">
        <v>24</v>
      </c>
      <c r="P3082" s="1" t="s">
        <v>24</v>
      </c>
      <c r="Q3082" s="1" t="s">
        <v>3975</v>
      </c>
      <c r="R3082">
        <v>105</v>
      </c>
      <c r="S3082">
        <v>34</v>
      </c>
      <c r="T3082" s="1" t="s">
        <v>24</v>
      </c>
    </row>
    <row r="3083" spans="1:20" x14ac:dyDescent="0.55000000000000004">
      <c r="A3083" s="1" t="s">
        <v>20</v>
      </c>
      <c r="B3083" s="1" t="s">
        <v>21</v>
      </c>
      <c r="C3083" s="1" t="s">
        <v>22</v>
      </c>
      <c r="D3083" s="1" t="s">
        <v>23</v>
      </c>
      <c r="E3083" s="1" t="s">
        <v>5</v>
      </c>
      <c r="F3083" s="1" t="s">
        <v>24</v>
      </c>
      <c r="G3083" s="1" t="s">
        <v>25</v>
      </c>
      <c r="H3083">
        <v>1818498</v>
      </c>
      <c r="I3083">
        <v>1818878</v>
      </c>
      <c r="J3083" s="1" t="s">
        <v>67</v>
      </c>
      <c r="K3083" s="1" t="s">
        <v>24</v>
      </c>
      <c r="L3083" s="1" t="s">
        <v>24</v>
      </c>
      <c r="M3083" s="1" t="s">
        <v>24</v>
      </c>
      <c r="N3083" s="1" t="s">
        <v>24</v>
      </c>
      <c r="O3083" s="1" t="s">
        <v>24</v>
      </c>
      <c r="P3083" s="1" t="s">
        <v>24</v>
      </c>
      <c r="Q3083" s="1" t="s">
        <v>3977</v>
      </c>
      <c r="R3083">
        <v>381</v>
      </c>
      <c r="T3083" s="1" t="s">
        <v>24</v>
      </c>
    </row>
    <row r="3084" spans="1:20" x14ac:dyDescent="0.55000000000000004">
      <c r="A3084" s="1" t="s">
        <v>28</v>
      </c>
      <c r="B3084" s="1" t="s">
        <v>29</v>
      </c>
      <c r="C3084" s="1" t="s">
        <v>22</v>
      </c>
      <c r="D3084" s="1" t="s">
        <v>23</v>
      </c>
      <c r="E3084" s="1" t="s">
        <v>5</v>
      </c>
      <c r="F3084" s="1" t="s">
        <v>24</v>
      </c>
      <c r="G3084" s="1" t="s">
        <v>25</v>
      </c>
      <c r="H3084">
        <v>1818498</v>
      </c>
      <c r="I3084">
        <v>1818878</v>
      </c>
      <c r="J3084" s="1" t="s">
        <v>67</v>
      </c>
      <c r="K3084" s="1" t="s">
        <v>3978</v>
      </c>
      <c r="L3084" s="1" t="s">
        <v>24</v>
      </c>
      <c r="M3084" s="1" t="s">
        <v>24</v>
      </c>
      <c r="N3084" s="1" t="s">
        <v>73</v>
      </c>
      <c r="O3084" s="1" t="s">
        <v>24</v>
      </c>
      <c r="P3084" s="1" t="s">
        <v>24</v>
      </c>
      <c r="Q3084" s="1" t="s">
        <v>3977</v>
      </c>
      <c r="R3084">
        <v>381</v>
      </c>
      <c r="S3084">
        <v>126</v>
      </c>
      <c r="T3084" s="1" t="s">
        <v>24</v>
      </c>
    </row>
    <row r="3085" spans="1:20" x14ac:dyDescent="0.55000000000000004">
      <c r="A3085" s="1" t="s">
        <v>20</v>
      </c>
      <c r="B3085" s="1" t="s">
        <v>21</v>
      </c>
      <c r="C3085" s="1" t="s">
        <v>22</v>
      </c>
      <c r="D3085" s="1" t="s">
        <v>23</v>
      </c>
      <c r="E3085" s="1" t="s">
        <v>5</v>
      </c>
      <c r="F3085" s="1" t="s">
        <v>24</v>
      </c>
      <c r="G3085" s="1" t="s">
        <v>25</v>
      </c>
      <c r="H3085">
        <v>1818948</v>
      </c>
      <c r="I3085">
        <v>1819757</v>
      </c>
      <c r="J3085" s="1" t="s">
        <v>67</v>
      </c>
      <c r="K3085" s="1" t="s">
        <v>24</v>
      </c>
      <c r="L3085" s="1" t="s">
        <v>24</v>
      </c>
      <c r="M3085" s="1" t="s">
        <v>24</v>
      </c>
      <c r="N3085" s="1" t="s">
        <v>24</v>
      </c>
      <c r="O3085" s="1" t="s">
        <v>24</v>
      </c>
      <c r="P3085" s="1" t="s">
        <v>24</v>
      </c>
      <c r="Q3085" s="1" t="s">
        <v>3979</v>
      </c>
      <c r="R3085">
        <v>810</v>
      </c>
      <c r="T3085" s="1" t="s">
        <v>24</v>
      </c>
    </row>
    <row r="3086" spans="1:20" x14ac:dyDescent="0.55000000000000004">
      <c r="A3086" s="1" t="s">
        <v>28</v>
      </c>
      <c r="B3086" s="1" t="s">
        <v>29</v>
      </c>
      <c r="C3086" s="1" t="s">
        <v>22</v>
      </c>
      <c r="D3086" s="1" t="s">
        <v>23</v>
      </c>
      <c r="E3086" s="1" t="s">
        <v>5</v>
      </c>
      <c r="F3086" s="1" t="s">
        <v>24</v>
      </c>
      <c r="G3086" s="1" t="s">
        <v>25</v>
      </c>
      <c r="H3086">
        <v>1818948</v>
      </c>
      <c r="I3086">
        <v>1819757</v>
      </c>
      <c r="J3086" s="1" t="s">
        <v>67</v>
      </c>
      <c r="K3086" s="1" t="s">
        <v>3980</v>
      </c>
      <c r="L3086" s="1" t="s">
        <v>24</v>
      </c>
      <c r="M3086" s="1" t="s">
        <v>24</v>
      </c>
      <c r="N3086" s="1" t="s">
        <v>3981</v>
      </c>
      <c r="O3086" s="1" t="s">
        <v>24</v>
      </c>
      <c r="P3086" s="1" t="s">
        <v>24</v>
      </c>
      <c r="Q3086" s="1" t="s">
        <v>3979</v>
      </c>
      <c r="R3086">
        <v>810</v>
      </c>
      <c r="S3086">
        <v>269</v>
      </c>
      <c r="T3086" s="1" t="s">
        <v>24</v>
      </c>
    </row>
    <row r="3087" spans="1:20" x14ac:dyDescent="0.55000000000000004">
      <c r="A3087" s="1" t="s">
        <v>20</v>
      </c>
      <c r="B3087" s="1" t="s">
        <v>21</v>
      </c>
      <c r="C3087" s="1" t="s">
        <v>22</v>
      </c>
      <c r="D3087" s="1" t="s">
        <v>23</v>
      </c>
      <c r="E3087" s="1" t="s">
        <v>5</v>
      </c>
      <c r="F3087" s="1" t="s">
        <v>24</v>
      </c>
      <c r="G3087" s="1" t="s">
        <v>25</v>
      </c>
      <c r="H3087">
        <v>1819990</v>
      </c>
      <c r="I3087">
        <v>1821636</v>
      </c>
      <c r="J3087" s="1" t="s">
        <v>26</v>
      </c>
      <c r="K3087" s="1" t="s">
        <v>24</v>
      </c>
      <c r="L3087" s="1" t="s">
        <v>24</v>
      </c>
      <c r="M3087" s="1" t="s">
        <v>24</v>
      </c>
      <c r="N3087" s="1" t="s">
        <v>24</v>
      </c>
      <c r="O3087" s="1" t="s">
        <v>24</v>
      </c>
      <c r="P3087" s="1" t="s">
        <v>24</v>
      </c>
      <c r="Q3087" s="1" t="s">
        <v>3982</v>
      </c>
      <c r="R3087">
        <v>1647</v>
      </c>
      <c r="T3087" s="1" t="s">
        <v>24</v>
      </c>
    </row>
    <row r="3088" spans="1:20" x14ac:dyDescent="0.55000000000000004">
      <c r="A3088" s="1" t="s">
        <v>28</v>
      </c>
      <c r="B3088" s="1" t="s">
        <v>29</v>
      </c>
      <c r="C3088" s="1" t="s">
        <v>22</v>
      </c>
      <c r="D3088" s="1" t="s">
        <v>23</v>
      </c>
      <c r="E3088" s="1" t="s">
        <v>5</v>
      </c>
      <c r="F3088" s="1" t="s">
        <v>24</v>
      </c>
      <c r="G3088" s="1" t="s">
        <v>25</v>
      </c>
      <c r="H3088">
        <v>1819990</v>
      </c>
      <c r="I3088">
        <v>1821636</v>
      </c>
      <c r="J3088" s="1" t="s">
        <v>26</v>
      </c>
      <c r="K3088" s="1" t="s">
        <v>3983</v>
      </c>
      <c r="L3088" s="1" t="s">
        <v>24</v>
      </c>
      <c r="M3088" s="1" t="s">
        <v>24</v>
      </c>
      <c r="N3088" s="1" t="s">
        <v>3984</v>
      </c>
      <c r="O3088" s="1" t="s">
        <v>24</v>
      </c>
      <c r="P3088" s="1" t="s">
        <v>24</v>
      </c>
      <c r="Q3088" s="1" t="s">
        <v>3982</v>
      </c>
      <c r="R3088">
        <v>1647</v>
      </c>
      <c r="S3088">
        <v>548</v>
      </c>
      <c r="T3088" s="1" t="s">
        <v>24</v>
      </c>
    </row>
    <row r="3089" spans="1:20" x14ac:dyDescent="0.55000000000000004">
      <c r="A3089" s="1" t="s">
        <v>20</v>
      </c>
      <c r="B3089" s="1" t="s">
        <v>21</v>
      </c>
      <c r="C3089" s="1" t="s">
        <v>22</v>
      </c>
      <c r="D3089" s="1" t="s">
        <v>23</v>
      </c>
      <c r="E3089" s="1" t="s">
        <v>5</v>
      </c>
      <c r="F3089" s="1" t="s">
        <v>24</v>
      </c>
      <c r="G3089" s="1" t="s">
        <v>25</v>
      </c>
      <c r="H3089">
        <v>1821817</v>
      </c>
      <c r="I3089">
        <v>1822635</v>
      </c>
      <c r="J3089" s="1" t="s">
        <v>26</v>
      </c>
      <c r="K3089" s="1" t="s">
        <v>24</v>
      </c>
      <c r="L3089" s="1" t="s">
        <v>24</v>
      </c>
      <c r="M3089" s="1" t="s">
        <v>24</v>
      </c>
      <c r="N3089" s="1" t="s">
        <v>24</v>
      </c>
      <c r="O3089" s="1" t="s">
        <v>24</v>
      </c>
      <c r="P3089" s="1" t="s">
        <v>24</v>
      </c>
      <c r="Q3089" s="1" t="s">
        <v>3985</v>
      </c>
      <c r="R3089">
        <v>819</v>
      </c>
      <c r="T3089" s="1" t="s">
        <v>24</v>
      </c>
    </row>
    <row r="3090" spans="1:20" x14ac:dyDescent="0.55000000000000004">
      <c r="A3090" s="1" t="s">
        <v>28</v>
      </c>
      <c r="B3090" s="1" t="s">
        <v>29</v>
      </c>
      <c r="C3090" s="1" t="s">
        <v>22</v>
      </c>
      <c r="D3090" s="1" t="s">
        <v>23</v>
      </c>
      <c r="E3090" s="1" t="s">
        <v>5</v>
      </c>
      <c r="F3090" s="1" t="s">
        <v>24</v>
      </c>
      <c r="G3090" s="1" t="s">
        <v>25</v>
      </c>
      <c r="H3090">
        <v>1821817</v>
      </c>
      <c r="I3090">
        <v>1822635</v>
      </c>
      <c r="J3090" s="1" t="s">
        <v>26</v>
      </c>
      <c r="K3090" s="1" t="s">
        <v>3986</v>
      </c>
      <c r="L3090" s="1" t="s">
        <v>24</v>
      </c>
      <c r="M3090" s="1" t="s">
        <v>24</v>
      </c>
      <c r="N3090" s="1" t="s">
        <v>3987</v>
      </c>
      <c r="O3090" s="1" t="s">
        <v>24</v>
      </c>
      <c r="P3090" s="1" t="s">
        <v>24</v>
      </c>
      <c r="Q3090" s="1" t="s">
        <v>3985</v>
      </c>
      <c r="R3090">
        <v>819</v>
      </c>
      <c r="S3090">
        <v>272</v>
      </c>
      <c r="T3090" s="1" t="s">
        <v>24</v>
      </c>
    </row>
    <row r="3091" spans="1:20" x14ac:dyDescent="0.55000000000000004">
      <c r="A3091" s="1" t="s">
        <v>20</v>
      </c>
      <c r="B3091" s="1" t="s">
        <v>21</v>
      </c>
      <c r="C3091" s="1" t="s">
        <v>22</v>
      </c>
      <c r="D3091" s="1" t="s">
        <v>23</v>
      </c>
      <c r="E3091" s="1" t="s">
        <v>5</v>
      </c>
      <c r="F3091" s="1" t="s">
        <v>24</v>
      </c>
      <c r="G3091" s="1" t="s">
        <v>25</v>
      </c>
      <c r="H3091">
        <v>1822625</v>
      </c>
      <c r="I3091">
        <v>1823146</v>
      </c>
      <c r="J3091" s="1" t="s">
        <v>26</v>
      </c>
      <c r="K3091" s="1" t="s">
        <v>24</v>
      </c>
      <c r="L3091" s="1" t="s">
        <v>24</v>
      </c>
      <c r="M3091" s="1" t="s">
        <v>24</v>
      </c>
      <c r="N3091" s="1" t="s">
        <v>24</v>
      </c>
      <c r="O3091" s="1" t="s">
        <v>24</v>
      </c>
      <c r="P3091" s="1" t="s">
        <v>24</v>
      </c>
      <c r="Q3091" s="1" t="s">
        <v>3988</v>
      </c>
      <c r="R3091">
        <v>522</v>
      </c>
      <c r="T3091" s="1" t="s">
        <v>24</v>
      </c>
    </row>
    <row r="3092" spans="1:20" x14ac:dyDescent="0.55000000000000004">
      <c r="A3092" s="1" t="s">
        <v>28</v>
      </c>
      <c r="B3092" s="1" t="s">
        <v>29</v>
      </c>
      <c r="C3092" s="1" t="s">
        <v>22</v>
      </c>
      <c r="D3092" s="1" t="s">
        <v>23</v>
      </c>
      <c r="E3092" s="1" t="s">
        <v>5</v>
      </c>
      <c r="F3092" s="1" t="s">
        <v>24</v>
      </c>
      <c r="G3092" s="1" t="s">
        <v>25</v>
      </c>
      <c r="H3092">
        <v>1822625</v>
      </c>
      <c r="I3092">
        <v>1823146</v>
      </c>
      <c r="J3092" s="1" t="s">
        <v>26</v>
      </c>
      <c r="K3092" s="1" t="s">
        <v>3989</v>
      </c>
      <c r="L3092" s="1" t="s">
        <v>24</v>
      </c>
      <c r="M3092" s="1" t="s">
        <v>24</v>
      </c>
      <c r="N3092" s="1" t="s">
        <v>3990</v>
      </c>
      <c r="O3092" s="1" t="s">
        <v>24</v>
      </c>
      <c r="P3092" s="1" t="s">
        <v>24</v>
      </c>
      <c r="Q3092" s="1" t="s">
        <v>3988</v>
      </c>
      <c r="R3092">
        <v>522</v>
      </c>
      <c r="S3092">
        <v>173</v>
      </c>
      <c r="T3092" s="1" t="s">
        <v>24</v>
      </c>
    </row>
    <row r="3093" spans="1:20" x14ac:dyDescent="0.55000000000000004">
      <c r="A3093" s="1" t="s">
        <v>20</v>
      </c>
      <c r="B3093" s="1" t="s">
        <v>21</v>
      </c>
      <c r="C3093" s="1" t="s">
        <v>22</v>
      </c>
      <c r="D3093" s="1" t="s">
        <v>23</v>
      </c>
      <c r="E3093" s="1" t="s">
        <v>5</v>
      </c>
      <c r="F3093" s="1" t="s">
        <v>24</v>
      </c>
      <c r="G3093" s="1" t="s">
        <v>25</v>
      </c>
      <c r="H3093">
        <v>1823147</v>
      </c>
      <c r="I3093">
        <v>1823761</v>
      </c>
      <c r="J3093" s="1" t="s">
        <v>26</v>
      </c>
      <c r="K3093" s="1" t="s">
        <v>24</v>
      </c>
      <c r="L3093" s="1" t="s">
        <v>24</v>
      </c>
      <c r="M3093" s="1" t="s">
        <v>24</v>
      </c>
      <c r="N3093" s="1" t="s">
        <v>24</v>
      </c>
      <c r="O3093" s="1" t="s">
        <v>24</v>
      </c>
      <c r="P3093" s="1" t="s">
        <v>24</v>
      </c>
      <c r="Q3093" s="1" t="s">
        <v>3991</v>
      </c>
      <c r="R3093">
        <v>615</v>
      </c>
      <c r="T3093" s="1" t="s">
        <v>24</v>
      </c>
    </row>
    <row r="3094" spans="1:20" x14ac:dyDescent="0.55000000000000004">
      <c r="A3094" s="1" t="s">
        <v>28</v>
      </c>
      <c r="B3094" s="1" t="s">
        <v>29</v>
      </c>
      <c r="C3094" s="1" t="s">
        <v>22</v>
      </c>
      <c r="D3094" s="1" t="s">
        <v>23</v>
      </c>
      <c r="E3094" s="1" t="s">
        <v>5</v>
      </c>
      <c r="F3094" s="1" t="s">
        <v>24</v>
      </c>
      <c r="G3094" s="1" t="s">
        <v>25</v>
      </c>
      <c r="H3094">
        <v>1823147</v>
      </c>
      <c r="I3094">
        <v>1823761</v>
      </c>
      <c r="J3094" s="1" t="s">
        <v>26</v>
      </c>
      <c r="K3094" s="1" t="s">
        <v>3992</v>
      </c>
      <c r="L3094" s="1" t="s">
        <v>24</v>
      </c>
      <c r="M3094" s="1" t="s">
        <v>24</v>
      </c>
      <c r="N3094" s="1" t="s">
        <v>73</v>
      </c>
      <c r="O3094" s="1" t="s">
        <v>24</v>
      </c>
      <c r="P3094" s="1" t="s">
        <v>24</v>
      </c>
      <c r="Q3094" s="1" t="s">
        <v>3991</v>
      </c>
      <c r="R3094">
        <v>615</v>
      </c>
      <c r="S3094">
        <v>204</v>
      </c>
      <c r="T3094" s="1" t="s">
        <v>24</v>
      </c>
    </row>
    <row r="3095" spans="1:20" x14ac:dyDescent="0.55000000000000004">
      <c r="A3095" s="1" t="s">
        <v>20</v>
      </c>
      <c r="B3095" s="1" t="s">
        <v>21</v>
      </c>
      <c r="C3095" s="1" t="s">
        <v>22</v>
      </c>
      <c r="D3095" s="1" t="s">
        <v>23</v>
      </c>
      <c r="E3095" s="1" t="s">
        <v>5</v>
      </c>
      <c r="F3095" s="1" t="s">
        <v>24</v>
      </c>
      <c r="G3095" s="1" t="s">
        <v>25</v>
      </c>
      <c r="H3095">
        <v>1823748</v>
      </c>
      <c r="I3095">
        <v>1824287</v>
      </c>
      <c r="J3095" s="1" t="s">
        <v>26</v>
      </c>
      <c r="K3095" s="1" t="s">
        <v>24</v>
      </c>
      <c r="L3095" s="1" t="s">
        <v>24</v>
      </c>
      <c r="M3095" s="1" t="s">
        <v>24</v>
      </c>
      <c r="N3095" s="1" t="s">
        <v>24</v>
      </c>
      <c r="O3095" s="1" t="s">
        <v>24</v>
      </c>
      <c r="P3095" s="1" t="s">
        <v>24</v>
      </c>
      <c r="Q3095" s="1" t="s">
        <v>3993</v>
      </c>
      <c r="R3095">
        <v>540</v>
      </c>
      <c r="T3095" s="1" t="s">
        <v>24</v>
      </c>
    </row>
    <row r="3096" spans="1:20" x14ac:dyDescent="0.55000000000000004">
      <c r="A3096" s="1" t="s">
        <v>28</v>
      </c>
      <c r="B3096" s="1" t="s">
        <v>29</v>
      </c>
      <c r="C3096" s="1" t="s">
        <v>22</v>
      </c>
      <c r="D3096" s="1" t="s">
        <v>23</v>
      </c>
      <c r="E3096" s="1" t="s">
        <v>5</v>
      </c>
      <c r="F3096" s="1" t="s">
        <v>24</v>
      </c>
      <c r="G3096" s="1" t="s">
        <v>25</v>
      </c>
      <c r="H3096">
        <v>1823748</v>
      </c>
      <c r="I3096">
        <v>1824287</v>
      </c>
      <c r="J3096" s="1" t="s">
        <v>26</v>
      </c>
      <c r="K3096" s="1" t="s">
        <v>3994</v>
      </c>
      <c r="L3096" s="1" t="s">
        <v>24</v>
      </c>
      <c r="M3096" s="1" t="s">
        <v>24</v>
      </c>
      <c r="N3096" s="1" t="s">
        <v>3995</v>
      </c>
      <c r="O3096" s="1" t="s">
        <v>24</v>
      </c>
      <c r="P3096" s="1" t="s">
        <v>24</v>
      </c>
      <c r="Q3096" s="1" t="s">
        <v>3993</v>
      </c>
      <c r="R3096">
        <v>540</v>
      </c>
      <c r="S3096">
        <v>179</v>
      </c>
      <c r="T3096" s="1" t="s">
        <v>24</v>
      </c>
    </row>
    <row r="3097" spans="1:20" x14ac:dyDescent="0.55000000000000004">
      <c r="A3097" s="1" t="s">
        <v>20</v>
      </c>
      <c r="B3097" s="1" t="s">
        <v>21</v>
      </c>
      <c r="C3097" s="1" t="s">
        <v>22</v>
      </c>
      <c r="D3097" s="1" t="s">
        <v>23</v>
      </c>
      <c r="E3097" s="1" t="s">
        <v>5</v>
      </c>
      <c r="F3097" s="1" t="s">
        <v>24</v>
      </c>
      <c r="G3097" s="1" t="s">
        <v>25</v>
      </c>
      <c r="H3097">
        <v>1824288</v>
      </c>
      <c r="I3097">
        <v>1825010</v>
      </c>
      <c r="J3097" s="1" t="s">
        <v>26</v>
      </c>
      <c r="K3097" s="1" t="s">
        <v>24</v>
      </c>
      <c r="L3097" s="1" t="s">
        <v>24</v>
      </c>
      <c r="M3097" s="1" t="s">
        <v>24</v>
      </c>
      <c r="N3097" s="1" t="s">
        <v>24</v>
      </c>
      <c r="O3097" s="1" t="s">
        <v>24</v>
      </c>
      <c r="P3097" s="1" t="s">
        <v>24</v>
      </c>
      <c r="Q3097" s="1" t="s">
        <v>3996</v>
      </c>
      <c r="R3097">
        <v>723</v>
      </c>
      <c r="T3097" s="1" t="s">
        <v>24</v>
      </c>
    </row>
    <row r="3098" spans="1:20" x14ac:dyDescent="0.55000000000000004">
      <c r="A3098" s="1" t="s">
        <v>28</v>
      </c>
      <c r="B3098" s="1" t="s">
        <v>29</v>
      </c>
      <c r="C3098" s="1" t="s">
        <v>22</v>
      </c>
      <c r="D3098" s="1" t="s">
        <v>23</v>
      </c>
      <c r="E3098" s="1" t="s">
        <v>5</v>
      </c>
      <c r="F3098" s="1" t="s">
        <v>24</v>
      </c>
      <c r="G3098" s="1" t="s">
        <v>25</v>
      </c>
      <c r="H3098">
        <v>1824288</v>
      </c>
      <c r="I3098">
        <v>1825010</v>
      </c>
      <c r="J3098" s="1" t="s">
        <v>26</v>
      </c>
      <c r="K3098" s="1" t="s">
        <v>3997</v>
      </c>
      <c r="L3098" s="1" t="s">
        <v>24</v>
      </c>
      <c r="M3098" s="1" t="s">
        <v>24</v>
      </c>
      <c r="N3098" s="1" t="s">
        <v>79</v>
      </c>
      <c r="O3098" s="1" t="s">
        <v>24</v>
      </c>
      <c r="P3098" s="1" t="s">
        <v>24</v>
      </c>
      <c r="Q3098" s="1" t="s">
        <v>3996</v>
      </c>
      <c r="R3098">
        <v>723</v>
      </c>
      <c r="S3098">
        <v>240</v>
      </c>
      <c r="T3098" s="1" t="s">
        <v>24</v>
      </c>
    </row>
    <row r="3099" spans="1:20" x14ac:dyDescent="0.55000000000000004">
      <c r="A3099" s="1" t="s">
        <v>20</v>
      </c>
      <c r="B3099" s="1" t="s">
        <v>21</v>
      </c>
      <c r="C3099" s="1" t="s">
        <v>22</v>
      </c>
      <c r="D3099" s="1" t="s">
        <v>23</v>
      </c>
      <c r="E3099" s="1" t="s">
        <v>5</v>
      </c>
      <c r="F3099" s="1" t="s">
        <v>24</v>
      </c>
      <c r="G3099" s="1" t="s">
        <v>25</v>
      </c>
      <c r="H3099">
        <v>1825203</v>
      </c>
      <c r="I3099">
        <v>1826627</v>
      </c>
      <c r="J3099" s="1" t="s">
        <v>26</v>
      </c>
      <c r="K3099" s="1" t="s">
        <v>24</v>
      </c>
      <c r="L3099" s="1" t="s">
        <v>24</v>
      </c>
      <c r="M3099" s="1" t="s">
        <v>24</v>
      </c>
      <c r="N3099" s="1" t="s">
        <v>24</v>
      </c>
      <c r="O3099" s="1" t="s">
        <v>24</v>
      </c>
      <c r="P3099" s="1" t="s">
        <v>24</v>
      </c>
      <c r="Q3099" s="1" t="s">
        <v>3998</v>
      </c>
      <c r="R3099">
        <v>1425</v>
      </c>
      <c r="T3099" s="1" t="s">
        <v>24</v>
      </c>
    </row>
    <row r="3100" spans="1:20" x14ac:dyDescent="0.55000000000000004">
      <c r="A3100" s="1" t="s">
        <v>28</v>
      </c>
      <c r="B3100" s="1" t="s">
        <v>29</v>
      </c>
      <c r="C3100" s="1" t="s">
        <v>22</v>
      </c>
      <c r="D3100" s="1" t="s">
        <v>23</v>
      </c>
      <c r="E3100" s="1" t="s">
        <v>5</v>
      </c>
      <c r="F3100" s="1" t="s">
        <v>24</v>
      </c>
      <c r="G3100" s="1" t="s">
        <v>25</v>
      </c>
      <c r="H3100">
        <v>1825203</v>
      </c>
      <c r="I3100">
        <v>1826627</v>
      </c>
      <c r="J3100" s="1" t="s">
        <v>26</v>
      </c>
      <c r="K3100" s="1" t="s">
        <v>3999</v>
      </c>
      <c r="L3100" s="1" t="s">
        <v>24</v>
      </c>
      <c r="M3100" s="1" t="s">
        <v>24</v>
      </c>
      <c r="N3100" s="1" t="s">
        <v>4000</v>
      </c>
      <c r="O3100" s="1" t="s">
        <v>24</v>
      </c>
      <c r="P3100" s="1" t="s">
        <v>24</v>
      </c>
      <c r="Q3100" s="1" t="s">
        <v>3998</v>
      </c>
      <c r="R3100">
        <v>1425</v>
      </c>
      <c r="S3100">
        <v>474</v>
      </c>
      <c r="T3100" s="1" t="s">
        <v>24</v>
      </c>
    </row>
    <row r="3101" spans="1:20" x14ac:dyDescent="0.55000000000000004">
      <c r="A3101" s="1" t="s">
        <v>20</v>
      </c>
      <c r="B3101" s="1" t="s">
        <v>21</v>
      </c>
      <c r="C3101" s="1" t="s">
        <v>22</v>
      </c>
      <c r="D3101" s="1" t="s">
        <v>23</v>
      </c>
      <c r="E3101" s="1" t="s">
        <v>5</v>
      </c>
      <c r="F3101" s="1" t="s">
        <v>24</v>
      </c>
      <c r="G3101" s="1" t="s">
        <v>25</v>
      </c>
      <c r="H3101">
        <v>1826679</v>
      </c>
      <c r="I3101">
        <v>1827221</v>
      </c>
      <c r="J3101" s="1" t="s">
        <v>26</v>
      </c>
      <c r="K3101" s="1" t="s">
        <v>24</v>
      </c>
      <c r="L3101" s="1" t="s">
        <v>24</v>
      </c>
      <c r="M3101" s="1" t="s">
        <v>24</v>
      </c>
      <c r="N3101" s="1" t="s">
        <v>24</v>
      </c>
      <c r="O3101" s="1" t="s">
        <v>24</v>
      </c>
      <c r="P3101" s="1" t="s">
        <v>24</v>
      </c>
      <c r="Q3101" s="1" t="s">
        <v>4001</v>
      </c>
      <c r="R3101">
        <v>543</v>
      </c>
      <c r="T3101" s="1" t="s">
        <v>24</v>
      </c>
    </row>
    <row r="3102" spans="1:20" x14ac:dyDescent="0.55000000000000004">
      <c r="A3102" s="1" t="s">
        <v>28</v>
      </c>
      <c r="B3102" s="1" t="s">
        <v>29</v>
      </c>
      <c r="C3102" s="1" t="s">
        <v>22</v>
      </c>
      <c r="D3102" s="1" t="s">
        <v>23</v>
      </c>
      <c r="E3102" s="1" t="s">
        <v>5</v>
      </c>
      <c r="F3102" s="1" t="s">
        <v>24</v>
      </c>
      <c r="G3102" s="1" t="s">
        <v>25</v>
      </c>
      <c r="H3102">
        <v>1826679</v>
      </c>
      <c r="I3102">
        <v>1827221</v>
      </c>
      <c r="J3102" s="1" t="s">
        <v>26</v>
      </c>
      <c r="K3102" s="1" t="s">
        <v>4002</v>
      </c>
      <c r="L3102" s="1" t="s">
        <v>24</v>
      </c>
      <c r="M3102" s="1" t="s">
        <v>24</v>
      </c>
      <c r="N3102" s="1" t="s">
        <v>4003</v>
      </c>
      <c r="O3102" s="1" t="s">
        <v>24</v>
      </c>
      <c r="P3102" s="1" t="s">
        <v>24</v>
      </c>
      <c r="Q3102" s="1" t="s">
        <v>4001</v>
      </c>
      <c r="R3102">
        <v>543</v>
      </c>
      <c r="S3102">
        <v>180</v>
      </c>
      <c r="T3102" s="1" t="s">
        <v>24</v>
      </c>
    </row>
    <row r="3103" spans="1:20" x14ac:dyDescent="0.55000000000000004">
      <c r="A3103" s="1" t="s">
        <v>20</v>
      </c>
      <c r="B3103" s="1" t="s">
        <v>21</v>
      </c>
      <c r="C3103" s="1" t="s">
        <v>22</v>
      </c>
      <c r="D3103" s="1" t="s">
        <v>23</v>
      </c>
      <c r="E3103" s="1" t="s">
        <v>5</v>
      </c>
      <c r="F3103" s="1" t="s">
        <v>24</v>
      </c>
      <c r="G3103" s="1" t="s">
        <v>25</v>
      </c>
      <c r="H3103">
        <v>1827225</v>
      </c>
      <c r="I3103">
        <v>1827674</v>
      </c>
      <c r="J3103" s="1" t="s">
        <v>26</v>
      </c>
      <c r="K3103" s="1" t="s">
        <v>24</v>
      </c>
      <c r="L3103" s="1" t="s">
        <v>24</v>
      </c>
      <c r="M3103" s="1" t="s">
        <v>24</v>
      </c>
      <c r="N3103" s="1" t="s">
        <v>24</v>
      </c>
      <c r="O3103" s="1" t="s">
        <v>24</v>
      </c>
      <c r="P3103" s="1" t="s">
        <v>24</v>
      </c>
      <c r="Q3103" s="1" t="s">
        <v>4004</v>
      </c>
      <c r="R3103">
        <v>450</v>
      </c>
      <c r="T3103" s="1" t="s">
        <v>24</v>
      </c>
    </row>
    <row r="3104" spans="1:20" x14ac:dyDescent="0.55000000000000004">
      <c r="A3104" s="1" t="s">
        <v>28</v>
      </c>
      <c r="B3104" s="1" t="s">
        <v>29</v>
      </c>
      <c r="C3104" s="1" t="s">
        <v>22</v>
      </c>
      <c r="D3104" s="1" t="s">
        <v>23</v>
      </c>
      <c r="E3104" s="1" t="s">
        <v>5</v>
      </c>
      <c r="F3104" s="1" t="s">
        <v>24</v>
      </c>
      <c r="G3104" s="1" t="s">
        <v>25</v>
      </c>
      <c r="H3104">
        <v>1827225</v>
      </c>
      <c r="I3104">
        <v>1827674</v>
      </c>
      <c r="J3104" s="1" t="s">
        <v>26</v>
      </c>
      <c r="K3104" s="1" t="s">
        <v>4005</v>
      </c>
      <c r="L3104" s="1" t="s">
        <v>24</v>
      </c>
      <c r="M3104" s="1" t="s">
        <v>24</v>
      </c>
      <c r="N3104" s="1" t="s">
        <v>4006</v>
      </c>
      <c r="O3104" s="1" t="s">
        <v>24</v>
      </c>
      <c r="P3104" s="1" t="s">
        <v>24</v>
      </c>
      <c r="Q3104" s="1" t="s">
        <v>4004</v>
      </c>
      <c r="R3104">
        <v>450</v>
      </c>
      <c r="S3104">
        <v>149</v>
      </c>
      <c r="T3104" s="1" t="s">
        <v>24</v>
      </c>
    </row>
    <row r="3105" spans="1:20" x14ac:dyDescent="0.55000000000000004">
      <c r="A3105" s="1" t="s">
        <v>20</v>
      </c>
      <c r="B3105" s="1" t="s">
        <v>21</v>
      </c>
      <c r="C3105" s="1" t="s">
        <v>22</v>
      </c>
      <c r="D3105" s="1" t="s">
        <v>23</v>
      </c>
      <c r="E3105" s="1" t="s">
        <v>5</v>
      </c>
      <c r="F3105" s="1" t="s">
        <v>24</v>
      </c>
      <c r="G3105" s="1" t="s">
        <v>25</v>
      </c>
      <c r="H3105">
        <v>1827736</v>
      </c>
      <c r="I3105">
        <v>1828620</v>
      </c>
      <c r="J3105" s="1" t="s">
        <v>26</v>
      </c>
      <c r="K3105" s="1" t="s">
        <v>24</v>
      </c>
      <c r="L3105" s="1" t="s">
        <v>24</v>
      </c>
      <c r="M3105" s="1" t="s">
        <v>24</v>
      </c>
      <c r="N3105" s="1" t="s">
        <v>24</v>
      </c>
      <c r="O3105" s="1" t="s">
        <v>24</v>
      </c>
      <c r="P3105" s="1" t="s">
        <v>24</v>
      </c>
      <c r="Q3105" s="1" t="s">
        <v>4007</v>
      </c>
      <c r="R3105">
        <v>885</v>
      </c>
      <c r="T3105" s="1" t="s">
        <v>24</v>
      </c>
    </row>
    <row r="3106" spans="1:20" x14ac:dyDescent="0.55000000000000004">
      <c r="A3106" s="1" t="s">
        <v>28</v>
      </c>
      <c r="B3106" s="1" t="s">
        <v>29</v>
      </c>
      <c r="C3106" s="1" t="s">
        <v>22</v>
      </c>
      <c r="D3106" s="1" t="s">
        <v>23</v>
      </c>
      <c r="E3106" s="1" t="s">
        <v>5</v>
      </c>
      <c r="F3106" s="1" t="s">
        <v>24</v>
      </c>
      <c r="G3106" s="1" t="s">
        <v>25</v>
      </c>
      <c r="H3106">
        <v>1827736</v>
      </c>
      <c r="I3106">
        <v>1828620</v>
      </c>
      <c r="J3106" s="1" t="s">
        <v>26</v>
      </c>
      <c r="K3106" s="1" t="s">
        <v>4008</v>
      </c>
      <c r="L3106" s="1" t="s">
        <v>24</v>
      </c>
      <c r="M3106" s="1" t="s">
        <v>24</v>
      </c>
      <c r="N3106" s="1" t="s">
        <v>4009</v>
      </c>
      <c r="O3106" s="1" t="s">
        <v>24</v>
      </c>
      <c r="P3106" s="1" t="s">
        <v>24</v>
      </c>
      <c r="Q3106" s="1" t="s">
        <v>4007</v>
      </c>
      <c r="R3106">
        <v>885</v>
      </c>
      <c r="S3106">
        <v>294</v>
      </c>
      <c r="T3106" s="1" t="s">
        <v>24</v>
      </c>
    </row>
    <row r="3107" spans="1:20" x14ac:dyDescent="0.55000000000000004">
      <c r="A3107" s="1" t="s">
        <v>20</v>
      </c>
      <c r="B3107" s="1" t="s">
        <v>21</v>
      </c>
      <c r="C3107" s="1" t="s">
        <v>22</v>
      </c>
      <c r="D3107" s="1" t="s">
        <v>23</v>
      </c>
      <c r="E3107" s="1" t="s">
        <v>5</v>
      </c>
      <c r="F3107" s="1" t="s">
        <v>24</v>
      </c>
      <c r="G3107" s="1" t="s">
        <v>25</v>
      </c>
      <c r="H3107">
        <v>1828659</v>
      </c>
      <c r="I3107">
        <v>1829099</v>
      </c>
      <c r="J3107" s="1" t="s">
        <v>26</v>
      </c>
      <c r="K3107" s="1" t="s">
        <v>24</v>
      </c>
      <c r="L3107" s="1" t="s">
        <v>24</v>
      </c>
      <c r="M3107" s="1" t="s">
        <v>24</v>
      </c>
      <c r="N3107" s="1" t="s">
        <v>24</v>
      </c>
      <c r="O3107" s="1" t="s">
        <v>24</v>
      </c>
      <c r="P3107" s="1" t="s">
        <v>24</v>
      </c>
      <c r="Q3107" s="1" t="s">
        <v>4010</v>
      </c>
      <c r="R3107">
        <v>441</v>
      </c>
      <c r="T3107" s="1" t="s">
        <v>24</v>
      </c>
    </row>
    <row r="3108" spans="1:20" x14ac:dyDescent="0.55000000000000004">
      <c r="A3108" s="1" t="s">
        <v>28</v>
      </c>
      <c r="B3108" s="1" t="s">
        <v>29</v>
      </c>
      <c r="C3108" s="1" t="s">
        <v>22</v>
      </c>
      <c r="D3108" s="1" t="s">
        <v>23</v>
      </c>
      <c r="E3108" s="1" t="s">
        <v>5</v>
      </c>
      <c r="F3108" s="1" t="s">
        <v>24</v>
      </c>
      <c r="G3108" s="1" t="s">
        <v>25</v>
      </c>
      <c r="H3108">
        <v>1828659</v>
      </c>
      <c r="I3108">
        <v>1829099</v>
      </c>
      <c r="J3108" s="1" t="s">
        <v>26</v>
      </c>
      <c r="K3108" s="1" t="s">
        <v>4011</v>
      </c>
      <c r="L3108" s="1" t="s">
        <v>24</v>
      </c>
      <c r="M3108" s="1" t="s">
        <v>24</v>
      </c>
      <c r="N3108" s="1" t="s">
        <v>4012</v>
      </c>
      <c r="O3108" s="1" t="s">
        <v>24</v>
      </c>
      <c r="P3108" s="1" t="s">
        <v>24</v>
      </c>
      <c r="Q3108" s="1" t="s">
        <v>4010</v>
      </c>
      <c r="R3108">
        <v>441</v>
      </c>
      <c r="S3108">
        <v>146</v>
      </c>
      <c r="T3108" s="1" t="s">
        <v>24</v>
      </c>
    </row>
    <row r="3109" spans="1:20" x14ac:dyDescent="0.55000000000000004">
      <c r="A3109" s="1" t="s">
        <v>20</v>
      </c>
      <c r="B3109" s="1" t="s">
        <v>21</v>
      </c>
      <c r="C3109" s="1" t="s">
        <v>22</v>
      </c>
      <c r="D3109" s="1" t="s">
        <v>23</v>
      </c>
      <c r="E3109" s="1" t="s">
        <v>5</v>
      </c>
      <c r="F3109" s="1" t="s">
        <v>24</v>
      </c>
      <c r="G3109" s="1" t="s">
        <v>25</v>
      </c>
      <c r="H3109">
        <v>1829105</v>
      </c>
      <c r="I3109">
        <v>1829566</v>
      </c>
      <c r="J3109" s="1" t="s">
        <v>26</v>
      </c>
      <c r="K3109" s="1" t="s">
        <v>24</v>
      </c>
      <c r="L3109" s="1" t="s">
        <v>24</v>
      </c>
      <c r="M3109" s="1" t="s">
        <v>24</v>
      </c>
      <c r="N3109" s="1" t="s">
        <v>24</v>
      </c>
      <c r="O3109" s="1" t="s">
        <v>24</v>
      </c>
      <c r="P3109" s="1" t="s">
        <v>24</v>
      </c>
      <c r="Q3109" s="1" t="s">
        <v>4013</v>
      </c>
      <c r="R3109">
        <v>462</v>
      </c>
      <c r="T3109" s="1" t="s">
        <v>24</v>
      </c>
    </row>
    <row r="3110" spans="1:20" x14ac:dyDescent="0.55000000000000004">
      <c r="A3110" s="1" t="s">
        <v>28</v>
      </c>
      <c r="B3110" s="1" t="s">
        <v>29</v>
      </c>
      <c r="C3110" s="1" t="s">
        <v>22</v>
      </c>
      <c r="D3110" s="1" t="s">
        <v>23</v>
      </c>
      <c r="E3110" s="1" t="s">
        <v>5</v>
      </c>
      <c r="F3110" s="1" t="s">
        <v>24</v>
      </c>
      <c r="G3110" s="1" t="s">
        <v>25</v>
      </c>
      <c r="H3110">
        <v>1829105</v>
      </c>
      <c r="I3110">
        <v>1829566</v>
      </c>
      <c r="J3110" s="1" t="s">
        <v>26</v>
      </c>
      <c r="K3110" s="1" t="s">
        <v>4014</v>
      </c>
      <c r="L3110" s="1" t="s">
        <v>24</v>
      </c>
      <c r="M3110" s="1" t="s">
        <v>24</v>
      </c>
      <c r="N3110" s="1" t="s">
        <v>4015</v>
      </c>
      <c r="O3110" s="1" t="s">
        <v>24</v>
      </c>
      <c r="P3110" s="1" t="s">
        <v>24</v>
      </c>
      <c r="Q3110" s="1" t="s">
        <v>4013</v>
      </c>
      <c r="R3110">
        <v>462</v>
      </c>
      <c r="S3110">
        <v>153</v>
      </c>
      <c r="T3110" s="1" t="s">
        <v>24</v>
      </c>
    </row>
    <row r="3111" spans="1:20" x14ac:dyDescent="0.55000000000000004">
      <c r="A3111" s="1" t="s">
        <v>20</v>
      </c>
      <c r="B3111" s="1" t="s">
        <v>21</v>
      </c>
      <c r="C3111" s="1" t="s">
        <v>22</v>
      </c>
      <c r="D3111" s="1" t="s">
        <v>23</v>
      </c>
      <c r="E3111" s="1" t="s">
        <v>5</v>
      </c>
      <c r="F3111" s="1" t="s">
        <v>24</v>
      </c>
      <c r="G3111" s="1" t="s">
        <v>25</v>
      </c>
      <c r="H3111">
        <v>1829526</v>
      </c>
      <c r="I3111">
        <v>1830281</v>
      </c>
      <c r="J3111" s="1" t="s">
        <v>26</v>
      </c>
      <c r="K3111" s="1" t="s">
        <v>24</v>
      </c>
      <c r="L3111" s="1" t="s">
        <v>24</v>
      </c>
      <c r="M3111" s="1" t="s">
        <v>24</v>
      </c>
      <c r="N3111" s="1" t="s">
        <v>24</v>
      </c>
      <c r="O3111" s="1" t="s">
        <v>24</v>
      </c>
      <c r="P3111" s="1" t="s">
        <v>24</v>
      </c>
      <c r="Q3111" s="1" t="s">
        <v>4016</v>
      </c>
      <c r="R3111">
        <v>756</v>
      </c>
      <c r="T3111" s="1" t="s">
        <v>24</v>
      </c>
    </row>
    <row r="3112" spans="1:20" x14ac:dyDescent="0.55000000000000004">
      <c r="A3112" s="1" t="s">
        <v>28</v>
      </c>
      <c r="B3112" s="1" t="s">
        <v>29</v>
      </c>
      <c r="C3112" s="1" t="s">
        <v>22</v>
      </c>
      <c r="D3112" s="1" t="s">
        <v>23</v>
      </c>
      <c r="E3112" s="1" t="s">
        <v>5</v>
      </c>
      <c r="F3112" s="1" t="s">
        <v>24</v>
      </c>
      <c r="G3112" s="1" t="s">
        <v>25</v>
      </c>
      <c r="H3112">
        <v>1829526</v>
      </c>
      <c r="I3112">
        <v>1830281</v>
      </c>
      <c r="J3112" s="1" t="s">
        <v>26</v>
      </c>
      <c r="K3112" s="1" t="s">
        <v>4017</v>
      </c>
      <c r="L3112" s="1" t="s">
        <v>24</v>
      </c>
      <c r="M3112" s="1" t="s">
        <v>24</v>
      </c>
      <c r="N3112" s="1" t="s">
        <v>73</v>
      </c>
      <c r="O3112" s="1" t="s">
        <v>24</v>
      </c>
      <c r="P3112" s="1" t="s">
        <v>24</v>
      </c>
      <c r="Q3112" s="1" t="s">
        <v>4016</v>
      </c>
      <c r="R3112">
        <v>756</v>
      </c>
      <c r="S3112">
        <v>251</v>
      </c>
      <c r="T3112" s="1" t="s">
        <v>24</v>
      </c>
    </row>
    <row r="3113" spans="1:20" x14ac:dyDescent="0.55000000000000004">
      <c r="A3113" s="1" t="s">
        <v>20</v>
      </c>
      <c r="B3113" s="1" t="s">
        <v>21</v>
      </c>
      <c r="C3113" s="1" t="s">
        <v>22</v>
      </c>
      <c r="D3113" s="1" t="s">
        <v>23</v>
      </c>
      <c r="E3113" s="1" t="s">
        <v>5</v>
      </c>
      <c r="F3113" s="1" t="s">
        <v>24</v>
      </c>
      <c r="G3113" s="1" t="s">
        <v>25</v>
      </c>
      <c r="H3113">
        <v>1830427</v>
      </c>
      <c r="I3113">
        <v>1831344</v>
      </c>
      <c r="J3113" s="1" t="s">
        <v>26</v>
      </c>
      <c r="K3113" s="1" t="s">
        <v>24</v>
      </c>
      <c r="L3113" s="1" t="s">
        <v>24</v>
      </c>
      <c r="M3113" s="1" t="s">
        <v>24</v>
      </c>
      <c r="N3113" s="1" t="s">
        <v>24</v>
      </c>
      <c r="O3113" s="1" t="s">
        <v>24</v>
      </c>
      <c r="P3113" s="1" t="s">
        <v>24</v>
      </c>
      <c r="Q3113" s="1" t="s">
        <v>4018</v>
      </c>
      <c r="R3113">
        <v>918</v>
      </c>
      <c r="T3113" s="1" t="s">
        <v>24</v>
      </c>
    </row>
    <row r="3114" spans="1:20" x14ac:dyDescent="0.55000000000000004">
      <c r="A3114" s="1" t="s">
        <v>28</v>
      </c>
      <c r="B3114" s="1" t="s">
        <v>29</v>
      </c>
      <c r="C3114" s="1" t="s">
        <v>22</v>
      </c>
      <c r="D3114" s="1" t="s">
        <v>23</v>
      </c>
      <c r="E3114" s="1" t="s">
        <v>5</v>
      </c>
      <c r="F3114" s="1" t="s">
        <v>24</v>
      </c>
      <c r="G3114" s="1" t="s">
        <v>25</v>
      </c>
      <c r="H3114">
        <v>1830427</v>
      </c>
      <c r="I3114">
        <v>1831344</v>
      </c>
      <c r="J3114" s="1" t="s">
        <v>26</v>
      </c>
      <c r="K3114" s="1" t="s">
        <v>4019</v>
      </c>
      <c r="L3114" s="1" t="s">
        <v>24</v>
      </c>
      <c r="M3114" s="1" t="s">
        <v>24</v>
      </c>
      <c r="N3114" s="1" t="s">
        <v>4020</v>
      </c>
      <c r="O3114" s="1" t="s">
        <v>24</v>
      </c>
      <c r="P3114" s="1" t="s">
        <v>24</v>
      </c>
      <c r="Q3114" s="1" t="s">
        <v>4018</v>
      </c>
      <c r="R3114">
        <v>918</v>
      </c>
      <c r="S3114">
        <v>305</v>
      </c>
      <c r="T3114" s="1" t="s">
        <v>24</v>
      </c>
    </row>
    <row r="3115" spans="1:20" x14ac:dyDescent="0.55000000000000004">
      <c r="A3115" s="1" t="s">
        <v>20</v>
      </c>
      <c r="B3115" s="1" t="s">
        <v>21</v>
      </c>
      <c r="C3115" s="1" t="s">
        <v>22</v>
      </c>
      <c r="D3115" s="1" t="s">
        <v>23</v>
      </c>
      <c r="E3115" s="1" t="s">
        <v>5</v>
      </c>
      <c r="F3115" s="1" t="s">
        <v>24</v>
      </c>
      <c r="G3115" s="1" t="s">
        <v>25</v>
      </c>
      <c r="H3115">
        <v>1831590</v>
      </c>
      <c r="I3115">
        <v>1832087</v>
      </c>
      <c r="J3115" s="1" t="s">
        <v>67</v>
      </c>
      <c r="K3115" s="1" t="s">
        <v>24</v>
      </c>
      <c r="L3115" s="1" t="s">
        <v>24</v>
      </c>
      <c r="M3115" s="1" t="s">
        <v>24</v>
      </c>
      <c r="N3115" s="1" t="s">
        <v>24</v>
      </c>
      <c r="O3115" s="1" t="s">
        <v>24</v>
      </c>
      <c r="P3115" s="1" t="s">
        <v>24</v>
      </c>
      <c r="Q3115" s="1" t="s">
        <v>4021</v>
      </c>
      <c r="R3115">
        <v>498</v>
      </c>
      <c r="T3115" s="1" t="s">
        <v>24</v>
      </c>
    </row>
    <row r="3116" spans="1:20" x14ac:dyDescent="0.55000000000000004">
      <c r="A3116" s="1" t="s">
        <v>28</v>
      </c>
      <c r="B3116" s="1" t="s">
        <v>29</v>
      </c>
      <c r="C3116" s="1" t="s">
        <v>22</v>
      </c>
      <c r="D3116" s="1" t="s">
        <v>23</v>
      </c>
      <c r="E3116" s="1" t="s">
        <v>5</v>
      </c>
      <c r="F3116" s="1" t="s">
        <v>24</v>
      </c>
      <c r="G3116" s="1" t="s">
        <v>25</v>
      </c>
      <c r="H3116">
        <v>1831590</v>
      </c>
      <c r="I3116">
        <v>1832087</v>
      </c>
      <c r="J3116" s="1" t="s">
        <v>67</v>
      </c>
      <c r="K3116" s="1" t="s">
        <v>4022</v>
      </c>
      <c r="L3116" s="1" t="s">
        <v>24</v>
      </c>
      <c r="M3116" s="1" t="s">
        <v>24</v>
      </c>
      <c r="N3116" s="1" t="s">
        <v>4023</v>
      </c>
      <c r="O3116" s="1" t="s">
        <v>24</v>
      </c>
      <c r="P3116" s="1" t="s">
        <v>24</v>
      </c>
      <c r="Q3116" s="1" t="s">
        <v>4021</v>
      </c>
      <c r="R3116">
        <v>498</v>
      </c>
      <c r="S3116">
        <v>165</v>
      </c>
      <c r="T3116" s="1" t="s">
        <v>24</v>
      </c>
    </row>
    <row r="3117" spans="1:20" x14ac:dyDescent="0.55000000000000004">
      <c r="A3117" s="1" t="s">
        <v>20</v>
      </c>
      <c r="B3117" s="1" t="s">
        <v>21</v>
      </c>
      <c r="C3117" s="1" t="s">
        <v>22</v>
      </c>
      <c r="D3117" s="1" t="s">
        <v>23</v>
      </c>
      <c r="E3117" s="1" t="s">
        <v>5</v>
      </c>
      <c r="F3117" s="1" t="s">
        <v>24</v>
      </c>
      <c r="G3117" s="1" t="s">
        <v>25</v>
      </c>
      <c r="H3117">
        <v>1832095</v>
      </c>
      <c r="I3117">
        <v>1832751</v>
      </c>
      <c r="J3117" s="1" t="s">
        <v>67</v>
      </c>
      <c r="K3117" s="1" t="s">
        <v>24</v>
      </c>
      <c r="L3117" s="1" t="s">
        <v>24</v>
      </c>
      <c r="M3117" s="1" t="s">
        <v>24</v>
      </c>
      <c r="N3117" s="1" t="s">
        <v>24</v>
      </c>
      <c r="O3117" s="1" t="s">
        <v>24</v>
      </c>
      <c r="P3117" s="1" t="s">
        <v>24</v>
      </c>
      <c r="Q3117" s="1" t="s">
        <v>4024</v>
      </c>
      <c r="R3117">
        <v>657</v>
      </c>
      <c r="T3117" s="1" t="s">
        <v>24</v>
      </c>
    </row>
    <row r="3118" spans="1:20" x14ac:dyDescent="0.55000000000000004">
      <c r="A3118" s="1" t="s">
        <v>28</v>
      </c>
      <c r="B3118" s="1" t="s">
        <v>29</v>
      </c>
      <c r="C3118" s="1" t="s">
        <v>22</v>
      </c>
      <c r="D3118" s="1" t="s">
        <v>23</v>
      </c>
      <c r="E3118" s="1" t="s">
        <v>5</v>
      </c>
      <c r="F3118" s="1" t="s">
        <v>24</v>
      </c>
      <c r="G3118" s="1" t="s">
        <v>25</v>
      </c>
      <c r="H3118">
        <v>1832095</v>
      </c>
      <c r="I3118">
        <v>1832751</v>
      </c>
      <c r="J3118" s="1" t="s">
        <v>67</v>
      </c>
      <c r="K3118" s="1" t="s">
        <v>4025</v>
      </c>
      <c r="L3118" s="1" t="s">
        <v>24</v>
      </c>
      <c r="M3118" s="1" t="s">
        <v>24</v>
      </c>
      <c r="N3118" s="1" t="s">
        <v>4026</v>
      </c>
      <c r="O3118" s="1" t="s">
        <v>24</v>
      </c>
      <c r="P3118" s="1" t="s">
        <v>24</v>
      </c>
      <c r="Q3118" s="1" t="s">
        <v>4024</v>
      </c>
      <c r="R3118">
        <v>657</v>
      </c>
      <c r="S3118">
        <v>218</v>
      </c>
      <c r="T3118" s="1" t="s">
        <v>24</v>
      </c>
    </row>
    <row r="3119" spans="1:20" x14ac:dyDescent="0.55000000000000004">
      <c r="A3119" s="1" t="s">
        <v>20</v>
      </c>
      <c r="B3119" s="1" t="s">
        <v>21</v>
      </c>
      <c r="C3119" s="1" t="s">
        <v>22</v>
      </c>
      <c r="D3119" s="1" t="s">
        <v>23</v>
      </c>
      <c r="E3119" s="1" t="s">
        <v>5</v>
      </c>
      <c r="F3119" s="1" t="s">
        <v>24</v>
      </c>
      <c r="G3119" s="1" t="s">
        <v>25</v>
      </c>
      <c r="H3119">
        <v>1832880</v>
      </c>
      <c r="I3119">
        <v>1834487</v>
      </c>
      <c r="J3119" s="1" t="s">
        <v>26</v>
      </c>
      <c r="K3119" s="1" t="s">
        <v>24</v>
      </c>
      <c r="L3119" s="1" t="s">
        <v>24</v>
      </c>
      <c r="M3119" s="1" t="s">
        <v>24</v>
      </c>
      <c r="N3119" s="1" t="s">
        <v>24</v>
      </c>
      <c r="O3119" s="1" t="s">
        <v>24</v>
      </c>
      <c r="P3119" s="1" t="s">
        <v>24</v>
      </c>
      <c r="Q3119" s="1" t="s">
        <v>4027</v>
      </c>
      <c r="R3119">
        <v>1608</v>
      </c>
      <c r="T3119" s="1" t="s">
        <v>24</v>
      </c>
    </row>
    <row r="3120" spans="1:20" x14ac:dyDescent="0.55000000000000004">
      <c r="A3120" s="1" t="s">
        <v>28</v>
      </c>
      <c r="B3120" s="1" t="s">
        <v>29</v>
      </c>
      <c r="C3120" s="1" t="s">
        <v>22</v>
      </c>
      <c r="D3120" s="1" t="s">
        <v>23</v>
      </c>
      <c r="E3120" s="1" t="s">
        <v>5</v>
      </c>
      <c r="F3120" s="1" t="s">
        <v>24</v>
      </c>
      <c r="G3120" s="1" t="s">
        <v>25</v>
      </c>
      <c r="H3120">
        <v>1832880</v>
      </c>
      <c r="I3120">
        <v>1834487</v>
      </c>
      <c r="J3120" s="1" t="s">
        <v>26</v>
      </c>
      <c r="K3120" s="1" t="s">
        <v>4028</v>
      </c>
      <c r="L3120" s="1" t="s">
        <v>24</v>
      </c>
      <c r="M3120" s="1" t="s">
        <v>24</v>
      </c>
      <c r="N3120" s="1" t="s">
        <v>2607</v>
      </c>
      <c r="O3120" s="1" t="s">
        <v>24</v>
      </c>
      <c r="P3120" s="1" t="s">
        <v>24</v>
      </c>
      <c r="Q3120" s="1" t="s">
        <v>4027</v>
      </c>
      <c r="R3120">
        <v>1608</v>
      </c>
      <c r="S3120">
        <v>535</v>
      </c>
      <c r="T3120" s="1" t="s">
        <v>24</v>
      </c>
    </row>
    <row r="3121" spans="1:20" x14ac:dyDescent="0.55000000000000004">
      <c r="A3121" s="1" t="s">
        <v>20</v>
      </c>
      <c r="B3121" s="1" t="s">
        <v>21</v>
      </c>
      <c r="C3121" s="1" t="s">
        <v>22</v>
      </c>
      <c r="D3121" s="1" t="s">
        <v>23</v>
      </c>
      <c r="E3121" s="1" t="s">
        <v>5</v>
      </c>
      <c r="F3121" s="1" t="s">
        <v>24</v>
      </c>
      <c r="G3121" s="1" t="s">
        <v>25</v>
      </c>
      <c r="H3121">
        <v>1834501</v>
      </c>
      <c r="I3121">
        <v>1835070</v>
      </c>
      <c r="J3121" s="1" t="s">
        <v>26</v>
      </c>
      <c r="K3121" s="1" t="s">
        <v>24</v>
      </c>
      <c r="L3121" s="1" t="s">
        <v>24</v>
      </c>
      <c r="M3121" s="1" t="s">
        <v>24</v>
      </c>
      <c r="N3121" s="1" t="s">
        <v>24</v>
      </c>
      <c r="O3121" s="1" t="s">
        <v>24</v>
      </c>
      <c r="P3121" s="1" t="s">
        <v>24</v>
      </c>
      <c r="Q3121" s="1" t="s">
        <v>4029</v>
      </c>
      <c r="R3121">
        <v>570</v>
      </c>
      <c r="T3121" s="1" t="s">
        <v>24</v>
      </c>
    </row>
    <row r="3122" spans="1:20" x14ac:dyDescent="0.55000000000000004">
      <c r="A3122" s="1" t="s">
        <v>28</v>
      </c>
      <c r="B3122" s="1" t="s">
        <v>29</v>
      </c>
      <c r="C3122" s="1" t="s">
        <v>22</v>
      </c>
      <c r="D3122" s="1" t="s">
        <v>23</v>
      </c>
      <c r="E3122" s="1" t="s">
        <v>5</v>
      </c>
      <c r="F3122" s="1" t="s">
        <v>24</v>
      </c>
      <c r="G3122" s="1" t="s">
        <v>25</v>
      </c>
      <c r="H3122">
        <v>1834501</v>
      </c>
      <c r="I3122">
        <v>1835070</v>
      </c>
      <c r="J3122" s="1" t="s">
        <v>26</v>
      </c>
      <c r="K3122" s="1" t="s">
        <v>4030</v>
      </c>
      <c r="L3122" s="1" t="s">
        <v>24</v>
      </c>
      <c r="M3122" s="1" t="s">
        <v>24</v>
      </c>
      <c r="N3122" s="1" t="s">
        <v>4031</v>
      </c>
      <c r="O3122" s="1" t="s">
        <v>24</v>
      </c>
      <c r="P3122" s="1" t="s">
        <v>24</v>
      </c>
      <c r="Q3122" s="1" t="s">
        <v>4029</v>
      </c>
      <c r="R3122">
        <v>570</v>
      </c>
      <c r="S3122">
        <v>189</v>
      </c>
      <c r="T3122" s="1" t="s">
        <v>24</v>
      </c>
    </row>
    <row r="3123" spans="1:20" x14ac:dyDescent="0.55000000000000004">
      <c r="A3123" s="1" t="s">
        <v>20</v>
      </c>
      <c r="B3123" s="1" t="s">
        <v>21</v>
      </c>
      <c r="C3123" s="1" t="s">
        <v>22</v>
      </c>
      <c r="D3123" s="1" t="s">
        <v>23</v>
      </c>
      <c r="E3123" s="1" t="s">
        <v>5</v>
      </c>
      <c r="F3123" s="1" t="s">
        <v>24</v>
      </c>
      <c r="G3123" s="1" t="s">
        <v>25</v>
      </c>
      <c r="H3123">
        <v>1835046</v>
      </c>
      <c r="I3123">
        <v>1835558</v>
      </c>
      <c r="J3123" s="1" t="s">
        <v>26</v>
      </c>
      <c r="K3123" s="1" t="s">
        <v>24</v>
      </c>
      <c r="L3123" s="1" t="s">
        <v>24</v>
      </c>
      <c r="M3123" s="1" t="s">
        <v>24</v>
      </c>
      <c r="N3123" s="1" t="s">
        <v>24</v>
      </c>
      <c r="O3123" s="1" t="s">
        <v>24</v>
      </c>
      <c r="P3123" s="1" t="s">
        <v>24</v>
      </c>
      <c r="Q3123" s="1" t="s">
        <v>4032</v>
      </c>
      <c r="R3123">
        <v>513</v>
      </c>
      <c r="T3123" s="1" t="s">
        <v>24</v>
      </c>
    </row>
    <row r="3124" spans="1:20" x14ac:dyDescent="0.55000000000000004">
      <c r="A3124" s="1" t="s">
        <v>28</v>
      </c>
      <c r="B3124" s="1" t="s">
        <v>29</v>
      </c>
      <c r="C3124" s="1" t="s">
        <v>22</v>
      </c>
      <c r="D3124" s="1" t="s">
        <v>23</v>
      </c>
      <c r="E3124" s="1" t="s">
        <v>5</v>
      </c>
      <c r="F3124" s="1" t="s">
        <v>24</v>
      </c>
      <c r="G3124" s="1" t="s">
        <v>25</v>
      </c>
      <c r="H3124">
        <v>1835046</v>
      </c>
      <c r="I3124">
        <v>1835558</v>
      </c>
      <c r="J3124" s="1" t="s">
        <v>26</v>
      </c>
      <c r="K3124" s="1" t="s">
        <v>4033</v>
      </c>
      <c r="L3124" s="1" t="s">
        <v>24</v>
      </c>
      <c r="M3124" s="1" t="s">
        <v>24</v>
      </c>
      <c r="N3124" s="1" t="s">
        <v>4034</v>
      </c>
      <c r="O3124" s="1" t="s">
        <v>24</v>
      </c>
      <c r="P3124" s="1" t="s">
        <v>24</v>
      </c>
      <c r="Q3124" s="1" t="s">
        <v>4032</v>
      </c>
      <c r="R3124">
        <v>513</v>
      </c>
      <c r="S3124">
        <v>170</v>
      </c>
      <c r="T3124" s="1" t="s">
        <v>24</v>
      </c>
    </row>
    <row r="3125" spans="1:20" x14ac:dyDescent="0.55000000000000004">
      <c r="A3125" s="1" t="s">
        <v>20</v>
      </c>
      <c r="B3125" s="1" t="s">
        <v>21</v>
      </c>
      <c r="C3125" s="1" t="s">
        <v>22</v>
      </c>
      <c r="D3125" s="1" t="s">
        <v>23</v>
      </c>
      <c r="E3125" s="1" t="s">
        <v>5</v>
      </c>
      <c r="F3125" s="1" t="s">
        <v>24</v>
      </c>
      <c r="G3125" s="1" t="s">
        <v>25</v>
      </c>
      <c r="H3125">
        <v>1835579</v>
      </c>
      <c r="I3125">
        <v>1836496</v>
      </c>
      <c r="J3125" s="1" t="s">
        <v>26</v>
      </c>
      <c r="K3125" s="1" t="s">
        <v>24</v>
      </c>
      <c r="L3125" s="1" t="s">
        <v>24</v>
      </c>
      <c r="M3125" s="1" t="s">
        <v>24</v>
      </c>
      <c r="N3125" s="1" t="s">
        <v>24</v>
      </c>
      <c r="O3125" s="1" t="s">
        <v>24</v>
      </c>
      <c r="P3125" s="1" t="s">
        <v>24</v>
      </c>
      <c r="Q3125" s="1" t="s">
        <v>4035</v>
      </c>
      <c r="R3125">
        <v>918</v>
      </c>
      <c r="T3125" s="1" t="s">
        <v>24</v>
      </c>
    </row>
    <row r="3126" spans="1:20" x14ac:dyDescent="0.55000000000000004">
      <c r="A3126" s="1" t="s">
        <v>28</v>
      </c>
      <c r="B3126" s="1" t="s">
        <v>29</v>
      </c>
      <c r="C3126" s="1" t="s">
        <v>22</v>
      </c>
      <c r="D3126" s="1" t="s">
        <v>23</v>
      </c>
      <c r="E3126" s="1" t="s">
        <v>5</v>
      </c>
      <c r="F3126" s="1" t="s">
        <v>24</v>
      </c>
      <c r="G3126" s="1" t="s">
        <v>25</v>
      </c>
      <c r="H3126">
        <v>1835579</v>
      </c>
      <c r="I3126">
        <v>1836496</v>
      </c>
      <c r="J3126" s="1" t="s">
        <v>26</v>
      </c>
      <c r="K3126" s="1" t="s">
        <v>4036</v>
      </c>
      <c r="L3126" s="1" t="s">
        <v>24</v>
      </c>
      <c r="M3126" s="1" t="s">
        <v>24</v>
      </c>
      <c r="N3126" s="1" t="s">
        <v>4037</v>
      </c>
      <c r="O3126" s="1" t="s">
        <v>24</v>
      </c>
      <c r="P3126" s="1" t="s">
        <v>24</v>
      </c>
      <c r="Q3126" s="1" t="s">
        <v>4035</v>
      </c>
      <c r="R3126">
        <v>918</v>
      </c>
      <c r="S3126">
        <v>305</v>
      </c>
      <c r="T3126" s="1" t="s">
        <v>24</v>
      </c>
    </row>
    <row r="3127" spans="1:20" x14ac:dyDescent="0.55000000000000004">
      <c r="A3127" s="1" t="s">
        <v>20</v>
      </c>
      <c r="B3127" s="1" t="s">
        <v>21</v>
      </c>
      <c r="C3127" s="1" t="s">
        <v>22</v>
      </c>
      <c r="D3127" s="1" t="s">
        <v>23</v>
      </c>
      <c r="E3127" s="1" t="s">
        <v>5</v>
      </c>
      <c r="F3127" s="1" t="s">
        <v>24</v>
      </c>
      <c r="G3127" s="1" t="s">
        <v>25</v>
      </c>
      <c r="H3127">
        <v>1836496</v>
      </c>
      <c r="I3127">
        <v>1838076</v>
      </c>
      <c r="J3127" s="1" t="s">
        <v>26</v>
      </c>
      <c r="K3127" s="1" t="s">
        <v>24</v>
      </c>
      <c r="L3127" s="1" t="s">
        <v>24</v>
      </c>
      <c r="M3127" s="1" t="s">
        <v>24</v>
      </c>
      <c r="N3127" s="1" t="s">
        <v>24</v>
      </c>
      <c r="O3127" s="1" t="s">
        <v>24</v>
      </c>
      <c r="P3127" s="1" t="s">
        <v>24</v>
      </c>
      <c r="Q3127" s="1" t="s">
        <v>4038</v>
      </c>
      <c r="R3127">
        <v>1581</v>
      </c>
      <c r="T3127" s="1" t="s">
        <v>24</v>
      </c>
    </row>
    <row r="3128" spans="1:20" x14ac:dyDescent="0.55000000000000004">
      <c r="A3128" s="1" t="s">
        <v>28</v>
      </c>
      <c r="B3128" s="1" t="s">
        <v>29</v>
      </c>
      <c r="C3128" s="1" t="s">
        <v>22</v>
      </c>
      <c r="D3128" s="1" t="s">
        <v>23</v>
      </c>
      <c r="E3128" s="1" t="s">
        <v>5</v>
      </c>
      <c r="F3128" s="1" t="s">
        <v>24</v>
      </c>
      <c r="G3128" s="1" t="s">
        <v>25</v>
      </c>
      <c r="H3128">
        <v>1836496</v>
      </c>
      <c r="I3128">
        <v>1838076</v>
      </c>
      <c r="J3128" s="1" t="s">
        <v>26</v>
      </c>
      <c r="K3128" s="1" t="s">
        <v>4039</v>
      </c>
      <c r="L3128" s="1" t="s">
        <v>24</v>
      </c>
      <c r="M3128" s="1" t="s">
        <v>24</v>
      </c>
      <c r="N3128" s="1" t="s">
        <v>4040</v>
      </c>
      <c r="O3128" s="1" t="s">
        <v>24</v>
      </c>
      <c r="P3128" s="1" t="s">
        <v>24</v>
      </c>
      <c r="Q3128" s="1" t="s">
        <v>4038</v>
      </c>
      <c r="R3128">
        <v>1581</v>
      </c>
      <c r="S3128">
        <v>526</v>
      </c>
      <c r="T3128" s="1" t="s">
        <v>24</v>
      </c>
    </row>
    <row r="3129" spans="1:20" x14ac:dyDescent="0.55000000000000004">
      <c r="A3129" s="1" t="s">
        <v>20</v>
      </c>
      <c r="B3129" s="1" t="s">
        <v>21</v>
      </c>
      <c r="C3129" s="1" t="s">
        <v>22</v>
      </c>
      <c r="D3129" s="1" t="s">
        <v>23</v>
      </c>
      <c r="E3129" s="1" t="s">
        <v>5</v>
      </c>
      <c r="F3129" s="1" t="s">
        <v>24</v>
      </c>
      <c r="G3129" s="1" t="s">
        <v>25</v>
      </c>
      <c r="H3129">
        <v>1838108</v>
      </c>
      <c r="I3129">
        <v>1839274</v>
      </c>
      <c r="J3129" s="1" t="s">
        <v>26</v>
      </c>
      <c r="K3129" s="1" t="s">
        <v>24</v>
      </c>
      <c r="L3129" s="1" t="s">
        <v>24</v>
      </c>
      <c r="M3129" s="1" t="s">
        <v>24</v>
      </c>
      <c r="N3129" s="1" t="s">
        <v>24</v>
      </c>
      <c r="O3129" s="1" t="s">
        <v>24</v>
      </c>
      <c r="P3129" s="1" t="s">
        <v>24</v>
      </c>
      <c r="Q3129" s="1" t="s">
        <v>4041</v>
      </c>
      <c r="R3129">
        <v>1167</v>
      </c>
      <c r="T3129" s="1" t="s">
        <v>24</v>
      </c>
    </row>
    <row r="3130" spans="1:20" x14ac:dyDescent="0.55000000000000004">
      <c r="A3130" s="1" t="s">
        <v>28</v>
      </c>
      <c r="B3130" s="1" t="s">
        <v>29</v>
      </c>
      <c r="C3130" s="1" t="s">
        <v>22</v>
      </c>
      <c r="D3130" s="1" t="s">
        <v>23</v>
      </c>
      <c r="E3130" s="1" t="s">
        <v>5</v>
      </c>
      <c r="F3130" s="1" t="s">
        <v>24</v>
      </c>
      <c r="G3130" s="1" t="s">
        <v>25</v>
      </c>
      <c r="H3130">
        <v>1838108</v>
      </c>
      <c r="I3130">
        <v>1839274</v>
      </c>
      <c r="J3130" s="1" t="s">
        <v>26</v>
      </c>
      <c r="K3130" s="1" t="s">
        <v>4042</v>
      </c>
      <c r="L3130" s="1" t="s">
        <v>24</v>
      </c>
      <c r="M3130" s="1" t="s">
        <v>24</v>
      </c>
      <c r="N3130" s="1" t="s">
        <v>4043</v>
      </c>
      <c r="O3130" s="1" t="s">
        <v>24</v>
      </c>
      <c r="P3130" s="1" t="s">
        <v>24</v>
      </c>
      <c r="Q3130" s="1" t="s">
        <v>4041</v>
      </c>
      <c r="R3130">
        <v>1167</v>
      </c>
      <c r="S3130">
        <v>388</v>
      </c>
      <c r="T3130" s="1" t="s">
        <v>24</v>
      </c>
    </row>
    <row r="3131" spans="1:20" x14ac:dyDescent="0.55000000000000004">
      <c r="A3131" s="1" t="s">
        <v>20</v>
      </c>
      <c r="B3131" s="1" t="s">
        <v>21</v>
      </c>
      <c r="C3131" s="1" t="s">
        <v>22</v>
      </c>
      <c r="D3131" s="1" t="s">
        <v>23</v>
      </c>
      <c r="E3131" s="1" t="s">
        <v>5</v>
      </c>
      <c r="F3131" s="1" t="s">
        <v>24</v>
      </c>
      <c r="G3131" s="1" t="s">
        <v>25</v>
      </c>
      <c r="H3131">
        <v>1839396</v>
      </c>
      <c r="I3131">
        <v>1839908</v>
      </c>
      <c r="J3131" s="1" t="s">
        <v>26</v>
      </c>
      <c r="K3131" s="1" t="s">
        <v>24</v>
      </c>
      <c r="L3131" s="1" t="s">
        <v>24</v>
      </c>
      <c r="M3131" s="1" t="s">
        <v>24</v>
      </c>
      <c r="N3131" s="1" t="s">
        <v>24</v>
      </c>
      <c r="O3131" s="1" t="s">
        <v>24</v>
      </c>
      <c r="P3131" s="1" t="s">
        <v>24</v>
      </c>
      <c r="Q3131" s="1" t="s">
        <v>4044</v>
      </c>
      <c r="R3131">
        <v>513</v>
      </c>
      <c r="T3131" s="1" t="s">
        <v>24</v>
      </c>
    </row>
    <row r="3132" spans="1:20" x14ac:dyDescent="0.55000000000000004">
      <c r="A3132" s="1" t="s">
        <v>28</v>
      </c>
      <c r="B3132" s="1" t="s">
        <v>29</v>
      </c>
      <c r="C3132" s="1" t="s">
        <v>22</v>
      </c>
      <c r="D3132" s="1" t="s">
        <v>23</v>
      </c>
      <c r="E3132" s="1" t="s">
        <v>5</v>
      </c>
      <c r="F3132" s="1" t="s">
        <v>24</v>
      </c>
      <c r="G3132" s="1" t="s">
        <v>25</v>
      </c>
      <c r="H3132">
        <v>1839396</v>
      </c>
      <c r="I3132">
        <v>1839908</v>
      </c>
      <c r="J3132" s="1" t="s">
        <v>26</v>
      </c>
      <c r="K3132" s="1" t="s">
        <v>4045</v>
      </c>
      <c r="L3132" s="1" t="s">
        <v>24</v>
      </c>
      <c r="M3132" s="1" t="s">
        <v>24</v>
      </c>
      <c r="N3132" s="1" t="s">
        <v>3074</v>
      </c>
      <c r="O3132" s="1" t="s">
        <v>24</v>
      </c>
      <c r="P3132" s="1" t="s">
        <v>24</v>
      </c>
      <c r="Q3132" s="1" t="s">
        <v>4044</v>
      </c>
      <c r="R3132">
        <v>513</v>
      </c>
      <c r="S3132">
        <v>170</v>
      </c>
      <c r="T3132" s="1" t="s">
        <v>24</v>
      </c>
    </row>
    <row r="3133" spans="1:20" x14ac:dyDescent="0.55000000000000004">
      <c r="A3133" s="1" t="s">
        <v>20</v>
      </c>
      <c r="B3133" s="1" t="s">
        <v>203</v>
      </c>
      <c r="C3133" s="1" t="s">
        <v>22</v>
      </c>
      <c r="D3133" s="1" t="s">
        <v>23</v>
      </c>
      <c r="E3133" s="1" t="s">
        <v>5</v>
      </c>
      <c r="F3133" s="1" t="s">
        <v>24</v>
      </c>
      <c r="G3133" s="1" t="s">
        <v>25</v>
      </c>
      <c r="H3133">
        <v>1840105</v>
      </c>
      <c r="I3133">
        <v>1840181</v>
      </c>
      <c r="J3133" s="1" t="s">
        <v>67</v>
      </c>
      <c r="K3133" s="1" t="s">
        <v>24</v>
      </c>
      <c r="L3133" s="1" t="s">
        <v>24</v>
      </c>
      <c r="M3133" s="1" t="s">
        <v>24</v>
      </c>
      <c r="N3133" s="1" t="s">
        <v>24</v>
      </c>
      <c r="O3133" s="1" t="s">
        <v>24</v>
      </c>
      <c r="P3133" s="1" t="s">
        <v>24</v>
      </c>
      <c r="Q3133" s="1" t="s">
        <v>4046</v>
      </c>
      <c r="R3133">
        <v>77</v>
      </c>
      <c r="T3133" s="1" t="s">
        <v>24</v>
      </c>
    </row>
    <row r="3134" spans="1:20" x14ac:dyDescent="0.55000000000000004">
      <c r="A3134" s="1" t="s">
        <v>203</v>
      </c>
      <c r="B3134" s="1" t="s">
        <v>24</v>
      </c>
      <c r="C3134" s="1" t="s">
        <v>22</v>
      </c>
      <c r="D3134" s="1" t="s">
        <v>23</v>
      </c>
      <c r="E3134" s="1" t="s">
        <v>5</v>
      </c>
      <c r="F3134" s="1" t="s">
        <v>24</v>
      </c>
      <c r="G3134" s="1" t="s">
        <v>25</v>
      </c>
      <c r="H3134">
        <v>1840105</v>
      </c>
      <c r="I3134">
        <v>1840181</v>
      </c>
      <c r="J3134" s="1" t="s">
        <v>67</v>
      </c>
      <c r="K3134" s="1" t="s">
        <v>24</v>
      </c>
      <c r="L3134" s="1" t="s">
        <v>24</v>
      </c>
      <c r="M3134" s="1" t="s">
        <v>24</v>
      </c>
      <c r="N3134" s="1" t="s">
        <v>356</v>
      </c>
      <c r="O3134" s="1" t="s">
        <v>24</v>
      </c>
      <c r="P3134" s="1" t="s">
        <v>24</v>
      </c>
      <c r="Q3134" s="1" t="s">
        <v>4046</v>
      </c>
      <c r="R3134">
        <v>77</v>
      </c>
      <c r="T3134" s="1" t="s">
        <v>24</v>
      </c>
    </row>
    <row r="3135" spans="1:20" x14ac:dyDescent="0.55000000000000004">
      <c r="A3135" s="1" t="s">
        <v>20</v>
      </c>
      <c r="B3135" s="1" t="s">
        <v>203</v>
      </c>
      <c r="C3135" s="1" t="s">
        <v>22</v>
      </c>
      <c r="D3135" s="1" t="s">
        <v>23</v>
      </c>
      <c r="E3135" s="1" t="s">
        <v>5</v>
      </c>
      <c r="F3135" s="1" t="s">
        <v>24</v>
      </c>
      <c r="G3135" s="1" t="s">
        <v>25</v>
      </c>
      <c r="H3135">
        <v>1840209</v>
      </c>
      <c r="I3135">
        <v>1840285</v>
      </c>
      <c r="J3135" s="1" t="s">
        <v>67</v>
      </c>
      <c r="K3135" s="1" t="s">
        <v>24</v>
      </c>
      <c r="L3135" s="1" t="s">
        <v>24</v>
      </c>
      <c r="M3135" s="1" t="s">
        <v>24</v>
      </c>
      <c r="N3135" s="1" t="s">
        <v>24</v>
      </c>
      <c r="O3135" s="1" t="s">
        <v>24</v>
      </c>
      <c r="P3135" s="1" t="s">
        <v>24</v>
      </c>
      <c r="Q3135" s="1" t="s">
        <v>4047</v>
      </c>
      <c r="R3135">
        <v>77</v>
      </c>
      <c r="T3135" s="1" t="s">
        <v>24</v>
      </c>
    </row>
    <row r="3136" spans="1:20" x14ac:dyDescent="0.55000000000000004">
      <c r="A3136" s="1" t="s">
        <v>203</v>
      </c>
      <c r="B3136" s="1" t="s">
        <v>24</v>
      </c>
      <c r="C3136" s="1" t="s">
        <v>22</v>
      </c>
      <c r="D3136" s="1" t="s">
        <v>23</v>
      </c>
      <c r="E3136" s="1" t="s">
        <v>5</v>
      </c>
      <c r="F3136" s="1" t="s">
        <v>24</v>
      </c>
      <c r="G3136" s="1" t="s">
        <v>25</v>
      </c>
      <c r="H3136">
        <v>1840209</v>
      </c>
      <c r="I3136">
        <v>1840285</v>
      </c>
      <c r="J3136" s="1" t="s">
        <v>67</v>
      </c>
      <c r="K3136" s="1" t="s">
        <v>24</v>
      </c>
      <c r="L3136" s="1" t="s">
        <v>24</v>
      </c>
      <c r="M3136" s="1" t="s">
        <v>24</v>
      </c>
      <c r="N3136" s="1" t="s">
        <v>356</v>
      </c>
      <c r="O3136" s="1" t="s">
        <v>24</v>
      </c>
      <c r="P3136" s="1" t="s">
        <v>24</v>
      </c>
      <c r="Q3136" s="1" t="s">
        <v>4047</v>
      </c>
      <c r="R3136">
        <v>77</v>
      </c>
      <c r="T3136" s="1" t="s">
        <v>24</v>
      </c>
    </row>
    <row r="3137" spans="1:20" x14ac:dyDescent="0.55000000000000004">
      <c r="A3137" s="1" t="s">
        <v>20</v>
      </c>
      <c r="B3137" s="1" t="s">
        <v>203</v>
      </c>
      <c r="C3137" s="1" t="s">
        <v>22</v>
      </c>
      <c r="D3137" s="1" t="s">
        <v>23</v>
      </c>
      <c r="E3137" s="1" t="s">
        <v>5</v>
      </c>
      <c r="F3137" s="1" t="s">
        <v>24</v>
      </c>
      <c r="G3137" s="1" t="s">
        <v>25</v>
      </c>
      <c r="H3137">
        <v>1840308</v>
      </c>
      <c r="I3137">
        <v>1840384</v>
      </c>
      <c r="J3137" s="1" t="s">
        <v>67</v>
      </c>
      <c r="K3137" s="1" t="s">
        <v>24</v>
      </c>
      <c r="L3137" s="1" t="s">
        <v>24</v>
      </c>
      <c r="M3137" s="1" t="s">
        <v>24</v>
      </c>
      <c r="N3137" s="1" t="s">
        <v>24</v>
      </c>
      <c r="O3137" s="1" t="s">
        <v>24</v>
      </c>
      <c r="P3137" s="1" t="s">
        <v>24</v>
      </c>
      <c r="Q3137" s="1" t="s">
        <v>4048</v>
      </c>
      <c r="R3137">
        <v>77</v>
      </c>
      <c r="T3137" s="1" t="s">
        <v>24</v>
      </c>
    </row>
    <row r="3138" spans="1:20" x14ac:dyDescent="0.55000000000000004">
      <c r="A3138" s="1" t="s">
        <v>203</v>
      </c>
      <c r="B3138" s="1" t="s">
        <v>24</v>
      </c>
      <c r="C3138" s="1" t="s">
        <v>22</v>
      </c>
      <c r="D3138" s="1" t="s">
        <v>23</v>
      </c>
      <c r="E3138" s="1" t="s">
        <v>5</v>
      </c>
      <c r="F3138" s="1" t="s">
        <v>24</v>
      </c>
      <c r="G3138" s="1" t="s">
        <v>25</v>
      </c>
      <c r="H3138">
        <v>1840308</v>
      </c>
      <c r="I3138">
        <v>1840384</v>
      </c>
      <c r="J3138" s="1" t="s">
        <v>67</v>
      </c>
      <c r="K3138" s="1" t="s">
        <v>24</v>
      </c>
      <c r="L3138" s="1" t="s">
        <v>24</v>
      </c>
      <c r="M3138" s="1" t="s">
        <v>24</v>
      </c>
      <c r="N3138" s="1" t="s">
        <v>356</v>
      </c>
      <c r="O3138" s="1" t="s">
        <v>24</v>
      </c>
      <c r="P3138" s="1" t="s">
        <v>24</v>
      </c>
      <c r="Q3138" s="1" t="s">
        <v>4048</v>
      </c>
      <c r="R3138">
        <v>77</v>
      </c>
      <c r="T3138" s="1" t="s">
        <v>24</v>
      </c>
    </row>
    <row r="3139" spans="1:20" x14ac:dyDescent="0.55000000000000004">
      <c r="A3139" s="1" t="s">
        <v>20</v>
      </c>
      <c r="B3139" s="1" t="s">
        <v>21</v>
      </c>
      <c r="C3139" s="1" t="s">
        <v>22</v>
      </c>
      <c r="D3139" s="1" t="s">
        <v>23</v>
      </c>
      <c r="E3139" s="1" t="s">
        <v>5</v>
      </c>
      <c r="F3139" s="1" t="s">
        <v>24</v>
      </c>
      <c r="G3139" s="1" t="s">
        <v>25</v>
      </c>
      <c r="H3139">
        <v>1840470</v>
      </c>
      <c r="I3139">
        <v>1840925</v>
      </c>
      <c r="J3139" s="1" t="s">
        <v>67</v>
      </c>
      <c r="K3139" s="1" t="s">
        <v>24</v>
      </c>
      <c r="L3139" s="1" t="s">
        <v>24</v>
      </c>
      <c r="M3139" s="1" t="s">
        <v>24</v>
      </c>
      <c r="N3139" s="1" t="s">
        <v>24</v>
      </c>
      <c r="O3139" s="1" t="s">
        <v>24</v>
      </c>
      <c r="P3139" s="1" t="s">
        <v>24</v>
      </c>
      <c r="Q3139" s="1" t="s">
        <v>4049</v>
      </c>
      <c r="R3139">
        <v>456</v>
      </c>
      <c r="T3139" s="1" t="s">
        <v>24</v>
      </c>
    </row>
    <row r="3140" spans="1:20" x14ac:dyDescent="0.55000000000000004">
      <c r="A3140" s="1" t="s">
        <v>28</v>
      </c>
      <c r="B3140" s="1" t="s">
        <v>29</v>
      </c>
      <c r="C3140" s="1" t="s">
        <v>22</v>
      </c>
      <c r="D3140" s="1" t="s">
        <v>23</v>
      </c>
      <c r="E3140" s="1" t="s">
        <v>5</v>
      </c>
      <c r="F3140" s="1" t="s">
        <v>24</v>
      </c>
      <c r="G3140" s="1" t="s">
        <v>25</v>
      </c>
      <c r="H3140">
        <v>1840470</v>
      </c>
      <c r="I3140">
        <v>1840925</v>
      </c>
      <c r="J3140" s="1" t="s">
        <v>67</v>
      </c>
      <c r="K3140" s="1" t="s">
        <v>4050</v>
      </c>
      <c r="L3140" s="1" t="s">
        <v>24</v>
      </c>
      <c r="M3140" s="1" t="s">
        <v>24</v>
      </c>
      <c r="N3140" s="1" t="s">
        <v>2529</v>
      </c>
      <c r="O3140" s="1" t="s">
        <v>24</v>
      </c>
      <c r="P3140" s="1" t="s">
        <v>24</v>
      </c>
      <c r="Q3140" s="1" t="s">
        <v>4049</v>
      </c>
      <c r="R3140">
        <v>456</v>
      </c>
      <c r="S3140">
        <v>151</v>
      </c>
      <c r="T3140" s="1" t="s">
        <v>24</v>
      </c>
    </row>
    <row r="3141" spans="1:20" x14ac:dyDescent="0.55000000000000004">
      <c r="A3141" s="1" t="s">
        <v>20</v>
      </c>
      <c r="B3141" s="1" t="s">
        <v>21</v>
      </c>
      <c r="C3141" s="1" t="s">
        <v>22</v>
      </c>
      <c r="D3141" s="1" t="s">
        <v>23</v>
      </c>
      <c r="E3141" s="1" t="s">
        <v>5</v>
      </c>
      <c r="F3141" s="1" t="s">
        <v>24</v>
      </c>
      <c r="G3141" s="1" t="s">
        <v>25</v>
      </c>
      <c r="H3141">
        <v>1840953</v>
      </c>
      <c r="I3141">
        <v>1841639</v>
      </c>
      <c r="J3141" s="1" t="s">
        <v>26</v>
      </c>
      <c r="K3141" s="1" t="s">
        <v>24</v>
      </c>
      <c r="L3141" s="1" t="s">
        <v>24</v>
      </c>
      <c r="M3141" s="1" t="s">
        <v>24</v>
      </c>
      <c r="N3141" s="1" t="s">
        <v>24</v>
      </c>
      <c r="O3141" s="1" t="s">
        <v>24</v>
      </c>
      <c r="P3141" s="1" t="s">
        <v>24</v>
      </c>
      <c r="Q3141" s="1" t="s">
        <v>4051</v>
      </c>
      <c r="R3141">
        <v>687</v>
      </c>
      <c r="T3141" s="1" t="s">
        <v>24</v>
      </c>
    </row>
    <row r="3142" spans="1:20" x14ac:dyDescent="0.55000000000000004">
      <c r="A3142" s="1" t="s">
        <v>28</v>
      </c>
      <c r="B3142" s="1" t="s">
        <v>29</v>
      </c>
      <c r="C3142" s="1" t="s">
        <v>22</v>
      </c>
      <c r="D3142" s="1" t="s">
        <v>23</v>
      </c>
      <c r="E3142" s="1" t="s">
        <v>5</v>
      </c>
      <c r="F3142" s="1" t="s">
        <v>24</v>
      </c>
      <c r="G3142" s="1" t="s">
        <v>25</v>
      </c>
      <c r="H3142">
        <v>1840953</v>
      </c>
      <c r="I3142">
        <v>1841639</v>
      </c>
      <c r="J3142" s="1" t="s">
        <v>26</v>
      </c>
      <c r="K3142" s="1" t="s">
        <v>4052</v>
      </c>
      <c r="L3142" s="1" t="s">
        <v>24</v>
      </c>
      <c r="M3142" s="1" t="s">
        <v>24</v>
      </c>
      <c r="N3142" s="1" t="s">
        <v>4053</v>
      </c>
      <c r="O3142" s="1" t="s">
        <v>24</v>
      </c>
      <c r="P3142" s="1" t="s">
        <v>24</v>
      </c>
      <c r="Q3142" s="1" t="s">
        <v>4051</v>
      </c>
      <c r="R3142">
        <v>687</v>
      </c>
      <c r="S3142">
        <v>228</v>
      </c>
      <c r="T3142" s="1" t="s">
        <v>24</v>
      </c>
    </row>
    <row r="3143" spans="1:20" x14ac:dyDescent="0.55000000000000004">
      <c r="A3143" s="1" t="s">
        <v>20</v>
      </c>
      <c r="B3143" s="1" t="s">
        <v>21</v>
      </c>
      <c r="C3143" s="1" t="s">
        <v>22</v>
      </c>
      <c r="D3143" s="1" t="s">
        <v>23</v>
      </c>
      <c r="E3143" s="1" t="s">
        <v>5</v>
      </c>
      <c r="F3143" s="1" t="s">
        <v>24</v>
      </c>
      <c r="G3143" s="1" t="s">
        <v>25</v>
      </c>
      <c r="H3143">
        <v>1841710</v>
      </c>
      <c r="I3143">
        <v>1841922</v>
      </c>
      <c r="J3143" s="1" t="s">
        <v>67</v>
      </c>
      <c r="K3143" s="1" t="s">
        <v>24</v>
      </c>
      <c r="L3143" s="1" t="s">
        <v>24</v>
      </c>
      <c r="M3143" s="1" t="s">
        <v>24</v>
      </c>
      <c r="N3143" s="1" t="s">
        <v>24</v>
      </c>
      <c r="O3143" s="1" t="s">
        <v>24</v>
      </c>
      <c r="P3143" s="1" t="s">
        <v>24</v>
      </c>
      <c r="Q3143" s="1" t="s">
        <v>4054</v>
      </c>
      <c r="R3143">
        <v>213</v>
      </c>
      <c r="T3143" s="1" t="s">
        <v>24</v>
      </c>
    </row>
    <row r="3144" spans="1:20" x14ac:dyDescent="0.55000000000000004">
      <c r="A3144" s="1" t="s">
        <v>28</v>
      </c>
      <c r="B3144" s="1" t="s">
        <v>29</v>
      </c>
      <c r="C3144" s="1" t="s">
        <v>22</v>
      </c>
      <c r="D3144" s="1" t="s">
        <v>23</v>
      </c>
      <c r="E3144" s="1" t="s">
        <v>5</v>
      </c>
      <c r="F3144" s="1" t="s">
        <v>24</v>
      </c>
      <c r="G3144" s="1" t="s">
        <v>25</v>
      </c>
      <c r="H3144">
        <v>1841710</v>
      </c>
      <c r="I3144">
        <v>1841922</v>
      </c>
      <c r="J3144" s="1" t="s">
        <v>67</v>
      </c>
      <c r="K3144" s="1" t="s">
        <v>4055</v>
      </c>
      <c r="L3144" s="1" t="s">
        <v>24</v>
      </c>
      <c r="M3144" s="1" t="s">
        <v>24</v>
      </c>
      <c r="N3144" s="1" t="s">
        <v>73</v>
      </c>
      <c r="O3144" s="1" t="s">
        <v>24</v>
      </c>
      <c r="P3144" s="1" t="s">
        <v>24</v>
      </c>
      <c r="Q3144" s="1" t="s">
        <v>4054</v>
      </c>
      <c r="R3144">
        <v>213</v>
      </c>
      <c r="S3144">
        <v>70</v>
      </c>
      <c r="T3144" s="1" t="s">
        <v>24</v>
      </c>
    </row>
    <row r="3145" spans="1:20" x14ac:dyDescent="0.55000000000000004">
      <c r="A3145" s="1" t="s">
        <v>20</v>
      </c>
      <c r="B3145" s="1" t="s">
        <v>21</v>
      </c>
      <c r="C3145" s="1" t="s">
        <v>22</v>
      </c>
      <c r="D3145" s="1" t="s">
        <v>23</v>
      </c>
      <c r="E3145" s="1" t="s">
        <v>5</v>
      </c>
      <c r="F3145" s="1" t="s">
        <v>24</v>
      </c>
      <c r="G3145" s="1" t="s">
        <v>25</v>
      </c>
      <c r="H3145">
        <v>1842107</v>
      </c>
      <c r="I3145">
        <v>1842616</v>
      </c>
      <c r="J3145" s="1" t="s">
        <v>26</v>
      </c>
      <c r="K3145" s="1" t="s">
        <v>24</v>
      </c>
      <c r="L3145" s="1" t="s">
        <v>24</v>
      </c>
      <c r="M3145" s="1" t="s">
        <v>24</v>
      </c>
      <c r="N3145" s="1" t="s">
        <v>24</v>
      </c>
      <c r="O3145" s="1" t="s">
        <v>24</v>
      </c>
      <c r="P3145" s="1" t="s">
        <v>24</v>
      </c>
      <c r="Q3145" s="1" t="s">
        <v>4056</v>
      </c>
      <c r="R3145">
        <v>510</v>
      </c>
      <c r="T3145" s="1" t="s">
        <v>24</v>
      </c>
    </row>
    <row r="3146" spans="1:20" x14ac:dyDescent="0.55000000000000004">
      <c r="A3146" s="1" t="s">
        <v>28</v>
      </c>
      <c r="B3146" s="1" t="s">
        <v>29</v>
      </c>
      <c r="C3146" s="1" t="s">
        <v>22</v>
      </c>
      <c r="D3146" s="1" t="s">
        <v>23</v>
      </c>
      <c r="E3146" s="1" t="s">
        <v>5</v>
      </c>
      <c r="F3146" s="1" t="s">
        <v>24</v>
      </c>
      <c r="G3146" s="1" t="s">
        <v>25</v>
      </c>
      <c r="H3146">
        <v>1842107</v>
      </c>
      <c r="I3146">
        <v>1842616</v>
      </c>
      <c r="J3146" s="1" t="s">
        <v>26</v>
      </c>
      <c r="K3146" s="1" t="s">
        <v>4057</v>
      </c>
      <c r="L3146" s="1" t="s">
        <v>24</v>
      </c>
      <c r="M3146" s="1" t="s">
        <v>24</v>
      </c>
      <c r="N3146" s="1" t="s">
        <v>4058</v>
      </c>
      <c r="O3146" s="1" t="s">
        <v>24</v>
      </c>
      <c r="P3146" s="1" t="s">
        <v>24</v>
      </c>
      <c r="Q3146" s="1" t="s">
        <v>4056</v>
      </c>
      <c r="R3146">
        <v>510</v>
      </c>
      <c r="S3146">
        <v>169</v>
      </c>
      <c r="T3146" s="1" t="s">
        <v>24</v>
      </c>
    </row>
    <row r="3147" spans="1:20" x14ac:dyDescent="0.55000000000000004">
      <c r="A3147" s="1" t="s">
        <v>20</v>
      </c>
      <c r="B3147" s="1" t="s">
        <v>21</v>
      </c>
      <c r="C3147" s="1" t="s">
        <v>22</v>
      </c>
      <c r="D3147" s="1" t="s">
        <v>23</v>
      </c>
      <c r="E3147" s="1" t="s">
        <v>5</v>
      </c>
      <c r="F3147" s="1" t="s">
        <v>24</v>
      </c>
      <c r="G3147" s="1" t="s">
        <v>25</v>
      </c>
      <c r="H3147">
        <v>1842674</v>
      </c>
      <c r="I3147">
        <v>1844368</v>
      </c>
      <c r="J3147" s="1" t="s">
        <v>26</v>
      </c>
      <c r="K3147" s="1" t="s">
        <v>24</v>
      </c>
      <c r="L3147" s="1" t="s">
        <v>24</v>
      </c>
      <c r="M3147" s="1" t="s">
        <v>24</v>
      </c>
      <c r="N3147" s="1" t="s">
        <v>24</v>
      </c>
      <c r="O3147" s="1" t="s">
        <v>24</v>
      </c>
      <c r="P3147" s="1" t="s">
        <v>24</v>
      </c>
      <c r="Q3147" s="1" t="s">
        <v>4059</v>
      </c>
      <c r="R3147">
        <v>1695</v>
      </c>
      <c r="T3147" s="1" t="s">
        <v>24</v>
      </c>
    </row>
    <row r="3148" spans="1:20" x14ac:dyDescent="0.55000000000000004">
      <c r="A3148" s="1" t="s">
        <v>28</v>
      </c>
      <c r="B3148" s="1" t="s">
        <v>29</v>
      </c>
      <c r="C3148" s="1" t="s">
        <v>22</v>
      </c>
      <c r="D3148" s="1" t="s">
        <v>23</v>
      </c>
      <c r="E3148" s="1" t="s">
        <v>5</v>
      </c>
      <c r="F3148" s="1" t="s">
        <v>24</v>
      </c>
      <c r="G3148" s="1" t="s">
        <v>25</v>
      </c>
      <c r="H3148">
        <v>1842674</v>
      </c>
      <c r="I3148">
        <v>1844368</v>
      </c>
      <c r="J3148" s="1" t="s">
        <v>26</v>
      </c>
      <c r="K3148" s="1" t="s">
        <v>4060</v>
      </c>
      <c r="L3148" s="1" t="s">
        <v>24</v>
      </c>
      <c r="M3148" s="1" t="s">
        <v>24</v>
      </c>
      <c r="N3148" s="1" t="s">
        <v>4061</v>
      </c>
      <c r="O3148" s="1" t="s">
        <v>24</v>
      </c>
      <c r="P3148" s="1" t="s">
        <v>24</v>
      </c>
      <c r="Q3148" s="1" t="s">
        <v>4059</v>
      </c>
      <c r="R3148">
        <v>1695</v>
      </c>
      <c r="S3148">
        <v>564</v>
      </c>
      <c r="T3148" s="1" t="s">
        <v>24</v>
      </c>
    </row>
    <row r="3149" spans="1:20" x14ac:dyDescent="0.55000000000000004">
      <c r="A3149" s="1" t="s">
        <v>20</v>
      </c>
      <c r="B3149" s="1" t="s">
        <v>21</v>
      </c>
      <c r="C3149" s="1" t="s">
        <v>22</v>
      </c>
      <c r="D3149" s="1" t="s">
        <v>23</v>
      </c>
      <c r="E3149" s="1" t="s">
        <v>5</v>
      </c>
      <c r="F3149" s="1" t="s">
        <v>24</v>
      </c>
      <c r="G3149" s="1" t="s">
        <v>25</v>
      </c>
      <c r="H3149">
        <v>1844372</v>
      </c>
      <c r="I3149">
        <v>1845223</v>
      </c>
      <c r="J3149" s="1" t="s">
        <v>26</v>
      </c>
      <c r="K3149" s="1" t="s">
        <v>24</v>
      </c>
      <c r="L3149" s="1" t="s">
        <v>24</v>
      </c>
      <c r="M3149" s="1" t="s">
        <v>24</v>
      </c>
      <c r="N3149" s="1" t="s">
        <v>24</v>
      </c>
      <c r="O3149" s="1" t="s">
        <v>24</v>
      </c>
      <c r="P3149" s="1" t="s">
        <v>24</v>
      </c>
      <c r="Q3149" s="1" t="s">
        <v>4062</v>
      </c>
      <c r="R3149">
        <v>852</v>
      </c>
      <c r="T3149" s="1" t="s">
        <v>24</v>
      </c>
    </row>
    <row r="3150" spans="1:20" x14ac:dyDescent="0.55000000000000004">
      <c r="A3150" s="1" t="s">
        <v>28</v>
      </c>
      <c r="B3150" s="1" t="s">
        <v>29</v>
      </c>
      <c r="C3150" s="1" t="s">
        <v>22</v>
      </c>
      <c r="D3150" s="1" t="s">
        <v>23</v>
      </c>
      <c r="E3150" s="1" t="s">
        <v>5</v>
      </c>
      <c r="F3150" s="1" t="s">
        <v>24</v>
      </c>
      <c r="G3150" s="1" t="s">
        <v>25</v>
      </c>
      <c r="H3150">
        <v>1844372</v>
      </c>
      <c r="I3150">
        <v>1845223</v>
      </c>
      <c r="J3150" s="1" t="s">
        <v>26</v>
      </c>
      <c r="K3150" s="1" t="s">
        <v>4063</v>
      </c>
      <c r="L3150" s="1" t="s">
        <v>24</v>
      </c>
      <c r="M3150" s="1" t="s">
        <v>24</v>
      </c>
      <c r="N3150" s="1" t="s">
        <v>4064</v>
      </c>
      <c r="O3150" s="1" t="s">
        <v>24</v>
      </c>
      <c r="P3150" s="1" t="s">
        <v>24</v>
      </c>
      <c r="Q3150" s="1" t="s">
        <v>4062</v>
      </c>
      <c r="R3150">
        <v>852</v>
      </c>
      <c r="S3150">
        <v>283</v>
      </c>
      <c r="T3150" s="1" t="s">
        <v>24</v>
      </c>
    </row>
    <row r="3151" spans="1:20" x14ac:dyDescent="0.55000000000000004">
      <c r="A3151" s="1" t="s">
        <v>20</v>
      </c>
      <c r="B3151" s="1" t="s">
        <v>21</v>
      </c>
      <c r="C3151" s="1" t="s">
        <v>22</v>
      </c>
      <c r="D3151" s="1" t="s">
        <v>23</v>
      </c>
      <c r="E3151" s="1" t="s">
        <v>5</v>
      </c>
      <c r="F3151" s="1" t="s">
        <v>24</v>
      </c>
      <c r="G3151" s="1" t="s">
        <v>25</v>
      </c>
      <c r="H3151">
        <v>1845233</v>
      </c>
      <c r="I3151">
        <v>1845580</v>
      </c>
      <c r="J3151" s="1" t="s">
        <v>26</v>
      </c>
      <c r="K3151" s="1" t="s">
        <v>24</v>
      </c>
      <c r="L3151" s="1" t="s">
        <v>24</v>
      </c>
      <c r="M3151" s="1" t="s">
        <v>24</v>
      </c>
      <c r="N3151" s="1" t="s">
        <v>24</v>
      </c>
      <c r="O3151" s="1" t="s">
        <v>24</v>
      </c>
      <c r="P3151" s="1" t="s">
        <v>24</v>
      </c>
      <c r="Q3151" s="1" t="s">
        <v>4065</v>
      </c>
      <c r="R3151">
        <v>348</v>
      </c>
      <c r="T3151" s="1" t="s">
        <v>24</v>
      </c>
    </row>
    <row r="3152" spans="1:20" x14ac:dyDescent="0.55000000000000004">
      <c r="A3152" s="1" t="s">
        <v>28</v>
      </c>
      <c r="B3152" s="1" t="s">
        <v>29</v>
      </c>
      <c r="C3152" s="1" t="s">
        <v>22</v>
      </c>
      <c r="D3152" s="1" t="s">
        <v>23</v>
      </c>
      <c r="E3152" s="1" t="s">
        <v>5</v>
      </c>
      <c r="F3152" s="1" t="s">
        <v>24</v>
      </c>
      <c r="G3152" s="1" t="s">
        <v>25</v>
      </c>
      <c r="H3152">
        <v>1845233</v>
      </c>
      <c r="I3152">
        <v>1845580</v>
      </c>
      <c r="J3152" s="1" t="s">
        <v>26</v>
      </c>
      <c r="K3152" s="1" t="s">
        <v>4066</v>
      </c>
      <c r="L3152" s="1" t="s">
        <v>24</v>
      </c>
      <c r="M3152" s="1" t="s">
        <v>24</v>
      </c>
      <c r="N3152" s="1" t="s">
        <v>4067</v>
      </c>
      <c r="O3152" s="1" t="s">
        <v>24</v>
      </c>
      <c r="P3152" s="1" t="s">
        <v>24</v>
      </c>
      <c r="Q3152" s="1" t="s">
        <v>4065</v>
      </c>
      <c r="R3152">
        <v>348</v>
      </c>
      <c r="S3152">
        <v>115</v>
      </c>
      <c r="T3152" s="1" t="s">
        <v>24</v>
      </c>
    </row>
    <row r="3153" spans="1:20" x14ac:dyDescent="0.55000000000000004">
      <c r="A3153" s="1" t="s">
        <v>20</v>
      </c>
      <c r="B3153" s="1" t="s">
        <v>21</v>
      </c>
      <c r="C3153" s="1" t="s">
        <v>22</v>
      </c>
      <c r="D3153" s="1" t="s">
        <v>23</v>
      </c>
      <c r="E3153" s="1" t="s">
        <v>5</v>
      </c>
      <c r="F3153" s="1" t="s">
        <v>24</v>
      </c>
      <c r="G3153" s="1" t="s">
        <v>25</v>
      </c>
      <c r="H3153">
        <v>1845627</v>
      </c>
      <c r="I3153">
        <v>1846043</v>
      </c>
      <c r="J3153" s="1" t="s">
        <v>67</v>
      </c>
      <c r="K3153" s="1" t="s">
        <v>24</v>
      </c>
      <c r="L3153" s="1" t="s">
        <v>24</v>
      </c>
      <c r="M3153" s="1" t="s">
        <v>24</v>
      </c>
      <c r="N3153" s="1" t="s">
        <v>24</v>
      </c>
      <c r="O3153" s="1" t="s">
        <v>24</v>
      </c>
      <c r="P3153" s="1" t="s">
        <v>24</v>
      </c>
      <c r="Q3153" s="1" t="s">
        <v>4068</v>
      </c>
      <c r="R3153">
        <v>417</v>
      </c>
      <c r="T3153" s="1" t="s">
        <v>24</v>
      </c>
    </row>
    <row r="3154" spans="1:20" x14ac:dyDescent="0.55000000000000004">
      <c r="A3154" s="1" t="s">
        <v>28</v>
      </c>
      <c r="B3154" s="1" t="s">
        <v>29</v>
      </c>
      <c r="C3154" s="1" t="s">
        <v>22</v>
      </c>
      <c r="D3154" s="1" t="s">
        <v>23</v>
      </c>
      <c r="E3154" s="1" t="s">
        <v>5</v>
      </c>
      <c r="F3154" s="1" t="s">
        <v>24</v>
      </c>
      <c r="G3154" s="1" t="s">
        <v>25</v>
      </c>
      <c r="H3154">
        <v>1845627</v>
      </c>
      <c r="I3154">
        <v>1846043</v>
      </c>
      <c r="J3154" s="1" t="s">
        <v>67</v>
      </c>
      <c r="K3154" s="1" t="s">
        <v>4069</v>
      </c>
      <c r="L3154" s="1" t="s">
        <v>24</v>
      </c>
      <c r="M3154" s="1" t="s">
        <v>24</v>
      </c>
      <c r="N3154" s="1" t="s">
        <v>73</v>
      </c>
      <c r="O3154" s="1" t="s">
        <v>24</v>
      </c>
      <c r="P3154" s="1" t="s">
        <v>24</v>
      </c>
      <c r="Q3154" s="1" t="s">
        <v>4068</v>
      </c>
      <c r="R3154">
        <v>417</v>
      </c>
      <c r="S3154">
        <v>138</v>
      </c>
      <c r="T3154" s="1" t="s">
        <v>24</v>
      </c>
    </row>
    <row r="3155" spans="1:20" x14ac:dyDescent="0.55000000000000004">
      <c r="A3155" s="1" t="s">
        <v>20</v>
      </c>
      <c r="B3155" s="1" t="s">
        <v>21</v>
      </c>
      <c r="C3155" s="1" t="s">
        <v>22</v>
      </c>
      <c r="D3155" s="1" t="s">
        <v>23</v>
      </c>
      <c r="E3155" s="1" t="s">
        <v>5</v>
      </c>
      <c r="F3155" s="1" t="s">
        <v>24</v>
      </c>
      <c r="G3155" s="1" t="s">
        <v>25</v>
      </c>
      <c r="H3155">
        <v>1846105</v>
      </c>
      <c r="I3155">
        <v>1847088</v>
      </c>
      <c r="J3155" s="1" t="s">
        <v>67</v>
      </c>
      <c r="K3155" s="1" t="s">
        <v>24</v>
      </c>
      <c r="L3155" s="1" t="s">
        <v>24</v>
      </c>
      <c r="M3155" s="1" t="s">
        <v>24</v>
      </c>
      <c r="N3155" s="1" t="s">
        <v>24</v>
      </c>
      <c r="O3155" s="1" t="s">
        <v>24</v>
      </c>
      <c r="P3155" s="1" t="s">
        <v>24</v>
      </c>
      <c r="Q3155" s="1" t="s">
        <v>4070</v>
      </c>
      <c r="R3155">
        <v>984</v>
      </c>
      <c r="T3155" s="1" t="s">
        <v>24</v>
      </c>
    </row>
    <row r="3156" spans="1:20" x14ac:dyDescent="0.55000000000000004">
      <c r="A3156" s="1" t="s">
        <v>28</v>
      </c>
      <c r="B3156" s="1" t="s">
        <v>29</v>
      </c>
      <c r="C3156" s="1" t="s">
        <v>22</v>
      </c>
      <c r="D3156" s="1" t="s">
        <v>23</v>
      </c>
      <c r="E3156" s="1" t="s">
        <v>5</v>
      </c>
      <c r="F3156" s="1" t="s">
        <v>24</v>
      </c>
      <c r="G3156" s="1" t="s">
        <v>25</v>
      </c>
      <c r="H3156">
        <v>1846105</v>
      </c>
      <c r="I3156">
        <v>1847088</v>
      </c>
      <c r="J3156" s="1" t="s">
        <v>67</v>
      </c>
      <c r="K3156" s="1" t="s">
        <v>4071</v>
      </c>
      <c r="L3156" s="1" t="s">
        <v>24</v>
      </c>
      <c r="M3156" s="1" t="s">
        <v>24</v>
      </c>
      <c r="N3156" s="1" t="s">
        <v>4072</v>
      </c>
      <c r="O3156" s="1" t="s">
        <v>24</v>
      </c>
      <c r="P3156" s="1" t="s">
        <v>24</v>
      </c>
      <c r="Q3156" s="1" t="s">
        <v>4070</v>
      </c>
      <c r="R3156">
        <v>984</v>
      </c>
      <c r="S3156">
        <v>327</v>
      </c>
      <c r="T3156" s="1" t="s">
        <v>24</v>
      </c>
    </row>
    <row r="3157" spans="1:20" x14ac:dyDescent="0.55000000000000004">
      <c r="A3157" s="1" t="s">
        <v>20</v>
      </c>
      <c r="B3157" s="1" t="s">
        <v>21</v>
      </c>
      <c r="C3157" s="1" t="s">
        <v>22</v>
      </c>
      <c r="D3157" s="1" t="s">
        <v>23</v>
      </c>
      <c r="E3157" s="1" t="s">
        <v>5</v>
      </c>
      <c r="F3157" s="1" t="s">
        <v>24</v>
      </c>
      <c r="G3157" s="1" t="s">
        <v>25</v>
      </c>
      <c r="H3157">
        <v>1847281</v>
      </c>
      <c r="I3157">
        <v>1848159</v>
      </c>
      <c r="J3157" s="1" t="s">
        <v>67</v>
      </c>
      <c r="K3157" s="1" t="s">
        <v>24</v>
      </c>
      <c r="L3157" s="1" t="s">
        <v>24</v>
      </c>
      <c r="M3157" s="1" t="s">
        <v>24</v>
      </c>
      <c r="N3157" s="1" t="s">
        <v>24</v>
      </c>
      <c r="O3157" s="1" t="s">
        <v>24</v>
      </c>
      <c r="P3157" s="1" t="s">
        <v>24</v>
      </c>
      <c r="Q3157" s="1" t="s">
        <v>4073</v>
      </c>
      <c r="R3157">
        <v>879</v>
      </c>
      <c r="T3157" s="1" t="s">
        <v>24</v>
      </c>
    </row>
    <row r="3158" spans="1:20" x14ac:dyDescent="0.55000000000000004">
      <c r="A3158" s="1" t="s">
        <v>28</v>
      </c>
      <c r="B3158" s="1" t="s">
        <v>29</v>
      </c>
      <c r="C3158" s="1" t="s">
        <v>22</v>
      </c>
      <c r="D3158" s="1" t="s">
        <v>23</v>
      </c>
      <c r="E3158" s="1" t="s">
        <v>5</v>
      </c>
      <c r="F3158" s="1" t="s">
        <v>24</v>
      </c>
      <c r="G3158" s="1" t="s">
        <v>25</v>
      </c>
      <c r="H3158">
        <v>1847281</v>
      </c>
      <c r="I3158">
        <v>1848159</v>
      </c>
      <c r="J3158" s="1" t="s">
        <v>67</v>
      </c>
      <c r="K3158" s="1" t="s">
        <v>4074</v>
      </c>
      <c r="L3158" s="1" t="s">
        <v>24</v>
      </c>
      <c r="M3158" s="1" t="s">
        <v>24</v>
      </c>
      <c r="N3158" s="1" t="s">
        <v>4075</v>
      </c>
      <c r="O3158" s="1" t="s">
        <v>24</v>
      </c>
      <c r="P3158" s="1" t="s">
        <v>24</v>
      </c>
      <c r="Q3158" s="1" t="s">
        <v>4073</v>
      </c>
      <c r="R3158">
        <v>879</v>
      </c>
      <c r="S3158">
        <v>292</v>
      </c>
      <c r="T3158" s="1" t="s">
        <v>24</v>
      </c>
    </row>
    <row r="3159" spans="1:20" x14ac:dyDescent="0.55000000000000004">
      <c r="A3159" s="1" t="s">
        <v>20</v>
      </c>
      <c r="B3159" s="1" t="s">
        <v>21</v>
      </c>
      <c r="C3159" s="1" t="s">
        <v>22</v>
      </c>
      <c r="D3159" s="1" t="s">
        <v>23</v>
      </c>
      <c r="E3159" s="1" t="s">
        <v>5</v>
      </c>
      <c r="F3159" s="1" t="s">
        <v>24</v>
      </c>
      <c r="G3159" s="1" t="s">
        <v>25</v>
      </c>
      <c r="H3159">
        <v>1848213</v>
      </c>
      <c r="I3159">
        <v>1849064</v>
      </c>
      <c r="J3159" s="1" t="s">
        <v>67</v>
      </c>
      <c r="K3159" s="1" t="s">
        <v>24</v>
      </c>
      <c r="L3159" s="1" t="s">
        <v>24</v>
      </c>
      <c r="M3159" s="1" t="s">
        <v>24</v>
      </c>
      <c r="N3159" s="1" t="s">
        <v>24</v>
      </c>
      <c r="O3159" s="1" t="s">
        <v>24</v>
      </c>
      <c r="P3159" s="1" t="s">
        <v>24</v>
      </c>
      <c r="Q3159" s="1" t="s">
        <v>4076</v>
      </c>
      <c r="R3159">
        <v>852</v>
      </c>
      <c r="T3159" s="1" t="s">
        <v>24</v>
      </c>
    </row>
    <row r="3160" spans="1:20" x14ac:dyDescent="0.55000000000000004">
      <c r="A3160" s="1" t="s">
        <v>28</v>
      </c>
      <c r="B3160" s="1" t="s">
        <v>29</v>
      </c>
      <c r="C3160" s="1" t="s">
        <v>22</v>
      </c>
      <c r="D3160" s="1" t="s">
        <v>23</v>
      </c>
      <c r="E3160" s="1" t="s">
        <v>5</v>
      </c>
      <c r="F3160" s="1" t="s">
        <v>24</v>
      </c>
      <c r="G3160" s="1" t="s">
        <v>25</v>
      </c>
      <c r="H3160">
        <v>1848213</v>
      </c>
      <c r="I3160">
        <v>1849064</v>
      </c>
      <c r="J3160" s="1" t="s">
        <v>67</v>
      </c>
      <c r="K3160" s="1" t="s">
        <v>4077</v>
      </c>
      <c r="L3160" s="1" t="s">
        <v>24</v>
      </c>
      <c r="M3160" s="1" t="s">
        <v>24</v>
      </c>
      <c r="N3160" s="1" t="s">
        <v>4078</v>
      </c>
      <c r="O3160" s="1" t="s">
        <v>24</v>
      </c>
      <c r="P3160" s="1" t="s">
        <v>24</v>
      </c>
      <c r="Q3160" s="1" t="s">
        <v>4076</v>
      </c>
      <c r="R3160">
        <v>852</v>
      </c>
      <c r="S3160">
        <v>283</v>
      </c>
      <c r="T3160" s="1" t="s">
        <v>24</v>
      </c>
    </row>
    <row r="3161" spans="1:20" x14ac:dyDescent="0.55000000000000004">
      <c r="A3161" s="1" t="s">
        <v>20</v>
      </c>
      <c r="B3161" s="1" t="s">
        <v>21</v>
      </c>
      <c r="C3161" s="1" t="s">
        <v>22</v>
      </c>
      <c r="D3161" s="1" t="s">
        <v>23</v>
      </c>
      <c r="E3161" s="1" t="s">
        <v>5</v>
      </c>
      <c r="F3161" s="1" t="s">
        <v>24</v>
      </c>
      <c r="G3161" s="1" t="s">
        <v>25</v>
      </c>
      <c r="H3161">
        <v>1849273</v>
      </c>
      <c r="I3161">
        <v>1849548</v>
      </c>
      <c r="J3161" s="1" t="s">
        <v>67</v>
      </c>
      <c r="K3161" s="1" t="s">
        <v>24</v>
      </c>
      <c r="L3161" s="1" t="s">
        <v>24</v>
      </c>
      <c r="M3161" s="1" t="s">
        <v>24</v>
      </c>
      <c r="N3161" s="1" t="s">
        <v>24</v>
      </c>
      <c r="O3161" s="1" t="s">
        <v>24</v>
      </c>
      <c r="P3161" s="1" t="s">
        <v>24</v>
      </c>
      <c r="Q3161" s="1" t="s">
        <v>4079</v>
      </c>
      <c r="R3161">
        <v>276</v>
      </c>
      <c r="T3161" s="1" t="s">
        <v>24</v>
      </c>
    </row>
    <row r="3162" spans="1:20" x14ac:dyDescent="0.55000000000000004">
      <c r="A3162" s="1" t="s">
        <v>28</v>
      </c>
      <c r="B3162" s="1" t="s">
        <v>29</v>
      </c>
      <c r="C3162" s="1" t="s">
        <v>22</v>
      </c>
      <c r="D3162" s="1" t="s">
        <v>23</v>
      </c>
      <c r="E3162" s="1" t="s">
        <v>5</v>
      </c>
      <c r="F3162" s="1" t="s">
        <v>24</v>
      </c>
      <c r="G3162" s="1" t="s">
        <v>25</v>
      </c>
      <c r="H3162">
        <v>1849273</v>
      </c>
      <c r="I3162">
        <v>1849548</v>
      </c>
      <c r="J3162" s="1" t="s">
        <v>67</v>
      </c>
      <c r="K3162" s="1" t="s">
        <v>4080</v>
      </c>
      <c r="L3162" s="1" t="s">
        <v>24</v>
      </c>
      <c r="M3162" s="1" t="s">
        <v>24</v>
      </c>
      <c r="N3162" s="1" t="s">
        <v>308</v>
      </c>
      <c r="O3162" s="1" t="s">
        <v>24</v>
      </c>
      <c r="P3162" s="1" t="s">
        <v>24</v>
      </c>
      <c r="Q3162" s="1" t="s">
        <v>4079</v>
      </c>
      <c r="R3162">
        <v>276</v>
      </c>
      <c r="S3162">
        <v>91</v>
      </c>
      <c r="T3162" s="1" t="s">
        <v>24</v>
      </c>
    </row>
    <row r="3163" spans="1:20" x14ac:dyDescent="0.55000000000000004">
      <c r="A3163" s="1" t="s">
        <v>20</v>
      </c>
      <c r="B3163" s="1" t="s">
        <v>21</v>
      </c>
      <c r="C3163" s="1" t="s">
        <v>22</v>
      </c>
      <c r="D3163" s="1" t="s">
        <v>23</v>
      </c>
      <c r="E3163" s="1" t="s">
        <v>5</v>
      </c>
      <c r="F3163" s="1" t="s">
        <v>24</v>
      </c>
      <c r="G3163" s="1" t="s">
        <v>25</v>
      </c>
      <c r="H3163">
        <v>1849638</v>
      </c>
      <c r="I3163">
        <v>1850450</v>
      </c>
      <c r="J3163" s="1" t="s">
        <v>67</v>
      </c>
      <c r="K3163" s="1" t="s">
        <v>24</v>
      </c>
      <c r="L3163" s="1" t="s">
        <v>24</v>
      </c>
      <c r="M3163" s="1" t="s">
        <v>24</v>
      </c>
      <c r="N3163" s="1" t="s">
        <v>24</v>
      </c>
      <c r="O3163" s="1" t="s">
        <v>24</v>
      </c>
      <c r="P3163" s="1" t="s">
        <v>24</v>
      </c>
      <c r="Q3163" s="1" t="s">
        <v>4081</v>
      </c>
      <c r="R3163">
        <v>813</v>
      </c>
      <c r="T3163" s="1" t="s">
        <v>24</v>
      </c>
    </row>
    <row r="3164" spans="1:20" x14ac:dyDescent="0.55000000000000004">
      <c r="A3164" s="1" t="s">
        <v>28</v>
      </c>
      <c r="B3164" s="1" t="s">
        <v>29</v>
      </c>
      <c r="C3164" s="1" t="s">
        <v>22</v>
      </c>
      <c r="D3164" s="1" t="s">
        <v>23</v>
      </c>
      <c r="E3164" s="1" t="s">
        <v>5</v>
      </c>
      <c r="F3164" s="1" t="s">
        <v>24</v>
      </c>
      <c r="G3164" s="1" t="s">
        <v>25</v>
      </c>
      <c r="H3164">
        <v>1849638</v>
      </c>
      <c r="I3164">
        <v>1850450</v>
      </c>
      <c r="J3164" s="1" t="s">
        <v>67</v>
      </c>
      <c r="K3164" s="1" t="s">
        <v>4082</v>
      </c>
      <c r="L3164" s="1" t="s">
        <v>24</v>
      </c>
      <c r="M3164" s="1" t="s">
        <v>24</v>
      </c>
      <c r="N3164" s="1" t="s">
        <v>4083</v>
      </c>
      <c r="O3164" s="1" t="s">
        <v>24</v>
      </c>
      <c r="P3164" s="1" t="s">
        <v>24</v>
      </c>
      <c r="Q3164" s="1" t="s">
        <v>4081</v>
      </c>
      <c r="R3164">
        <v>813</v>
      </c>
      <c r="S3164">
        <v>270</v>
      </c>
      <c r="T3164" s="1" t="s">
        <v>24</v>
      </c>
    </row>
    <row r="3165" spans="1:20" x14ac:dyDescent="0.55000000000000004">
      <c r="A3165" s="1" t="s">
        <v>20</v>
      </c>
      <c r="B3165" s="1" t="s">
        <v>21</v>
      </c>
      <c r="C3165" s="1" t="s">
        <v>22</v>
      </c>
      <c r="D3165" s="1" t="s">
        <v>23</v>
      </c>
      <c r="E3165" s="1" t="s">
        <v>5</v>
      </c>
      <c r="F3165" s="1" t="s">
        <v>24</v>
      </c>
      <c r="G3165" s="1" t="s">
        <v>25</v>
      </c>
      <c r="H3165">
        <v>1850466</v>
      </c>
      <c r="I3165">
        <v>1850939</v>
      </c>
      <c r="J3165" s="1" t="s">
        <v>67</v>
      </c>
      <c r="K3165" s="1" t="s">
        <v>24</v>
      </c>
      <c r="L3165" s="1" t="s">
        <v>24</v>
      </c>
      <c r="M3165" s="1" t="s">
        <v>24</v>
      </c>
      <c r="N3165" s="1" t="s">
        <v>24</v>
      </c>
      <c r="O3165" s="1" t="s">
        <v>24</v>
      </c>
      <c r="P3165" s="1" t="s">
        <v>24</v>
      </c>
      <c r="Q3165" s="1" t="s">
        <v>4084</v>
      </c>
      <c r="R3165">
        <v>474</v>
      </c>
      <c r="T3165" s="1" t="s">
        <v>24</v>
      </c>
    </row>
    <row r="3166" spans="1:20" x14ac:dyDescent="0.55000000000000004">
      <c r="A3166" s="1" t="s">
        <v>28</v>
      </c>
      <c r="B3166" s="1" t="s">
        <v>29</v>
      </c>
      <c r="C3166" s="1" t="s">
        <v>22</v>
      </c>
      <c r="D3166" s="1" t="s">
        <v>23</v>
      </c>
      <c r="E3166" s="1" t="s">
        <v>5</v>
      </c>
      <c r="F3166" s="1" t="s">
        <v>24</v>
      </c>
      <c r="G3166" s="1" t="s">
        <v>25</v>
      </c>
      <c r="H3166">
        <v>1850466</v>
      </c>
      <c r="I3166">
        <v>1850939</v>
      </c>
      <c r="J3166" s="1" t="s">
        <v>67</v>
      </c>
      <c r="K3166" s="1" t="s">
        <v>4085</v>
      </c>
      <c r="L3166" s="1" t="s">
        <v>24</v>
      </c>
      <c r="M3166" s="1" t="s">
        <v>24</v>
      </c>
      <c r="N3166" s="1" t="s">
        <v>196</v>
      </c>
      <c r="O3166" s="1" t="s">
        <v>24</v>
      </c>
      <c r="P3166" s="1" t="s">
        <v>24</v>
      </c>
      <c r="Q3166" s="1" t="s">
        <v>4084</v>
      </c>
      <c r="R3166">
        <v>474</v>
      </c>
      <c r="S3166">
        <v>157</v>
      </c>
      <c r="T3166" s="1" t="s">
        <v>24</v>
      </c>
    </row>
    <row r="3167" spans="1:20" x14ac:dyDescent="0.55000000000000004">
      <c r="A3167" s="1" t="s">
        <v>20</v>
      </c>
      <c r="B3167" s="1" t="s">
        <v>21</v>
      </c>
      <c r="C3167" s="1" t="s">
        <v>22</v>
      </c>
      <c r="D3167" s="1" t="s">
        <v>23</v>
      </c>
      <c r="E3167" s="1" t="s">
        <v>5</v>
      </c>
      <c r="F3167" s="1" t="s">
        <v>24</v>
      </c>
      <c r="G3167" s="1" t="s">
        <v>25</v>
      </c>
      <c r="H3167">
        <v>1851019</v>
      </c>
      <c r="I3167">
        <v>1852374</v>
      </c>
      <c r="J3167" s="1" t="s">
        <v>67</v>
      </c>
      <c r="K3167" s="1" t="s">
        <v>24</v>
      </c>
      <c r="L3167" s="1" t="s">
        <v>24</v>
      </c>
      <c r="M3167" s="1" t="s">
        <v>24</v>
      </c>
      <c r="N3167" s="1" t="s">
        <v>24</v>
      </c>
      <c r="O3167" s="1" t="s">
        <v>24</v>
      </c>
      <c r="P3167" s="1" t="s">
        <v>24</v>
      </c>
      <c r="Q3167" s="1" t="s">
        <v>4086</v>
      </c>
      <c r="R3167">
        <v>1356</v>
      </c>
      <c r="T3167" s="1" t="s">
        <v>24</v>
      </c>
    </row>
    <row r="3168" spans="1:20" x14ac:dyDescent="0.55000000000000004">
      <c r="A3168" s="1" t="s">
        <v>28</v>
      </c>
      <c r="B3168" s="1" t="s">
        <v>29</v>
      </c>
      <c r="C3168" s="1" t="s">
        <v>22</v>
      </c>
      <c r="D3168" s="1" t="s">
        <v>23</v>
      </c>
      <c r="E3168" s="1" t="s">
        <v>5</v>
      </c>
      <c r="F3168" s="1" t="s">
        <v>24</v>
      </c>
      <c r="G3168" s="1" t="s">
        <v>25</v>
      </c>
      <c r="H3168">
        <v>1851019</v>
      </c>
      <c r="I3168">
        <v>1852374</v>
      </c>
      <c r="J3168" s="1" t="s">
        <v>67</v>
      </c>
      <c r="K3168" s="1" t="s">
        <v>4087</v>
      </c>
      <c r="L3168" s="1" t="s">
        <v>24</v>
      </c>
      <c r="M3168" s="1" t="s">
        <v>24</v>
      </c>
      <c r="N3168" s="1" t="s">
        <v>1150</v>
      </c>
      <c r="O3168" s="1" t="s">
        <v>24</v>
      </c>
      <c r="P3168" s="1" t="s">
        <v>24</v>
      </c>
      <c r="Q3168" s="1" t="s">
        <v>4086</v>
      </c>
      <c r="R3168">
        <v>1356</v>
      </c>
      <c r="S3168">
        <v>451</v>
      </c>
      <c r="T3168" s="1" t="s">
        <v>24</v>
      </c>
    </row>
    <row r="3169" spans="1:20" x14ac:dyDescent="0.55000000000000004">
      <c r="A3169" s="1" t="s">
        <v>20</v>
      </c>
      <c r="B3169" s="1" t="s">
        <v>21</v>
      </c>
      <c r="C3169" s="1" t="s">
        <v>22</v>
      </c>
      <c r="D3169" s="1" t="s">
        <v>23</v>
      </c>
      <c r="E3169" s="1" t="s">
        <v>5</v>
      </c>
      <c r="F3169" s="1" t="s">
        <v>24</v>
      </c>
      <c r="G3169" s="1" t="s">
        <v>25</v>
      </c>
      <c r="H3169">
        <v>1852535</v>
      </c>
      <c r="I3169">
        <v>1852690</v>
      </c>
      <c r="J3169" s="1" t="s">
        <v>67</v>
      </c>
      <c r="K3169" s="1" t="s">
        <v>24</v>
      </c>
      <c r="L3169" s="1" t="s">
        <v>24</v>
      </c>
      <c r="M3169" s="1" t="s">
        <v>24</v>
      </c>
      <c r="N3169" s="1" t="s">
        <v>24</v>
      </c>
      <c r="O3169" s="1" t="s">
        <v>24</v>
      </c>
      <c r="P3169" s="1" t="s">
        <v>24</v>
      </c>
      <c r="Q3169" s="1" t="s">
        <v>4088</v>
      </c>
      <c r="R3169">
        <v>156</v>
      </c>
      <c r="T3169" s="1" t="s">
        <v>24</v>
      </c>
    </row>
    <row r="3170" spans="1:20" x14ac:dyDescent="0.55000000000000004">
      <c r="A3170" s="1" t="s">
        <v>28</v>
      </c>
      <c r="B3170" s="1" t="s">
        <v>29</v>
      </c>
      <c r="C3170" s="1" t="s">
        <v>22</v>
      </c>
      <c r="D3170" s="1" t="s">
        <v>23</v>
      </c>
      <c r="E3170" s="1" t="s">
        <v>5</v>
      </c>
      <c r="F3170" s="1" t="s">
        <v>24</v>
      </c>
      <c r="G3170" s="1" t="s">
        <v>25</v>
      </c>
      <c r="H3170">
        <v>1852535</v>
      </c>
      <c r="I3170">
        <v>1852690</v>
      </c>
      <c r="J3170" s="1" t="s">
        <v>67</v>
      </c>
      <c r="K3170" s="1" t="s">
        <v>4089</v>
      </c>
      <c r="L3170" s="1" t="s">
        <v>24</v>
      </c>
      <c r="M3170" s="1" t="s">
        <v>24</v>
      </c>
      <c r="N3170" s="1" t="s">
        <v>73</v>
      </c>
      <c r="O3170" s="1" t="s">
        <v>24</v>
      </c>
      <c r="P3170" s="1" t="s">
        <v>24</v>
      </c>
      <c r="Q3170" s="1" t="s">
        <v>4088</v>
      </c>
      <c r="R3170">
        <v>156</v>
      </c>
      <c r="S3170">
        <v>51</v>
      </c>
      <c r="T3170" s="1" t="s">
        <v>24</v>
      </c>
    </row>
    <row r="3171" spans="1:20" x14ac:dyDescent="0.55000000000000004">
      <c r="A3171" s="1" t="s">
        <v>20</v>
      </c>
      <c r="B3171" s="1" t="s">
        <v>21</v>
      </c>
      <c r="C3171" s="1" t="s">
        <v>22</v>
      </c>
      <c r="D3171" s="1" t="s">
        <v>23</v>
      </c>
      <c r="E3171" s="1" t="s">
        <v>5</v>
      </c>
      <c r="F3171" s="1" t="s">
        <v>24</v>
      </c>
      <c r="G3171" s="1" t="s">
        <v>25</v>
      </c>
      <c r="H3171">
        <v>1852775</v>
      </c>
      <c r="I3171">
        <v>1853185</v>
      </c>
      <c r="J3171" s="1" t="s">
        <v>67</v>
      </c>
      <c r="K3171" s="1" t="s">
        <v>24</v>
      </c>
      <c r="L3171" s="1" t="s">
        <v>24</v>
      </c>
      <c r="M3171" s="1" t="s">
        <v>24</v>
      </c>
      <c r="N3171" s="1" t="s">
        <v>24</v>
      </c>
      <c r="O3171" s="1" t="s">
        <v>24</v>
      </c>
      <c r="P3171" s="1" t="s">
        <v>24</v>
      </c>
      <c r="Q3171" s="1" t="s">
        <v>4090</v>
      </c>
      <c r="R3171">
        <v>411</v>
      </c>
      <c r="T3171" s="1" t="s">
        <v>24</v>
      </c>
    </row>
    <row r="3172" spans="1:20" x14ac:dyDescent="0.55000000000000004">
      <c r="A3172" s="1" t="s">
        <v>28</v>
      </c>
      <c r="B3172" s="1" t="s">
        <v>29</v>
      </c>
      <c r="C3172" s="1" t="s">
        <v>22</v>
      </c>
      <c r="D3172" s="1" t="s">
        <v>23</v>
      </c>
      <c r="E3172" s="1" t="s">
        <v>5</v>
      </c>
      <c r="F3172" s="1" t="s">
        <v>24</v>
      </c>
      <c r="G3172" s="1" t="s">
        <v>25</v>
      </c>
      <c r="H3172">
        <v>1852775</v>
      </c>
      <c r="I3172">
        <v>1853185</v>
      </c>
      <c r="J3172" s="1" t="s">
        <v>67</v>
      </c>
      <c r="K3172" s="1" t="s">
        <v>4091</v>
      </c>
      <c r="L3172" s="1" t="s">
        <v>24</v>
      </c>
      <c r="M3172" s="1" t="s">
        <v>24</v>
      </c>
      <c r="N3172" s="1" t="s">
        <v>4092</v>
      </c>
      <c r="O3172" s="1" t="s">
        <v>24</v>
      </c>
      <c r="P3172" s="1" t="s">
        <v>24</v>
      </c>
      <c r="Q3172" s="1" t="s">
        <v>4090</v>
      </c>
      <c r="R3172">
        <v>411</v>
      </c>
      <c r="S3172">
        <v>136</v>
      </c>
      <c r="T3172" s="1" t="s">
        <v>24</v>
      </c>
    </row>
    <row r="3173" spans="1:20" x14ac:dyDescent="0.55000000000000004">
      <c r="A3173" s="1" t="s">
        <v>20</v>
      </c>
      <c r="B3173" s="1" t="s">
        <v>21</v>
      </c>
      <c r="C3173" s="1" t="s">
        <v>22</v>
      </c>
      <c r="D3173" s="1" t="s">
        <v>23</v>
      </c>
      <c r="E3173" s="1" t="s">
        <v>5</v>
      </c>
      <c r="F3173" s="1" t="s">
        <v>24</v>
      </c>
      <c r="G3173" s="1" t="s">
        <v>25</v>
      </c>
      <c r="H3173">
        <v>1853187</v>
      </c>
      <c r="I3173">
        <v>1854297</v>
      </c>
      <c r="J3173" s="1" t="s">
        <v>67</v>
      </c>
      <c r="K3173" s="1" t="s">
        <v>24</v>
      </c>
      <c r="L3173" s="1" t="s">
        <v>24</v>
      </c>
      <c r="M3173" s="1" t="s">
        <v>24</v>
      </c>
      <c r="N3173" s="1" t="s">
        <v>24</v>
      </c>
      <c r="O3173" s="1" t="s">
        <v>24</v>
      </c>
      <c r="P3173" s="1" t="s">
        <v>24</v>
      </c>
      <c r="Q3173" s="1" t="s">
        <v>4093</v>
      </c>
      <c r="R3173">
        <v>1111</v>
      </c>
      <c r="T3173" s="1" t="s">
        <v>24</v>
      </c>
    </row>
    <row r="3174" spans="1:20" x14ac:dyDescent="0.55000000000000004">
      <c r="A3174" s="1" t="s">
        <v>28</v>
      </c>
      <c r="B3174" s="1" t="s">
        <v>29</v>
      </c>
      <c r="C3174" s="1" t="s">
        <v>22</v>
      </c>
      <c r="D3174" s="1" t="s">
        <v>23</v>
      </c>
      <c r="E3174" s="1" t="s">
        <v>5</v>
      </c>
      <c r="F3174" s="1" t="s">
        <v>24</v>
      </c>
      <c r="G3174" s="1" t="s">
        <v>25</v>
      </c>
      <c r="H3174">
        <v>1853187</v>
      </c>
      <c r="I3174">
        <v>1854297</v>
      </c>
      <c r="J3174" s="1" t="s">
        <v>67</v>
      </c>
      <c r="K3174" s="1" t="s">
        <v>4094</v>
      </c>
      <c r="L3174" s="1" t="s">
        <v>24</v>
      </c>
      <c r="M3174" s="1" t="s">
        <v>24</v>
      </c>
      <c r="N3174" s="1" t="s">
        <v>4095</v>
      </c>
      <c r="O3174" s="1" t="s">
        <v>24</v>
      </c>
      <c r="P3174" s="1" t="s">
        <v>24</v>
      </c>
      <c r="Q3174" s="1" t="s">
        <v>4093</v>
      </c>
      <c r="R3174">
        <v>1110</v>
      </c>
      <c r="S3174">
        <v>369</v>
      </c>
      <c r="T3174" s="1" t="s">
        <v>1464</v>
      </c>
    </row>
    <row r="3175" spans="1:20" x14ac:dyDescent="0.55000000000000004">
      <c r="A3175" s="1" t="s">
        <v>20</v>
      </c>
      <c r="B3175" s="1" t="s">
        <v>21</v>
      </c>
      <c r="C3175" s="1" t="s">
        <v>22</v>
      </c>
      <c r="D3175" s="1" t="s">
        <v>23</v>
      </c>
      <c r="E3175" s="1" t="s">
        <v>5</v>
      </c>
      <c r="F3175" s="1" t="s">
        <v>24</v>
      </c>
      <c r="G3175" s="1" t="s">
        <v>25</v>
      </c>
      <c r="H3175">
        <v>1854309</v>
      </c>
      <c r="I3175">
        <v>1855895</v>
      </c>
      <c r="J3175" s="1" t="s">
        <v>67</v>
      </c>
      <c r="K3175" s="1" t="s">
        <v>24</v>
      </c>
      <c r="L3175" s="1" t="s">
        <v>24</v>
      </c>
      <c r="M3175" s="1" t="s">
        <v>24</v>
      </c>
      <c r="N3175" s="1" t="s">
        <v>24</v>
      </c>
      <c r="O3175" s="1" t="s">
        <v>24</v>
      </c>
      <c r="P3175" s="1" t="s">
        <v>24</v>
      </c>
      <c r="Q3175" s="1" t="s">
        <v>4096</v>
      </c>
      <c r="R3175">
        <v>1587</v>
      </c>
      <c r="T3175" s="1" t="s">
        <v>24</v>
      </c>
    </row>
    <row r="3176" spans="1:20" x14ac:dyDescent="0.55000000000000004">
      <c r="A3176" s="1" t="s">
        <v>28</v>
      </c>
      <c r="B3176" s="1" t="s">
        <v>29</v>
      </c>
      <c r="C3176" s="1" t="s">
        <v>22</v>
      </c>
      <c r="D3176" s="1" t="s">
        <v>23</v>
      </c>
      <c r="E3176" s="1" t="s">
        <v>5</v>
      </c>
      <c r="F3176" s="1" t="s">
        <v>24</v>
      </c>
      <c r="G3176" s="1" t="s">
        <v>25</v>
      </c>
      <c r="H3176">
        <v>1854309</v>
      </c>
      <c r="I3176">
        <v>1855895</v>
      </c>
      <c r="J3176" s="1" t="s">
        <v>67</v>
      </c>
      <c r="K3176" s="1" t="s">
        <v>4097</v>
      </c>
      <c r="L3176" s="1" t="s">
        <v>24</v>
      </c>
      <c r="M3176" s="1" t="s">
        <v>24</v>
      </c>
      <c r="N3176" s="1" t="s">
        <v>4098</v>
      </c>
      <c r="O3176" s="1" t="s">
        <v>24</v>
      </c>
      <c r="P3176" s="1" t="s">
        <v>24</v>
      </c>
      <c r="Q3176" s="1" t="s">
        <v>4096</v>
      </c>
      <c r="R3176">
        <v>1587</v>
      </c>
      <c r="S3176">
        <v>528</v>
      </c>
      <c r="T3176" s="1" t="s">
        <v>24</v>
      </c>
    </row>
    <row r="3177" spans="1:20" x14ac:dyDescent="0.55000000000000004">
      <c r="A3177" s="1" t="s">
        <v>20</v>
      </c>
      <c r="B3177" s="1" t="s">
        <v>21</v>
      </c>
      <c r="C3177" s="1" t="s">
        <v>22</v>
      </c>
      <c r="D3177" s="1" t="s">
        <v>23</v>
      </c>
      <c r="E3177" s="1" t="s">
        <v>5</v>
      </c>
      <c r="F3177" s="1" t="s">
        <v>24</v>
      </c>
      <c r="G3177" s="1" t="s">
        <v>25</v>
      </c>
      <c r="H3177">
        <v>1855939</v>
      </c>
      <c r="I3177">
        <v>1856757</v>
      </c>
      <c r="J3177" s="1" t="s">
        <v>67</v>
      </c>
      <c r="K3177" s="1" t="s">
        <v>24</v>
      </c>
      <c r="L3177" s="1" t="s">
        <v>24</v>
      </c>
      <c r="M3177" s="1" t="s">
        <v>24</v>
      </c>
      <c r="N3177" s="1" t="s">
        <v>24</v>
      </c>
      <c r="O3177" s="1" t="s">
        <v>24</v>
      </c>
      <c r="P3177" s="1" t="s">
        <v>24</v>
      </c>
      <c r="Q3177" s="1" t="s">
        <v>4099</v>
      </c>
      <c r="R3177">
        <v>819</v>
      </c>
      <c r="T3177" s="1" t="s">
        <v>24</v>
      </c>
    </row>
    <row r="3178" spans="1:20" x14ac:dyDescent="0.55000000000000004">
      <c r="A3178" s="1" t="s">
        <v>28</v>
      </c>
      <c r="B3178" s="1" t="s">
        <v>29</v>
      </c>
      <c r="C3178" s="1" t="s">
        <v>22</v>
      </c>
      <c r="D3178" s="1" t="s">
        <v>23</v>
      </c>
      <c r="E3178" s="1" t="s">
        <v>5</v>
      </c>
      <c r="F3178" s="1" t="s">
        <v>24</v>
      </c>
      <c r="G3178" s="1" t="s">
        <v>25</v>
      </c>
      <c r="H3178">
        <v>1855939</v>
      </c>
      <c r="I3178">
        <v>1856757</v>
      </c>
      <c r="J3178" s="1" t="s">
        <v>67</v>
      </c>
      <c r="K3178" s="1" t="s">
        <v>4100</v>
      </c>
      <c r="L3178" s="1" t="s">
        <v>24</v>
      </c>
      <c r="M3178" s="1" t="s">
        <v>24</v>
      </c>
      <c r="N3178" s="1" t="s">
        <v>777</v>
      </c>
      <c r="O3178" s="1" t="s">
        <v>24</v>
      </c>
      <c r="P3178" s="1" t="s">
        <v>24</v>
      </c>
      <c r="Q3178" s="1" t="s">
        <v>4099</v>
      </c>
      <c r="R3178">
        <v>819</v>
      </c>
      <c r="S3178">
        <v>272</v>
      </c>
      <c r="T3178" s="1" t="s">
        <v>24</v>
      </c>
    </row>
    <row r="3179" spans="1:20" x14ac:dyDescent="0.55000000000000004">
      <c r="A3179" s="1" t="s">
        <v>20</v>
      </c>
      <c r="B3179" s="1" t="s">
        <v>21</v>
      </c>
      <c r="C3179" s="1" t="s">
        <v>22</v>
      </c>
      <c r="D3179" s="1" t="s">
        <v>23</v>
      </c>
      <c r="E3179" s="1" t="s">
        <v>5</v>
      </c>
      <c r="F3179" s="1" t="s">
        <v>24</v>
      </c>
      <c r="G3179" s="1" t="s">
        <v>25</v>
      </c>
      <c r="H3179">
        <v>1856880</v>
      </c>
      <c r="I3179">
        <v>1857974</v>
      </c>
      <c r="J3179" s="1" t="s">
        <v>67</v>
      </c>
      <c r="K3179" s="1" t="s">
        <v>24</v>
      </c>
      <c r="L3179" s="1" t="s">
        <v>24</v>
      </c>
      <c r="M3179" s="1" t="s">
        <v>24</v>
      </c>
      <c r="N3179" s="1" t="s">
        <v>24</v>
      </c>
      <c r="O3179" s="1" t="s">
        <v>24</v>
      </c>
      <c r="P3179" s="1" t="s">
        <v>24</v>
      </c>
      <c r="Q3179" s="1" t="s">
        <v>4101</v>
      </c>
      <c r="R3179">
        <v>1095</v>
      </c>
      <c r="T3179" s="1" t="s">
        <v>24</v>
      </c>
    </row>
    <row r="3180" spans="1:20" x14ac:dyDescent="0.55000000000000004">
      <c r="A3180" s="1" t="s">
        <v>28</v>
      </c>
      <c r="B3180" s="1" t="s">
        <v>29</v>
      </c>
      <c r="C3180" s="1" t="s">
        <v>22</v>
      </c>
      <c r="D3180" s="1" t="s">
        <v>23</v>
      </c>
      <c r="E3180" s="1" t="s">
        <v>5</v>
      </c>
      <c r="F3180" s="1" t="s">
        <v>24</v>
      </c>
      <c r="G3180" s="1" t="s">
        <v>25</v>
      </c>
      <c r="H3180">
        <v>1856880</v>
      </c>
      <c r="I3180">
        <v>1857974</v>
      </c>
      <c r="J3180" s="1" t="s">
        <v>67</v>
      </c>
      <c r="K3180" s="1" t="s">
        <v>4102</v>
      </c>
      <c r="L3180" s="1" t="s">
        <v>24</v>
      </c>
      <c r="M3180" s="1" t="s">
        <v>24</v>
      </c>
      <c r="N3180" s="1" t="s">
        <v>73</v>
      </c>
      <c r="O3180" s="1" t="s">
        <v>24</v>
      </c>
      <c r="P3180" s="1" t="s">
        <v>24</v>
      </c>
      <c r="Q3180" s="1" t="s">
        <v>4101</v>
      </c>
      <c r="R3180">
        <v>1095</v>
      </c>
      <c r="S3180">
        <v>364</v>
      </c>
      <c r="T3180" s="1" t="s">
        <v>24</v>
      </c>
    </row>
    <row r="3181" spans="1:20" x14ac:dyDescent="0.55000000000000004">
      <c r="A3181" s="1" t="s">
        <v>20</v>
      </c>
      <c r="B3181" s="1" t="s">
        <v>21</v>
      </c>
      <c r="C3181" s="1" t="s">
        <v>22</v>
      </c>
      <c r="D3181" s="1" t="s">
        <v>23</v>
      </c>
      <c r="E3181" s="1" t="s">
        <v>5</v>
      </c>
      <c r="F3181" s="1" t="s">
        <v>24</v>
      </c>
      <c r="G3181" s="1" t="s">
        <v>25</v>
      </c>
      <c r="H3181">
        <v>1858079</v>
      </c>
      <c r="I3181">
        <v>1859965</v>
      </c>
      <c r="J3181" s="1" t="s">
        <v>67</v>
      </c>
      <c r="K3181" s="1" t="s">
        <v>24</v>
      </c>
      <c r="L3181" s="1" t="s">
        <v>24</v>
      </c>
      <c r="M3181" s="1" t="s">
        <v>24</v>
      </c>
      <c r="N3181" s="1" t="s">
        <v>24</v>
      </c>
      <c r="O3181" s="1" t="s">
        <v>24</v>
      </c>
      <c r="P3181" s="1" t="s">
        <v>24</v>
      </c>
      <c r="Q3181" s="1" t="s">
        <v>4103</v>
      </c>
      <c r="R3181">
        <v>1887</v>
      </c>
      <c r="T3181" s="1" t="s">
        <v>24</v>
      </c>
    </row>
    <row r="3182" spans="1:20" x14ac:dyDescent="0.55000000000000004">
      <c r="A3182" s="1" t="s">
        <v>28</v>
      </c>
      <c r="B3182" s="1" t="s">
        <v>29</v>
      </c>
      <c r="C3182" s="1" t="s">
        <v>22</v>
      </c>
      <c r="D3182" s="1" t="s">
        <v>23</v>
      </c>
      <c r="E3182" s="1" t="s">
        <v>5</v>
      </c>
      <c r="F3182" s="1" t="s">
        <v>24</v>
      </c>
      <c r="G3182" s="1" t="s">
        <v>25</v>
      </c>
      <c r="H3182">
        <v>1858079</v>
      </c>
      <c r="I3182">
        <v>1859965</v>
      </c>
      <c r="J3182" s="1" t="s">
        <v>67</v>
      </c>
      <c r="K3182" s="1" t="s">
        <v>4104</v>
      </c>
      <c r="L3182" s="1" t="s">
        <v>24</v>
      </c>
      <c r="M3182" s="1" t="s">
        <v>24</v>
      </c>
      <c r="N3182" s="1" t="s">
        <v>4105</v>
      </c>
      <c r="O3182" s="1" t="s">
        <v>24</v>
      </c>
      <c r="P3182" s="1" t="s">
        <v>24</v>
      </c>
      <c r="Q3182" s="1" t="s">
        <v>4103</v>
      </c>
      <c r="R3182">
        <v>1887</v>
      </c>
      <c r="S3182">
        <v>628</v>
      </c>
      <c r="T3182" s="1" t="s">
        <v>24</v>
      </c>
    </row>
    <row r="3183" spans="1:20" x14ac:dyDescent="0.55000000000000004">
      <c r="A3183" s="1" t="s">
        <v>20</v>
      </c>
      <c r="B3183" s="1" t="s">
        <v>21</v>
      </c>
      <c r="C3183" s="1" t="s">
        <v>22</v>
      </c>
      <c r="D3183" s="1" t="s">
        <v>23</v>
      </c>
      <c r="E3183" s="1" t="s">
        <v>5</v>
      </c>
      <c r="F3183" s="1" t="s">
        <v>24</v>
      </c>
      <c r="G3183" s="1" t="s">
        <v>25</v>
      </c>
      <c r="H3183">
        <v>1860007</v>
      </c>
      <c r="I3183">
        <v>1861239</v>
      </c>
      <c r="J3183" s="1" t="s">
        <v>67</v>
      </c>
      <c r="K3183" s="1" t="s">
        <v>24</v>
      </c>
      <c r="L3183" s="1" t="s">
        <v>24</v>
      </c>
      <c r="M3183" s="1" t="s">
        <v>24</v>
      </c>
      <c r="N3183" s="1" t="s">
        <v>24</v>
      </c>
      <c r="O3183" s="1" t="s">
        <v>24</v>
      </c>
      <c r="P3183" s="1" t="s">
        <v>24</v>
      </c>
      <c r="Q3183" s="1" t="s">
        <v>4106</v>
      </c>
      <c r="R3183">
        <v>1233</v>
      </c>
      <c r="T3183" s="1" t="s">
        <v>24</v>
      </c>
    </row>
    <row r="3184" spans="1:20" x14ac:dyDescent="0.55000000000000004">
      <c r="A3184" s="1" t="s">
        <v>28</v>
      </c>
      <c r="B3184" s="1" t="s">
        <v>29</v>
      </c>
      <c r="C3184" s="1" t="s">
        <v>22</v>
      </c>
      <c r="D3184" s="1" t="s">
        <v>23</v>
      </c>
      <c r="E3184" s="1" t="s">
        <v>5</v>
      </c>
      <c r="F3184" s="1" t="s">
        <v>24</v>
      </c>
      <c r="G3184" s="1" t="s">
        <v>25</v>
      </c>
      <c r="H3184">
        <v>1860007</v>
      </c>
      <c r="I3184">
        <v>1861239</v>
      </c>
      <c r="J3184" s="1" t="s">
        <v>67</v>
      </c>
      <c r="K3184" s="1" t="s">
        <v>4107</v>
      </c>
      <c r="L3184" s="1" t="s">
        <v>24</v>
      </c>
      <c r="M3184" s="1" t="s">
        <v>24</v>
      </c>
      <c r="N3184" s="1" t="s">
        <v>4108</v>
      </c>
      <c r="O3184" s="1" t="s">
        <v>24</v>
      </c>
      <c r="P3184" s="1" t="s">
        <v>24</v>
      </c>
      <c r="Q3184" s="1" t="s">
        <v>4106</v>
      </c>
      <c r="R3184">
        <v>1233</v>
      </c>
      <c r="S3184">
        <v>410</v>
      </c>
      <c r="T3184" s="1" t="s">
        <v>24</v>
      </c>
    </row>
    <row r="3185" spans="1:20" x14ac:dyDescent="0.55000000000000004">
      <c r="A3185" s="1" t="s">
        <v>20</v>
      </c>
      <c r="B3185" s="1" t="s">
        <v>21</v>
      </c>
      <c r="C3185" s="1" t="s">
        <v>22</v>
      </c>
      <c r="D3185" s="1" t="s">
        <v>23</v>
      </c>
      <c r="E3185" s="1" t="s">
        <v>5</v>
      </c>
      <c r="F3185" s="1" t="s">
        <v>24</v>
      </c>
      <c r="G3185" s="1" t="s">
        <v>25</v>
      </c>
      <c r="H3185">
        <v>1861390</v>
      </c>
      <c r="I3185">
        <v>1861659</v>
      </c>
      <c r="J3185" s="1" t="s">
        <v>67</v>
      </c>
      <c r="K3185" s="1" t="s">
        <v>24</v>
      </c>
      <c r="L3185" s="1" t="s">
        <v>24</v>
      </c>
      <c r="M3185" s="1" t="s">
        <v>24</v>
      </c>
      <c r="N3185" s="1" t="s">
        <v>24</v>
      </c>
      <c r="O3185" s="1" t="s">
        <v>24</v>
      </c>
      <c r="P3185" s="1" t="s">
        <v>24</v>
      </c>
      <c r="Q3185" s="1" t="s">
        <v>4109</v>
      </c>
      <c r="R3185">
        <v>270</v>
      </c>
      <c r="T3185" s="1" t="s">
        <v>24</v>
      </c>
    </row>
    <row r="3186" spans="1:20" x14ac:dyDescent="0.55000000000000004">
      <c r="A3186" s="1" t="s">
        <v>28</v>
      </c>
      <c r="B3186" s="1" t="s">
        <v>29</v>
      </c>
      <c r="C3186" s="1" t="s">
        <v>22</v>
      </c>
      <c r="D3186" s="1" t="s">
        <v>23</v>
      </c>
      <c r="E3186" s="1" t="s">
        <v>5</v>
      </c>
      <c r="F3186" s="1" t="s">
        <v>24</v>
      </c>
      <c r="G3186" s="1" t="s">
        <v>25</v>
      </c>
      <c r="H3186">
        <v>1861390</v>
      </c>
      <c r="I3186">
        <v>1861659</v>
      </c>
      <c r="J3186" s="1" t="s">
        <v>67</v>
      </c>
      <c r="K3186" s="1" t="s">
        <v>4110</v>
      </c>
      <c r="L3186" s="1" t="s">
        <v>24</v>
      </c>
      <c r="M3186" s="1" t="s">
        <v>24</v>
      </c>
      <c r="N3186" s="1" t="s">
        <v>73</v>
      </c>
      <c r="O3186" s="1" t="s">
        <v>24</v>
      </c>
      <c r="P3186" s="1" t="s">
        <v>24</v>
      </c>
      <c r="Q3186" s="1" t="s">
        <v>4109</v>
      </c>
      <c r="R3186">
        <v>270</v>
      </c>
      <c r="S3186">
        <v>89</v>
      </c>
      <c r="T3186" s="1" t="s">
        <v>24</v>
      </c>
    </row>
    <row r="3187" spans="1:20" x14ac:dyDescent="0.55000000000000004">
      <c r="A3187" s="1" t="s">
        <v>20</v>
      </c>
      <c r="B3187" s="1" t="s">
        <v>21</v>
      </c>
      <c r="C3187" s="1" t="s">
        <v>22</v>
      </c>
      <c r="D3187" s="1" t="s">
        <v>23</v>
      </c>
      <c r="E3187" s="1" t="s">
        <v>5</v>
      </c>
      <c r="F3187" s="1" t="s">
        <v>24</v>
      </c>
      <c r="G3187" s="1" t="s">
        <v>25</v>
      </c>
      <c r="H3187">
        <v>1861778</v>
      </c>
      <c r="I3187">
        <v>1863100</v>
      </c>
      <c r="J3187" s="1" t="s">
        <v>67</v>
      </c>
      <c r="K3187" s="1" t="s">
        <v>24</v>
      </c>
      <c r="L3187" s="1" t="s">
        <v>24</v>
      </c>
      <c r="M3187" s="1" t="s">
        <v>24</v>
      </c>
      <c r="N3187" s="1" t="s">
        <v>24</v>
      </c>
      <c r="O3187" s="1" t="s">
        <v>24</v>
      </c>
      <c r="P3187" s="1" t="s">
        <v>24</v>
      </c>
      <c r="Q3187" s="1" t="s">
        <v>4111</v>
      </c>
      <c r="R3187">
        <v>1323</v>
      </c>
      <c r="T3187" s="1" t="s">
        <v>24</v>
      </c>
    </row>
    <row r="3188" spans="1:20" x14ac:dyDescent="0.55000000000000004">
      <c r="A3188" s="1" t="s">
        <v>28</v>
      </c>
      <c r="B3188" s="1" t="s">
        <v>29</v>
      </c>
      <c r="C3188" s="1" t="s">
        <v>22</v>
      </c>
      <c r="D3188" s="1" t="s">
        <v>23</v>
      </c>
      <c r="E3188" s="1" t="s">
        <v>5</v>
      </c>
      <c r="F3188" s="1" t="s">
        <v>24</v>
      </c>
      <c r="G3188" s="1" t="s">
        <v>25</v>
      </c>
      <c r="H3188">
        <v>1861778</v>
      </c>
      <c r="I3188">
        <v>1863100</v>
      </c>
      <c r="J3188" s="1" t="s">
        <v>67</v>
      </c>
      <c r="K3188" s="1" t="s">
        <v>4112</v>
      </c>
      <c r="L3188" s="1" t="s">
        <v>24</v>
      </c>
      <c r="M3188" s="1" t="s">
        <v>24</v>
      </c>
      <c r="N3188" s="1" t="s">
        <v>1629</v>
      </c>
      <c r="O3188" s="1" t="s">
        <v>24</v>
      </c>
      <c r="P3188" s="1" t="s">
        <v>24</v>
      </c>
      <c r="Q3188" s="1" t="s">
        <v>4111</v>
      </c>
      <c r="R3188">
        <v>1323</v>
      </c>
      <c r="S3188">
        <v>440</v>
      </c>
      <c r="T3188" s="1" t="s">
        <v>24</v>
      </c>
    </row>
    <row r="3189" spans="1:20" x14ac:dyDescent="0.55000000000000004">
      <c r="A3189" s="1" t="s">
        <v>20</v>
      </c>
      <c r="B3189" s="1" t="s">
        <v>21</v>
      </c>
      <c r="C3189" s="1" t="s">
        <v>22</v>
      </c>
      <c r="D3189" s="1" t="s">
        <v>23</v>
      </c>
      <c r="E3189" s="1" t="s">
        <v>5</v>
      </c>
      <c r="F3189" s="1" t="s">
        <v>24</v>
      </c>
      <c r="G3189" s="1" t="s">
        <v>25</v>
      </c>
      <c r="H3189">
        <v>1863186</v>
      </c>
      <c r="I3189">
        <v>1863938</v>
      </c>
      <c r="J3189" s="1" t="s">
        <v>26</v>
      </c>
      <c r="K3189" s="1" t="s">
        <v>24</v>
      </c>
      <c r="L3189" s="1" t="s">
        <v>24</v>
      </c>
      <c r="M3189" s="1" t="s">
        <v>24</v>
      </c>
      <c r="N3189" s="1" t="s">
        <v>24</v>
      </c>
      <c r="O3189" s="1" t="s">
        <v>24</v>
      </c>
      <c r="P3189" s="1" t="s">
        <v>24</v>
      </c>
      <c r="Q3189" s="1" t="s">
        <v>4113</v>
      </c>
      <c r="R3189">
        <v>753</v>
      </c>
      <c r="T3189" s="1" t="s">
        <v>24</v>
      </c>
    </row>
    <row r="3190" spans="1:20" x14ac:dyDescent="0.55000000000000004">
      <c r="A3190" s="1" t="s">
        <v>28</v>
      </c>
      <c r="B3190" s="1" t="s">
        <v>29</v>
      </c>
      <c r="C3190" s="1" t="s">
        <v>22</v>
      </c>
      <c r="D3190" s="1" t="s">
        <v>23</v>
      </c>
      <c r="E3190" s="1" t="s">
        <v>5</v>
      </c>
      <c r="F3190" s="1" t="s">
        <v>24</v>
      </c>
      <c r="G3190" s="1" t="s">
        <v>25</v>
      </c>
      <c r="H3190">
        <v>1863186</v>
      </c>
      <c r="I3190">
        <v>1863938</v>
      </c>
      <c r="J3190" s="1" t="s">
        <v>26</v>
      </c>
      <c r="K3190" s="1" t="s">
        <v>4114</v>
      </c>
      <c r="L3190" s="1" t="s">
        <v>24</v>
      </c>
      <c r="M3190" s="1" t="s">
        <v>24</v>
      </c>
      <c r="N3190" s="1" t="s">
        <v>4115</v>
      </c>
      <c r="O3190" s="1" t="s">
        <v>24</v>
      </c>
      <c r="P3190" s="1" t="s">
        <v>24</v>
      </c>
      <c r="Q3190" s="1" t="s">
        <v>4113</v>
      </c>
      <c r="R3190">
        <v>753</v>
      </c>
      <c r="S3190">
        <v>250</v>
      </c>
      <c r="T3190" s="1" t="s">
        <v>24</v>
      </c>
    </row>
    <row r="3191" spans="1:20" x14ac:dyDescent="0.55000000000000004">
      <c r="A3191" s="1" t="s">
        <v>20</v>
      </c>
      <c r="B3191" s="1" t="s">
        <v>21</v>
      </c>
      <c r="C3191" s="1" t="s">
        <v>22</v>
      </c>
      <c r="D3191" s="1" t="s">
        <v>23</v>
      </c>
      <c r="E3191" s="1" t="s">
        <v>5</v>
      </c>
      <c r="F3191" s="1" t="s">
        <v>24</v>
      </c>
      <c r="G3191" s="1" t="s">
        <v>25</v>
      </c>
      <c r="H3191">
        <v>1864178</v>
      </c>
      <c r="I3191">
        <v>1865701</v>
      </c>
      <c r="J3191" s="1" t="s">
        <v>26</v>
      </c>
      <c r="K3191" s="1" t="s">
        <v>24</v>
      </c>
      <c r="L3191" s="1" t="s">
        <v>24</v>
      </c>
      <c r="M3191" s="1" t="s">
        <v>24</v>
      </c>
      <c r="N3191" s="1" t="s">
        <v>24</v>
      </c>
      <c r="O3191" s="1" t="s">
        <v>24</v>
      </c>
      <c r="P3191" s="1" t="s">
        <v>24</v>
      </c>
      <c r="Q3191" s="1" t="s">
        <v>4116</v>
      </c>
      <c r="R3191">
        <v>1524</v>
      </c>
      <c r="T3191" s="1" t="s">
        <v>24</v>
      </c>
    </row>
    <row r="3192" spans="1:20" x14ac:dyDescent="0.55000000000000004">
      <c r="A3192" s="1" t="s">
        <v>28</v>
      </c>
      <c r="B3192" s="1" t="s">
        <v>29</v>
      </c>
      <c r="C3192" s="1" t="s">
        <v>22</v>
      </c>
      <c r="D3192" s="1" t="s">
        <v>23</v>
      </c>
      <c r="E3192" s="1" t="s">
        <v>5</v>
      </c>
      <c r="F3192" s="1" t="s">
        <v>24</v>
      </c>
      <c r="G3192" s="1" t="s">
        <v>25</v>
      </c>
      <c r="H3192">
        <v>1864178</v>
      </c>
      <c r="I3192">
        <v>1865701</v>
      </c>
      <c r="J3192" s="1" t="s">
        <v>26</v>
      </c>
      <c r="K3192" s="1" t="s">
        <v>4117</v>
      </c>
      <c r="L3192" s="1" t="s">
        <v>24</v>
      </c>
      <c r="M3192" s="1" t="s">
        <v>24</v>
      </c>
      <c r="N3192" s="1" t="s">
        <v>4118</v>
      </c>
      <c r="O3192" s="1" t="s">
        <v>24</v>
      </c>
      <c r="P3192" s="1" t="s">
        <v>24</v>
      </c>
      <c r="Q3192" s="1" t="s">
        <v>4116</v>
      </c>
      <c r="R3192">
        <v>1524</v>
      </c>
      <c r="S3192">
        <v>507</v>
      </c>
      <c r="T3192" s="1" t="s">
        <v>24</v>
      </c>
    </row>
    <row r="3193" spans="1:20" x14ac:dyDescent="0.55000000000000004">
      <c r="A3193" s="1" t="s">
        <v>20</v>
      </c>
      <c r="B3193" s="1" t="s">
        <v>21</v>
      </c>
      <c r="C3193" s="1" t="s">
        <v>22</v>
      </c>
      <c r="D3193" s="1" t="s">
        <v>23</v>
      </c>
      <c r="E3193" s="1" t="s">
        <v>5</v>
      </c>
      <c r="F3193" s="1" t="s">
        <v>24</v>
      </c>
      <c r="G3193" s="1" t="s">
        <v>25</v>
      </c>
      <c r="H3193">
        <v>1865767</v>
      </c>
      <c r="I3193">
        <v>1866861</v>
      </c>
      <c r="J3193" s="1" t="s">
        <v>26</v>
      </c>
      <c r="K3193" s="1" t="s">
        <v>24</v>
      </c>
      <c r="L3193" s="1" t="s">
        <v>24</v>
      </c>
      <c r="M3193" s="1" t="s">
        <v>24</v>
      </c>
      <c r="N3193" s="1" t="s">
        <v>24</v>
      </c>
      <c r="O3193" s="1" t="s">
        <v>24</v>
      </c>
      <c r="P3193" s="1" t="s">
        <v>24</v>
      </c>
      <c r="Q3193" s="1" t="s">
        <v>4119</v>
      </c>
      <c r="R3193">
        <v>1095</v>
      </c>
      <c r="T3193" s="1" t="s">
        <v>24</v>
      </c>
    </row>
    <row r="3194" spans="1:20" x14ac:dyDescent="0.55000000000000004">
      <c r="A3194" s="1" t="s">
        <v>28</v>
      </c>
      <c r="B3194" s="1" t="s">
        <v>29</v>
      </c>
      <c r="C3194" s="1" t="s">
        <v>22</v>
      </c>
      <c r="D3194" s="1" t="s">
        <v>23</v>
      </c>
      <c r="E3194" s="1" t="s">
        <v>5</v>
      </c>
      <c r="F3194" s="1" t="s">
        <v>24</v>
      </c>
      <c r="G3194" s="1" t="s">
        <v>25</v>
      </c>
      <c r="H3194">
        <v>1865767</v>
      </c>
      <c r="I3194">
        <v>1866861</v>
      </c>
      <c r="J3194" s="1" t="s">
        <v>26</v>
      </c>
      <c r="K3194" s="1" t="s">
        <v>4120</v>
      </c>
      <c r="L3194" s="1" t="s">
        <v>24</v>
      </c>
      <c r="M3194" s="1" t="s">
        <v>24</v>
      </c>
      <c r="N3194" s="1" t="s">
        <v>4121</v>
      </c>
      <c r="O3194" s="1" t="s">
        <v>24</v>
      </c>
      <c r="P3194" s="1" t="s">
        <v>24</v>
      </c>
      <c r="Q3194" s="1" t="s">
        <v>4119</v>
      </c>
      <c r="R3194">
        <v>1095</v>
      </c>
      <c r="S3194">
        <v>364</v>
      </c>
      <c r="T3194" s="1" t="s">
        <v>24</v>
      </c>
    </row>
    <row r="3195" spans="1:20" x14ac:dyDescent="0.55000000000000004">
      <c r="A3195" s="1" t="s">
        <v>20</v>
      </c>
      <c r="B3195" s="1" t="s">
        <v>21</v>
      </c>
      <c r="C3195" s="1" t="s">
        <v>22</v>
      </c>
      <c r="D3195" s="1" t="s">
        <v>23</v>
      </c>
      <c r="E3195" s="1" t="s">
        <v>5</v>
      </c>
      <c r="F3195" s="1" t="s">
        <v>24</v>
      </c>
      <c r="G3195" s="1" t="s">
        <v>25</v>
      </c>
      <c r="H3195">
        <v>1866863</v>
      </c>
      <c r="I3195">
        <v>1867618</v>
      </c>
      <c r="J3195" s="1" t="s">
        <v>26</v>
      </c>
      <c r="K3195" s="1" t="s">
        <v>24</v>
      </c>
      <c r="L3195" s="1" t="s">
        <v>24</v>
      </c>
      <c r="M3195" s="1" t="s">
        <v>24</v>
      </c>
      <c r="N3195" s="1" t="s">
        <v>24</v>
      </c>
      <c r="O3195" s="1" t="s">
        <v>24</v>
      </c>
      <c r="P3195" s="1" t="s">
        <v>24</v>
      </c>
      <c r="Q3195" s="1" t="s">
        <v>4122</v>
      </c>
      <c r="R3195">
        <v>756</v>
      </c>
      <c r="T3195" s="1" t="s">
        <v>24</v>
      </c>
    </row>
    <row r="3196" spans="1:20" x14ac:dyDescent="0.55000000000000004">
      <c r="A3196" s="1" t="s">
        <v>28</v>
      </c>
      <c r="B3196" s="1" t="s">
        <v>29</v>
      </c>
      <c r="C3196" s="1" t="s">
        <v>22</v>
      </c>
      <c r="D3196" s="1" t="s">
        <v>23</v>
      </c>
      <c r="E3196" s="1" t="s">
        <v>5</v>
      </c>
      <c r="F3196" s="1" t="s">
        <v>24</v>
      </c>
      <c r="G3196" s="1" t="s">
        <v>25</v>
      </c>
      <c r="H3196">
        <v>1866863</v>
      </c>
      <c r="I3196">
        <v>1867618</v>
      </c>
      <c r="J3196" s="1" t="s">
        <v>26</v>
      </c>
      <c r="K3196" s="1" t="s">
        <v>4123</v>
      </c>
      <c r="L3196" s="1" t="s">
        <v>24</v>
      </c>
      <c r="M3196" s="1" t="s">
        <v>24</v>
      </c>
      <c r="N3196" s="1" t="s">
        <v>4124</v>
      </c>
      <c r="O3196" s="1" t="s">
        <v>24</v>
      </c>
      <c r="P3196" s="1" t="s">
        <v>24</v>
      </c>
      <c r="Q3196" s="1" t="s">
        <v>4122</v>
      </c>
      <c r="R3196">
        <v>756</v>
      </c>
      <c r="S3196">
        <v>251</v>
      </c>
      <c r="T3196" s="1" t="s">
        <v>24</v>
      </c>
    </row>
    <row r="3197" spans="1:20" x14ac:dyDescent="0.55000000000000004">
      <c r="A3197" s="1" t="s">
        <v>20</v>
      </c>
      <c r="B3197" s="1" t="s">
        <v>21</v>
      </c>
      <c r="C3197" s="1" t="s">
        <v>22</v>
      </c>
      <c r="D3197" s="1" t="s">
        <v>23</v>
      </c>
      <c r="E3197" s="1" t="s">
        <v>5</v>
      </c>
      <c r="F3197" s="1" t="s">
        <v>24</v>
      </c>
      <c r="G3197" s="1" t="s">
        <v>25</v>
      </c>
      <c r="H3197">
        <v>1867721</v>
      </c>
      <c r="I3197">
        <v>1868080</v>
      </c>
      <c r="J3197" s="1" t="s">
        <v>26</v>
      </c>
      <c r="K3197" s="1" t="s">
        <v>24</v>
      </c>
      <c r="L3197" s="1" t="s">
        <v>24</v>
      </c>
      <c r="M3197" s="1" t="s">
        <v>24</v>
      </c>
      <c r="N3197" s="1" t="s">
        <v>24</v>
      </c>
      <c r="O3197" s="1" t="s">
        <v>24</v>
      </c>
      <c r="P3197" s="1" t="s">
        <v>24</v>
      </c>
      <c r="Q3197" s="1" t="s">
        <v>4125</v>
      </c>
      <c r="R3197">
        <v>360</v>
      </c>
      <c r="T3197" s="1" t="s">
        <v>24</v>
      </c>
    </row>
    <row r="3198" spans="1:20" x14ac:dyDescent="0.55000000000000004">
      <c r="A3198" s="1" t="s">
        <v>28</v>
      </c>
      <c r="B3198" s="1" t="s">
        <v>29</v>
      </c>
      <c r="C3198" s="1" t="s">
        <v>22</v>
      </c>
      <c r="D3198" s="1" t="s">
        <v>23</v>
      </c>
      <c r="E3198" s="1" t="s">
        <v>5</v>
      </c>
      <c r="F3198" s="1" t="s">
        <v>24</v>
      </c>
      <c r="G3198" s="1" t="s">
        <v>25</v>
      </c>
      <c r="H3198">
        <v>1867721</v>
      </c>
      <c r="I3198">
        <v>1868080</v>
      </c>
      <c r="J3198" s="1" t="s">
        <v>26</v>
      </c>
      <c r="K3198" s="1" t="s">
        <v>4126</v>
      </c>
      <c r="L3198" s="1" t="s">
        <v>24</v>
      </c>
      <c r="M3198" s="1" t="s">
        <v>24</v>
      </c>
      <c r="N3198" s="1" t="s">
        <v>4127</v>
      </c>
      <c r="O3198" s="1" t="s">
        <v>24</v>
      </c>
      <c r="P3198" s="1" t="s">
        <v>24</v>
      </c>
      <c r="Q3198" s="1" t="s">
        <v>4125</v>
      </c>
      <c r="R3198">
        <v>360</v>
      </c>
      <c r="S3198">
        <v>119</v>
      </c>
      <c r="T3198" s="1" t="s">
        <v>24</v>
      </c>
    </row>
    <row r="3199" spans="1:20" x14ac:dyDescent="0.55000000000000004">
      <c r="A3199" s="1" t="s">
        <v>20</v>
      </c>
      <c r="B3199" s="1" t="s">
        <v>21</v>
      </c>
      <c r="C3199" s="1" t="s">
        <v>22</v>
      </c>
      <c r="D3199" s="1" t="s">
        <v>23</v>
      </c>
      <c r="E3199" s="1" t="s">
        <v>5</v>
      </c>
      <c r="F3199" s="1" t="s">
        <v>24</v>
      </c>
      <c r="G3199" s="1" t="s">
        <v>25</v>
      </c>
      <c r="H3199">
        <v>1868267</v>
      </c>
      <c r="I3199">
        <v>1869859</v>
      </c>
      <c r="J3199" s="1" t="s">
        <v>26</v>
      </c>
      <c r="K3199" s="1" t="s">
        <v>24</v>
      </c>
      <c r="L3199" s="1" t="s">
        <v>24</v>
      </c>
      <c r="M3199" s="1" t="s">
        <v>24</v>
      </c>
      <c r="N3199" s="1" t="s">
        <v>24</v>
      </c>
      <c r="O3199" s="1" t="s">
        <v>24</v>
      </c>
      <c r="P3199" s="1" t="s">
        <v>24</v>
      </c>
      <c r="Q3199" s="1" t="s">
        <v>4128</v>
      </c>
      <c r="R3199">
        <v>1593</v>
      </c>
      <c r="T3199" s="1" t="s">
        <v>24</v>
      </c>
    </row>
    <row r="3200" spans="1:20" x14ac:dyDescent="0.55000000000000004">
      <c r="A3200" s="1" t="s">
        <v>28</v>
      </c>
      <c r="B3200" s="1" t="s">
        <v>29</v>
      </c>
      <c r="C3200" s="1" t="s">
        <v>22</v>
      </c>
      <c r="D3200" s="1" t="s">
        <v>23</v>
      </c>
      <c r="E3200" s="1" t="s">
        <v>5</v>
      </c>
      <c r="F3200" s="1" t="s">
        <v>24</v>
      </c>
      <c r="G3200" s="1" t="s">
        <v>25</v>
      </c>
      <c r="H3200">
        <v>1868267</v>
      </c>
      <c r="I3200">
        <v>1869859</v>
      </c>
      <c r="J3200" s="1" t="s">
        <v>26</v>
      </c>
      <c r="K3200" s="1" t="s">
        <v>4129</v>
      </c>
      <c r="L3200" s="1" t="s">
        <v>24</v>
      </c>
      <c r="M3200" s="1" t="s">
        <v>24</v>
      </c>
      <c r="N3200" s="1" t="s">
        <v>4130</v>
      </c>
      <c r="O3200" s="1" t="s">
        <v>24</v>
      </c>
      <c r="P3200" s="1" t="s">
        <v>24</v>
      </c>
      <c r="Q3200" s="1" t="s">
        <v>4128</v>
      </c>
      <c r="R3200">
        <v>1593</v>
      </c>
      <c r="S3200">
        <v>530</v>
      </c>
      <c r="T3200" s="1" t="s">
        <v>24</v>
      </c>
    </row>
    <row r="3201" spans="1:20" x14ac:dyDescent="0.55000000000000004">
      <c r="A3201" s="1" t="s">
        <v>20</v>
      </c>
      <c r="B3201" s="1" t="s">
        <v>21</v>
      </c>
      <c r="C3201" s="1" t="s">
        <v>22</v>
      </c>
      <c r="D3201" s="1" t="s">
        <v>23</v>
      </c>
      <c r="E3201" s="1" t="s">
        <v>5</v>
      </c>
      <c r="F3201" s="1" t="s">
        <v>24</v>
      </c>
      <c r="G3201" s="1" t="s">
        <v>25</v>
      </c>
      <c r="H3201">
        <v>1869872</v>
      </c>
      <c r="I3201">
        <v>1870942</v>
      </c>
      <c r="J3201" s="1" t="s">
        <v>26</v>
      </c>
      <c r="K3201" s="1" t="s">
        <v>24</v>
      </c>
      <c r="L3201" s="1" t="s">
        <v>24</v>
      </c>
      <c r="M3201" s="1" t="s">
        <v>24</v>
      </c>
      <c r="N3201" s="1" t="s">
        <v>24</v>
      </c>
      <c r="O3201" s="1" t="s">
        <v>24</v>
      </c>
      <c r="P3201" s="1" t="s">
        <v>24</v>
      </c>
      <c r="Q3201" s="1" t="s">
        <v>4131</v>
      </c>
      <c r="R3201">
        <v>1071</v>
      </c>
      <c r="T3201" s="1" t="s">
        <v>24</v>
      </c>
    </row>
    <row r="3202" spans="1:20" x14ac:dyDescent="0.55000000000000004">
      <c r="A3202" s="1" t="s">
        <v>28</v>
      </c>
      <c r="B3202" s="1" t="s">
        <v>29</v>
      </c>
      <c r="C3202" s="1" t="s">
        <v>22</v>
      </c>
      <c r="D3202" s="1" t="s">
        <v>23</v>
      </c>
      <c r="E3202" s="1" t="s">
        <v>5</v>
      </c>
      <c r="F3202" s="1" t="s">
        <v>24</v>
      </c>
      <c r="G3202" s="1" t="s">
        <v>25</v>
      </c>
      <c r="H3202">
        <v>1869872</v>
      </c>
      <c r="I3202">
        <v>1870942</v>
      </c>
      <c r="J3202" s="1" t="s">
        <v>26</v>
      </c>
      <c r="K3202" s="1" t="s">
        <v>4132</v>
      </c>
      <c r="L3202" s="1" t="s">
        <v>24</v>
      </c>
      <c r="M3202" s="1" t="s">
        <v>24</v>
      </c>
      <c r="N3202" s="1" t="s">
        <v>4133</v>
      </c>
      <c r="O3202" s="1" t="s">
        <v>24</v>
      </c>
      <c r="P3202" s="1" t="s">
        <v>24</v>
      </c>
      <c r="Q3202" s="1" t="s">
        <v>4131</v>
      </c>
      <c r="R3202">
        <v>1071</v>
      </c>
      <c r="S3202">
        <v>356</v>
      </c>
      <c r="T3202" s="1" t="s">
        <v>24</v>
      </c>
    </row>
    <row r="3203" spans="1:20" x14ac:dyDescent="0.55000000000000004">
      <c r="A3203" s="1" t="s">
        <v>20</v>
      </c>
      <c r="B3203" s="1" t="s">
        <v>21</v>
      </c>
      <c r="C3203" s="1" t="s">
        <v>22</v>
      </c>
      <c r="D3203" s="1" t="s">
        <v>23</v>
      </c>
      <c r="E3203" s="1" t="s">
        <v>5</v>
      </c>
      <c r="F3203" s="1" t="s">
        <v>24</v>
      </c>
      <c r="G3203" s="1" t="s">
        <v>25</v>
      </c>
      <c r="H3203">
        <v>1871116</v>
      </c>
      <c r="I3203">
        <v>1871427</v>
      </c>
      <c r="J3203" s="1" t="s">
        <v>26</v>
      </c>
      <c r="K3203" s="1" t="s">
        <v>24</v>
      </c>
      <c r="L3203" s="1" t="s">
        <v>24</v>
      </c>
      <c r="M3203" s="1" t="s">
        <v>24</v>
      </c>
      <c r="N3203" s="1" t="s">
        <v>24</v>
      </c>
      <c r="O3203" s="1" t="s">
        <v>24</v>
      </c>
      <c r="P3203" s="1" t="s">
        <v>24</v>
      </c>
      <c r="Q3203" s="1" t="s">
        <v>4134</v>
      </c>
      <c r="R3203">
        <v>312</v>
      </c>
      <c r="T3203" s="1" t="s">
        <v>24</v>
      </c>
    </row>
    <row r="3204" spans="1:20" x14ac:dyDescent="0.55000000000000004">
      <c r="A3204" s="1" t="s">
        <v>28</v>
      </c>
      <c r="B3204" s="1" t="s">
        <v>29</v>
      </c>
      <c r="C3204" s="1" t="s">
        <v>22</v>
      </c>
      <c r="D3204" s="1" t="s">
        <v>23</v>
      </c>
      <c r="E3204" s="1" t="s">
        <v>5</v>
      </c>
      <c r="F3204" s="1" t="s">
        <v>24</v>
      </c>
      <c r="G3204" s="1" t="s">
        <v>25</v>
      </c>
      <c r="H3204">
        <v>1871116</v>
      </c>
      <c r="I3204">
        <v>1871427</v>
      </c>
      <c r="J3204" s="1" t="s">
        <v>26</v>
      </c>
      <c r="K3204" s="1" t="s">
        <v>4135</v>
      </c>
      <c r="L3204" s="1" t="s">
        <v>24</v>
      </c>
      <c r="M3204" s="1" t="s">
        <v>24</v>
      </c>
      <c r="N3204" s="1" t="s">
        <v>698</v>
      </c>
      <c r="O3204" s="1" t="s">
        <v>24</v>
      </c>
      <c r="P3204" s="1" t="s">
        <v>24</v>
      </c>
      <c r="Q3204" s="1" t="s">
        <v>4134</v>
      </c>
      <c r="R3204">
        <v>312</v>
      </c>
      <c r="S3204">
        <v>103</v>
      </c>
      <c r="T3204" s="1" t="s">
        <v>24</v>
      </c>
    </row>
    <row r="3205" spans="1:20" x14ac:dyDescent="0.55000000000000004">
      <c r="A3205" s="1" t="s">
        <v>20</v>
      </c>
      <c r="B3205" s="1" t="s">
        <v>21</v>
      </c>
      <c r="C3205" s="1" t="s">
        <v>22</v>
      </c>
      <c r="D3205" s="1" t="s">
        <v>23</v>
      </c>
      <c r="E3205" s="1" t="s">
        <v>5</v>
      </c>
      <c r="F3205" s="1" t="s">
        <v>24</v>
      </c>
      <c r="G3205" s="1" t="s">
        <v>25</v>
      </c>
      <c r="H3205">
        <v>1871455</v>
      </c>
      <c r="I3205">
        <v>1872396</v>
      </c>
      <c r="J3205" s="1" t="s">
        <v>26</v>
      </c>
      <c r="K3205" s="1" t="s">
        <v>24</v>
      </c>
      <c r="L3205" s="1" t="s">
        <v>24</v>
      </c>
      <c r="M3205" s="1" t="s">
        <v>24</v>
      </c>
      <c r="N3205" s="1" t="s">
        <v>24</v>
      </c>
      <c r="O3205" s="1" t="s">
        <v>24</v>
      </c>
      <c r="P3205" s="1" t="s">
        <v>24</v>
      </c>
      <c r="Q3205" s="1" t="s">
        <v>4136</v>
      </c>
      <c r="R3205">
        <v>942</v>
      </c>
      <c r="T3205" s="1" t="s">
        <v>24</v>
      </c>
    </row>
    <row r="3206" spans="1:20" x14ac:dyDescent="0.55000000000000004">
      <c r="A3206" s="1" t="s">
        <v>28</v>
      </c>
      <c r="B3206" s="1" t="s">
        <v>29</v>
      </c>
      <c r="C3206" s="1" t="s">
        <v>22</v>
      </c>
      <c r="D3206" s="1" t="s">
        <v>23</v>
      </c>
      <c r="E3206" s="1" t="s">
        <v>5</v>
      </c>
      <c r="F3206" s="1" t="s">
        <v>24</v>
      </c>
      <c r="G3206" s="1" t="s">
        <v>25</v>
      </c>
      <c r="H3206">
        <v>1871455</v>
      </c>
      <c r="I3206">
        <v>1872396</v>
      </c>
      <c r="J3206" s="1" t="s">
        <v>26</v>
      </c>
      <c r="K3206" s="1" t="s">
        <v>4137</v>
      </c>
      <c r="L3206" s="1" t="s">
        <v>24</v>
      </c>
      <c r="M3206" s="1" t="s">
        <v>24</v>
      </c>
      <c r="N3206" s="1" t="s">
        <v>4138</v>
      </c>
      <c r="O3206" s="1" t="s">
        <v>24</v>
      </c>
      <c r="P3206" s="1" t="s">
        <v>24</v>
      </c>
      <c r="Q3206" s="1" t="s">
        <v>4136</v>
      </c>
      <c r="R3206">
        <v>942</v>
      </c>
      <c r="S3206">
        <v>313</v>
      </c>
      <c r="T3206" s="1" t="s">
        <v>24</v>
      </c>
    </row>
    <row r="3207" spans="1:20" x14ac:dyDescent="0.55000000000000004">
      <c r="A3207" s="1" t="s">
        <v>20</v>
      </c>
      <c r="B3207" s="1" t="s">
        <v>21</v>
      </c>
      <c r="C3207" s="1" t="s">
        <v>22</v>
      </c>
      <c r="D3207" s="1" t="s">
        <v>23</v>
      </c>
      <c r="E3207" s="1" t="s">
        <v>5</v>
      </c>
      <c r="F3207" s="1" t="s">
        <v>24</v>
      </c>
      <c r="G3207" s="1" t="s">
        <v>25</v>
      </c>
      <c r="H3207">
        <v>1872443</v>
      </c>
      <c r="I3207">
        <v>1874074</v>
      </c>
      <c r="J3207" s="1" t="s">
        <v>26</v>
      </c>
      <c r="K3207" s="1" t="s">
        <v>24</v>
      </c>
      <c r="L3207" s="1" t="s">
        <v>24</v>
      </c>
      <c r="M3207" s="1" t="s">
        <v>24</v>
      </c>
      <c r="N3207" s="1" t="s">
        <v>24</v>
      </c>
      <c r="O3207" s="1" t="s">
        <v>24</v>
      </c>
      <c r="P3207" s="1" t="s">
        <v>24</v>
      </c>
      <c r="Q3207" s="1" t="s">
        <v>4139</v>
      </c>
      <c r="R3207">
        <v>1632</v>
      </c>
      <c r="T3207" s="1" t="s">
        <v>24</v>
      </c>
    </row>
    <row r="3208" spans="1:20" x14ac:dyDescent="0.55000000000000004">
      <c r="A3208" s="1" t="s">
        <v>28</v>
      </c>
      <c r="B3208" s="1" t="s">
        <v>29</v>
      </c>
      <c r="C3208" s="1" t="s">
        <v>22</v>
      </c>
      <c r="D3208" s="1" t="s">
        <v>23</v>
      </c>
      <c r="E3208" s="1" t="s">
        <v>5</v>
      </c>
      <c r="F3208" s="1" t="s">
        <v>24</v>
      </c>
      <c r="G3208" s="1" t="s">
        <v>25</v>
      </c>
      <c r="H3208">
        <v>1872443</v>
      </c>
      <c r="I3208">
        <v>1874074</v>
      </c>
      <c r="J3208" s="1" t="s">
        <v>26</v>
      </c>
      <c r="K3208" s="1" t="s">
        <v>4140</v>
      </c>
      <c r="L3208" s="1" t="s">
        <v>24</v>
      </c>
      <c r="M3208" s="1" t="s">
        <v>24</v>
      </c>
      <c r="N3208" s="1" t="s">
        <v>4141</v>
      </c>
      <c r="O3208" s="1" t="s">
        <v>24</v>
      </c>
      <c r="P3208" s="1" t="s">
        <v>24</v>
      </c>
      <c r="Q3208" s="1" t="s">
        <v>4139</v>
      </c>
      <c r="R3208">
        <v>1632</v>
      </c>
      <c r="S3208">
        <v>543</v>
      </c>
      <c r="T3208" s="1" t="s">
        <v>24</v>
      </c>
    </row>
    <row r="3209" spans="1:20" x14ac:dyDescent="0.55000000000000004">
      <c r="A3209" s="1" t="s">
        <v>20</v>
      </c>
      <c r="B3209" s="1" t="s">
        <v>21</v>
      </c>
      <c r="C3209" s="1" t="s">
        <v>22</v>
      </c>
      <c r="D3209" s="1" t="s">
        <v>23</v>
      </c>
      <c r="E3209" s="1" t="s">
        <v>5</v>
      </c>
      <c r="F3209" s="1" t="s">
        <v>24</v>
      </c>
      <c r="G3209" s="1" t="s">
        <v>25</v>
      </c>
      <c r="H3209">
        <v>1874067</v>
      </c>
      <c r="I3209">
        <v>1874666</v>
      </c>
      <c r="J3209" s="1" t="s">
        <v>26</v>
      </c>
      <c r="K3209" s="1" t="s">
        <v>24</v>
      </c>
      <c r="L3209" s="1" t="s">
        <v>24</v>
      </c>
      <c r="M3209" s="1" t="s">
        <v>24</v>
      </c>
      <c r="N3209" s="1" t="s">
        <v>24</v>
      </c>
      <c r="O3209" s="1" t="s">
        <v>24</v>
      </c>
      <c r="P3209" s="1" t="s">
        <v>24</v>
      </c>
      <c r="Q3209" s="1" t="s">
        <v>4142</v>
      </c>
      <c r="R3209">
        <v>600</v>
      </c>
      <c r="T3209" s="1" t="s">
        <v>24</v>
      </c>
    </row>
    <row r="3210" spans="1:20" x14ac:dyDescent="0.55000000000000004">
      <c r="A3210" s="1" t="s">
        <v>28</v>
      </c>
      <c r="B3210" s="1" t="s">
        <v>29</v>
      </c>
      <c r="C3210" s="1" t="s">
        <v>22</v>
      </c>
      <c r="D3210" s="1" t="s">
        <v>23</v>
      </c>
      <c r="E3210" s="1" t="s">
        <v>5</v>
      </c>
      <c r="F3210" s="1" t="s">
        <v>24</v>
      </c>
      <c r="G3210" s="1" t="s">
        <v>25</v>
      </c>
      <c r="H3210">
        <v>1874067</v>
      </c>
      <c r="I3210">
        <v>1874666</v>
      </c>
      <c r="J3210" s="1" t="s">
        <v>26</v>
      </c>
      <c r="K3210" s="1" t="s">
        <v>4143</v>
      </c>
      <c r="L3210" s="1" t="s">
        <v>24</v>
      </c>
      <c r="M3210" s="1" t="s">
        <v>24</v>
      </c>
      <c r="N3210" s="1" t="s">
        <v>4144</v>
      </c>
      <c r="O3210" s="1" t="s">
        <v>24</v>
      </c>
      <c r="P3210" s="1" t="s">
        <v>24</v>
      </c>
      <c r="Q3210" s="1" t="s">
        <v>4142</v>
      </c>
      <c r="R3210">
        <v>600</v>
      </c>
      <c r="S3210">
        <v>199</v>
      </c>
      <c r="T3210" s="1" t="s">
        <v>24</v>
      </c>
    </row>
    <row r="3211" spans="1:20" x14ac:dyDescent="0.55000000000000004">
      <c r="A3211" s="1" t="s">
        <v>20</v>
      </c>
      <c r="B3211" s="1" t="s">
        <v>21</v>
      </c>
      <c r="C3211" s="1" t="s">
        <v>22</v>
      </c>
      <c r="D3211" s="1" t="s">
        <v>23</v>
      </c>
      <c r="E3211" s="1" t="s">
        <v>5</v>
      </c>
      <c r="F3211" s="1" t="s">
        <v>24</v>
      </c>
      <c r="G3211" s="1" t="s">
        <v>25</v>
      </c>
      <c r="H3211">
        <v>1874675</v>
      </c>
      <c r="I3211">
        <v>1874959</v>
      </c>
      <c r="J3211" s="1" t="s">
        <v>26</v>
      </c>
      <c r="K3211" s="1" t="s">
        <v>24</v>
      </c>
      <c r="L3211" s="1" t="s">
        <v>24</v>
      </c>
      <c r="M3211" s="1" t="s">
        <v>24</v>
      </c>
      <c r="N3211" s="1" t="s">
        <v>24</v>
      </c>
      <c r="O3211" s="1" t="s">
        <v>24</v>
      </c>
      <c r="P3211" s="1" t="s">
        <v>24</v>
      </c>
      <c r="Q3211" s="1" t="s">
        <v>4145</v>
      </c>
      <c r="R3211">
        <v>285</v>
      </c>
      <c r="T3211" s="1" t="s">
        <v>24</v>
      </c>
    </row>
    <row r="3212" spans="1:20" x14ac:dyDescent="0.55000000000000004">
      <c r="A3212" s="1" t="s">
        <v>28</v>
      </c>
      <c r="B3212" s="1" t="s">
        <v>29</v>
      </c>
      <c r="C3212" s="1" t="s">
        <v>22</v>
      </c>
      <c r="D3212" s="1" t="s">
        <v>23</v>
      </c>
      <c r="E3212" s="1" t="s">
        <v>5</v>
      </c>
      <c r="F3212" s="1" t="s">
        <v>24</v>
      </c>
      <c r="G3212" s="1" t="s">
        <v>25</v>
      </c>
      <c r="H3212">
        <v>1874675</v>
      </c>
      <c r="I3212">
        <v>1874959</v>
      </c>
      <c r="J3212" s="1" t="s">
        <v>26</v>
      </c>
      <c r="K3212" s="1" t="s">
        <v>4146</v>
      </c>
      <c r="L3212" s="1" t="s">
        <v>24</v>
      </c>
      <c r="M3212" s="1" t="s">
        <v>24</v>
      </c>
      <c r="N3212" s="1" t="s">
        <v>4147</v>
      </c>
      <c r="O3212" s="1" t="s">
        <v>24</v>
      </c>
      <c r="P3212" s="1" t="s">
        <v>24</v>
      </c>
      <c r="Q3212" s="1" t="s">
        <v>4145</v>
      </c>
      <c r="R3212">
        <v>285</v>
      </c>
      <c r="S3212">
        <v>94</v>
      </c>
      <c r="T3212" s="1" t="s">
        <v>24</v>
      </c>
    </row>
    <row r="3213" spans="1:20" x14ac:dyDescent="0.55000000000000004">
      <c r="A3213" s="1" t="s">
        <v>20</v>
      </c>
      <c r="B3213" s="1" t="s">
        <v>21</v>
      </c>
      <c r="C3213" s="1" t="s">
        <v>22</v>
      </c>
      <c r="D3213" s="1" t="s">
        <v>23</v>
      </c>
      <c r="E3213" s="1" t="s">
        <v>5</v>
      </c>
      <c r="F3213" s="1" t="s">
        <v>24</v>
      </c>
      <c r="G3213" s="1" t="s">
        <v>25</v>
      </c>
      <c r="H3213">
        <v>1874967</v>
      </c>
      <c r="I3213">
        <v>1876193</v>
      </c>
      <c r="J3213" s="1" t="s">
        <v>26</v>
      </c>
      <c r="K3213" s="1" t="s">
        <v>24</v>
      </c>
      <c r="L3213" s="1" t="s">
        <v>24</v>
      </c>
      <c r="M3213" s="1" t="s">
        <v>24</v>
      </c>
      <c r="N3213" s="1" t="s">
        <v>24</v>
      </c>
      <c r="O3213" s="1" t="s">
        <v>24</v>
      </c>
      <c r="P3213" s="1" t="s">
        <v>24</v>
      </c>
      <c r="Q3213" s="1" t="s">
        <v>4148</v>
      </c>
      <c r="R3213">
        <v>1227</v>
      </c>
      <c r="T3213" s="1" t="s">
        <v>24</v>
      </c>
    </row>
    <row r="3214" spans="1:20" x14ac:dyDescent="0.55000000000000004">
      <c r="A3214" s="1" t="s">
        <v>28</v>
      </c>
      <c r="B3214" s="1" t="s">
        <v>29</v>
      </c>
      <c r="C3214" s="1" t="s">
        <v>22</v>
      </c>
      <c r="D3214" s="1" t="s">
        <v>23</v>
      </c>
      <c r="E3214" s="1" t="s">
        <v>5</v>
      </c>
      <c r="F3214" s="1" t="s">
        <v>24</v>
      </c>
      <c r="G3214" s="1" t="s">
        <v>25</v>
      </c>
      <c r="H3214">
        <v>1874967</v>
      </c>
      <c r="I3214">
        <v>1876193</v>
      </c>
      <c r="J3214" s="1" t="s">
        <v>26</v>
      </c>
      <c r="K3214" s="1" t="s">
        <v>4149</v>
      </c>
      <c r="L3214" s="1" t="s">
        <v>24</v>
      </c>
      <c r="M3214" s="1" t="s">
        <v>24</v>
      </c>
      <c r="N3214" s="1" t="s">
        <v>4150</v>
      </c>
      <c r="O3214" s="1" t="s">
        <v>24</v>
      </c>
      <c r="P3214" s="1" t="s">
        <v>24</v>
      </c>
      <c r="Q3214" s="1" t="s">
        <v>4148</v>
      </c>
      <c r="R3214">
        <v>1227</v>
      </c>
      <c r="S3214">
        <v>408</v>
      </c>
      <c r="T3214" s="1" t="s">
        <v>24</v>
      </c>
    </row>
    <row r="3215" spans="1:20" x14ac:dyDescent="0.55000000000000004">
      <c r="A3215" s="1" t="s">
        <v>20</v>
      </c>
      <c r="B3215" s="1" t="s">
        <v>21</v>
      </c>
      <c r="C3215" s="1" t="s">
        <v>22</v>
      </c>
      <c r="D3215" s="1" t="s">
        <v>23</v>
      </c>
      <c r="E3215" s="1" t="s">
        <v>5</v>
      </c>
      <c r="F3215" s="1" t="s">
        <v>24</v>
      </c>
      <c r="G3215" s="1" t="s">
        <v>25</v>
      </c>
      <c r="H3215">
        <v>1876193</v>
      </c>
      <c r="I3215">
        <v>1877041</v>
      </c>
      <c r="J3215" s="1" t="s">
        <v>26</v>
      </c>
      <c r="K3215" s="1" t="s">
        <v>24</v>
      </c>
      <c r="L3215" s="1" t="s">
        <v>24</v>
      </c>
      <c r="M3215" s="1" t="s">
        <v>24</v>
      </c>
      <c r="N3215" s="1" t="s">
        <v>24</v>
      </c>
      <c r="O3215" s="1" t="s">
        <v>24</v>
      </c>
      <c r="P3215" s="1" t="s">
        <v>24</v>
      </c>
      <c r="Q3215" s="1" t="s">
        <v>4151</v>
      </c>
      <c r="R3215">
        <v>849</v>
      </c>
      <c r="T3215" s="1" t="s">
        <v>24</v>
      </c>
    </row>
    <row r="3216" spans="1:20" x14ac:dyDescent="0.55000000000000004">
      <c r="A3216" s="1" t="s">
        <v>28</v>
      </c>
      <c r="B3216" s="1" t="s">
        <v>29</v>
      </c>
      <c r="C3216" s="1" t="s">
        <v>22</v>
      </c>
      <c r="D3216" s="1" t="s">
        <v>23</v>
      </c>
      <c r="E3216" s="1" t="s">
        <v>5</v>
      </c>
      <c r="F3216" s="1" t="s">
        <v>24</v>
      </c>
      <c r="G3216" s="1" t="s">
        <v>25</v>
      </c>
      <c r="H3216">
        <v>1876193</v>
      </c>
      <c r="I3216">
        <v>1877041</v>
      </c>
      <c r="J3216" s="1" t="s">
        <v>26</v>
      </c>
      <c r="K3216" s="1" t="s">
        <v>4152</v>
      </c>
      <c r="L3216" s="1" t="s">
        <v>24</v>
      </c>
      <c r="M3216" s="1" t="s">
        <v>24</v>
      </c>
      <c r="N3216" s="1" t="s">
        <v>4153</v>
      </c>
      <c r="O3216" s="1" t="s">
        <v>24</v>
      </c>
      <c r="P3216" s="1" t="s">
        <v>24</v>
      </c>
      <c r="Q3216" s="1" t="s">
        <v>4151</v>
      </c>
      <c r="R3216">
        <v>849</v>
      </c>
      <c r="S3216">
        <v>282</v>
      </c>
      <c r="T3216" s="1" t="s">
        <v>24</v>
      </c>
    </row>
    <row r="3217" spans="1:20" x14ac:dyDescent="0.55000000000000004">
      <c r="A3217" s="1" t="s">
        <v>20</v>
      </c>
      <c r="B3217" s="1" t="s">
        <v>21</v>
      </c>
      <c r="C3217" s="1" t="s">
        <v>22</v>
      </c>
      <c r="D3217" s="1" t="s">
        <v>23</v>
      </c>
      <c r="E3217" s="1" t="s">
        <v>5</v>
      </c>
      <c r="F3217" s="1" t="s">
        <v>24</v>
      </c>
      <c r="G3217" s="1" t="s">
        <v>25</v>
      </c>
      <c r="H3217">
        <v>1877054</v>
      </c>
      <c r="I3217">
        <v>1877482</v>
      </c>
      <c r="J3217" s="1" t="s">
        <v>26</v>
      </c>
      <c r="K3217" s="1" t="s">
        <v>24</v>
      </c>
      <c r="L3217" s="1" t="s">
        <v>24</v>
      </c>
      <c r="M3217" s="1" t="s">
        <v>24</v>
      </c>
      <c r="N3217" s="1" t="s">
        <v>24</v>
      </c>
      <c r="O3217" s="1" t="s">
        <v>24</v>
      </c>
      <c r="P3217" s="1" t="s">
        <v>24</v>
      </c>
      <c r="Q3217" s="1" t="s">
        <v>4154</v>
      </c>
      <c r="R3217">
        <v>429</v>
      </c>
      <c r="T3217" s="1" t="s">
        <v>24</v>
      </c>
    </row>
    <row r="3218" spans="1:20" x14ac:dyDescent="0.55000000000000004">
      <c r="A3218" s="1" t="s">
        <v>28</v>
      </c>
      <c r="B3218" s="1" t="s">
        <v>29</v>
      </c>
      <c r="C3218" s="1" t="s">
        <v>22</v>
      </c>
      <c r="D3218" s="1" t="s">
        <v>23</v>
      </c>
      <c r="E3218" s="1" t="s">
        <v>5</v>
      </c>
      <c r="F3218" s="1" t="s">
        <v>24</v>
      </c>
      <c r="G3218" s="1" t="s">
        <v>25</v>
      </c>
      <c r="H3218">
        <v>1877054</v>
      </c>
      <c r="I3218">
        <v>1877482</v>
      </c>
      <c r="J3218" s="1" t="s">
        <v>26</v>
      </c>
      <c r="K3218" s="1" t="s">
        <v>4155</v>
      </c>
      <c r="L3218" s="1" t="s">
        <v>24</v>
      </c>
      <c r="M3218" s="1" t="s">
        <v>24</v>
      </c>
      <c r="N3218" s="1" t="s">
        <v>73</v>
      </c>
      <c r="O3218" s="1" t="s">
        <v>24</v>
      </c>
      <c r="P3218" s="1" t="s">
        <v>24</v>
      </c>
      <c r="Q3218" s="1" t="s">
        <v>4154</v>
      </c>
      <c r="R3218">
        <v>429</v>
      </c>
      <c r="S3218">
        <v>142</v>
      </c>
      <c r="T3218" s="1" t="s">
        <v>24</v>
      </c>
    </row>
    <row r="3219" spans="1:20" x14ac:dyDescent="0.55000000000000004">
      <c r="A3219" s="1" t="s">
        <v>20</v>
      </c>
      <c r="B3219" s="1" t="s">
        <v>21</v>
      </c>
      <c r="C3219" s="1" t="s">
        <v>22</v>
      </c>
      <c r="D3219" s="1" t="s">
        <v>23</v>
      </c>
      <c r="E3219" s="1" t="s">
        <v>5</v>
      </c>
      <c r="F3219" s="1" t="s">
        <v>24</v>
      </c>
      <c r="G3219" s="1" t="s">
        <v>25</v>
      </c>
      <c r="H3219">
        <v>1877546</v>
      </c>
      <c r="I3219">
        <v>1879150</v>
      </c>
      <c r="J3219" s="1" t="s">
        <v>67</v>
      </c>
      <c r="K3219" s="1" t="s">
        <v>24</v>
      </c>
      <c r="L3219" s="1" t="s">
        <v>24</v>
      </c>
      <c r="M3219" s="1" t="s">
        <v>24</v>
      </c>
      <c r="N3219" s="1" t="s">
        <v>24</v>
      </c>
      <c r="O3219" s="1" t="s">
        <v>24</v>
      </c>
      <c r="P3219" s="1" t="s">
        <v>24</v>
      </c>
      <c r="Q3219" s="1" t="s">
        <v>4156</v>
      </c>
      <c r="R3219">
        <v>1605</v>
      </c>
      <c r="T3219" s="1" t="s">
        <v>24</v>
      </c>
    </row>
    <row r="3220" spans="1:20" x14ac:dyDescent="0.55000000000000004">
      <c r="A3220" s="1" t="s">
        <v>28</v>
      </c>
      <c r="B3220" s="1" t="s">
        <v>29</v>
      </c>
      <c r="C3220" s="1" t="s">
        <v>22</v>
      </c>
      <c r="D3220" s="1" t="s">
        <v>23</v>
      </c>
      <c r="E3220" s="1" t="s">
        <v>5</v>
      </c>
      <c r="F3220" s="1" t="s">
        <v>24</v>
      </c>
      <c r="G3220" s="1" t="s">
        <v>25</v>
      </c>
      <c r="H3220">
        <v>1877546</v>
      </c>
      <c r="I3220">
        <v>1879150</v>
      </c>
      <c r="J3220" s="1" t="s">
        <v>67</v>
      </c>
      <c r="K3220" s="1" t="s">
        <v>4157</v>
      </c>
      <c r="L3220" s="1" t="s">
        <v>24</v>
      </c>
      <c r="M3220" s="1" t="s">
        <v>24</v>
      </c>
      <c r="N3220" s="1" t="s">
        <v>4158</v>
      </c>
      <c r="O3220" s="1" t="s">
        <v>24</v>
      </c>
      <c r="P3220" s="1" t="s">
        <v>24</v>
      </c>
      <c r="Q3220" s="1" t="s">
        <v>4156</v>
      </c>
      <c r="R3220">
        <v>1605</v>
      </c>
      <c r="S3220">
        <v>534</v>
      </c>
      <c r="T3220" s="1" t="s">
        <v>24</v>
      </c>
    </row>
    <row r="3221" spans="1:20" x14ac:dyDescent="0.55000000000000004">
      <c r="A3221" s="1" t="s">
        <v>20</v>
      </c>
      <c r="B3221" s="1" t="s">
        <v>21</v>
      </c>
      <c r="C3221" s="1" t="s">
        <v>22</v>
      </c>
      <c r="D3221" s="1" t="s">
        <v>23</v>
      </c>
      <c r="E3221" s="1" t="s">
        <v>5</v>
      </c>
      <c r="F3221" s="1" t="s">
        <v>24</v>
      </c>
      <c r="G3221" s="1" t="s">
        <v>25</v>
      </c>
      <c r="H3221">
        <v>1879165</v>
      </c>
      <c r="I3221">
        <v>1880205</v>
      </c>
      <c r="J3221" s="1" t="s">
        <v>67</v>
      </c>
      <c r="K3221" s="1" t="s">
        <v>24</v>
      </c>
      <c r="L3221" s="1" t="s">
        <v>24</v>
      </c>
      <c r="M3221" s="1" t="s">
        <v>24</v>
      </c>
      <c r="N3221" s="1" t="s">
        <v>24</v>
      </c>
      <c r="O3221" s="1" t="s">
        <v>24</v>
      </c>
      <c r="P3221" s="1" t="s">
        <v>24</v>
      </c>
      <c r="Q3221" s="1" t="s">
        <v>4159</v>
      </c>
      <c r="R3221">
        <v>1041</v>
      </c>
      <c r="T3221" s="1" t="s">
        <v>24</v>
      </c>
    </row>
    <row r="3222" spans="1:20" x14ac:dyDescent="0.55000000000000004">
      <c r="A3222" s="1" t="s">
        <v>28</v>
      </c>
      <c r="B3222" s="1" t="s">
        <v>29</v>
      </c>
      <c r="C3222" s="1" t="s">
        <v>22</v>
      </c>
      <c r="D3222" s="1" t="s">
        <v>23</v>
      </c>
      <c r="E3222" s="1" t="s">
        <v>5</v>
      </c>
      <c r="F3222" s="1" t="s">
        <v>24</v>
      </c>
      <c r="G3222" s="1" t="s">
        <v>25</v>
      </c>
      <c r="H3222">
        <v>1879165</v>
      </c>
      <c r="I3222">
        <v>1880205</v>
      </c>
      <c r="J3222" s="1" t="s">
        <v>67</v>
      </c>
      <c r="K3222" s="1" t="s">
        <v>4160</v>
      </c>
      <c r="L3222" s="1" t="s">
        <v>24</v>
      </c>
      <c r="M3222" s="1" t="s">
        <v>24</v>
      </c>
      <c r="N3222" s="1" t="s">
        <v>4161</v>
      </c>
      <c r="O3222" s="1" t="s">
        <v>24</v>
      </c>
      <c r="P3222" s="1" t="s">
        <v>24</v>
      </c>
      <c r="Q3222" s="1" t="s">
        <v>4159</v>
      </c>
      <c r="R3222">
        <v>1041</v>
      </c>
      <c r="S3222">
        <v>346</v>
      </c>
      <c r="T3222" s="1" t="s">
        <v>24</v>
      </c>
    </row>
    <row r="3223" spans="1:20" x14ac:dyDescent="0.55000000000000004">
      <c r="A3223" s="1" t="s">
        <v>20</v>
      </c>
      <c r="B3223" s="1" t="s">
        <v>21</v>
      </c>
      <c r="C3223" s="1" t="s">
        <v>22</v>
      </c>
      <c r="D3223" s="1" t="s">
        <v>23</v>
      </c>
      <c r="E3223" s="1" t="s">
        <v>5</v>
      </c>
      <c r="F3223" s="1" t="s">
        <v>24</v>
      </c>
      <c r="G3223" s="1" t="s">
        <v>25</v>
      </c>
      <c r="H3223">
        <v>1880209</v>
      </c>
      <c r="I3223">
        <v>1881126</v>
      </c>
      <c r="J3223" s="1" t="s">
        <v>67</v>
      </c>
      <c r="K3223" s="1" t="s">
        <v>24</v>
      </c>
      <c r="L3223" s="1" t="s">
        <v>24</v>
      </c>
      <c r="M3223" s="1" t="s">
        <v>24</v>
      </c>
      <c r="N3223" s="1" t="s">
        <v>24</v>
      </c>
      <c r="O3223" s="1" t="s">
        <v>24</v>
      </c>
      <c r="P3223" s="1" t="s">
        <v>24</v>
      </c>
      <c r="Q3223" s="1" t="s">
        <v>4162</v>
      </c>
      <c r="R3223">
        <v>918</v>
      </c>
      <c r="T3223" s="1" t="s">
        <v>24</v>
      </c>
    </row>
    <row r="3224" spans="1:20" x14ac:dyDescent="0.55000000000000004">
      <c r="A3224" s="1" t="s">
        <v>28</v>
      </c>
      <c r="B3224" s="1" t="s">
        <v>29</v>
      </c>
      <c r="C3224" s="1" t="s">
        <v>22</v>
      </c>
      <c r="D3224" s="1" t="s">
        <v>23</v>
      </c>
      <c r="E3224" s="1" t="s">
        <v>5</v>
      </c>
      <c r="F3224" s="1" t="s">
        <v>24</v>
      </c>
      <c r="G3224" s="1" t="s">
        <v>25</v>
      </c>
      <c r="H3224">
        <v>1880209</v>
      </c>
      <c r="I3224">
        <v>1881126</v>
      </c>
      <c r="J3224" s="1" t="s">
        <v>67</v>
      </c>
      <c r="K3224" s="1" t="s">
        <v>4163</v>
      </c>
      <c r="L3224" s="1" t="s">
        <v>24</v>
      </c>
      <c r="M3224" s="1" t="s">
        <v>24</v>
      </c>
      <c r="N3224" s="1" t="s">
        <v>4164</v>
      </c>
      <c r="O3224" s="1" t="s">
        <v>24</v>
      </c>
      <c r="P3224" s="1" t="s">
        <v>24</v>
      </c>
      <c r="Q3224" s="1" t="s">
        <v>4162</v>
      </c>
      <c r="R3224">
        <v>918</v>
      </c>
      <c r="S3224">
        <v>305</v>
      </c>
      <c r="T3224" s="1" t="s">
        <v>24</v>
      </c>
    </row>
    <row r="3225" spans="1:20" x14ac:dyDescent="0.55000000000000004">
      <c r="A3225" s="1" t="s">
        <v>20</v>
      </c>
      <c r="B3225" s="1" t="s">
        <v>21</v>
      </c>
      <c r="C3225" s="1" t="s">
        <v>22</v>
      </c>
      <c r="D3225" s="1" t="s">
        <v>23</v>
      </c>
      <c r="E3225" s="1" t="s">
        <v>5</v>
      </c>
      <c r="F3225" s="1" t="s">
        <v>24</v>
      </c>
      <c r="G3225" s="1" t="s">
        <v>25</v>
      </c>
      <c r="H3225">
        <v>1881266</v>
      </c>
      <c r="I3225">
        <v>1882648</v>
      </c>
      <c r="J3225" s="1" t="s">
        <v>26</v>
      </c>
      <c r="K3225" s="1" t="s">
        <v>24</v>
      </c>
      <c r="L3225" s="1" t="s">
        <v>24</v>
      </c>
      <c r="M3225" s="1" t="s">
        <v>24</v>
      </c>
      <c r="N3225" s="1" t="s">
        <v>24</v>
      </c>
      <c r="O3225" s="1" t="s">
        <v>24</v>
      </c>
      <c r="P3225" s="1" t="s">
        <v>24</v>
      </c>
      <c r="Q3225" s="1" t="s">
        <v>4165</v>
      </c>
      <c r="R3225">
        <v>1383</v>
      </c>
      <c r="T3225" s="1" t="s">
        <v>24</v>
      </c>
    </row>
    <row r="3226" spans="1:20" x14ac:dyDescent="0.55000000000000004">
      <c r="A3226" s="1" t="s">
        <v>28</v>
      </c>
      <c r="B3226" s="1" t="s">
        <v>29</v>
      </c>
      <c r="C3226" s="1" t="s">
        <v>22</v>
      </c>
      <c r="D3226" s="1" t="s">
        <v>23</v>
      </c>
      <c r="E3226" s="1" t="s">
        <v>5</v>
      </c>
      <c r="F3226" s="1" t="s">
        <v>24</v>
      </c>
      <c r="G3226" s="1" t="s">
        <v>25</v>
      </c>
      <c r="H3226">
        <v>1881266</v>
      </c>
      <c r="I3226">
        <v>1882648</v>
      </c>
      <c r="J3226" s="1" t="s">
        <v>26</v>
      </c>
      <c r="K3226" s="1" t="s">
        <v>4166</v>
      </c>
      <c r="L3226" s="1" t="s">
        <v>24</v>
      </c>
      <c r="M3226" s="1" t="s">
        <v>24</v>
      </c>
      <c r="N3226" s="1" t="s">
        <v>4167</v>
      </c>
      <c r="O3226" s="1" t="s">
        <v>24</v>
      </c>
      <c r="P3226" s="1" t="s">
        <v>24</v>
      </c>
      <c r="Q3226" s="1" t="s">
        <v>4165</v>
      </c>
      <c r="R3226">
        <v>1383</v>
      </c>
      <c r="S3226">
        <v>460</v>
      </c>
      <c r="T3226" s="1" t="s">
        <v>24</v>
      </c>
    </row>
    <row r="3227" spans="1:20" x14ac:dyDescent="0.55000000000000004">
      <c r="A3227" s="1" t="s">
        <v>20</v>
      </c>
      <c r="B3227" s="1" t="s">
        <v>21</v>
      </c>
      <c r="C3227" s="1" t="s">
        <v>22</v>
      </c>
      <c r="D3227" s="1" t="s">
        <v>23</v>
      </c>
      <c r="E3227" s="1" t="s">
        <v>5</v>
      </c>
      <c r="F3227" s="1" t="s">
        <v>24</v>
      </c>
      <c r="G3227" s="1" t="s">
        <v>25</v>
      </c>
      <c r="H3227">
        <v>1882711</v>
      </c>
      <c r="I3227">
        <v>1883397</v>
      </c>
      <c r="J3227" s="1" t="s">
        <v>67</v>
      </c>
      <c r="K3227" s="1" t="s">
        <v>24</v>
      </c>
      <c r="L3227" s="1" t="s">
        <v>24</v>
      </c>
      <c r="M3227" s="1" t="s">
        <v>24</v>
      </c>
      <c r="N3227" s="1" t="s">
        <v>24</v>
      </c>
      <c r="O3227" s="1" t="s">
        <v>24</v>
      </c>
      <c r="P3227" s="1" t="s">
        <v>24</v>
      </c>
      <c r="Q3227" s="1" t="s">
        <v>4168</v>
      </c>
      <c r="R3227">
        <v>687</v>
      </c>
      <c r="T3227" s="1" t="s">
        <v>24</v>
      </c>
    </row>
    <row r="3228" spans="1:20" x14ac:dyDescent="0.55000000000000004">
      <c r="A3228" s="1" t="s">
        <v>28</v>
      </c>
      <c r="B3228" s="1" t="s">
        <v>29</v>
      </c>
      <c r="C3228" s="1" t="s">
        <v>22</v>
      </c>
      <c r="D3228" s="1" t="s">
        <v>23</v>
      </c>
      <c r="E3228" s="1" t="s">
        <v>5</v>
      </c>
      <c r="F3228" s="1" t="s">
        <v>24</v>
      </c>
      <c r="G3228" s="1" t="s">
        <v>25</v>
      </c>
      <c r="H3228">
        <v>1882711</v>
      </c>
      <c r="I3228">
        <v>1883397</v>
      </c>
      <c r="J3228" s="1" t="s">
        <v>67</v>
      </c>
      <c r="K3228" s="1" t="s">
        <v>4169</v>
      </c>
      <c r="L3228" s="1" t="s">
        <v>24</v>
      </c>
      <c r="M3228" s="1" t="s">
        <v>24</v>
      </c>
      <c r="N3228" s="1" t="s">
        <v>4170</v>
      </c>
      <c r="O3228" s="1" t="s">
        <v>24</v>
      </c>
      <c r="P3228" s="1" t="s">
        <v>24</v>
      </c>
      <c r="Q3228" s="1" t="s">
        <v>4168</v>
      </c>
      <c r="R3228">
        <v>687</v>
      </c>
      <c r="S3228">
        <v>228</v>
      </c>
      <c r="T3228" s="1" t="s">
        <v>24</v>
      </c>
    </row>
    <row r="3229" spans="1:20" x14ac:dyDescent="0.55000000000000004">
      <c r="A3229" s="1" t="s">
        <v>20</v>
      </c>
      <c r="B3229" s="1" t="s">
        <v>21</v>
      </c>
      <c r="C3229" s="1" t="s">
        <v>22</v>
      </c>
      <c r="D3229" s="1" t="s">
        <v>23</v>
      </c>
      <c r="E3229" s="1" t="s">
        <v>5</v>
      </c>
      <c r="F3229" s="1" t="s">
        <v>24</v>
      </c>
      <c r="G3229" s="1" t="s">
        <v>25</v>
      </c>
      <c r="H3229">
        <v>1883494</v>
      </c>
      <c r="I3229">
        <v>1884957</v>
      </c>
      <c r="J3229" s="1" t="s">
        <v>67</v>
      </c>
      <c r="K3229" s="1" t="s">
        <v>24</v>
      </c>
      <c r="L3229" s="1" t="s">
        <v>24</v>
      </c>
      <c r="M3229" s="1" t="s">
        <v>24</v>
      </c>
      <c r="N3229" s="1" t="s">
        <v>24</v>
      </c>
      <c r="O3229" s="1" t="s">
        <v>24</v>
      </c>
      <c r="P3229" s="1" t="s">
        <v>24</v>
      </c>
      <c r="Q3229" s="1" t="s">
        <v>4171</v>
      </c>
      <c r="R3229">
        <v>1464</v>
      </c>
      <c r="T3229" s="1" t="s">
        <v>24</v>
      </c>
    </row>
    <row r="3230" spans="1:20" x14ac:dyDescent="0.55000000000000004">
      <c r="A3230" s="1" t="s">
        <v>28</v>
      </c>
      <c r="B3230" s="1" t="s">
        <v>29</v>
      </c>
      <c r="C3230" s="1" t="s">
        <v>22</v>
      </c>
      <c r="D3230" s="1" t="s">
        <v>23</v>
      </c>
      <c r="E3230" s="1" t="s">
        <v>5</v>
      </c>
      <c r="F3230" s="1" t="s">
        <v>24</v>
      </c>
      <c r="G3230" s="1" t="s">
        <v>25</v>
      </c>
      <c r="H3230">
        <v>1883494</v>
      </c>
      <c r="I3230">
        <v>1884957</v>
      </c>
      <c r="J3230" s="1" t="s">
        <v>67</v>
      </c>
      <c r="K3230" s="1" t="s">
        <v>4172</v>
      </c>
      <c r="L3230" s="1" t="s">
        <v>24</v>
      </c>
      <c r="M3230" s="1" t="s">
        <v>24</v>
      </c>
      <c r="N3230" s="1" t="s">
        <v>196</v>
      </c>
      <c r="O3230" s="1" t="s">
        <v>24</v>
      </c>
      <c r="P3230" s="1" t="s">
        <v>24</v>
      </c>
      <c r="Q3230" s="1" t="s">
        <v>4171</v>
      </c>
      <c r="R3230">
        <v>1464</v>
      </c>
      <c r="S3230">
        <v>487</v>
      </c>
      <c r="T3230" s="1" t="s">
        <v>24</v>
      </c>
    </row>
    <row r="3231" spans="1:20" x14ac:dyDescent="0.55000000000000004">
      <c r="A3231" s="1" t="s">
        <v>20</v>
      </c>
      <c r="B3231" s="1" t="s">
        <v>21</v>
      </c>
      <c r="C3231" s="1" t="s">
        <v>22</v>
      </c>
      <c r="D3231" s="1" t="s">
        <v>23</v>
      </c>
      <c r="E3231" s="1" t="s">
        <v>5</v>
      </c>
      <c r="F3231" s="1" t="s">
        <v>24</v>
      </c>
      <c r="G3231" s="1" t="s">
        <v>25</v>
      </c>
      <c r="H3231">
        <v>1885143</v>
      </c>
      <c r="I3231">
        <v>1886795</v>
      </c>
      <c r="J3231" s="1" t="s">
        <v>26</v>
      </c>
      <c r="K3231" s="1" t="s">
        <v>24</v>
      </c>
      <c r="L3231" s="1" t="s">
        <v>24</v>
      </c>
      <c r="M3231" s="1" t="s">
        <v>24</v>
      </c>
      <c r="N3231" s="1" t="s">
        <v>24</v>
      </c>
      <c r="O3231" s="1" t="s">
        <v>24</v>
      </c>
      <c r="P3231" s="1" t="s">
        <v>24</v>
      </c>
      <c r="Q3231" s="1" t="s">
        <v>4173</v>
      </c>
      <c r="R3231">
        <v>1653</v>
      </c>
      <c r="T3231" s="1" t="s">
        <v>24</v>
      </c>
    </row>
    <row r="3232" spans="1:20" x14ac:dyDescent="0.55000000000000004">
      <c r="A3232" s="1" t="s">
        <v>28</v>
      </c>
      <c r="B3232" s="1" t="s">
        <v>29</v>
      </c>
      <c r="C3232" s="1" t="s">
        <v>22</v>
      </c>
      <c r="D3232" s="1" t="s">
        <v>23</v>
      </c>
      <c r="E3232" s="1" t="s">
        <v>5</v>
      </c>
      <c r="F3232" s="1" t="s">
        <v>24</v>
      </c>
      <c r="G3232" s="1" t="s">
        <v>25</v>
      </c>
      <c r="H3232">
        <v>1885143</v>
      </c>
      <c r="I3232">
        <v>1886795</v>
      </c>
      <c r="J3232" s="1" t="s">
        <v>26</v>
      </c>
      <c r="K3232" s="1" t="s">
        <v>4174</v>
      </c>
      <c r="L3232" s="1" t="s">
        <v>24</v>
      </c>
      <c r="M3232" s="1" t="s">
        <v>24</v>
      </c>
      <c r="N3232" s="1" t="s">
        <v>190</v>
      </c>
      <c r="O3232" s="1" t="s">
        <v>24</v>
      </c>
      <c r="P3232" s="1" t="s">
        <v>24</v>
      </c>
      <c r="Q3232" s="1" t="s">
        <v>4173</v>
      </c>
      <c r="R3232">
        <v>1653</v>
      </c>
      <c r="S3232">
        <v>550</v>
      </c>
      <c r="T3232" s="1" t="s">
        <v>24</v>
      </c>
    </row>
    <row r="3233" spans="1:20" x14ac:dyDescent="0.55000000000000004">
      <c r="A3233" s="1" t="s">
        <v>20</v>
      </c>
      <c r="B3233" s="1" t="s">
        <v>21</v>
      </c>
      <c r="C3233" s="1" t="s">
        <v>22</v>
      </c>
      <c r="D3233" s="1" t="s">
        <v>23</v>
      </c>
      <c r="E3233" s="1" t="s">
        <v>5</v>
      </c>
      <c r="F3233" s="1" t="s">
        <v>24</v>
      </c>
      <c r="G3233" s="1" t="s">
        <v>25</v>
      </c>
      <c r="H3233">
        <v>1886792</v>
      </c>
      <c r="I3233">
        <v>1887931</v>
      </c>
      <c r="J3233" s="1" t="s">
        <v>26</v>
      </c>
      <c r="K3233" s="1" t="s">
        <v>24</v>
      </c>
      <c r="L3233" s="1" t="s">
        <v>24</v>
      </c>
      <c r="M3233" s="1" t="s">
        <v>24</v>
      </c>
      <c r="N3233" s="1" t="s">
        <v>24</v>
      </c>
      <c r="O3233" s="1" t="s">
        <v>24</v>
      </c>
      <c r="P3233" s="1" t="s">
        <v>24</v>
      </c>
      <c r="Q3233" s="1" t="s">
        <v>4175</v>
      </c>
      <c r="R3233">
        <v>1140</v>
      </c>
      <c r="T3233" s="1" t="s">
        <v>24</v>
      </c>
    </row>
    <row r="3234" spans="1:20" x14ac:dyDescent="0.55000000000000004">
      <c r="A3234" s="1" t="s">
        <v>28</v>
      </c>
      <c r="B3234" s="1" t="s">
        <v>29</v>
      </c>
      <c r="C3234" s="1" t="s">
        <v>22</v>
      </c>
      <c r="D3234" s="1" t="s">
        <v>23</v>
      </c>
      <c r="E3234" s="1" t="s">
        <v>5</v>
      </c>
      <c r="F3234" s="1" t="s">
        <v>24</v>
      </c>
      <c r="G3234" s="1" t="s">
        <v>25</v>
      </c>
      <c r="H3234">
        <v>1886792</v>
      </c>
      <c r="I3234">
        <v>1887931</v>
      </c>
      <c r="J3234" s="1" t="s">
        <v>26</v>
      </c>
      <c r="K3234" s="1" t="s">
        <v>4176</v>
      </c>
      <c r="L3234" s="1" t="s">
        <v>24</v>
      </c>
      <c r="M3234" s="1" t="s">
        <v>24</v>
      </c>
      <c r="N3234" s="1" t="s">
        <v>190</v>
      </c>
      <c r="O3234" s="1" t="s">
        <v>24</v>
      </c>
      <c r="P3234" s="1" t="s">
        <v>24</v>
      </c>
      <c r="Q3234" s="1" t="s">
        <v>4175</v>
      </c>
      <c r="R3234">
        <v>1140</v>
      </c>
      <c r="S3234">
        <v>379</v>
      </c>
      <c r="T3234" s="1" t="s">
        <v>24</v>
      </c>
    </row>
    <row r="3235" spans="1:20" x14ac:dyDescent="0.55000000000000004">
      <c r="A3235" s="1" t="s">
        <v>20</v>
      </c>
      <c r="B3235" s="1" t="s">
        <v>21</v>
      </c>
      <c r="C3235" s="1" t="s">
        <v>22</v>
      </c>
      <c r="D3235" s="1" t="s">
        <v>23</v>
      </c>
      <c r="E3235" s="1" t="s">
        <v>5</v>
      </c>
      <c r="F3235" s="1" t="s">
        <v>24</v>
      </c>
      <c r="G3235" s="1" t="s">
        <v>25</v>
      </c>
      <c r="H3235">
        <v>1887894</v>
      </c>
      <c r="I3235">
        <v>1888796</v>
      </c>
      <c r="J3235" s="1" t="s">
        <v>67</v>
      </c>
      <c r="K3235" s="1" t="s">
        <v>24</v>
      </c>
      <c r="L3235" s="1" t="s">
        <v>24</v>
      </c>
      <c r="M3235" s="1" t="s">
        <v>24</v>
      </c>
      <c r="N3235" s="1" t="s">
        <v>24</v>
      </c>
      <c r="O3235" s="1" t="s">
        <v>24</v>
      </c>
      <c r="P3235" s="1" t="s">
        <v>24</v>
      </c>
      <c r="Q3235" s="1" t="s">
        <v>4177</v>
      </c>
      <c r="R3235">
        <v>903</v>
      </c>
      <c r="T3235" s="1" t="s">
        <v>24</v>
      </c>
    </row>
    <row r="3236" spans="1:20" x14ac:dyDescent="0.55000000000000004">
      <c r="A3236" s="1" t="s">
        <v>28</v>
      </c>
      <c r="B3236" s="1" t="s">
        <v>29</v>
      </c>
      <c r="C3236" s="1" t="s">
        <v>22</v>
      </c>
      <c r="D3236" s="1" t="s">
        <v>23</v>
      </c>
      <c r="E3236" s="1" t="s">
        <v>5</v>
      </c>
      <c r="F3236" s="1" t="s">
        <v>24</v>
      </c>
      <c r="G3236" s="1" t="s">
        <v>25</v>
      </c>
      <c r="H3236">
        <v>1887894</v>
      </c>
      <c r="I3236">
        <v>1888796</v>
      </c>
      <c r="J3236" s="1" t="s">
        <v>67</v>
      </c>
      <c r="K3236" s="1" t="s">
        <v>4178</v>
      </c>
      <c r="L3236" s="1" t="s">
        <v>24</v>
      </c>
      <c r="M3236" s="1" t="s">
        <v>24</v>
      </c>
      <c r="N3236" s="1" t="s">
        <v>4179</v>
      </c>
      <c r="O3236" s="1" t="s">
        <v>24</v>
      </c>
      <c r="P3236" s="1" t="s">
        <v>24</v>
      </c>
      <c r="Q3236" s="1" t="s">
        <v>4177</v>
      </c>
      <c r="R3236">
        <v>903</v>
      </c>
      <c r="S3236">
        <v>300</v>
      </c>
      <c r="T3236" s="1" t="s">
        <v>24</v>
      </c>
    </row>
    <row r="3237" spans="1:20" x14ac:dyDescent="0.55000000000000004">
      <c r="A3237" s="1" t="s">
        <v>20</v>
      </c>
      <c r="B3237" s="1" t="s">
        <v>21</v>
      </c>
      <c r="C3237" s="1" t="s">
        <v>22</v>
      </c>
      <c r="D3237" s="1" t="s">
        <v>23</v>
      </c>
      <c r="E3237" s="1" t="s">
        <v>5</v>
      </c>
      <c r="F3237" s="1" t="s">
        <v>24</v>
      </c>
      <c r="G3237" s="1" t="s">
        <v>25</v>
      </c>
      <c r="H3237">
        <v>1889175</v>
      </c>
      <c r="I3237">
        <v>1890377</v>
      </c>
      <c r="J3237" s="1" t="s">
        <v>26</v>
      </c>
      <c r="K3237" s="1" t="s">
        <v>24</v>
      </c>
      <c r="L3237" s="1" t="s">
        <v>24</v>
      </c>
      <c r="M3237" s="1" t="s">
        <v>24</v>
      </c>
      <c r="N3237" s="1" t="s">
        <v>24</v>
      </c>
      <c r="O3237" s="1" t="s">
        <v>24</v>
      </c>
      <c r="P3237" s="1" t="s">
        <v>24</v>
      </c>
      <c r="Q3237" s="1" t="s">
        <v>4180</v>
      </c>
      <c r="R3237">
        <v>1203</v>
      </c>
      <c r="T3237" s="1" t="s">
        <v>24</v>
      </c>
    </row>
    <row r="3238" spans="1:20" x14ac:dyDescent="0.55000000000000004">
      <c r="A3238" s="1" t="s">
        <v>28</v>
      </c>
      <c r="B3238" s="1" t="s">
        <v>29</v>
      </c>
      <c r="C3238" s="1" t="s">
        <v>22</v>
      </c>
      <c r="D3238" s="1" t="s">
        <v>23</v>
      </c>
      <c r="E3238" s="1" t="s">
        <v>5</v>
      </c>
      <c r="F3238" s="1" t="s">
        <v>24</v>
      </c>
      <c r="G3238" s="1" t="s">
        <v>25</v>
      </c>
      <c r="H3238">
        <v>1889175</v>
      </c>
      <c r="I3238">
        <v>1890377</v>
      </c>
      <c r="J3238" s="1" t="s">
        <v>26</v>
      </c>
      <c r="K3238" s="1" t="s">
        <v>4181</v>
      </c>
      <c r="L3238" s="1" t="s">
        <v>24</v>
      </c>
      <c r="M3238" s="1" t="s">
        <v>24</v>
      </c>
      <c r="N3238" s="1" t="s">
        <v>73</v>
      </c>
      <c r="O3238" s="1" t="s">
        <v>24</v>
      </c>
      <c r="P3238" s="1" t="s">
        <v>24</v>
      </c>
      <c r="Q3238" s="1" t="s">
        <v>4180</v>
      </c>
      <c r="R3238">
        <v>1203</v>
      </c>
      <c r="S3238">
        <v>400</v>
      </c>
      <c r="T3238" s="1" t="s">
        <v>24</v>
      </c>
    </row>
    <row r="3239" spans="1:20" x14ac:dyDescent="0.55000000000000004">
      <c r="A3239" s="1" t="s">
        <v>20</v>
      </c>
      <c r="B3239" s="1" t="s">
        <v>21</v>
      </c>
      <c r="C3239" s="1" t="s">
        <v>22</v>
      </c>
      <c r="D3239" s="1" t="s">
        <v>23</v>
      </c>
      <c r="E3239" s="1" t="s">
        <v>5</v>
      </c>
      <c r="F3239" s="1" t="s">
        <v>24</v>
      </c>
      <c r="G3239" s="1" t="s">
        <v>25</v>
      </c>
      <c r="H3239">
        <v>1890478</v>
      </c>
      <c r="I3239">
        <v>1891077</v>
      </c>
      <c r="J3239" s="1" t="s">
        <v>26</v>
      </c>
      <c r="K3239" s="1" t="s">
        <v>24</v>
      </c>
      <c r="L3239" s="1" t="s">
        <v>24</v>
      </c>
      <c r="M3239" s="1" t="s">
        <v>24</v>
      </c>
      <c r="N3239" s="1" t="s">
        <v>24</v>
      </c>
      <c r="O3239" s="1" t="s">
        <v>24</v>
      </c>
      <c r="P3239" s="1" t="s">
        <v>24</v>
      </c>
      <c r="Q3239" s="1" t="s">
        <v>4182</v>
      </c>
      <c r="R3239">
        <v>600</v>
      </c>
      <c r="T3239" s="1" t="s">
        <v>24</v>
      </c>
    </row>
    <row r="3240" spans="1:20" x14ac:dyDescent="0.55000000000000004">
      <c r="A3240" s="1" t="s">
        <v>28</v>
      </c>
      <c r="B3240" s="1" t="s">
        <v>29</v>
      </c>
      <c r="C3240" s="1" t="s">
        <v>22</v>
      </c>
      <c r="D3240" s="1" t="s">
        <v>23</v>
      </c>
      <c r="E3240" s="1" t="s">
        <v>5</v>
      </c>
      <c r="F3240" s="1" t="s">
        <v>24</v>
      </c>
      <c r="G3240" s="1" t="s">
        <v>25</v>
      </c>
      <c r="H3240">
        <v>1890478</v>
      </c>
      <c r="I3240">
        <v>1891077</v>
      </c>
      <c r="J3240" s="1" t="s">
        <v>26</v>
      </c>
      <c r="K3240" s="1" t="s">
        <v>4183</v>
      </c>
      <c r="L3240" s="1" t="s">
        <v>24</v>
      </c>
      <c r="M3240" s="1" t="s">
        <v>24</v>
      </c>
      <c r="N3240" s="1" t="s">
        <v>73</v>
      </c>
      <c r="O3240" s="1" t="s">
        <v>24</v>
      </c>
      <c r="P3240" s="1" t="s">
        <v>24</v>
      </c>
      <c r="Q3240" s="1" t="s">
        <v>4182</v>
      </c>
      <c r="R3240">
        <v>600</v>
      </c>
      <c r="S3240">
        <v>199</v>
      </c>
      <c r="T3240" s="1" t="s">
        <v>24</v>
      </c>
    </row>
    <row r="3241" spans="1:20" x14ac:dyDescent="0.55000000000000004">
      <c r="A3241" s="1" t="s">
        <v>20</v>
      </c>
      <c r="B3241" s="1" t="s">
        <v>21</v>
      </c>
      <c r="C3241" s="1" t="s">
        <v>22</v>
      </c>
      <c r="D3241" s="1" t="s">
        <v>23</v>
      </c>
      <c r="E3241" s="1" t="s">
        <v>5</v>
      </c>
      <c r="F3241" s="1" t="s">
        <v>24</v>
      </c>
      <c r="G3241" s="1" t="s">
        <v>25</v>
      </c>
      <c r="H3241">
        <v>1891165</v>
      </c>
      <c r="I3241">
        <v>1891767</v>
      </c>
      <c r="J3241" s="1" t="s">
        <v>67</v>
      </c>
      <c r="K3241" s="1" t="s">
        <v>24</v>
      </c>
      <c r="L3241" s="1" t="s">
        <v>24</v>
      </c>
      <c r="M3241" s="1" t="s">
        <v>24</v>
      </c>
      <c r="N3241" s="1" t="s">
        <v>24</v>
      </c>
      <c r="O3241" s="1" t="s">
        <v>24</v>
      </c>
      <c r="P3241" s="1" t="s">
        <v>24</v>
      </c>
      <c r="Q3241" s="1" t="s">
        <v>4184</v>
      </c>
      <c r="R3241">
        <v>603</v>
      </c>
      <c r="T3241" s="1" t="s">
        <v>24</v>
      </c>
    </row>
    <row r="3242" spans="1:20" x14ac:dyDescent="0.55000000000000004">
      <c r="A3242" s="1" t="s">
        <v>28</v>
      </c>
      <c r="B3242" s="1" t="s">
        <v>29</v>
      </c>
      <c r="C3242" s="1" t="s">
        <v>22</v>
      </c>
      <c r="D3242" s="1" t="s">
        <v>23</v>
      </c>
      <c r="E3242" s="1" t="s">
        <v>5</v>
      </c>
      <c r="F3242" s="1" t="s">
        <v>24</v>
      </c>
      <c r="G3242" s="1" t="s">
        <v>25</v>
      </c>
      <c r="H3242">
        <v>1891165</v>
      </c>
      <c r="I3242">
        <v>1891767</v>
      </c>
      <c r="J3242" s="1" t="s">
        <v>67</v>
      </c>
      <c r="K3242" s="1" t="s">
        <v>4185</v>
      </c>
      <c r="L3242" s="1" t="s">
        <v>24</v>
      </c>
      <c r="M3242" s="1" t="s">
        <v>24</v>
      </c>
      <c r="N3242" s="1" t="s">
        <v>4186</v>
      </c>
      <c r="O3242" s="1" t="s">
        <v>24</v>
      </c>
      <c r="P3242" s="1" t="s">
        <v>24</v>
      </c>
      <c r="Q3242" s="1" t="s">
        <v>4184</v>
      </c>
      <c r="R3242">
        <v>603</v>
      </c>
      <c r="S3242">
        <v>200</v>
      </c>
      <c r="T3242" s="1" t="s">
        <v>24</v>
      </c>
    </row>
    <row r="3243" spans="1:20" x14ac:dyDescent="0.55000000000000004">
      <c r="A3243" s="1" t="s">
        <v>20</v>
      </c>
      <c r="B3243" s="1" t="s">
        <v>21</v>
      </c>
      <c r="C3243" s="1" t="s">
        <v>22</v>
      </c>
      <c r="D3243" s="1" t="s">
        <v>23</v>
      </c>
      <c r="E3243" s="1" t="s">
        <v>5</v>
      </c>
      <c r="F3243" s="1" t="s">
        <v>24</v>
      </c>
      <c r="G3243" s="1" t="s">
        <v>25</v>
      </c>
      <c r="H3243">
        <v>1891834</v>
      </c>
      <c r="I3243">
        <v>1892586</v>
      </c>
      <c r="J3243" s="1" t="s">
        <v>67</v>
      </c>
      <c r="K3243" s="1" t="s">
        <v>24</v>
      </c>
      <c r="L3243" s="1" t="s">
        <v>24</v>
      </c>
      <c r="M3243" s="1" t="s">
        <v>24</v>
      </c>
      <c r="N3243" s="1" t="s">
        <v>24</v>
      </c>
      <c r="O3243" s="1" t="s">
        <v>24</v>
      </c>
      <c r="P3243" s="1" t="s">
        <v>24</v>
      </c>
      <c r="Q3243" s="1" t="s">
        <v>4187</v>
      </c>
      <c r="R3243">
        <v>753</v>
      </c>
      <c r="T3243" s="1" t="s">
        <v>24</v>
      </c>
    </row>
    <row r="3244" spans="1:20" x14ac:dyDescent="0.55000000000000004">
      <c r="A3244" s="1" t="s">
        <v>28</v>
      </c>
      <c r="B3244" s="1" t="s">
        <v>29</v>
      </c>
      <c r="C3244" s="1" t="s">
        <v>22</v>
      </c>
      <c r="D3244" s="1" t="s">
        <v>23</v>
      </c>
      <c r="E3244" s="1" t="s">
        <v>5</v>
      </c>
      <c r="F3244" s="1" t="s">
        <v>24</v>
      </c>
      <c r="G3244" s="1" t="s">
        <v>25</v>
      </c>
      <c r="H3244">
        <v>1891834</v>
      </c>
      <c r="I3244">
        <v>1892586</v>
      </c>
      <c r="J3244" s="1" t="s">
        <v>67</v>
      </c>
      <c r="K3244" s="1" t="s">
        <v>4188</v>
      </c>
      <c r="L3244" s="1" t="s">
        <v>24</v>
      </c>
      <c r="M3244" s="1" t="s">
        <v>24</v>
      </c>
      <c r="N3244" s="1" t="s">
        <v>4189</v>
      </c>
      <c r="O3244" s="1" t="s">
        <v>24</v>
      </c>
      <c r="P3244" s="1" t="s">
        <v>24</v>
      </c>
      <c r="Q3244" s="1" t="s">
        <v>4187</v>
      </c>
      <c r="R3244">
        <v>753</v>
      </c>
      <c r="S3244">
        <v>250</v>
      </c>
      <c r="T3244" s="1" t="s">
        <v>24</v>
      </c>
    </row>
    <row r="3245" spans="1:20" x14ac:dyDescent="0.55000000000000004">
      <c r="A3245" s="1" t="s">
        <v>20</v>
      </c>
      <c r="B3245" s="1" t="s">
        <v>21</v>
      </c>
      <c r="C3245" s="1" t="s">
        <v>22</v>
      </c>
      <c r="D3245" s="1" t="s">
        <v>23</v>
      </c>
      <c r="E3245" s="1" t="s">
        <v>5</v>
      </c>
      <c r="F3245" s="1" t="s">
        <v>24</v>
      </c>
      <c r="G3245" s="1" t="s">
        <v>25</v>
      </c>
      <c r="H3245">
        <v>1892812</v>
      </c>
      <c r="I3245">
        <v>1893564</v>
      </c>
      <c r="J3245" s="1" t="s">
        <v>26</v>
      </c>
      <c r="K3245" s="1" t="s">
        <v>24</v>
      </c>
      <c r="L3245" s="1" t="s">
        <v>24</v>
      </c>
      <c r="M3245" s="1" t="s">
        <v>24</v>
      </c>
      <c r="N3245" s="1" t="s">
        <v>24</v>
      </c>
      <c r="O3245" s="1" t="s">
        <v>24</v>
      </c>
      <c r="P3245" s="1" t="s">
        <v>24</v>
      </c>
      <c r="Q3245" s="1" t="s">
        <v>4190</v>
      </c>
      <c r="R3245">
        <v>753</v>
      </c>
      <c r="T3245" s="1" t="s">
        <v>24</v>
      </c>
    </row>
    <row r="3246" spans="1:20" x14ac:dyDescent="0.55000000000000004">
      <c r="A3246" s="1" t="s">
        <v>28</v>
      </c>
      <c r="B3246" s="1" t="s">
        <v>29</v>
      </c>
      <c r="C3246" s="1" t="s">
        <v>22</v>
      </c>
      <c r="D3246" s="1" t="s">
        <v>23</v>
      </c>
      <c r="E3246" s="1" t="s">
        <v>5</v>
      </c>
      <c r="F3246" s="1" t="s">
        <v>24</v>
      </c>
      <c r="G3246" s="1" t="s">
        <v>25</v>
      </c>
      <c r="H3246">
        <v>1892812</v>
      </c>
      <c r="I3246">
        <v>1893564</v>
      </c>
      <c r="J3246" s="1" t="s">
        <v>26</v>
      </c>
      <c r="K3246" s="1" t="s">
        <v>4191</v>
      </c>
      <c r="L3246" s="1" t="s">
        <v>24</v>
      </c>
      <c r="M3246" s="1" t="s">
        <v>24</v>
      </c>
      <c r="N3246" s="1" t="s">
        <v>640</v>
      </c>
      <c r="O3246" s="1" t="s">
        <v>24</v>
      </c>
      <c r="P3246" s="1" t="s">
        <v>24</v>
      </c>
      <c r="Q3246" s="1" t="s">
        <v>4190</v>
      </c>
      <c r="R3246">
        <v>753</v>
      </c>
      <c r="S3246">
        <v>250</v>
      </c>
      <c r="T3246" s="1" t="s">
        <v>24</v>
      </c>
    </row>
    <row r="3247" spans="1:20" x14ac:dyDescent="0.55000000000000004">
      <c r="A3247" s="1" t="s">
        <v>20</v>
      </c>
      <c r="B3247" s="1" t="s">
        <v>21</v>
      </c>
      <c r="C3247" s="1" t="s">
        <v>22</v>
      </c>
      <c r="D3247" s="1" t="s">
        <v>23</v>
      </c>
      <c r="E3247" s="1" t="s">
        <v>5</v>
      </c>
      <c r="F3247" s="1" t="s">
        <v>24</v>
      </c>
      <c r="G3247" s="1" t="s">
        <v>25</v>
      </c>
      <c r="H3247">
        <v>1893557</v>
      </c>
      <c r="I3247">
        <v>1894999</v>
      </c>
      <c r="J3247" s="1" t="s">
        <v>26</v>
      </c>
      <c r="K3247" s="1" t="s">
        <v>24</v>
      </c>
      <c r="L3247" s="1" t="s">
        <v>24</v>
      </c>
      <c r="M3247" s="1" t="s">
        <v>24</v>
      </c>
      <c r="N3247" s="1" t="s">
        <v>24</v>
      </c>
      <c r="O3247" s="1" t="s">
        <v>24</v>
      </c>
      <c r="P3247" s="1" t="s">
        <v>24</v>
      </c>
      <c r="Q3247" s="1" t="s">
        <v>4192</v>
      </c>
      <c r="R3247">
        <v>1443</v>
      </c>
      <c r="T3247" s="1" t="s">
        <v>24</v>
      </c>
    </row>
    <row r="3248" spans="1:20" x14ac:dyDescent="0.55000000000000004">
      <c r="A3248" s="1" t="s">
        <v>28</v>
      </c>
      <c r="B3248" s="1" t="s">
        <v>29</v>
      </c>
      <c r="C3248" s="1" t="s">
        <v>22</v>
      </c>
      <c r="D3248" s="1" t="s">
        <v>23</v>
      </c>
      <c r="E3248" s="1" t="s">
        <v>5</v>
      </c>
      <c r="F3248" s="1" t="s">
        <v>24</v>
      </c>
      <c r="G3248" s="1" t="s">
        <v>25</v>
      </c>
      <c r="H3248">
        <v>1893557</v>
      </c>
      <c r="I3248">
        <v>1894999</v>
      </c>
      <c r="J3248" s="1" t="s">
        <v>26</v>
      </c>
      <c r="K3248" s="1" t="s">
        <v>4193</v>
      </c>
      <c r="L3248" s="1" t="s">
        <v>24</v>
      </c>
      <c r="M3248" s="1" t="s">
        <v>24</v>
      </c>
      <c r="N3248" s="1" t="s">
        <v>4194</v>
      </c>
      <c r="O3248" s="1" t="s">
        <v>24</v>
      </c>
      <c r="P3248" s="1" t="s">
        <v>24</v>
      </c>
      <c r="Q3248" s="1" t="s">
        <v>4192</v>
      </c>
      <c r="R3248">
        <v>1443</v>
      </c>
      <c r="S3248">
        <v>480</v>
      </c>
      <c r="T3248" s="1" t="s">
        <v>24</v>
      </c>
    </row>
    <row r="3249" spans="1:20" x14ac:dyDescent="0.55000000000000004">
      <c r="A3249" s="1" t="s">
        <v>20</v>
      </c>
      <c r="B3249" s="1" t="s">
        <v>21</v>
      </c>
      <c r="C3249" s="1" t="s">
        <v>22</v>
      </c>
      <c r="D3249" s="1" t="s">
        <v>23</v>
      </c>
      <c r="E3249" s="1" t="s">
        <v>5</v>
      </c>
      <c r="F3249" s="1" t="s">
        <v>24</v>
      </c>
      <c r="G3249" s="1" t="s">
        <v>25</v>
      </c>
      <c r="H3249">
        <v>1894992</v>
      </c>
      <c r="I3249">
        <v>1895648</v>
      </c>
      <c r="J3249" s="1" t="s">
        <v>26</v>
      </c>
      <c r="K3249" s="1" t="s">
        <v>24</v>
      </c>
      <c r="L3249" s="1" t="s">
        <v>24</v>
      </c>
      <c r="M3249" s="1" t="s">
        <v>24</v>
      </c>
      <c r="N3249" s="1" t="s">
        <v>24</v>
      </c>
      <c r="O3249" s="1" t="s">
        <v>24</v>
      </c>
      <c r="P3249" s="1" t="s">
        <v>24</v>
      </c>
      <c r="Q3249" s="1" t="s">
        <v>4195</v>
      </c>
      <c r="R3249">
        <v>657</v>
      </c>
      <c r="T3249" s="1" t="s">
        <v>24</v>
      </c>
    </row>
    <row r="3250" spans="1:20" x14ac:dyDescent="0.55000000000000004">
      <c r="A3250" s="1" t="s">
        <v>28</v>
      </c>
      <c r="B3250" s="1" t="s">
        <v>29</v>
      </c>
      <c r="C3250" s="1" t="s">
        <v>22</v>
      </c>
      <c r="D3250" s="1" t="s">
        <v>23</v>
      </c>
      <c r="E3250" s="1" t="s">
        <v>5</v>
      </c>
      <c r="F3250" s="1" t="s">
        <v>24</v>
      </c>
      <c r="G3250" s="1" t="s">
        <v>25</v>
      </c>
      <c r="H3250">
        <v>1894992</v>
      </c>
      <c r="I3250">
        <v>1895648</v>
      </c>
      <c r="J3250" s="1" t="s">
        <v>26</v>
      </c>
      <c r="K3250" s="1" t="s">
        <v>4196</v>
      </c>
      <c r="L3250" s="1" t="s">
        <v>24</v>
      </c>
      <c r="M3250" s="1" t="s">
        <v>24</v>
      </c>
      <c r="N3250" s="1" t="s">
        <v>4197</v>
      </c>
      <c r="O3250" s="1" t="s">
        <v>24</v>
      </c>
      <c r="P3250" s="1" t="s">
        <v>24</v>
      </c>
      <c r="Q3250" s="1" t="s">
        <v>4195</v>
      </c>
      <c r="R3250">
        <v>657</v>
      </c>
      <c r="S3250">
        <v>218</v>
      </c>
      <c r="T3250" s="1" t="s">
        <v>24</v>
      </c>
    </row>
    <row r="3251" spans="1:20" x14ac:dyDescent="0.55000000000000004">
      <c r="A3251" s="1" t="s">
        <v>20</v>
      </c>
      <c r="B3251" s="1" t="s">
        <v>21</v>
      </c>
      <c r="C3251" s="1" t="s">
        <v>22</v>
      </c>
      <c r="D3251" s="1" t="s">
        <v>23</v>
      </c>
      <c r="E3251" s="1" t="s">
        <v>5</v>
      </c>
      <c r="F3251" s="1" t="s">
        <v>24</v>
      </c>
      <c r="G3251" s="1" t="s">
        <v>25</v>
      </c>
      <c r="H3251">
        <v>1896009</v>
      </c>
      <c r="I3251">
        <v>1897346</v>
      </c>
      <c r="J3251" s="1" t="s">
        <v>26</v>
      </c>
      <c r="K3251" s="1" t="s">
        <v>24</v>
      </c>
      <c r="L3251" s="1" t="s">
        <v>24</v>
      </c>
      <c r="M3251" s="1" t="s">
        <v>24</v>
      </c>
      <c r="N3251" s="1" t="s">
        <v>24</v>
      </c>
      <c r="O3251" s="1" t="s">
        <v>24</v>
      </c>
      <c r="P3251" s="1" t="s">
        <v>24</v>
      </c>
      <c r="Q3251" s="1" t="s">
        <v>4198</v>
      </c>
      <c r="R3251">
        <v>1338</v>
      </c>
      <c r="T3251" s="1" t="s">
        <v>24</v>
      </c>
    </row>
    <row r="3252" spans="1:20" x14ac:dyDescent="0.55000000000000004">
      <c r="A3252" s="1" t="s">
        <v>28</v>
      </c>
      <c r="B3252" s="1" t="s">
        <v>29</v>
      </c>
      <c r="C3252" s="1" t="s">
        <v>22</v>
      </c>
      <c r="D3252" s="1" t="s">
        <v>23</v>
      </c>
      <c r="E3252" s="1" t="s">
        <v>5</v>
      </c>
      <c r="F3252" s="1" t="s">
        <v>24</v>
      </c>
      <c r="G3252" s="1" t="s">
        <v>25</v>
      </c>
      <c r="H3252">
        <v>1896009</v>
      </c>
      <c r="I3252">
        <v>1897346</v>
      </c>
      <c r="J3252" s="1" t="s">
        <v>26</v>
      </c>
      <c r="K3252" s="1" t="s">
        <v>4199</v>
      </c>
      <c r="L3252" s="1" t="s">
        <v>24</v>
      </c>
      <c r="M3252" s="1" t="s">
        <v>24</v>
      </c>
      <c r="N3252" s="1" t="s">
        <v>4200</v>
      </c>
      <c r="O3252" s="1" t="s">
        <v>24</v>
      </c>
      <c r="P3252" s="1" t="s">
        <v>24</v>
      </c>
      <c r="Q3252" s="1" t="s">
        <v>4198</v>
      </c>
      <c r="R3252">
        <v>1338</v>
      </c>
      <c r="S3252">
        <v>445</v>
      </c>
      <c r="T3252" s="1" t="s">
        <v>24</v>
      </c>
    </row>
    <row r="3253" spans="1:20" x14ac:dyDescent="0.55000000000000004">
      <c r="A3253" s="1" t="s">
        <v>20</v>
      </c>
      <c r="B3253" s="1" t="s">
        <v>21</v>
      </c>
      <c r="C3253" s="1" t="s">
        <v>22</v>
      </c>
      <c r="D3253" s="1" t="s">
        <v>23</v>
      </c>
      <c r="E3253" s="1" t="s">
        <v>5</v>
      </c>
      <c r="F3253" s="1" t="s">
        <v>24</v>
      </c>
      <c r="G3253" s="1" t="s">
        <v>25</v>
      </c>
      <c r="H3253">
        <v>1897615</v>
      </c>
      <c r="I3253">
        <v>1898442</v>
      </c>
      <c r="J3253" s="1" t="s">
        <v>26</v>
      </c>
      <c r="K3253" s="1" t="s">
        <v>24</v>
      </c>
      <c r="L3253" s="1" t="s">
        <v>24</v>
      </c>
      <c r="M3253" s="1" t="s">
        <v>24</v>
      </c>
      <c r="N3253" s="1" t="s">
        <v>24</v>
      </c>
      <c r="O3253" s="1" t="s">
        <v>24</v>
      </c>
      <c r="P3253" s="1" t="s">
        <v>24</v>
      </c>
      <c r="Q3253" s="1" t="s">
        <v>4201</v>
      </c>
      <c r="R3253">
        <v>828</v>
      </c>
      <c r="T3253" s="1" t="s">
        <v>24</v>
      </c>
    </row>
    <row r="3254" spans="1:20" x14ac:dyDescent="0.55000000000000004">
      <c r="A3254" s="1" t="s">
        <v>28</v>
      </c>
      <c r="B3254" s="1" t="s">
        <v>29</v>
      </c>
      <c r="C3254" s="1" t="s">
        <v>22</v>
      </c>
      <c r="D3254" s="1" t="s">
        <v>23</v>
      </c>
      <c r="E3254" s="1" t="s">
        <v>5</v>
      </c>
      <c r="F3254" s="1" t="s">
        <v>24</v>
      </c>
      <c r="G3254" s="1" t="s">
        <v>25</v>
      </c>
      <c r="H3254">
        <v>1897615</v>
      </c>
      <c r="I3254">
        <v>1898442</v>
      </c>
      <c r="J3254" s="1" t="s">
        <v>26</v>
      </c>
      <c r="K3254" s="1" t="s">
        <v>4202</v>
      </c>
      <c r="L3254" s="1" t="s">
        <v>24</v>
      </c>
      <c r="M3254" s="1" t="s">
        <v>24</v>
      </c>
      <c r="N3254" s="1" t="s">
        <v>73</v>
      </c>
      <c r="O3254" s="1" t="s">
        <v>24</v>
      </c>
      <c r="P3254" s="1" t="s">
        <v>24</v>
      </c>
      <c r="Q3254" s="1" t="s">
        <v>4201</v>
      </c>
      <c r="R3254">
        <v>828</v>
      </c>
      <c r="S3254">
        <v>275</v>
      </c>
      <c r="T3254" s="1" t="s">
        <v>24</v>
      </c>
    </row>
    <row r="3255" spans="1:20" x14ac:dyDescent="0.55000000000000004">
      <c r="A3255" s="1" t="s">
        <v>20</v>
      </c>
      <c r="B3255" s="1" t="s">
        <v>21</v>
      </c>
      <c r="C3255" s="1" t="s">
        <v>22</v>
      </c>
      <c r="D3255" s="1" t="s">
        <v>23</v>
      </c>
      <c r="E3255" s="1" t="s">
        <v>5</v>
      </c>
      <c r="F3255" s="1" t="s">
        <v>24</v>
      </c>
      <c r="G3255" s="1" t="s">
        <v>25</v>
      </c>
      <c r="H3255">
        <v>1898670</v>
      </c>
      <c r="I3255">
        <v>1899011</v>
      </c>
      <c r="J3255" s="1" t="s">
        <v>26</v>
      </c>
      <c r="K3255" s="1" t="s">
        <v>24</v>
      </c>
      <c r="L3255" s="1" t="s">
        <v>24</v>
      </c>
      <c r="M3255" s="1" t="s">
        <v>24</v>
      </c>
      <c r="N3255" s="1" t="s">
        <v>24</v>
      </c>
      <c r="O3255" s="1" t="s">
        <v>24</v>
      </c>
      <c r="P3255" s="1" t="s">
        <v>24</v>
      </c>
      <c r="Q3255" s="1" t="s">
        <v>4203</v>
      </c>
      <c r="R3255">
        <v>342</v>
      </c>
      <c r="T3255" s="1" t="s">
        <v>24</v>
      </c>
    </row>
    <row r="3256" spans="1:20" x14ac:dyDescent="0.55000000000000004">
      <c r="A3256" s="1" t="s">
        <v>28</v>
      </c>
      <c r="B3256" s="1" t="s">
        <v>29</v>
      </c>
      <c r="C3256" s="1" t="s">
        <v>22</v>
      </c>
      <c r="D3256" s="1" t="s">
        <v>23</v>
      </c>
      <c r="E3256" s="1" t="s">
        <v>5</v>
      </c>
      <c r="F3256" s="1" t="s">
        <v>24</v>
      </c>
      <c r="G3256" s="1" t="s">
        <v>25</v>
      </c>
      <c r="H3256">
        <v>1898670</v>
      </c>
      <c r="I3256">
        <v>1899011</v>
      </c>
      <c r="J3256" s="1" t="s">
        <v>26</v>
      </c>
      <c r="K3256" s="1" t="s">
        <v>4204</v>
      </c>
      <c r="L3256" s="1" t="s">
        <v>24</v>
      </c>
      <c r="M3256" s="1" t="s">
        <v>24</v>
      </c>
      <c r="N3256" s="1" t="s">
        <v>479</v>
      </c>
      <c r="O3256" s="1" t="s">
        <v>24</v>
      </c>
      <c r="P3256" s="1" t="s">
        <v>24</v>
      </c>
      <c r="Q3256" s="1" t="s">
        <v>4203</v>
      </c>
      <c r="R3256">
        <v>342</v>
      </c>
      <c r="S3256">
        <v>113</v>
      </c>
      <c r="T3256" s="1" t="s">
        <v>24</v>
      </c>
    </row>
    <row r="3257" spans="1:20" x14ac:dyDescent="0.55000000000000004">
      <c r="A3257" s="1" t="s">
        <v>20</v>
      </c>
      <c r="B3257" s="1" t="s">
        <v>21</v>
      </c>
      <c r="C3257" s="1" t="s">
        <v>22</v>
      </c>
      <c r="D3257" s="1" t="s">
        <v>23</v>
      </c>
      <c r="E3257" s="1" t="s">
        <v>5</v>
      </c>
      <c r="F3257" s="1" t="s">
        <v>24</v>
      </c>
      <c r="G3257" s="1" t="s">
        <v>25</v>
      </c>
      <c r="H3257">
        <v>1899190</v>
      </c>
      <c r="I3257">
        <v>1899624</v>
      </c>
      <c r="J3257" s="1" t="s">
        <v>67</v>
      </c>
      <c r="K3257" s="1" t="s">
        <v>24</v>
      </c>
      <c r="L3257" s="1" t="s">
        <v>24</v>
      </c>
      <c r="M3257" s="1" t="s">
        <v>24</v>
      </c>
      <c r="N3257" s="1" t="s">
        <v>24</v>
      </c>
      <c r="O3257" s="1" t="s">
        <v>24</v>
      </c>
      <c r="P3257" s="1" t="s">
        <v>24</v>
      </c>
      <c r="Q3257" s="1" t="s">
        <v>4205</v>
      </c>
      <c r="R3257">
        <v>435</v>
      </c>
      <c r="T3257" s="1" t="s">
        <v>24</v>
      </c>
    </row>
    <row r="3258" spans="1:20" x14ac:dyDescent="0.55000000000000004">
      <c r="A3258" s="1" t="s">
        <v>28</v>
      </c>
      <c r="B3258" s="1" t="s">
        <v>29</v>
      </c>
      <c r="C3258" s="1" t="s">
        <v>22</v>
      </c>
      <c r="D3258" s="1" t="s">
        <v>23</v>
      </c>
      <c r="E3258" s="1" t="s">
        <v>5</v>
      </c>
      <c r="F3258" s="1" t="s">
        <v>24</v>
      </c>
      <c r="G3258" s="1" t="s">
        <v>25</v>
      </c>
      <c r="H3258">
        <v>1899190</v>
      </c>
      <c r="I3258">
        <v>1899624</v>
      </c>
      <c r="J3258" s="1" t="s">
        <v>67</v>
      </c>
      <c r="K3258" s="1" t="s">
        <v>4206</v>
      </c>
      <c r="L3258" s="1" t="s">
        <v>24</v>
      </c>
      <c r="M3258" s="1" t="s">
        <v>24</v>
      </c>
      <c r="N3258" s="1" t="s">
        <v>73</v>
      </c>
      <c r="O3258" s="1" t="s">
        <v>24</v>
      </c>
      <c r="P3258" s="1" t="s">
        <v>24</v>
      </c>
      <c r="Q3258" s="1" t="s">
        <v>4205</v>
      </c>
      <c r="R3258">
        <v>435</v>
      </c>
      <c r="S3258">
        <v>144</v>
      </c>
      <c r="T3258" s="1" t="s">
        <v>24</v>
      </c>
    </row>
    <row r="3259" spans="1:20" x14ac:dyDescent="0.55000000000000004">
      <c r="A3259" s="1" t="s">
        <v>20</v>
      </c>
      <c r="B3259" s="1" t="s">
        <v>21</v>
      </c>
      <c r="C3259" s="1" t="s">
        <v>22</v>
      </c>
      <c r="D3259" s="1" t="s">
        <v>23</v>
      </c>
      <c r="E3259" s="1" t="s">
        <v>5</v>
      </c>
      <c r="F3259" s="1" t="s">
        <v>24</v>
      </c>
      <c r="G3259" s="1" t="s">
        <v>25</v>
      </c>
      <c r="H3259">
        <v>1900081</v>
      </c>
      <c r="I3259">
        <v>1900359</v>
      </c>
      <c r="J3259" s="1" t="s">
        <v>67</v>
      </c>
      <c r="K3259" s="1" t="s">
        <v>24</v>
      </c>
      <c r="L3259" s="1" t="s">
        <v>24</v>
      </c>
      <c r="M3259" s="1" t="s">
        <v>24</v>
      </c>
      <c r="N3259" s="1" t="s">
        <v>24</v>
      </c>
      <c r="O3259" s="1" t="s">
        <v>24</v>
      </c>
      <c r="P3259" s="1" t="s">
        <v>24</v>
      </c>
      <c r="Q3259" s="1" t="s">
        <v>4207</v>
      </c>
      <c r="R3259">
        <v>279</v>
      </c>
      <c r="T3259" s="1" t="s">
        <v>24</v>
      </c>
    </row>
    <row r="3260" spans="1:20" x14ac:dyDescent="0.55000000000000004">
      <c r="A3260" s="1" t="s">
        <v>28</v>
      </c>
      <c r="B3260" s="1" t="s">
        <v>29</v>
      </c>
      <c r="C3260" s="1" t="s">
        <v>22</v>
      </c>
      <c r="D3260" s="1" t="s">
        <v>23</v>
      </c>
      <c r="E3260" s="1" t="s">
        <v>5</v>
      </c>
      <c r="F3260" s="1" t="s">
        <v>24</v>
      </c>
      <c r="G3260" s="1" t="s">
        <v>25</v>
      </c>
      <c r="H3260">
        <v>1900081</v>
      </c>
      <c r="I3260">
        <v>1900359</v>
      </c>
      <c r="J3260" s="1" t="s">
        <v>67</v>
      </c>
      <c r="K3260" s="1" t="s">
        <v>4208</v>
      </c>
      <c r="L3260" s="1" t="s">
        <v>24</v>
      </c>
      <c r="M3260" s="1" t="s">
        <v>24</v>
      </c>
      <c r="N3260" s="1" t="s">
        <v>73</v>
      </c>
      <c r="O3260" s="1" t="s">
        <v>24</v>
      </c>
      <c r="P3260" s="1" t="s">
        <v>24</v>
      </c>
      <c r="Q3260" s="1" t="s">
        <v>4207</v>
      </c>
      <c r="R3260">
        <v>279</v>
      </c>
      <c r="S3260">
        <v>92</v>
      </c>
      <c r="T3260" s="1" t="s">
        <v>24</v>
      </c>
    </row>
    <row r="3261" spans="1:20" x14ac:dyDescent="0.55000000000000004">
      <c r="A3261" s="1" t="s">
        <v>20</v>
      </c>
      <c r="B3261" s="1" t="s">
        <v>21</v>
      </c>
      <c r="C3261" s="1" t="s">
        <v>22</v>
      </c>
      <c r="D3261" s="1" t="s">
        <v>23</v>
      </c>
      <c r="E3261" s="1" t="s">
        <v>5</v>
      </c>
      <c r="F3261" s="1" t="s">
        <v>24</v>
      </c>
      <c r="G3261" s="1" t="s">
        <v>25</v>
      </c>
      <c r="H3261">
        <v>1900301</v>
      </c>
      <c r="I3261">
        <v>1902583</v>
      </c>
      <c r="J3261" s="1" t="s">
        <v>67</v>
      </c>
      <c r="K3261" s="1" t="s">
        <v>24</v>
      </c>
      <c r="L3261" s="1" t="s">
        <v>24</v>
      </c>
      <c r="M3261" s="1" t="s">
        <v>24</v>
      </c>
      <c r="N3261" s="1" t="s">
        <v>24</v>
      </c>
      <c r="O3261" s="1" t="s">
        <v>24</v>
      </c>
      <c r="P3261" s="1" t="s">
        <v>24</v>
      </c>
      <c r="Q3261" s="1" t="s">
        <v>4209</v>
      </c>
      <c r="R3261">
        <v>2283</v>
      </c>
      <c r="T3261" s="1" t="s">
        <v>24</v>
      </c>
    </row>
    <row r="3262" spans="1:20" x14ac:dyDescent="0.55000000000000004">
      <c r="A3262" s="1" t="s">
        <v>28</v>
      </c>
      <c r="B3262" s="1" t="s">
        <v>29</v>
      </c>
      <c r="C3262" s="1" t="s">
        <v>22</v>
      </c>
      <c r="D3262" s="1" t="s">
        <v>23</v>
      </c>
      <c r="E3262" s="1" t="s">
        <v>5</v>
      </c>
      <c r="F3262" s="1" t="s">
        <v>24</v>
      </c>
      <c r="G3262" s="1" t="s">
        <v>25</v>
      </c>
      <c r="H3262">
        <v>1900301</v>
      </c>
      <c r="I3262">
        <v>1902583</v>
      </c>
      <c r="J3262" s="1" t="s">
        <v>67</v>
      </c>
      <c r="K3262" s="1" t="s">
        <v>4210</v>
      </c>
      <c r="L3262" s="1" t="s">
        <v>24</v>
      </c>
      <c r="M3262" s="1" t="s">
        <v>24</v>
      </c>
      <c r="N3262" s="1" t="s">
        <v>190</v>
      </c>
      <c r="O3262" s="1" t="s">
        <v>24</v>
      </c>
      <c r="P3262" s="1" t="s">
        <v>24</v>
      </c>
      <c r="Q3262" s="1" t="s">
        <v>4209</v>
      </c>
      <c r="R3262">
        <v>2283</v>
      </c>
      <c r="S3262">
        <v>760</v>
      </c>
      <c r="T3262" s="1" t="s">
        <v>24</v>
      </c>
    </row>
    <row r="3263" spans="1:20" x14ac:dyDescent="0.55000000000000004">
      <c r="A3263" s="1" t="s">
        <v>20</v>
      </c>
      <c r="B3263" s="1" t="s">
        <v>21</v>
      </c>
      <c r="C3263" s="1" t="s">
        <v>22</v>
      </c>
      <c r="D3263" s="1" t="s">
        <v>23</v>
      </c>
      <c r="E3263" s="1" t="s">
        <v>5</v>
      </c>
      <c r="F3263" s="1" t="s">
        <v>24</v>
      </c>
      <c r="G3263" s="1" t="s">
        <v>25</v>
      </c>
      <c r="H3263">
        <v>1902576</v>
      </c>
      <c r="I3263">
        <v>1903658</v>
      </c>
      <c r="J3263" s="1" t="s">
        <v>67</v>
      </c>
      <c r="K3263" s="1" t="s">
        <v>24</v>
      </c>
      <c r="L3263" s="1" t="s">
        <v>24</v>
      </c>
      <c r="M3263" s="1" t="s">
        <v>24</v>
      </c>
      <c r="N3263" s="1" t="s">
        <v>24</v>
      </c>
      <c r="O3263" s="1" t="s">
        <v>24</v>
      </c>
      <c r="P3263" s="1" t="s">
        <v>24</v>
      </c>
      <c r="Q3263" s="1" t="s">
        <v>4211</v>
      </c>
      <c r="R3263">
        <v>1083</v>
      </c>
      <c r="T3263" s="1" t="s">
        <v>24</v>
      </c>
    </row>
    <row r="3264" spans="1:20" x14ac:dyDescent="0.55000000000000004">
      <c r="A3264" s="1" t="s">
        <v>28</v>
      </c>
      <c r="B3264" s="1" t="s">
        <v>29</v>
      </c>
      <c r="C3264" s="1" t="s">
        <v>22</v>
      </c>
      <c r="D3264" s="1" t="s">
        <v>23</v>
      </c>
      <c r="E3264" s="1" t="s">
        <v>5</v>
      </c>
      <c r="F3264" s="1" t="s">
        <v>24</v>
      </c>
      <c r="G3264" s="1" t="s">
        <v>25</v>
      </c>
      <c r="H3264">
        <v>1902576</v>
      </c>
      <c r="I3264">
        <v>1903658</v>
      </c>
      <c r="J3264" s="1" t="s">
        <v>67</v>
      </c>
      <c r="K3264" s="1" t="s">
        <v>4212</v>
      </c>
      <c r="L3264" s="1" t="s">
        <v>24</v>
      </c>
      <c r="M3264" s="1" t="s">
        <v>24</v>
      </c>
      <c r="N3264" s="1" t="s">
        <v>73</v>
      </c>
      <c r="O3264" s="1" t="s">
        <v>24</v>
      </c>
      <c r="P3264" s="1" t="s">
        <v>24</v>
      </c>
      <c r="Q3264" s="1" t="s">
        <v>4211</v>
      </c>
      <c r="R3264">
        <v>1083</v>
      </c>
      <c r="S3264">
        <v>360</v>
      </c>
      <c r="T3264" s="1" t="s">
        <v>24</v>
      </c>
    </row>
    <row r="3265" spans="1:20" x14ac:dyDescent="0.55000000000000004">
      <c r="A3265" s="1" t="s">
        <v>20</v>
      </c>
      <c r="B3265" s="1" t="s">
        <v>21</v>
      </c>
      <c r="C3265" s="1" t="s">
        <v>22</v>
      </c>
      <c r="D3265" s="1" t="s">
        <v>23</v>
      </c>
      <c r="E3265" s="1" t="s">
        <v>5</v>
      </c>
      <c r="F3265" s="1" t="s">
        <v>24</v>
      </c>
      <c r="G3265" s="1" t="s">
        <v>25</v>
      </c>
      <c r="H3265">
        <v>1903655</v>
      </c>
      <c r="I3265">
        <v>1904623</v>
      </c>
      <c r="J3265" s="1" t="s">
        <v>67</v>
      </c>
      <c r="K3265" s="1" t="s">
        <v>24</v>
      </c>
      <c r="L3265" s="1" t="s">
        <v>24</v>
      </c>
      <c r="M3265" s="1" t="s">
        <v>24</v>
      </c>
      <c r="N3265" s="1" t="s">
        <v>24</v>
      </c>
      <c r="O3265" s="1" t="s">
        <v>24</v>
      </c>
      <c r="P3265" s="1" t="s">
        <v>24</v>
      </c>
      <c r="Q3265" s="1" t="s">
        <v>4213</v>
      </c>
      <c r="R3265">
        <v>969</v>
      </c>
      <c r="T3265" s="1" t="s">
        <v>24</v>
      </c>
    </row>
    <row r="3266" spans="1:20" x14ac:dyDescent="0.55000000000000004">
      <c r="A3266" s="1" t="s">
        <v>28</v>
      </c>
      <c r="B3266" s="1" t="s">
        <v>29</v>
      </c>
      <c r="C3266" s="1" t="s">
        <v>22</v>
      </c>
      <c r="D3266" s="1" t="s">
        <v>23</v>
      </c>
      <c r="E3266" s="1" t="s">
        <v>5</v>
      </c>
      <c r="F3266" s="1" t="s">
        <v>24</v>
      </c>
      <c r="G3266" s="1" t="s">
        <v>25</v>
      </c>
      <c r="H3266">
        <v>1903655</v>
      </c>
      <c r="I3266">
        <v>1904623</v>
      </c>
      <c r="J3266" s="1" t="s">
        <v>67</v>
      </c>
      <c r="K3266" s="1" t="s">
        <v>4214</v>
      </c>
      <c r="L3266" s="1" t="s">
        <v>24</v>
      </c>
      <c r="M3266" s="1" t="s">
        <v>24</v>
      </c>
      <c r="N3266" s="1" t="s">
        <v>2711</v>
      </c>
      <c r="O3266" s="1" t="s">
        <v>24</v>
      </c>
      <c r="P3266" s="1" t="s">
        <v>24</v>
      </c>
      <c r="Q3266" s="1" t="s">
        <v>4213</v>
      </c>
      <c r="R3266">
        <v>969</v>
      </c>
      <c r="S3266">
        <v>322</v>
      </c>
      <c r="T3266" s="1" t="s">
        <v>24</v>
      </c>
    </row>
    <row r="3267" spans="1:20" x14ac:dyDescent="0.55000000000000004">
      <c r="A3267" s="1" t="s">
        <v>20</v>
      </c>
      <c r="B3267" s="1" t="s">
        <v>21</v>
      </c>
      <c r="C3267" s="1" t="s">
        <v>22</v>
      </c>
      <c r="D3267" s="1" t="s">
        <v>23</v>
      </c>
      <c r="E3267" s="1" t="s">
        <v>5</v>
      </c>
      <c r="F3267" s="1" t="s">
        <v>24</v>
      </c>
      <c r="G3267" s="1" t="s">
        <v>25</v>
      </c>
      <c r="H3267">
        <v>1904620</v>
      </c>
      <c r="I3267">
        <v>1905558</v>
      </c>
      <c r="J3267" s="1" t="s">
        <v>67</v>
      </c>
      <c r="K3267" s="1" t="s">
        <v>24</v>
      </c>
      <c r="L3267" s="1" t="s">
        <v>24</v>
      </c>
      <c r="M3267" s="1" t="s">
        <v>24</v>
      </c>
      <c r="N3267" s="1" t="s">
        <v>24</v>
      </c>
      <c r="O3267" s="1" t="s">
        <v>24</v>
      </c>
      <c r="P3267" s="1" t="s">
        <v>24</v>
      </c>
      <c r="Q3267" s="1" t="s">
        <v>4215</v>
      </c>
      <c r="R3267">
        <v>939</v>
      </c>
      <c r="T3267" s="1" t="s">
        <v>24</v>
      </c>
    </row>
    <row r="3268" spans="1:20" x14ac:dyDescent="0.55000000000000004">
      <c r="A3268" s="1" t="s">
        <v>28</v>
      </c>
      <c r="B3268" s="1" t="s">
        <v>29</v>
      </c>
      <c r="C3268" s="1" t="s">
        <v>22</v>
      </c>
      <c r="D3268" s="1" t="s">
        <v>23</v>
      </c>
      <c r="E3268" s="1" t="s">
        <v>5</v>
      </c>
      <c r="F3268" s="1" t="s">
        <v>24</v>
      </c>
      <c r="G3268" s="1" t="s">
        <v>25</v>
      </c>
      <c r="H3268">
        <v>1904620</v>
      </c>
      <c r="I3268">
        <v>1905558</v>
      </c>
      <c r="J3268" s="1" t="s">
        <v>67</v>
      </c>
      <c r="K3268" s="1" t="s">
        <v>4216</v>
      </c>
      <c r="L3268" s="1" t="s">
        <v>24</v>
      </c>
      <c r="M3268" s="1" t="s">
        <v>24</v>
      </c>
      <c r="N3268" s="1" t="s">
        <v>265</v>
      </c>
      <c r="O3268" s="1" t="s">
        <v>24</v>
      </c>
      <c r="P3268" s="1" t="s">
        <v>24</v>
      </c>
      <c r="Q3268" s="1" t="s">
        <v>4215</v>
      </c>
      <c r="R3268">
        <v>939</v>
      </c>
      <c r="S3268">
        <v>312</v>
      </c>
      <c r="T3268" s="1" t="s">
        <v>24</v>
      </c>
    </row>
    <row r="3269" spans="1:20" x14ac:dyDescent="0.55000000000000004">
      <c r="A3269" s="1" t="s">
        <v>20</v>
      </c>
      <c r="B3269" s="1" t="s">
        <v>21</v>
      </c>
      <c r="C3269" s="1" t="s">
        <v>22</v>
      </c>
      <c r="D3269" s="1" t="s">
        <v>23</v>
      </c>
      <c r="E3269" s="1" t="s">
        <v>5</v>
      </c>
      <c r="F3269" s="1" t="s">
        <v>24</v>
      </c>
      <c r="G3269" s="1" t="s">
        <v>25</v>
      </c>
      <c r="H3269">
        <v>1905555</v>
      </c>
      <c r="I3269">
        <v>1906406</v>
      </c>
      <c r="J3269" s="1" t="s">
        <v>67</v>
      </c>
      <c r="K3269" s="1" t="s">
        <v>24</v>
      </c>
      <c r="L3269" s="1" t="s">
        <v>24</v>
      </c>
      <c r="M3269" s="1" t="s">
        <v>24</v>
      </c>
      <c r="N3269" s="1" t="s">
        <v>24</v>
      </c>
      <c r="O3269" s="1" t="s">
        <v>24</v>
      </c>
      <c r="P3269" s="1" t="s">
        <v>24</v>
      </c>
      <c r="Q3269" s="1" t="s">
        <v>4217</v>
      </c>
      <c r="R3269">
        <v>852</v>
      </c>
      <c r="T3269" s="1" t="s">
        <v>24</v>
      </c>
    </row>
    <row r="3270" spans="1:20" x14ac:dyDescent="0.55000000000000004">
      <c r="A3270" s="1" t="s">
        <v>28</v>
      </c>
      <c r="B3270" s="1" t="s">
        <v>29</v>
      </c>
      <c r="C3270" s="1" t="s">
        <v>22</v>
      </c>
      <c r="D3270" s="1" t="s">
        <v>23</v>
      </c>
      <c r="E3270" s="1" t="s">
        <v>5</v>
      </c>
      <c r="F3270" s="1" t="s">
        <v>24</v>
      </c>
      <c r="G3270" s="1" t="s">
        <v>25</v>
      </c>
      <c r="H3270">
        <v>1905555</v>
      </c>
      <c r="I3270">
        <v>1906406</v>
      </c>
      <c r="J3270" s="1" t="s">
        <v>67</v>
      </c>
      <c r="K3270" s="1" t="s">
        <v>4218</v>
      </c>
      <c r="L3270" s="1" t="s">
        <v>24</v>
      </c>
      <c r="M3270" s="1" t="s">
        <v>24</v>
      </c>
      <c r="N3270" s="1" t="s">
        <v>4219</v>
      </c>
      <c r="O3270" s="1" t="s">
        <v>24</v>
      </c>
      <c r="P3270" s="1" t="s">
        <v>24</v>
      </c>
      <c r="Q3270" s="1" t="s">
        <v>4217</v>
      </c>
      <c r="R3270">
        <v>852</v>
      </c>
      <c r="S3270">
        <v>283</v>
      </c>
      <c r="T3270" s="1" t="s">
        <v>24</v>
      </c>
    </row>
    <row r="3271" spans="1:20" x14ac:dyDescent="0.55000000000000004">
      <c r="A3271" s="1" t="s">
        <v>20</v>
      </c>
      <c r="B3271" s="1" t="s">
        <v>21</v>
      </c>
      <c r="C3271" s="1" t="s">
        <v>22</v>
      </c>
      <c r="D3271" s="1" t="s">
        <v>23</v>
      </c>
      <c r="E3271" s="1" t="s">
        <v>5</v>
      </c>
      <c r="F3271" s="1" t="s">
        <v>24</v>
      </c>
      <c r="G3271" s="1" t="s">
        <v>25</v>
      </c>
      <c r="H3271">
        <v>1906476</v>
      </c>
      <c r="I3271">
        <v>1906790</v>
      </c>
      <c r="J3271" s="1" t="s">
        <v>67</v>
      </c>
      <c r="K3271" s="1" t="s">
        <v>24</v>
      </c>
      <c r="L3271" s="1" t="s">
        <v>24</v>
      </c>
      <c r="M3271" s="1" t="s">
        <v>24</v>
      </c>
      <c r="N3271" s="1" t="s">
        <v>24</v>
      </c>
      <c r="O3271" s="1" t="s">
        <v>24</v>
      </c>
      <c r="P3271" s="1" t="s">
        <v>24</v>
      </c>
      <c r="Q3271" s="1" t="s">
        <v>4220</v>
      </c>
      <c r="R3271">
        <v>315</v>
      </c>
      <c r="T3271" s="1" t="s">
        <v>24</v>
      </c>
    </row>
    <row r="3272" spans="1:20" x14ac:dyDescent="0.55000000000000004">
      <c r="A3272" s="1" t="s">
        <v>28</v>
      </c>
      <c r="B3272" s="1" t="s">
        <v>29</v>
      </c>
      <c r="C3272" s="1" t="s">
        <v>22</v>
      </c>
      <c r="D3272" s="1" t="s">
        <v>23</v>
      </c>
      <c r="E3272" s="1" t="s">
        <v>5</v>
      </c>
      <c r="F3272" s="1" t="s">
        <v>24</v>
      </c>
      <c r="G3272" s="1" t="s">
        <v>25</v>
      </c>
      <c r="H3272">
        <v>1906476</v>
      </c>
      <c r="I3272">
        <v>1906790</v>
      </c>
      <c r="J3272" s="1" t="s">
        <v>67</v>
      </c>
      <c r="K3272" s="1" t="s">
        <v>4221</v>
      </c>
      <c r="L3272" s="1" t="s">
        <v>24</v>
      </c>
      <c r="M3272" s="1" t="s">
        <v>24</v>
      </c>
      <c r="N3272" s="1" t="s">
        <v>73</v>
      </c>
      <c r="O3272" s="1" t="s">
        <v>24</v>
      </c>
      <c r="P3272" s="1" t="s">
        <v>24</v>
      </c>
      <c r="Q3272" s="1" t="s">
        <v>4220</v>
      </c>
      <c r="R3272">
        <v>315</v>
      </c>
      <c r="S3272">
        <v>104</v>
      </c>
      <c r="T3272" s="1" t="s">
        <v>24</v>
      </c>
    </row>
    <row r="3273" spans="1:20" x14ac:dyDescent="0.55000000000000004">
      <c r="A3273" s="1" t="s">
        <v>20</v>
      </c>
      <c r="B3273" s="1" t="s">
        <v>21</v>
      </c>
      <c r="C3273" s="1" t="s">
        <v>22</v>
      </c>
      <c r="D3273" s="1" t="s">
        <v>23</v>
      </c>
      <c r="E3273" s="1" t="s">
        <v>5</v>
      </c>
      <c r="F3273" s="1" t="s">
        <v>24</v>
      </c>
      <c r="G3273" s="1" t="s">
        <v>25</v>
      </c>
      <c r="H3273">
        <v>1906851</v>
      </c>
      <c r="I3273">
        <v>1907900</v>
      </c>
      <c r="J3273" s="1" t="s">
        <v>67</v>
      </c>
      <c r="K3273" s="1" t="s">
        <v>24</v>
      </c>
      <c r="L3273" s="1" t="s">
        <v>24</v>
      </c>
      <c r="M3273" s="1" t="s">
        <v>24</v>
      </c>
      <c r="N3273" s="1" t="s">
        <v>24</v>
      </c>
      <c r="O3273" s="1" t="s">
        <v>24</v>
      </c>
      <c r="P3273" s="1" t="s">
        <v>24</v>
      </c>
      <c r="Q3273" s="1" t="s">
        <v>4222</v>
      </c>
      <c r="R3273">
        <v>1050</v>
      </c>
      <c r="T3273" s="1" t="s">
        <v>24</v>
      </c>
    </row>
    <row r="3274" spans="1:20" x14ac:dyDescent="0.55000000000000004">
      <c r="A3274" s="1" t="s">
        <v>28</v>
      </c>
      <c r="B3274" s="1" t="s">
        <v>29</v>
      </c>
      <c r="C3274" s="1" t="s">
        <v>22</v>
      </c>
      <c r="D3274" s="1" t="s">
        <v>23</v>
      </c>
      <c r="E3274" s="1" t="s">
        <v>5</v>
      </c>
      <c r="F3274" s="1" t="s">
        <v>24</v>
      </c>
      <c r="G3274" s="1" t="s">
        <v>25</v>
      </c>
      <c r="H3274">
        <v>1906851</v>
      </c>
      <c r="I3274">
        <v>1907900</v>
      </c>
      <c r="J3274" s="1" t="s">
        <v>67</v>
      </c>
      <c r="K3274" s="1" t="s">
        <v>4223</v>
      </c>
      <c r="L3274" s="1" t="s">
        <v>24</v>
      </c>
      <c r="M3274" s="1" t="s">
        <v>24</v>
      </c>
      <c r="N3274" s="1" t="s">
        <v>4224</v>
      </c>
      <c r="O3274" s="1" t="s">
        <v>24</v>
      </c>
      <c r="P3274" s="1" t="s">
        <v>24</v>
      </c>
      <c r="Q3274" s="1" t="s">
        <v>4222</v>
      </c>
      <c r="R3274">
        <v>1050</v>
      </c>
      <c r="S3274">
        <v>349</v>
      </c>
      <c r="T3274" s="1" t="s">
        <v>24</v>
      </c>
    </row>
    <row r="3275" spans="1:20" x14ac:dyDescent="0.55000000000000004">
      <c r="A3275" s="1" t="s">
        <v>20</v>
      </c>
      <c r="B3275" s="1" t="s">
        <v>21</v>
      </c>
      <c r="C3275" s="1" t="s">
        <v>22</v>
      </c>
      <c r="D3275" s="1" t="s">
        <v>23</v>
      </c>
      <c r="E3275" s="1" t="s">
        <v>5</v>
      </c>
      <c r="F3275" s="1" t="s">
        <v>24</v>
      </c>
      <c r="G3275" s="1" t="s">
        <v>25</v>
      </c>
      <c r="H3275">
        <v>1907890</v>
      </c>
      <c r="I3275">
        <v>1910883</v>
      </c>
      <c r="J3275" s="1" t="s">
        <v>67</v>
      </c>
      <c r="K3275" s="1" t="s">
        <v>24</v>
      </c>
      <c r="L3275" s="1" t="s">
        <v>24</v>
      </c>
      <c r="M3275" s="1" t="s">
        <v>24</v>
      </c>
      <c r="N3275" s="1" t="s">
        <v>24</v>
      </c>
      <c r="O3275" s="1" t="s">
        <v>24</v>
      </c>
      <c r="P3275" s="1" t="s">
        <v>24</v>
      </c>
      <c r="Q3275" s="1" t="s">
        <v>4225</v>
      </c>
      <c r="R3275">
        <v>2994</v>
      </c>
      <c r="T3275" s="1" t="s">
        <v>24</v>
      </c>
    </row>
    <row r="3276" spans="1:20" x14ac:dyDescent="0.55000000000000004">
      <c r="A3276" s="1" t="s">
        <v>28</v>
      </c>
      <c r="B3276" s="1" t="s">
        <v>29</v>
      </c>
      <c r="C3276" s="1" t="s">
        <v>22</v>
      </c>
      <c r="D3276" s="1" t="s">
        <v>23</v>
      </c>
      <c r="E3276" s="1" t="s">
        <v>5</v>
      </c>
      <c r="F3276" s="1" t="s">
        <v>24</v>
      </c>
      <c r="G3276" s="1" t="s">
        <v>25</v>
      </c>
      <c r="H3276">
        <v>1907890</v>
      </c>
      <c r="I3276">
        <v>1910883</v>
      </c>
      <c r="J3276" s="1" t="s">
        <v>67</v>
      </c>
      <c r="K3276" s="1" t="s">
        <v>4226</v>
      </c>
      <c r="L3276" s="1" t="s">
        <v>24</v>
      </c>
      <c r="M3276" s="1" t="s">
        <v>24</v>
      </c>
      <c r="N3276" s="1" t="s">
        <v>4227</v>
      </c>
      <c r="O3276" s="1" t="s">
        <v>24</v>
      </c>
      <c r="P3276" s="1" t="s">
        <v>24</v>
      </c>
      <c r="Q3276" s="1" t="s">
        <v>4225</v>
      </c>
      <c r="R3276">
        <v>2994</v>
      </c>
      <c r="S3276">
        <v>997</v>
      </c>
      <c r="T3276" s="1" t="s">
        <v>24</v>
      </c>
    </row>
    <row r="3277" spans="1:20" x14ac:dyDescent="0.55000000000000004">
      <c r="A3277" s="1" t="s">
        <v>20</v>
      </c>
      <c r="B3277" s="1" t="s">
        <v>21</v>
      </c>
      <c r="C3277" s="1" t="s">
        <v>22</v>
      </c>
      <c r="D3277" s="1" t="s">
        <v>23</v>
      </c>
      <c r="E3277" s="1" t="s">
        <v>5</v>
      </c>
      <c r="F3277" s="1" t="s">
        <v>24</v>
      </c>
      <c r="G3277" s="1" t="s">
        <v>25</v>
      </c>
      <c r="H3277">
        <v>1910870</v>
      </c>
      <c r="I3277">
        <v>1912294</v>
      </c>
      <c r="J3277" s="1" t="s">
        <v>67</v>
      </c>
      <c r="K3277" s="1" t="s">
        <v>24</v>
      </c>
      <c r="L3277" s="1" t="s">
        <v>24</v>
      </c>
      <c r="M3277" s="1" t="s">
        <v>24</v>
      </c>
      <c r="N3277" s="1" t="s">
        <v>24</v>
      </c>
      <c r="O3277" s="1" t="s">
        <v>24</v>
      </c>
      <c r="P3277" s="1" t="s">
        <v>24</v>
      </c>
      <c r="Q3277" s="1" t="s">
        <v>4228</v>
      </c>
      <c r="R3277">
        <v>1425</v>
      </c>
      <c r="T3277" s="1" t="s">
        <v>24</v>
      </c>
    </row>
    <row r="3278" spans="1:20" x14ac:dyDescent="0.55000000000000004">
      <c r="A3278" s="1" t="s">
        <v>28</v>
      </c>
      <c r="B3278" s="1" t="s">
        <v>29</v>
      </c>
      <c r="C3278" s="1" t="s">
        <v>22</v>
      </c>
      <c r="D3278" s="1" t="s">
        <v>23</v>
      </c>
      <c r="E3278" s="1" t="s">
        <v>5</v>
      </c>
      <c r="F3278" s="1" t="s">
        <v>24</v>
      </c>
      <c r="G3278" s="1" t="s">
        <v>25</v>
      </c>
      <c r="H3278">
        <v>1910870</v>
      </c>
      <c r="I3278">
        <v>1912294</v>
      </c>
      <c r="J3278" s="1" t="s">
        <v>67</v>
      </c>
      <c r="K3278" s="1" t="s">
        <v>4229</v>
      </c>
      <c r="L3278" s="1" t="s">
        <v>24</v>
      </c>
      <c r="M3278" s="1" t="s">
        <v>24</v>
      </c>
      <c r="N3278" s="1" t="s">
        <v>4230</v>
      </c>
      <c r="O3278" s="1" t="s">
        <v>24</v>
      </c>
      <c r="P3278" s="1" t="s">
        <v>24</v>
      </c>
      <c r="Q3278" s="1" t="s">
        <v>4228</v>
      </c>
      <c r="R3278">
        <v>1425</v>
      </c>
      <c r="S3278">
        <v>474</v>
      </c>
      <c r="T3278" s="1" t="s">
        <v>24</v>
      </c>
    </row>
    <row r="3279" spans="1:20" x14ac:dyDescent="0.55000000000000004">
      <c r="A3279" s="1" t="s">
        <v>20</v>
      </c>
      <c r="B3279" s="1" t="s">
        <v>21</v>
      </c>
      <c r="C3279" s="1" t="s">
        <v>22</v>
      </c>
      <c r="D3279" s="1" t="s">
        <v>23</v>
      </c>
      <c r="E3279" s="1" t="s">
        <v>5</v>
      </c>
      <c r="F3279" s="1" t="s">
        <v>24</v>
      </c>
      <c r="G3279" s="1" t="s">
        <v>25</v>
      </c>
      <c r="H3279">
        <v>1912291</v>
      </c>
      <c r="I3279">
        <v>1914423</v>
      </c>
      <c r="J3279" s="1" t="s">
        <v>67</v>
      </c>
      <c r="K3279" s="1" t="s">
        <v>24</v>
      </c>
      <c r="L3279" s="1" t="s">
        <v>24</v>
      </c>
      <c r="M3279" s="1" t="s">
        <v>24</v>
      </c>
      <c r="N3279" s="1" t="s">
        <v>24</v>
      </c>
      <c r="O3279" s="1" t="s">
        <v>24</v>
      </c>
      <c r="P3279" s="1" t="s">
        <v>24</v>
      </c>
      <c r="Q3279" s="1" t="s">
        <v>4231</v>
      </c>
      <c r="R3279">
        <v>2133</v>
      </c>
      <c r="T3279" s="1" t="s">
        <v>24</v>
      </c>
    </row>
    <row r="3280" spans="1:20" x14ac:dyDescent="0.55000000000000004">
      <c r="A3280" s="1" t="s">
        <v>28</v>
      </c>
      <c r="B3280" s="1" t="s">
        <v>29</v>
      </c>
      <c r="C3280" s="1" t="s">
        <v>22</v>
      </c>
      <c r="D3280" s="1" t="s">
        <v>23</v>
      </c>
      <c r="E3280" s="1" t="s">
        <v>5</v>
      </c>
      <c r="F3280" s="1" t="s">
        <v>24</v>
      </c>
      <c r="G3280" s="1" t="s">
        <v>25</v>
      </c>
      <c r="H3280">
        <v>1912291</v>
      </c>
      <c r="I3280">
        <v>1914423</v>
      </c>
      <c r="J3280" s="1" t="s">
        <v>67</v>
      </c>
      <c r="K3280" s="1" t="s">
        <v>4232</v>
      </c>
      <c r="L3280" s="1" t="s">
        <v>24</v>
      </c>
      <c r="M3280" s="1" t="s">
        <v>24</v>
      </c>
      <c r="N3280" s="1" t="s">
        <v>4233</v>
      </c>
      <c r="O3280" s="1" t="s">
        <v>24</v>
      </c>
      <c r="P3280" s="1" t="s">
        <v>24</v>
      </c>
      <c r="Q3280" s="1" t="s">
        <v>4231</v>
      </c>
      <c r="R3280">
        <v>2133</v>
      </c>
      <c r="S3280">
        <v>710</v>
      </c>
      <c r="T3280" s="1" t="s">
        <v>24</v>
      </c>
    </row>
    <row r="3281" spans="1:20" x14ac:dyDescent="0.55000000000000004">
      <c r="A3281" s="1" t="s">
        <v>20</v>
      </c>
      <c r="B3281" s="1" t="s">
        <v>21</v>
      </c>
      <c r="C3281" s="1" t="s">
        <v>22</v>
      </c>
      <c r="D3281" s="1" t="s">
        <v>23</v>
      </c>
      <c r="E3281" s="1" t="s">
        <v>5</v>
      </c>
      <c r="F3281" s="1" t="s">
        <v>24</v>
      </c>
      <c r="G3281" s="1" t="s">
        <v>25</v>
      </c>
      <c r="H3281">
        <v>1914433</v>
      </c>
      <c r="I3281">
        <v>1914648</v>
      </c>
      <c r="J3281" s="1" t="s">
        <v>67</v>
      </c>
      <c r="K3281" s="1" t="s">
        <v>24</v>
      </c>
      <c r="L3281" s="1" t="s">
        <v>24</v>
      </c>
      <c r="M3281" s="1" t="s">
        <v>24</v>
      </c>
      <c r="N3281" s="1" t="s">
        <v>24</v>
      </c>
      <c r="O3281" s="1" t="s">
        <v>24</v>
      </c>
      <c r="P3281" s="1" t="s">
        <v>24</v>
      </c>
      <c r="Q3281" s="1" t="s">
        <v>4234</v>
      </c>
      <c r="R3281">
        <v>216</v>
      </c>
      <c r="T3281" s="1" t="s">
        <v>24</v>
      </c>
    </row>
    <row r="3282" spans="1:20" x14ac:dyDescent="0.55000000000000004">
      <c r="A3282" s="1" t="s">
        <v>28</v>
      </c>
      <c r="B3282" s="1" t="s">
        <v>29</v>
      </c>
      <c r="C3282" s="1" t="s">
        <v>22</v>
      </c>
      <c r="D3282" s="1" t="s">
        <v>23</v>
      </c>
      <c r="E3282" s="1" t="s">
        <v>5</v>
      </c>
      <c r="F3282" s="1" t="s">
        <v>24</v>
      </c>
      <c r="G3282" s="1" t="s">
        <v>25</v>
      </c>
      <c r="H3282">
        <v>1914433</v>
      </c>
      <c r="I3282">
        <v>1914648</v>
      </c>
      <c r="J3282" s="1" t="s">
        <v>67</v>
      </c>
      <c r="K3282" s="1" t="s">
        <v>4235</v>
      </c>
      <c r="L3282" s="1" t="s">
        <v>24</v>
      </c>
      <c r="M3282" s="1" t="s">
        <v>24</v>
      </c>
      <c r="N3282" s="1" t="s">
        <v>291</v>
      </c>
      <c r="O3282" s="1" t="s">
        <v>24</v>
      </c>
      <c r="P3282" s="1" t="s">
        <v>24</v>
      </c>
      <c r="Q3282" s="1" t="s">
        <v>4234</v>
      </c>
      <c r="R3282">
        <v>216</v>
      </c>
      <c r="S3282">
        <v>71</v>
      </c>
      <c r="T3282" s="1" t="s">
        <v>24</v>
      </c>
    </row>
    <row r="3283" spans="1:20" x14ac:dyDescent="0.55000000000000004">
      <c r="A3283" s="1" t="s">
        <v>20</v>
      </c>
      <c r="B3283" s="1" t="s">
        <v>21</v>
      </c>
      <c r="C3283" s="1" t="s">
        <v>22</v>
      </c>
      <c r="D3283" s="1" t="s">
        <v>23</v>
      </c>
      <c r="E3283" s="1" t="s">
        <v>5</v>
      </c>
      <c r="F3283" s="1" t="s">
        <v>24</v>
      </c>
      <c r="G3283" s="1" t="s">
        <v>25</v>
      </c>
      <c r="H3283">
        <v>1914809</v>
      </c>
      <c r="I3283">
        <v>1915333</v>
      </c>
      <c r="J3283" s="1" t="s">
        <v>67</v>
      </c>
      <c r="K3283" s="1" t="s">
        <v>24</v>
      </c>
      <c r="L3283" s="1" t="s">
        <v>24</v>
      </c>
      <c r="M3283" s="1" t="s">
        <v>24</v>
      </c>
      <c r="N3283" s="1" t="s">
        <v>24</v>
      </c>
      <c r="O3283" s="1" t="s">
        <v>24</v>
      </c>
      <c r="P3283" s="1" t="s">
        <v>24</v>
      </c>
      <c r="Q3283" s="1" t="s">
        <v>4236</v>
      </c>
      <c r="R3283">
        <v>525</v>
      </c>
      <c r="T3283" s="1" t="s">
        <v>24</v>
      </c>
    </row>
    <row r="3284" spans="1:20" x14ac:dyDescent="0.55000000000000004">
      <c r="A3284" s="1" t="s">
        <v>28</v>
      </c>
      <c r="B3284" s="1" t="s">
        <v>29</v>
      </c>
      <c r="C3284" s="1" t="s">
        <v>22</v>
      </c>
      <c r="D3284" s="1" t="s">
        <v>23</v>
      </c>
      <c r="E3284" s="1" t="s">
        <v>5</v>
      </c>
      <c r="F3284" s="1" t="s">
        <v>24</v>
      </c>
      <c r="G3284" s="1" t="s">
        <v>25</v>
      </c>
      <c r="H3284">
        <v>1914809</v>
      </c>
      <c r="I3284">
        <v>1915333</v>
      </c>
      <c r="J3284" s="1" t="s">
        <v>67</v>
      </c>
      <c r="K3284" s="1" t="s">
        <v>4237</v>
      </c>
      <c r="L3284" s="1" t="s">
        <v>24</v>
      </c>
      <c r="M3284" s="1" t="s">
        <v>24</v>
      </c>
      <c r="N3284" s="1" t="s">
        <v>2180</v>
      </c>
      <c r="O3284" s="1" t="s">
        <v>24</v>
      </c>
      <c r="P3284" s="1" t="s">
        <v>24</v>
      </c>
      <c r="Q3284" s="1" t="s">
        <v>4236</v>
      </c>
      <c r="R3284">
        <v>525</v>
      </c>
      <c r="S3284">
        <v>174</v>
      </c>
      <c r="T3284" s="1" t="s">
        <v>24</v>
      </c>
    </row>
    <row r="3285" spans="1:20" x14ac:dyDescent="0.55000000000000004">
      <c r="A3285" s="1" t="s">
        <v>20</v>
      </c>
      <c r="B3285" s="1" t="s">
        <v>21</v>
      </c>
      <c r="C3285" s="1" t="s">
        <v>22</v>
      </c>
      <c r="D3285" s="1" t="s">
        <v>23</v>
      </c>
      <c r="E3285" s="1" t="s">
        <v>5</v>
      </c>
      <c r="F3285" s="1" t="s">
        <v>24</v>
      </c>
      <c r="G3285" s="1" t="s">
        <v>25</v>
      </c>
      <c r="H3285">
        <v>1915330</v>
      </c>
      <c r="I3285">
        <v>1916127</v>
      </c>
      <c r="J3285" s="1" t="s">
        <v>67</v>
      </c>
      <c r="K3285" s="1" t="s">
        <v>24</v>
      </c>
      <c r="L3285" s="1" t="s">
        <v>24</v>
      </c>
      <c r="M3285" s="1" t="s">
        <v>24</v>
      </c>
      <c r="N3285" s="1" t="s">
        <v>24</v>
      </c>
      <c r="O3285" s="1" t="s">
        <v>24</v>
      </c>
      <c r="P3285" s="1" t="s">
        <v>24</v>
      </c>
      <c r="Q3285" s="1" t="s">
        <v>4238</v>
      </c>
      <c r="R3285">
        <v>798</v>
      </c>
      <c r="T3285" s="1" t="s">
        <v>24</v>
      </c>
    </row>
    <row r="3286" spans="1:20" x14ac:dyDescent="0.55000000000000004">
      <c r="A3286" s="1" t="s">
        <v>28</v>
      </c>
      <c r="B3286" s="1" t="s">
        <v>29</v>
      </c>
      <c r="C3286" s="1" t="s">
        <v>22</v>
      </c>
      <c r="D3286" s="1" t="s">
        <v>23</v>
      </c>
      <c r="E3286" s="1" t="s">
        <v>5</v>
      </c>
      <c r="F3286" s="1" t="s">
        <v>24</v>
      </c>
      <c r="G3286" s="1" t="s">
        <v>25</v>
      </c>
      <c r="H3286">
        <v>1915330</v>
      </c>
      <c r="I3286">
        <v>1916127</v>
      </c>
      <c r="J3286" s="1" t="s">
        <v>67</v>
      </c>
      <c r="K3286" s="1" t="s">
        <v>4239</v>
      </c>
      <c r="L3286" s="1" t="s">
        <v>24</v>
      </c>
      <c r="M3286" s="1" t="s">
        <v>24</v>
      </c>
      <c r="N3286" s="1" t="s">
        <v>2177</v>
      </c>
      <c r="O3286" s="1" t="s">
        <v>24</v>
      </c>
      <c r="P3286" s="1" t="s">
        <v>24</v>
      </c>
      <c r="Q3286" s="1" t="s">
        <v>4238</v>
      </c>
      <c r="R3286">
        <v>798</v>
      </c>
      <c r="S3286">
        <v>265</v>
      </c>
      <c r="T3286" s="1" t="s">
        <v>24</v>
      </c>
    </row>
    <row r="3287" spans="1:20" x14ac:dyDescent="0.55000000000000004">
      <c r="A3287" s="1" t="s">
        <v>20</v>
      </c>
      <c r="B3287" s="1" t="s">
        <v>21</v>
      </c>
      <c r="C3287" s="1" t="s">
        <v>22</v>
      </c>
      <c r="D3287" s="1" t="s">
        <v>23</v>
      </c>
      <c r="E3287" s="1" t="s">
        <v>5</v>
      </c>
      <c r="F3287" s="1" t="s">
        <v>24</v>
      </c>
      <c r="G3287" s="1" t="s">
        <v>25</v>
      </c>
      <c r="H3287">
        <v>1916112</v>
      </c>
      <c r="I3287">
        <v>1916633</v>
      </c>
      <c r="J3287" s="1" t="s">
        <v>67</v>
      </c>
      <c r="K3287" s="1" t="s">
        <v>24</v>
      </c>
      <c r="L3287" s="1" t="s">
        <v>24</v>
      </c>
      <c r="M3287" s="1" t="s">
        <v>24</v>
      </c>
      <c r="N3287" s="1" t="s">
        <v>24</v>
      </c>
      <c r="O3287" s="1" t="s">
        <v>24</v>
      </c>
      <c r="P3287" s="1" t="s">
        <v>24</v>
      </c>
      <c r="Q3287" s="1" t="s">
        <v>4240</v>
      </c>
      <c r="R3287">
        <v>522</v>
      </c>
      <c r="T3287" s="1" t="s">
        <v>24</v>
      </c>
    </row>
    <row r="3288" spans="1:20" x14ac:dyDescent="0.55000000000000004">
      <c r="A3288" s="1" t="s">
        <v>28</v>
      </c>
      <c r="B3288" s="1" t="s">
        <v>29</v>
      </c>
      <c r="C3288" s="1" t="s">
        <v>22</v>
      </c>
      <c r="D3288" s="1" t="s">
        <v>23</v>
      </c>
      <c r="E3288" s="1" t="s">
        <v>5</v>
      </c>
      <c r="F3288" s="1" t="s">
        <v>24</v>
      </c>
      <c r="G3288" s="1" t="s">
        <v>25</v>
      </c>
      <c r="H3288">
        <v>1916112</v>
      </c>
      <c r="I3288">
        <v>1916633</v>
      </c>
      <c r="J3288" s="1" t="s">
        <v>67</v>
      </c>
      <c r="K3288" s="1" t="s">
        <v>4241</v>
      </c>
      <c r="L3288" s="1" t="s">
        <v>24</v>
      </c>
      <c r="M3288" s="1" t="s">
        <v>24</v>
      </c>
      <c r="N3288" s="1" t="s">
        <v>73</v>
      </c>
      <c r="O3288" s="1" t="s">
        <v>24</v>
      </c>
      <c r="P3288" s="1" t="s">
        <v>24</v>
      </c>
      <c r="Q3288" s="1" t="s">
        <v>4240</v>
      </c>
      <c r="R3288">
        <v>522</v>
      </c>
      <c r="S3288">
        <v>173</v>
      </c>
      <c r="T3288" s="1" t="s">
        <v>24</v>
      </c>
    </row>
    <row r="3289" spans="1:20" x14ac:dyDescent="0.55000000000000004">
      <c r="A3289" s="1" t="s">
        <v>20</v>
      </c>
      <c r="B3289" s="1" t="s">
        <v>21</v>
      </c>
      <c r="C3289" s="1" t="s">
        <v>22</v>
      </c>
      <c r="D3289" s="1" t="s">
        <v>23</v>
      </c>
      <c r="E3289" s="1" t="s">
        <v>5</v>
      </c>
      <c r="F3289" s="1" t="s">
        <v>24</v>
      </c>
      <c r="G3289" s="1" t="s">
        <v>25</v>
      </c>
      <c r="H3289">
        <v>1916645</v>
      </c>
      <c r="I3289">
        <v>1917604</v>
      </c>
      <c r="J3289" s="1" t="s">
        <v>67</v>
      </c>
      <c r="K3289" s="1" t="s">
        <v>24</v>
      </c>
      <c r="L3289" s="1" t="s">
        <v>24</v>
      </c>
      <c r="M3289" s="1" t="s">
        <v>24</v>
      </c>
      <c r="N3289" s="1" t="s">
        <v>24</v>
      </c>
      <c r="O3289" s="1" t="s">
        <v>24</v>
      </c>
      <c r="P3289" s="1" t="s">
        <v>24</v>
      </c>
      <c r="Q3289" s="1" t="s">
        <v>4242</v>
      </c>
      <c r="R3289">
        <v>960</v>
      </c>
      <c r="T3289" s="1" t="s">
        <v>24</v>
      </c>
    </row>
    <row r="3290" spans="1:20" x14ac:dyDescent="0.55000000000000004">
      <c r="A3290" s="1" t="s">
        <v>28</v>
      </c>
      <c r="B3290" s="1" t="s">
        <v>29</v>
      </c>
      <c r="C3290" s="1" t="s">
        <v>22</v>
      </c>
      <c r="D3290" s="1" t="s">
        <v>23</v>
      </c>
      <c r="E3290" s="1" t="s">
        <v>5</v>
      </c>
      <c r="F3290" s="1" t="s">
        <v>24</v>
      </c>
      <c r="G3290" s="1" t="s">
        <v>25</v>
      </c>
      <c r="H3290">
        <v>1916645</v>
      </c>
      <c r="I3290">
        <v>1917604</v>
      </c>
      <c r="J3290" s="1" t="s">
        <v>67</v>
      </c>
      <c r="K3290" s="1" t="s">
        <v>4243</v>
      </c>
      <c r="L3290" s="1" t="s">
        <v>24</v>
      </c>
      <c r="M3290" s="1" t="s">
        <v>24</v>
      </c>
      <c r="N3290" s="1" t="s">
        <v>2172</v>
      </c>
      <c r="O3290" s="1" t="s">
        <v>24</v>
      </c>
      <c r="P3290" s="1" t="s">
        <v>24</v>
      </c>
      <c r="Q3290" s="1" t="s">
        <v>4242</v>
      </c>
      <c r="R3290">
        <v>960</v>
      </c>
      <c r="S3290">
        <v>319</v>
      </c>
      <c r="T3290" s="1" t="s">
        <v>24</v>
      </c>
    </row>
    <row r="3291" spans="1:20" x14ac:dyDescent="0.55000000000000004">
      <c r="A3291" s="1" t="s">
        <v>20</v>
      </c>
      <c r="B3291" s="1" t="s">
        <v>21</v>
      </c>
      <c r="C3291" s="1" t="s">
        <v>22</v>
      </c>
      <c r="D3291" s="1" t="s">
        <v>23</v>
      </c>
      <c r="E3291" s="1" t="s">
        <v>5</v>
      </c>
      <c r="F3291" s="1" t="s">
        <v>24</v>
      </c>
      <c r="G3291" s="1" t="s">
        <v>25</v>
      </c>
      <c r="H3291">
        <v>1917854</v>
      </c>
      <c r="I3291">
        <v>1918111</v>
      </c>
      <c r="J3291" s="1" t="s">
        <v>67</v>
      </c>
      <c r="K3291" s="1" t="s">
        <v>24</v>
      </c>
      <c r="L3291" s="1" t="s">
        <v>24</v>
      </c>
      <c r="M3291" s="1" t="s">
        <v>24</v>
      </c>
      <c r="N3291" s="1" t="s">
        <v>24</v>
      </c>
      <c r="O3291" s="1" t="s">
        <v>24</v>
      </c>
      <c r="P3291" s="1" t="s">
        <v>24</v>
      </c>
      <c r="Q3291" s="1" t="s">
        <v>4244</v>
      </c>
      <c r="R3291">
        <v>258</v>
      </c>
      <c r="T3291" s="1" t="s">
        <v>24</v>
      </c>
    </row>
    <row r="3292" spans="1:20" x14ac:dyDescent="0.55000000000000004">
      <c r="A3292" s="1" t="s">
        <v>28</v>
      </c>
      <c r="B3292" s="1" t="s">
        <v>29</v>
      </c>
      <c r="C3292" s="1" t="s">
        <v>22</v>
      </c>
      <c r="D3292" s="1" t="s">
        <v>23</v>
      </c>
      <c r="E3292" s="1" t="s">
        <v>5</v>
      </c>
      <c r="F3292" s="1" t="s">
        <v>24</v>
      </c>
      <c r="G3292" s="1" t="s">
        <v>25</v>
      </c>
      <c r="H3292">
        <v>1917854</v>
      </c>
      <c r="I3292">
        <v>1918111</v>
      </c>
      <c r="J3292" s="1" t="s">
        <v>67</v>
      </c>
      <c r="K3292" s="1" t="s">
        <v>4245</v>
      </c>
      <c r="L3292" s="1" t="s">
        <v>24</v>
      </c>
      <c r="M3292" s="1" t="s">
        <v>24</v>
      </c>
      <c r="N3292" s="1" t="s">
        <v>73</v>
      </c>
      <c r="O3292" s="1" t="s">
        <v>24</v>
      </c>
      <c r="P3292" s="1" t="s">
        <v>24</v>
      </c>
      <c r="Q3292" s="1" t="s">
        <v>4244</v>
      </c>
      <c r="R3292">
        <v>258</v>
      </c>
      <c r="S3292">
        <v>85</v>
      </c>
      <c r="T3292" s="1" t="s">
        <v>24</v>
      </c>
    </row>
    <row r="3293" spans="1:20" x14ac:dyDescent="0.55000000000000004">
      <c r="A3293" s="1" t="s">
        <v>20</v>
      </c>
      <c r="B3293" s="1" t="s">
        <v>21</v>
      </c>
      <c r="C3293" s="1" t="s">
        <v>22</v>
      </c>
      <c r="D3293" s="1" t="s">
        <v>23</v>
      </c>
      <c r="E3293" s="1" t="s">
        <v>5</v>
      </c>
      <c r="F3293" s="1" t="s">
        <v>24</v>
      </c>
      <c r="G3293" s="1" t="s">
        <v>25</v>
      </c>
      <c r="H3293">
        <v>1918124</v>
      </c>
      <c r="I3293">
        <v>1921672</v>
      </c>
      <c r="J3293" s="1" t="s">
        <v>67</v>
      </c>
      <c r="K3293" s="1" t="s">
        <v>24</v>
      </c>
      <c r="L3293" s="1" t="s">
        <v>24</v>
      </c>
      <c r="M3293" s="1" t="s">
        <v>24</v>
      </c>
      <c r="N3293" s="1" t="s">
        <v>24</v>
      </c>
      <c r="O3293" s="1" t="s">
        <v>24</v>
      </c>
      <c r="P3293" s="1" t="s">
        <v>24</v>
      </c>
      <c r="Q3293" s="1" t="s">
        <v>4246</v>
      </c>
      <c r="R3293">
        <v>3549</v>
      </c>
      <c r="T3293" s="1" t="s">
        <v>24</v>
      </c>
    </row>
    <row r="3294" spans="1:20" x14ac:dyDescent="0.55000000000000004">
      <c r="A3294" s="1" t="s">
        <v>28</v>
      </c>
      <c r="B3294" s="1" t="s">
        <v>29</v>
      </c>
      <c r="C3294" s="1" t="s">
        <v>22</v>
      </c>
      <c r="D3294" s="1" t="s">
        <v>23</v>
      </c>
      <c r="E3294" s="1" t="s">
        <v>5</v>
      </c>
      <c r="F3294" s="1" t="s">
        <v>24</v>
      </c>
      <c r="G3294" s="1" t="s">
        <v>25</v>
      </c>
      <c r="H3294">
        <v>1918124</v>
      </c>
      <c r="I3294">
        <v>1921672</v>
      </c>
      <c r="J3294" s="1" t="s">
        <v>67</v>
      </c>
      <c r="K3294" s="1" t="s">
        <v>4247</v>
      </c>
      <c r="L3294" s="1" t="s">
        <v>24</v>
      </c>
      <c r="M3294" s="1" t="s">
        <v>24</v>
      </c>
      <c r="N3294" s="1" t="s">
        <v>2167</v>
      </c>
      <c r="O3294" s="1" t="s">
        <v>24</v>
      </c>
      <c r="P3294" s="1" t="s">
        <v>24</v>
      </c>
      <c r="Q3294" s="1" t="s">
        <v>4246</v>
      </c>
      <c r="R3294">
        <v>3549</v>
      </c>
      <c r="S3294">
        <v>1182</v>
      </c>
      <c r="T3294" s="1" t="s">
        <v>24</v>
      </c>
    </row>
    <row r="3295" spans="1:20" x14ac:dyDescent="0.55000000000000004">
      <c r="A3295" s="1" t="s">
        <v>20</v>
      </c>
      <c r="B3295" s="1" t="s">
        <v>21</v>
      </c>
      <c r="C3295" s="1" t="s">
        <v>22</v>
      </c>
      <c r="D3295" s="1" t="s">
        <v>23</v>
      </c>
      <c r="E3295" s="1" t="s">
        <v>5</v>
      </c>
      <c r="F3295" s="1" t="s">
        <v>24</v>
      </c>
      <c r="G3295" s="1" t="s">
        <v>25</v>
      </c>
      <c r="H3295">
        <v>1921688</v>
      </c>
      <c r="I3295">
        <v>1922221</v>
      </c>
      <c r="J3295" s="1" t="s">
        <v>67</v>
      </c>
      <c r="K3295" s="1" t="s">
        <v>24</v>
      </c>
      <c r="L3295" s="1" t="s">
        <v>24</v>
      </c>
      <c r="M3295" s="1" t="s">
        <v>24</v>
      </c>
      <c r="N3295" s="1" t="s">
        <v>24</v>
      </c>
      <c r="O3295" s="1" t="s">
        <v>24</v>
      </c>
      <c r="P3295" s="1" t="s">
        <v>24</v>
      </c>
      <c r="Q3295" s="1" t="s">
        <v>4248</v>
      </c>
      <c r="R3295">
        <v>534</v>
      </c>
      <c r="T3295" s="1" t="s">
        <v>24</v>
      </c>
    </row>
    <row r="3296" spans="1:20" x14ac:dyDescent="0.55000000000000004">
      <c r="A3296" s="1" t="s">
        <v>28</v>
      </c>
      <c r="B3296" s="1" t="s">
        <v>29</v>
      </c>
      <c r="C3296" s="1" t="s">
        <v>22</v>
      </c>
      <c r="D3296" s="1" t="s">
        <v>23</v>
      </c>
      <c r="E3296" s="1" t="s">
        <v>5</v>
      </c>
      <c r="F3296" s="1" t="s">
        <v>24</v>
      </c>
      <c r="G3296" s="1" t="s">
        <v>25</v>
      </c>
      <c r="H3296">
        <v>1921688</v>
      </c>
      <c r="I3296">
        <v>1922221</v>
      </c>
      <c r="J3296" s="1" t="s">
        <v>67</v>
      </c>
      <c r="K3296" s="1" t="s">
        <v>4249</v>
      </c>
      <c r="L3296" s="1" t="s">
        <v>24</v>
      </c>
      <c r="M3296" s="1" t="s">
        <v>24</v>
      </c>
      <c r="N3296" s="1" t="s">
        <v>73</v>
      </c>
      <c r="O3296" s="1" t="s">
        <v>24</v>
      </c>
      <c r="P3296" s="1" t="s">
        <v>24</v>
      </c>
      <c r="Q3296" s="1" t="s">
        <v>4248</v>
      </c>
      <c r="R3296">
        <v>534</v>
      </c>
      <c r="S3296">
        <v>177</v>
      </c>
      <c r="T3296" s="1" t="s">
        <v>24</v>
      </c>
    </row>
    <row r="3297" spans="1:20" x14ac:dyDescent="0.55000000000000004">
      <c r="A3297" s="1" t="s">
        <v>20</v>
      </c>
      <c r="B3297" s="1" t="s">
        <v>21</v>
      </c>
      <c r="C3297" s="1" t="s">
        <v>22</v>
      </c>
      <c r="D3297" s="1" t="s">
        <v>23</v>
      </c>
      <c r="E3297" s="1" t="s">
        <v>5</v>
      </c>
      <c r="F3297" s="1" t="s">
        <v>24</v>
      </c>
      <c r="G3297" s="1" t="s">
        <v>25</v>
      </c>
      <c r="H3297">
        <v>1922234</v>
      </c>
      <c r="I3297">
        <v>1922695</v>
      </c>
      <c r="J3297" s="1" t="s">
        <v>67</v>
      </c>
      <c r="K3297" s="1" t="s">
        <v>24</v>
      </c>
      <c r="L3297" s="1" t="s">
        <v>24</v>
      </c>
      <c r="M3297" s="1" t="s">
        <v>24</v>
      </c>
      <c r="N3297" s="1" t="s">
        <v>24</v>
      </c>
      <c r="O3297" s="1" t="s">
        <v>24</v>
      </c>
      <c r="P3297" s="1" t="s">
        <v>24</v>
      </c>
      <c r="Q3297" s="1" t="s">
        <v>4250</v>
      </c>
      <c r="R3297">
        <v>462</v>
      </c>
      <c r="T3297" s="1" t="s">
        <v>24</v>
      </c>
    </row>
    <row r="3298" spans="1:20" x14ac:dyDescent="0.55000000000000004">
      <c r="A3298" s="1" t="s">
        <v>28</v>
      </c>
      <c r="B3298" s="1" t="s">
        <v>29</v>
      </c>
      <c r="C3298" s="1" t="s">
        <v>22</v>
      </c>
      <c r="D3298" s="1" t="s">
        <v>23</v>
      </c>
      <c r="E3298" s="1" t="s">
        <v>5</v>
      </c>
      <c r="F3298" s="1" t="s">
        <v>24</v>
      </c>
      <c r="G3298" s="1" t="s">
        <v>25</v>
      </c>
      <c r="H3298">
        <v>1922234</v>
      </c>
      <c r="I3298">
        <v>1922695</v>
      </c>
      <c r="J3298" s="1" t="s">
        <v>67</v>
      </c>
      <c r="K3298" s="1" t="s">
        <v>4251</v>
      </c>
      <c r="L3298" s="1" t="s">
        <v>24</v>
      </c>
      <c r="M3298" s="1" t="s">
        <v>24</v>
      </c>
      <c r="N3298" s="1" t="s">
        <v>73</v>
      </c>
      <c r="O3298" s="1" t="s">
        <v>24</v>
      </c>
      <c r="P3298" s="1" t="s">
        <v>24</v>
      </c>
      <c r="Q3298" s="1" t="s">
        <v>4250</v>
      </c>
      <c r="R3298">
        <v>462</v>
      </c>
      <c r="S3298">
        <v>153</v>
      </c>
      <c r="T3298" s="1" t="s">
        <v>24</v>
      </c>
    </row>
    <row r="3299" spans="1:20" x14ac:dyDescent="0.55000000000000004">
      <c r="A3299" s="1" t="s">
        <v>20</v>
      </c>
      <c r="B3299" s="1" t="s">
        <v>21</v>
      </c>
      <c r="C3299" s="1" t="s">
        <v>22</v>
      </c>
      <c r="D3299" s="1" t="s">
        <v>23</v>
      </c>
      <c r="E3299" s="1" t="s">
        <v>5</v>
      </c>
      <c r="F3299" s="1" t="s">
        <v>24</v>
      </c>
      <c r="G3299" s="1" t="s">
        <v>25</v>
      </c>
      <c r="H3299">
        <v>1922682</v>
      </c>
      <c r="I3299">
        <v>1922813</v>
      </c>
      <c r="J3299" s="1" t="s">
        <v>67</v>
      </c>
      <c r="K3299" s="1" t="s">
        <v>24</v>
      </c>
      <c r="L3299" s="1" t="s">
        <v>24</v>
      </c>
      <c r="M3299" s="1" t="s">
        <v>24</v>
      </c>
      <c r="N3299" s="1" t="s">
        <v>24</v>
      </c>
      <c r="O3299" s="1" t="s">
        <v>24</v>
      </c>
      <c r="P3299" s="1" t="s">
        <v>24</v>
      </c>
      <c r="Q3299" s="1" t="s">
        <v>4252</v>
      </c>
      <c r="R3299">
        <v>132</v>
      </c>
      <c r="T3299" s="1" t="s">
        <v>24</v>
      </c>
    </row>
    <row r="3300" spans="1:20" x14ac:dyDescent="0.55000000000000004">
      <c r="A3300" s="1" t="s">
        <v>28</v>
      </c>
      <c r="B3300" s="1" t="s">
        <v>29</v>
      </c>
      <c r="C3300" s="1" t="s">
        <v>22</v>
      </c>
      <c r="D3300" s="1" t="s">
        <v>23</v>
      </c>
      <c r="E3300" s="1" t="s">
        <v>5</v>
      </c>
      <c r="F3300" s="1" t="s">
        <v>24</v>
      </c>
      <c r="G3300" s="1" t="s">
        <v>25</v>
      </c>
      <c r="H3300">
        <v>1922682</v>
      </c>
      <c r="I3300">
        <v>1922813</v>
      </c>
      <c r="J3300" s="1" t="s">
        <v>67</v>
      </c>
      <c r="K3300" s="1" t="s">
        <v>4253</v>
      </c>
      <c r="L3300" s="1" t="s">
        <v>24</v>
      </c>
      <c r="M3300" s="1" t="s">
        <v>24</v>
      </c>
      <c r="N3300" s="1" t="s">
        <v>73</v>
      </c>
      <c r="O3300" s="1" t="s">
        <v>24</v>
      </c>
      <c r="P3300" s="1" t="s">
        <v>24</v>
      </c>
      <c r="Q3300" s="1" t="s">
        <v>4252</v>
      </c>
      <c r="R3300">
        <v>132</v>
      </c>
      <c r="S3300">
        <v>43</v>
      </c>
      <c r="T3300" s="1" t="s">
        <v>24</v>
      </c>
    </row>
    <row r="3301" spans="1:20" x14ac:dyDescent="0.55000000000000004">
      <c r="A3301" s="1" t="s">
        <v>20</v>
      </c>
      <c r="B3301" s="1" t="s">
        <v>21</v>
      </c>
      <c r="C3301" s="1" t="s">
        <v>22</v>
      </c>
      <c r="D3301" s="1" t="s">
        <v>23</v>
      </c>
      <c r="E3301" s="1" t="s">
        <v>5</v>
      </c>
      <c r="F3301" s="1" t="s">
        <v>24</v>
      </c>
      <c r="G3301" s="1" t="s">
        <v>25</v>
      </c>
      <c r="H3301">
        <v>1922818</v>
      </c>
      <c r="I3301">
        <v>1923807</v>
      </c>
      <c r="J3301" s="1" t="s">
        <v>67</v>
      </c>
      <c r="K3301" s="1" t="s">
        <v>24</v>
      </c>
      <c r="L3301" s="1" t="s">
        <v>24</v>
      </c>
      <c r="M3301" s="1" t="s">
        <v>24</v>
      </c>
      <c r="N3301" s="1" t="s">
        <v>24</v>
      </c>
      <c r="O3301" s="1" t="s">
        <v>24</v>
      </c>
      <c r="P3301" s="1" t="s">
        <v>24</v>
      </c>
      <c r="Q3301" s="1" t="s">
        <v>4254</v>
      </c>
      <c r="R3301">
        <v>990</v>
      </c>
      <c r="T3301" s="1" t="s">
        <v>24</v>
      </c>
    </row>
    <row r="3302" spans="1:20" x14ac:dyDescent="0.55000000000000004">
      <c r="A3302" s="1" t="s">
        <v>28</v>
      </c>
      <c r="B3302" s="1" t="s">
        <v>29</v>
      </c>
      <c r="C3302" s="1" t="s">
        <v>22</v>
      </c>
      <c r="D3302" s="1" t="s">
        <v>23</v>
      </c>
      <c r="E3302" s="1" t="s">
        <v>5</v>
      </c>
      <c r="F3302" s="1" t="s">
        <v>24</v>
      </c>
      <c r="G3302" s="1" t="s">
        <v>25</v>
      </c>
      <c r="H3302">
        <v>1922818</v>
      </c>
      <c r="I3302">
        <v>1923807</v>
      </c>
      <c r="J3302" s="1" t="s">
        <v>67</v>
      </c>
      <c r="K3302" s="1" t="s">
        <v>4255</v>
      </c>
      <c r="L3302" s="1" t="s">
        <v>24</v>
      </c>
      <c r="M3302" s="1" t="s">
        <v>24</v>
      </c>
      <c r="N3302" s="1" t="s">
        <v>73</v>
      </c>
      <c r="O3302" s="1" t="s">
        <v>24</v>
      </c>
      <c r="P3302" s="1" t="s">
        <v>24</v>
      </c>
      <c r="Q3302" s="1" t="s">
        <v>4254</v>
      </c>
      <c r="R3302">
        <v>990</v>
      </c>
      <c r="S3302">
        <v>329</v>
      </c>
      <c r="T3302" s="1" t="s">
        <v>24</v>
      </c>
    </row>
    <row r="3303" spans="1:20" x14ac:dyDescent="0.55000000000000004">
      <c r="A3303" s="1" t="s">
        <v>20</v>
      </c>
      <c r="B3303" s="1" t="s">
        <v>21</v>
      </c>
      <c r="C3303" s="1" t="s">
        <v>22</v>
      </c>
      <c r="D3303" s="1" t="s">
        <v>23</v>
      </c>
      <c r="E3303" s="1" t="s">
        <v>5</v>
      </c>
      <c r="F3303" s="1" t="s">
        <v>24</v>
      </c>
      <c r="G3303" s="1" t="s">
        <v>25</v>
      </c>
      <c r="H3303">
        <v>1923818</v>
      </c>
      <c r="I3303">
        <v>1924411</v>
      </c>
      <c r="J3303" s="1" t="s">
        <v>67</v>
      </c>
      <c r="K3303" s="1" t="s">
        <v>24</v>
      </c>
      <c r="L3303" s="1" t="s">
        <v>24</v>
      </c>
      <c r="M3303" s="1" t="s">
        <v>24</v>
      </c>
      <c r="N3303" s="1" t="s">
        <v>24</v>
      </c>
      <c r="O3303" s="1" t="s">
        <v>24</v>
      </c>
      <c r="P3303" s="1" t="s">
        <v>24</v>
      </c>
      <c r="Q3303" s="1" t="s">
        <v>4256</v>
      </c>
      <c r="R3303">
        <v>594</v>
      </c>
      <c r="T3303" s="1" t="s">
        <v>24</v>
      </c>
    </row>
    <row r="3304" spans="1:20" x14ac:dyDescent="0.55000000000000004">
      <c r="A3304" s="1" t="s">
        <v>28</v>
      </c>
      <c r="B3304" s="1" t="s">
        <v>29</v>
      </c>
      <c r="C3304" s="1" t="s">
        <v>22</v>
      </c>
      <c r="D3304" s="1" t="s">
        <v>23</v>
      </c>
      <c r="E3304" s="1" t="s">
        <v>5</v>
      </c>
      <c r="F3304" s="1" t="s">
        <v>24</v>
      </c>
      <c r="G3304" s="1" t="s">
        <v>25</v>
      </c>
      <c r="H3304">
        <v>1923818</v>
      </c>
      <c r="I3304">
        <v>1924411</v>
      </c>
      <c r="J3304" s="1" t="s">
        <v>67</v>
      </c>
      <c r="K3304" s="1" t="s">
        <v>4257</v>
      </c>
      <c r="L3304" s="1" t="s">
        <v>24</v>
      </c>
      <c r="M3304" s="1" t="s">
        <v>24</v>
      </c>
      <c r="N3304" s="1" t="s">
        <v>73</v>
      </c>
      <c r="O3304" s="1" t="s">
        <v>24</v>
      </c>
      <c r="P3304" s="1" t="s">
        <v>24</v>
      </c>
      <c r="Q3304" s="1" t="s">
        <v>4256</v>
      </c>
      <c r="R3304">
        <v>594</v>
      </c>
      <c r="S3304">
        <v>197</v>
      </c>
      <c r="T3304" s="1" t="s">
        <v>24</v>
      </c>
    </row>
    <row r="3305" spans="1:20" x14ac:dyDescent="0.55000000000000004">
      <c r="A3305" s="1" t="s">
        <v>20</v>
      </c>
      <c r="B3305" s="1" t="s">
        <v>21</v>
      </c>
      <c r="C3305" s="1" t="s">
        <v>22</v>
      </c>
      <c r="D3305" s="1" t="s">
        <v>23</v>
      </c>
      <c r="E3305" s="1" t="s">
        <v>5</v>
      </c>
      <c r="F3305" s="1" t="s">
        <v>24</v>
      </c>
      <c r="G3305" s="1" t="s">
        <v>25</v>
      </c>
      <c r="H3305">
        <v>1924422</v>
      </c>
      <c r="I3305">
        <v>1925996</v>
      </c>
      <c r="J3305" s="1" t="s">
        <v>67</v>
      </c>
      <c r="K3305" s="1" t="s">
        <v>24</v>
      </c>
      <c r="L3305" s="1" t="s">
        <v>24</v>
      </c>
      <c r="M3305" s="1" t="s">
        <v>24</v>
      </c>
      <c r="N3305" s="1" t="s">
        <v>24</v>
      </c>
      <c r="O3305" s="1" t="s">
        <v>24</v>
      </c>
      <c r="P3305" s="1" t="s">
        <v>24</v>
      </c>
      <c r="Q3305" s="1" t="s">
        <v>4258</v>
      </c>
      <c r="R3305">
        <v>1575</v>
      </c>
      <c r="T3305" s="1" t="s">
        <v>24</v>
      </c>
    </row>
    <row r="3306" spans="1:20" x14ac:dyDescent="0.55000000000000004">
      <c r="A3306" s="1" t="s">
        <v>28</v>
      </c>
      <c r="B3306" s="1" t="s">
        <v>29</v>
      </c>
      <c r="C3306" s="1" t="s">
        <v>22</v>
      </c>
      <c r="D3306" s="1" t="s">
        <v>23</v>
      </c>
      <c r="E3306" s="1" t="s">
        <v>5</v>
      </c>
      <c r="F3306" s="1" t="s">
        <v>24</v>
      </c>
      <c r="G3306" s="1" t="s">
        <v>25</v>
      </c>
      <c r="H3306">
        <v>1924422</v>
      </c>
      <c r="I3306">
        <v>1925996</v>
      </c>
      <c r="J3306" s="1" t="s">
        <v>67</v>
      </c>
      <c r="K3306" s="1" t="s">
        <v>4259</v>
      </c>
      <c r="L3306" s="1" t="s">
        <v>24</v>
      </c>
      <c r="M3306" s="1" t="s">
        <v>24</v>
      </c>
      <c r="N3306" s="1" t="s">
        <v>2154</v>
      </c>
      <c r="O3306" s="1" t="s">
        <v>24</v>
      </c>
      <c r="P3306" s="1" t="s">
        <v>24</v>
      </c>
      <c r="Q3306" s="1" t="s">
        <v>4258</v>
      </c>
      <c r="R3306">
        <v>1575</v>
      </c>
      <c r="S3306">
        <v>524</v>
      </c>
      <c r="T3306" s="1" t="s">
        <v>24</v>
      </c>
    </row>
    <row r="3307" spans="1:20" x14ac:dyDescent="0.55000000000000004">
      <c r="A3307" s="1" t="s">
        <v>20</v>
      </c>
      <c r="B3307" s="1" t="s">
        <v>21</v>
      </c>
      <c r="C3307" s="1" t="s">
        <v>22</v>
      </c>
      <c r="D3307" s="1" t="s">
        <v>23</v>
      </c>
      <c r="E3307" s="1" t="s">
        <v>5</v>
      </c>
      <c r="F3307" s="1" t="s">
        <v>24</v>
      </c>
      <c r="G3307" s="1" t="s">
        <v>25</v>
      </c>
      <c r="H3307">
        <v>1925996</v>
      </c>
      <c r="I3307">
        <v>1927405</v>
      </c>
      <c r="J3307" s="1" t="s">
        <v>67</v>
      </c>
      <c r="K3307" s="1" t="s">
        <v>24</v>
      </c>
      <c r="L3307" s="1" t="s">
        <v>24</v>
      </c>
      <c r="M3307" s="1" t="s">
        <v>24</v>
      </c>
      <c r="N3307" s="1" t="s">
        <v>24</v>
      </c>
      <c r="O3307" s="1" t="s">
        <v>24</v>
      </c>
      <c r="P3307" s="1" t="s">
        <v>24</v>
      </c>
      <c r="Q3307" s="1" t="s">
        <v>4260</v>
      </c>
      <c r="R3307">
        <v>1410</v>
      </c>
      <c r="T3307" s="1" t="s">
        <v>24</v>
      </c>
    </row>
    <row r="3308" spans="1:20" x14ac:dyDescent="0.55000000000000004">
      <c r="A3308" s="1" t="s">
        <v>28</v>
      </c>
      <c r="B3308" s="1" t="s">
        <v>29</v>
      </c>
      <c r="C3308" s="1" t="s">
        <v>22</v>
      </c>
      <c r="D3308" s="1" t="s">
        <v>23</v>
      </c>
      <c r="E3308" s="1" t="s">
        <v>5</v>
      </c>
      <c r="F3308" s="1" t="s">
        <v>24</v>
      </c>
      <c r="G3308" s="1" t="s">
        <v>25</v>
      </c>
      <c r="H3308">
        <v>1925996</v>
      </c>
      <c r="I3308">
        <v>1927405</v>
      </c>
      <c r="J3308" s="1" t="s">
        <v>67</v>
      </c>
      <c r="K3308" s="1" t="s">
        <v>4261</v>
      </c>
      <c r="L3308" s="1" t="s">
        <v>24</v>
      </c>
      <c r="M3308" s="1" t="s">
        <v>24</v>
      </c>
      <c r="N3308" s="1" t="s">
        <v>2151</v>
      </c>
      <c r="O3308" s="1" t="s">
        <v>24</v>
      </c>
      <c r="P3308" s="1" t="s">
        <v>24</v>
      </c>
      <c r="Q3308" s="1" t="s">
        <v>4260</v>
      </c>
      <c r="R3308">
        <v>1410</v>
      </c>
      <c r="S3308">
        <v>469</v>
      </c>
      <c r="T3308" s="1" t="s">
        <v>24</v>
      </c>
    </row>
    <row r="3309" spans="1:20" x14ac:dyDescent="0.55000000000000004">
      <c r="A3309" s="1" t="s">
        <v>20</v>
      </c>
      <c r="B3309" s="1" t="s">
        <v>21</v>
      </c>
      <c r="C3309" s="1" t="s">
        <v>22</v>
      </c>
      <c r="D3309" s="1" t="s">
        <v>23</v>
      </c>
      <c r="E3309" s="1" t="s">
        <v>5</v>
      </c>
      <c r="F3309" s="1" t="s">
        <v>24</v>
      </c>
      <c r="G3309" s="1" t="s">
        <v>25</v>
      </c>
      <c r="H3309">
        <v>1927505</v>
      </c>
      <c r="I3309">
        <v>1928422</v>
      </c>
      <c r="J3309" s="1" t="s">
        <v>67</v>
      </c>
      <c r="K3309" s="1" t="s">
        <v>24</v>
      </c>
      <c r="L3309" s="1" t="s">
        <v>24</v>
      </c>
      <c r="M3309" s="1" t="s">
        <v>24</v>
      </c>
      <c r="N3309" s="1" t="s">
        <v>24</v>
      </c>
      <c r="O3309" s="1" t="s">
        <v>24</v>
      </c>
      <c r="P3309" s="1" t="s">
        <v>24</v>
      </c>
      <c r="Q3309" s="1" t="s">
        <v>4262</v>
      </c>
      <c r="R3309">
        <v>918</v>
      </c>
      <c r="T3309" s="1" t="s">
        <v>24</v>
      </c>
    </row>
    <row r="3310" spans="1:20" x14ac:dyDescent="0.55000000000000004">
      <c r="A3310" s="1" t="s">
        <v>28</v>
      </c>
      <c r="B3310" s="1" t="s">
        <v>29</v>
      </c>
      <c r="C3310" s="1" t="s">
        <v>22</v>
      </c>
      <c r="D3310" s="1" t="s">
        <v>23</v>
      </c>
      <c r="E3310" s="1" t="s">
        <v>5</v>
      </c>
      <c r="F3310" s="1" t="s">
        <v>24</v>
      </c>
      <c r="G3310" s="1" t="s">
        <v>25</v>
      </c>
      <c r="H3310">
        <v>1927505</v>
      </c>
      <c r="I3310">
        <v>1928422</v>
      </c>
      <c r="J3310" s="1" t="s">
        <v>67</v>
      </c>
      <c r="K3310" s="1" t="s">
        <v>4263</v>
      </c>
      <c r="L3310" s="1" t="s">
        <v>24</v>
      </c>
      <c r="M3310" s="1" t="s">
        <v>24</v>
      </c>
      <c r="N3310" s="1" t="s">
        <v>2148</v>
      </c>
      <c r="O3310" s="1" t="s">
        <v>24</v>
      </c>
      <c r="P3310" s="1" t="s">
        <v>24</v>
      </c>
      <c r="Q3310" s="1" t="s">
        <v>4262</v>
      </c>
      <c r="R3310">
        <v>918</v>
      </c>
      <c r="S3310">
        <v>305</v>
      </c>
      <c r="T3310" s="1" t="s">
        <v>24</v>
      </c>
    </row>
    <row r="3311" spans="1:20" x14ac:dyDescent="0.55000000000000004">
      <c r="A3311" s="1" t="s">
        <v>20</v>
      </c>
      <c r="B3311" s="1" t="s">
        <v>21</v>
      </c>
      <c r="C3311" s="1" t="s">
        <v>22</v>
      </c>
      <c r="D3311" s="1" t="s">
        <v>23</v>
      </c>
      <c r="E3311" s="1" t="s">
        <v>5</v>
      </c>
      <c r="F3311" s="1" t="s">
        <v>24</v>
      </c>
      <c r="G3311" s="1" t="s">
        <v>25</v>
      </c>
      <c r="H3311">
        <v>1928422</v>
      </c>
      <c r="I3311">
        <v>1929312</v>
      </c>
      <c r="J3311" s="1" t="s">
        <v>67</v>
      </c>
      <c r="K3311" s="1" t="s">
        <v>24</v>
      </c>
      <c r="L3311" s="1" t="s">
        <v>24</v>
      </c>
      <c r="M3311" s="1" t="s">
        <v>24</v>
      </c>
      <c r="N3311" s="1" t="s">
        <v>24</v>
      </c>
      <c r="O3311" s="1" t="s">
        <v>24</v>
      </c>
      <c r="P3311" s="1" t="s">
        <v>24</v>
      </c>
      <c r="Q3311" s="1" t="s">
        <v>4264</v>
      </c>
      <c r="R3311">
        <v>891</v>
      </c>
      <c r="T3311" s="1" t="s">
        <v>24</v>
      </c>
    </row>
    <row r="3312" spans="1:20" x14ac:dyDescent="0.55000000000000004">
      <c r="A3312" s="1" t="s">
        <v>28</v>
      </c>
      <c r="B3312" s="1" t="s">
        <v>29</v>
      </c>
      <c r="C3312" s="1" t="s">
        <v>22</v>
      </c>
      <c r="D3312" s="1" t="s">
        <v>23</v>
      </c>
      <c r="E3312" s="1" t="s">
        <v>5</v>
      </c>
      <c r="F3312" s="1" t="s">
        <v>24</v>
      </c>
      <c r="G3312" s="1" t="s">
        <v>25</v>
      </c>
      <c r="H3312">
        <v>1928422</v>
      </c>
      <c r="I3312">
        <v>1929312</v>
      </c>
      <c r="J3312" s="1" t="s">
        <v>67</v>
      </c>
      <c r="K3312" s="1" t="s">
        <v>4265</v>
      </c>
      <c r="L3312" s="1" t="s">
        <v>24</v>
      </c>
      <c r="M3312" s="1" t="s">
        <v>24</v>
      </c>
      <c r="N3312" s="1" t="s">
        <v>73</v>
      </c>
      <c r="O3312" s="1" t="s">
        <v>24</v>
      </c>
      <c r="P3312" s="1" t="s">
        <v>24</v>
      </c>
      <c r="Q3312" s="1" t="s">
        <v>4264</v>
      </c>
      <c r="R3312">
        <v>891</v>
      </c>
      <c r="S3312">
        <v>296</v>
      </c>
      <c r="T3312" s="1" t="s">
        <v>24</v>
      </c>
    </row>
    <row r="3313" spans="1:20" x14ac:dyDescent="0.55000000000000004">
      <c r="A3313" s="1" t="s">
        <v>20</v>
      </c>
      <c r="B3313" s="1" t="s">
        <v>21</v>
      </c>
      <c r="C3313" s="1" t="s">
        <v>22</v>
      </c>
      <c r="D3313" s="1" t="s">
        <v>23</v>
      </c>
      <c r="E3313" s="1" t="s">
        <v>5</v>
      </c>
      <c r="F3313" s="1" t="s">
        <v>24</v>
      </c>
      <c r="G3313" s="1" t="s">
        <v>25</v>
      </c>
      <c r="H3313">
        <v>1929325</v>
      </c>
      <c r="I3313">
        <v>1930335</v>
      </c>
      <c r="J3313" s="1" t="s">
        <v>67</v>
      </c>
      <c r="K3313" s="1" t="s">
        <v>24</v>
      </c>
      <c r="L3313" s="1" t="s">
        <v>24</v>
      </c>
      <c r="M3313" s="1" t="s">
        <v>24</v>
      </c>
      <c r="N3313" s="1" t="s">
        <v>24</v>
      </c>
      <c r="O3313" s="1" t="s">
        <v>24</v>
      </c>
      <c r="P3313" s="1" t="s">
        <v>24</v>
      </c>
      <c r="Q3313" s="1" t="s">
        <v>4266</v>
      </c>
      <c r="R3313">
        <v>1011</v>
      </c>
      <c r="T3313" s="1" t="s">
        <v>24</v>
      </c>
    </row>
    <row r="3314" spans="1:20" x14ac:dyDescent="0.55000000000000004">
      <c r="A3314" s="1" t="s">
        <v>28</v>
      </c>
      <c r="B3314" s="1" t="s">
        <v>29</v>
      </c>
      <c r="C3314" s="1" t="s">
        <v>22</v>
      </c>
      <c r="D3314" s="1" t="s">
        <v>23</v>
      </c>
      <c r="E3314" s="1" t="s">
        <v>5</v>
      </c>
      <c r="F3314" s="1" t="s">
        <v>24</v>
      </c>
      <c r="G3314" s="1" t="s">
        <v>25</v>
      </c>
      <c r="H3314">
        <v>1929325</v>
      </c>
      <c r="I3314">
        <v>1930335</v>
      </c>
      <c r="J3314" s="1" t="s">
        <v>67</v>
      </c>
      <c r="K3314" s="1" t="s">
        <v>4267</v>
      </c>
      <c r="L3314" s="1" t="s">
        <v>24</v>
      </c>
      <c r="M3314" s="1" t="s">
        <v>24</v>
      </c>
      <c r="N3314" s="1" t="s">
        <v>73</v>
      </c>
      <c r="O3314" s="1" t="s">
        <v>24</v>
      </c>
      <c r="P3314" s="1" t="s">
        <v>24</v>
      </c>
      <c r="Q3314" s="1" t="s">
        <v>4266</v>
      </c>
      <c r="R3314">
        <v>1011</v>
      </c>
      <c r="S3314">
        <v>336</v>
      </c>
      <c r="T3314" s="1" t="s">
        <v>24</v>
      </c>
    </row>
    <row r="3315" spans="1:20" x14ac:dyDescent="0.55000000000000004">
      <c r="A3315" s="1" t="s">
        <v>20</v>
      </c>
      <c r="B3315" s="1" t="s">
        <v>21</v>
      </c>
      <c r="C3315" s="1" t="s">
        <v>22</v>
      </c>
      <c r="D3315" s="1" t="s">
        <v>23</v>
      </c>
      <c r="E3315" s="1" t="s">
        <v>5</v>
      </c>
      <c r="F3315" s="1" t="s">
        <v>24</v>
      </c>
      <c r="G3315" s="1" t="s">
        <v>25</v>
      </c>
      <c r="H3315">
        <v>1930332</v>
      </c>
      <c r="I3315">
        <v>1930640</v>
      </c>
      <c r="J3315" s="1" t="s">
        <v>67</v>
      </c>
      <c r="K3315" s="1" t="s">
        <v>24</v>
      </c>
      <c r="L3315" s="1" t="s">
        <v>24</v>
      </c>
      <c r="M3315" s="1" t="s">
        <v>24</v>
      </c>
      <c r="N3315" s="1" t="s">
        <v>24</v>
      </c>
      <c r="O3315" s="1" t="s">
        <v>24</v>
      </c>
      <c r="P3315" s="1" t="s">
        <v>24</v>
      </c>
      <c r="Q3315" s="1" t="s">
        <v>4268</v>
      </c>
      <c r="R3315">
        <v>309</v>
      </c>
      <c r="T3315" s="1" t="s">
        <v>24</v>
      </c>
    </row>
    <row r="3316" spans="1:20" x14ac:dyDescent="0.55000000000000004">
      <c r="A3316" s="1" t="s">
        <v>28</v>
      </c>
      <c r="B3316" s="1" t="s">
        <v>29</v>
      </c>
      <c r="C3316" s="1" t="s">
        <v>22</v>
      </c>
      <c r="D3316" s="1" t="s">
        <v>23</v>
      </c>
      <c r="E3316" s="1" t="s">
        <v>5</v>
      </c>
      <c r="F3316" s="1" t="s">
        <v>24</v>
      </c>
      <c r="G3316" s="1" t="s">
        <v>25</v>
      </c>
      <c r="H3316">
        <v>1930332</v>
      </c>
      <c r="I3316">
        <v>1930640</v>
      </c>
      <c r="J3316" s="1" t="s">
        <v>67</v>
      </c>
      <c r="K3316" s="1" t="s">
        <v>4269</v>
      </c>
      <c r="L3316" s="1" t="s">
        <v>24</v>
      </c>
      <c r="M3316" s="1" t="s">
        <v>24</v>
      </c>
      <c r="N3316" s="1" t="s">
        <v>73</v>
      </c>
      <c r="O3316" s="1" t="s">
        <v>24</v>
      </c>
      <c r="P3316" s="1" t="s">
        <v>24</v>
      </c>
      <c r="Q3316" s="1" t="s">
        <v>4268</v>
      </c>
      <c r="R3316">
        <v>309</v>
      </c>
      <c r="S3316">
        <v>102</v>
      </c>
      <c r="T3316" s="1" t="s">
        <v>24</v>
      </c>
    </row>
    <row r="3317" spans="1:20" x14ac:dyDescent="0.55000000000000004">
      <c r="A3317" s="1" t="s">
        <v>20</v>
      </c>
      <c r="B3317" s="1" t="s">
        <v>21</v>
      </c>
      <c r="C3317" s="1" t="s">
        <v>22</v>
      </c>
      <c r="D3317" s="1" t="s">
        <v>23</v>
      </c>
      <c r="E3317" s="1" t="s">
        <v>5</v>
      </c>
      <c r="F3317" s="1" t="s">
        <v>24</v>
      </c>
      <c r="G3317" s="1" t="s">
        <v>25</v>
      </c>
      <c r="H3317">
        <v>1930651</v>
      </c>
      <c r="I3317">
        <v>1930914</v>
      </c>
      <c r="J3317" s="1" t="s">
        <v>67</v>
      </c>
      <c r="K3317" s="1" t="s">
        <v>24</v>
      </c>
      <c r="L3317" s="1" t="s">
        <v>24</v>
      </c>
      <c r="M3317" s="1" t="s">
        <v>24</v>
      </c>
      <c r="N3317" s="1" t="s">
        <v>24</v>
      </c>
      <c r="O3317" s="1" t="s">
        <v>24</v>
      </c>
      <c r="P3317" s="1" t="s">
        <v>24</v>
      </c>
      <c r="Q3317" s="1" t="s">
        <v>4270</v>
      </c>
      <c r="R3317">
        <v>264</v>
      </c>
      <c r="T3317" s="1" t="s">
        <v>24</v>
      </c>
    </row>
    <row r="3318" spans="1:20" x14ac:dyDescent="0.55000000000000004">
      <c r="A3318" s="1" t="s">
        <v>28</v>
      </c>
      <c r="B3318" s="1" t="s">
        <v>29</v>
      </c>
      <c r="C3318" s="1" t="s">
        <v>22</v>
      </c>
      <c r="D3318" s="1" t="s">
        <v>23</v>
      </c>
      <c r="E3318" s="1" t="s">
        <v>5</v>
      </c>
      <c r="F3318" s="1" t="s">
        <v>24</v>
      </c>
      <c r="G3318" s="1" t="s">
        <v>25</v>
      </c>
      <c r="H3318">
        <v>1930651</v>
      </c>
      <c r="I3318">
        <v>1930914</v>
      </c>
      <c r="J3318" s="1" t="s">
        <v>67</v>
      </c>
      <c r="K3318" s="1" t="s">
        <v>4271</v>
      </c>
      <c r="L3318" s="1" t="s">
        <v>24</v>
      </c>
      <c r="M3318" s="1" t="s">
        <v>24</v>
      </c>
      <c r="N3318" s="1" t="s">
        <v>2139</v>
      </c>
      <c r="O3318" s="1" t="s">
        <v>24</v>
      </c>
      <c r="P3318" s="1" t="s">
        <v>24</v>
      </c>
      <c r="Q3318" s="1" t="s">
        <v>4270</v>
      </c>
      <c r="R3318">
        <v>264</v>
      </c>
      <c r="S3318">
        <v>87</v>
      </c>
      <c r="T3318" s="1" t="s">
        <v>24</v>
      </c>
    </row>
    <row r="3319" spans="1:20" x14ac:dyDescent="0.55000000000000004">
      <c r="A3319" s="1" t="s">
        <v>20</v>
      </c>
      <c r="B3319" s="1" t="s">
        <v>21</v>
      </c>
      <c r="C3319" s="1" t="s">
        <v>22</v>
      </c>
      <c r="D3319" s="1" t="s">
        <v>23</v>
      </c>
      <c r="E3319" s="1" t="s">
        <v>5</v>
      </c>
      <c r="F3319" s="1" t="s">
        <v>24</v>
      </c>
      <c r="G3319" s="1" t="s">
        <v>25</v>
      </c>
      <c r="H3319">
        <v>1930911</v>
      </c>
      <c r="I3319">
        <v>1931285</v>
      </c>
      <c r="J3319" s="1" t="s">
        <v>67</v>
      </c>
      <c r="K3319" s="1" t="s">
        <v>24</v>
      </c>
      <c r="L3319" s="1" t="s">
        <v>24</v>
      </c>
      <c r="M3319" s="1" t="s">
        <v>24</v>
      </c>
      <c r="N3319" s="1" t="s">
        <v>24</v>
      </c>
      <c r="O3319" s="1" t="s">
        <v>24</v>
      </c>
      <c r="P3319" s="1" t="s">
        <v>24</v>
      </c>
      <c r="Q3319" s="1" t="s">
        <v>4272</v>
      </c>
      <c r="R3319">
        <v>375</v>
      </c>
      <c r="T3319" s="1" t="s">
        <v>24</v>
      </c>
    </row>
    <row r="3320" spans="1:20" x14ac:dyDescent="0.55000000000000004">
      <c r="A3320" s="1" t="s">
        <v>28</v>
      </c>
      <c r="B3320" s="1" t="s">
        <v>29</v>
      </c>
      <c r="C3320" s="1" t="s">
        <v>22</v>
      </c>
      <c r="D3320" s="1" t="s">
        <v>23</v>
      </c>
      <c r="E3320" s="1" t="s">
        <v>5</v>
      </c>
      <c r="F3320" s="1" t="s">
        <v>24</v>
      </c>
      <c r="G3320" s="1" t="s">
        <v>25</v>
      </c>
      <c r="H3320">
        <v>1930911</v>
      </c>
      <c r="I3320">
        <v>1931285</v>
      </c>
      <c r="J3320" s="1" t="s">
        <v>67</v>
      </c>
      <c r="K3320" s="1" t="s">
        <v>4273</v>
      </c>
      <c r="L3320" s="1" t="s">
        <v>24</v>
      </c>
      <c r="M3320" s="1" t="s">
        <v>24</v>
      </c>
      <c r="N3320" s="1" t="s">
        <v>73</v>
      </c>
      <c r="O3320" s="1" t="s">
        <v>24</v>
      </c>
      <c r="P3320" s="1" t="s">
        <v>24</v>
      </c>
      <c r="Q3320" s="1" t="s">
        <v>4272</v>
      </c>
      <c r="R3320">
        <v>375</v>
      </c>
      <c r="S3320">
        <v>124</v>
      </c>
      <c r="T3320" s="1" t="s">
        <v>24</v>
      </c>
    </row>
    <row r="3321" spans="1:20" x14ac:dyDescent="0.55000000000000004">
      <c r="A3321" s="1" t="s">
        <v>20</v>
      </c>
      <c r="B3321" s="1" t="s">
        <v>21</v>
      </c>
      <c r="C3321" s="1" t="s">
        <v>22</v>
      </c>
      <c r="D3321" s="1" t="s">
        <v>23</v>
      </c>
      <c r="E3321" s="1" t="s">
        <v>5</v>
      </c>
      <c r="F3321" s="1" t="s">
        <v>24</v>
      </c>
      <c r="G3321" s="1" t="s">
        <v>25</v>
      </c>
      <c r="H3321">
        <v>1931299</v>
      </c>
      <c r="I3321">
        <v>1932348</v>
      </c>
      <c r="J3321" s="1" t="s">
        <v>67</v>
      </c>
      <c r="K3321" s="1" t="s">
        <v>24</v>
      </c>
      <c r="L3321" s="1" t="s">
        <v>24</v>
      </c>
      <c r="M3321" s="1" t="s">
        <v>24</v>
      </c>
      <c r="N3321" s="1" t="s">
        <v>24</v>
      </c>
      <c r="O3321" s="1" t="s">
        <v>24</v>
      </c>
      <c r="P3321" s="1" t="s">
        <v>24</v>
      </c>
      <c r="Q3321" s="1" t="s">
        <v>4274</v>
      </c>
      <c r="R3321">
        <v>1050</v>
      </c>
      <c r="T3321" s="1" t="s">
        <v>24</v>
      </c>
    </row>
    <row r="3322" spans="1:20" x14ac:dyDescent="0.55000000000000004">
      <c r="A3322" s="1" t="s">
        <v>28</v>
      </c>
      <c r="B3322" s="1" t="s">
        <v>29</v>
      </c>
      <c r="C3322" s="1" t="s">
        <v>22</v>
      </c>
      <c r="D3322" s="1" t="s">
        <v>23</v>
      </c>
      <c r="E3322" s="1" t="s">
        <v>5</v>
      </c>
      <c r="F3322" s="1" t="s">
        <v>24</v>
      </c>
      <c r="G3322" s="1" t="s">
        <v>25</v>
      </c>
      <c r="H3322">
        <v>1931299</v>
      </c>
      <c r="I3322">
        <v>1932348</v>
      </c>
      <c r="J3322" s="1" t="s">
        <v>67</v>
      </c>
      <c r="K3322" s="1" t="s">
        <v>4275</v>
      </c>
      <c r="L3322" s="1" t="s">
        <v>24</v>
      </c>
      <c r="M3322" s="1" t="s">
        <v>24</v>
      </c>
      <c r="N3322" s="1" t="s">
        <v>73</v>
      </c>
      <c r="O3322" s="1" t="s">
        <v>24</v>
      </c>
      <c r="P3322" s="1" t="s">
        <v>24</v>
      </c>
      <c r="Q3322" s="1" t="s">
        <v>4274</v>
      </c>
      <c r="R3322">
        <v>1050</v>
      </c>
      <c r="S3322">
        <v>349</v>
      </c>
      <c r="T3322" s="1" t="s">
        <v>24</v>
      </c>
    </row>
    <row r="3323" spans="1:20" x14ac:dyDescent="0.55000000000000004">
      <c r="A3323" s="1" t="s">
        <v>20</v>
      </c>
      <c r="B3323" s="1" t="s">
        <v>21</v>
      </c>
      <c r="C3323" s="1" t="s">
        <v>22</v>
      </c>
      <c r="D3323" s="1" t="s">
        <v>23</v>
      </c>
      <c r="E3323" s="1" t="s">
        <v>5</v>
      </c>
      <c r="F3323" s="1" t="s">
        <v>24</v>
      </c>
      <c r="G3323" s="1" t="s">
        <v>25</v>
      </c>
      <c r="H3323">
        <v>1932341</v>
      </c>
      <c r="I3323">
        <v>1932760</v>
      </c>
      <c r="J3323" s="1" t="s">
        <v>67</v>
      </c>
      <c r="K3323" s="1" t="s">
        <v>24</v>
      </c>
      <c r="L3323" s="1" t="s">
        <v>24</v>
      </c>
      <c r="M3323" s="1" t="s">
        <v>24</v>
      </c>
      <c r="N3323" s="1" t="s">
        <v>24</v>
      </c>
      <c r="O3323" s="1" t="s">
        <v>24</v>
      </c>
      <c r="P3323" s="1" t="s">
        <v>24</v>
      </c>
      <c r="Q3323" s="1" t="s">
        <v>4276</v>
      </c>
      <c r="R3323">
        <v>420</v>
      </c>
      <c r="T3323" s="1" t="s">
        <v>24</v>
      </c>
    </row>
    <row r="3324" spans="1:20" x14ac:dyDescent="0.55000000000000004">
      <c r="A3324" s="1" t="s">
        <v>28</v>
      </c>
      <c r="B3324" s="1" t="s">
        <v>29</v>
      </c>
      <c r="C3324" s="1" t="s">
        <v>22</v>
      </c>
      <c r="D3324" s="1" t="s">
        <v>23</v>
      </c>
      <c r="E3324" s="1" t="s">
        <v>5</v>
      </c>
      <c r="F3324" s="1" t="s">
        <v>24</v>
      </c>
      <c r="G3324" s="1" t="s">
        <v>25</v>
      </c>
      <c r="H3324">
        <v>1932341</v>
      </c>
      <c r="I3324">
        <v>1932760</v>
      </c>
      <c r="J3324" s="1" t="s">
        <v>67</v>
      </c>
      <c r="K3324" s="1" t="s">
        <v>4277</v>
      </c>
      <c r="L3324" s="1" t="s">
        <v>24</v>
      </c>
      <c r="M3324" s="1" t="s">
        <v>24</v>
      </c>
      <c r="N3324" s="1" t="s">
        <v>2132</v>
      </c>
      <c r="O3324" s="1" t="s">
        <v>24</v>
      </c>
      <c r="P3324" s="1" t="s">
        <v>24</v>
      </c>
      <c r="Q3324" s="1" t="s">
        <v>4276</v>
      </c>
      <c r="R3324">
        <v>420</v>
      </c>
      <c r="S3324">
        <v>139</v>
      </c>
      <c r="T3324" s="1" t="s">
        <v>24</v>
      </c>
    </row>
    <row r="3325" spans="1:20" x14ac:dyDescent="0.55000000000000004">
      <c r="A3325" s="1" t="s">
        <v>20</v>
      </c>
      <c r="B3325" s="1" t="s">
        <v>21</v>
      </c>
      <c r="C3325" s="1" t="s">
        <v>22</v>
      </c>
      <c r="D3325" s="1" t="s">
        <v>23</v>
      </c>
      <c r="E3325" s="1" t="s">
        <v>5</v>
      </c>
      <c r="F3325" s="1" t="s">
        <v>24</v>
      </c>
      <c r="G3325" s="1" t="s">
        <v>25</v>
      </c>
      <c r="H3325">
        <v>1932757</v>
      </c>
      <c r="I3325">
        <v>1933131</v>
      </c>
      <c r="J3325" s="1" t="s">
        <v>67</v>
      </c>
      <c r="K3325" s="1" t="s">
        <v>24</v>
      </c>
      <c r="L3325" s="1" t="s">
        <v>24</v>
      </c>
      <c r="M3325" s="1" t="s">
        <v>24</v>
      </c>
      <c r="N3325" s="1" t="s">
        <v>24</v>
      </c>
      <c r="O3325" s="1" t="s">
        <v>24</v>
      </c>
      <c r="P3325" s="1" t="s">
        <v>24</v>
      </c>
      <c r="Q3325" s="1" t="s">
        <v>4278</v>
      </c>
      <c r="R3325">
        <v>375</v>
      </c>
      <c r="T3325" s="1" t="s">
        <v>24</v>
      </c>
    </row>
    <row r="3326" spans="1:20" x14ac:dyDescent="0.55000000000000004">
      <c r="A3326" s="1" t="s">
        <v>28</v>
      </c>
      <c r="B3326" s="1" t="s">
        <v>29</v>
      </c>
      <c r="C3326" s="1" t="s">
        <v>22</v>
      </c>
      <c r="D3326" s="1" t="s">
        <v>23</v>
      </c>
      <c r="E3326" s="1" t="s">
        <v>5</v>
      </c>
      <c r="F3326" s="1" t="s">
        <v>24</v>
      </c>
      <c r="G3326" s="1" t="s">
        <v>25</v>
      </c>
      <c r="H3326">
        <v>1932757</v>
      </c>
      <c r="I3326">
        <v>1933131</v>
      </c>
      <c r="J3326" s="1" t="s">
        <v>67</v>
      </c>
      <c r="K3326" s="1" t="s">
        <v>4279</v>
      </c>
      <c r="L3326" s="1" t="s">
        <v>24</v>
      </c>
      <c r="M3326" s="1" t="s">
        <v>24</v>
      </c>
      <c r="N3326" s="1" t="s">
        <v>2129</v>
      </c>
      <c r="O3326" s="1" t="s">
        <v>24</v>
      </c>
      <c r="P3326" s="1" t="s">
        <v>24</v>
      </c>
      <c r="Q3326" s="1" t="s">
        <v>4278</v>
      </c>
      <c r="R3326">
        <v>375</v>
      </c>
      <c r="S3326">
        <v>124</v>
      </c>
      <c r="T3326" s="1" t="s">
        <v>24</v>
      </c>
    </row>
    <row r="3327" spans="1:20" x14ac:dyDescent="0.55000000000000004">
      <c r="A3327" s="1" t="s">
        <v>20</v>
      </c>
      <c r="B3327" s="1" t="s">
        <v>21</v>
      </c>
      <c r="C3327" s="1" t="s">
        <v>22</v>
      </c>
      <c r="D3327" s="1" t="s">
        <v>23</v>
      </c>
      <c r="E3327" s="1" t="s">
        <v>5</v>
      </c>
      <c r="F3327" s="1" t="s">
        <v>24</v>
      </c>
      <c r="G3327" s="1" t="s">
        <v>25</v>
      </c>
      <c r="H3327">
        <v>1933124</v>
      </c>
      <c r="I3327">
        <v>1934407</v>
      </c>
      <c r="J3327" s="1" t="s">
        <v>67</v>
      </c>
      <c r="K3327" s="1" t="s">
        <v>24</v>
      </c>
      <c r="L3327" s="1" t="s">
        <v>24</v>
      </c>
      <c r="M3327" s="1" t="s">
        <v>24</v>
      </c>
      <c r="N3327" s="1" t="s">
        <v>24</v>
      </c>
      <c r="O3327" s="1" t="s">
        <v>24</v>
      </c>
      <c r="P3327" s="1" t="s">
        <v>24</v>
      </c>
      <c r="Q3327" s="1" t="s">
        <v>4280</v>
      </c>
      <c r="R3327">
        <v>1284</v>
      </c>
      <c r="T3327" s="1" t="s">
        <v>24</v>
      </c>
    </row>
    <row r="3328" spans="1:20" x14ac:dyDescent="0.55000000000000004">
      <c r="A3328" s="1" t="s">
        <v>28</v>
      </c>
      <c r="B3328" s="1" t="s">
        <v>29</v>
      </c>
      <c r="C3328" s="1" t="s">
        <v>22</v>
      </c>
      <c r="D3328" s="1" t="s">
        <v>23</v>
      </c>
      <c r="E3328" s="1" t="s">
        <v>5</v>
      </c>
      <c r="F3328" s="1" t="s">
        <v>24</v>
      </c>
      <c r="G3328" s="1" t="s">
        <v>25</v>
      </c>
      <c r="H3328">
        <v>1933124</v>
      </c>
      <c r="I3328">
        <v>1934407</v>
      </c>
      <c r="J3328" s="1" t="s">
        <v>67</v>
      </c>
      <c r="K3328" s="1" t="s">
        <v>4281</v>
      </c>
      <c r="L3328" s="1" t="s">
        <v>24</v>
      </c>
      <c r="M3328" s="1" t="s">
        <v>24</v>
      </c>
      <c r="N3328" s="1" t="s">
        <v>2126</v>
      </c>
      <c r="O3328" s="1" t="s">
        <v>24</v>
      </c>
      <c r="P3328" s="1" t="s">
        <v>24</v>
      </c>
      <c r="Q3328" s="1" t="s">
        <v>4280</v>
      </c>
      <c r="R3328">
        <v>1284</v>
      </c>
      <c r="S3328">
        <v>427</v>
      </c>
      <c r="T3328" s="1" t="s">
        <v>24</v>
      </c>
    </row>
    <row r="3329" spans="1:20" x14ac:dyDescent="0.55000000000000004">
      <c r="A3329" s="1" t="s">
        <v>20</v>
      </c>
      <c r="B3329" s="1" t="s">
        <v>21</v>
      </c>
      <c r="C3329" s="1" t="s">
        <v>22</v>
      </c>
      <c r="D3329" s="1" t="s">
        <v>23</v>
      </c>
      <c r="E3329" s="1" t="s">
        <v>5</v>
      </c>
      <c r="F3329" s="1" t="s">
        <v>24</v>
      </c>
      <c r="G3329" s="1" t="s">
        <v>25</v>
      </c>
      <c r="H3329">
        <v>1934474</v>
      </c>
      <c r="I3329">
        <v>1934764</v>
      </c>
      <c r="J3329" s="1" t="s">
        <v>67</v>
      </c>
      <c r="K3329" s="1" t="s">
        <v>24</v>
      </c>
      <c r="L3329" s="1" t="s">
        <v>24</v>
      </c>
      <c r="M3329" s="1" t="s">
        <v>24</v>
      </c>
      <c r="N3329" s="1" t="s">
        <v>24</v>
      </c>
      <c r="O3329" s="1" t="s">
        <v>24</v>
      </c>
      <c r="P3329" s="1" t="s">
        <v>24</v>
      </c>
      <c r="Q3329" s="1" t="s">
        <v>4282</v>
      </c>
      <c r="R3329">
        <v>291</v>
      </c>
      <c r="T3329" s="1" t="s">
        <v>24</v>
      </c>
    </row>
    <row r="3330" spans="1:20" x14ac:dyDescent="0.55000000000000004">
      <c r="A3330" s="1" t="s">
        <v>28</v>
      </c>
      <c r="B3330" s="1" t="s">
        <v>29</v>
      </c>
      <c r="C3330" s="1" t="s">
        <v>22</v>
      </c>
      <c r="D3330" s="1" t="s">
        <v>23</v>
      </c>
      <c r="E3330" s="1" t="s">
        <v>5</v>
      </c>
      <c r="F3330" s="1" t="s">
        <v>24</v>
      </c>
      <c r="G3330" s="1" t="s">
        <v>25</v>
      </c>
      <c r="H3330">
        <v>1934474</v>
      </c>
      <c r="I3330">
        <v>1934764</v>
      </c>
      <c r="J3330" s="1" t="s">
        <v>67</v>
      </c>
      <c r="K3330" s="1" t="s">
        <v>4283</v>
      </c>
      <c r="L3330" s="1" t="s">
        <v>24</v>
      </c>
      <c r="M3330" s="1" t="s">
        <v>24</v>
      </c>
      <c r="N3330" s="1" t="s">
        <v>73</v>
      </c>
      <c r="O3330" s="1" t="s">
        <v>24</v>
      </c>
      <c r="P3330" s="1" t="s">
        <v>24</v>
      </c>
      <c r="Q3330" s="1" t="s">
        <v>4282</v>
      </c>
      <c r="R3330">
        <v>291</v>
      </c>
      <c r="S3330">
        <v>96</v>
      </c>
      <c r="T3330" s="1" t="s">
        <v>24</v>
      </c>
    </row>
    <row r="3331" spans="1:20" x14ac:dyDescent="0.55000000000000004">
      <c r="A3331" s="1" t="s">
        <v>20</v>
      </c>
      <c r="B3331" s="1" t="s">
        <v>21</v>
      </c>
      <c r="C3331" s="1" t="s">
        <v>22</v>
      </c>
      <c r="D3331" s="1" t="s">
        <v>23</v>
      </c>
      <c r="E3331" s="1" t="s">
        <v>5</v>
      </c>
      <c r="F3331" s="1" t="s">
        <v>24</v>
      </c>
      <c r="G3331" s="1" t="s">
        <v>25</v>
      </c>
      <c r="H3331">
        <v>1934761</v>
      </c>
      <c r="I3331">
        <v>1935231</v>
      </c>
      <c r="J3331" s="1" t="s">
        <v>67</v>
      </c>
      <c r="K3331" s="1" t="s">
        <v>24</v>
      </c>
      <c r="L3331" s="1" t="s">
        <v>24</v>
      </c>
      <c r="M3331" s="1" t="s">
        <v>24</v>
      </c>
      <c r="N3331" s="1" t="s">
        <v>24</v>
      </c>
      <c r="O3331" s="1" t="s">
        <v>24</v>
      </c>
      <c r="P3331" s="1" t="s">
        <v>24</v>
      </c>
      <c r="Q3331" s="1" t="s">
        <v>4284</v>
      </c>
      <c r="R3331">
        <v>471</v>
      </c>
      <c r="T3331" s="1" t="s">
        <v>24</v>
      </c>
    </row>
    <row r="3332" spans="1:20" x14ac:dyDescent="0.55000000000000004">
      <c r="A3332" s="1" t="s">
        <v>28</v>
      </c>
      <c r="B3332" s="1" t="s">
        <v>29</v>
      </c>
      <c r="C3332" s="1" t="s">
        <v>22</v>
      </c>
      <c r="D3332" s="1" t="s">
        <v>23</v>
      </c>
      <c r="E3332" s="1" t="s">
        <v>5</v>
      </c>
      <c r="F3332" s="1" t="s">
        <v>24</v>
      </c>
      <c r="G3332" s="1" t="s">
        <v>25</v>
      </c>
      <c r="H3332">
        <v>1934761</v>
      </c>
      <c r="I3332">
        <v>1935231</v>
      </c>
      <c r="J3332" s="1" t="s">
        <v>67</v>
      </c>
      <c r="K3332" s="1" t="s">
        <v>4285</v>
      </c>
      <c r="L3332" s="1" t="s">
        <v>24</v>
      </c>
      <c r="M3332" s="1" t="s">
        <v>24</v>
      </c>
      <c r="N3332" s="1" t="s">
        <v>73</v>
      </c>
      <c r="O3332" s="1" t="s">
        <v>24</v>
      </c>
      <c r="P3332" s="1" t="s">
        <v>24</v>
      </c>
      <c r="Q3332" s="1" t="s">
        <v>4284</v>
      </c>
      <c r="R3332">
        <v>471</v>
      </c>
      <c r="S3332">
        <v>156</v>
      </c>
      <c r="T3332" s="1" t="s">
        <v>24</v>
      </c>
    </row>
    <row r="3333" spans="1:20" x14ac:dyDescent="0.55000000000000004">
      <c r="A3333" s="1" t="s">
        <v>20</v>
      </c>
      <c r="B3333" s="1" t="s">
        <v>21</v>
      </c>
      <c r="C3333" s="1" t="s">
        <v>22</v>
      </c>
      <c r="D3333" s="1" t="s">
        <v>23</v>
      </c>
      <c r="E3333" s="1" t="s">
        <v>5</v>
      </c>
      <c r="F3333" s="1" t="s">
        <v>24</v>
      </c>
      <c r="G3333" s="1" t="s">
        <v>25</v>
      </c>
      <c r="H3333">
        <v>1935235</v>
      </c>
      <c r="I3333">
        <v>1935546</v>
      </c>
      <c r="J3333" s="1" t="s">
        <v>67</v>
      </c>
      <c r="K3333" s="1" t="s">
        <v>24</v>
      </c>
      <c r="L3333" s="1" t="s">
        <v>24</v>
      </c>
      <c r="M3333" s="1" t="s">
        <v>24</v>
      </c>
      <c r="N3333" s="1" t="s">
        <v>24</v>
      </c>
      <c r="O3333" s="1" t="s">
        <v>24</v>
      </c>
      <c r="P3333" s="1" t="s">
        <v>24</v>
      </c>
      <c r="Q3333" s="1" t="s">
        <v>4286</v>
      </c>
      <c r="R3333">
        <v>312</v>
      </c>
      <c r="T3333" s="1" t="s">
        <v>24</v>
      </c>
    </row>
    <row r="3334" spans="1:20" x14ac:dyDescent="0.55000000000000004">
      <c r="A3334" s="1" t="s">
        <v>28</v>
      </c>
      <c r="B3334" s="1" t="s">
        <v>29</v>
      </c>
      <c r="C3334" s="1" t="s">
        <v>22</v>
      </c>
      <c r="D3334" s="1" t="s">
        <v>23</v>
      </c>
      <c r="E3334" s="1" t="s">
        <v>5</v>
      </c>
      <c r="F3334" s="1" t="s">
        <v>24</v>
      </c>
      <c r="G3334" s="1" t="s">
        <v>25</v>
      </c>
      <c r="H3334">
        <v>1935235</v>
      </c>
      <c r="I3334">
        <v>1935546</v>
      </c>
      <c r="J3334" s="1" t="s">
        <v>67</v>
      </c>
      <c r="K3334" s="1" t="s">
        <v>4287</v>
      </c>
      <c r="L3334" s="1" t="s">
        <v>24</v>
      </c>
      <c r="M3334" s="1" t="s">
        <v>24</v>
      </c>
      <c r="N3334" s="1" t="s">
        <v>73</v>
      </c>
      <c r="O3334" s="1" t="s">
        <v>24</v>
      </c>
      <c r="P3334" s="1" t="s">
        <v>24</v>
      </c>
      <c r="Q3334" s="1" t="s">
        <v>4286</v>
      </c>
      <c r="R3334">
        <v>312</v>
      </c>
      <c r="S3334">
        <v>103</v>
      </c>
      <c r="T3334" s="1" t="s">
        <v>24</v>
      </c>
    </row>
    <row r="3335" spans="1:20" x14ac:dyDescent="0.55000000000000004">
      <c r="A3335" s="1" t="s">
        <v>20</v>
      </c>
      <c r="B3335" s="1" t="s">
        <v>21</v>
      </c>
      <c r="C3335" s="1" t="s">
        <v>22</v>
      </c>
      <c r="D3335" s="1" t="s">
        <v>23</v>
      </c>
      <c r="E3335" s="1" t="s">
        <v>5</v>
      </c>
      <c r="F3335" s="1" t="s">
        <v>24</v>
      </c>
      <c r="G3335" s="1" t="s">
        <v>25</v>
      </c>
      <c r="H3335">
        <v>1935555</v>
      </c>
      <c r="I3335">
        <v>1939190</v>
      </c>
      <c r="J3335" s="1" t="s">
        <v>67</v>
      </c>
      <c r="K3335" s="1" t="s">
        <v>24</v>
      </c>
      <c r="L3335" s="1" t="s">
        <v>24</v>
      </c>
      <c r="M3335" s="1" t="s">
        <v>24</v>
      </c>
      <c r="N3335" s="1" t="s">
        <v>24</v>
      </c>
      <c r="O3335" s="1" t="s">
        <v>24</v>
      </c>
      <c r="P3335" s="1" t="s">
        <v>24</v>
      </c>
      <c r="Q3335" s="1" t="s">
        <v>4288</v>
      </c>
      <c r="R3335">
        <v>3636</v>
      </c>
      <c r="T3335" s="1" t="s">
        <v>24</v>
      </c>
    </row>
    <row r="3336" spans="1:20" x14ac:dyDescent="0.55000000000000004">
      <c r="A3336" s="1" t="s">
        <v>28</v>
      </c>
      <c r="B3336" s="1" t="s">
        <v>29</v>
      </c>
      <c r="C3336" s="1" t="s">
        <v>22</v>
      </c>
      <c r="D3336" s="1" t="s">
        <v>23</v>
      </c>
      <c r="E3336" s="1" t="s">
        <v>5</v>
      </c>
      <c r="F3336" s="1" t="s">
        <v>24</v>
      </c>
      <c r="G3336" s="1" t="s">
        <v>25</v>
      </c>
      <c r="H3336">
        <v>1935555</v>
      </c>
      <c r="I3336">
        <v>1939190</v>
      </c>
      <c r="J3336" s="1" t="s">
        <v>67</v>
      </c>
      <c r="K3336" s="1" t="s">
        <v>4289</v>
      </c>
      <c r="L3336" s="1" t="s">
        <v>24</v>
      </c>
      <c r="M3336" s="1" t="s">
        <v>24</v>
      </c>
      <c r="N3336" s="1" t="s">
        <v>2117</v>
      </c>
      <c r="O3336" s="1" t="s">
        <v>24</v>
      </c>
      <c r="P3336" s="1" t="s">
        <v>24</v>
      </c>
      <c r="Q3336" s="1" t="s">
        <v>4288</v>
      </c>
      <c r="R3336">
        <v>3636</v>
      </c>
      <c r="S3336">
        <v>1211</v>
      </c>
      <c r="T3336" s="1" t="s">
        <v>24</v>
      </c>
    </row>
    <row r="3337" spans="1:20" x14ac:dyDescent="0.55000000000000004">
      <c r="A3337" s="1" t="s">
        <v>20</v>
      </c>
      <c r="B3337" s="1" t="s">
        <v>21</v>
      </c>
      <c r="C3337" s="1" t="s">
        <v>22</v>
      </c>
      <c r="D3337" s="1" t="s">
        <v>23</v>
      </c>
      <c r="E3337" s="1" t="s">
        <v>5</v>
      </c>
      <c r="F3337" s="1" t="s">
        <v>24</v>
      </c>
      <c r="G3337" s="1" t="s">
        <v>25</v>
      </c>
      <c r="H3337">
        <v>1939334</v>
      </c>
      <c r="I3337">
        <v>1940011</v>
      </c>
      <c r="J3337" s="1" t="s">
        <v>67</v>
      </c>
      <c r="K3337" s="1" t="s">
        <v>24</v>
      </c>
      <c r="L3337" s="1" t="s">
        <v>24</v>
      </c>
      <c r="M3337" s="1" t="s">
        <v>24</v>
      </c>
      <c r="N3337" s="1" t="s">
        <v>24</v>
      </c>
      <c r="O3337" s="1" t="s">
        <v>24</v>
      </c>
      <c r="P3337" s="1" t="s">
        <v>24</v>
      </c>
      <c r="Q3337" s="1" t="s">
        <v>4290</v>
      </c>
      <c r="R3337">
        <v>678</v>
      </c>
      <c r="T3337" s="1" t="s">
        <v>24</v>
      </c>
    </row>
    <row r="3338" spans="1:20" x14ac:dyDescent="0.55000000000000004">
      <c r="A3338" s="1" t="s">
        <v>28</v>
      </c>
      <c r="B3338" s="1" t="s">
        <v>29</v>
      </c>
      <c r="C3338" s="1" t="s">
        <v>22</v>
      </c>
      <c r="D3338" s="1" t="s">
        <v>23</v>
      </c>
      <c r="E3338" s="1" t="s">
        <v>5</v>
      </c>
      <c r="F3338" s="1" t="s">
        <v>24</v>
      </c>
      <c r="G3338" s="1" t="s">
        <v>25</v>
      </c>
      <c r="H3338">
        <v>1939334</v>
      </c>
      <c r="I3338">
        <v>1940011</v>
      </c>
      <c r="J3338" s="1" t="s">
        <v>67</v>
      </c>
      <c r="K3338" s="1" t="s">
        <v>4291</v>
      </c>
      <c r="L3338" s="1" t="s">
        <v>24</v>
      </c>
      <c r="M3338" s="1" t="s">
        <v>24</v>
      </c>
      <c r="N3338" s="1" t="s">
        <v>73</v>
      </c>
      <c r="O3338" s="1" t="s">
        <v>24</v>
      </c>
      <c r="P3338" s="1" t="s">
        <v>24</v>
      </c>
      <c r="Q3338" s="1" t="s">
        <v>4290</v>
      </c>
      <c r="R3338">
        <v>678</v>
      </c>
      <c r="S3338">
        <v>225</v>
      </c>
      <c r="T3338" s="1" t="s">
        <v>24</v>
      </c>
    </row>
    <row r="3339" spans="1:20" x14ac:dyDescent="0.55000000000000004">
      <c r="A3339" s="1" t="s">
        <v>20</v>
      </c>
      <c r="B3339" s="1" t="s">
        <v>21</v>
      </c>
      <c r="C3339" s="1" t="s">
        <v>22</v>
      </c>
      <c r="D3339" s="1" t="s">
        <v>23</v>
      </c>
      <c r="E3339" s="1" t="s">
        <v>5</v>
      </c>
      <c r="F3339" s="1" t="s">
        <v>24</v>
      </c>
      <c r="G3339" s="1" t="s">
        <v>25</v>
      </c>
      <c r="H3339">
        <v>1940027</v>
      </c>
      <c r="I3339">
        <v>1940488</v>
      </c>
      <c r="J3339" s="1" t="s">
        <v>67</v>
      </c>
      <c r="K3339" s="1" t="s">
        <v>24</v>
      </c>
      <c r="L3339" s="1" t="s">
        <v>24</v>
      </c>
      <c r="M3339" s="1" t="s">
        <v>24</v>
      </c>
      <c r="N3339" s="1" t="s">
        <v>24</v>
      </c>
      <c r="O3339" s="1" t="s">
        <v>24</v>
      </c>
      <c r="P3339" s="1" t="s">
        <v>24</v>
      </c>
      <c r="Q3339" s="1" t="s">
        <v>4292</v>
      </c>
      <c r="R3339">
        <v>462</v>
      </c>
      <c r="T3339" s="1" t="s">
        <v>24</v>
      </c>
    </row>
    <row r="3340" spans="1:20" x14ac:dyDescent="0.55000000000000004">
      <c r="A3340" s="1" t="s">
        <v>28</v>
      </c>
      <c r="B3340" s="1" t="s">
        <v>29</v>
      </c>
      <c r="C3340" s="1" t="s">
        <v>22</v>
      </c>
      <c r="D3340" s="1" t="s">
        <v>23</v>
      </c>
      <c r="E3340" s="1" t="s">
        <v>5</v>
      </c>
      <c r="F3340" s="1" t="s">
        <v>24</v>
      </c>
      <c r="G3340" s="1" t="s">
        <v>25</v>
      </c>
      <c r="H3340">
        <v>1940027</v>
      </c>
      <c r="I3340">
        <v>1940488</v>
      </c>
      <c r="J3340" s="1" t="s">
        <v>67</v>
      </c>
      <c r="K3340" s="1" t="s">
        <v>4293</v>
      </c>
      <c r="L3340" s="1" t="s">
        <v>24</v>
      </c>
      <c r="M3340" s="1" t="s">
        <v>24</v>
      </c>
      <c r="N3340" s="1" t="s">
        <v>2112</v>
      </c>
      <c r="O3340" s="1" t="s">
        <v>24</v>
      </c>
      <c r="P3340" s="1" t="s">
        <v>24</v>
      </c>
      <c r="Q3340" s="1" t="s">
        <v>4292</v>
      </c>
      <c r="R3340">
        <v>462</v>
      </c>
      <c r="S3340">
        <v>153</v>
      </c>
      <c r="T3340" s="1" t="s">
        <v>24</v>
      </c>
    </row>
    <row r="3341" spans="1:20" x14ac:dyDescent="0.55000000000000004">
      <c r="A3341" s="1" t="s">
        <v>20</v>
      </c>
      <c r="B3341" s="1" t="s">
        <v>21</v>
      </c>
      <c r="C3341" s="1" t="s">
        <v>22</v>
      </c>
      <c r="D3341" s="1" t="s">
        <v>23</v>
      </c>
      <c r="E3341" s="1" t="s">
        <v>5</v>
      </c>
      <c r="F3341" s="1" t="s">
        <v>24</v>
      </c>
      <c r="G3341" s="1" t="s">
        <v>25</v>
      </c>
      <c r="H3341">
        <v>1940504</v>
      </c>
      <c r="I3341">
        <v>1942033</v>
      </c>
      <c r="J3341" s="1" t="s">
        <v>67</v>
      </c>
      <c r="K3341" s="1" t="s">
        <v>24</v>
      </c>
      <c r="L3341" s="1" t="s">
        <v>24</v>
      </c>
      <c r="M3341" s="1" t="s">
        <v>24</v>
      </c>
      <c r="N3341" s="1" t="s">
        <v>24</v>
      </c>
      <c r="O3341" s="1" t="s">
        <v>24</v>
      </c>
      <c r="P3341" s="1" t="s">
        <v>24</v>
      </c>
      <c r="Q3341" s="1" t="s">
        <v>4294</v>
      </c>
      <c r="R3341">
        <v>1530</v>
      </c>
      <c r="T3341" s="1" t="s">
        <v>24</v>
      </c>
    </row>
    <row r="3342" spans="1:20" x14ac:dyDescent="0.55000000000000004">
      <c r="A3342" s="1" t="s">
        <v>28</v>
      </c>
      <c r="B3342" s="1" t="s">
        <v>29</v>
      </c>
      <c r="C3342" s="1" t="s">
        <v>22</v>
      </c>
      <c r="D3342" s="1" t="s">
        <v>23</v>
      </c>
      <c r="E3342" s="1" t="s">
        <v>5</v>
      </c>
      <c r="F3342" s="1" t="s">
        <v>24</v>
      </c>
      <c r="G3342" s="1" t="s">
        <v>25</v>
      </c>
      <c r="H3342">
        <v>1940504</v>
      </c>
      <c r="I3342">
        <v>1942033</v>
      </c>
      <c r="J3342" s="1" t="s">
        <v>67</v>
      </c>
      <c r="K3342" s="1" t="s">
        <v>4295</v>
      </c>
      <c r="L3342" s="1" t="s">
        <v>24</v>
      </c>
      <c r="M3342" s="1" t="s">
        <v>24</v>
      </c>
      <c r="N3342" s="1" t="s">
        <v>2109</v>
      </c>
      <c r="O3342" s="1" t="s">
        <v>24</v>
      </c>
      <c r="P3342" s="1" t="s">
        <v>24</v>
      </c>
      <c r="Q3342" s="1" t="s">
        <v>4294</v>
      </c>
      <c r="R3342">
        <v>1530</v>
      </c>
      <c r="S3342">
        <v>509</v>
      </c>
      <c r="T3342" s="1" t="s">
        <v>24</v>
      </c>
    </row>
    <row r="3343" spans="1:20" x14ac:dyDescent="0.55000000000000004">
      <c r="A3343" s="1" t="s">
        <v>20</v>
      </c>
      <c r="B3343" s="1" t="s">
        <v>21</v>
      </c>
      <c r="C3343" s="1" t="s">
        <v>22</v>
      </c>
      <c r="D3343" s="1" t="s">
        <v>23</v>
      </c>
      <c r="E3343" s="1" t="s">
        <v>5</v>
      </c>
      <c r="F3343" s="1" t="s">
        <v>24</v>
      </c>
      <c r="G3343" s="1" t="s">
        <v>25</v>
      </c>
      <c r="H3343">
        <v>1942036</v>
      </c>
      <c r="I3343">
        <v>1942296</v>
      </c>
      <c r="J3343" s="1" t="s">
        <v>67</v>
      </c>
      <c r="K3343" s="1" t="s">
        <v>24</v>
      </c>
      <c r="L3343" s="1" t="s">
        <v>24</v>
      </c>
      <c r="M3343" s="1" t="s">
        <v>24</v>
      </c>
      <c r="N3343" s="1" t="s">
        <v>24</v>
      </c>
      <c r="O3343" s="1" t="s">
        <v>24</v>
      </c>
      <c r="P3343" s="1" t="s">
        <v>24</v>
      </c>
      <c r="Q3343" s="1" t="s">
        <v>4296</v>
      </c>
      <c r="R3343">
        <v>261</v>
      </c>
      <c r="T3343" s="1" t="s">
        <v>24</v>
      </c>
    </row>
    <row r="3344" spans="1:20" x14ac:dyDescent="0.55000000000000004">
      <c r="A3344" s="1" t="s">
        <v>28</v>
      </c>
      <c r="B3344" s="1" t="s">
        <v>29</v>
      </c>
      <c r="C3344" s="1" t="s">
        <v>22</v>
      </c>
      <c r="D3344" s="1" t="s">
        <v>23</v>
      </c>
      <c r="E3344" s="1" t="s">
        <v>5</v>
      </c>
      <c r="F3344" s="1" t="s">
        <v>24</v>
      </c>
      <c r="G3344" s="1" t="s">
        <v>25</v>
      </c>
      <c r="H3344">
        <v>1942036</v>
      </c>
      <c r="I3344">
        <v>1942296</v>
      </c>
      <c r="J3344" s="1" t="s">
        <v>67</v>
      </c>
      <c r="K3344" s="1" t="s">
        <v>4297</v>
      </c>
      <c r="L3344" s="1" t="s">
        <v>24</v>
      </c>
      <c r="M3344" s="1" t="s">
        <v>24</v>
      </c>
      <c r="N3344" s="1" t="s">
        <v>73</v>
      </c>
      <c r="O3344" s="1" t="s">
        <v>24</v>
      </c>
      <c r="P3344" s="1" t="s">
        <v>24</v>
      </c>
      <c r="Q3344" s="1" t="s">
        <v>4296</v>
      </c>
      <c r="R3344">
        <v>261</v>
      </c>
      <c r="S3344">
        <v>86</v>
      </c>
      <c r="T3344" s="1" t="s">
        <v>24</v>
      </c>
    </row>
    <row r="3345" spans="1:20" x14ac:dyDescent="0.55000000000000004">
      <c r="A3345" s="1" t="s">
        <v>20</v>
      </c>
      <c r="B3345" s="1" t="s">
        <v>21</v>
      </c>
      <c r="C3345" s="1" t="s">
        <v>22</v>
      </c>
      <c r="D3345" s="1" t="s">
        <v>23</v>
      </c>
      <c r="E3345" s="1" t="s">
        <v>5</v>
      </c>
      <c r="F3345" s="1" t="s">
        <v>24</v>
      </c>
      <c r="G3345" s="1" t="s">
        <v>25</v>
      </c>
      <c r="H3345">
        <v>1942309</v>
      </c>
      <c r="I3345">
        <v>1942857</v>
      </c>
      <c r="J3345" s="1" t="s">
        <v>67</v>
      </c>
      <c r="K3345" s="1" t="s">
        <v>24</v>
      </c>
      <c r="L3345" s="1" t="s">
        <v>24</v>
      </c>
      <c r="M3345" s="1" t="s">
        <v>24</v>
      </c>
      <c r="N3345" s="1" t="s">
        <v>24</v>
      </c>
      <c r="O3345" s="1" t="s">
        <v>24</v>
      </c>
      <c r="P3345" s="1" t="s">
        <v>24</v>
      </c>
      <c r="Q3345" s="1" t="s">
        <v>4298</v>
      </c>
      <c r="R3345">
        <v>549</v>
      </c>
      <c r="T3345" s="1" t="s">
        <v>24</v>
      </c>
    </row>
    <row r="3346" spans="1:20" x14ac:dyDescent="0.55000000000000004">
      <c r="A3346" s="1" t="s">
        <v>28</v>
      </c>
      <c r="B3346" s="1" t="s">
        <v>29</v>
      </c>
      <c r="C3346" s="1" t="s">
        <v>22</v>
      </c>
      <c r="D3346" s="1" t="s">
        <v>23</v>
      </c>
      <c r="E3346" s="1" t="s">
        <v>5</v>
      </c>
      <c r="F3346" s="1" t="s">
        <v>24</v>
      </c>
      <c r="G3346" s="1" t="s">
        <v>25</v>
      </c>
      <c r="H3346">
        <v>1942309</v>
      </c>
      <c r="I3346">
        <v>1942857</v>
      </c>
      <c r="J3346" s="1" t="s">
        <v>67</v>
      </c>
      <c r="K3346" s="1" t="s">
        <v>4299</v>
      </c>
      <c r="L3346" s="1" t="s">
        <v>24</v>
      </c>
      <c r="M3346" s="1" t="s">
        <v>24</v>
      </c>
      <c r="N3346" s="1" t="s">
        <v>73</v>
      </c>
      <c r="O3346" s="1" t="s">
        <v>24</v>
      </c>
      <c r="P3346" s="1" t="s">
        <v>24</v>
      </c>
      <c r="Q3346" s="1" t="s">
        <v>4298</v>
      </c>
      <c r="R3346">
        <v>549</v>
      </c>
      <c r="S3346">
        <v>182</v>
      </c>
      <c r="T3346" s="1" t="s">
        <v>24</v>
      </c>
    </row>
    <row r="3347" spans="1:20" x14ac:dyDescent="0.55000000000000004">
      <c r="A3347" s="1" t="s">
        <v>20</v>
      </c>
      <c r="B3347" s="1" t="s">
        <v>21</v>
      </c>
      <c r="C3347" s="1" t="s">
        <v>22</v>
      </c>
      <c r="D3347" s="1" t="s">
        <v>23</v>
      </c>
      <c r="E3347" s="1" t="s">
        <v>5</v>
      </c>
      <c r="F3347" s="1" t="s">
        <v>24</v>
      </c>
      <c r="G3347" s="1" t="s">
        <v>25</v>
      </c>
      <c r="H3347">
        <v>1942963</v>
      </c>
      <c r="I3347">
        <v>1944084</v>
      </c>
      <c r="J3347" s="1" t="s">
        <v>67</v>
      </c>
      <c r="K3347" s="1" t="s">
        <v>24</v>
      </c>
      <c r="L3347" s="1" t="s">
        <v>24</v>
      </c>
      <c r="M3347" s="1" t="s">
        <v>24</v>
      </c>
      <c r="N3347" s="1" t="s">
        <v>24</v>
      </c>
      <c r="O3347" s="1" t="s">
        <v>24</v>
      </c>
      <c r="P3347" s="1" t="s">
        <v>24</v>
      </c>
      <c r="Q3347" s="1" t="s">
        <v>4300</v>
      </c>
      <c r="R3347">
        <v>1122</v>
      </c>
      <c r="T3347" s="1" t="s">
        <v>24</v>
      </c>
    </row>
    <row r="3348" spans="1:20" x14ac:dyDescent="0.55000000000000004">
      <c r="A3348" s="1" t="s">
        <v>28</v>
      </c>
      <c r="B3348" s="1" t="s">
        <v>29</v>
      </c>
      <c r="C3348" s="1" t="s">
        <v>22</v>
      </c>
      <c r="D3348" s="1" t="s">
        <v>23</v>
      </c>
      <c r="E3348" s="1" t="s">
        <v>5</v>
      </c>
      <c r="F3348" s="1" t="s">
        <v>24</v>
      </c>
      <c r="G3348" s="1" t="s">
        <v>25</v>
      </c>
      <c r="H3348">
        <v>1942963</v>
      </c>
      <c r="I3348">
        <v>1944084</v>
      </c>
      <c r="J3348" s="1" t="s">
        <v>67</v>
      </c>
      <c r="K3348" s="1" t="s">
        <v>4301</v>
      </c>
      <c r="L3348" s="1" t="s">
        <v>24</v>
      </c>
      <c r="M3348" s="1" t="s">
        <v>24</v>
      </c>
      <c r="N3348" s="1" t="s">
        <v>4302</v>
      </c>
      <c r="O3348" s="1" t="s">
        <v>24</v>
      </c>
      <c r="P3348" s="1" t="s">
        <v>24</v>
      </c>
      <c r="Q3348" s="1" t="s">
        <v>4300</v>
      </c>
      <c r="R3348">
        <v>1122</v>
      </c>
      <c r="S3348">
        <v>373</v>
      </c>
      <c r="T3348" s="1" t="s">
        <v>24</v>
      </c>
    </row>
    <row r="3349" spans="1:20" x14ac:dyDescent="0.55000000000000004">
      <c r="A3349" s="1" t="s">
        <v>20</v>
      </c>
      <c r="B3349" s="1" t="s">
        <v>21</v>
      </c>
      <c r="C3349" s="1" t="s">
        <v>22</v>
      </c>
      <c r="D3349" s="1" t="s">
        <v>23</v>
      </c>
      <c r="E3349" s="1" t="s">
        <v>5</v>
      </c>
      <c r="F3349" s="1" t="s">
        <v>24</v>
      </c>
      <c r="G3349" s="1" t="s">
        <v>25</v>
      </c>
      <c r="H3349">
        <v>1944173</v>
      </c>
      <c r="I3349">
        <v>1944751</v>
      </c>
      <c r="J3349" s="1" t="s">
        <v>67</v>
      </c>
      <c r="K3349" s="1" t="s">
        <v>24</v>
      </c>
      <c r="L3349" s="1" t="s">
        <v>24</v>
      </c>
      <c r="M3349" s="1" t="s">
        <v>24</v>
      </c>
      <c r="N3349" s="1" t="s">
        <v>24</v>
      </c>
      <c r="O3349" s="1" t="s">
        <v>24</v>
      </c>
      <c r="P3349" s="1" t="s">
        <v>24</v>
      </c>
      <c r="Q3349" s="1" t="s">
        <v>4303</v>
      </c>
      <c r="R3349">
        <v>579</v>
      </c>
      <c r="T3349" s="1" t="s">
        <v>24</v>
      </c>
    </row>
    <row r="3350" spans="1:20" x14ac:dyDescent="0.55000000000000004">
      <c r="A3350" s="1" t="s">
        <v>28</v>
      </c>
      <c r="B3350" s="1" t="s">
        <v>29</v>
      </c>
      <c r="C3350" s="1" t="s">
        <v>22</v>
      </c>
      <c r="D3350" s="1" t="s">
        <v>23</v>
      </c>
      <c r="E3350" s="1" t="s">
        <v>5</v>
      </c>
      <c r="F3350" s="1" t="s">
        <v>24</v>
      </c>
      <c r="G3350" s="1" t="s">
        <v>25</v>
      </c>
      <c r="H3350">
        <v>1944173</v>
      </c>
      <c r="I3350">
        <v>1944751</v>
      </c>
      <c r="J3350" s="1" t="s">
        <v>67</v>
      </c>
      <c r="K3350" s="1" t="s">
        <v>4304</v>
      </c>
      <c r="L3350" s="1" t="s">
        <v>24</v>
      </c>
      <c r="M3350" s="1" t="s">
        <v>24</v>
      </c>
      <c r="N3350" s="1" t="s">
        <v>2183</v>
      </c>
      <c r="O3350" s="1" t="s">
        <v>24</v>
      </c>
      <c r="P3350" s="1" t="s">
        <v>24</v>
      </c>
      <c r="Q3350" s="1" t="s">
        <v>4303</v>
      </c>
      <c r="R3350">
        <v>579</v>
      </c>
      <c r="S3350">
        <v>192</v>
      </c>
      <c r="T3350" s="1" t="s">
        <v>24</v>
      </c>
    </row>
    <row r="3351" spans="1:20" x14ac:dyDescent="0.55000000000000004">
      <c r="A3351" s="1" t="s">
        <v>20</v>
      </c>
      <c r="B3351" s="1" t="s">
        <v>21</v>
      </c>
      <c r="C3351" s="1" t="s">
        <v>22</v>
      </c>
      <c r="D3351" s="1" t="s">
        <v>23</v>
      </c>
      <c r="E3351" s="1" t="s">
        <v>5</v>
      </c>
      <c r="F3351" s="1" t="s">
        <v>24</v>
      </c>
      <c r="G3351" s="1" t="s">
        <v>25</v>
      </c>
      <c r="H3351">
        <v>1944974</v>
      </c>
      <c r="I3351">
        <v>1947529</v>
      </c>
      <c r="J3351" s="1" t="s">
        <v>26</v>
      </c>
      <c r="K3351" s="1" t="s">
        <v>24</v>
      </c>
      <c r="L3351" s="1" t="s">
        <v>24</v>
      </c>
      <c r="M3351" s="1" t="s">
        <v>24</v>
      </c>
      <c r="N3351" s="1" t="s">
        <v>24</v>
      </c>
      <c r="O3351" s="1" t="s">
        <v>24</v>
      </c>
      <c r="P3351" s="1" t="s">
        <v>24</v>
      </c>
      <c r="Q3351" s="1" t="s">
        <v>4305</v>
      </c>
      <c r="R3351">
        <v>2556</v>
      </c>
      <c r="T3351" s="1" t="s">
        <v>24</v>
      </c>
    </row>
    <row r="3352" spans="1:20" x14ac:dyDescent="0.55000000000000004">
      <c r="A3352" s="1" t="s">
        <v>28</v>
      </c>
      <c r="B3352" s="1" t="s">
        <v>29</v>
      </c>
      <c r="C3352" s="1" t="s">
        <v>22</v>
      </c>
      <c r="D3352" s="1" t="s">
        <v>23</v>
      </c>
      <c r="E3352" s="1" t="s">
        <v>5</v>
      </c>
      <c r="F3352" s="1" t="s">
        <v>24</v>
      </c>
      <c r="G3352" s="1" t="s">
        <v>25</v>
      </c>
      <c r="H3352">
        <v>1944974</v>
      </c>
      <c r="I3352">
        <v>1947529</v>
      </c>
      <c r="J3352" s="1" t="s">
        <v>26</v>
      </c>
      <c r="K3352" s="1" t="s">
        <v>4306</v>
      </c>
      <c r="L3352" s="1" t="s">
        <v>24</v>
      </c>
      <c r="M3352" s="1" t="s">
        <v>24</v>
      </c>
      <c r="N3352" s="1" t="s">
        <v>4307</v>
      </c>
      <c r="O3352" s="1" t="s">
        <v>24</v>
      </c>
      <c r="P3352" s="1" t="s">
        <v>24</v>
      </c>
      <c r="Q3352" s="1" t="s">
        <v>4305</v>
      </c>
      <c r="R3352">
        <v>2556</v>
      </c>
      <c r="S3352">
        <v>851</v>
      </c>
      <c r="T3352" s="1" t="s">
        <v>24</v>
      </c>
    </row>
    <row r="3353" spans="1:20" x14ac:dyDescent="0.55000000000000004">
      <c r="A3353" s="1" t="s">
        <v>20</v>
      </c>
      <c r="B3353" s="1" t="s">
        <v>21</v>
      </c>
      <c r="C3353" s="1" t="s">
        <v>22</v>
      </c>
      <c r="D3353" s="1" t="s">
        <v>23</v>
      </c>
      <c r="E3353" s="1" t="s">
        <v>5</v>
      </c>
      <c r="F3353" s="1" t="s">
        <v>24</v>
      </c>
      <c r="G3353" s="1" t="s">
        <v>25</v>
      </c>
      <c r="H3353">
        <v>1947593</v>
      </c>
      <c r="I3353">
        <v>1947991</v>
      </c>
      <c r="J3353" s="1" t="s">
        <v>26</v>
      </c>
      <c r="K3353" s="1" t="s">
        <v>24</v>
      </c>
      <c r="L3353" s="1" t="s">
        <v>24</v>
      </c>
      <c r="M3353" s="1" t="s">
        <v>24</v>
      </c>
      <c r="N3353" s="1" t="s">
        <v>24</v>
      </c>
      <c r="O3353" s="1" t="s">
        <v>24</v>
      </c>
      <c r="P3353" s="1" t="s">
        <v>24</v>
      </c>
      <c r="Q3353" s="1" t="s">
        <v>4308</v>
      </c>
      <c r="R3353">
        <v>399</v>
      </c>
      <c r="T3353" s="1" t="s">
        <v>24</v>
      </c>
    </row>
    <row r="3354" spans="1:20" x14ac:dyDescent="0.55000000000000004">
      <c r="A3354" s="1" t="s">
        <v>28</v>
      </c>
      <c r="B3354" s="1" t="s">
        <v>29</v>
      </c>
      <c r="C3354" s="1" t="s">
        <v>22</v>
      </c>
      <c r="D3354" s="1" t="s">
        <v>23</v>
      </c>
      <c r="E3354" s="1" t="s">
        <v>5</v>
      </c>
      <c r="F3354" s="1" t="s">
        <v>24</v>
      </c>
      <c r="G3354" s="1" t="s">
        <v>25</v>
      </c>
      <c r="H3354">
        <v>1947593</v>
      </c>
      <c r="I3354">
        <v>1947991</v>
      </c>
      <c r="J3354" s="1" t="s">
        <v>26</v>
      </c>
      <c r="K3354" s="1" t="s">
        <v>4309</v>
      </c>
      <c r="L3354" s="1" t="s">
        <v>24</v>
      </c>
      <c r="M3354" s="1" t="s">
        <v>24</v>
      </c>
      <c r="N3354" s="1" t="s">
        <v>73</v>
      </c>
      <c r="O3354" s="1" t="s">
        <v>24</v>
      </c>
      <c r="P3354" s="1" t="s">
        <v>24</v>
      </c>
      <c r="Q3354" s="1" t="s">
        <v>4308</v>
      </c>
      <c r="R3354">
        <v>399</v>
      </c>
      <c r="S3354">
        <v>132</v>
      </c>
      <c r="T3354" s="1" t="s">
        <v>24</v>
      </c>
    </row>
    <row r="3355" spans="1:20" x14ac:dyDescent="0.55000000000000004">
      <c r="A3355" s="1" t="s">
        <v>20</v>
      </c>
      <c r="B3355" s="1" t="s">
        <v>21</v>
      </c>
      <c r="C3355" s="1" t="s">
        <v>22</v>
      </c>
      <c r="D3355" s="1" t="s">
        <v>23</v>
      </c>
      <c r="E3355" s="1" t="s">
        <v>5</v>
      </c>
      <c r="F3355" s="1" t="s">
        <v>24</v>
      </c>
      <c r="G3355" s="1" t="s">
        <v>25</v>
      </c>
      <c r="H3355">
        <v>1948160</v>
      </c>
      <c r="I3355">
        <v>1948738</v>
      </c>
      <c r="J3355" s="1" t="s">
        <v>26</v>
      </c>
      <c r="K3355" s="1" t="s">
        <v>24</v>
      </c>
      <c r="L3355" s="1" t="s">
        <v>24</v>
      </c>
      <c r="M3355" s="1" t="s">
        <v>24</v>
      </c>
      <c r="N3355" s="1" t="s">
        <v>24</v>
      </c>
      <c r="O3355" s="1" t="s">
        <v>24</v>
      </c>
      <c r="P3355" s="1" t="s">
        <v>24</v>
      </c>
      <c r="Q3355" s="1" t="s">
        <v>4310</v>
      </c>
      <c r="R3355">
        <v>579</v>
      </c>
      <c r="T3355" s="1" t="s">
        <v>24</v>
      </c>
    </row>
    <row r="3356" spans="1:20" x14ac:dyDescent="0.55000000000000004">
      <c r="A3356" s="1" t="s">
        <v>28</v>
      </c>
      <c r="B3356" s="1" t="s">
        <v>29</v>
      </c>
      <c r="C3356" s="1" t="s">
        <v>22</v>
      </c>
      <c r="D3356" s="1" t="s">
        <v>23</v>
      </c>
      <c r="E3356" s="1" t="s">
        <v>5</v>
      </c>
      <c r="F3356" s="1" t="s">
        <v>24</v>
      </c>
      <c r="G3356" s="1" t="s">
        <v>25</v>
      </c>
      <c r="H3356">
        <v>1948160</v>
      </c>
      <c r="I3356">
        <v>1948738</v>
      </c>
      <c r="J3356" s="1" t="s">
        <v>26</v>
      </c>
      <c r="K3356" s="1" t="s">
        <v>4311</v>
      </c>
      <c r="L3356" s="1" t="s">
        <v>24</v>
      </c>
      <c r="M3356" s="1" t="s">
        <v>24</v>
      </c>
      <c r="N3356" s="1" t="s">
        <v>73</v>
      </c>
      <c r="O3356" s="1" t="s">
        <v>24</v>
      </c>
      <c r="P3356" s="1" t="s">
        <v>24</v>
      </c>
      <c r="Q3356" s="1" t="s">
        <v>4310</v>
      </c>
      <c r="R3356">
        <v>579</v>
      </c>
      <c r="S3356">
        <v>192</v>
      </c>
      <c r="T3356" s="1" t="s">
        <v>24</v>
      </c>
    </row>
    <row r="3357" spans="1:20" x14ac:dyDescent="0.55000000000000004">
      <c r="A3357" s="1" t="s">
        <v>20</v>
      </c>
      <c r="B3357" s="1" t="s">
        <v>21</v>
      </c>
      <c r="C3357" s="1" t="s">
        <v>22</v>
      </c>
      <c r="D3357" s="1" t="s">
        <v>23</v>
      </c>
      <c r="E3357" s="1" t="s">
        <v>5</v>
      </c>
      <c r="F3357" s="1" t="s">
        <v>24</v>
      </c>
      <c r="G3357" s="1" t="s">
        <v>25</v>
      </c>
      <c r="H3357">
        <v>1948810</v>
      </c>
      <c r="I3357">
        <v>1949376</v>
      </c>
      <c r="J3357" s="1" t="s">
        <v>26</v>
      </c>
      <c r="K3357" s="1" t="s">
        <v>24</v>
      </c>
      <c r="L3357" s="1" t="s">
        <v>24</v>
      </c>
      <c r="M3357" s="1" t="s">
        <v>24</v>
      </c>
      <c r="N3357" s="1" t="s">
        <v>24</v>
      </c>
      <c r="O3357" s="1" t="s">
        <v>24</v>
      </c>
      <c r="P3357" s="1" t="s">
        <v>24</v>
      </c>
      <c r="Q3357" s="1" t="s">
        <v>4312</v>
      </c>
      <c r="R3357">
        <v>567</v>
      </c>
      <c r="T3357" s="1" t="s">
        <v>24</v>
      </c>
    </row>
    <row r="3358" spans="1:20" x14ac:dyDescent="0.55000000000000004">
      <c r="A3358" s="1" t="s">
        <v>28</v>
      </c>
      <c r="B3358" s="1" t="s">
        <v>29</v>
      </c>
      <c r="C3358" s="1" t="s">
        <v>22</v>
      </c>
      <c r="D3358" s="1" t="s">
        <v>23</v>
      </c>
      <c r="E3358" s="1" t="s">
        <v>5</v>
      </c>
      <c r="F3358" s="1" t="s">
        <v>24</v>
      </c>
      <c r="G3358" s="1" t="s">
        <v>25</v>
      </c>
      <c r="H3358">
        <v>1948810</v>
      </c>
      <c r="I3358">
        <v>1949376</v>
      </c>
      <c r="J3358" s="1" t="s">
        <v>26</v>
      </c>
      <c r="K3358" s="1" t="s">
        <v>4313</v>
      </c>
      <c r="L3358" s="1" t="s">
        <v>24</v>
      </c>
      <c r="M3358" s="1" t="s">
        <v>24</v>
      </c>
      <c r="N3358" s="1" t="s">
        <v>4314</v>
      </c>
      <c r="O3358" s="1" t="s">
        <v>24</v>
      </c>
      <c r="P3358" s="1" t="s">
        <v>24</v>
      </c>
      <c r="Q3358" s="1" t="s">
        <v>4312</v>
      </c>
      <c r="R3358">
        <v>567</v>
      </c>
      <c r="S3358">
        <v>188</v>
      </c>
      <c r="T3358" s="1" t="s">
        <v>24</v>
      </c>
    </row>
    <row r="3359" spans="1:20" x14ac:dyDescent="0.55000000000000004">
      <c r="A3359" s="1" t="s">
        <v>20</v>
      </c>
      <c r="B3359" s="1" t="s">
        <v>21</v>
      </c>
      <c r="C3359" s="1" t="s">
        <v>22</v>
      </c>
      <c r="D3359" s="1" t="s">
        <v>23</v>
      </c>
      <c r="E3359" s="1" t="s">
        <v>5</v>
      </c>
      <c r="F3359" s="1" t="s">
        <v>24</v>
      </c>
      <c r="G3359" s="1" t="s">
        <v>25</v>
      </c>
      <c r="H3359">
        <v>1949439</v>
      </c>
      <c r="I3359">
        <v>1949795</v>
      </c>
      <c r="J3359" s="1" t="s">
        <v>26</v>
      </c>
      <c r="K3359" s="1" t="s">
        <v>24</v>
      </c>
      <c r="L3359" s="1" t="s">
        <v>24</v>
      </c>
      <c r="M3359" s="1" t="s">
        <v>24</v>
      </c>
      <c r="N3359" s="1" t="s">
        <v>24</v>
      </c>
      <c r="O3359" s="1" t="s">
        <v>24</v>
      </c>
      <c r="P3359" s="1" t="s">
        <v>24</v>
      </c>
      <c r="Q3359" s="1" t="s">
        <v>4315</v>
      </c>
      <c r="R3359">
        <v>357</v>
      </c>
      <c r="T3359" s="1" t="s">
        <v>24</v>
      </c>
    </row>
    <row r="3360" spans="1:20" x14ac:dyDescent="0.55000000000000004">
      <c r="A3360" s="1" t="s">
        <v>28</v>
      </c>
      <c r="B3360" s="1" t="s">
        <v>29</v>
      </c>
      <c r="C3360" s="1" t="s">
        <v>22</v>
      </c>
      <c r="D3360" s="1" t="s">
        <v>23</v>
      </c>
      <c r="E3360" s="1" t="s">
        <v>5</v>
      </c>
      <c r="F3360" s="1" t="s">
        <v>24</v>
      </c>
      <c r="G3360" s="1" t="s">
        <v>25</v>
      </c>
      <c r="H3360">
        <v>1949439</v>
      </c>
      <c r="I3360">
        <v>1949795</v>
      </c>
      <c r="J3360" s="1" t="s">
        <v>26</v>
      </c>
      <c r="K3360" s="1" t="s">
        <v>4316</v>
      </c>
      <c r="L3360" s="1" t="s">
        <v>24</v>
      </c>
      <c r="M3360" s="1" t="s">
        <v>24</v>
      </c>
      <c r="N3360" s="1" t="s">
        <v>105</v>
      </c>
      <c r="O3360" s="1" t="s">
        <v>24</v>
      </c>
      <c r="P3360" s="1" t="s">
        <v>24</v>
      </c>
      <c r="Q3360" s="1" t="s">
        <v>4315</v>
      </c>
      <c r="R3360">
        <v>357</v>
      </c>
      <c r="S3360">
        <v>118</v>
      </c>
      <c r="T3360" s="1" t="s">
        <v>24</v>
      </c>
    </row>
    <row r="3361" spans="1:20" x14ac:dyDescent="0.55000000000000004">
      <c r="A3361" s="1" t="s">
        <v>20</v>
      </c>
      <c r="B3361" s="1" t="s">
        <v>21</v>
      </c>
      <c r="C3361" s="1" t="s">
        <v>22</v>
      </c>
      <c r="D3361" s="1" t="s">
        <v>23</v>
      </c>
      <c r="E3361" s="1" t="s">
        <v>5</v>
      </c>
      <c r="F3361" s="1" t="s">
        <v>24</v>
      </c>
      <c r="G3361" s="1" t="s">
        <v>25</v>
      </c>
      <c r="H3361">
        <v>1949779</v>
      </c>
      <c r="I3361">
        <v>1950585</v>
      </c>
      <c r="J3361" s="1" t="s">
        <v>26</v>
      </c>
      <c r="K3361" s="1" t="s">
        <v>24</v>
      </c>
      <c r="L3361" s="1" t="s">
        <v>24</v>
      </c>
      <c r="M3361" s="1" t="s">
        <v>24</v>
      </c>
      <c r="N3361" s="1" t="s">
        <v>24</v>
      </c>
      <c r="O3361" s="1" t="s">
        <v>24</v>
      </c>
      <c r="P3361" s="1" t="s">
        <v>24</v>
      </c>
      <c r="Q3361" s="1" t="s">
        <v>4317</v>
      </c>
      <c r="R3361">
        <v>807</v>
      </c>
      <c r="T3361" s="1" t="s">
        <v>24</v>
      </c>
    </row>
    <row r="3362" spans="1:20" x14ac:dyDescent="0.55000000000000004">
      <c r="A3362" s="1" t="s">
        <v>28</v>
      </c>
      <c r="B3362" s="1" t="s">
        <v>29</v>
      </c>
      <c r="C3362" s="1" t="s">
        <v>22</v>
      </c>
      <c r="D3362" s="1" t="s">
        <v>23</v>
      </c>
      <c r="E3362" s="1" t="s">
        <v>5</v>
      </c>
      <c r="F3362" s="1" t="s">
        <v>24</v>
      </c>
      <c r="G3362" s="1" t="s">
        <v>25</v>
      </c>
      <c r="H3362">
        <v>1949779</v>
      </c>
      <c r="I3362">
        <v>1950585</v>
      </c>
      <c r="J3362" s="1" t="s">
        <v>26</v>
      </c>
      <c r="K3362" s="1" t="s">
        <v>4318</v>
      </c>
      <c r="L3362" s="1" t="s">
        <v>24</v>
      </c>
      <c r="M3362" s="1" t="s">
        <v>24</v>
      </c>
      <c r="N3362" s="1" t="s">
        <v>73</v>
      </c>
      <c r="O3362" s="1" t="s">
        <v>24</v>
      </c>
      <c r="P3362" s="1" t="s">
        <v>24</v>
      </c>
      <c r="Q3362" s="1" t="s">
        <v>4317</v>
      </c>
      <c r="R3362">
        <v>807</v>
      </c>
      <c r="S3362">
        <v>268</v>
      </c>
      <c r="T3362" s="1" t="s">
        <v>24</v>
      </c>
    </row>
    <row r="3363" spans="1:20" x14ac:dyDescent="0.55000000000000004">
      <c r="A3363" s="1" t="s">
        <v>20</v>
      </c>
      <c r="B3363" s="1" t="s">
        <v>21</v>
      </c>
      <c r="C3363" s="1" t="s">
        <v>22</v>
      </c>
      <c r="D3363" s="1" t="s">
        <v>23</v>
      </c>
      <c r="E3363" s="1" t="s">
        <v>5</v>
      </c>
      <c r="F3363" s="1" t="s">
        <v>24</v>
      </c>
      <c r="G3363" s="1" t="s">
        <v>25</v>
      </c>
      <c r="H3363">
        <v>1950618</v>
      </c>
      <c r="I3363">
        <v>1951106</v>
      </c>
      <c r="J3363" s="1" t="s">
        <v>67</v>
      </c>
      <c r="K3363" s="1" t="s">
        <v>24</v>
      </c>
      <c r="L3363" s="1" t="s">
        <v>24</v>
      </c>
      <c r="M3363" s="1" t="s">
        <v>24</v>
      </c>
      <c r="N3363" s="1" t="s">
        <v>24</v>
      </c>
      <c r="O3363" s="1" t="s">
        <v>24</v>
      </c>
      <c r="P3363" s="1" t="s">
        <v>24</v>
      </c>
      <c r="Q3363" s="1" t="s">
        <v>4319</v>
      </c>
      <c r="R3363">
        <v>489</v>
      </c>
      <c r="T3363" s="1" t="s">
        <v>24</v>
      </c>
    </row>
    <row r="3364" spans="1:20" x14ac:dyDescent="0.55000000000000004">
      <c r="A3364" s="1" t="s">
        <v>28</v>
      </c>
      <c r="B3364" s="1" t="s">
        <v>29</v>
      </c>
      <c r="C3364" s="1" t="s">
        <v>22</v>
      </c>
      <c r="D3364" s="1" t="s">
        <v>23</v>
      </c>
      <c r="E3364" s="1" t="s">
        <v>5</v>
      </c>
      <c r="F3364" s="1" t="s">
        <v>24</v>
      </c>
      <c r="G3364" s="1" t="s">
        <v>25</v>
      </c>
      <c r="H3364">
        <v>1950618</v>
      </c>
      <c r="I3364">
        <v>1951106</v>
      </c>
      <c r="J3364" s="1" t="s">
        <v>67</v>
      </c>
      <c r="K3364" s="1" t="s">
        <v>4320</v>
      </c>
      <c r="L3364" s="1" t="s">
        <v>24</v>
      </c>
      <c r="M3364" s="1" t="s">
        <v>24</v>
      </c>
      <c r="N3364" s="1" t="s">
        <v>73</v>
      </c>
      <c r="O3364" s="1" t="s">
        <v>24</v>
      </c>
      <c r="P3364" s="1" t="s">
        <v>24</v>
      </c>
      <c r="Q3364" s="1" t="s">
        <v>4319</v>
      </c>
      <c r="R3364">
        <v>489</v>
      </c>
      <c r="S3364">
        <v>162</v>
      </c>
      <c r="T3364" s="1" t="s">
        <v>24</v>
      </c>
    </row>
    <row r="3365" spans="1:20" x14ac:dyDescent="0.55000000000000004">
      <c r="A3365" s="1" t="s">
        <v>20</v>
      </c>
      <c r="B3365" s="1" t="s">
        <v>21</v>
      </c>
      <c r="C3365" s="1" t="s">
        <v>22</v>
      </c>
      <c r="D3365" s="1" t="s">
        <v>23</v>
      </c>
      <c r="E3365" s="1" t="s">
        <v>5</v>
      </c>
      <c r="F3365" s="1" t="s">
        <v>24</v>
      </c>
      <c r="G3365" s="1" t="s">
        <v>25</v>
      </c>
      <c r="H3365">
        <v>1951096</v>
      </c>
      <c r="I3365">
        <v>1951455</v>
      </c>
      <c r="J3365" s="1" t="s">
        <v>67</v>
      </c>
      <c r="K3365" s="1" t="s">
        <v>24</v>
      </c>
      <c r="L3365" s="1" t="s">
        <v>24</v>
      </c>
      <c r="M3365" s="1" t="s">
        <v>24</v>
      </c>
      <c r="N3365" s="1" t="s">
        <v>24</v>
      </c>
      <c r="O3365" s="1" t="s">
        <v>24</v>
      </c>
      <c r="P3365" s="1" t="s">
        <v>24</v>
      </c>
      <c r="Q3365" s="1" t="s">
        <v>4321</v>
      </c>
      <c r="R3365">
        <v>360</v>
      </c>
      <c r="T3365" s="1" t="s">
        <v>24</v>
      </c>
    </row>
    <row r="3366" spans="1:20" x14ac:dyDescent="0.55000000000000004">
      <c r="A3366" s="1" t="s">
        <v>28</v>
      </c>
      <c r="B3366" s="1" t="s">
        <v>29</v>
      </c>
      <c r="C3366" s="1" t="s">
        <v>22</v>
      </c>
      <c r="D3366" s="1" t="s">
        <v>23</v>
      </c>
      <c r="E3366" s="1" t="s">
        <v>5</v>
      </c>
      <c r="F3366" s="1" t="s">
        <v>24</v>
      </c>
      <c r="G3366" s="1" t="s">
        <v>25</v>
      </c>
      <c r="H3366">
        <v>1951096</v>
      </c>
      <c r="I3366">
        <v>1951455</v>
      </c>
      <c r="J3366" s="1" t="s">
        <v>67</v>
      </c>
      <c r="K3366" s="1" t="s">
        <v>4322</v>
      </c>
      <c r="L3366" s="1" t="s">
        <v>24</v>
      </c>
      <c r="M3366" s="1" t="s">
        <v>24</v>
      </c>
      <c r="N3366" s="1" t="s">
        <v>73</v>
      </c>
      <c r="O3366" s="1" t="s">
        <v>24</v>
      </c>
      <c r="P3366" s="1" t="s">
        <v>24</v>
      </c>
      <c r="Q3366" s="1" t="s">
        <v>4321</v>
      </c>
      <c r="R3366">
        <v>360</v>
      </c>
      <c r="S3366">
        <v>119</v>
      </c>
      <c r="T3366" s="1" t="s">
        <v>24</v>
      </c>
    </row>
    <row r="3367" spans="1:20" x14ac:dyDescent="0.55000000000000004">
      <c r="A3367" s="1" t="s">
        <v>20</v>
      </c>
      <c r="B3367" s="1" t="s">
        <v>21</v>
      </c>
      <c r="C3367" s="1" t="s">
        <v>22</v>
      </c>
      <c r="D3367" s="1" t="s">
        <v>23</v>
      </c>
      <c r="E3367" s="1" t="s">
        <v>5</v>
      </c>
      <c r="F3367" s="1" t="s">
        <v>24</v>
      </c>
      <c r="G3367" s="1" t="s">
        <v>25</v>
      </c>
      <c r="H3367">
        <v>1951446</v>
      </c>
      <c r="I3367">
        <v>1951910</v>
      </c>
      <c r="J3367" s="1" t="s">
        <v>67</v>
      </c>
      <c r="K3367" s="1" t="s">
        <v>24</v>
      </c>
      <c r="L3367" s="1" t="s">
        <v>24</v>
      </c>
      <c r="M3367" s="1" t="s">
        <v>24</v>
      </c>
      <c r="N3367" s="1" t="s">
        <v>24</v>
      </c>
      <c r="O3367" s="1" t="s">
        <v>24</v>
      </c>
      <c r="P3367" s="1" t="s">
        <v>24</v>
      </c>
      <c r="Q3367" s="1" t="s">
        <v>4323</v>
      </c>
      <c r="R3367">
        <v>465</v>
      </c>
      <c r="T3367" s="1" t="s">
        <v>24</v>
      </c>
    </row>
    <row r="3368" spans="1:20" x14ac:dyDescent="0.55000000000000004">
      <c r="A3368" s="1" t="s">
        <v>28</v>
      </c>
      <c r="B3368" s="1" t="s">
        <v>29</v>
      </c>
      <c r="C3368" s="1" t="s">
        <v>22</v>
      </c>
      <c r="D3368" s="1" t="s">
        <v>23</v>
      </c>
      <c r="E3368" s="1" t="s">
        <v>5</v>
      </c>
      <c r="F3368" s="1" t="s">
        <v>24</v>
      </c>
      <c r="G3368" s="1" t="s">
        <v>25</v>
      </c>
      <c r="H3368">
        <v>1951446</v>
      </c>
      <c r="I3368">
        <v>1951910</v>
      </c>
      <c r="J3368" s="1" t="s">
        <v>67</v>
      </c>
      <c r="K3368" s="1" t="s">
        <v>4324</v>
      </c>
      <c r="L3368" s="1" t="s">
        <v>24</v>
      </c>
      <c r="M3368" s="1" t="s">
        <v>24</v>
      </c>
      <c r="N3368" s="1" t="s">
        <v>73</v>
      </c>
      <c r="O3368" s="1" t="s">
        <v>24</v>
      </c>
      <c r="P3368" s="1" t="s">
        <v>24</v>
      </c>
      <c r="Q3368" s="1" t="s">
        <v>4323</v>
      </c>
      <c r="R3368">
        <v>465</v>
      </c>
      <c r="S3368">
        <v>154</v>
      </c>
      <c r="T3368" s="1" t="s">
        <v>24</v>
      </c>
    </row>
    <row r="3369" spans="1:20" x14ac:dyDescent="0.55000000000000004">
      <c r="A3369" s="1" t="s">
        <v>20</v>
      </c>
      <c r="B3369" s="1" t="s">
        <v>21</v>
      </c>
      <c r="C3369" s="1" t="s">
        <v>22</v>
      </c>
      <c r="D3369" s="1" t="s">
        <v>23</v>
      </c>
      <c r="E3369" s="1" t="s">
        <v>5</v>
      </c>
      <c r="F3369" s="1" t="s">
        <v>24</v>
      </c>
      <c r="G3369" s="1" t="s">
        <v>25</v>
      </c>
      <c r="H3369">
        <v>1951894</v>
      </c>
      <c r="I3369">
        <v>1952256</v>
      </c>
      <c r="J3369" s="1" t="s">
        <v>67</v>
      </c>
      <c r="K3369" s="1" t="s">
        <v>24</v>
      </c>
      <c r="L3369" s="1" t="s">
        <v>24</v>
      </c>
      <c r="M3369" s="1" t="s">
        <v>24</v>
      </c>
      <c r="N3369" s="1" t="s">
        <v>24</v>
      </c>
      <c r="O3369" s="1" t="s">
        <v>24</v>
      </c>
      <c r="P3369" s="1" t="s">
        <v>24</v>
      </c>
      <c r="Q3369" s="1" t="s">
        <v>4325</v>
      </c>
      <c r="R3369">
        <v>363</v>
      </c>
      <c r="T3369" s="1" t="s">
        <v>24</v>
      </c>
    </row>
    <row r="3370" spans="1:20" x14ac:dyDescent="0.55000000000000004">
      <c r="A3370" s="1" t="s">
        <v>28</v>
      </c>
      <c r="B3370" s="1" t="s">
        <v>29</v>
      </c>
      <c r="C3370" s="1" t="s">
        <v>22</v>
      </c>
      <c r="D3370" s="1" t="s">
        <v>23</v>
      </c>
      <c r="E3370" s="1" t="s">
        <v>5</v>
      </c>
      <c r="F3370" s="1" t="s">
        <v>24</v>
      </c>
      <c r="G3370" s="1" t="s">
        <v>25</v>
      </c>
      <c r="H3370">
        <v>1951894</v>
      </c>
      <c r="I3370">
        <v>1952256</v>
      </c>
      <c r="J3370" s="1" t="s">
        <v>67</v>
      </c>
      <c r="K3370" s="1" t="s">
        <v>4326</v>
      </c>
      <c r="L3370" s="1" t="s">
        <v>24</v>
      </c>
      <c r="M3370" s="1" t="s">
        <v>24</v>
      </c>
      <c r="N3370" s="1" t="s">
        <v>73</v>
      </c>
      <c r="O3370" s="1" t="s">
        <v>24</v>
      </c>
      <c r="P3370" s="1" t="s">
        <v>24</v>
      </c>
      <c r="Q3370" s="1" t="s">
        <v>4325</v>
      </c>
      <c r="R3370">
        <v>363</v>
      </c>
      <c r="S3370">
        <v>120</v>
      </c>
      <c r="T3370" s="1" t="s">
        <v>24</v>
      </c>
    </row>
    <row r="3371" spans="1:20" x14ac:dyDescent="0.55000000000000004">
      <c r="A3371" s="1" t="s">
        <v>20</v>
      </c>
      <c r="B3371" s="1" t="s">
        <v>21</v>
      </c>
      <c r="C3371" s="1" t="s">
        <v>22</v>
      </c>
      <c r="D3371" s="1" t="s">
        <v>23</v>
      </c>
      <c r="E3371" s="1" t="s">
        <v>5</v>
      </c>
      <c r="F3371" s="1" t="s">
        <v>24</v>
      </c>
      <c r="G3371" s="1" t="s">
        <v>25</v>
      </c>
      <c r="H3371">
        <v>1952280</v>
      </c>
      <c r="I3371">
        <v>1953143</v>
      </c>
      <c r="J3371" s="1" t="s">
        <v>67</v>
      </c>
      <c r="K3371" s="1" t="s">
        <v>24</v>
      </c>
      <c r="L3371" s="1" t="s">
        <v>24</v>
      </c>
      <c r="M3371" s="1" t="s">
        <v>24</v>
      </c>
      <c r="N3371" s="1" t="s">
        <v>24</v>
      </c>
      <c r="O3371" s="1" t="s">
        <v>24</v>
      </c>
      <c r="P3371" s="1" t="s">
        <v>24</v>
      </c>
      <c r="Q3371" s="1" t="s">
        <v>4327</v>
      </c>
      <c r="R3371">
        <v>864</v>
      </c>
      <c r="T3371" s="1" t="s">
        <v>24</v>
      </c>
    </row>
    <row r="3372" spans="1:20" x14ac:dyDescent="0.55000000000000004">
      <c r="A3372" s="1" t="s">
        <v>28</v>
      </c>
      <c r="B3372" s="1" t="s">
        <v>29</v>
      </c>
      <c r="C3372" s="1" t="s">
        <v>22</v>
      </c>
      <c r="D3372" s="1" t="s">
        <v>23</v>
      </c>
      <c r="E3372" s="1" t="s">
        <v>5</v>
      </c>
      <c r="F3372" s="1" t="s">
        <v>24</v>
      </c>
      <c r="G3372" s="1" t="s">
        <v>25</v>
      </c>
      <c r="H3372">
        <v>1952280</v>
      </c>
      <c r="I3372">
        <v>1953143</v>
      </c>
      <c r="J3372" s="1" t="s">
        <v>67</v>
      </c>
      <c r="K3372" s="1" t="s">
        <v>4328</v>
      </c>
      <c r="L3372" s="1" t="s">
        <v>24</v>
      </c>
      <c r="M3372" s="1" t="s">
        <v>24</v>
      </c>
      <c r="N3372" s="1" t="s">
        <v>73</v>
      </c>
      <c r="O3372" s="1" t="s">
        <v>24</v>
      </c>
      <c r="P3372" s="1" t="s">
        <v>24</v>
      </c>
      <c r="Q3372" s="1" t="s">
        <v>4327</v>
      </c>
      <c r="R3372">
        <v>864</v>
      </c>
      <c r="S3372">
        <v>287</v>
      </c>
      <c r="T3372" s="1" t="s">
        <v>24</v>
      </c>
    </row>
    <row r="3373" spans="1:20" x14ac:dyDescent="0.55000000000000004">
      <c r="A3373" s="1" t="s">
        <v>20</v>
      </c>
      <c r="B3373" s="1" t="s">
        <v>21</v>
      </c>
      <c r="C3373" s="1" t="s">
        <v>22</v>
      </c>
      <c r="D3373" s="1" t="s">
        <v>23</v>
      </c>
      <c r="E3373" s="1" t="s">
        <v>5</v>
      </c>
      <c r="F3373" s="1" t="s">
        <v>24</v>
      </c>
      <c r="G3373" s="1" t="s">
        <v>25</v>
      </c>
      <c r="H3373">
        <v>1953162</v>
      </c>
      <c r="I3373">
        <v>1953524</v>
      </c>
      <c r="J3373" s="1" t="s">
        <v>67</v>
      </c>
      <c r="K3373" s="1" t="s">
        <v>24</v>
      </c>
      <c r="L3373" s="1" t="s">
        <v>24</v>
      </c>
      <c r="M3373" s="1" t="s">
        <v>24</v>
      </c>
      <c r="N3373" s="1" t="s">
        <v>24</v>
      </c>
      <c r="O3373" s="1" t="s">
        <v>24</v>
      </c>
      <c r="P3373" s="1" t="s">
        <v>24</v>
      </c>
      <c r="Q3373" s="1" t="s">
        <v>4329</v>
      </c>
      <c r="R3373">
        <v>363</v>
      </c>
      <c r="T3373" s="1" t="s">
        <v>24</v>
      </c>
    </row>
    <row r="3374" spans="1:20" x14ac:dyDescent="0.55000000000000004">
      <c r="A3374" s="1" t="s">
        <v>28</v>
      </c>
      <c r="B3374" s="1" t="s">
        <v>29</v>
      </c>
      <c r="C3374" s="1" t="s">
        <v>22</v>
      </c>
      <c r="D3374" s="1" t="s">
        <v>23</v>
      </c>
      <c r="E3374" s="1" t="s">
        <v>5</v>
      </c>
      <c r="F3374" s="1" t="s">
        <v>24</v>
      </c>
      <c r="G3374" s="1" t="s">
        <v>25</v>
      </c>
      <c r="H3374">
        <v>1953162</v>
      </c>
      <c r="I3374">
        <v>1953524</v>
      </c>
      <c r="J3374" s="1" t="s">
        <v>67</v>
      </c>
      <c r="K3374" s="1" t="s">
        <v>4330</v>
      </c>
      <c r="L3374" s="1" t="s">
        <v>24</v>
      </c>
      <c r="M3374" s="1" t="s">
        <v>24</v>
      </c>
      <c r="N3374" s="1" t="s">
        <v>73</v>
      </c>
      <c r="O3374" s="1" t="s">
        <v>24</v>
      </c>
      <c r="P3374" s="1" t="s">
        <v>24</v>
      </c>
      <c r="Q3374" s="1" t="s">
        <v>4329</v>
      </c>
      <c r="R3374">
        <v>363</v>
      </c>
      <c r="S3374">
        <v>120</v>
      </c>
      <c r="T3374" s="1" t="s">
        <v>24</v>
      </c>
    </row>
    <row r="3375" spans="1:20" x14ac:dyDescent="0.55000000000000004">
      <c r="A3375" s="1" t="s">
        <v>20</v>
      </c>
      <c r="B3375" s="1" t="s">
        <v>21</v>
      </c>
      <c r="C3375" s="1" t="s">
        <v>22</v>
      </c>
      <c r="D3375" s="1" t="s">
        <v>23</v>
      </c>
      <c r="E3375" s="1" t="s">
        <v>5</v>
      </c>
      <c r="F3375" s="1" t="s">
        <v>24</v>
      </c>
      <c r="G3375" s="1" t="s">
        <v>25</v>
      </c>
      <c r="H3375">
        <v>1953537</v>
      </c>
      <c r="I3375">
        <v>1955945</v>
      </c>
      <c r="J3375" s="1" t="s">
        <v>67</v>
      </c>
      <c r="K3375" s="1" t="s">
        <v>24</v>
      </c>
      <c r="L3375" s="1" t="s">
        <v>24</v>
      </c>
      <c r="M3375" s="1" t="s">
        <v>24</v>
      </c>
      <c r="N3375" s="1" t="s">
        <v>24</v>
      </c>
      <c r="O3375" s="1" t="s">
        <v>24</v>
      </c>
      <c r="P3375" s="1" t="s">
        <v>24</v>
      </c>
      <c r="Q3375" s="1" t="s">
        <v>4331</v>
      </c>
      <c r="R3375">
        <v>2409</v>
      </c>
      <c r="T3375" s="1" t="s">
        <v>24</v>
      </c>
    </row>
    <row r="3376" spans="1:20" x14ac:dyDescent="0.55000000000000004">
      <c r="A3376" s="1" t="s">
        <v>28</v>
      </c>
      <c r="B3376" s="1" t="s">
        <v>29</v>
      </c>
      <c r="C3376" s="1" t="s">
        <v>22</v>
      </c>
      <c r="D3376" s="1" t="s">
        <v>23</v>
      </c>
      <c r="E3376" s="1" t="s">
        <v>5</v>
      </c>
      <c r="F3376" s="1" t="s">
        <v>24</v>
      </c>
      <c r="G3376" s="1" t="s">
        <v>25</v>
      </c>
      <c r="H3376">
        <v>1953537</v>
      </c>
      <c r="I3376">
        <v>1955945</v>
      </c>
      <c r="J3376" s="1" t="s">
        <v>67</v>
      </c>
      <c r="K3376" s="1" t="s">
        <v>4332</v>
      </c>
      <c r="L3376" s="1" t="s">
        <v>24</v>
      </c>
      <c r="M3376" s="1" t="s">
        <v>24</v>
      </c>
      <c r="N3376" s="1" t="s">
        <v>2090</v>
      </c>
      <c r="O3376" s="1" t="s">
        <v>24</v>
      </c>
      <c r="P3376" s="1" t="s">
        <v>24</v>
      </c>
      <c r="Q3376" s="1" t="s">
        <v>4331</v>
      </c>
      <c r="R3376">
        <v>2409</v>
      </c>
      <c r="S3376">
        <v>802</v>
      </c>
      <c r="T3376" s="1" t="s">
        <v>24</v>
      </c>
    </row>
    <row r="3377" spans="1:20" x14ac:dyDescent="0.55000000000000004">
      <c r="A3377" s="1" t="s">
        <v>20</v>
      </c>
      <c r="B3377" s="1" t="s">
        <v>21</v>
      </c>
      <c r="C3377" s="1" t="s">
        <v>22</v>
      </c>
      <c r="D3377" s="1" t="s">
        <v>23</v>
      </c>
      <c r="E3377" s="1" t="s">
        <v>5</v>
      </c>
      <c r="F3377" s="1" t="s">
        <v>24</v>
      </c>
      <c r="G3377" s="1" t="s">
        <v>25</v>
      </c>
      <c r="H3377">
        <v>1956049</v>
      </c>
      <c r="I3377">
        <v>1956402</v>
      </c>
      <c r="J3377" s="1" t="s">
        <v>67</v>
      </c>
      <c r="K3377" s="1" t="s">
        <v>24</v>
      </c>
      <c r="L3377" s="1" t="s">
        <v>24</v>
      </c>
      <c r="M3377" s="1" t="s">
        <v>24</v>
      </c>
      <c r="N3377" s="1" t="s">
        <v>24</v>
      </c>
      <c r="O3377" s="1" t="s">
        <v>24</v>
      </c>
      <c r="P3377" s="1" t="s">
        <v>24</v>
      </c>
      <c r="Q3377" s="1" t="s">
        <v>4333</v>
      </c>
      <c r="R3377">
        <v>354</v>
      </c>
      <c r="T3377" s="1" t="s">
        <v>24</v>
      </c>
    </row>
    <row r="3378" spans="1:20" x14ac:dyDescent="0.55000000000000004">
      <c r="A3378" s="1" t="s">
        <v>28</v>
      </c>
      <c r="B3378" s="1" t="s">
        <v>29</v>
      </c>
      <c r="C3378" s="1" t="s">
        <v>22</v>
      </c>
      <c r="D3378" s="1" t="s">
        <v>23</v>
      </c>
      <c r="E3378" s="1" t="s">
        <v>5</v>
      </c>
      <c r="F3378" s="1" t="s">
        <v>24</v>
      </c>
      <c r="G3378" s="1" t="s">
        <v>25</v>
      </c>
      <c r="H3378">
        <v>1956049</v>
      </c>
      <c r="I3378">
        <v>1956402</v>
      </c>
      <c r="J3378" s="1" t="s">
        <v>67</v>
      </c>
      <c r="K3378" s="1" t="s">
        <v>4334</v>
      </c>
      <c r="L3378" s="1" t="s">
        <v>24</v>
      </c>
      <c r="M3378" s="1" t="s">
        <v>24</v>
      </c>
      <c r="N3378" s="1" t="s">
        <v>73</v>
      </c>
      <c r="O3378" s="1" t="s">
        <v>24</v>
      </c>
      <c r="P3378" s="1" t="s">
        <v>24</v>
      </c>
      <c r="Q3378" s="1" t="s">
        <v>4333</v>
      </c>
      <c r="R3378">
        <v>354</v>
      </c>
      <c r="S3378">
        <v>117</v>
      </c>
      <c r="T3378" s="1" t="s">
        <v>24</v>
      </c>
    </row>
    <row r="3379" spans="1:20" x14ac:dyDescent="0.55000000000000004">
      <c r="A3379" s="1" t="s">
        <v>20</v>
      </c>
      <c r="B3379" s="1" t="s">
        <v>21</v>
      </c>
      <c r="C3379" s="1" t="s">
        <v>22</v>
      </c>
      <c r="D3379" s="1" t="s">
        <v>23</v>
      </c>
      <c r="E3379" s="1" t="s">
        <v>5</v>
      </c>
      <c r="F3379" s="1" t="s">
        <v>24</v>
      </c>
      <c r="G3379" s="1" t="s">
        <v>25</v>
      </c>
      <c r="H3379">
        <v>1956399</v>
      </c>
      <c r="I3379">
        <v>1956911</v>
      </c>
      <c r="J3379" s="1" t="s">
        <v>67</v>
      </c>
      <c r="K3379" s="1" t="s">
        <v>24</v>
      </c>
      <c r="L3379" s="1" t="s">
        <v>24</v>
      </c>
      <c r="M3379" s="1" t="s">
        <v>24</v>
      </c>
      <c r="N3379" s="1" t="s">
        <v>24</v>
      </c>
      <c r="O3379" s="1" t="s">
        <v>24</v>
      </c>
      <c r="P3379" s="1" t="s">
        <v>24</v>
      </c>
      <c r="Q3379" s="1" t="s">
        <v>4335</v>
      </c>
      <c r="R3379">
        <v>513</v>
      </c>
      <c r="T3379" s="1" t="s">
        <v>24</v>
      </c>
    </row>
    <row r="3380" spans="1:20" x14ac:dyDescent="0.55000000000000004">
      <c r="A3380" s="1" t="s">
        <v>28</v>
      </c>
      <c r="B3380" s="1" t="s">
        <v>29</v>
      </c>
      <c r="C3380" s="1" t="s">
        <v>22</v>
      </c>
      <c r="D3380" s="1" t="s">
        <v>23</v>
      </c>
      <c r="E3380" s="1" t="s">
        <v>5</v>
      </c>
      <c r="F3380" s="1" t="s">
        <v>24</v>
      </c>
      <c r="G3380" s="1" t="s">
        <v>25</v>
      </c>
      <c r="H3380">
        <v>1956399</v>
      </c>
      <c r="I3380">
        <v>1956911</v>
      </c>
      <c r="J3380" s="1" t="s">
        <v>67</v>
      </c>
      <c r="K3380" s="1" t="s">
        <v>4336</v>
      </c>
      <c r="L3380" s="1" t="s">
        <v>24</v>
      </c>
      <c r="M3380" s="1" t="s">
        <v>24</v>
      </c>
      <c r="N3380" s="1" t="s">
        <v>73</v>
      </c>
      <c r="O3380" s="1" t="s">
        <v>24</v>
      </c>
      <c r="P3380" s="1" t="s">
        <v>24</v>
      </c>
      <c r="Q3380" s="1" t="s">
        <v>4335</v>
      </c>
      <c r="R3380">
        <v>513</v>
      </c>
      <c r="S3380">
        <v>170</v>
      </c>
      <c r="T3380" s="1" t="s">
        <v>24</v>
      </c>
    </row>
    <row r="3381" spans="1:20" x14ac:dyDescent="0.55000000000000004">
      <c r="A3381" s="1" t="s">
        <v>20</v>
      </c>
      <c r="B3381" s="1" t="s">
        <v>21</v>
      </c>
      <c r="C3381" s="1" t="s">
        <v>22</v>
      </c>
      <c r="D3381" s="1" t="s">
        <v>23</v>
      </c>
      <c r="E3381" s="1" t="s">
        <v>5</v>
      </c>
      <c r="F3381" s="1" t="s">
        <v>24</v>
      </c>
      <c r="G3381" s="1" t="s">
        <v>25</v>
      </c>
      <c r="H3381">
        <v>1956908</v>
      </c>
      <c r="I3381">
        <v>1961482</v>
      </c>
      <c r="J3381" s="1" t="s">
        <v>67</v>
      </c>
      <c r="K3381" s="1" t="s">
        <v>24</v>
      </c>
      <c r="L3381" s="1" t="s">
        <v>24</v>
      </c>
      <c r="M3381" s="1" t="s">
        <v>24</v>
      </c>
      <c r="N3381" s="1" t="s">
        <v>24</v>
      </c>
      <c r="O3381" s="1" t="s">
        <v>24</v>
      </c>
      <c r="P3381" s="1" t="s">
        <v>24</v>
      </c>
      <c r="Q3381" s="1" t="s">
        <v>4337</v>
      </c>
      <c r="R3381">
        <v>4575</v>
      </c>
      <c r="T3381" s="1" t="s">
        <v>24</v>
      </c>
    </row>
    <row r="3382" spans="1:20" x14ac:dyDescent="0.55000000000000004">
      <c r="A3382" s="1" t="s">
        <v>28</v>
      </c>
      <c r="B3382" s="1" t="s">
        <v>29</v>
      </c>
      <c r="C3382" s="1" t="s">
        <v>22</v>
      </c>
      <c r="D3382" s="1" t="s">
        <v>23</v>
      </c>
      <c r="E3382" s="1" t="s">
        <v>5</v>
      </c>
      <c r="F3382" s="1" t="s">
        <v>24</v>
      </c>
      <c r="G3382" s="1" t="s">
        <v>25</v>
      </c>
      <c r="H3382">
        <v>1956908</v>
      </c>
      <c r="I3382">
        <v>1961482</v>
      </c>
      <c r="J3382" s="1" t="s">
        <v>67</v>
      </c>
      <c r="K3382" s="1" t="s">
        <v>4338</v>
      </c>
      <c r="L3382" s="1" t="s">
        <v>24</v>
      </c>
      <c r="M3382" s="1" t="s">
        <v>24</v>
      </c>
      <c r="N3382" s="1" t="s">
        <v>2083</v>
      </c>
      <c r="O3382" s="1" t="s">
        <v>24</v>
      </c>
      <c r="P3382" s="1" t="s">
        <v>24</v>
      </c>
      <c r="Q3382" s="1" t="s">
        <v>4337</v>
      </c>
      <c r="R3382">
        <v>4575</v>
      </c>
      <c r="S3382">
        <v>1524</v>
      </c>
      <c r="T3382" s="1" t="s">
        <v>24</v>
      </c>
    </row>
    <row r="3383" spans="1:20" x14ac:dyDescent="0.55000000000000004">
      <c r="A3383" s="1" t="s">
        <v>20</v>
      </c>
      <c r="B3383" s="1" t="s">
        <v>21</v>
      </c>
      <c r="C3383" s="1" t="s">
        <v>22</v>
      </c>
      <c r="D3383" s="1" t="s">
        <v>23</v>
      </c>
      <c r="E3383" s="1" t="s">
        <v>5</v>
      </c>
      <c r="F3383" s="1" t="s">
        <v>24</v>
      </c>
      <c r="G3383" s="1" t="s">
        <v>25</v>
      </c>
      <c r="H3383">
        <v>1961482</v>
      </c>
      <c r="I3383">
        <v>1962990</v>
      </c>
      <c r="J3383" s="1" t="s">
        <v>67</v>
      </c>
      <c r="K3383" s="1" t="s">
        <v>24</v>
      </c>
      <c r="L3383" s="1" t="s">
        <v>24</v>
      </c>
      <c r="M3383" s="1" t="s">
        <v>24</v>
      </c>
      <c r="N3383" s="1" t="s">
        <v>24</v>
      </c>
      <c r="O3383" s="1" t="s">
        <v>24</v>
      </c>
      <c r="P3383" s="1" t="s">
        <v>24</v>
      </c>
      <c r="Q3383" s="1" t="s">
        <v>4339</v>
      </c>
      <c r="R3383">
        <v>1509</v>
      </c>
      <c r="T3383" s="1" t="s">
        <v>24</v>
      </c>
    </row>
    <row r="3384" spans="1:20" x14ac:dyDescent="0.55000000000000004">
      <c r="A3384" s="1" t="s">
        <v>28</v>
      </c>
      <c r="B3384" s="1" t="s">
        <v>29</v>
      </c>
      <c r="C3384" s="1" t="s">
        <v>22</v>
      </c>
      <c r="D3384" s="1" t="s">
        <v>23</v>
      </c>
      <c r="E3384" s="1" t="s">
        <v>5</v>
      </c>
      <c r="F3384" s="1" t="s">
        <v>24</v>
      </c>
      <c r="G3384" s="1" t="s">
        <v>25</v>
      </c>
      <c r="H3384">
        <v>1961482</v>
      </c>
      <c r="I3384">
        <v>1962990</v>
      </c>
      <c r="J3384" s="1" t="s">
        <v>67</v>
      </c>
      <c r="K3384" s="1" t="s">
        <v>4340</v>
      </c>
      <c r="L3384" s="1" t="s">
        <v>24</v>
      </c>
      <c r="M3384" s="1" t="s">
        <v>24</v>
      </c>
      <c r="N3384" s="1" t="s">
        <v>73</v>
      </c>
      <c r="O3384" s="1" t="s">
        <v>24</v>
      </c>
      <c r="P3384" s="1" t="s">
        <v>24</v>
      </c>
      <c r="Q3384" s="1" t="s">
        <v>4339</v>
      </c>
      <c r="R3384">
        <v>1509</v>
      </c>
      <c r="S3384">
        <v>502</v>
      </c>
      <c r="T3384" s="1" t="s">
        <v>24</v>
      </c>
    </row>
    <row r="3385" spans="1:20" x14ac:dyDescent="0.55000000000000004">
      <c r="A3385" s="1" t="s">
        <v>20</v>
      </c>
      <c r="B3385" s="1" t="s">
        <v>21</v>
      </c>
      <c r="C3385" s="1" t="s">
        <v>22</v>
      </c>
      <c r="D3385" s="1" t="s">
        <v>23</v>
      </c>
      <c r="E3385" s="1" t="s">
        <v>5</v>
      </c>
      <c r="F3385" s="1" t="s">
        <v>24</v>
      </c>
      <c r="G3385" s="1" t="s">
        <v>25</v>
      </c>
      <c r="H3385">
        <v>1963105</v>
      </c>
      <c r="I3385">
        <v>1964628</v>
      </c>
      <c r="J3385" s="1" t="s">
        <v>67</v>
      </c>
      <c r="K3385" s="1" t="s">
        <v>24</v>
      </c>
      <c r="L3385" s="1" t="s">
        <v>24</v>
      </c>
      <c r="M3385" s="1" t="s">
        <v>24</v>
      </c>
      <c r="N3385" s="1" t="s">
        <v>24</v>
      </c>
      <c r="O3385" s="1" t="s">
        <v>24</v>
      </c>
      <c r="P3385" s="1" t="s">
        <v>24</v>
      </c>
      <c r="Q3385" s="1" t="s">
        <v>4341</v>
      </c>
      <c r="R3385">
        <v>1524</v>
      </c>
      <c r="T3385" s="1" t="s">
        <v>24</v>
      </c>
    </row>
    <row r="3386" spans="1:20" x14ac:dyDescent="0.55000000000000004">
      <c r="A3386" s="1" t="s">
        <v>28</v>
      </c>
      <c r="B3386" s="1" t="s">
        <v>29</v>
      </c>
      <c r="C3386" s="1" t="s">
        <v>22</v>
      </c>
      <c r="D3386" s="1" t="s">
        <v>23</v>
      </c>
      <c r="E3386" s="1" t="s">
        <v>5</v>
      </c>
      <c r="F3386" s="1" t="s">
        <v>24</v>
      </c>
      <c r="G3386" s="1" t="s">
        <v>25</v>
      </c>
      <c r="H3386">
        <v>1963105</v>
      </c>
      <c r="I3386">
        <v>1964628</v>
      </c>
      <c r="J3386" s="1" t="s">
        <v>67</v>
      </c>
      <c r="K3386" s="1" t="s">
        <v>4342</v>
      </c>
      <c r="L3386" s="1" t="s">
        <v>24</v>
      </c>
      <c r="M3386" s="1" t="s">
        <v>24</v>
      </c>
      <c r="N3386" s="1" t="s">
        <v>73</v>
      </c>
      <c r="O3386" s="1" t="s">
        <v>24</v>
      </c>
      <c r="P3386" s="1" t="s">
        <v>24</v>
      </c>
      <c r="Q3386" s="1" t="s">
        <v>4341</v>
      </c>
      <c r="R3386">
        <v>1524</v>
      </c>
      <c r="S3386">
        <v>507</v>
      </c>
      <c r="T3386" s="1" t="s">
        <v>24</v>
      </c>
    </row>
    <row r="3387" spans="1:20" x14ac:dyDescent="0.55000000000000004">
      <c r="A3387" s="1" t="s">
        <v>20</v>
      </c>
      <c r="B3387" s="1" t="s">
        <v>21</v>
      </c>
      <c r="C3387" s="1" t="s">
        <v>22</v>
      </c>
      <c r="D3387" s="1" t="s">
        <v>23</v>
      </c>
      <c r="E3387" s="1" t="s">
        <v>5</v>
      </c>
      <c r="F3387" s="1" t="s">
        <v>24</v>
      </c>
      <c r="G3387" s="1" t="s">
        <v>25</v>
      </c>
      <c r="H3387">
        <v>1964628</v>
      </c>
      <c r="I3387">
        <v>1964906</v>
      </c>
      <c r="J3387" s="1" t="s">
        <v>67</v>
      </c>
      <c r="K3387" s="1" t="s">
        <v>24</v>
      </c>
      <c r="L3387" s="1" t="s">
        <v>24</v>
      </c>
      <c r="M3387" s="1" t="s">
        <v>24</v>
      </c>
      <c r="N3387" s="1" t="s">
        <v>24</v>
      </c>
      <c r="O3387" s="1" t="s">
        <v>24</v>
      </c>
      <c r="P3387" s="1" t="s">
        <v>24</v>
      </c>
      <c r="Q3387" s="1" t="s">
        <v>4343</v>
      </c>
      <c r="R3387">
        <v>279</v>
      </c>
      <c r="T3387" s="1" t="s">
        <v>24</v>
      </c>
    </row>
    <row r="3388" spans="1:20" x14ac:dyDescent="0.55000000000000004">
      <c r="A3388" s="1" t="s">
        <v>28</v>
      </c>
      <c r="B3388" s="1" t="s">
        <v>29</v>
      </c>
      <c r="C3388" s="1" t="s">
        <v>22</v>
      </c>
      <c r="D3388" s="1" t="s">
        <v>23</v>
      </c>
      <c r="E3388" s="1" t="s">
        <v>5</v>
      </c>
      <c r="F3388" s="1" t="s">
        <v>24</v>
      </c>
      <c r="G3388" s="1" t="s">
        <v>25</v>
      </c>
      <c r="H3388">
        <v>1964628</v>
      </c>
      <c r="I3388">
        <v>1964906</v>
      </c>
      <c r="J3388" s="1" t="s">
        <v>67</v>
      </c>
      <c r="K3388" s="1" t="s">
        <v>4344</v>
      </c>
      <c r="L3388" s="1" t="s">
        <v>24</v>
      </c>
      <c r="M3388" s="1" t="s">
        <v>24</v>
      </c>
      <c r="N3388" s="1" t="s">
        <v>73</v>
      </c>
      <c r="O3388" s="1" t="s">
        <v>24</v>
      </c>
      <c r="P3388" s="1" t="s">
        <v>24</v>
      </c>
      <c r="Q3388" s="1" t="s">
        <v>4343</v>
      </c>
      <c r="R3388">
        <v>279</v>
      </c>
      <c r="S3388">
        <v>92</v>
      </c>
      <c r="T3388" s="1" t="s">
        <v>24</v>
      </c>
    </row>
    <row r="3389" spans="1:20" x14ac:dyDescent="0.55000000000000004">
      <c r="A3389" s="1" t="s">
        <v>20</v>
      </c>
      <c r="B3389" s="1" t="s">
        <v>21</v>
      </c>
      <c r="C3389" s="1" t="s">
        <v>22</v>
      </c>
      <c r="D3389" s="1" t="s">
        <v>23</v>
      </c>
      <c r="E3389" s="1" t="s">
        <v>5</v>
      </c>
      <c r="F3389" s="1" t="s">
        <v>24</v>
      </c>
      <c r="G3389" s="1" t="s">
        <v>25</v>
      </c>
      <c r="H3389">
        <v>1964903</v>
      </c>
      <c r="I3389">
        <v>1965175</v>
      </c>
      <c r="J3389" s="1" t="s">
        <v>67</v>
      </c>
      <c r="K3389" s="1" t="s">
        <v>24</v>
      </c>
      <c r="L3389" s="1" t="s">
        <v>24</v>
      </c>
      <c r="M3389" s="1" t="s">
        <v>24</v>
      </c>
      <c r="N3389" s="1" t="s">
        <v>24</v>
      </c>
      <c r="O3389" s="1" t="s">
        <v>24</v>
      </c>
      <c r="P3389" s="1" t="s">
        <v>24</v>
      </c>
      <c r="Q3389" s="1" t="s">
        <v>4345</v>
      </c>
      <c r="R3389">
        <v>273</v>
      </c>
      <c r="T3389" s="1" t="s">
        <v>24</v>
      </c>
    </row>
    <row r="3390" spans="1:20" x14ac:dyDescent="0.55000000000000004">
      <c r="A3390" s="1" t="s">
        <v>28</v>
      </c>
      <c r="B3390" s="1" t="s">
        <v>29</v>
      </c>
      <c r="C3390" s="1" t="s">
        <v>22</v>
      </c>
      <c r="D3390" s="1" t="s">
        <v>23</v>
      </c>
      <c r="E3390" s="1" t="s">
        <v>5</v>
      </c>
      <c r="F3390" s="1" t="s">
        <v>24</v>
      </c>
      <c r="G3390" s="1" t="s">
        <v>25</v>
      </c>
      <c r="H3390">
        <v>1964903</v>
      </c>
      <c r="I3390">
        <v>1965175</v>
      </c>
      <c r="J3390" s="1" t="s">
        <v>67</v>
      </c>
      <c r="K3390" s="1" t="s">
        <v>4346</v>
      </c>
      <c r="L3390" s="1" t="s">
        <v>24</v>
      </c>
      <c r="M3390" s="1" t="s">
        <v>24</v>
      </c>
      <c r="N3390" s="1" t="s">
        <v>73</v>
      </c>
      <c r="O3390" s="1" t="s">
        <v>24</v>
      </c>
      <c r="P3390" s="1" t="s">
        <v>24</v>
      </c>
      <c r="Q3390" s="1" t="s">
        <v>4345</v>
      </c>
      <c r="R3390">
        <v>273</v>
      </c>
      <c r="S3390">
        <v>90</v>
      </c>
      <c r="T3390" s="1" t="s">
        <v>24</v>
      </c>
    </row>
    <row r="3391" spans="1:20" x14ac:dyDescent="0.55000000000000004">
      <c r="A3391" s="1" t="s">
        <v>20</v>
      </c>
      <c r="B3391" s="1" t="s">
        <v>21</v>
      </c>
      <c r="C3391" s="1" t="s">
        <v>22</v>
      </c>
      <c r="D3391" s="1" t="s">
        <v>23</v>
      </c>
      <c r="E3391" s="1" t="s">
        <v>5</v>
      </c>
      <c r="F3391" s="1" t="s">
        <v>24</v>
      </c>
      <c r="G3391" s="1" t="s">
        <v>25</v>
      </c>
      <c r="H3391">
        <v>1965315</v>
      </c>
      <c r="I3391">
        <v>1965509</v>
      </c>
      <c r="J3391" s="1" t="s">
        <v>26</v>
      </c>
      <c r="K3391" s="1" t="s">
        <v>24</v>
      </c>
      <c r="L3391" s="1" t="s">
        <v>24</v>
      </c>
      <c r="M3391" s="1" t="s">
        <v>24</v>
      </c>
      <c r="N3391" s="1" t="s">
        <v>24</v>
      </c>
      <c r="O3391" s="1" t="s">
        <v>24</v>
      </c>
      <c r="P3391" s="1" t="s">
        <v>24</v>
      </c>
      <c r="Q3391" s="1" t="s">
        <v>4347</v>
      </c>
      <c r="R3391">
        <v>195</v>
      </c>
      <c r="T3391" s="1" t="s">
        <v>24</v>
      </c>
    </row>
    <row r="3392" spans="1:20" x14ac:dyDescent="0.55000000000000004">
      <c r="A3392" s="1" t="s">
        <v>28</v>
      </c>
      <c r="B3392" s="1" t="s">
        <v>29</v>
      </c>
      <c r="C3392" s="1" t="s">
        <v>22</v>
      </c>
      <c r="D3392" s="1" t="s">
        <v>23</v>
      </c>
      <c r="E3392" s="1" t="s">
        <v>5</v>
      </c>
      <c r="F3392" s="1" t="s">
        <v>24</v>
      </c>
      <c r="G3392" s="1" t="s">
        <v>25</v>
      </c>
      <c r="H3392">
        <v>1965315</v>
      </c>
      <c r="I3392">
        <v>1965509</v>
      </c>
      <c r="J3392" s="1" t="s">
        <v>26</v>
      </c>
      <c r="K3392" s="1" t="s">
        <v>4348</v>
      </c>
      <c r="L3392" s="1" t="s">
        <v>24</v>
      </c>
      <c r="M3392" s="1" t="s">
        <v>24</v>
      </c>
      <c r="N3392" s="1" t="s">
        <v>73</v>
      </c>
      <c r="O3392" s="1" t="s">
        <v>24</v>
      </c>
      <c r="P3392" s="1" t="s">
        <v>24</v>
      </c>
      <c r="Q3392" s="1" t="s">
        <v>4347</v>
      </c>
      <c r="R3392">
        <v>195</v>
      </c>
      <c r="S3392">
        <v>64</v>
      </c>
      <c r="T3392" s="1" t="s">
        <v>24</v>
      </c>
    </row>
    <row r="3393" spans="1:20" x14ac:dyDescent="0.55000000000000004">
      <c r="A3393" s="1" t="s">
        <v>20</v>
      </c>
      <c r="B3393" s="1" t="s">
        <v>21</v>
      </c>
      <c r="C3393" s="1" t="s">
        <v>22</v>
      </c>
      <c r="D3393" s="1" t="s">
        <v>23</v>
      </c>
      <c r="E3393" s="1" t="s">
        <v>5</v>
      </c>
      <c r="F3393" s="1" t="s">
        <v>24</v>
      </c>
      <c r="G3393" s="1" t="s">
        <v>25</v>
      </c>
      <c r="H3393">
        <v>1965543</v>
      </c>
      <c r="I3393">
        <v>1965917</v>
      </c>
      <c r="J3393" s="1" t="s">
        <v>26</v>
      </c>
      <c r="K3393" s="1" t="s">
        <v>24</v>
      </c>
      <c r="L3393" s="1" t="s">
        <v>24</v>
      </c>
      <c r="M3393" s="1" t="s">
        <v>24</v>
      </c>
      <c r="N3393" s="1" t="s">
        <v>24</v>
      </c>
      <c r="O3393" s="1" t="s">
        <v>24</v>
      </c>
      <c r="P3393" s="1" t="s">
        <v>24</v>
      </c>
      <c r="Q3393" s="1" t="s">
        <v>4349</v>
      </c>
      <c r="R3393">
        <v>375</v>
      </c>
      <c r="T3393" s="1" t="s">
        <v>24</v>
      </c>
    </row>
    <row r="3394" spans="1:20" x14ac:dyDescent="0.55000000000000004">
      <c r="A3394" s="1" t="s">
        <v>28</v>
      </c>
      <c r="B3394" s="1" t="s">
        <v>29</v>
      </c>
      <c r="C3394" s="1" t="s">
        <v>22</v>
      </c>
      <c r="D3394" s="1" t="s">
        <v>23</v>
      </c>
      <c r="E3394" s="1" t="s">
        <v>5</v>
      </c>
      <c r="F3394" s="1" t="s">
        <v>24</v>
      </c>
      <c r="G3394" s="1" t="s">
        <v>25</v>
      </c>
      <c r="H3394">
        <v>1965543</v>
      </c>
      <c r="I3394">
        <v>1965917</v>
      </c>
      <c r="J3394" s="1" t="s">
        <v>26</v>
      </c>
      <c r="K3394" s="1" t="s">
        <v>4350</v>
      </c>
      <c r="L3394" s="1" t="s">
        <v>24</v>
      </c>
      <c r="M3394" s="1" t="s">
        <v>24</v>
      </c>
      <c r="N3394" s="1" t="s">
        <v>73</v>
      </c>
      <c r="O3394" s="1" t="s">
        <v>24</v>
      </c>
      <c r="P3394" s="1" t="s">
        <v>24</v>
      </c>
      <c r="Q3394" s="1" t="s">
        <v>4349</v>
      </c>
      <c r="R3394">
        <v>375</v>
      </c>
      <c r="S3394">
        <v>124</v>
      </c>
      <c r="T3394" s="1" t="s">
        <v>24</v>
      </c>
    </row>
    <row r="3395" spans="1:20" x14ac:dyDescent="0.55000000000000004">
      <c r="A3395" s="1" t="s">
        <v>20</v>
      </c>
      <c r="B3395" s="1" t="s">
        <v>21</v>
      </c>
      <c r="C3395" s="1" t="s">
        <v>22</v>
      </c>
      <c r="D3395" s="1" t="s">
        <v>23</v>
      </c>
      <c r="E3395" s="1" t="s">
        <v>5</v>
      </c>
      <c r="F3395" s="1" t="s">
        <v>24</v>
      </c>
      <c r="G3395" s="1" t="s">
        <v>25</v>
      </c>
      <c r="H3395">
        <v>1965898</v>
      </c>
      <c r="I3395">
        <v>1966812</v>
      </c>
      <c r="J3395" s="1" t="s">
        <v>26</v>
      </c>
      <c r="K3395" s="1" t="s">
        <v>24</v>
      </c>
      <c r="L3395" s="1" t="s">
        <v>24</v>
      </c>
      <c r="M3395" s="1" t="s">
        <v>24</v>
      </c>
      <c r="N3395" s="1" t="s">
        <v>24</v>
      </c>
      <c r="O3395" s="1" t="s">
        <v>24</v>
      </c>
      <c r="P3395" s="1" t="s">
        <v>24</v>
      </c>
      <c r="Q3395" s="1" t="s">
        <v>4351</v>
      </c>
      <c r="R3395">
        <v>915</v>
      </c>
      <c r="T3395" s="1" t="s">
        <v>24</v>
      </c>
    </row>
    <row r="3396" spans="1:20" x14ac:dyDescent="0.55000000000000004">
      <c r="A3396" s="1" t="s">
        <v>28</v>
      </c>
      <c r="B3396" s="1" t="s">
        <v>29</v>
      </c>
      <c r="C3396" s="1" t="s">
        <v>22</v>
      </c>
      <c r="D3396" s="1" t="s">
        <v>23</v>
      </c>
      <c r="E3396" s="1" t="s">
        <v>5</v>
      </c>
      <c r="F3396" s="1" t="s">
        <v>24</v>
      </c>
      <c r="G3396" s="1" t="s">
        <v>25</v>
      </c>
      <c r="H3396">
        <v>1965898</v>
      </c>
      <c r="I3396">
        <v>1966812</v>
      </c>
      <c r="J3396" s="1" t="s">
        <v>26</v>
      </c>
      <c r="K3396" s="1" t="s">
        <v>4352</v>
      </c>
      <c r="L3396" s="1" t="s">
        <v>24</v>
      </c>
      <c r="M3396" s="1" t="s">
        <v>24</v>
      </c>
      <c r="N3396" s="1" t="s">
        <v>1454</v>
      </c>
      <c r="O3396" s="1" t="s">
        <v>24</v>
      </c>
      <c r="P3396" s="1" t="s">
        <v>24</v>
      </c>
      <c r="Q3396" s="1" t="s">
        <v>4351</v>
      </c>
      <c r="R3396">
        <v>915</v>
      </c>
      <c r="S3396">
        <v>304</v>
      </c>
      <c r="T3396" s="1" t="s">
        <v>24</v>
      </c>
    </row>
    <row r="3397" spans="1:20" x14ac:dyDescent="0.55000000000000004">
      <c r="A3397" s="1" t="s">
        <v>20</v>
      </c>
      <c r="B3397" s="1" t="s">
        <v>21</v>
      </c>
      <c r="C3397" s="1" t="s">
        <v>22</v>
      </c>
      <c r="D3397" s="1" t="s">
        <v>23</v>
      </c>
      <c r="E3397" s="1" t="s">
        <v>5</v>
      </c>
      <c r="F3397" s="1" t="s">
        <v>24</v>
      </c>
      <c r="G3397" s="1" t="s">
        <v>25</v>
      </c>
      <c r="H3397">
        <v>1967413</v>
      </c>
      <c r="I3397">
        <v>1967913</v>
      </c>
      <c r="J3397" s="1" t="s">
        <v>67</v>
      </c>
      <c r="K3397" s="1" t="s">
        <v>24</v>
      </c>
      <c r="L3397" s="1" t="s">
        <v>24</v>
      </c>
      <c r="M3397" s="1" t="s">
        <v>24</v>
      </c>
      <c r="N3397" s="1" t="s">
        <v>24</v>
      </c>
      <c r="O3397" s="1" t="s">
        <v>24</v>
      </c>
      <c r="P3397" s="1" t="s">
        <v>24</v>
      </c>
      <c r="Q3397" s="1" t="s">
        <v>4353</v>
      </c>
      <c r="R3397">
        <v>501</v>
      </c>
      <c r="T3397" s="1" t="s">
        <v>24</v>
      </c>
    </row>
    <row r="3398" spans="1:20" x14ac:dyDescent="0.55000000000000004">
      <c r="A3398" s="1" t="s">
        <v>28</v>
      </c>
      <c r="B3398" s="1" t="s">
        <v>29</v>
      </c>
      <c r="C3398" s="1" t="s">
        <v>22</v>
      </c>
      <c r="D3398" s="1" t="s">
        <v>23</v>
      </c>
      <c r="E3398" s="1" t="s">
        <v>5</v>
      </c>
      <c r="F3398" s="1" t="s">
        <v>24</v>
      </c>
      <c r="G3398" s="1" t="s">
        <v>25</v>
      </c>
      <c r="H3398">
        <v>1967413</v>
      </c>
      <c r="I3398">
        <v>1967913</v>
      </c>
      <c r="J3398" s="1" t="s">
        <v>67</v>
      </c>
      <c r="K3398" s="1" t="s">
        <v>4354</v>
      </c>
      <c r="L3398" s="1" t="s">
        <v>24</v>
      </c>
      <c r="M3398" s="1" t="s">
        <v>24</v>
      </c>
      <c r="N3398" s="1" t="s">
        <v>73</v>
      </c>
      <c r="O3398" s="1" t="s">
        <v>24</v>
      </c>
      <c r="P3398" s="1" t="s">
        <v>24</v>
      </c>
      <c r="Q3398" s="1" t="s">
        <v>4353</v>
      </c>
      <c r="R3398">
        <v>501</v>
      </c>
      <c r="S3398">
        <v>166</v>
      </c>
      <c r="T3398" s="1" t="s">
        <v>24</v>
      </c>
    </row>
    <row r="3399" spans="1:20" x14ac:dyDescent="0.55000000000000004">
      <c r="A3399" s="1" t="s">
        <v>20</v>
      </c>
      <c r="B3399" s="1" t="s">
        <v>21</v>
      </c>
      <c r="C3399" s="1" t="s">
        <v>22</v>
      </c>
      <c r="D3399" s="1" t="s">
        <v>23</v>
      </c>
      <c r="E3399" s="1" t="s">
        <v>5</v>
      </c>
      <c r="F3399" s="1" t="s">
        <v>24</v>
      </c>
      <c r="G3399" s="1" t="s">
        <v>25</v>
      </c>
      <c r="H3399">
        <v>1968005</v>
      </c>
      <c r="I3399">
        <v>1968283</v>
      </c>
      <c r="J3399" s="1" t="s">
        <v>67</v>
      </c>
      <c r="K3399" s="1" t="s">
        <v>24</v>
      </c>
      <c r="L3399" s="1" t="s">
        <v>24</v>
      </c>
      <c r="M3399" s="1" t="s">
        <v>24</v>
      </c>
      <c r="N3399" s="1" t="s">
        <v>24</v>
      </c>
      <c r="O3399" s="1" t="s">
        <v>24</v>
      </c>
      <c r="P3399" s="1" t="s">
        <v>24</v>
      </c>
      <c r="Q3399" s="1" t="s">
        <v>4355</v>
      </c>
      <c r="R3399">
        <v>279</v>
      </c>
      <c r="T3399" s="1" t="s">
        <v>24</v>
      </c>
    </row>
    <row r="3400" spans="1:20" x14ac:dyDescent="0.55000000000000004">
      <c r="A3400" s="1" t="s">
        <v>28</v>
      </c>
      <c r="B3400" s="1" t="s">
        <v>29</v>
      </c>
      <c r="C3400" s="1" t="s">
        <v>22</v>
      </c>
      <c r="D3400" s="1" t="s">
        <v>23</v>
      </c>
      <c r="E3400" s="1" t="s">
        <v>5</v>
      </c>
      <c r="F3400" s="1" t="s">
        <v>24</v>
      </c>
      <c r="G3400" s="1" t="s">
        <v>25</v>
      </c>
      <c r="H3400">
        <v>1968005</v>
      </c>
      <c r="I3400">
        <v>1968283</v>
      </c>
      <c r="J3400" s="1" t="s">
        <v>67</v>
      </c>
      <c r="K3400" s="1" t="s">
        <v>4356</v>
      </c>
      <c r="L3400" s="1" t="s">
        <v>24</v>
      </c>
      <c r="M3400" s="1" t="s">
        <v>24</v>
      </c>
      <c r="N3400" s="1" t="s">
        <v>73</v>
      </c>
      <c r="O3400" s="1" t="s">
        <v>24</v>
      </c>
      <c r="P3400" s="1" t="s">
        <v>24</v>
      </c>
      <c r="Q3400" s="1" t="s">
        <v>4355</v>
      </c>
      <c r="R3400">
        <v>279</v>
      </c>
      <c r="S3400">
        <v>92</v>
      </c>
      <c r="T3400" s="1" t="s">
        <v>24</v>
      </c>
    </row>
    <row r="3401" spans="1:20" x14ac:dyDescent="0.55000000000000004">
      <c r="A3401" s="1" t="s">
        <v>20</v>
      </c>
      <c r="B3401" s="1" t="s">
        <v>21</v>
      </c>
      <c r="C3401" s="1" t="s">
        <v>22</v>
      </c>
      <c r="D3401" s="1" t="s">
        <v>23</v>
      </c>
      <c r="E3401" s="1" t="s">
        <v>5</v>
      </c>
      <c r="F3401" s="1" t="s">
        <v>24</v>
      </c>
      <c r="G3401" s="1" t="s">
        <v>25</v>
      </c>
      <c r="H3401">
        <v>1968287</v>
      </c>
      <c r="I3401">
        <v>1969057</v>
      </c>
      <c r="J3401" s="1" t="s">
        <v>67</v>
      </c>
      <c r="K3401" s="1" t="s">
        <v>24</v>
      </c>
      <c r="L3401" s="1" t="s">
        <v>24</v>
      </c>
      <c r="M3401" s="1" t="s">
        <v>24</v>
      </c>
      <c r="N3401" s="1" t="s">
        <v>24</v>
      </c>
      <c r="O3401" s="1" t="s">
        <v>24</v>
      </c>
      <c r="P3401" s="1" t="s">
        <v>24</v>
      </c>
      <c r="Q3401" s="1" t="s">
        <v>4357</v>
      </c>
      <c r="R3401">
        <v>771</v>
      </c>
      <c r="T3401" s="1" t="s">
        <v>24</v>
      </c>
    </row>
    <row r="3402" spans="1:20" x14ac:dyDescent="0.55000000000000004">
      <c r="A3402" s="1" t="s">
        <v>28</v>
      </c>
      <c r="B3402" s="1" t="s">
        <v>29</v>
      </c>
      <c r="C3402" s="1" t="s">
        <v>22</v>
      </c>
      <c r="D3402" s="1" t="s">
        <v>23</v>
      </c>
      <c r="E3402" s="1" t="s">
        <v>5</v>
      </c>
      <c r="F3402" s="1" t="s">
        <v>24</v>
      </c>
      <c r="G3402" s="1" t="s">
        <v>25</v>
      </c>
      <c r="H3402">
        <v>1968287</v>
      </c>
      <c r="I3402">
        <v>1969057</v>
      </c>
      <c r="J3402" s="1" t="s">
        <v>67</v>
      </c>
      <c r="K3402" s="1" t="s">
        <v>4358</v>
      </c>
      <c r="L3402" s="1" t="s">
        <v>24</v>
      </c>
      <c r="M3402" s="1" t="s">
        <v>24</v>
      </c>
      <c r="N3402" s="1" t="s">
        <v>73</v>
      </c>
      <c r="O3402" s="1" t="s">
        <v>24</v>
      </c>
      <c r="P3402" s="1" t="s">
        <v>24</v>
      </c>
      <c r="Q3402" s="1" t="s">
        <v>4357</v>
      </c>
      <c r="R3402">
        <v>771</v>
      </c>
      <c r="S3402">
        <v>256</v>
      </c>
      <c r="T3402" s="1" t="s">
        <v>24</v>
      </c>
    </row>
    <row r="3403" spans="1:20" x14ac:dyDescent="0.55000000000000004">
      <c r="A3403" s="1" t="s">
        <v>20</v>
      </c>
      <c r="B3403" s="1" t="s">
        <v>21</v>
      </c>
      <c r="C3403" s="1" t="s">
        <v>22</v>
      </c>
      <c r="D3403" s="1" t="s">
        <v>23</v>
      </c>
      <c r="E3403" s="1" t="s">
        <v>5</v>
      </c>
      <c r="F3403" s="1" t="s">
        <v>24</v>
      </c>
      <c r="G3403" s="1" t="s">
        <v>25</v>
      </c>
      <c r="H3403">
        <v>1969548</v>
      </c>
      <c r="I3403">
        <v>1970144</v>
      </c>
      <c r="J3403" s="1" t="s">
        <v>67</v>
      </c>
      <c r="K3403" s="1" t="s">
        <v>24</v>
      </c>
      <c r="L3403" s="1" t="s">
        <v>24</v>
      </c>
      <c r="M3403" s="1" t="s">
        <v>24</v>
      </c>
      <c r="N3403" s="1" t="s">
        <v>24</v>
      </c>
      <c r="O3403" s="1" t="s">
        <v>24</v>
      </c>
      <c r="P3403" s="1" t="s">
        <v>24</v>
      </c>
      <c r="Q3403" s="1" t="s">
        <v>4359</v>
      </c>
      <c r="R3403">
        <v>597</v>
      </c>
      <c r="T3403" s="1" t="s">
        <v>24</v>
      </c>
    </row>
    <row r="3404" spans="1:20" x14ac:dyDescent="0.55000000000000004">
      <c r="A3404" s="1" t="s">
        <v>28</v>
      </c>
      <c r="B3404" s="1" t="s">
        <v>29</v>
      </c>
      <c r="C3404" s="1" t="s">
        <v>22</v>
      </c>
      <c r="D3404" s="1" t="s">
        <v>23</v>
      </c>
      <c r="E3404" s="1" t="s">
        <v>5</v>
      </c>
      <c r="F3404" s="1" t="s">
        <v>24</v>
      </c>
      <c r="G3404" s="1" t="s">
        <v>25</v>
      </c>
      <c r="H3404">
        <v>1969548</v>
      </c>
      <c r="I3404">
        <v>1970144</v>
      </c>
      <c r="J3404" s="1" t="s">
        <v>67</v>
      </c>
      <c r="K3404" s="1" t="s">
        <v>4360</v>
      </c>
      <c r="L3404" s="1" t="s">
        <v>24</v>
      </c>
      <c r="M3404" s="1" t="s">
        <v>24</v>
      </c>
      <c r="N3404" s="1" t="s">
        <v>4361</v>
      </c>
      <c r="O3404" s="1" t="s">
        <v>24</v>
      </c>
      <c r="P3404" s="1" t="s">
        <v>24</v>
      </c>
      <c r="Q3404" s="1" t="s">
        <v>4359</v>
      </c>
      <c r="R3404">
        <v>597</v>
      </c>
      <c r="S3404">
        <v>198</v>
      </c>
      <c r="T3404" s="1" t="s">
        <v>24</v>
      </c>
    </row>
    <row r="3405" spans="1:20" x14ac:dyDescent="0.55000000000000004">
      <c r="A3405" s="1" t="s">
        <v>20</v>
      </c>
      <c r="B3405" s="1" t="s">
        <v>21</v>
      </c>
      <c r="C3405" s="1" t="s">
        <v>22</v>
      </c>
      <c r="D3405" s="1" t="s">
        <v>23</v>
      </c>
      <c r="E3405" s="1" t="s">
        <v>5</v>
      </c>
      <c r="F3405" s="1" t="s">
        <v>24</v>
      </c>
      <c r="G3405" s="1" t="s">
        <v>25</v>
      </c>
      <c r="H3405">
        <v>1970144</v>
      </c>
      <c r="I3405">
        <v>1971490</v>
      </c>
      <c r="J3405" s="1" t="s">
        <v>67</v>
      </c>
      <c r="K3405" s="1" t="s">
        <v>24</v>
      </c>
      <c r="L3405" s="1" t="s">
        <v>24</v>
      </c>
      <c r="M3405" s="1" t="s">
        <v>24</v>
      </c>
      <c r="N3405" s="1" t="s">
        <v>24</v>
      </c>
      <c r="O3405" s="1" t="s">
        <v>24</v>
      </c>
      <c r="P3405" s="1" t="s">
        <v>24</v>
      </c>
      <c r="Q3405" s="1" t="s">
        <v>4362</v>
      </c>
      <c r="R3405">
        <v>1347</v>
      </c>
      <c r="T3405" s="1" t="s">
        <v>24</v>
      </c>
    </row>
    <row r="3406" spans="1:20" x14ac:dyDescent="0.55000000000000004">
      <c r="A3406" s="1" t="s">
        <v>28</v>
      </c>
      <c r="B3406" s="1" t="s">
        <v>29</v>
      </c>
      <c r="C3406" s="1" t="s">
        <v>22</v>
      </c>
      <c r="D3406" s="1" t="s">
        <v>23</v>
      </c>
      <c r="E3406" s="1" t="s">
        <v>5</v>
      </c>
      <c r="F3406" s="1" t="s">
        <v>24</v>
      </c>
      <c r="G3406" s="1" t="s">
        <v>25</v>
      </c>
      <c r="H3406">
        <v>1970144</v>
      </c>
      <c r="I3406">
        <v>1971490</v>
      </c>
      <c r="J3406" s="1" t="s">
        <v>67</v>
      </c>
      <c r="K3406" s="1" t="s">
        <v>4363</v>
      </c>
      <c r="L3406" s="1" t="s">
        <v>24</v>
      </c>
      <c r="M3406" s="1" t="s">
        <v>24</v>
      </c>
      <c r="N3406" s="1" t="s">
        <v>4361</v>
      </c>
      <c r="O3406" s="1" t="s">
        <v>24</v>
      </c>
      <c r="P3406" s="1" t="s">
        <v>24</v>
      </c>
      <c r="Q3406" s="1" t="s">
        <v>4362</v>
      </c>
      <c r="R3406">
        <v>1347</v>
      </c>
      <c r="S3406">
        <v>448</v>
      </c>
      <c r="T3406" s="1" t="s">
        <v>24</v>
      </c>
    </row>
    <row r="3407" spans="1:20" x14ac:dyDescent="0.55000000000000004">
      <c r="A3407" s="1" t="s">
        <v>20</v>
      </c>
      <c r="B3407" s="1" t="s">
        <v>21</v>
      </c>
      <c r="C3407" s="1" t="s">
        <v>22</v>
      </c>
      <c r="D3407" s="1" t="s">
        <v>23</v>
      </c>
      <c r="E3407" s="1" t="s">
        <v>5</v>
      </c>
      <c r="F3407" s="1" t="s">
        <v>24</v>
      </c>
      <c r="G3407" s="1" t="s">
        <v>25</v>
      </c>
      <c r="H3407">
        <v>1971583</v>
      </c>
      <c r="I3407">
        <v>1974894</v>
      </c>
      <c r="J3407" s="1" t="s">
        <v>67</v>
      </c>
      <c r="K3407" s="1" t="s">
        <v>24</v>
      </c>
      <c r="L3407" s="1" t="s">
        <v>24</v>
      </c>
      <c r="M3407" s="1" t="s">
        <v>24</v>
      </c>
      <c r="N3407" s="1" t="s">
        <v>24</v>
      </c>
      <c r="O3407" s="1" t="s">
        <v>24</v>
      </c>
      <c r="P3407" s="1" t="s">
        <v>24</v>
      </c>
      <c r="Q3407" s="1" t="s">
        <v>4364</v>
      </c>
      <c r="R3407">
        <v>3312</v>
      </c>
      <c r="T3407" s="1" t="s">
        <v>24</v>
      </c>
    </row>
    <row r="3408" spans="1:20" x14ac:dyDescent="0.55000000000000004">
      <c r="A3408" s="1" t="s">
        <v>28</v>
      </c>
      <c r="B3408" s="1" t="s">
        <v>29</v>
      </c>
      <c r="C3408" s="1" t="s">
        <v>22</v>
      </c>
      <c r="D3408" s="1" t="s">
        <v>23</v>
      </c>
      <c r="E3408" s="1" t="s">
        <v>5</v>
      </c>
      <c r="F3408" s="1" t="s">
        <v>24</v>
      </c>
      <c r="G3408" s="1" t="s">
        <v>25</v>
      </c>
      <c r="H3408">
        <v>1971583</v>
      </c>
      <c r="I3408">
        <v>1974894</v>
      </c>
      <c r="J3408" s="1" t="s">
        <v>67</v>
      </c>
      <c r="K3408" s="1" t="s">
        <v>4365</v>
      </c>
      <c r="L3408" s="1" t="s">
        <v>24</v>
      </c>
      <c r="M3408" s="1" t="s">
        <v>24</v>
      </c>
      <c r="N3408" s="1" t="s">
        <v>2057</v>
      </c>
      <c r="O3408" s="1" t="s">
        <v>24</v>
      </c>
      <c r="P3408" s="1" t="s">
        <v>24</v>
      </c>
      <c r="Q3408" s="1" t="s">
        <v>4364</v>
      </c>
      <c r="R3408">
        <v>3312</v>
      </c>
      <c r="S3408">
        <v>1103</v>
      </c>
      <c r="T3408" s="1" t="s">
        <v>24</v>
      </c>
    </row>
    <row r="3409" spans="1:20" x14ac:dyDescent="0.55000000000000004">
      <c r="A3409" s="1" t="s">
        <v>20</v>
      </c>
      <c r="B3409" s="1" t="s">
        <v>21</v>
      </c>
      <c r="C3409" s="1" t="s">
        <v>22</v>
      </c>
      <c r="D3409" s="1" t="s">
        <v>23</v>
      </c>
      <c r="E3409" s="1" t="s">
        <v>5</v>
      </c>
      <c r="F3409" s="1" t="s">
        <v>24</v>
      </c>
      <c r="G3409" s="1" t="s">
        <v>25</v>
      </c>
      <c r="H3409">
        <v>1974891</v>
      </c>
      <c r="I3409">
        <v>1977119</v>
      </c>
      <c r="J3409" s="1" t="s">
        <v>67</v>
      </c>
      <c r="K3409" s="1" t="s">
        <v>24</v>
      </c>
      <c r="L3409" s="1" t="s">
        <v>24</v>
      </c>
      <c r="M3409" s="1" t="s">
        <v>24</v>
      </c>
      <c r="N3409" s="1" t="s">
        <v>24</v>
      </c>
      <c r="O3409" s="1" t="s">
        <v>24</v>
      </c>
      <c r="P3409" s="1" t="s">
        <v>24</v>
      </c>
      <c r="Q3409" s="1" t="s">
        <v>4366</v>
      </c>
      <c r="R3409">
        <v>2229</v>
      </c>
      <c r="T3409" s="1" t="s">
        <v>24</v>
      </c>
    </row>
    <row r="3410" spans="1:20" x14ac:dyDescent="0.55000000000000004">
      <c r="A3410" s="1" t="s">
        <v>28</v>
      </c>
      <c r="B3410" s="1" t="s">
        <v>29</v>
      </c>
      <c r="C3410" s="1" t="s">
        <v>22</v>
      </c>
      <c r="D3410" s="1" t="s">
        <v>23</v>
      </c>
      <c r="E3410" s="1" t="s">
        <v>5</v>
      </c>
      <c r="F3410" s="1" t="s">
        <v>24</v>
      </c>
      <c r="G3410" s="1" t="s">
        <v>25</v>
      </c>
      <c r="H3410">
        <v>1974891</v>
      </c>
      <c r="I3410">
        <v>1977119</v>
      </c>
      <c r="J3410" s="1" t="s">
        <v>67</v>
      </c>
      <c r="K3410" s="1" t="s">
        <v>4367</v>
      </c>
      <c r="L3410" s="1" t="s">
        <v>24</v>
      </c>
      <c r="M3410" s="1" t="s">
        <v>24</v>
      </c>
      <c r="N3410" s="1" t="s">
        <v>2054</v>
      </c>
      <c r="O3410" s="1" t="s">
        <v>24</v>
      </c>
      <c r="P3410" s="1" t="s">
        <v>24</v>
      </c>
      <c r="Q3410" s="1" t="s">
        <v>4366</v>
      </c>
      <c r="R3410">
        <v>2229</v>
      </c>
      <c r="S3410">
        <v>742</v>
      </c>
      <c r="T3410" s="1" t="s">
        <v>24</v>
      </c>
    </row>
    <row r="3411" spans="1:20" x14ac:dyDescent="0.55000000000000004">
      <c r="A3411" s="1" t="s">
        <v>20</v>
      </c>
      <c r="B3411" s="1" t="s">
        <v>21</v>
      </c>
      <c r="C3411" s="1" t="s">
        <v>22</v>
      </c>
      <c r="D3411" s="1" t="s">
        <v>23</v>
      </c>
      <c r="E3411" s="1" t="s">
        <v>5</v>
      </c>
      <c r="F3411" s="1" t="s">
        <v>24</v>
      </c>
      <c r="G3411" s="1" t="s">
        <v>25</v>
      </c>
      <c r="H3411">
        <v>1977071</v>
      </c>
      <c r="I3411">
        <v>1977553</v>
      </c>
      <c r="J3411" s="1" t="s">
        <v>67</v>
      </c>
      <c r="K3411" s="1" t="s">
        <v>24</v>
      </c>
      <c r="L3411" s="1" t="s">
        <v>24</v>
      </c>
      <c r="M3411" s="1" t="s">
        <v>24</v>
      </c>
      <c r="N3411" s="1" t="s">
        <v>24</v>
      </c>
      <c r="O3411" s="1" t="s">
        <v>24</v>
      </c>
      <c r="P3411" s="1" t="s">
        <v>24</v>
      </c>
      <c r="Q3411" s="1" t="s">
        <v>4368</v>
      </c>
      <c r="R3411">
        <v>483</v>
      </c>
      <c r="T3411" s="1" t="s">
        <v>24</v>
      </c>
    </row>
    <row r="3412" spans="1:20" x14ac:dyDescent="0.55000000000000004">
      <c r="A3412" s="1" t="s">
        <v>28</v>
      </c>
      <c r="B3412" s="1" t="s">
        <v>29</v>
      </c>
      <c r="C3412" s="1" t="s">
        <v>22</v>
      </c>
      <c r="D3412" s="1" t="s">
        <v>23</v>
      </c>
      <c r="E3412" s="1" t="s">
        <v>5</v>
      </c>
      <c r="F3412" s="1" t="s">
        <v>24</v>
      </c>
      <c r="G3412" s="1" t="s">
        <v>25</v>
      </c>
      <c r="H3412">
        <v>1977071</v>
      </c>
      <c r="I3412">
        <v>1977553</v>
      </c>
      <c r="J3412" s="1" t="s">
        <v>67</v>
      </c>
      <c r="K3412" s="1" t="s">
        <v>4369</v>
      </c>
      <c r="L3412" s="1" t="s">
        <v>24</v>
      </c>
      <c r="M3412" s="1" t="s">
        <v>24</v>
      </c>
      <c r="N3412" s="1" t="s">
        <v>2051</v>
      </c>
      <c r="O3412" s="1" t="s">
        <v>24</v>
      </c>
      <c r="P3412" s="1" t="s">
        <v>24</v>
      </c>
      <c r="Q3412" s="1" t="s">
        <v>4368</v>
      </c>
      <c r="R3412">
        <v>483</v>
      </c>
      <c r="S3412">
        <v>160</v>
      </c>
      <c r="T3412" s="1" t="s">
        <v>24</v>
      </c>
    </row>
    <row r="3413" spans="1:20" x14ac:dyDescent="0.55000000000000004">
      <c r="A3413" s="1" t="s">
        <v>20</v>
      </c>
      <c r="B3413" s="1" t="s">
        <v>21</v>
      </c>
      <c r="C3413" s="1" t="s">
        <v>22</v>
      </c>
      <c r="D3413" s="1" t="s">
        <v>23</v>
      </c>
      <c r="E3413" s="1" t="s">
        <v>5</v>
      </c>
      <c r="F3413" s="1" t="s">
        <v>24</v>
      </c>
      <c r="G3413" s="1" t="s">
        <v>25</v>
      </c>
      <c r="H3413">
        <v>1977553</v>
      </c>
      <c r="I3413">
        <v>1978026</v>
      </c>
      <c r="J3413" s="1" t="s">
        <v>67</v>
      </c>
      <c r="K3413" s="1" t="s">
        <v>24</v>
      </c>
      <c r="L3413" s="1" t="s">
        <v>24</v>
      </c>
      <c r="M3413" s="1" t="s">
        <v>24</v>
      </c>
      <c r="N3413" s="1" t="s">
        <v>24</v>
      </c>
      <c r="O3413" s="1" t="s">
        <v>24</v>
      </c>
      <c r="P3413" s="1" t="s">
        <v>24</v>
      </c>
      <c r="Q3413" s="1" t="s">
        <v>4370</v>
      </c>
      <c r="R3413">
        <v>474</v>
      </c>
      <c r="T3413" s="1" t="s">
        <v>24</v>
      </c>
    </row>
    <row r="3414" spans="1:20" x14ac:dyDescent="0.55000000000000004">
      <c r="A3414" s="1" t="s">
        <v>28</v>
      </c>
      <c r="B3414" s="1" t="s">
        <v>29</v>
      </c>
      <c r="C3414" s="1" t="s">
        <v>22</v>
      </c>
      <c r="D3414" s="1" t="s">
        <v>23</v>
      </c>
      <c r="E3414" s="1" t="s">
        <v>5</v>
      </c>
      <c r="F3414" s="1" t="s">
        <v>24</v>
      </c>
      <c r="G3414" s="1" t="s">
        <v>25</v>
      </c>
      <c r="H3414">
        <v>1977553</v>
      </c>
      <c r="I3414">
        <v>1978026</v>
      </c>
      <c r="J3414" s="1" t="s">
        <v>67</v>
      </c>
      <c r="K3414" s="1" t="s">
        <v>4371</v>
      </c>
      <c r="L3414" s="1" t="s">
        <v>24</v>
      </c>
      <c r="M3414" s="1" t="s">
        <v>24</v>
      </c>
      <c r="N3414" s="1" t="s">
        <v>2048</v>
      </c>
      <c r="O3414" s="1" t="s">
        <v>24</v>
      </c>
      <c r="P3414" s="1" t="s">
        <v>24</v>
      </c>
      <c r="Q3414" s="1" t="s">
        <v>4370</v>
      </c>
      <c r="R3414">
        <v>474</v>
      </c>
      <c r="S3414">
        <v>157</v>
      </c>
      <c r="T3414" s="1" t="s">
        <v>24</v>
      </c>
    </row>
    <row r="3415" spans="1:20" x14ac:dyDescent="0.55000000000000004">
      <c r="A3415" s="1" t="s">
        <v>20</v>
      </c>
      <c r="B3415" s="1" t="s">
        <v>21</v>
      </c>
      <c r="C3415" s="1" t="s">
        <v>22</v>
      </c>
      <c r="D3415" s="1" t="s">
        <v>23</v>
      </c>
      <c r="E3415" s="1" t="s">
        <v>5</v>
      </c>
      <c r="F3415" s="1" t="s">
        <v>24</v>
      </c>
      <c r="G3415" s="1" t="s">
        <v>25</v>
      </c>
      <c r="H3415">
        <v>1978039</v>
      </c>
      <c r="I3415">
        <v>1978809</v>
      </c>
      <c r="J3415" s="1" t="s">
        <v>67</v>
      </c>
      <c r="K3415" s="1" t="s">
        <v>24</v>
      </c>
      <c r="L3415" s="1" t="s">
        <v>24</v>
      </c>
      <c r="M3415" s="1" t="s">
        <v>24</v>
      </c>
      <c r="N3415" s="1" t="s">
        <v>24</v>
      </c>
      <c r="O3415" s="1" t="s">
        <v>24</v>
      </c>
      <c r="P3415" s="1" t="s">
        <v>24</v>
      </c>
      <c r="Q3415" s="1" t="s">
        <v>4372</v>
      </c>
      <c r="R3415">
        <v>771</v>
      </c>
      <c r="T3415" s="1" t="s">
        <v>24</v>
      </c>
    </row>
    <row r="3416" spans="1:20" x14ac:dyDescent="0.55000000000000004">
      <c r="A3416" s="1" t="s">
        <v>28</v>
      </c>
      <c r="B3416" s="1" t="s">
        <v>29</v>
      </c>
      <c r="C3416" s="1" t="s">
        <v>22</v>
      </c>
      <c r="D3416" s="1" t="s">
        <v>23</v>
      </c>
      <c r="E3416" s="1" t="s">
        <v>5</v>
      </c>
      <c r="F3416" s="1" t="s">
        <v>24</v>
      </c>
      <c r="G3416" s="1" t="s">
        <v>25</v>
      </c>
      <c r="H3416">
        <v>1978039</v>
      </c>
      <c r="I3416">
        <v>1978809</v>
      </c>
      <c r="J3416" s="1" t="s">
        <v>67</v>
      </c>
      <c r="K3416" s="1" t="s">
        <v>4373</v>
      </c>
      <c r="L3416" s="1" t="s">
        <v>24</v>
      </c>
      <c r="M3416" s="1" t="s">
        <v>24</v>
      </c>
      <c r="N3416" s="1" t="s">
        <v>73</v>
      </c>
      <c r="O3416" s="1" t="s">
        <v>24</v>
      </c>
      <c r="P3416" s="1" t="s">
        <v>24</v>
      </c>
      <c r="Q3416" s="1" t="s">
        <v>4372</v>
      </c>
      <c r="R3416">
        <v>771</v>
      </c>
      <c r="S3416">
        <v>256</v>
      </c>
      <c r="T3416" s="1" t="s">
        <v>24</v>
      </c>
    </row>
    <row r="3417" spans="1:20" x14ac:dyDescent="0.55000000000000004">
      <c r="A3417" s="1" t="s">
        <v>20</v>
      </c>
      <c r="B3417" s="1" t="s">
        <v>21</v>
      </c>
      <c r="C3417" s="1" t="s">
        <v>22</v>
      </c>
      <c r="D3417" s="1" t="s">
        <v>23</v>
      </c>
      <c r="E3417" s="1" t="s">
        <v>5</v>
      </c>
      <c r="F3417" s="1" t="s">
        <v>24</v>
      </c>
      <c r="G3417" s="1" t="s">
        <v>25</v>
      </c>
      <c r="H3417">
        <v>1978836</v>
      </c>
      <c r="I3417">
        <v>1979852</v>
      </c>
      <c r="J3417" s="1" t="s">
        <v>67</v>
      </c>
      <c r="K3417" s="1" t="s">
        <v>24</v>
      </c>
      <c r="L3417" s="1" t="s">
        <v>24</v>
      </c>
      <c r="M3417" s="1" t="s">
        <v>24</v>
      </c>
      <c r="N3417" s="1" t="s">
        <v>24</v>
      </c>
      <c r="O3417" s="1" t="s">
        <v>24</v>
      </c>
      <c r="P3417" s="1" t="s">
        <v>24</v>
      </c>
      <c r="Q3417" s="1" t="s">
        <v>4374</v>
      </c>
      <c r="R3417">
        <v>1017</v>
      </c>
      <c r="T3417" s="1" t="s">
        <v>24</v>
      </c>
    </row>
    <row r="3418" spans="1:20" x14ac:dyDescent="0.55000000000000004">
      <c r="A3418" s="1" t="s">
        <v>28</v>
      </c>
      <c r="B3418" s="1" t="s">
        <v>29</v>
      </c>
      <c r="C3418" s="1" t="s">
        <v>22</v>
      </c>
      <c r="D3418" s="1" t="s">
        <v>23</v>
      </c>
      <c r="E3418" s="1" t="s">
        <v>5</v>
      </c>
      <c r="F3418" s="1" t="s">
        <v>24</v>
      </c>
      <c r="G3418" s="1" t="s">
        <v>25</v>
      </c>
      <c r="H3418">
        <v>1978836</v>
      </c>
      <c r="I3418">
        <v>1979852</v>
      </c>
      <c r="J3418" s="1" t="s">
        <v>67</v>
      </c>
      <c r="K3418" s="1" t="s">
        <v>4375</v>
      </c>
      <c r="L3418" s="1" t="s">
        <v>24</v>
      </c>
      <c r="M3418" s="1" t="s">
        <v>24</v>
      </c>
      <c r="N3418" s="1" t="s">
        <v>73</v>
      </c>
      <c r="O3418" s="1" t="s">
        <v>24</v>
      </c>
      <c r="P3418" s="1" t="s">
        <v>24</v>
      </c>
      <c r="Q3418" s="1" t="s">
        <v>4374</v>
      </c>
      <c r="R3418">
        <v>1017</v>
      </c>
      <c r="S3418">
        <v>338</v>
      </c>
      <c r="T3418" s="1" t="s">
        <v>24</v>
      </c>
    </row>
    <row r="3419" spans="1:20" x14ac:dyDescent="0.55000000000000004">
      <c r="A3419" s="1" t="s">
        <v>20</v>
      </c>
      <c r="B3419" s="1" t="s">
        <v>21</v>
      </c>
      <c r="C3419" s="1" t="s">
        <v>22</v>
      </c>
      <c r="D3419" s="1" t="s">
        <v>23</v>
      </c>
      <c r="E3419" s="1" t="s">
        <v>5</v>
      </c>
      <c r="F3419" s="1" t="s">
        <v>24</v>
      </c>
      <c r="G3419" s="1" t="s">
        <v>25</v>
      </c>
      <c r="H3419">
        <v>1979849</v>
      </c>
      <c r="I3419">
        <v>1980184</v>
      </c>
      <c r="J3419" s="1" t="s">
        <v>67</v>
      </c>
      <c r="K3419" s="1" t="s">
        <v>24</v>
      </c>
      <c r="L3419" s="1" t="s">
        <v>24</v>
      </c>
      <c r="M3419" s="1" t="s">
        <v>24</v>
      </c>
      <c r="N3419" s="1" t="s">
        <v>24</v>
      </c>
      <c r="O3419" s="1" t="s">
        <v>24</v>
      </c>
      <c r="P3419" s="1" t="s">
        <v>24</v>
      </c>
      <c r="Q3419" s="1" t="s">
        <v>4376</v>
      </c>
      <c r="R3419">
        <v>336</v>
      </c>
      <c r="T3419" s="1" t="s">
        <v>24</v>
      </c>
    </row>
    <row r="3420" spans="1:20" x14ac:dyDescent="0.55000000000000004">
      <c r="A3420" s="1" t="s">
        <v>28</v>
      </c>
      <c r="B3420" s="1" t="s">
        <v>29</v>
      </c>
      <c r="C3420" s="1" t="s">
        <v>22</v>
      </c>
      <c r="D3420" s="1" t="s">
        <v>23</v>
      </c>
      <c r="E3420" s="1" t="s">
        <v>5</v>
      </c>
      <c r="F3420" s="1" t="s">
        <v>24</v>
      </c>
      <c r="G3420" s="1" t="s">
        <v>25</v>
      </c>
      <c r="H3420">
        <v>1979849</v>
      </c>
      <c r="I3420">
        <v>1980184</v>
      </c>
      <c r="J3420" s="1" t="s">
        <v>67</v>
      </c>
      <c r="K3420" s="1" t="s">
        <v>4377</v>
      </c>
      <c r="L3420" s="1" t="s">
        <v>24</v>
      </c>
      <c r="M3420" s="1" t="s">
        <v>24</v>
      </c>
      <c r="N3420" s="1" t="s">
        <v>73</v>
      </c>
      <c r="O3420" s="1" t="s">
        <v>24</v>
      </c>
      <c r="P3420" s="1" t="s">
        <v>24</v>
      </c>
      <c r="Q3420" s="1" t="s">
        <v>4376</v>
      </c>
      <c r="R3420">
        <v>336</v>
      </c>
      <c r="S3420">
        <v>111</v>
      </c>
      <c r="T3420" s="1" t="s">
        <v>24</v>
      </c>
    </row>
    <row r="3421" spans="1:20" x14ac:dyDescent="0.55000000000000004">
      <c r="A3421" s="1" t="s">
        <v>20</v>
      </c>
      <c r="B3421" s="1" t="s">
        <v>21</v>
      </c>
      <c r="C3421" s="1" t="s">
        <v>22</v>
      </c>
      <c r="D3421" s="1" t="s">
        <v>23</v>
      </c>
      <c r="E3421" s="1" t="s">
        <v>5</v>
      </c>
      <c r="F3421" s="1" t="s">
        <v>24</v>
      </c>
      <c r="G3421" s="1" t="s">
        <v>25</v>
      </c>
      <c r="H3421">
        <v>1980289</v>
      </c>
      <c r="I3421">
        <v>1980873</v>
      </c>
      <c r="J3421" s="1" t="s">
        <v>67</v>
      </c>
      <c r="K3421" s="1" t="s">
        <v>24</v>
      </c>
      <c r="L3421" s="1" t="s">
        <v>24</v>
      </c>
      <c r="M3421" s="1" t="s">
        <v>24</v>
      </c>
      <c r="N3421" s="1" t="s">
        <v>24</v>
      </c>
      <c r="O3421" s="1" t="s">
        <v>24</v>
      </c>
      <c r="P3421" s="1" t="s">
        <v>24</v>
      </c>
      <c r="Q3421" s="1" t="s">
        <v>4378</v>
      </c>
      <c r="R3421">
        <v>585</v>
      </c>
      <c r="T3421" s="1" t="s">
        <v>24</v>
      </c>
    </row>
    <row r="3422" spans="1:20" x14ac:dyDescent="0.55000000000000004">
      <c r="A3422" s="1" t="s">
        <v>28</v>
      </c>
      <c r="B3422" s="1" t="s">
        <v>29</v>
      </c>
      <c r="C3422" s="1" t="s">
        <v>22</v>
      </c>
      <c r="D3422" s="1" t="s">
        <v>23</v>
      </c>
      <c r="E3422" s="1" t="s">
        <v>5</v>
      </c>
      <c r="F3422" s="1" t="s">
        <v>24</v>
      </c>
      <c r="G3422" s="1" t="s">
        <v>25</v>
      </c>
      <c r="H3422">
        <v>1980289</v>
      </c>
      <c r="I3422">
        <v>1980873</v>
      </c>
      <c r="J3422" s="1" t="s">
        <v>67</v>
      </c>
      <c r="K3422" s="1" t="s">
        <v>4379</v>
      </c>
      <c r="L3422" s="1" t="s">
        <v>24</v>
      </c>
      <c r="M3422" s="1" t="s">
        <v>24</v>
      </c>
      <c r="N3422" s="1" t="s">
        <v>2039</v>
      </c>
      <c r="O3422" s="1" t="s">
        <v>24</v>
      </c>
      <c r="P3422" s="1" t="s">
        <v>24</v>
      </c>
      <c r="Q3422" s="1" t="s">
        <v>4378</v>
      </c>
      <c r="R3422">
        <v>585</v>
      </c>
      <c r="S3422">
        <v>194</v>
      </c>
      <c r="T3422" s="1" t="s">
        <v>24</v>
      </c>
    </row>
    <row r="3423" spans="1:20" x14ac:dyDescent="0.55000000000000004">
      <c r="A3423" s="1" t="s">
        <v>20</v>
      </c>
      <c r="B3423" s="1" t="s">
        <v>21</v>
      </c>
      <c r="C3423" s="1" t="s">
        <v>22</v>
      </c>
      <c r="D3423" s="1" t="s">
        <v>23</v>
      </c>
      <c r="E3423" s="1" t="s">
        <v>5</v>
      </c>
      <c r="F3423" s="1" t="s">
        <v>24</v>
      </c>
      <c r="G3423" s="1" t="s">
        <v>25</v>
      </c>
      <c r="H3423">
        <v>1981069</v>
      </c>
      <c r="I3423">
        <v>1981395</v>
      </c>
      <c r="J3423" s="1" t="s">
        <v>67</v>
      </c>
      <c r="K3423" s="1" t="s">
        <v>24</v>
      </c>
      <c r="L3423" s="1" t="s">
        <v>24</v>
      </c>
      <c r="M3423" s="1" t="s">
        <v>24</v>
      </c>
      <c r="N3423" s="1" t="s">
        <v>24</v>
      </c>
      <c r="O3423" s="1" t="s">
        <v>24</v>
      </c>
      <c r="P3423" s="1" t="s">
        <v>24</v>
      </c>
      <c r="Q3423" s="1" t="s">
        <v>4380</v>
      </c>
      <c r="R3423">
        <v>327</v>
      </c>
      <c r="T3423" s="1" t="s">
        <v>24</v>
      </c>
    </row>
    <row r="3424" spans="1:20" x14ac:dyDescent="0.55000000000000004">
      <c r="A3424" s="1" t="s">
        <v>28</v>
      </c>
      <c r="B3424" s="1" t="s">
        <v>29</v>
      </c>
      <c r="C3424" s="1" t="s">
        <v>22</v>
      </c>
      <c r="D3424" s="1" t="s">
        <v>23</v>
      </c>
      <c r="E3424" s="1" t="s">
        <v>5</v>
      </c>
      <c r="F3424" s="1" t="s">
        <v>24</v>
      </c>
      <c r="G3424" s="1" t="s">
        <v>25</v>
      </c>
      <c r="H3424">
        <v>1981069</v>
      </c>
      <c r="I3424">
        <v>1981395</v>
      </c>
      <c r="J3424" s="1" t="s">
        <v>67</v>
      </c>
      <c r="K3424" s="1" t="s">
        <v>4381</v>
      </c>
      <c r="L3424" s="1" t="s">
        <v>24</v>
      </c>
      <c r="M3424" s="1" t="s">
        <v>24</v>
      </c>
      <c r="N3424" s="1" t="s">
        <v>73</v>
      </c>
      <c r="O3424" s="1" t="s">
        <v>24</v>
      </c>
      <c r="P3424" s="1" t="s">
        <v>24</v>
      </c>
      <c r="Q3424" s="1" t="s">
        <v>4380</v>
      </c>
      <c r="R3424">
        <v>327</v>
      </c>
      <c r="S3424">
        <v>108</v>
      </c>
      <c r="T3424" s="1" t="s">
        <v>24</v>
      </c>
    </row>
    <row r="3425" spans="1:20" x14ac:dyDescent="0.55000000000000004">
      <c r="A3425" s="1" t="s">
        <v>20</v>
      </c>
      <c r="B3425" s="1" t="s">
        <v>21</v>
      </c>
      <c r="C3425" s="1" t="s">
        <v>22</v>
      </c>
      <c r="D3425" s="1" t="s">
        <v>23</v>
      </c>
      <c r="E3425" s="1" t="s">
        <v>5</v>
      </c>
      <c r="F3425" s="1" t="s">
        <v>24</v>
      </c>
      <c r="G3425" s="1" t="s">
        <v>25</v>
      </c>
      <c r="H3425">
        <v>1981718</v>
      </c>
      <c r="I3425">
        <v>1982782</v>
      </c>
      <c r="J3425" s="1" t="s">
        <v>67</v>
      </c>
      <c r="K3425" s="1" t="s">
        <v>24</v>
      </c>
      <c r="L3425" s="1" t="s">
        <v>24</v>
      </c>
      <c r="M3425" s="1" t="s">
        <v>24</v>
      </c>
      <c r="N3425" s="1" t="s">
        <v>24</v>
      </c>
      <c r="O3425" s="1" t="s">
        <v>24</v>
      </c>
      <c r="P3425" s="1" t="s">
        <v>24</v>
      </c>
      <c r="Q3425" s="1" t="s">
        <v>4382</v>
      </c>
      <c r="R3425">
        <v>1065</v>
      </c>
      <c r="T3425" s="1" t="s">
        <v>24</v>
      </c>
    </row>
    <row r="3426" spans="1:20" x14ac:dyDescent="0.55000000000000004">
      <c r="A3426" s="1" t="s">
        <v>28</v>
      </c>
      <c r="B3426" s="1" t="s">
        <v>29</v>
      </c>
      <c r="C3426" s="1" t="s">
        <v>22</v>
      </c>
      <c r="D3426" s="1" t="s">
        <v>23</v>
      </c>
      <c r="E3426" s="1" t="s">
        <v>5</v>
      </c>
      <c r="F3426" s="1" t="s">
        <v>24</v>
      </c>
      <c r="G3426" s="1" t="s">
        <v>25</v>
      </c>
      <c r="H3426">
        <v>1981718</v>
      </c>
      <c r="I3426">
        <v>1982782</v>
      </c>
      <c r="J3426" s="1" t="s">
        <v>67</v>
      </c>
      <c r="K3426" s="1" t="s">
        <v>4383</v>
      </c>
      <c r="L3426" s="1" t="s">
        <v>24</v>
      </c>
      <c r="M3426" s="1" t="s">
        <v>24</v>
      </c>
      <c r="N3426" s="1" t="s">
        <v>73</v>
      </c>
      <c r="O3426" s="1" t="s">
        <v>24</v>
      </c>
      <c r="P3426" s="1" t="s">
        <v>24</v>
      </c>
      <c r="Q3426" s="1" t="s">
        <v>4382</v>
      </c>
      <c r="R3426">
        <v>1065</v>
      </c>
      <c r="S3426">
        <v>354</v>
      </c>
      <c r="T3426" s="1" t="s">
        <v>24</v>
      </c>
    </row>
    <row r="3427" spans="1:20" x14ac:dyDescent="0.55000000000000004">
      <c r="A3427" s="1" t="s">
        <v>20</v>
      </c>
      <c r="B3427" s="1" t="s">
        <v>21</v>
      </c>
      <c r="C3427" s="1" t="s">
        <v>22</v>
      </c>
      <c r="D3427" s="1" t="s">
        <v>23</v>
      </c>
      <c r="E3427" s="1" t="s">
        <v>5</v>
      </c>
      <c r="F3427" s="1" t="s">
        <v>24</v>
      </c>
      <c r="G3427" s="1" t="s">
        <v>25</v>
      </c>
      <c r="H3427">
        <v>1982775</v>
      </c>
      <c r="I3427">
        <v>1983941</v>
      </c>
      <c r="J3427" s="1" t="s">
        <v>67</v>
      </c>
      <c r="K3427" s="1" t="s">
        <v>24</v>
      </c>
      <c r="L3427" s="1" t="s">
        <v>24</v>
      </c>
      <c r="M3427" s="1" t="s">
        <v>24</v>
      </c>
      <c r="N3427" s="1" t="s">
        <v>24</v>
      </c>
      <c r="O3427" s="1" t="s">
        <v>24</v>
      </c>
      <c r="P3427" s="1" t="s">
        <v>24</v>
      </c>
      <c r="Q3427" s="1" t="s">
        <v>4384</v>
      </c>
      <c r="R3427">
        <v>1167</v>
      </c>
      <c r="T3427" s="1" t="s">
        <v>24</v>
      </c>
    </row>
    <row r="3428" spans="1:20" x14ac:dyDescent="0.55000000000000004">
      <c r="A3428" s="1" t="s">
        <v>28</v>
      </c>
      <c r="B3428" s="1" t="s">
        <v>29</v>
      </c>
      <c r="C3428" s="1" t="s">
        <v>22</v>
      </c>
      <c r="D3428" s="1" t="s">
        <v>23</v>
      </c>
      <c r="E3428" s="1" t="s">
        <v>5</v>
      </c>
      <c r="F3428" s="1" t="s">
        <v>24</v>
      </c>
      <c r="G3428" s="1" t="s">
        <v>25</v>
      </c>
      <c r="H3428">
        <v>1982775</v>
      </c>
      <c r="I3428">
        <v>1983941</v>
      </c>
      <c r="J3428" s="1" t="s">
        <v>67</v>
      </c>
      <c r="K3428" s="1" t="s">
        <v>4385</v>
      </c>
      <c r="L3428" s="1" t="s">
        <v>24</v>
      </c>
      <c r="M3428" s="1" t="s">
        <v>24</v>
      </c>
      <c r="N3428" s="1" t="s">
        <v>73</v>
      </c>
      <c r="O3428" s="1" t="s">
        <v>24</v>
      </c>
      <c r="P3428" s="1" t="s">
        <v>24</v>
      </c>
      <c r="Q3428" s="1" t="s">
        <v>4384</v>
      </c>
      <c r="R3428">
        <v>1167</v>
      </c>
      <c r="S3428">
        <v>388</v>
      </c>
      <c r="T3428" s="1" t="s">
        <v>24</v>
      </c>
    </row>
    <row r="3429" spans="1:20" x14ac:dyDescent="0.55000000000000004">
      <c r="A3429" s="1" t="s">
        <v>20</v>
      </c>
      <c r="B3429" s="1" t="s">
        <v>21</v>
      </c>
      <c r="C3429" s="1" t="s">
        <v>22</v>
      </c>
      <c r="D3429" s="1" t="s">
        <v>23</v>
      </c>
      <c r="E3429" s="1" t="s">
        <v>5</v>
      </c>
      <c r="F3429" s="1" t="s">
        <v>24</v>
      </c>
      <c r="G3429" s="1" t="s">
        <v>25</v>
      </c>
      <c r="H3429">
        <v>1983988</v>
      </c>
      <c r="I3429">
        <v>1984611</v>
      </c>
      <c r="J3429" s="1" t="s">
        <v>67</v>
      </c>
      <c r="K3429" s="1" t="s">
        <v>24</v>
      </c>
      <c r="L3429" s="1" t="s">
        <v>24</v>
      </c>
      <c r="M3429" s="1" t="s">
        <v>24</v>
      </c>
      <c r="N3429" s="1" t="s">
        <v>24</v>
      </c>
      <c r="O3429" s="1" t="s">
        <v>24</v>
      </c>
      <c r="P3429" s="1" t="s">
        <v>24</v>
      </c>
      <c r="Q3429" s="1" t="s">
        <v>4386</v>
      </c>
      <c r="R3429">
        <v>624</v>
      </c>
      <c r="T3429" s="1" t="s">
        <v>24</v>
      </c>
    </row>
    <row r="3430" spans="1:20" x14ac:dyDescent="0.55000000000000004">
      <c r="A3430" s="1" t="s">
        <v>28</v>
      </c>
      <c r="B3430" s="1" t="s">
        <v>29</v>
      </c>
      <c r="C3430" s="1" t="s">
        <v>22</v>
      </c>
      <c r="D3430" s="1" t="s">
        <v>23</v>
      </c>
      <c r="E3430" s="1" t="s">
        <v>5</v>
      </c>
      <c r="F3430" s="1" t="s">
        <v>24</v>
      </c>
      <c r="G3430" s="1" t="s">
        <v>25</v>
      </c>
      <c r="H3430">
        <v>1983988</v>
      </c>
      <c r="I3430">
        <v>1984611</v>
      </c>
      <c r="J3430" s="1" t="s">
        <v>67</v>
      </c>
      <c r="K3430" s="1" t="s">
        <v>4387</v>
      </c>
      <c r="L3430" s="1" t="s">
        <v>24</v>
      </c>
      <c r="M3430" s="1" t="s">
        <v>24</v>
      </c>
      <c r="N3430" s="1" t="s">
        <v>2023</v>
      </c>
      <c r="O3430" s="1" t="s">
        <v>24</v>
      </c>
      <c r="P3430" s="1" t="s">
        <v>24</v>
      </c>
      <c r="Q3430" s="1" t="s">
        <v>4386</v>
      </c>
      <c r="R3430">
        <v>624</v>
      </c>
      <c r="S3430">
        <v>207</v>
      </c>
      <c r="T3430" s="1" t="s">
        <v>24</v>
      </c>
    </row>
    <row r="3431" spans="1:20" x14ac:dyDescent="0.55000000000000004">
      <c r="A3431" s="1" t="s">
        <v>20</v>
      </c>
      <c r="B3431" s="1" t="s">
        <v>21</v>
      </c>
      <c r="C3431" s="1" t="s">
        <v>22</v>
      </c>
      <c r="D3431" s="1" t="s">
        <v>23</v>
      </c>
      <c r="E3431" s="1" t="s">
        <v>5</v>
      </c>
      <c r="F3431" s="1" t="s">
        <v>24</v>
      </c>
      <c r="G3431" s="1" t="s">
        <v>25</v>
      </c>
      <c r="H3431">
        <v>1984913</v>
      </c>
      <c r="I3431">
        <v>1985155</v>
      </c>
      <c r="J3431" s="1" t="s">
        <v>26</v>
      </c>
      <c r="K3431" s="1" t="s">
        <v>24</v>
      </c>
      <c r="L3431" s="1" t="s">
        <v>24</v>
      </c>
      <c r="M3431" s="1" t="s">
        <v>24</v>
      </c>
      <c r="N3431" s="1" t="s">
        <v>24</v>
      </c>
      <c r="O3431" s="1" t="s">
        <v>24</v>
      </c>
      <c r="P3431" s="1" t="s">
        <v>24</v>
      </c>
      <c r="Q3431" s="1" t="s">
        <v>4388</v>
      </c>
      <c r="R3431">
        <v>243</v>
      </c>
      <c r="T3431" s="1" t="s">
        <v>24</v>
      </c>
    </row>
    <row r="3432" spans="1:20" x14ac:dyDescent="0.55000000000000004">
      <c r="A3432" s="1" t="s">
        <v>28</v>
      </c>
      <c r="B3432" s="1" t="s">
        <v>29</v>
      </c>
      <c r="C3432" s="1" t="s">
        <v>22</v>
      </c>
      <c r="D3432" s="1" t="s">
        <v>23</v>
      </c>
      <c r="E3432" s="1" t="s">
        <v>5</v>
      </c>
      <c r="F3432" s="1" t="s">
        <v>24</v>
      </c>
      <c r="G3432" s="1" t="s">
        <v>25</v>
      </c>
      <c r="H3432">
        <v>1984913</v>
      </c>
      <c r="I3432">
        <v>1985155</v>
      </c>
      <c r="J3432" s="1" t="s">
        <v>26</v>
      </c>
      <c r="K3432" s="1" t="s">
        <v>4389</v>
      </c>
      <c r="L3432" s="1" t="s">
        <v>24</v>
      </c>
      <c r="M3432" s="1" t="s">
        <v>24</v>
      </c>
      <c r="N3432" s="1" t="s">
        <v>73</v>
      </c>
      <c r="O3432" s="1" t="s">
        <v>24</v>
      </c>
      <c r="P3432" s="1" t="s">
        <v>24</v>
      </c>
      <c r="Q3432" s="1" t="s">
        <v>4388</v>
      </c>
      <c r="R3432">
        <v>243</v>
      </c>
      <c r="S3432">
        <v>80</v>
      </c>
      <c r="T3432" s="1" t="s">
        <v>24</v>
      </c>
    </row>
    <row r="3433" spans="1:20" x14ac:dyDescent="0.55000000000000004">
      <c r="A3433" s="1" t="s">
        <v>20</v>
      </c>
      <c r="B3433" s="1" t="s">
        <v>21</v>
      </c>
      <c r="C3433" s="1" t="s">
        <v>22</v>
      </c>
      <c r="D3433" s="1" t="s">
        <v>23</v>
      </c>
      <c r="E3433" s="1" t="s">
        <v>5</v>
      </c>
      <c r="F3433" s="1" t="s">
        <v>24</v>
      </c>
      <c r="G3433" s="1" t="s">
        <v>25</v>
      </c>
      <c r="H3433">
        <v>1985190</v>
      </c>
      <c r="I3433">
        <v>1985714</v>
      </c>
      <c r="J3433" s="1" t="s">
        <v>26</v>
      </c>
      <c r="K3433" s="1" t="s">
        <v>24</v>
      </c>
      <c r="L3433" s="1" t="s">
        <v>24</v>
      </c>
      <c r="M3433" s="1" t="s">
        <v>24</v>
      </c>
      <c r="N3433" s="1" t="s">
        <v>24</v>
      </c>
      <c r="O3433" s="1" t="s">
        <v>24</v>
      </c>
      <c r="P3433" s="1" t="s">
        <v>24</v>
      </c>
      <c r="Q3433" s="1" t="s">
        <v>4390</v>
      </c>
      <c r="R3433">
        <v>525</v>
      </c>
      <c r="T3433" s="1" t="s">
        <v>24</v>
      </c>
    </row>
    <row r="3434" spans="1:20" x14ac:dyDescent="0.55000000000000004">
      <c r="A3434" s="1" t="s">
        <v>28</v>
      </c>
      <c r="B3434" s="1" t="s">
        <v>29</v>
      </c>
      <c r="C3434" s="1" t="s">
        <v>22</v>
      </c>
      <c r="D3434" s="1" t="s">
        <v>23</v>
      </c>
      <c r="E3434" s="1" t="s">
        <v>5</v>
      </c>
      <c r="F3434" s="1" t="s">
        <v>24</v>
      </c>
      <c r="G3434" s="1" t="s">
        <v>25</v>
      </c>
      <c r="H3434">
        <v>1985190</v>
      </c>
      <c r="I3434">
        <v>1985714</v>
      </c>
      <c r="J3434" s="1" t="s">
        <v>26</v>
      </c>
      <c r="K3434" s="1" t="s">
        <v>4391</v>
      </c>
      <c r="L3434" s="1" t="s">
        <v>24</v>
      </c>
      <c r="M3434" s="1" t="s">
        <v>24</v>
      </c>
      <c r="N3434" s="1" t="s">
        <v>4392</v>
      </c>
      <c r="O3434" s="1" t="s">
        <v>24</v>
      </c>
      <c r="P3434" s="1" t="s">
        <v>24</v>
      </c>
      <c r="Q3434" s="1" t="s">
        <v>4390</v>
      </c>
      <c r="R3434">
        <v>525</v>
      </c>
      <c r="S3434">
        <v>174</v>
      </c>
      <c r="T3434" s="1" t="s">
        <v>24</v>
      </c>
    </row>
    <row r="3435" spans="1:20" x14ac:dyDescent="0.55000000000000004">
      <c r="A3435" s="1" t="s">
        <v>20</v>
      </c>
      <c r="B3435" s="1" t="s">
        <v>21</v>
      </c>
      <c r="C3435" s="1" t="s">
        <v>22</v>
      </c>
      <c r="D3435" s="1" t="s">
        <v>23</v>
      </c>
      <c r="E3435" s="1" t="s">
        <v>5</v>
      </c>
      <c r="F3435" s="1" t="s">
        <v>24</v>
      </c>
      <c r="G3435" s="1" t="s">
        <v>25</v>
      </c>
      <c r="H3435">
        <v>1985707</v>
      </c>
      <c r="I3435">
        <v>1987293</v>
      </c>
      <c r="J3435" s="1" t="s">
        <v>26</v>
      </c>
      <c r="K3435" s="1" t="s">
        <v>24</v>
      </c>
      <c r="L3435" s="1" t="s">
        <v>24</v>
      </c>
      <c r="M3435" s="1" t="s">
        <v>24</v>
      </c>
      <c r="N3435" s="1" t="s">
        <v>24</v>
      </c>
      <c r="O3435" s="1" t="s">
        <v>24</v>
      </c>
      <c r="P3435" s="1" t="s">
        <v>24</v>
      </c>
      <c r="Q3435" s="1" t="s">
        <v>4393</v>
      </c>
      <c r="R3435">
        <v>1587</v>
      </c>
      <c r="T3435" s="1" t="s">
        <v>24</v>
      </c>
    </row>
    <row r="3436" spans="1:20" x14ac:dyDescent="0.55000000000000004">
      <c r="A3436" s="1" t="s">
        <v>28</v>
      </c>
      <c r="B3436" s="1" t="s">
        <v>29</v>
      </c>
      <c r="C3436" s="1" t="s">
        <v>22</v>
      </c>
      <c r="D3436" s="1" t="s">
        <v>23</v>
      </c>
      <c r="E3436" s="1" t="s">
        <v>5</v>
      </c>
      <c r="F3436" s="1" t="s">
        <v>24</v>
      </c>
      <c r="G3436" s="1" t="s">
        <v>25</v>
      </c>
      <c r="H3436">
        <v>1985707</v>
      </c>
      <c r="I3436">
        <v>1987293</v>
      </c>
      <c r="J3436" s="1" t="s">
        <v>26</v>
      </c>
      <c r="K3436" s="1" t="s">
        <v>4394</v>
      </c>
      <c r="L3436" s="1" t="s">
        <v>24</v>
      </c>
      <c r="M3436" s="1" t="s">
        <v>24</v>
      </c>
      <c r="N3436" s="1" t="s">
        <v>2031</v>
      </c>
      <c r="O3436" s="1" t="s">
        <v>24</v>
      </c>
      <c r="P3436" s="1" t="s">
        <v>24</v>
      </c>
      <c r="Q3436" s="1" t="s">
        <v>4393</v>
      </c>
      <c r="R3436">
        <v>1587</v>
      </c>
      <c r="S3436">
        <v>528</v>
      </c>
      <c r="T3436" s="1" t="s">
        <v>24</v>
      </c>
    </row>
    <row r="3437" spans="1:20" x14ac:dyDescent="0.55000000000000004">
      <c r="A3437" s="1" t="s">
        <v>20</v>
      </c>
      <c r="B3437" s="1" t="s">
        <v>21</v>
      </c>
      <c r="C3437" s="1" t="s">
        <v>22</v>
      </c>
      <c r="D3437" s="1" t="s">
        <v>23</v>
      </c>
      <c r="E3437" s="1" t="s">
        <v>5</v>
      </c>
      <c r="F3437" s="1" t="s">
        <v>24</v>
      </c>
      <c r="G3437" s="1" t="s">
        <v>25</v>
      </c>
      <c r="H3437">
        <v>1987290</v>
      </c>
      <c r="I3437">
        <v>1987712</v>
      </c>
      <c r="J3437" s="1" t="s">
        <v>26</v>
      </c>
      <c r="K3437" s="1" t="s">
        <v>24</v>
      </c>
      <c r="L3437" s="1" t="s">
        <v>24</v>
      </c>
      <c r="M3437" s="1" t="s">
        <v>24</v>
      </c>
      <c r="N3437" s="1" t="s">
        <v>24</v>
      </c>
      <c r="O3437" s="1" t="s">
        <v>24</v>
      </c>
      <c r="P3437" s="1" t="s">
        <v>24</v>
      </c>
      <c r="Q3437" s="1" t="s">
        <v>4395</v>
      </c>
      <c r="R3437">
        <v>423</v>
      </c>
      <c r="T3437" s="1" t="s">
        <v>24</v>
      </c>
    </row>
    <row r="3438" spans="1:20" x14ac:dyDescent="0.55000000000000004">
      <c r="A3438" s="1" t="s">
        <v>28</v>
      </c>
      <c r="B3438" s="1" t="s">
        <v>29</v>
      </c>
      <c r="C3438" s="1" t="s">
        <v>22</v>
      </c>
      <c r="D3438" s="1" t="s">
        <v>23</v>
      </c>
      <c r="E3438" s="1" t="s">
        <v>5</v>
      </c>
      <c r="F3438" s="1" t="s">
        <v>24</v>
      </c>
      <c r="G3438" s="1" t="s">
        <v>25</v>
      </c>
      <c r="H3438">
        <v>1987290</v>
      </c>
      <c r="I3438">
        <v>1987712</v>
      </c>
      <c r="J3438" s="1" t="s">
        <v>26</v>
      </c>
      <c r="K3438" s="1" t="s">
        <v>4396</v>
      </c>
      <c r="L3438" s="1" t="s">
        <v>24</v>
      </c>
      <c r="M3438" s="1" t="s">
        <v>24</v>
      </c>
      <c r="N3438" s="1" t="s">
        <v>2034</v>
      </c>
      <c r="O3438" s="1" t="s">
        <v>24</v>
      </c>
      <c r="P3438" s="1" t="s">
        <v>24</v>
      </c>
      <c r="Q3438" s="1" t="s">
        <v>4395</v>
      </c>
      <c r="R3438">
        <v>423</v>
      </c>
      <c r="S3438">
        <v>140</v>
      </c>
      <c r="T3438" s="1" t="s">
        <v>24</v>
      </c>
    </row>
    <row r="3439" spans="1:20" x14ac:dyDescent="0.55000000000000004">
      <c r="A3439" s="1" t="s">
        <v>20</v>
      </c>
      <c r="B3439" s="1" t="s">
        <v>21</v>
      </c>
      <c r="C3439" s="1" t="s">
        <v>22</v>
      </c>
      <c r="D3439" s="1" t="s">
        <v>23</v>
      </c>
      <c r="E3439" s="1" t="s">
        <v>5</v>
      </c>
      <c r="F3439" s="1" t="s">
        <v>24</v>
      </c>
      <c r="G3439" s="1" t="s">
        <v>25</v>
      </c>
      <c r="H3439">
        <v>1987632</v>
      </c>
      <c r="I3439">
        <v>1987850</v>
      </c>
      <c r="J3439" s="1" t="s">
        <v>67</v>
      </c>
      <c r="K3439" s="1" t="s">
        <v>24</v>
      </c>
      <c r="L3439" s="1" t="s">
        <v>24</v>
      </c>
      <c r="M3439" s="1" t="s">
        <v>24</v>
      </c>
      <c r="N3439" s="1" t="s">
        <v>24</v>
      </c>
      <c r="O3439" s="1" t="s">
        <v>24</v>
      </c>
      <c r="P3439" s="1" t="s">
        <v>24</v>
      </c>
      <c r="Q3439" s="1" t="s">
        <v>4397</v>
      </c>
      <c r="R3439">
        <v>219</v>
      </c>
      <c r="T3439" s="1" t="s">
        <v>24</v>
      </c>
    </row>
    <row r="3440" spans="1:20" x14ac:dyDescent="0.55000000000000004">
      <c r="A3440" s="1" t="s">
        <v>28</v>
      </c>
      <c r="B3440" s="1" t="s">
        <v>29</v>
      </c>
      <c r="C3440" s="1" t="s">
        <v>22</v>
      </c>
      <c r="D3440" s="1" t="s">
        <v>23</v>
      </c>
      <c r="E3440" s="1" t="s">
        <v>5</v>
      </c>
      <c r="F3440" s="1" t="s">
        <v>24</v>
      </c>
      <c r="G3440" s="1" t="s">
        <v>25</v>
      </c>
      <c r="H3440">
        <v>1987632</v>
      </c>
      <c r="I3440">
        <v>1987850</v>
      </c>
      <c r="J3440" s="1" t="s">
        <v>67</v>
      </c>
      <c r="K3440" s="1" t="s">
        <v>4398</v>
      </c>
      <c r="L3440" s="1" t="s">
        <v>24</v>
      </c>
      <c r="M3440" s="1" t="s">
        <v>24</v>
      </c>
      <c r="N3440" s="1" t="s">
        <v>73</v>
      </c>
      <c r="O3440" s="1" t="s">
        <v>24</v>
      </c>
      <c r="P3440" s="1" t="s">
        <v>24</v>
      </c>
      <c r="Q3440" s="1" t="s">
        <v>4397</v>
      </c>
      <c r="R3440">
        <v>219</v>
      </c>
      <c r="S3440">
        <v>72</v>
      </c>
      <c r="T3440" s="1" t="s">
        <v>24</v>
      </c>
    </row>
    <row r="3441" spans="1:20" x14ac:dyDescent="0.55000000000000004">
      <c r="A3441" s="1" t="s">
        <v>20</v>
      </c>
      <c r="B3441" s="1" t="s">
        <v>4399</v>
      </c>
      <c r="C3441" s="1" t="s">
        <v>22</v>
      </c>
      <c r="D3441" s="1" t="s">
        <v>23</v>
      </c>
      <c r="E3441" s="1" t="s">
        <v>5</v>
      </c>
      <c r="F3441" s="1" t="s">
        <v>24</v>
      </c>
      <c r="G3441" s="1" t="s">
        <v>25</v>
      </c>
      <c r="H3441">
        <v>1988132</v>
      </c>
      <c r="I3441">
        <v>1988490</v>
      </c>
      <c r="J3441" s="1" t="s">
        <v>67</v>
      </c>
      <c r="K3441" s="1" t="s">
        <v>24</v>
      </c>
      <c r="L3441" s="1" t="s">
        <v>24</v>
      </c>
      <c r="M3441" s="1" t="s">
        <v>24</v>
      </c>
      <c r="N3441" s="1" t="s">
        <v>24</v>
      </c>
      <c r="O3441" s="1" t="s">
        <v>4400</v>
      </c>
      <c r="P3441" s="1" t="s">
        <v>24</v>
      </c>
      <c r="Q3441" s="1" t="s">
        <v>4401</v>
      </c>
      <c r="R3441">
        <v>359</v>
      </c>
      <c r="T3441" s="1" t="s">
        <v>24</v>
      </c>
    </row>
    <row r="3442" spans="1:20" x14ac:dyDescent="0.55000000000000004">
      <c r="A3442" s="1" t="s">
        <v>4399</v>
      </c>
      <c r="B3442" s="1" t="s">
        <v>24</v>
      </c>
      <c r="C3442" s="1" t="s">
        <v>22</v>
      </c>
      <c r="D3442" s="1" t="s">
        <v>23</v>
      </c>
      <c r="E3442" s="1" t="s">
        <v>5</v>
      </c>
      <c r="F3442" s="1" t="s">
        <v>24</v>
      </c>
      <c r="G3442" s="1" t="s">
        <v>25</v>
      </c>
      <c r="H3442">
        <v>1988132</v>
      </c>
      <c r="I3442">
        <v>1988490</v>
      </c>
      <c r="J3442" s="1" t="s">
        <v>67</v>
      </c>
      <c r="K3442" s="1" t="s">
        <v>24</v>
      </c>
      <c r="L3442" s="1" t="s">
        <v>24</v>
      </c>
      <c r="M3442" s="1" t="s">
        <v>24</v>
      </c>
      <c r="N3442" s="1" t="s">
        <v>24</v>
      </c>
      <c r="O3442" s="1" t="s">
        <v>4400</v>
      </c>
      <c r="P3442" s="1" t="s">
        <v>24</v>
      </c>
      <c r="Q3442" s="1" t="s">
        <v>4401</v>
      </c>
      <c r="R3442">
        <v>359</v>
      </c>
      <c r="T3442" s="1" t="s">
        <v>24</v>
      </c>
    </row>
    <row r="3443" spans="1:20" x14ac:dyDescent="0.55000000000000004">
      <c r="A3443" s="1" t="s">
        <v>20</v>
      </c>
      <c r="B3443" s="1" t="s">
        <v>21</v>
      </c>
      <c r="C3443" s="1" t="s">
        <v>22</v>
      </c>
      <c r="D3443" s="1" t="s">
        <v>23</v>
      </c>
      <c r="E3443" s="1" t="s">
        <v>5</v>
      </c>
      <c r="F3443" s="1" t="s">
        <v>24</v>
      </c>
      <c r="G3443" s="1" t="s">
        <v>25</v>
      </c>
      <c r="H3443">
        <v>1988583</v>
      </c>
      <c r="I3443">
        <v>1989167</v>
      </c>
      <c r="J3443" s="1" t="s">
        <v>67</v>
      </c>
      <c r="K3443" s="1" t="s">
        <v>24</v>
      </c>
      <c r="L3443" s="1" t="s">
        <v>24</v>
      </c>
      <c r="M3443" s="1" t="s">
        <v>24</v>
      </c>
      <c r="N3443" s="1" t="s">
        <v>24</v>
      </c>
      <c r="O3443" s="1" t="s">
        <v>24</v>
      </c>
      <c r="P3443" s="1" t="s">
        <v>24</v>
      </c>
      <c r="Q3443" s="1" t="s">
        <v>4402</v>
      </c>
      <c r="R3443">
        <v>585</v>
      </c>
      <c r="T3443" s="1" t="s">
        <v>24</v>
      </c>
    </row>
    <row r="3444" spans="1:20" x14ac:dyDescent="0.55000000000000004">
      <c r="A3444" s="1" t="s">
        <v>28</v>
      </c>
      <c r="B3444" s="1" t="s">
        <v>29</v>
      </c>
      <c r="C3444" s="1" t="s">
        <v>22</v>
      </c>
      <c r="D3444" s="1" t="s">
        <v>23</v>
      </c>
      <c r="E3444" s="1" t="s">
        <v>5</v>
      </c>
      <c r="F3444" s="1" t="s">
        <v>24</v>
      </c>
      <c r="G3444" s="1" t="s">
        <v>25</v>
      </c>
      <c r="H3444">
        <v>1988583</v>
      </c>
      <c r="I3444">
        <v>1989167</v>
      </c>
      <c r="J3444" s="1" t="s">
        <v>67</v>
      </c>
      <c r="K3444" s="1" t="s">
        <v>4403</v>
      </c>
      <c r="L3444" s="1" t="s">
        <v>24</v>
      </c>
      <c r="M3444" s="1" t="s">
        <v>24</v>
      </c>
      <c r="N3444" s="1" t="s">
        <v>73</v>
      </c>
      <c r="O3444" s="1" t="s">
        <v>24</v>
      </c>
      <c r="P3444" s="1" t="s">
        <v>24</v>
      </c>
      <c r="Q3444" s="1" t="s">
        <v>4402</v>
      </c>
      <c r="R3444">
        <v>585</v>
      </c>
      <c r="S3444">
        <v>194</v>
      </c>
      <c r="T3444" s="1" t="s">
        <v>24</v>
      </c>
    </row>
    <row r="3445" spans="1:20" x14ac:dyDescent="0.55000000000000004">
      <c r="A3445" s="1" t="s">
        <v>20</v>
      </c>
      <c r="B3445" s="1" t="s">
        <v>21</v>
      </c>
      <c r="C3445" s="1" t="s">
        <v>22</v>
      </c>
      <c r="D3445" s="1" t="s">
        <v>23</v>
      </c>
      <c r="E3445" s="1" t="s">
        <v>5</v>
      </c>
      <c r="F3445" s="1" t="s">
        <v>24</v>
      </c>
      <c r="G3445" s="1" t="s">
        <v>25</v>
      </c>
      <c r="H3445">
        <v>1989255</v>
      </c>
      <c r="I3445">
        <v>1990442</v>
      </c>
      <c r="J3445" s="1" t="s">
        <v>67</v>
      </c>
      <c r="K3445" s="1" t="s">
        <v>24</v>
      </c>
      <c r="L3445" s="1" t="s">
        <v>24</v>
      </c>
      <c r="M3445" s="1" t="s">
        <v>24</v>
      </c>
      <c r="N3445" s="1" t="s">
        <v>24</v>
      </c>
      <c r="O3445" s="1" t="s">
        <v>24</v>
      </c>
      <c r="P3445" s="1" t="s">
        <v>24</v>
      </c>
      <c r="Q3445" s="1" t="s">
        <v>4404</v>
      </c>
      <c r="R3445">
        <v>1188</v>
      </c>
      <c r="T3445" s="1" t="s">
        <v>24</v>
      </c>
    </row>
    <row r="3446" spans="1:20" x14ac:dyDescent="0.55000000000000004">
      <c r="A3446" s="1" t="s">
        <v>28</v>
      </c>
      <c r="B3446" s="1" t="s">
        <v>29</v>
      </c>
      <c r="C3446" s="1" t="s">
        <v>22</v>
      </c>
      <c r="D3446" s="1" t="s">
        <v>23</v>
      </c>
      <c r="E3446" s="1" t="s">
        <v>5</v>
      </c>
      <c r="F3446" s="1" t="s">
        <v>24</v>
      </c>
      <c r="G3446" s="1" t="s">
        <v>25</v>
      </c>
      <c r="H3446">
        <v>1989255</v>
      </c>
      <c r="I3446">
        <v>1990442</v>
      </c>
      <c r="J3446" s="1" t="s">
        <v>67</v>
      </c>
      <c r="K3446" s="1" t="s">
        <v>4405</v>
      </c>
      <c r="L3446" s="1" t="s">
        <v>24</v>
      </c>
      <c r="M3446" s="1" t="s">
        <v>24</v>
      </c>
      <c r="N3446" s="1" t="s">
        <v>4406</v>
      </c>
      <c r="O3446" s="1" t="s">
        <v>24</v>
      </c>
      <c r="P3446" s="1" t="s">
        <v>24</v>
      </c>
      <c r="Q3446" s="1" t="s">
        <v>4404</v>
      </c>
      <c r="R3446">
        <v>1188</v>
      </c>
      <c r="S3446">
        <v>395</v>
      </c>
      <c r="T3446" s="1" t="s">
        <v>24</v>
      </c>
    </row>
    <row r="3447" spans="1:20" x14ac:dyDescent="0.55000000000000004">
      <c r="A3447" s="1" t="s">
        <v>20</v>
      </c>
      <c r="B3447" s="1" t="s">
        <v>21</v>
      </c>
      <c r="C3447" s="1" t="s">
        <v>22</v>
      </c>
      <c r="D3447" s="1" t="s">
        <v>23</v>
      </c>
      <c r="E3447" s="1" t="s">
        <v>5</v>
      </c>
      <c r="F3447" s="1" t="s">
        <v>24</v>
      </c>
      <c r="G3447" s="1" t="s">
        <v>25</v>
      </c>
      <c r="H3447">
        <v>1990462</v>
      </c>
      <c r="I3447">
        <v>1991553</v>
      </c>
      <c r="J3447" s="1" t="s">
        <v>67</v>
      </c>
      <c r="K3447" s="1" t="s">
        <v>24</v>
      </c>
      <c r="L3447" s="1" t="s">
        <v>24</v>
      </c>
      <c r="M3447" s="1" t="s">
        <v>24</v>
      </c>
      <c r="N3447" s="1" t="s">
        <v>24</v>
      </c>
      <c r="O3447" s="1" t="s">
        <v>24</v>
      </c>
      <c r="P3447" s="1" t="s">
        <v>24</v>
      </c>
      <c r="Q3447" s="1" t="s">
        <v>4407</v>
      </c>
      <c r="R3447">
        <v>1092</v>
      </c>
      <c r="T3447" s="1" t="s">
        <v>24</v>
      </c>
    </row>
    <row r="3448" spans="1:20" x14ac:dyDescent="0.55000000000000004">
      <c r="A3448" s="1" t="s">
        <v>28</v>
      </c>
      <c r="B3448" s="1" t="s">
        <v>29</v>
      </c>
      <c r="C3448" s="1" t="s">
        <v>22</v>
      </c>
      <c r="D3448" s="1" t="s">
        <v>23</v>
      </c>
      <c r="E3448" s="1" t="s">
        <v>5</v>
      </c>
      <c r="F3448" s="1" t="s">
        <v>24</v>
      </c>
      <c r="G3448" s="1" t="s">
        <v>25</v>
      </c>
      <c r="H3448">
        <v>1990462</v>
      </c>
      <c r="I3448">
        <v>1991553</v>
      </c>
      <c r="J3448" s="1" t="s">
        <v>67</v>
      </c>
      <c r="K3448" s="1" t="s">
        <v>4408</v>
      </c>
      <c r="L3448" s="1" t="s">
        <v>24</v>
      </c>
      <c r="M3448" s="1" t="s">
        <v>24</v>
      </c>
      <c r="N3448" s="1" t="s">
        <v>4409</v>
      </c>
      <c r="O3448" s="1" t="s">
        <v>24</v>
      </c>
      <c r="P3448" s="1" t="s">
        <v>24</v>
      </c>
      <c r="Q3448" s="1" t="s">
        <v>4407</v>
      </c>
      <c r="R3448">
        <v>1092</v>
      </c>
      <c r="S3448">
        <v>363</v>
      </c>
      <c r="T3448" s="1" t="s">
        <v>24</v>
      </c>
    </row>
    <row r="3449" spans="1:20" x14ac:dyDescent="0.55000000000000004">
      <c r="A3449" s="1" t="s">
        <v>20</v>
      </c>
      <c r="B3449" s="1" t="s">
        <v>1260</v>
      </c>
      <c r="C3449" s="1" t="s">
        <v>22</v>
      </c>
      <c r="D3449" s="1" t="s">
        <v>23</v>
      </c>
      <c r="E3449" s="1" t="s">
        <v>5</v>
      </c>
      <c r="F3449" s="1" t="s">
        <v>24</v>
      </c>
      <c r="G3449" s="1" t="s">
        <v>25</v>
      </c>
      <c r="H3449">
        <v>1991550</v>
      </c>
      <c r="I3449">
        <v>1996846</v>
      </c>
      <c r="J3449" s="1" t="s">
        <v>67</v>
      </c>
      <c r="K3449" s="1" t="s">
        <v>24</v>
      </c>
      <c r="L3449" s="1" t="s">
        <v>24</v>
      </c>
      <c r="M3449" s="1" t="s">
        <v>24</v>
      </c>
      <c r="N3449" s="1" t="s">
        <v>24</v>
      </c>
      <c r="O3449" s="1" t="s">
        <v>24</v>
      </c>
      <c r="P3449" s="1" t="s">
        <v>24</v>
      </c>
      <c r="Q3449" s="1" t="s">
        <v>4410</v>
      </c>
      <c r="R3449">
        <v>5297</v>
      </c>
      <c r="T3449" s="1" t="s">
        <v>1262</v>
      </c>
    </row>
    <row r="3450" spans="1:20" x14ac:dyDescent="0.55000000000000004">
      <c r="A3450" s="1" t="s">
        <v>20</v>
      </c>
      <c r="B3450" s="1" t="s">
        <v>21</v>
      </c>
      <c r="C3450" s="1" t="s">
        <v>22</v>
      </c>
      <c r="D3450" s="1" t="s">
        <v>23</v>
      </c>
      <c r="E3450" s="1" t="s">
        <v>5</v>
      </c>
      <c r="F3450" s="1" t="s">
        <v>24</v>
      </c>
      <c r="G3450" s="1" t="s">
        <v>25</v>
      </c>
      <c r="H3450">
        <v>1993623</v>
      </c>
      <c r="I3450">
        <v>1994975</v>
      </c>
      <c r="J3450" s="1" t="s">
        <v>67</v>
      </c>
      <c r="K3450" s="1" t="s">
        <v>24</v>
      </c>
      <c r="L3450" s="1" t="s">
        <v>24</v>
      </c>
      <c r="M3450" s="1" t="s">
        <v>24</v>
      </c>
      <c r="N3450" s="1" t="s">
        <v>24</v>
      </c>
      <c r="O3450" s="1" t="s">
        <v>24</v>
      </c>
      <c r="P3450" s="1" t="s">
        <v>24</v>
      </c>
      <c r="Q3450" s="1" t="s">
        <v>4411</v>
      </c>
      <c r="R3450">
        <v>1353</v>
      </c>
      <c r="T3450" s="1" t="s">
        <v>24</v>
      </c>
    </row>
    <row r="3451" spans="1:20" x14ac:dyDescent="0.55000000000000004">
      <c r="A3451" s="1" t="s">
        <v>28</v>
      </c>
      <c r="B3451" s="1" t="s">
        <v>29</v>
      </c>
      <c r="C3451" s="1" t="s">
        <v>22</v>
      </c>
      <c r="D3451" s="1" t="s">
        <v>23</v>
      </c>
      <c r="E3451" s="1" t="s">
        <v>5</v>
      </c>
      <c r="F3451" s="1" t="s">
        <v>24</v>
      </c>
      <c r="G3451" s="1" t="s">
        <v>25</v>
      </c>
      <c r="H3451">
        <v>1993623</v>
      </c>
      <c r="I3451">
        <v>1994975</v>
      </c>
      <c r="J3451" s="1" t="s">
        <v>67</v>
      </c>
      <c r="K3451" s="1" t="s">
        <v>4412</v>
      </c>
      <c r="L3451" s="1" t="s">
        <v>24</v>
      </c>
      <c r="M3451" s="1" t="s">
        <v>24</v>
      </c>
      <c r="N3451" s="1" t="s">
        <v>1265</v>
      </c>
      <c r="O3451" s="1" t="s">
        <v>24</v>
      </c>
      <c r="P3451" s="1" t="s">
        <v>24</v>
      </c>
      <c r="Q3451" s="1" t="s">
        <v>4411</v>
      </c>
      <c r="R3451">
        <v>1353</v>
      </c>
      <c r="S3451">
        <v>450</v>
      </c>
      <c r="T3451" s="1" t="s">
        <v>24</v>
      </c>
    </row>
    <row r="3452" spans="1:20" x14ac:dyDescent="0.55000000000000004">
      <c r="A3452" s="1" t="s">
        <v>20</v>
      </c>
      <c r="B3452" s="1" t="s">
        <v>203</v>
      </c>
      <c r="C3452" s="1" t="s">
        <v>22</v>
      </c>
      <c r="D3452" s="1" t="s">
        <v>23</v>
      </c>
      <c r="E3452" s="1" t="s">
        <v>5</v>
      </c>
      <c r="F3452" s="1" t="s">
        <v>24</v>
      </c>
      <c r="G3452" s="1" t="s">
        <v>25</v>
      </c>
      <c r="H3452">
        <v>1997002</v>
      </c>
      <c r="I3452">
        <v>1997078</v>
      </c>
      <c r="J3452" s="1" t="s">
        <v>67</v>
      </c>
      <c r="K3452" s="1" t="s">
        <v>24</v>
      </c>
      <c r="L3452" s="1" t="s">
        <v>24</v>
      </c>
      <c r="M3452" s="1" t="s">
        <v>24</v>
      </c>
      <c r="N3452" s="1" t="s">
        <v>24</v>
      </c>
      <c r="O3452" s="1" t="s">
        <v>24</v>
      </c>
      <c r="P3452" s="1" t="s">
        <v>24</v>
      </c>
      <c r="Q3452" s="1" t="s">
        <v>4413</v>
      </c>
      <c r="R3452">
        <v>77</v>
      </c>
      <c r="T3452" s="1" t="s">
        <v>24</v>
      </c>
    </row>
    <row r="3453" spans="1:20" x14ac:dyDescent="0.55000000000000004">
      <c r="A3453" s="1" t="s">
        <v>203</v>
      </c>
      <c r="B3453" s="1" t="s">
        <v>24</v>
      </c>
      <c r="C3453" s="1" t="s">
        <v>22</v>
      </c>
      <c r="D3453" s="1" t="s">
        <v>23</v>
      </c>
      <c r="E3453" s="1" t="s">
        <v>5</v>
      </c>
      <c r="F3453" s="1" t="s">
        <v>24</v>
      </c>
      <c r="G3453" s="1" t="s">
        <v>25</v>
      </c>
      <c r="H3453">
        <v>1997002</v>
      </c>
      <c r="I3453">
        <v>1997078</v>
      </c>
      <c r="J3453" s="1" t="s">
        <v>67</v>
      </c>
      <c r="K3453" s="1" t="s">
        <v>24</v>
      </c>
      <c r="L3453" s="1" t="s">
        <v>24</v>
      </c>
      <c r="M3453" s="1" t="s">
        <v>24</v>
      </c>
      <c r="N3453" s="1" t="s">
        <v>3616</v>
      </c>
      <c r="O3453" s="1" t="s">
        <v>24</v>
      </c>
      <c r="P3453" s="1" t="s">
        <v>24</v>
      </c>
      <c r="Q3453" s="1" t="s">
        <v>4413</v>
      </c>
      <c r="R3453">
        <v>77</v>
      </c>
      <c r="T3453" s="1" t="s">
        <v>24</v>
      </c>
    </row>
    <row r="3454" spans="1:20" x14ac:dyDescent="0.55000000000000004">
      <c r="A3454" s="1" t="s">
        <v>20</v>
      </c>
      <c r="B3454" s="1" t="s">
        <v>203</v>
      </c>
      <c r="C3454" s="1" t="s">
        <v>22</v>
      </c>
      <c r="D3454" s="1" t="s">
        <v>23</v>
      </c>
      <c r="E3454" s="1" t="s">
        <v>5</v>
      </c>
      <c r="F3454" s="1" t="s">
        <v>24</v>
      </c>
      <c r="G3454" s="1" t="s">
        <v>25</v>
      </c>
      <c r="H3454">
        <v>1997218</v>
      </c>
      <c r="I3454">
        <v>1997294</v>
      </c>
      <c r="J3454" s="1" t="s">
        <v>67</v>
      </c>
      <c r="K3454" s="1" t="s">
        <v>24</v>
      </c>
      <c r="L3454" s="1" t="s">
        <v>24</v>
      </c>
      <c r="M3454" s="1" t="s">
        <v>24</v>
      </c>
      <c r="N3454" s="1" t="s">
        <v>24</v>
      </c>
      <c r="O3454" s="1" t="s">
        <v>24</v>
      </c>
      <c r="P3454" s="1" t="s">
        <v>24</v>
      </c>
      <c r="Q3454" s="1" t="s">
        <v>4414</v>
      </c>
      <c r="R3454">
        <v>77</v>
      </c>
      <c r="T3454" s="1" t="s">
        <v>24</v>
      </c>
    </row>
    <row r="3455" spans="1:20" x14ac:dyDescent="0.55000000000000004">
      <c r="A3455" s="1" t="s">
        <v>203</v>
      </c>
      <c r="B3455" s="1" t="s">
        <v>24</v>
      </c>
      <c r="C3455" s="1" t="s">
        <v>22</v>
      </c>
      <c r="D3455" s="1" t="s">
        <v>23</v>
      </c>
      <c r="E3455" s="1" t="s">
        <v>5</v>
      </c>
      <c r="F3455" s="1" t="s">
        <v>24</v>
      </c>
      <c r="G3455" s="1" t="s">
        <v>25</v>
      </c>
      <c r="H3455">
        <v>1997218</v>
      </c>
      <c r="I3455">
        <v>1997294</v>
      </c>
      <c r="J3455" s="1" t="s">
        <v>67</v>
      </c>
      <c r="K3455" s="1" t="s">
        <v>24</v>
      </c>
      <c r="L3455" s="1" t="s">
        <v>24</v>
      </c>
      <c r="M3455" s="1" t="s">
        <v>24</v>
      </c>
      <c r="N3455" s="1" t="s">
        <v>3616</v>
      </c>
      <c r="O3455" s="1" t="s">
        <v>24</v>
      </c>
      <c r="P3455" s="1" t="s">
        <v>24</v>
      </c>
      <c r="Q3455" s="1" t="s">
        <v>4414</v>
      </c>
      <c r="R3455">
        <v>77</v>
      </c>
      <c r="T3455" s="1" t="s">
        <v>24</v>
      </c>
    </row>
    <row r="3456" spans="1:20" x14ac:dyDescent="0.55000000000000004">
      <c r="A3456" s="1" t="s">
        <v>20</v>
      </c>
      <c r="B3456" s="1" t="s">
        <v>21</v>
      </c>
      <c r="C3456" s="1" t="s">
        <v>22</v>
      </c>
      <c r="D3456" s="1" t="s">
        <v>23</v>
      </c>
      <c r="E3456" s="1" t="s">
        <v>5</v>
      </c>
      <c r="F3456" s="1" t="s">
        <v>24</v>
      </c>
      <c r="G3456" s="1" t="s">
        <v>25</v>
      </c>
      <c r="H3456">
        <v>1997365</v>
      </c>
      <c r="I3456">
        <v>1998162</v>
      </c>
      <c r="J3456" s="1" t="s">
        <v>67</v>
      </c>
      <c r="K3456" s="1" t="s">
        <v>24</v>
      </c>
      <c r="L3456" s="1" t="s">
        <v>24</v>
      </c>
      <c r="M3456" s="1" t="s">
        <v>24</v>
      </c>
      <c r="N3456" s="1" t="s">
        <v>24</v>
      </c>
      <c r="O3456" s="1" t="s">
        <v>24</v>
      </c>
      <c r="P3456" s="1" t="s">
        <v>24</v>
      </c>
      <c r="Q3456" s="1" t="s">
        <v>4415</v>
      </c>
      <c r="R3456">
        <v>798</v>
      </c>
      <c r="T3456" s="1" t="s">
        <v>24</v>
      </c>
    </row>
    <row r="3457" spans="1:20" x14ac:dyDescent="0.55000000000000004">
      <c r="A3457" s="1" t="s">
        <v>28</v>
      </c>
      <c r="B3457" s="1" t="s">
        <v>29</v>
      </c>
      <c r="C3457" s="1" t="s">
        <v>22</v>
      </c>
      <c r="D3457" s="1" t="s">
        <v>23</v>
      </c>
      <c r="E3457" s="1" t="s">
        <v>5</v>
      </c>
      <c r="F3457" s="1" t="s">
        <v>24</v>
      </c>
      <c r="G3457" s="1" t="s">
        <v>25</v>
      </c>
      <c r="H3457">
        <v>1997365</v>
      </c>
      <c r="I3457">
        <v>1998162</v>
      </c>
      <c r="J3457" s="1" t="s">
        <v>67</v>
      </c>
      <c r="K3457" s="1" t="s">
        <v>4416</v>
      </c>
      <c r="L3457" s="1" t="s">
        <v>24</v>
      </c>
      <c r="M3457" s="1" t="s">
        <v>24</v>
      </c>
      <c r="N3457" s="1" t="s">
        <v>4417</v>
      </c>
      <c r="O3457" s="1" t="s">
        <v>24</v>
      </c>
      <c r="P3457" s="1" t="s">
        <v>24</v>
      </c>
      <c r="Q3457" s="1" t="s">
        <v>4415</v>
      </c>
      <c r="R3457">
        <v>798</v>
      </c>
      <c r="S3457">
        <v>265</v>
      </c>
      <c r="T3457" s="1" t="s">
        <v>24</v>
      </c>
    </row>
    <row r="3458" spans="1:20" x14ac:dyDescent="0.55000000000000004">
      <c r="A3458" s="1" t="s">
        <v>20</v>
      </c>
      <c r="B3458" s="1" t="s">
        <v>21</v>
      </c>
      <c r="C3458" s="1" t="s">
        <v>22</v>
      </c>
      <c r="D3458" s="1" t="s">
        <v>23</v>
      </c>
      <c r="E3458" s="1" t="s">
        <v>5</v>
      </c>
      <c r="F3458" s="1" t="s">
        <v>24</v>
      </c>
      <c r="G3458" s="1" t="s">
        <v>25</v>
      </c>
      <c r="H3458">
        <v>1998333</v>
      </c>
      <c r="I3458">
        <v>1998527</v>
      </c>
      <c r="J3458" s="1" t="s">
        <v>26</v>
      </c>
      <c r="K3458" s="1" t="s">
        <v>24</v>
      </c>
      <c r="L3458" s="1" t="s">
        <v>24</v>
      </c>
      <c r="M3458" s="1" t="s">
        <v>24</v>
      </c>
      <c r="N3458" s="1" t="s">
        <v>24</v>
      </c>
      <c r="O3458" s="1" t="s">
        <v>24</v>
      </c>
      <c r="P3458" s="1" t="s">
        <v>24</v>
      </c>
      <c r="Q3458" s="1" t="s">
        <v>4418</v>
      </c>
      <c r="R3458">
        <v>195</v>
      </c>
      <c r="T3458" s="1" t="s">
        <v>24</v>
      </c>
    </row>
    <row r="3459" spans="1:20" x14ac:dyDescent="0.55000000000000004">
      <c r="A3459" s="1" t="s">
        <v>28</v>
      </c>
      <c r="B3459" s="1" t="s">
        <v>29</v>
      </c>
      <c r="C3459" s="1" t="s">
        <v>22</v>
      </c>
      <c r="D3459" s="1" t="s">
        <v>23</v>
      </c>
      <c r="E3459" s="1" t="s">
        <v>5</v>
      </c>
      <c r="F3459" s="1" t="s">
        <v>24</v>
      </c>
      <c r="G3459" s="1" t="s">
        <v>25</v>
      </c>
      <c r="H3459">
        <v>1998333</v>
      </c>
      <c r="I3459">
        <v>1998527</v>
      </c>
      <c r="J3459" s="1" t="s">
        <v>26</v>
      </c>
      <c r="K3459" s="1" t="s">
        <v>4419</v>
      </c>
      <c r="L3459" s="1" t="s">
        <v>24</v>
      </c>
      <c r="M3459" s="1" t="s">
        <v>24</v>
      </c>
      <c r="N3459" s="1" t="s">
        <v>73</v>
      </c>
      <c r="O3459" s="1" t="s">
        <v>24</v>
      </c>
      <c r="P3459" s="1" t="s">
        <v>24</v>
      </c>
      <c r="Q3459" s="1" t="s">
        <v>4418</v>
      </c>
      <c r="R3459">
        <v>195</v>
      </c>
      <c r="S3459">
        <v>64</v>
      </c>
      <c r="T3459" s="1" t="s">
        <v>24</v>
      </c>
    </row>
    <row r="3460" spans="1:20" x14ac:dyDescent="0.55000000000000004">
      <c r="A3460" s="1" t="s">
        <v>20</v>
      </c>
      <c r="B3460" s="1" t="s">
        <v>21</v>
      </c>
      <c r="C3460" s="1" t="s">
        <v>22</v>
      </c>
      <c r="D3460" s="1" t="s">
        <v>23</v>
      </c>
      <c r="E3460" s="1" t="s">
        <v>5</v>
      </c>
      <c r="F3460" s="1" t="s">
        <v>24</v>
      </c>
      <c r="G3460" s="1" t="s">
        <v>25</v>
      </c>
      <c r="H3460">
        <v>1998527</v>
      </c>
      <c r="I3460">
        <v>1999720</v>
      </c>
      <c r="J3460" s="1" t="s">
        <v>26</v>
      </c>
      <c r="K3460" s="1" t="s">
        <v>24</v>
      </c>
      <c r="L3460" s="1" t="s">
        <v>24</v>
      </c>
      <c r="M3460" s="1" t="s">
        <v>24</v>
      </c>
      <c r="N3460" s="1" t="s">
        <v>24</v>
      </c>
      <c r="O3460" s="1" t="s">
        <v>24</v>
      </c>
      <c r="P3460" s="1" t="s">
        <v>24</v>
      </c>
      <c r="Q3460" s="1" t="s">
        <v>4420</v>
      </c>
      <c r="R3460">
        <v>1194</v>
      </c>
      <c r="T3460" s="1" t="s">
        <v>24</v>
      </c>
    </row>
    <row r="3461" spans="1:20" x14ac:dyDescent="0.55000000000000004">
      <c r="A3461" s="1" t="s">
        <v>28</v>
      </c>
      <c r="B3461" s="1" t="s">
        <v>29</v>
      </c>
      <c r="C3461" s="1" t="s">
        <v>22</v>
      </c>
      <c r="D3461" s="1" t="s">
        <v>23</v>
      </c>
      <c r="E3461" s="1" t="s">
        <v>5</v>
      </c>
      <c r="F3461" s="1" t="s">
        <v>24</v>
      </c>
      <c r="G3461" s="1" t="s">
        <v>25</v>
      </c>
      <c r="H3461">
        <v>1998527</v>
      </c>
      <c r="I3461">
        <v>1999720</v>
      </c>
      <c r="J3461" s="1" t="s">
        <v>26</v>
      </c>
      <c r="K3461" s="1" t="s">
        <v>4421</v>
      </c>
      <c r="L3461" s="1" t="s">
        <v>24</v>
      </c>
      <c r="M3461" s="1" t="s">
        <v>24</v>
      </c>
      <c r="N3461" s="1" t="s">
        <v>4422</v>
      </c>
      <c r="O3461" s="1" t="s">
        <v>24</v>
      </c>
      <c r="P3461" s="1" t="s">
        <v>24</v>
      </c>
      <c r="Q3461" s="1" t="s">
        <v>4420</v>
      </c>
      <c r="R3461">
        <v>1194</v>
      </c>
      <c r="S3461">
        <v>397</v>
      </c>
      <c r="T3461" s="1" t="s">
        <v>24</v>
      </c>
    </row>
    <row r="3462" spans="1:20" x14ac:dyDescent="0.55000000000000004">
      <c r="A3462" s="1" t="s">
        <v>20</v>
      </c>
      <c r="B3462" s="1" t="s">
        <v>21</v>
      </c>
      <c r="C3462" s="1" t="s">
        <v>22</v>
      </c>
      <c r="D3462" s="1" t="s">
        <v>23</v>
      </c>
      <c r="E3462" s="1" t="s">
        <v>5</v>
      </c>
      <c r="F3462" s="1" t="s">
        <v>24</v>
      </c>
      <c r="G3462" s="1" t="s">
        <v>25</v>
      </c>
      <c r="H3462">
        <v>1999717</v>
      </c>
      <c r="I3462">
        <v>2000796</v>
      </c>
      <c r="J3462" s="1" t="s">
        <v>26</v>
      </c>
      <c r="K3462" s="1" t="s">
        <v>24</v>
      </c>
      <c r="L3462" s="1" t="s">
        <v>24</v>
      </c>
      <c r="M3462" s="1" t="s">
        <v>24</v>
      </c>
      <c r="N3462" s="1" t="s">
        <v>24</v>
      </c>
      <c r="O3462" s="1" t="s">
        <v>24</v>
      </c>
      <c r="P3462" s="1" t="s">
        <v>24</v>
      </c>
      <c r="Q3462" s="1" t="s">
        <v>4423</v>
      </c>
      <c r="R3462">
        <v>1080</v>
      </c>
      <c r="T3462" s="1" t="s">
        <v>24</v>
      </c>
    </row>
    <row r="3463" spans="1:20" x14ac:dyDescent="0.55000000000000004">
      <c r="A3463" s="1" t="s">
        <v>28</v>
      </c>
      <c r="B3463" s="1" t="s">
        <v>29</v>
      </c>
      <c r="C3463" s="1" t="s">
        <v>22</v>
      </c>
      <c r="D3463" s="1" t="s">
        <v>23</v>
      </c>
      <c r="E3463" s="1" t="s">
        <v>5</v>
      </c>
      <c r="F3463" s="1" t="s">
        <v>24</v>
      </c>
      <c r="G3463" s="1" t="s">
        <v>25</v>
      </c>
      <c r="H3463">
        <v>1999717</v>
      </c>
      <c r="I3463">
        <v>2000796</v>
      </c>
      <c r="J3463" s="1" t="s">
        <v>26</v>
      </c>
      <c r="K3463" s="1" t="s">
        <v>4424</v>
      </c>
      <c r="L3463" s="1" t="s">
        <v>24</v>
      </c>
      <c r="M3463" s="1" t="s">
        <v>24</v>
      </c>
      <c r="N3463" s="1" t="s">
        <v>4422</v>
      </c>
      <c r="O3463" s="1" t="s">
        <v>24</v>
      </c>
      <c r="P3463" s="1" t="s">
        <v>24</v>
      </c>
      <c r="Q3463" s="1" t="s">
        <v>4423</v>
      </c>
      <c r="R3463">
        <v>1080</v>
      </c>
      <c r="S3463">
        <v>359</v>
      </c>
      <c r="T3463" s="1" t="s">
        <v>24</v>
      </c>
    </row>
    <row r="3464" spans="1:20" x14ac:dyDescent="0.55000000000000004">
      <c r="A3464" s="1" t="s">
        <v>20</v>
      </c>
      <c r="B3464" s="1" t="s">
        <v>21</v>
      </c>
      <c r="C3464" s="1" t="s">
        <v>22</v>
      </c>
      <c r="D3464" s="1" t="s">
        <v>23</v>
      </c>
      <c r="E3464" s="1" t="s">
        <v>5</v>
      </c>
      <c r="F3464" s="1" t="s">
        <v>24</v>
      </c>
      <c r="G3464" s="1" t="s">
        <v>25</v>
      </c>
      <c r="H3464">
        <v>2000837</v>
      </c>
      <c r="I3464">
        <v>2001493</v>
      </c>
      <c r="J3464" s="1" t="s">
        <v>67</v>
      </c>
      <c r="K3464" s="1" t="s">
        <v>24</v>
      </c>
      <c r="L3464" s="1" t="s">
        <v>24</v>
      </c>
      <c r="M3464" s="1" t="s">
        <v>24</v>
      </c>
      <c r="N3464" s="1" t="s">
        <v>24</v>
      </c>
      <c r="O3464" s="1" t="s">
        <v>24</v>
      </c>
      <c r="P3464" s="1" t="s">
        <v>24</v>
      </c>
      <c r="Q3464" s="1" t="s">
        <v>4425</v>
      </c>
      <c r="R3464">
        <v>657</v>
      </c>
      <c r="T3464" s="1" t="s">
        <v>24</v>
      </c>
    </row>
    <row r="3465" spans="1:20" x14ac:dyDescent="0.55000000000000004">
      <c r="A3465" s="1" t="s">
        <v>28</v>
      </c>
      <c r="B3465" s="1" t="s">
        <v>29</v>
      </c>
      <c r="C3465" s="1" t="s">
        <v>22</v>
      </c>
      <c r="D3465" s="1" t="s">
        <v>23</v>
      </c>
      <c r="E3465" s="1" t="s">
        <v>5</v>
      </c>
      <c r="F3465" s="1" t="s">
        <v>24</v>
      </c>
      <c r="G3465" s="1" t="s">
        <v>25</v>
      </c>
      <c r="H3465">
        <v>2000837</v>
      </c>
      <c r="I3465">
        <v>2001493</v>
      </c>
      <c r="J3465" s="1" t="s">
        <v>67</v>
      </c>
      <c r="K3465" s="1" t="s">
        <v>4426</v>
      </c>
      <c r="L3465" s="1" t="s">
        <v>24</v>
      </c>
      <c r="M3465" s="1" t="s">
        <v>24</v>
      </c>
      <c r="N3465" s="1" t="s">
        <v>4427</v>
      </c>
      <c r="O3465" s="1" t="s">
        <v>24</v>
      </c>
      <c r="P3465" s="1" t="s">
        <v>24</v>
      </c>
      <c r="Q3465" s="1" t="s">
        <v>4425</v>
      </c>
      <c r="R3465">
        <v>657</v>
      </c>
      <c r="S3465">
        <v>218</v>
      </c>
      <c r="T3465" s="1" t="s">
        <v>24</v>
      </c>
    </row>
    <row r="3466" spans="1:20" x14ac:dyDescent="0.55000000000000004">
      <c r="A3466" s="1" t="s">
        <v>20</v>
      </c>
      <c r="B3466" s="1" t="s">
        <v>21</v>
      </c>
      <c r="C3466" s="1" t="s">
        <v>22</v>
      </c>
      <c r="D3466" s="1" t="s">
        <v>23</v>
      </c>
      <c r="E3466" s="1" t="s">
        <v>5</v>
      </c>
      <c r="F3466" s="1" t="s">
        <v>24</v>
      </c>
      <c r="G3466" s="1" t="s">
        <v>25</v>
      </c>
      <c r="H3466">
        <v>2001649</v>
      </c>
      <c r="I3466">
        <v>2002113</v>
      </c>
      <c r="J3466" s="1" t="s">
        <v>26</v>
      </c>
      <c r="K3466" s="1" t="s">
        <v>24</v>
      </c>
      <c r="L3466" s="1" t="s">
        <v>24</v>
      </c>
      <c r="M3466" s="1" t="s">
        <v>24</v>
      </c>
      <c r="N3466" s="1" t="s">
        <v>24</v>
      </c>
      <c r="O3466" s="1" t="s">
        <v>24</v>
      </c>
      <c r="P3466" s="1" t="s">
        <v>24</v>
      </c>
      <c r="Q3466" s="1" t="s">
        <v>4428</v>
      </c>
      <c r="R3466">
        <v>465</v>
      </c>
      <c r="T3466" s="1" t="s">
        <v>24</v>
      </c>
    </row>
    <row r="3467" spans="1:20" x14ac:dyDescent="0.55000000000000004">
      <c r="A3467" s="1" t="s">
        <v>28</v>
      </c>
      <c r="B3467" s="1" t="s">
        <v>29</v>
      </c>
      <c r="C3467" s="1" t="s">
        <v>22</v>
      </c>
      <c r="D3467" s="1" t="s">
        <v>23</v>
      </c>
      <c r="E3467" s="1" t="s">
        <v>5</v>
      </c>
      <c r="F3467" s="1" t="s">
        <v>24</v>
      </c>
      <c r="G3467" s="1" t="s">
        <v>25</v>
      </c>
      <c r="H3467">
        <v>2001649</v>
      </c>
      <c r="I3467">
        <v>2002113</v>
      </c>
      <c r="J3467" s="1" t="s">
        <v>26</v>
      </c>
      <c r="K3467" s="1" t="s">
        <v>4429</v>
      </c>
      <c r="L3467" s="1" t="s">
        <v>24</v>
      </c>
      <c r="M3467" s="1" t="s">
        <v>24</v>
      </c>
      <c r="N3467" s="1" t="s">
        <v>4430</v>
      </c>
      <c r="O3467" s="1" t="s">
        <v>24</v>
      </c>
      <c r="P3467" s="1" t="s">
        <v>24</v>
      </c>
      <c r="Q3467" s="1" t="s">
        <v>4428</v>
      </c>
      <c r="R3467">
        <v>465</v>
      </c>
      <c r="S3467">
        <v>154</v>
      </c>
      <c r="T3467" s="1" t="s">
        <v>24</v>
      </c>
    </row>
    <row r="3468" spans="1:20" x14ac:dyDescent="0.55000000000000004">
      <c r="A3468" s="1" t="s">
        <v>20</v>
      </c>
      <c r="B3468" s="1" t="s">
        <v>21</v>
      </c>
      <c r="C3468" s="1" t="s">
        <v>22</v>
      </c>
      <c r="D3468" s="1" t="s">
        <v>23</v>
      </c>
      <c r="E3468" s="1" t="s">
        <v>5</v>
      </c>
      <c r="F3468" s="1" t="s">
        <v>24</v>
      </c>
      <c r="G3468" s="1" t="s">
        <v>25</v>
      </c>
      <c r="H3468">
        <v>2002165</v>
      </c>
      <c r="I3468">
        <v>2002722</v>
      </c>
      <c r="J3468" s="1" t="s">
        <v>26</v>
      </c>
      <c r="K3468" s="1" t="s">
        <v>24</v>
      </c>
      <c r="L3468" s="1" t="s">
        <v>24</v>
      </c>
      <c r="M3468" s="1" t="s">
        <v>24</v>
      </c>
      <c r="N3468" s="1" t="s">
        <v>24</v>
      </c>
      <c r="O3468" s="1" t="s">
        <v>24</v>
      </c>
      <c r="P3468" s="1" t="s">
        <v>24</v>
      </c>
      <c r="Q3468" s="1" t="s">
        <v>4431</v>
      </c>
      <c r="R3468">
        <v>558</v>
      </c>
      <c r="T3468" s="1" t="s">
        <v>24</v>
      </c>
    </row>
    <row r="3469" spans="1:20" x14ac:dyDescent="0.55000000000000004">
      <c r="A3469" s="1" t="s">
        <v>28</v>
      </c>
      <c r="B3469" s="1" t="s">
        <v>29</v>
      </c>
      <c r="C3469" s="1" t="s">
        <v>22</v>
      </c>
      <c r="D3469" s="1" t="s">
        <v>23</v>
      </c>
      <c r="E3469" s="1" t="s">
        <v>5</v>
      </c>
      <c r="F3469" s="1" t="s">
        <v>24</v>
      </c>
      <c r="G3469" s="1" t="s">
        <v>25</v>
      </c>
      <c r="H3469">
        <v>2002165</v>
      </c>
      <c r="I3469">
        <v>2002722</v>
      </c>
      <c r="J3469" s="1" t="s">
        <v>26</v>
      </c>
      <c r="K3469" s="1" t="s">
        <v>4432</v>
      </c>
      <c r="L3469" s="1" t="s">
        <v>24</v>
      </c>
      <c r="M3469" s="1" t="s">
        <v>24</v>
      </c>
      <c r="N3469" s="1" t="s">
        <v>4433</v>
      </c>
      <c r="O3469" s="1" t="s">
        <v>24</v>
      </c>
      <c r="P3469" s="1" t="s">
        <v>24</v>
      </c>
      <c r="Q3469" s="1" t="s">
        <v>4431</v>
      </c>
      <c r="R3469">
        <v>558</v>
      </c>
      <c r="S3469">
        <v>185</v>
      </c>
      <c r="T3469" s="1" t="s">
        <v>24</v>
      </c>
    </row>
    <row r="3470" spans="1:20" x14ac:dyDescent="0.55000000000000004">
      <c r="A3470" s="1" t="s">
        <v>20</v>
      </c>
      <c r="B3470" s="1" t="s">
        <v>21</v>
      </c>
      <c r="C3470" s="1" t="s">
        <v>22</v>
      </c>
      <c r="D3470" s="1" t="s">
        <v>23</v>
      </c>
      <c r="E3470" s="1" t="s">
        <v>5</v>
      </c>
      <c r="F3470" s="1" t="s">
        <v>24</v>
      </c>
      <c r="G3470" s="1" t="s">
        <v>25</v>
      </c>
      <c r="H3470">
        <v>2002832</v>
      </c>
      <c r="I3470">
        <v>2005291</v>
      </c>
      <c r="J3470" s="1" t="s">
        <v>26</v>
      </c>
      <c r="K3470" s="1" t="s">
        <v>24</v>
      </c>
      <c r="L3470" s="1" t="s">
        <v>24</v>
      </c>
      <c r="M3470" s="1" t="s">
        <v>24</v>
      </c>
      <c r="N3470" s="1" t="s">
        <v>24</v>
      </c>
      <c r="O3470" s="1" t="s">
        <v>24</v>
      </c>
      <c r="P3470" s="1" t="s">
        <v>24</v>
      </c>
      <c r="Q3470" s="1" t="s">
        <v>4434</v>
      </c>
      <c r="R3470">
        <v>2460</v>
      </c>
      <c r="T3470" s="1" t="s">
        <v>24</v>
      </c>
    </row>
    <row r="3471" spans="1:20" x14ac:dyDescent="0.55000000000000004">
      <c r="A3471" s="1" t="s">
        <v>28</v>
      </c>
      <c r="B3471" s="1" t="s">
        <v>29</v>
      </c>
      <c r="C3471" s="1" t="s">
        <v>22</v>
      </c>
      <c r="D3471" s="1" t="s">
        <v>23</v>
      </c>
      <c r="E3471" s="1" t="s">
        <v>5</v>
      </c>
      <c r="F3471" s="1" t="s">
        <v>24</v>
      </c>
      <c r="G3471" s="1" t="s">
        <v>25</v>
      </c>
      <c r="H3471">
        <v>2002832</v>
      </c>
      <c r="I3471">
        <v>2005291</v>
      </c>
      <c r="J3471" s="1" t="s">
        <v>26</v>
      </c>
      <c r="K3471" s="1" t="s">
        <v>4435</v>
      </c>
      <c r="L3471" s="1" t="s">
        <v>24</v>
      </c>
      <c r="M3471" s="1" t="s">
        <v>24</v>
      </c>
      <c r="N3471" s="1" t="s">
        <v>4436</v>
      </c>
      <c r="O3471" s="1" t="s">
        <v>24</v>
      </c>
      <c r="P3471" s="1" t="s">
        <v>24</v>
      </c>
      <c r="Q3471" s="1" t="s">
        <v>4434</v>
      </c>
      <c r="R3471">
        <v>2460</v>
      </c>
      <c r="S3471">
        <v>819</v>
      </c>
      <c r="T3471" s="1" t="s">
        <v>24</v>
      </c>
    </row>
    <row r="3472" spans="1:20" x14ac:dyDescent="0.55000000000000004">
      <c r="A3472" s="1" t="s">
        <v>20</v>
      </c>
      <c r="B3472" s="1" t="s">
        <v>21</v>
      </c>
      <c r="C3472" s="1" t="s">
        <v>22</v>
      </c>
      <c r="D3472" s="1" t="s">
        <v>23</v>
      </c>
      <c r="E3472" s="1" t="s">
        <v>5</v>
      </c>
      <c r="F3472" s="1" t="s">
        <v>24</v>
      </c>
      <c r="G3472" s="1" t="s">
        <v>25</v>
      </c>
      <c r="H3472">
        <v>2005307</v>
      </c>
      <c r="I3472">
        <v>2005981</v>
      </c>
      <c r="J3472" s="1" t="s">
        <v>26</v>
      </c>
      <c r="K3472" s="1" t="s">
        <v>24</v>
      </c>
      <c r="L3472" s="1" t="s">
        <v>24</v>
      </c>
      <c r="M3472" s="1" t="s">
        <v>24</v>
      </c>
      <c r="N3472" s="1" t="s">
        <v>24</v>
      </c>
      <c r="O3472" s="1" t="s">
        <v>24</v>
      </c>
      <c r="P3472" s="1" t="s">
        <v>24</v>
      </c>
      <c r="Q3472" s="1" t="s">
        <v>4437</v>
      </c>
      <c r="R3472">
        <v>675</v>
      </c>
      <c r="T3472" s="1" t="s">
        <v>24</v>
      </c>
    </row>
    <row r="3473" spans="1:20" x14ac:dyDescent="0.55000000000000004">
      <c r="A3473" s="1" t="s">
        <v>28</v>
      </c>
      <c r="B3473" s="1" t="s">
        <v>29</v>
      </c>
      <c r="C3473" s="1" t="s">
        <v>22</v>
      </c>
      <c r="D3473" s="1" t="s">
        <v>23</v>
      </c>
      <c r="E3473" s="1" t="s">
        <v>5</v>
      </c>
      <c r="F3473" s="1" t="s">
        <v>24</v>
      </c>
      <c r="G3473" s="1" t="s">
        <v>25</v>
      </c>
      <c r="H3473">
        <v>2005307</v>
      </c>
      <c r="I3473">
        <v>2005981</v>
      </c>
      <c r="J3473" s="1" t="s">
        <v>26</v>
      </c>
      <c r="K3473" s="1" t="s">
        <v>4438</v>
      </c>
      <c r="L3473" s="1" t="s">
        <v>24</v>
      </c>
      <c r="M3473" s="1" t="s">
        <v>24</v>
      </c>
      <c r="N3473" s="1" t="s">
        <v>4439</v>
      </c>
      <c r="O3473" s="1" t="s">
        <v>24</v>
      </c>
      <c r="P3473" s="1" t="s">
        <v>24</v>
      </c>
      <c r="Q3473" s="1" t="s">
        <v>4437</v>
      </c>
      <c r="R3473">
        <v>675</v>
      </c>
      <c r="S3473">
        <v>224</v>
      </c>
      <c r="T3473" s="1" t="s">
        <v>24</v>
      </c>
    </row>
    <row r="3474" spans="1:20" x14ac:dyDescent="0.55000000000000004">
      <c r="A3474" s="1" t="s">
        <v>20</v>
      </c>
      <c r="B3474" s="1" t="s">
        <v>21</v>
      </c>
      <c r="C3474" s="1" t="s">
        <v>22</v>
      </c>
      <c r="D3474" s="1" t="s">
        <v>23</v>
      </c>
      <c r="E3474" s="1" t="s">
        <v>5</v>
      </c>
      <c r="F3474" s="1" t="s">
        <v>24</v>
      </c>
      <c r="G3474" s="1" t="s">
        <v>25</v>
      </c>
      <c r="H3474">
        <v>2006150</v>
      </c>
      <c r="I3474">
        <v>2007028</v>
      </c>
      <c r="J3474" s="1" t="s">
        <v>67</v>
      </c>
      <c r="K3474" s="1" t="s">
        <v>24</v>
      </c>
      <c r="L3474" s="1" t="s">
        <v>24</v>
      </c>
      <c r="M3474" s="1" t="s">
        <v>24</v>
      </c>
      <c r="N3474" s="1" t="s">
        <v>24</v>
      </c>
      <c r="O3474" s="1" t="s">
        <v>24</v>
      </c>
      <c r="P3474" s="1" t="s">
        <v>24</v>
      </c>
      <c r="Q3474" s="1" t="s">
        <v>4440</v>
      </c>
      <c r="R3474">
        <v>879</v>
      </c>
      <c r="T3474" s="1" t="s">
        <v>24</v>
      </c>
    </row>
    <row r="3475" spans="1:20" x14ac:dyDescent="0.55000000000000004">
      <c r="A3475" s="1" t="s">
        <v>28</v>
      </c>
      <c r="B3475" s="1" t="s">
        <v>29</v>
      </c>
      <c r="C3475" s="1" t="s">
        <v>22</v>
      </c>
      <c r="D3475" s="1" t="s">
        <v>23</v>
      </c>
      <c r="E3475" s="1" t="s">
        <v>5</v>
      </c>
      <c r="F3475" s="1" t="s">
        <v>24</v>
      </c>
      <c r="G3475" s="1" t="s">
        <v>25</v>
      </c>
      <c r="H3475">
        <v>2006150</v>
      </c>
      <c r="I3475">
        <v>2007028</v>
      </c>
      <c r="J3475" s="1" t="s">
        <v>67</v>
      </c>
      <c r="K3475" s="1" t="s">
        <v>4441</v>
      </c>
      <c r="L3475" s="1" t="s">
        <v>24</v>
      </c>
      <c r="M3475" s="1" t="s">
        <v>24</v>
      </c>
      <c r="N3475" s="1" t="s">
        <v>4442</v>
      </c>
      <c r="O3475" s="1" t="s">
        <v>24</v>
      </c>
      <c r="P3475" s="1" t="s">
        <v>24</v>
      </c>
      <c r="Q3475" s="1" t="s">
        <v>4440</v>
      </c>
      <c r="R3475">
        <v>879</v>
      </c>
      <c r="S3475">
        <v>292</v>
      </c>
      <c r="T3475" s="1" t="s">
        <v>24</v>
      </c>
    </row>
    <row r="3476" spans="1:20" x14ac:dyDescent="0.55000000000000004">
      <c r="A3476" s="1" t="s">
        <v>20</v>
      </c>
      <c r="B3476" s="1" t="s">
        <v>21</v>
      </c>
      <c r="C3476" s="1" t="s">
        <v>22</v>
      </c>
      <c r="D3476" s="1" t="s">
        <v>23</v>
      </c>
      <c r="E3476" s="1" t="s">
        <v>5</v>
      </c>
      <c r="F3476" s="1" t="s">
        <v>24</v>
      </c>
      <c r="G3476" s="1" t="s">
        <v>25</v>
      </c>
      <c r="H3476">
        <v>2007091</v>
      </c>
      <c r="I3476">
        <v>2007717</v>
      </c>
      <c r="J3476" s="1" t="s">
        <v>67</v>
      </c>
      <c r="K3476" s="1" t="s">
        <v>24</v>
      </c>
      <c r="L3476" s="1" t="s">
        <v>24</v>
      </c>
      <c r="M3476" s="1" t="s">
        <v>24</v>
      </c>
      <c r="N3476" s="1" t="s">
        <v>24</v>
      </c>
      <c r="O3476" s="1" t="s">
        <v>24</v>
      </c>
      <c r="P3476" s="1" t="s">
        <v>24</v>
      </c>
      <c r="Q3476" s="1" t="s">
        <v>4443</v>
      </c>
      <c r="R3476">
        <v>627</v>
      </c>
      <c r="T3476" s="1" t="s">
        <v>24</v>
      </c>
    </row>
    <row r="3477" spans="1:20" x14ac:dyDescent="0.55000000000000004">
      <c r="A3477" s="1" t="s">
        <v>28</v>
      </c>
      <c r="B3477" s="1" t="s">
        <v>29</v>
      </c>
      <c r="C3477" s="1" t="s">
        <v>22</v>
      </c>
      <c r="D3477" s="1" t="s">
        <v>23</v>
      </c>
      <c r="E3477" s="1" t="s">
        <v>5</v>
      </c>
      <c r="F3477" s="1" t="s">
        <v>24</v>
      </c>
      <c r="G3477" s="1" t="s">
        <v>25</v>
      </c>
      <c r="H3477">
        <v>2007091</v>
      </c>
      <c r="I3477">
        <v>2007717</v>
      </c>
      <c r="J3477" s="1" t="s">
        <v>67</v>
      </c>
      <c r="K3477" s="1" t="s">
        <v>4444</v>
      </c>
      <c r="L3477" s="1" t="s">
        <v>24</v>
      </c>
      <c r="M3477" s="1" t="s">
        <v>24</v>
      </c>
      <c r="N3477" s="1" t="s">
        <v>4445</v>
      </c>
      <c r="O3477" s="1" t="s">
        <v>24</v>
      </c>
      <c r="P3477" s="1" t="s">
        <v>24</v>
      </c>
      <c r="Q3477" s="1" t="s">
        <v>4443</v>
      </c>
      <c r="R3477">
        <v>627</v>
      </c>
      <c r="S3477">
        <v>208</v>
      </c>
      <c r="T3477" s="1" t="s">
        <v>24</v>
      </c>
    </row>
    <row r="3478" spans="1:20" x14ac:dyDescent="0.55000000000000004">
      <c r="A3478" s="1" t="s">
        <v>20</v>
      </c>
      <c r="B3478" s="1" t="s">
        <v>21</v>
      </c>
      <c r="C3478" s="1" t="s">
        <v>22</v>
      </c>
      <c r="D3478" s="1" t="s">
        <v>23</v>
      </c>
      <c r="E3478" s="1" t="s">
        <v>5</v>
      </c>
      <c r="F3478" s="1" t="s">
        <v>24</v>
      </c>
      <c r="G3478" s="1" t="s">
        <v>25</v>
      </c>
      <c r="H3478">
        <v>2007836</v>
      </c>
      <c r="I3478">
        <v>2009644</v>
      </c>
      <c r="J3478" s="1" t="s">
        <v>26</v>
      </c>
      <c r="K3478" s="1" t="s">
        <v>24</v>
      </c>
      <c r="L3478" s="1" t="s">
        <v>24</v>
      </c>
      <c r="M3478" s="1" t="s">
        <v>24</v>
      </c>
      <c r="N3478" s="1" t="s">
        <v>24</v>
      </c>
      <c r="O3478" s="1" t="s">
        <v>24</v>
      </c>
      <c r="P3478" s="1" t="s">
        <v>24</v>
      </c>
      <c r="Q3478" s="1" t="s">
        <v>4446</v>
      </c>
      <c r="R3478">
        <v>1809</v>
      </c>
      <c r="T3478" s="1" t="s">
        <v>24</v>
      </c>
    </row>
    <row r="3479" spans="1:20" x14ac:dyDescent="0.55000000000000004">
      <c r="A3479" s="1" t="s">
        <v>28</v>
      </c>
      <c r="B3479" s="1" t="s">
        <v>29</v>
      </c>
      <c r="C3479" s="1" t="s">
        <v>22</v>
      </c>
      <c r="D3479" s="1" t="s">
        <v>23</v>
      </c>
      <c r="E3479" s="1" t="s">
        <v>5</v>
      </c>
      <c r="F3479" s="1" t="s">
        <v>24</v>
      </c>
      <c r="G3479" s="1" t="s">
        <v>25</v>
      </c>
      <c r="H3479">
        <v>2007836</v>
      </c>
      <c r="I3479">
        <v>2009644</v>
      </c>
      <c r="J3479" s="1" t="s">
        <v>26</v>
      </c>
      <c r="K3479" s="1" t="s">
        <v>4447</v>
      </c>
      <c r="L3479" s="1" t="s">
        <v>24</v>
      </c>
      <c r="M3479" s="1" t="s">
        <v>24</v>
      </c>
      <c r="N3479" s="1" t="s">
        <v>4448</v>
      </c>
      <c r="O3479" s="1" t="s">
        <v>24</v>
      </c>
      <c r="P3479" s="1" t="s">
        <v>24</v>
      </c>
      <c r="Q3479" s="1" t="s">
        <v>4446</v>
      </c>
      <c r="R3479">
        <v>1809</v>
      </c>
      <c r="S3479">
        <v>602</v>
      </c>
      <c r="T3479" s="1" t="s">
        <v>24</v>
      </c>
    </row>
    <row r="3480" spans="1:20" x14ac:dyDescent="0.55000000000000004">
      <c r="A3480" s="1" t="s">
        <v>20</v>
      </c>
      <c r="B3480" s="1" t="s">
        <v>21</v>
      </c>
      <c r="C3480" s="1" t="s">
        <v>22</v>
      </c>
      <c r="D3480" s="1" t="s">
        <v>23</v>
      </c>
      <c r="E3480" s="1" t="s">
        <v>5</v>
      </c>
      <c r="F3480" s="1" t="s">
        <v>24</v>
      </c>
      <c r="G3480" s="1" t="s">
        <v>25</v>
      </c>
      <c r="H3480">
        <v>2009656</v>
      </c>
      <c r="I3480">
        <v>2010297</v>
      </c>
      <c r="J3480" s="1" t="s">
        <v>26</v>
      </c>
      <c r="K3480" s="1" t="s">
        <v>24</v>
      </c>
      <c r="L3480" s="1" t="s">
        <v>24</v>
      </c>
      <c r="M3480" s="1" t="s">
        <v>24</v>
      </c>
      <c r="N3480" s="1" t="s">
        <v>24</v>
      </c>
      <c r="O3480" s="1" t="s">
        <v>24</v>
      </c>
      <c r="P3480" s="1" t="s">
        <v>24</v>
      </c>
      <c r="Q3480" s="1" t="s">
        <v>4449</v>
      </c>
      <c r="R3480">
        <v>642</v>
      </c>
      <c r="T3480" s="1" t="s">
        <v>24</v>
      </c>
    </row>
    <row r="3481" spans="1:20" x14ac:dyDescent="0.55000000000000004">
      <c r="A3481" s="1" t="s">
        <v>28</v>
      </c>
      <c r="B3481" s="1" t="s">
        <v>29</v>
      </c>
      <c r="C3481" s="1" t="s">
        <v>22</v>
      </c>
      <c r="D3481" s="1" t="s">
        <v>23</v>
      </c>
      <c r="E3481" s="1" t="s">
        <v>5</v>
      </c>
      <c r="F3481" s="1" t="s">
        <v>24</v>
      </c>
      <c r="G3481" s="1" t="s">
        <v>25</v>
      </c>
      <c r="H3481">
        <v>2009656</v>
      </c>
      <c r="I3481">
        <v>2010297</v>
      </c>
      <c r="J3481" s="1" t="s">
        <v>26</v>
      </c>
      <c r="K3481" s="1" t="s">
        <v>4450</v>
      </c>
      <c r="L3481" s="1" t="s">
        <v>24</v>
      </c>
      <c r="M3481" s="1" t="s">
        <v>24</v>
      </c>
      <c r="N3481" s="1" t="s">
        <v>4451</v>
      </c>
      <c r="O3481" s="1" t="s">
        <v>24</v>
      </c>
      <c r="P3481" s="1" t="s">
        <v>24</v>
      </c>
      <c r="Q3481" s="1" t="s">
        <v>4449</v>
      </c>
      <c r="R3481">
        <v>642</v>
      </c>
      <c r="S3481">
        <v>213</v>
      </c>
      <c r="T3481" s="1" t="s">
        <v>24</v>
      </c>
    </row>
    <row r="3482" spans="1:20" x14ac:dyDescent="0.55000000000000004">
      <c r="A3482" s="1" t="s">
        <v>20</v>
      </c>
      <c r="B3482" s="1" t="s">
        <v>21</v>
      </c>
      <c r="C3482" s="1" t="s">
        <v>22</v>
      </c>
      <c r="D3482" s="1" t="s">
        <v>23</v>
      </c>
      <c r="E3482" s="1" t="s">
        <v>5</v>
      </c>
      <c r="F3482" s="1" t="s">
        <v>24</v>
      </c>
      <c r="G3482" s="1" t="s">
        <v>25</v>
      </c>
      <c r="H3482">
        <v>2010290</v>
      </c>
      <c r="I3482">
        <v>2011204</v>
      </c>
      <c r="J3482" s="1" t="s">
        <v>26</v>
      </c>
      <c r="K3482" s="1" t="s">
        <v>24</v>
      </c>
      <c r="L3482" s="1" t="s">
        <v>24</v>
      </c>
      <c r="M3482" s="1" t="s">
        <v>24</v>
      </c>
      <c r="N3482" s="1" t="s">
        <v>24</v>
      </c>
      <c r="O3482" s="1" t="s">
        <v>24</v>
      </c>
      <c r="P3482" s="1" t="s">
        <v>24</v>
      </c>
      <c r="Q3482" s="1" t="s">
        <v>4452</v>
      </c>
      <c r="R3482">
        <v>915</v>
      </c>
      <c r="T3482" s="1" t="s">
        <v>24</v>
      </c>
    </row>
    <row r="3483" spans="1:20" x14ac:dyDescent="0.55000000000000004">
      <c r="A3483" s="1" t="s">
        <v>28</v>
      </c>
      <c r="B3483" s="1" t="s">
        <v>29</v>
      </c>
      <c r="C3483" s="1" t="s">
        <v>22</v>
      </c>
      <c r="D3483" s="1" t="s">
        <v>23</v>
      </c>
      <c r="E3483" s="1" t="s">
        <v>5</v>
      </c>
      <c r="F3483" s="1" t="s">
        <v>24</v>
      </c>
      <c r="G3483" s="1" t="s">
        <v>25</v>
      </c>
      <c r="H3483">
        <v>2010290</v>
      </c>
      <c r="I3483">
        <v>2011204</v>
      </c>
      <c r="J3483" s="1" t="s">
        <v>26</v>
      </c>
      <c r="K3483" s="1" t="s">
        <v>4453</v>
      </c>
      <c r="L3483" s="1" t="s">
        <v>24</v>
      </c>
      <c r="M3483" s="1" t="s">
        <v>24</v>
      </c>
      <c r="N3483" s="1" t="s">
        <v>4454</v>
      </c>
      <c r="O3483" s="1" t="s">
        <v>24</v>
      </c>
      <c r="P3483" s="1" t="s">
        <v>24</v>
      </c>
      <c r="Q3483" s="1" t="s">
        <v>4452</v>
      </c>
      <c r="R3483">
        <v>915</v>
      </c>
      <c r="S3483">
        <v>304</v>
      </c>
      <c r="T3483" s="1" t="s">
        <v>24</v>
      </c>
    </row>
    <row r="3484" spans="1:20" x14ac:dyDescent="0.55000000000000004">
      <c r="A3484" s="1" t="s">
        <v>20</v>
      </c>
      <c r="B3484" s="1" t="s">
        <v>21</v>
      </c>
      <c r="C3484" s="1" t="s">
        <v>22</v>
      </c>
      <c r="D3484" s="1" t="s">
        <v>23</v>
      </c>
      <c r="E3484" s="1" t="s">
        <v>5</v>
      </c>
      <c r="F3484" s="1" t="s">
        <v>24</v>
      </c>
      <c r="G3484" s="1" t="s">
        <v>25</v>
      </c>
      <c r="H3484">
        <v>2012708</v>
      </c>
      <c r="I3484">
        <v>2013010</v>
      </c>
      <c r="J3484" s="1" t="s">
        <v>67</v>
      </c>
      <c r="K3484" s="1" t="s">
        <v>24</v>
      </c>
      <c r="L3484" s="1" t="s">
        <v>24</v>
      </c>
      <c r="M3484" s="1" t="s">
        <v>24</v>
      </c>
      <c r="N3484" s="1" t="s">
        <v>24</v>
      </c>
      <c r="O3484" s="1" t="s">
        <v>24</v>
      </c>
      <c r="P3484" s="1" t="s">
        <v>24</v>
      </c>
      <c r="Q3484" s="1" t="s">
        <v>4455</v>
      </c>
      <c r="R3484">
        <v>303</v>
      </c>
      <c r="T3484" s="1" t="s">
        <v>24</v>
      </c>
    </row>
    <row r="3485" spans="1:20" x14ac:dyDescent="0.55000000000000004">
      <c r="A3485" s="1" t="s">
        <v>28</v>
      </c>
      <c r="B3485" s="1" t="s">
        <v>29</v>
      </c>
      <c r="C3485" s="1" t="s">
        <v>22</v>
      </c>
      <c r="D3485" s="1" t="s">
        <v>23</v>
      </c>
      <c r="E3485" s="1" t="s">
        <v>5</v>
      </c>
      <c r="F3485" s="1" t="s">
        <v>24</v>
      </c>
      <c r="G3485" s="1" t="s">
        <v>25</v>
      </c>
      <c r="H3485">
        <v>2012708</v>
      </c>
      <c r="I3485">
        <v>2013010</v>
      </c>
      <c r="J3485" s="1" t="s">
        <v>67</v>
      </c>
      <c r="K3485" s="1" t="s">
        <v>4456</v>
      </c>
      <c r="L3485" s="1" t="s">
        <v>24</v>
      </c>
      <c r="M3485" s="1" t="s">
        <v>24</v>
      </c>
      <c r="N3485" s="1" t="s">
        <v>4457</v>
      </c>
      <c r="O3485" s="1" t="s">
        <v>24</v>
      </c>
      <c r="P3485" s="1" t="s">
        <v>24</v>
      </c>
      <c r="Q3485" s="1" t="s">
        <v>4455</v>
      </c>
      <c r="R3485">
        <v>303</v>
      </c>
      <c r="S3485">
        <v>100</v>
      </c>
      <c r="T3485" s="1" t="s">
        <v>24</v>
      </c>
    </row>
    <row r="3486" spans="1:20" x14ac:dyDescent="0.55000000000000004">
      <c r="A3486" s="1" t="s">
        <v>20</v>
      </c>
      <c r="B3486" s="1" t="s">
        <v>21</v>
      </c>
      <c r="C3486" s="1" t="s">
        <v>22</v>
      </c>
      <c r="D3486" s="1" t="s">
        <v>23</v>
      </c>
      <c r="E3486" s="1" t="s">
        <v>5</v>
      </c>
      <c r="F3486" s="1" t="s">
        <v>24</v>
      </c>
      <c r="G3486" s="1" t="s">
        <v>25</v>
      </c>
      <c r="H3486">
        <v>2013035</v>
      </c>
      <c r="I3486">
        <v>2013508</v>
      </c>
      <c r="J3486" s="1" t="s">
        <v>67</v>
      </c>
      <c r="K3486" s="1" t="s">
        <v>24</v>
      </c>
      <c r="L3486" s="1" t="s">
        <v>24</v>
      </c>
      <c r="M3486" s="1" t="s">
        <v>24</v>
      </c>
      <c r="N3486" s="1" t="s">
        <v>24</v>
      </c>
      <c r="O3486" s="1" t="s">
        <v>24</v>
      </c>
      <c r="P3486" s="1" t="s">
        <v>24</v>
      </c>
      <c r="Q3486" s="1" t="s">
        <v>4458</v>
      </c>
      <c r="R3486">
        <v>474</v>
      </c>
      <c r="T3486" s="1" t="s">
        <v>24</v>
      </c>
    </row>
    <row r="3487" spans="1:20" x14ac:dyDescent="0.55000000000000004">
      <c r="A3487" s="1" t="s">
        <v>28</v>
      </c>
      <c r="B3487" s="1" t="s">
        <v>29</v>
      </c>
      <c r="C3487" s="1" t="s">
        <v>22</v>
      </c>
      <c r="D3487" s="1" t="s">
        <v>23</v>
      </c>
      <c r="E3487" s="1" t="s">
        <v>5</v>
      </c>
      <c r="F3487" s="1" t="s">
        <v>24</v>
      </c>
      <c r="G3487" s="1" t="s">
        <v>25</v>
      </c>
      <c r="H3487">
        <v>2013035</v>
      </c>
      <c r="I3487">
        <v>2013508</v>
      </c>
      <c r="J3487" s="1" t="s">
        <v>67</v>
      </c>
      <c r="K3487" s="1" t="s">
        <v>4459</v>
      </c>
      <c r="L3487" s="1" t="s">
        <v>24</v>
      </c>
      <c r="M3487" s="1" t="s">
        <v>24</v>
      </c>
      <c r="N3487" s="1" t="s">
        <v>4460</v>
      </c>
      <c r="O3487" s="1" t="s">
        <v>24</v>
      </c>
      <c r="P3487" s="1" t="s">
        <v>24</v>
      </c>
      <c r="Q3487" s="1" t="s">
        <v>4458</v>
      </c>
      <c r="R3487">
        <v>474</v>
      </c>
      <c r="S3487">
        <v>157</v>
      </c>
      <c r="T3487" s="1" t="s">
        <v>24</v>
      </c>
    </row>
    <row r="3488" spans="1:20" x14ac:dyDescent="0.55000000000000004">
      <c r="A3488" s="1" t="s">
        <v>20</v>
      </c>
      <c r="B3488" s="1" t="s">
        <v>21</v>
      </c>
      <c r="C3488" s="1" t="s">
        <v>22</v>
      </c>
      <c r="D3488" s="1" t="s">
        <v>23</v>
      </c>
      <c r="E3488" s="1" t="s">
        <v>5</v>
      </c>
      <c r="F3488" s="1" t="s">
        <v>24</v>
      </c>
      <c r="G3488" s="1" t="s">
        <v>25</v>
      </c>
      <c r="H3488">
        <v>2013568</v>
      </c>
      <c r="I3488">
        <v>2014734</v>
      </c>
      <c r="J3488" s="1" t="s">
        <v>67</v>
      </c>
      <c r="K3488" s="1" t="s">
        <v>24</v>
      </c>
      <c r="L3488" s="1" t="s">
        <v>24</v>
      </c>
      <c r="M3488" s="1" t="s">
        <v>24</v>
      </c>
      <c r="N3488" s="1" t="s">
        <v>24</v>
      </c>
      <c r="O3488" s="1" t="s">
        <v>24</v>
      </c>
      <c r="P3488" s="1" t="s">
        <v>24</v>
      </c>
      <c r="Q3488" s="1" t="s">
        <v>4461</v>
      </c>
      <c r="R3488">
        <v>1167</v>
      </c>
      <c r="T3488" s="1" t="s">
        <v>24</v>
      </c>
    </row>
    <row r="3489" spans="1:20" x14ac:dyDescent="0.55000000000000004">
      <c r="A3489" s="1" t="s">
        <v>28</v>
      </c>
      <c r="B3489" s="1" t="s">
        <v>29</v>
      </c>
      <c r="C3489" s="1" t="s">
        <v>22</v>
      </c>
      <c r="D3489" s="1" t="s">
        <v>23</v>
      </c>
      <c r="E3489" s="1" t="s">
        <v>5</v>
      </c>
      <c r="F3489" s="1" t="s">
        <v>24</v>
      </c>
      <c r="G3489" s="1" t="s">
        <v>25</v>
      </c>
      <c r="H3489">
        <v>2013568</v>
      </c>
      <c r="I3489">
        <v>2014734</v>
      </c>
      <c r="J3489" s="1" t="s">
        <v>67</v>
      </c>
      <c r="K3489" s="1" t="s">
        <v>4462</v>
      </c>
      <c r="L3489" s="1" t="s">
        <v>24</v>
      </c>
      <c r="M3489" s="1" t="s">
        <v>24</v>
      </c>
      <c r="N3489" s="1" t="s">
        <v>4463</v>
      </c>
      <c r="O3489" s="1" t="s">
        <v>24</v>
      </c>
      <c r="P3489" s="1" t="s">
        <v>24</v>
      </c>
      <c r="Q3489" s="1" t="s">
        <v>4461</v>
      </c>
      <c r="R3489">
        <v>1167</v>
      </c>
      <c r="S3489">
        <v>388</v>
      </c>
      <c r="T3489" s="1" t="s">
        <v>24</v>
      </c>
    </row>
    <row r="3490" spans="1:20" x14ac:dyDescent="0.55000000000000004">
      <c r="A3490" s="1" t="s">
        <v>20</v>
      </c>
      <c r="B3490" s="1" t="s">
        <v>21</v>
      </c>
      <c r="C3490" s="1" t="s">
        <v>22</v>
      </c>
      <c r="D3490" s="1" t="s">
        <v>23</v>
      </c>
      <c r="E3490" s="1" t="s">
        <v>5</v>
      </c>
      <c r="F3490" s="1" t="s">
        <v>24</v>
      </c>
      <c r="G3490" s="1" t="s">
        <v>25</v>
      </c>
      <c r="H3490">
        <v>2014955</v>
      </c>
      <c r="I3490">
        <v>2015884</v>
      </c>
      <c r="J3490" s="1" t="s">
        <v>26</v>
      </c>
      <c r="K3490" s="1" t="s">
        <v>24</v>
      </c>
      <c r="L3490" s="1" t="s">
        <v>24</v>
      </c>
      <c r="M3490" s="1" t="s">
        <v>24</v>
      </c>
      <c r="N3490" s="1" t="s">
        <v>24</v>
      </c>
      <c r="O3490" s="1" t="s">
        <v>24</v>
      </c>
      <c r="P3490" s="1" t="s">
        <v>24</v>
      </c>
      <c r="Q3490" s="1" t="s">
        <v>4464</v>
      </c>
      <c r="R3490">
        <v>930</v>
      </c>
      <c r="T3490" s="1" t="s">
        <v>24</v>
      </c>
    </row>
    <row r="3491" spans="1:20" x14ac:dyDescent="0.55000000000000004">
      <c r="A3491" s="1" t="s">
        <v>28</v>
      </c>
      <c r="B3491" s="1" t="s">
        <v>29</v>
      </c>
      <c r="C3491" s="1" t="s">
        <v>22</v>
      </c>
      <c r="D3491" s="1" t="s">
        <v>23</v>
      </c>
      <c r="E3491" s="1" t="s">
        <v>5</v>
      </c>
      <c r="F3491" s="1" t="s">
        <v>24</v>
      </c>
      <c r="G3491" s="1" t="s">
        <v>25</v>
      </c>
      <c r="H3491">
        <v>2014955</v>
      </c>
      <c r="I3491">
        <v>2015884</v>
      </c>
      <c r="J3491" s="1" t="s">
        <v>26</v>
      </c>
      <c r="K3491" s="1" t="s">
        <v>4465</v>
      </c>
      <c r="L3491" s="1" t="s">
        <v>24</v>
      </c>
      <c r="M3491" s="1" t="s">
        <v>24</v>
      </c>
      <c r="N3491" s="1" t="s">
        <v>4466</v>
      </c>
      <c r="O3491" s="1" t="s">
        <v>24</v>
      </c>
      <c r="P3491" s="1" t="s">
        <v>24</v>
      </c>
      <c r="Q3491" s="1" t="s">
        <v>4464</v>
      </c>
      <c r="R3491">
        <v>930</v>
      </c>
      <c r="S3491">
        <v>309</v>
      </c>
      <c r="T3491" s="1" t="s">
        <v>24</v>
      </c>
    </row>
    <row r="3492" spans="1:20" x14ac:dyDescent="0.55000000000000004">
      <c r="A3492" s="1" t="s">
        <v>20</v>
      </c>
      <c r="B3492" s="1" t="s">
        <v>21</v>
      </c>
      <c r="C3492" s="1" t="s">
        <v>22</v>
      </c>
      <c r="D3492" s="1" t="s">
        <v>23</v>
      </c>
      <c r="E3492" s="1" t="s">
        <v>5</v>
      </c>
      <c r="F3492" s="1" t="s">
        <v>24</v>
      </c>
      <c r="G3492" s="1" t="s">
        <v>25</v>
      </c>
      <c r="H3492">
        <v>2015901</v>
      </c>
      <c r="I3492">
        <v>2018597</v>
      </c>
      <c r="J3492" s="1" t="s">
        <v>26</v>
      </c>
      <c r="K3492" s="1" t="s">
        <v>24</v>
      </c>
      <c r="L3492" s="1" t="s">
        <v>24</v>
      </c>
      <c r="M3492" s="1" t="s">
        <v>24</v>
      </c>
      <c r="N3492" s="1" t="s">
        <v>24</v>
      </c>
      <c r="O3492" s="1" t="s">
        <v>24</v>
      </c>
      <c r="P3492" s="1" t="s">
        <v>24</v>
      </c>
      <c r="Q3492" s="1" t="s">
        <v>4467</v>
      </c>
      <c r="R3492">
        <v>2697</v>
      </c>
      <c r="T3492" s="1" t="s">
        <v>24</v>
      </c>
    </row>
    <row r="3493" spans="1:20" x14ac:dyDescent="0.55000000000000004">
      <c r="A3493" s="1" t="s">
        <v>28</v>
      </c>
      <c r="B3493" s="1" t="s">
        <v>29</v>
      </c>
      <c r="C3493" s="1" t="s">
        <v>22</v>
      </c>
      <c r="D3493" s="1" t="s">
        <v>23</v>
      </c>
      <c r="E3493" s="1" t="s">
        <v>5</v>
      </c>
      <c r="F3493" s="1" t="s">
        <v>24</v>
      </c>
      <c r="G3493" s="1" t="s">
        <v>25</v>
      </c>
      <c r="H3493">
        <v>2015901</v>
      </c>
      <c r="I3493">
        <v>2018597</v>
      </c>
      <c r="J3493" s="1" t="s">
        <v>26</v>
      </c>
      <c r="K3493" s="1" t="s">
        <v>4468</v>
      </c>
      <c r="L3493" s="1" t="s">
        <v>24</v>
      </c>
      <c r="M3493" s="1" t="s">
        <v>24</v>
      </c>
      <c r="N3493" s="1" t="s">
        <v>4469</v>
      </c>
      <c r="O3493" s="1" t="s">
        <v>24</v>
      </c>
      <c r="P3493" s="1" t="s">
        <v>24</v>
      </c>
      <c r="Q3493" s="1" t="s">
        <v>4467</v>
      </c>
      <c r="R3493">
        <v>2697</v>
      </c>
      <c r="S3493">
        <v>898</v>
      </c>
      <c r="T3493" s="1" t="s">
        <v>24</v>
      </c>
    </row>
    <row r="3494" spans="1:20" x14ac:dyDescent="0.55000000000000004">
      <c r="A3494" s="1" t="s">
        <v>20</v>
      </c>
      <c r="B3494" s="1" t="s">
        <v>21</v>
      </c>
      <c r="C3494" s="1" t="s">
        <v>22</v>
      </c>
      <c r="D3494" s="1" t="s">
        <v>23</v>
      </c>
      <c r="E3494" s="1" t="s">
        <v>5</v>
      </c>
      <c r="F3494" s="1" t="s">
        <v>24</v>
      </c>
      <c r="G3494" s="1" t="s">
        <v>25</v>
      </c>
      <c r="H3494">
        <v>2018771</v>
      </c>
      <c r="I3494">
        <v>2019271</v>
      </c>
      <c r="J3494" s="1" t="s">
        <v>26</v>
      </c>
      <c r="K3494" s="1" t="s">
        <v>24</v>
      </c>
      <c r="L3494" s="1" t="s">
        <v>24</v>
      </c>
      <c r="M3494" s="1" t="s">
        <v>24</v>
      </c>
      <c r="N3494" s="1" t="s">
        <v>24</v>
      </c>
      <c r="O3494" s="1" t="s">
        <v>24</v>
      </c>
      <c r="P3494" s="1" t="s">
        <v>24</v>
      </c>
      <c r="Q3494" s="1" t="s">
        <v>4470</v>
      </c>
      <c r="R3494">
        <v>501</v>
      </c>
      <c r="T3494" s="1" t="s">
        <v>24</v>
      </c>
    </row>
    <row r="3495" spans="1:20" x14ac:dyDescent="0.55000000000000004">
      <c r="A3495" s="1" t="s">
        <v>28</v>
      </c>
      <c r="B3495" s="1" t="s">
        <v>29</v>
      </c>
      <c r="C3495" s="1" t="s">
        <v>22</v>
      </c>
      <c r="D3495" s="1" t="s">
        <v>23</v>
      </c>
      <c r="E3495" s="1" t="s">
        <v>5</v>
      </c>
      <c r="F3495" s="1" t="s">
        <v>24</v>
      </c>
      <c r="G3495" s="1" t="s">
        <v>25</v>
      </c>
      <c r="H3495">
        <v>2018771</v>
      </c>
      <c r="I3495">
        <v>2019271</v>
      </c>
      <c r="J3495" s="1" t="s">
        <v>26</v>
      </c>
      <c r="K3495" s="1" t="s">
        <v>4471</v>
      </c>
      <c r="L3495" s="1" t="s">
        <v>24</v>
      </c>
      <c r="M3495" s="1" t="s">
        <v>24</v>
      </c>
      <c r="N3495" s="1" t="s">
        <v>4472</v>
      </c>
      <c r="O3495" s="1" t="s">
        <v>24</v>
      </c>
      <c r="P3495" s="1" t="s">
        <v>24</v>
      </c>
      <c r="Q3495" s="1" t="s">
        <v>4470</v>
      </c>
      <c r="R3495">
        <v>501</v>
      </c>
      <c r="S3495">
        <v>166</v>
      </c>
      <c r="T3495" s="1" t="s">
        <v>24</v>
      </c>
    </row>
    <row r="3496" spans="1:20" x14ac:dyDescent="0.55000000000000004">
      <c r="A3496" s="1" t="s">
        <v>20</v>
      </c>
      <c r="B3496" s="1" t="s">
        <v>21</v>
      </c>
      <c r="C3496" s="1" t="s">
        <v>22</v>
      </c>
      <c r="D3496" s="1" t="s">
        <v>23</v>
      </c>
      <c r="E3496" s="1" t="s">
        <v>5</v>
      </c>
      <c r="F3496" s="1" t="s">
        <v>24</v>
      </c>
      <c r="G3496" s="1" t="s">
        <v>25</v>
      </c>
      <c r="H3496">
        <v>2019282</v>
      </c>
      <c r="I3496">
        <v>2019662</v>
      </c>
      <c r="J3496" s="1" t="s">
        <v>26</v>
      </c>
      <c r="K3496" s="1" t="s">
        <v>24</v>
      </c>
      <c r="L3496" s="1" t="s">
        <v>24</v>
      </c>
      <c r="M3496" s="1" t="s">
        <v>24</v>
      </c>
      <c r="N3496" s="1" t="s">
        <v>24</v>
      </c>
      <c r="O3496" s="1" t="s">
        <v>24</v>
      </c>
      <c r="P3496" s="1" t="s">
        <v>24</v>
      </c>
      <c r="Q3496" s="1" t="s">
        <v>4473</v>
      </c>
      <c r="R3496">
        <v>381</v>
      </c>
      <c r="T3496" s="1" t="s">
        <v>24</v>
      </c>
    </row>
    <row r="3497" spans="1:20" x14ac:dyDescent="0.55000000000000004">
      <c r="A3497" s="1" t="s">
        <v>28</v>
      </c>
      <c r="B3497" s="1" t="s">
        <v>29</v>
      </c>
      <c r="C3497" s="1" t="s">
        <v>22</v>
      </c>
      <c r="D3497" s="1" t="s">
        <v>23</v>
      </c>
      <c r="E3497" s="1" t="s">
        <v>5</v>
      </c>
      <c r="F3497" s="1" t="s">
        <v>24</v>
      </c>
      <c r="G3497" s="1" t="s">
        <v>25</v>
      </c>
      <c r="H3497">
        <v>2019282</v>
      </c>
      <c r="I3497">
        <v>2019662</v>
      </c>
      <c r="J3497" s="1" t="s">
        <v>26</v>
      </c>
      <c r="K3497" s="1" t="s">
        <v>4474</v>
      </c>
      <c r="L3497" s="1" t="s">
        <v>24</v>
      </c>
      <c r="M3497" s="1" t="s">
        <v>24</v>
      </c>
      <c r="N3497" s="1" t="s">
        <v>4472</v>
      </c>
      <c r="O3497" s="1" t="s">
        <v>24</v>
      </c>
      <c r="P3497" s="1" t="s">
        <v>24</v>
      </c>
      <c r="Q3497" s="1" t="s">
        <v>4473</v>
      </c>
      <c r="R3497">
        <v>381</v>
      </c>
      <c r="S3497">
        <v>126</v>
      </c>
      <c r="T3497" s="1" t="s">
        <v>24</v>
      </c>
    </row>
    <row r="3498" spans="1:20" x14ac:dyDescent="0.55000000000000004">
      <c r="A3498" s="1" t="s">
        <v>20</v>
      </c>
      <c r="B3498" s="1" t="s">
        <v>21</v>
      </c>
      <c r="C3498" s="1" t="s">
        <v>22</v>
      </c>
      <c r="D3498" s="1" t="s">
        <v>23</v>
      </c>
      <c r="E3498" s="1" t="s">
        <v>5</v>
      </c>
      <c r="F3498" s="1" t="s">
        <v>24</v>
      </c>
      <c r="G3498" s="1" t="s">
        <v>25</v>
      </c>
      <c r="H3498">
        <v>2019680</v>
      </c>
      <c r="I3498">
        <v>2020819</v>
      </c>
      <c r="J3498" s="1" t="s">
        <v>26</v>
      </c>
      <c r="K3498" s="1" t="s">
        <v>24</v>
      </c>
      <c r="L3498" s="1" t="s">
        <v>24</v>
      </c>
      <c r="M3498" s="1" t="s">
        <v>24</v>
      </c>
      <c r="N3498" s="1" t="s">
        <v>24</v>
      </c>
      <c r="O3498" s="1" t="s">
        <v>24</v>
      </c>
      <c r="P3498" s="1" t="s">
        <v>24</v>
      </c>
      <c r="Q3498" s="1" t="s">
        <v>4475</v>
      </c>
      <c r="R3498">
        <v>1140</v>
      </c>
      <c r="T3498" s="1" t="s">
        <v>24</v>
      </c>
    </row>
    <row r="3499" spans="1:20" x14ac:dyDescent="0.55000000000000004">
      <c r="A3499" s="1" t="s">
        <v>28</v>
      </c>
      <c r="B3499" s="1" t="s">
        <v>29</v>
      </c>
      <c r="C3499" s="1" t="s">
        <v>22</v>
      </c>
      <c r="D3499" s="1" t="s">
        <v>23</v>
      </c>
      <c r="E3499" s="1" t="s">
        <v>5</v>
      </c>
      <c r="F3499" s="1" t="s">
        <v>24</v>
      </c>
      <c r="G3499" s="1" t="s">
        <v>25</v>
      </c>
      <c r="H3499">
        <v>2019680</v>
      </c>
      <c r="I3499">
        <v>2020819</v>
      </c>
      <c r="J3499" s="1" t="s">
        <v>26</v>
      </c>
      <c r="K3499" s="1" t="s">
        <v>4476</v>
      </c>
      <c r="L3499" s="1" t="s">
        <v>24</v>
      </c>
      <c r="M3499" s="1" t="s">
        <v>24</v>
      </c>
      <c r="N3499" s="1" t="s">
        <v>4477</v>
      </c>
      <c r="O3499" s="1" t="s">
        <v>24</v>
      </c>
      <c r="P3499" s="1" t="s">
        <v>24</v>
      </c>
      <c r="Q3499" s="1" t="s">
        <v>4475</v>
      </c>
      <c r="R3499">
        <v>1140</v>
      </c>
      <c r="S3499">
        <v>379</v>
      </c>
      <c r="T3499" s="1" t="s">
        <v>24</v>
      </c>
    </row>
    <row r="3500" spans="1:20" x14ac:dyDescent="0.55000000000000004">
      <c r="A3500" s="1" t="s">
        <v>20</v>
      </c>
      <c r="B3500" s="1" t="s">
        <v>21</v>
      </c>
      <c r="C3500" s="1" t="s">
        <v>22</v>
      </c>
      <c r="D3500" s="1" t="s">
        <v>23</v>
      </c>
      <c r="E3500" s="1" t="s">
        <v>5</v>
      </c>
      <c r="F3500" s="1" t="s">
        <v>24</v>
      </c>
      <c r="G3500" s="1" t="s">
        <v>25</v>
      </c>
      <c r="H3500">
        <v>2020900</v>
      </c>
      <c r="I3500">
        <v>2023614</v>
      </c>
      <c r="J3500" s="1" t="s">
        <v>26</v>
      </c>
      <c r="K3500" s="1" t="s">
        <v>24</v>
      </c>
      <c r="L3500" s="1" t="s">
        <v>24</v>
      </c>
      <c r="M3500" s="1" t="s">
        <v>24</v>
      </c>
      <c r="N3500" s="1" t="s">
        <v>24</v>
      </c>
      <c r="O3500" s="1" t="s">
        <v>24</v>
      </c>
      <c r="P3500" s="1" t="s">
        <v>24</v>
      </c>
      <c r="Q3500" s="1" t="s">
        <v>4478</v>
      </c>
      <c r="R3500">
        <v>2715</v>
      </c>
      <c r="T3500" s="1" t="s">
        <v>24</v>
      </c>
    </row>
    <row r="3501" spans="1:20" x14ac:dyDescent="0.55000000000000004">
      <c r="A3501" s="1" t="s">
        <v>28</v>
      </c>
      <c r="B3501" s="1" t="s">
        <v>29</v>
      </c>
      <c r="C3501" s="1" t="s">
        <v>22</v>
      </c>
      <c r="D3501" s="1" t="s">
        <v>23</v>
      </c>
      <c r="E3501" s="1" t="s">
        <v>5</v>
      </c>
      <c r="F3501" s="1" t="s">
        <v>24</v>
      </c>
      <c r="G3501" s="1" t="s">
        <v>25</v>
      </c>
      <c r="H3501">
        <v>2020900</v>
      </c>
      <c r="I3501">
        <v>2023614</v>
      </c>
      <c r="J3501" s="1" t="s">
        <v>26</v>
      </c>
      <c r="K3501" s="1" t="s">
        <v>4479</v>
      </c>
      <c r="L3501" s="1" t="s">
        <v>24</v>
      </c>
      <c r="M3501" s="1" t="s">
        <v>24</v>
      </c>
      <c r="N3501" s="1" t="s">
        <v>4480</v>
      </c>
      <c r="O3501" s="1" t="s">
        <v>24</v>
      </c>
      <c r="P3501" s="1" t="s">
        <v>24</v>
      </c>
      <c r="Q3501" s="1" t="s">
        <v>4478</v>
      </c>
      <c r="R3501">
        <v>2715</v>
      </c>
      <c r="S3501">
        <v>904</v>
      </c>
      <c r="T3501" s="1" t="s">
        <v>24</v>
      </c>
    </row>
    <row r="3502" spans="1:20" x14ac:dyDescent="0.55000000000000004">
      <c r="A3502" s="1" t="s">
        <v>20</v>
      </c>
      <c r="B3502" s="1" t="s">
        <v>21</v>
      </c>
      <c r="C3502" s="1" t="s">
        <v>22</v>
      </c>
      <c r="D3502" s="1" t="s">
        <v>23</v>
      </c>
      <c r="E3502" s="1" t="s">
        <v>5</v>
      </c>
      <c r="F3502" s="1" t="s">
        <v>24</v>
      </c>
      <c r="G3502" s="1" t="s">
        <v>25</v>
      </c>
      <c r="H3502">
        <v>2023604</v>
      </c>
      <c r="I3502">
        <v>2024080</v>
      </c>
      <c r="J3502" s="1" t="s">
        <v>26</v>
      </c>
      <c r="K3502" s="1" t="s">
        <v>24</v>
      </c>
      <c r="L3502" s="1" t="s">
        <v>24</v>
      </c>
      <c r="M3502" s="1" t="s">
        <v>24</v>
      </c>
      <c r="N3502" s="1" t="s">
        <v>24</v>
      </c>
      <c r="O3502" s="1" t="s">
        <v>24</v>
      </c>
      <c r="P3502" s="1" t="s">
        <v>24</v>
      </c>
      <c r="Q3502" s="1" t="s">
        <v>4481</v>
      </c>
      <c r="R3502">
        <v>477</v>
      </c>
      <c r="T3502" s="1" t="s">
        <v>24</v>
      </c>
    </row>
    <row r="3503" spans="1:20" x14ac:dyDescent="0.55000000000000004">
      <c r="A3503" s="1" t="s">
        <v>28</v>
      </c>
      <c r="B3503" s="1" t="s">
        <v>29</v>
      </c>
      <c r="C3503" s="1" t="s">
        <v>22</v>
      </c>
      <c r="D3503" s="1" t="s">
        <v>23</v>
      </c>
      <c r="E3503" s="1" t="s">
        <v>5</v>
      </c>
      <c r="F3503" s="1" t="s">
        <v>24</v>
      </c>
      <c r="G3503" s="1" t="s">
        <v>25</v>
      </c>
      <c r="H3503">
        <v>2023604</v>
      </c>
      <c r="I3503">
        <v>2024080</v>
      </c>
      <c r="J3503" s="1" t="s">
        <v>26</v>
      </c>
      <c r="K3503" s="1" t="s">
        <v>4482</v>
      </c>
      <c r="L3503" s="1" t="s">
        <v>24</v>
      </c>
      <c r="M3503" s="1" t="s">
        <v>24</v>
      </c>
      <c r="N3503" s="1" t="s">
        <v>4483</v>
      </c>
      <c r="O3503" s="1" t="s">
        <v>24</v>
      </c>
      <c r="P3503" s="1" t="s">
        <v>24</v>
      </c>
      <c r="Q3503" s="1" t="s">
        <v>4481</v>
      </c>
      <c r="R3503">
        <v>477</v>
      </c>
      <c r="S3503">
        <v>158</v>
      </c>
      <c r="T3503" s="1" t="s">
        <v>24</v>
      </c>
    </row>
    <row r="3504" spans="1:20" x14ac:dyDescent="0.55000000000000004">
      <c r="A3504" s="1" t="s">
        <v>20</v>
      </c>
      <c r="B3504" s="1" t="s">
        <v>21</v>
      </c>
      <c r="C3504" s="1" t="s">
        <v>22</v>
      </c>
      <c r="D3504" s="1" t="s">
        <v>23</v>
      </c>
      <c r="E3504" s="1" t="s">
        <v>5</v>
      </c>
      <c r="F3504" s="1" t="s">
        <v>24</v>
      </c>
      <c r="G3504" s="1" t="s">
        <v>25</v>
      </c>
      <c r="H3504">
        <v>2024103</v>
      </c>
      <c r="I3504">
        <v>2025350</v>
      </c>
      <c r="J3504" s="1" t="s">
        <v>26</v>
      </c>
      <c r="K3504" s="1" t="s">
        <v>24</v>
      </c>
      <c r="L3504" s="1" t="s">
        <v>24</v>
      </c>
      <c r="M3504" s="1" t="s">
        <v>24</v>
      </c>
      <c r="N3504" s="1" t="s">
        <v>24</v>
      </c>
      <c r="O3504" s="1" t="s">
        <v>24</v>
      </c>
      <c r="P3504" s="1" t="s">
        <v>24</v>
      </c>
      <c r="Q3504" s="1" t="s">
        <v>4484</v>
      </c>
      <c r="R3504">
        <v>1248</v>
      </c>
      <c r="T3504" s="1" t="s">
        <v>24</v>
      </c>
    </row>
    <row r="3505" spans="1:20" x14ac:dyDescent="0.55000000000000004">
      <c r="A3505" s="1" t="s">
        <v>28</v>
      </c>
      <c r="B3505" s="1" t="s">
        <v>29</v>
      </c>
      <c r="C3505" s="1" t="s">
        <v>22</v>
      </c>
      <c r="D3505" s="1" t="s">
        <v>23</v>
      </c>
      <c r="E3505" s="1" t="s">
        <v>5</v>
      </c>
      <c r="F3505" s="1" t="s">
        <v>24</v>
      </c>
      <c r="G3505" s="1" t="s">
        <v>25</v>
      </c>
      <c r="H3505">
        <v>2024103</v>
      </c>
      <c r="I3505">
        <v>2025350</v>
      </c>
      <c r="J3505" s="1" t="s">
        <v>26</v>
      </c>
      <c r="K3505" s="1" t="s">
        <v>4485</v>
      </c>
      <c r="L3505" s="1" t="s">
        <v>24</v>
      </c>
      <c r="M3505" s="1" t="s">
        <v>24</v>
      </c>
      <c r="N3505" s="1" t="s">
        <v>4486</v>
      </c>
      <c r="O3505" s="1" t="s">
        <v>24</v>
      </c>
      <c r="P3505" s="1" t="s">
        <v>24</v>
      </c>
      <c r="Q3505" s="1" t="s">
        <v>4484</v>
      </c>
      <c r="R3505">
        <v>1248</v>
      </c>
      <c r="S3505">
        <v>415</v>
      </c>
      <c r="T3505" s="1" t="s">
        <v>24</v>
      </c>
    </row>
    <row r="3506" spans="1:20" x14ac:dyDescent="0.55000000000000004">
      <c r="A3506" s="1" t="s">
        <v>20</v>
      </c>
      <c r="B3506" s="1" t="s">
        <v>21</v>
      </c>
      <c r="C3506" s="1" t="s">
        <v>22</v>
      </c>
      <c r="D3506" s="1" t="s">
        <v>23</v>
      </c>
      <c r="E3506" s="1" t="s">
        <v>5</v>
      </c>
      <c r="F3506" s="1" t="s">
        <v>24</v>
      </c>
      <c r="G3506" s="1" t="s">
        <v>25</v>
      </c>
      <c r="H3506">
        <v>2025364</v>
      </c>
      <c r="I3506">
        <v>2025807</v>
      </c>
      <c r="J3506" s="1" t="s">
        <v>26</v>
      </c>
      <c r="K3506" s="1" t="s">
        <v>24</v>
      </c>
      <c r="L3506" s="1" t="s">
        <v>24</v>
      </c>
      <c r="M3506" s="1" t="s">
        <v>24</v>
      </c>
      <c r="N3506" s="1" t="s">
        <v>24</v>
      </c>
      <c r="O3506" s="1" t="s">
        <v>24</v>
      </c>
      <c r="P3506" s="1" t="s">
        <v>24</v>
      </c>
      <c r="Q3506" s="1" t="s">
        <v>4487</v>
      </c>
      <c r="R3506">
        <v>444</v>
      </c>
      <c r="T3506" s="1" t="s">
        <v>24</v>
      </c>
    </row>
    <row r="3507" spans="1:20" x14ac:dyDescent="0.55000000000000004">
      <c r="A3507" s="1" t="s">
        <v>28</v>
      </c>
      <c r="B3507" s="1" t="s">
        <v>29</v>
      </c>
      <c r="C3507" s="1" t="s">
        <v>22</v>
      </c>
      <c r="D3507" s="1" t="s">
        <v>23</v>
      </c>
      <c r="E3507" s="1" t="s">
        <v>5</v>
      </c>
      <c r="F3507" s="1" t="s">
        <v>24</v>
      </c>
      <c r="G3507" s="1" t="s">
        <v>25</v>
      </c>
      <c r="H3507">
        <v>2025364</v>
      </c>
      <c r="I3507">
        <v>2025807</v>
      </c>
      <c r="J3507" s="1" t="s">
        <v>26</v>
      </c>
      <c r="K3507" s="1" t="s">
        <v>4488</v>
      </c>
      <c r="L3507" s="1" t="s">
        <v>24</v>
      </c>
      <c r="M3507" s="1" t="s">
        <v>24</v>
      </c>
      <c r="N3507" s="1" t="s">
        <v>4489</v>
      </c>
      <c r="O3507" s="1" t="s">
        <v>24</v>
      </c>
      <c r="P3507" s="1" t="s">
        <v>24</v>
      </c>
      <c r="Q3507" s="1" t="s">
        <v>4487</v>
      </c>
      <c r="R3507">
        <v>444</v>
      </c>
      <c r="S3507">
        <v>147</v>
      </c>
      <c r="T3507" s="1" t="s">
        <v>24</v>
      </c>
    </row>
    <row r="3508" spans="1:20" x14ac:dyDescent="0.55000000000000004">
      <c r="A3508" s="1" t="s">
        <v>20</v>
      </c>
      <c r="B3508" s="1" t="s">
        <v>21</v>
      </c>
      <c r="C3508" s="1" t="s">
        <v>22</v>
      </c>
      <c r="D3508" s="1" t="s">
        <v>23</v>
      </c>
      <c r="E3508" s="1" t="s">
        <v>5</v>
      </c>
      <c r="F3508" s="1" t="s">
        <v>24</v>
      </c>
      <c r="G3508" s="1" t="s">
        <v>25</v>
      </c>
      <c r="H3508">
        <v>2025916</v>
      </c>
      <c r="I3508">
        <v>2026575</v>
      </c>
      <c r="J3508" s="1" t="s">
        <v>26</v>
      </c>
      <c r="K3508" s="1" t="s">
        <v>24</v>
      </c>
      <c r="L3508" s="1" t="s">
        <v>24</v>
      </c>
      <c r="M3508" s="1" t="s">
        <v>24</v>
      </c>
      <c r="N3508" s="1" t="s">
        <v>24</v>
      </c>
      <c r="O3508" s="1" t="s">
        <v>24</v>
      </c>
      <c r="P3508" s="1" t="s">
        <v>24</v>
      </c>
      <c r="Q3508" s="1" t="s">
        <v>4490</v>
      </c>
      <c r="R3508">
        <v>660</v>
      </c>
      <c r="T3508" s="1" t="s">
        <v>24</v>
      </c>
    </row>
    <row r="3509" spans="1:20" x14ac:dyDescent="0.55000000000000004">
      <c r="A3509" s="1" t="s">
        <v>28</v>
      </c>
      <c r="B3509" s="1" t="s">
        <v>29</v>
      </c>
      <c r="C3509" s="1" t="s">
        <v>22</v>
      </c>
      <c r="D3509" s="1" t="s">
        <v>23</v>
      </c>
      <c r="E3509" s="1" t="s">
        <v>5</v>
      </c>
      <c r="F3509" s="1" t="s">
        <v>24</v>
      </c>
      <c r="G3509" s="1" t="s">
        <v>25</v>
      </c>
      <c r="H3509">
        <v>2025916</v>
      </c>
      <c r="I3509">
        <v>2026575</v>
      </c>
      <c r="J3509" s="1" t="s">
        <v>26</v>
      </c>
      <c r="K3509" s="1" t="s">
        <v>4491</v>
      </c>
      <c r="L3509" s="1" t="s">
        <v>24</v>
      </c>
      <c r="M3509" s="1" t="s">
        <v>24</v>
      </c>
      <c r="N3509" s="1" t="s">
        <v>2649</v>
      </c>
      <c r="O3509" s="1" t="s">
        <v>24</v>
      </c>
      <c r="P3509" s="1" t="s">
        <v>24</v>
      </c>
      <c r="Q3509" s="1" t="s">
        <v>4490</v>
      </c>
      <c r="R3509">
        <v>660</v>
      </c>
      <c r="S3509">
        <v>219</v>
      </c>
      <c r="T3509" s="1" t="s">
        <v>24</v>
      </c>
    </row>
    <row r="3510" spans="1:20" x14ac:dyDescent="0.55000000000000004">
      <c r="A3510" s="1" t="s">
        <v>20</v>
      </c>
      <c r="B3510" s="1" t="s">
        <v>21</v>
      </c>
      <c r="C3510" s="1" t="s">
        <v>22</v>
      </c>
      <c r="D3510" s="1" t="s">
        <v>23</v>
      </c>
      <c r="E3510" s="1" t="s">
        <v>5</v>
      </c>
      <c r="F3510" s="1" t="s">
        <v>24</v>
      </c>
      <c r="G3510" s="1" t="s">
        <v>25</v>
      </c>
      <c r="H3510">
        <v>2026655</v>
      </c>
      <c r="I3510">
        <v>2026816</v>
      </c>
      <c r="J3510" s="1" t="s">
        <v>26</v>
      </c>
      <c r="K3510" s="1" t="s">
        <v>24</v>
      </c>
      <c r="L3510" s="1" t="s">
        <v>24</v>
      </c>
      <c r="M3510" s="1" t="s">
        <v>24</v>
      </c>
      <c r="N3510" s="1" t="s">
        <v>24</v>
      </c>
      <c r="O3510" s="1" t="s">
        <v>24</v>
      </c>
      <c r="P3510" s="1" t="s">
        <v>24</v>
      </c>
      <c r="Q3510" s="1" t="s">
        <v>4492</v>
      </c>
      <c r="R3510">
        <v>162</v>
      </c>
      <c r="T3510" s="1" t="s">
        <v>24</v>
      </c>
    </row>
    <row r="3511" spans="1:20" x14ac:dyDescent="0.55000000000000004">
      <c r="A3511" s="1" t="s">
        <v>28</v>
      </c>
      <c r="B3511" s="1" t="s">
        <v>29</v>
      </c>
      <c r="C3511" s="1" t="s">
        <v>22</v>
      </c>
      <c r="D3511" s="1" t="s">
        <v>23</v>
      </c>
      <c r="E3511" s="1" t="s">
        <v>5</v>
      </c>
      <c r="F3511" s="1" t="s">
        <v>24</v>
      </c>
      <c r="G3511" s="1" t="s">
        <v>25</v>
      </c>
      <c r="H3511">
        <v>2026655</v>
      </c>
      <c r="I3511">
        <v>2026816</v>
      </c>
      <c r="J3511" s="1" t="s">
        <v>26</v>
      </c>
      <c r="K3511" s="1" t="s">
        <v>4493</v>
      </c>
      <c r="L3511" s="1" t="s">
        <v>24</v>
      </c>
      <c r="M3511" s="1" t="s">
        <v>24</v>
      </c>
      <c r="N3511" s="1" t="s">
        <v>73</v>
      </c>
      <c r="O3511" s="1" t="s">
        <v>24</v>
      </c>
      <c r="P3511" s="1" t="s">
        <v>24</v>
      </c>
      <c r="Q3511" s="1" t="s">
        <v>4492</v>
      </c>
      <c r="R3511">
        <v>162</v>
      </c>
      <c r="S3511">
        <v>53</v>
      </c>
      <c r="T3511" s="1" t="s">
        <v>24</v>
      </c>
    </row>
    <row r="3512" spans="1:20" x14ac:dyDescent="0.55000000000000004">
      <c r="A3512" s="1" t="s">
        <v>20</v>
      </c>
      <c r="B3512" s="1" t="s">
        <v>21</v>
      </c>
      <c r="C3512" s="1" t="s">
        <v>22</v>
      </c>
      <c r="D3512" s="1" t="s">
        <v>23</v>
      </c>
      <c r="E3512" s="1" t="s">
        <v>5</v>
      </c>
      <c r="F3512" s="1" t="s">
        <v>24</v>
      </c>
      <c r="G3512" s="1" t="s">
        <v>25</v>
      </c>
      <c r="H3512">
        <v>2026959</v>
      </c>
      <c r="I3512">
        <v>2027552</v>
      </c>
      <c r="J3512" s="1" t="s">
        <v>67</v>
      </c>
      <c r="K3512" s="1" t="s">
        <v>24</v>
      </c>
      <c r="L3512" s="1" t="s">
        <v>24</v>
      </c>
      <c r="M3512" s="1" t="s">
        <v>24</v>
      </c>
      <c r="N3512" s="1" t="s">
        <v>24</v>
      </c>
      <c r="O3512" s="1" t="s">
        <v>24</v>
      </c>
      <c r="P3512" s="1" t="s">
        <v>24</v>
      </c>
      <c r="Q3512" s="1" t="s">
        <v>4494</v>
      </c>
      <c r="R3512">
        <v>594</v>
      </c>
      <c r="T3512" s="1" t="s">
        <v>24</v>
      </c>
    </row>
    <row r="3513" spans="1:20" x14ac:dyDescent="0.55000000000000004">
      <c r="A3513" s="1" t="s">
        <v>28</v>
      </c>
      <c r="B3513" s="1" t="s">
        <v>29</v>
      </c>
      <c r="C3513" s="1" t="s">
        <v>22</v>
      </c>
      <c r="D3513" s="1" t="s">
        <v>23</v>
      </c>
      <c r="E3513" s="1" t="s">
        <v>5</v>
      </c>
      <c r="F3513" s="1" t="s">
        <v>24</v>
      </c>
      <c r="G3513" s="1" t="s">
        <v>25</v>
      </c>
      <c r="H3513">
        <v>2026959</v>
      </c>
      <c r="I3513">
        <v>2027552</v>
      </c>
      <c r="J3513" s="1" t="s">
        <v>67</v>
      </c>
      <c r="K3513" s="1" t="s">
        <v>4495</v>
      </c>
      <c r="L3513" s="1" t="s">
        <v>24</v>
      </c>
      <c r="M3513" s="1" t="s">
        <v>24</v>
      </c>
      <c r="N3513" s="1" t="s">
        <v>4496</v>
      </c>
      <c r="O3513" s="1" t="s">
        <v>24</v>
      </c>
      <c r="P3513" s="1" t="s">
        <v>24</v>
      </c>
      <c r="Q3513" s="1" t="s">
        <v>4494</v>
      </c>
      <c r="R3513">
        <v>594</v>
      </c>
      <c r="S3513">
        <v>197</v>
      </c>
      <c r="T3513" s="1" t="s">
        <v>24</v>
      </c>
    </row>
    <row r="3514" spans="1:20" x14ac:dyDescent="0.55000000000000004">
      <c r="A3514" s="1" t="s">
        <v>20</v>
      </c>
      <c r="B3514" s="1" t="s">
        <v>21</v>
      </c>
      <c r="C3514" s="1" t="s">
        <v>22</v>
      </c>
      <c r="D3514" s="1" t="s">
        <v>23</v>
      </c>
      <c r="E3514" s="1" t="s">
        <v>5</v>
      </c>
      <c r="F3514" s="1" t="s">
        <v>24</v>
      </c>
      <c r="G3514" s="1" t="s">
        <v>25</v>
      </c>
      <c r="H3514">
        <v>2027554</v>
      </c>
      <c r="I3514">
        <v>2028585</v>
      </c>
      <c r="J3514" s="1" t="s">
        <v>67</v>
      </c>
      <c r="K3514" s="1" t="s">
        <v>24</v>
      </c>
      <c r="L3514" s="1" t="s">
        <v>24</v>
      </c>
      <c r="M3514" s="1" t="s">
        <v>24</v>
      </c>
      <c r="N3514" s="1" t="s">
        <v>24</v>
      </c>
      <c r="O3514" s="1" t="s">
        <v>24</v>
      </c>
      <c r="P3514" s="1" t="s">
        <v>24</v>
      </c>
      <c r="Q3514" s="1" t="s">
        <v>4497</v>
      </c>
      <c r="R3514">
        <v>1032</v>
      </c>
      <c r="T3514" s="1" t="s">
        <v>24</v>
      </c>
    </row>
    <row r="3515" spans="1:20" x14ac:dyDescent="0.55000000000000004">
      <c r="A3515" s="1" t="s">
        <v>28</v>
      </c>
      <c r="B3515" s="1" t="s">
        <v>29</v>
      </c>
      <c r="C3515" s="1" t="s">
        <v>22</v>
      </c>
      <c r="D3515" s="1" t="s">
        <v>23</v>
      </c>
      <c r="E3515" s="1" t="s">
        <v>5</v>
      </c>
      <c r="F3515" s="1" t="s">
        <v>24</v>
      </c>
      <c r="G3515" s="1" t="s">
        <v>25</v>
      </c>
      <c r="H3515">
        <v>2027554</v>
      </c>
      <c r="I3515">
        <v>2028585</v>
      </c>
      <c r="J3515" s="1" t="s">
        <v>67</v>
      </c>
      <c r="K3515" s="1" t="s">
        <v>4498</v>
      </c>
      <c r="L3515" s="1" t="s">
        <v>24</v>
      </c>
      <c r="M3515" s="1" t="s">
        <v>24</v>
      </c>
      <c r="N3515" s="1" t="s">
        <v>76</v>
      </c>
      <c r="O3515" s="1" t="s">
        <v>24</v>
      </c>
      <c r="P3515" s="1" t="s">
        <v>24</v>
      </c>
      <c r="Q3515" s="1" t="s">
        <v>4497</v>
      </c>
      <c r="R3515">
        <v>1032</v>
      </c>
      <c r="S3515">
        <v>343</v>
      </c>
      <c r="T3515" s="1" t="s">
        <v>24</v>
      </c>
    </row>
    <row r="3516" spans="1:20" x14ac:dyDescent="0.55000000000000004">
      <c r="A3516" s="1" t="s">
        <v>20</v>
      </c>
      <c r="B3516" s="1" t="s">
        <v>21</v>
      </c>
      <c r="C3516" s="1" t="s">
        <v>22</v>
      </c>
      <c r="D3516" s="1" t="s">
        <v>23</v>
      </c>
      <c r="E3516" s="1" t="s">
        <v>5</v>
      </c>
      <c r="F3516" s="1" t="s">
        <v>24</v>
      </c>
      <c r="G3516" s="1" t="s">
        <v>25</v>
      </c>
      <c r="H3516">
        <v>2028582</v>
      </c>
      <c r="I3516">
        <v>2029355</v>
      </c>
      <c r="J3516" s="1" t="s">
        <v>67</v>
      </c>
      <c r="K3516" s="1" t="s">
        <v>24</v>
      </c>
      <c r="L3516" s="1" t="s">
        <v>24</v>
      </c>
      <c r="M3516" s="1" t="s">
        <v>24</v>
      </c>
      <c r="N3516" s="1" t="s">
        <v>24</v>
      </c>
      <c r="O3516" s="1" t="s">
        <v>24</v>
      </c>
      <c r="P3516" s="1" t="s">
        <v>24</v>
      </c>
      <c r="Q3516" s="1" t="s">
        <v>4499</v>
      </c>
      <c r="R3516">
        <v>774</v>
      </c>
      <c r="T3516" s="1" t="s">
        <v>24</v>
      </c>
    </row>
    <row r="3517" spans="1:20" x14ac:dyDescent="0.55000000000000004">
      <c r="A3517" s="1" t="s">
        <v>28</v>
      </c>
      <c r="B3517" s="1" t="s">
        <v>29</v>
      </c>
      <c r="C3517" s="1" t="s">
        <v>22</v>
      </c>
      <c r="D3517" s="1" t="s">
        <v>23</v>
      </c>
      <c r="E3517" s="1" t="s">
        <v>5</v>
      </c>
      <c r="F3517" s="1" t="s">
        <v>24</v>
      </c>
      <c r="G3517" s="1" t="s">
        <v>25</v>
      </c>
      <c r="H3517">
        <v>2028582</v>
      </c>
      <c r="I3517">
        <v>2029355</v>
      </c>
      <c r="J3517" s="1" t="s">
        <v>67</v>
      </c>
      <c r="K3517" s="1" t="s">
        <v>4500</v>
      </c>
      <c r="L3517" s="1" t="s">
        <v>24</v>
      </c>
      <c r="M3517" s="1" t="s">
        <v>24</v>
      </c>
      <c r="N3517" s="1" t="s">
        <v>554</v>
      </c>
      <c r="O3517" s="1" t="s">
        <v>24</v>
      </c>
      <c r="P3517" s="1" t="s">
        <v>24</v>
      </c>
      <c r="Q3517" s="1" t="s">
        <v>4499</v>
      </c>
      <c r="R3517">
        <v>774</v>
      </c>
      <c r="S3517">
        <v>257</v>
      </c>
      <c r="T3517" s="1" t="s">
        <v>24</v>
      </c>
    </row>
    <row r="3518" spans="1:20" x14ac:dyDescent="0.55000000000000004">
      <c r="A3518" s="1" t="s">
        <v>20</v>
      </c>
      <c r="B3518" s="1" t="s">
        <v>21</v>
      </c>
      <c r="C3518" s="1" t="s">
        <v>22</v>
      </c>
      <c r="D3518" s="1" t="s">
        <v>23</v>
      </c>
      <c r="E3518" s="1" t="s">
        <v>5</v>
      </c>
      <c r="F3518" s="1" t="s">
        <v>24</v>
      </c>
      <c r="G3518" s="1" t="s">
        <v>25</v>
      </c>
      <c r="H3518">
        <v>2029359</v>
      </c>
      <c r="I3518">
        <v>2030480</v>
      </c>
      <c r="J3518" s="1" t="s">
        <v>67</v>
      </c>
      <c r="K3518" s="1" t="s">
        <v>24</v>
      </c>
      <c r="L3518" s="1" t="s">
        <v>24</v>
      </c>
      <c r="M3518" s="1" t="s">
        <v>24</v>
      </c>
      <c r="N3518" s="1" t="s">
        <v>24</v>
      </c>
      <c r="O3518" s="1" t="s">
        <v>24</v>
      </c>
      <c r="P3518" s="1" t="s">
        <v>24</v>
      </c>
      <c r="Q3518" s="1" t="s">
        <v>4501</v>
      </c>
      <c r="R3518">
        <v>1122</v>
      </c>
      <c r="T3518" s="1" t="s">
        <v>24</v>
      </c>
    </row>
    <row r="3519" spans="1:20" x14ac:dyDescent="0.55000000000000004">
      <c r="A3519" s="1" t="s">
        <v>28</v>
      </c>
      <c r="B3519" s="1" t="s">
        <v>29</v>
      </c>
      <c r="C3519" s="1" t="s">
        <v>22</v>
      </c>
      <c r="D3519" s="1" t="s">
        <v>23</v>
      </c>
      <c r="E3519" s="1" t="s">
        <v>5</v>
      </c>
      <c r="F3519" s="1" t="s">
        <v>24</v>
      </c>
      <c r="G3519" s="1" t="s">
        <v>25</v>
      </c>
      <c r="H3519">
        <v>2029359</v>
      </c>
      <c r="I3519">
        <v>2030480</v>
      </c>
      <c r="J3519" s="1" t="s">
        <v>67</v>
      </c>
      <c r="K3519" s="1" t="s">
        <v>4502</v>
      </c>
      <c r="L3519" s="1" t="s">
        <v>24</v>
      </c>
      <c r="M3519" s="1" t="s">
        <v>24</v>
      </c>
      <c r="N3519" s="1" t="s">
        <v>82</v>
      </c>
      <c r="O3519" s="1" t="s">
        <v>24</v>
      </c>
      <c r="P3519" s="1" t="s">
        <v>24</v>
      </c>
      <c r="Q3519" s="1" t="s">
        <v>4501</v>
      </c>
      <c r="R3519">
        <v>1122</v>
      </c>
      <c r="S3519">
        <v>373</v>
      </c>
      <c r="T3519" s="1" t="s">
        <v>24</v>
      </c>
    </row>
    <row r="3520" spans="1:20" x14ac:dyDescent="0.55000000000000004">
      <c r="A3520" s="1" t="s">
        <v>20</v>
      </c>
      <c r="B3520" s="1" t="s">
        <v>21</v>
      </c>
      <c r="C3520" s="1" t="s">
        <v>22</v>
      </c>
      <c r="D3520" s="1" t="s">
        <v>23</v>
      </c>
      <c r="E3520" s="1" t="s">
        <v>5</v>
      </c>
      <c r="F3520" s="1" t="s">
        <v>24</v>
      </c>
      <c r="G3520" s="1" t="s">
        <v>25</v>
      </c>
      <c r="H3520">
        <v>2030676</v>
      </c>
      <c r="I3520">
        <v>2031818</v>
      </c>
      <c r="J3520" s="1" t="s">
        <v>67</v>
      </c>
      <c r="K3520" s="1" t="s">
        <v>24</v>
      </c>
      <c r="L3520" s="1" t="s">
        <v>24</v>
      </c>
      <c r="M3520" s="1" t="s">
        <v>24</v>
      </c>
      <c r="N3520" s="1" t="s">
        <v>24</v>
      </c>
      <c r="O3520" s="1" t="s">
        <v>24</v>
      </c>
      <c r="P3520" s="1" t="s">
        <v>24</v>
      </c>
      <c r="Q3520" s="1" t="s">
        <v>4503</v>
      </c>
      <c r="R3520">
        <v>1143</v>
      </c>
      <c r="T3520" s="1" t="s">
        <v>24</v>
      </c>
    </row>
    <row r="3521" spans="1:20" x14ac:dyDescent="0.55000000000000004">
      <c r="A3521" s="1" t="s">
        <v>28</v>
      </c>
      <c r="B3521" s="1" t="s">
        <v>29</v>
      </c>
      <c r="C3521" s="1" t="s">
        <v>22</v>
      </c>
      <c r="D3521" s="1" t="s">
        <v>23</v>
      </c>
      <c r="E3521" s="1" t="s">
        <v>5</v>
      </c>
      <c r="F3521" s="1" t="s">
        <v>24</v>
      </c>
      <c r="G3521" s="1" t="s">
        <v>25</v>
      </c>
      <c r="H3521">
        <v>2030676</v>
      </c>
      <c r="I3521">
        <v>2031818</v>
      </c>
      <c r="J3521" s="1" t="s">
        <v>67</v>
      </c>
      <c r="K3521" s="1" t="s">
        <v>4504</v>
      </c>
      <c r="L3521" s="1" t="s">
        <v>24</v>
      </c>
      <c r="M3521" s="1" t="s">
        <v>24</v>
      </c>
      <c r="N3521" s="1" t="s">
        <v>513</v>
      </c>
      <c r="O3521" s="1" t="s">
        <v>24</v>
      </c>
      <c r="P3521" s="1" t="s">
        <v>24</v>
      </c>
      <c r="Q3521" s="1" t="s">
        <v>4503</v>
      </c>
      <c r="R3521">
        <v>1143</v>
      </c>
      <c r="S3521">
        <v>380</v>
      </c>
      <c r="T3521" s="1" t="s">
        <v>24</v>
      </c>
    </row>
    <row r="3522" spans="1:20" x14ac:dyDescent="0.55000000000000004">
      <c r="A3522" s="1" t="s">
        <v>20</v>
      </c>
      <c r="B3522" s="1" t="s">
        <v>203</v>
      </c>
      <c r="C3522" s="1" t="s">
        <v>22</v>
      </c>
      <c r="D3522" s="1" t="s">
        <v>23</v>
      </c>
      <c r="E3522" s="1" t="s">
        <v>5</v>
      </c>
      <c r="F3522" s="1" t="s">
        <v>24</v>
      </c>
      <c r="G3522" s="1" t="s">
        <v>25</v>
      </c>
      <c r="H3522">
        <v>2031899</v>
      </c>
      <c r="I3522">
        <v>2031984</v>
      </c>
      <c r="J3522" s="1" t="s">
        <v>67</v>
      </c>
      <c r="K3522" s="1" t="s">
        <v>24</v>
      </c>
      <c r="L3522" s="1" t="s">
        <v>24</v>
      </c>
      <c r="M3522" s="1" t="s">
        <v>24</v>
      </c>
      <c r="N3522" s="1" t="s">
        <v>24</v>
      </c>
      <c r="O3522" s="1" t="s">
        <v>24</v>
      </c>
      <c r="P3522" s="1" t="s">
        <v>24</v>
      </c>
      <c r="Q3522" s="1" t="s">
        <v>4505</v>
      </c>
      <c r="R3522">
        <v>86</v>
      </c>
      <c r="T3522" s="1" t="s">
        <v>24</v>
      </c>
    </row>
    <row r="3523" spans="1:20" x14ac:dyDescent="0.55000000000000004">
      <c r="A3523" s="1" t="s">
        <v>203</v>
      </c>
      <c r="B3523" s="1" t="s">
        <v>24</v>
      </c>
      <c r="C3523" s="1" t="s">
        <v>22</v>
      </c>
      <c r="D3523" s="1" t="s">
        <v>23</v>
      </c>
      <c r="E3523" s="1" t="s">
        <v>5</v>
      </c>
      <c r="F3523" s="1" t="s">
        <v>24</v>
      </c>
      <c r="G3523" s="1" t="s">
        <v>25</v>
      </c>
      <c r="H3523">
        <v>2031899</v>
      </c>
      <c r="I3523">
        <v>2031984</v>
      </c>
      <c r="J3523" s="1" t="s">
        <v>67</v>
      </c>
      <c r="K3523" s="1" t="s">
        <v>24</v>
      </c>
      <c r="L3523" s="1" t="s">
        <v>24</v>
      </c>
      <c r="M3523" s="1" t="s">
        <v>24</v>
      </c>
      <c r="N3523" s="1" t="s">
        <v>1987</v>
      </c>
      <c r="O3523" s="1" t="s">
        <v>24</v>
      </c>
      <c r="P3523" s="1" t="s">
        <v>24</v>
      </c>
      <c r="Q3523" s="1" t="s">
        <v>4505</v>
      </c>
      <c r="R3523">
        <v>86</v>
      </c>
      <c r="T3523" s="1" t="s">
        <v>24</v>
      </c>
    </row>
    <row r="3524" spans="1:20" x14ac:dyDescent="0.55000000000000004">
      <c r="A3524" s="1" t="s">
        <v>20</v>
      </c>
      <c r="B3524" s="1" t="s">
        <v>21</v>
      </c>
      <c r="C3524" s="1" t="s">
        <v>22</v>
      </c>
      <c r="D3524" s="1" t="s">
        <v>23</v>
      </c>
      <c r="E3524" s="1" t="s">
        <v>5</v>
      </c>
      <c r="F3524" s="1" t="s">
        <v>24</v>
      </c>
      <c r="G3524" s="1" t="s">
        <v>25</v>
      </c>
      <c r="H3524">
        <v>2031991</v>
      </c>
      <c r="I3524">
        <v>2032320</v>
      </c>
      <c r="J3524" s="1" t="s">
        <v>67</v>
      </c>
      <c r="K3524" s="1" t="s">
        <v>24</v>
      </c>
      <c r="L3524" s="1" t="s">
        <v>24</v>
      </c>
      <c r="M3524" s="1" t="s">
        <v>24</v>
      </c>
      <c r="N3524" s="1" t="s">
        <v>24</v>
      </c>
      <c r="O3524" s="1" t="s">
        <v>24</v>
      </c>
      <c r="P3524" s="1" t="s">
        <v>24</v>
      </c>
      <c r="Q3524" s="1" t="s">
        <v>4506</v>
      </c>
      <c r="R3524">
        <v>330</v>
      </c>
      <c r="T3524" s="1" t="s">
        <v>24</v>
      </c>
    </row>
    <row r="3525" spans="1:20" x14ac:dyDescent="0.55000000000000004">
      <c r="A3525" s="1" t="s">
        <v>28</v>
      </c>
      <c r="B3525" s="1" t="s">
        <v>29</v>
      </c>
      <c r="C3525" s="1" t="s">
        <v>22</v>
      </c>
      <c r="D3525" s="1" t="s">
        <v>23</v>
      </c>
      <c r="E3525" s="1" t="s">
        <v>5</v>
      </c>
      <c r="F3525" s="1" t="s">
        <v>24</v>
      </c>
      <c r="G3525" s="1" t="s">
        <v>25</v>
      </c>
      <c r="H3525">
        <v>2031991</v>
      </c>
      <c r="I3525">
        <v>2032320</v>
      </c>
      <c r="J3525" s="1" t="s">
        <v>67</v>
      </c>
      <c r="K3525" s="1" t="s">
        <v>4507</v>
      </c>
      <c r="L3525" s="1" t="s">
        <v>24</v>
      </c>
      <c r="M3525" s="1" t="s">
        <v>24</v>
      </c>
      <c r="N3525" s="1" t="s">
        <v>4508</v>
      </c>
      <c r="O3525" s="1" t="s">
        <v>24</v>
      </c>
      <c r="P3525" s="1" t="s">
        <v>24</v>
      </c>
      <c r="Q3525" s="1" t="s">
        <v>4506</v>
      </c>
      <c r="R3525">
        <v>330</v>
      </c>
      <c r="S3525">
        <v>109</v>
      </c>
      <c r="T3525" s="1" t="s">
        <v>24</v>
      </c>
    </row>
    <row r="3526" spans="1:20" x14ac:dyDescent="0.55000000000000004">
      <c r="A3526" s="1" t="s">
        <v>20</v>
      </c>
      <c r="B3526" s="1" t="s">
        <v>21</v>
      </c>
      <c r="C3526" s="1" t="s">
        <v>22</v>
      </c>
      <c r="D3526" s="1" t="s">
        <v>23</v>
      </c>
      <c r="E3526" s="1" t="s">
        <v>5</v>
      </c>
      <c r="F3526" s="1" t="s">
        <v>24</v>
      </c>
      <c r="G3526" s="1" t="s">
        <v>25</v>
      </c>
      <c r="H3526">
        <v>2032369</v>
      </c>
      <c r="I3526">
        <v>2033121</v>
      </c>
      <c r="J3526" s="1" t="s">
        <v>67</v>
      </c>
      <c r="K3526" s="1" t="s">
        <v>24</v>
      </c>
      <c r="L3526" s="1" t="s">
        <v>24</v>
      </c>
      <c r="M3526" s="1" t="s">
        <v>24</v>
      </c>
      <c r="N3526" s="1" t="s">
        <v>24</v>
      </c>
      <c r="O3526" s="1" t="s">
        <v>24</v>
      </c>
      <c r="P3526" s="1" t="s">
        <v>24</v>
      </c>
      <c r="Q3526" s="1" t="s">
        <v>4509</v>
      </c>
      <c r="R3526">
        <v>753</v>
      </c>
      <c r="T3526" s="1" t="s">
        <v>24</v>
      </c>
    </row>
    <row r="3527" spans="1:20" x14ac:dyDescent="0.55000000000000004">
      <c r="A3527" s="1" t="s">
        <v>28</v>
      </c>
      <c r="B3527" s="1" t="s">
        <v>29</v>
      </c>
      <c r="C3527" s="1" t="s">
        <v>22</v>
      </c>
      <c r="D3527" s="1" t="s">
        <v>23</v>
      </c>
      <c r="E3527" s="1" t="s">
        <v>5</v>
      </c>
      <c r="F3527" s="1" t="s">
        <v>24</v>
      </c>
      <c r="G3527" s="1" t="s">
        <v>25</v>
      </c>
      <c r="H3527">
        <v>2032369</v>
      </c>
      <c r="I3527">
        <v>2033121</v>
      </c>
      <c r="J3527" s="1" t="s">
        <v>67</v>
      </c>
      <c r="K3527" s="1" t="s">
        <v>4510</v>
      </c>
      <c r="L3527" s="1" t="s">
        <v>24</v>
      </c>
      <c r="M3527" s="1" t="s">
        <v>24</v>
      </c>
      <c r="N3527" s="1" t="s">
        <v>4511</v>
      </c>
      <c r="O3527" s="1" t="s">
        <v>24</v>
      </c>
      <c r="P3527" s="1" t="s">
        <v>24</v>
      </c>
      <c r="Q3527" s="1" t="s">
        <v>4509</v>
      </c>
      <c r="R3527">
        <v>753</v>
      </c>
      <c r="S3527">
        <v>250</v>
      </c>
      <c r="T3527" s="1" t="s">
        <v>24</v>
      </c>
    </row>
    <row r="3528" spans="1:20" x14ac:dyDescent="0.55000000000000004">
      <c r="A3528" s="1" t="s">
        <v>20</v>
      </c>
      <c r="B3528" s="1" t="s">
        <v>21</v>
      </c>
      <c r="C3528" s="1" t="s">
        <v>22</v>
      </c>
      <c r="D3528" s="1" t="s">
        <v>23</v>
      </c>
      <c r="E3528" s="1" t="s">
        <v>5</v>
      </c>
      <c r="F3528" s="1" t="s">
        <v>24</v>
      </c>
      <c r="G3528" s="1" t="s">
        <v>25</v>
      </c>
      <c r="H3528">
        <v>2033133</v>
      </c>
      <c r="I3528">
        <v>2033615</v>
      </c>
      <c r="J3528" s="1" t="s">
        <v>67</v>
      </c>
      <c r="K3528" s="1" t="s">
        <v>24</v>
      </c>
      <c r="L3528" s="1" t="s">
        <v>24</v>
      </c>
      <c r="M3528" s="1" t="s">
        <v>24</v>
      </c>
      <c r="N3528" s="1" t="s">
        <v>24</v>
      </c>
      <c r="O3528" s="1" t="s">
        <v>24</v>
      </c>
      <c r="P3528" s="1" t="s">
        <v>24</v>
      </c>
      <c r="Q3528" s="1" t="s">
        <v>4512</v>
      </c>
      <c r="R3528">
        <v>483</v>
      </c>
      <c r="T3528" s="1" t="s">
        <v>24</v>
      </c>
    </row>
    <row r="3529" spans="1:20" x14ac:dyDescent="0.55000000000000004">
      <c r="A3529" s="1" t="s">
        <v>28</v>
      </c>
      <c r="B3529" s="1" t="s">
        <v>29</v>
      </c>
      <c r="C3529" s="1" t="s">
        <v>22</v>
      </c>
      <c r="D3529" s="1" t="s">
        <v>23</v>
      </c>
      <c r="E3529" s="1" t="s">
        <v>5</v>
      </c>
      <c r="F3529" s="1" t="s">
        <v>24</v>
      </c>
      <c r="G3529" s="1" t="s">
        <v>25</v>
      </c>
      <c r="H3529">
        <v>2033133</v>
      </c>
      <c r="I3529">
        <v>2033615</v>
      </c>
      <c r="J3529" s="1" t="s">
        <v>67</v>
      </c>
      <c r="K3529" s="1" t="s">
        <v>4513</v>
      </c>
      <c r="L3529" s="1" t="s">
        <v>24</v>
      </c>
      <c r="M3529" s="1" t="s">
        <v>24</v>
      </c>
      <c r="N3529" s="1" t="s">
        <v>4514</v>
      </c>
      <c r="O3529" s="1" t="s">
        <v>24</v>
      </c>
      <c r="P3529" s="1" t="s">
        <v>24</v>
      </c>
      <c r="Q3529" s="1" t="s">
        <v>4512</v>
      </c>
      <c r="R3529">
        <v>483</v>
      </c>
      <c r="S3529">
        <v>160</v>
      </c>
      <c r="T3529" s="1" t="s">
        <v>24</v>
      </c>
    </row>
    <row r="3530" spans="1:20" x14ac:dyDescent="0.55000000000000004">
      <c r="A3530" s="1" t="s">
        <v>20</v>
      </c>
      <c r="B3530" s="1" t="s">
        <v>21</v>
      </c>
      <c r="C3530" s="1" t="s">
        <v>22</v>
      </c>
      <c r="D3530" s="1" t="s">
        <v>23</v>
      </c>
      <c r="E3530" s="1" t="s">
        <v>5</v>
      </c>
      <c r="F3530" s="1" t="s">
        <v>24</v>
      </c>
      <c r="G3530" s="1" t="s">
        <v>25</v>
      </c>
      <c r="H3530">
        <v>2033636</v>
      </c>
      <c r="I3530">
        <v>2034190</v>
      </c>
      <c r="J3530" s="1" t="s">
        <v>26</v>
      </c>
      <c r="K3530" s="1" t="s">
        <v>24</v>
      </c>
      <c r="L3530" s="1" t="s">
        <v>24</v>
      </c>
      <c r="M3530" s="1" t="s">
        <v>24</v>
      </c>
      <c r="N3530" s="1" t="s">
        <v>24</v>
      </c>
      <c r="O3530" s="1" t="s">
        <v>24</v>
      </c>
      <c r="P3530" s="1" t="s">
        <v>24</v>
      </c>
      <c r="Q3530" s="1" t="s">
        <v>4515</v>
      </c>
      <c r="R3530">
        <v>555</v>
      </c>
      <c r="T3530" s="1" t="s">
        <v>24</v>
      </c>
    </row>
    <row r="3531" spans="1:20" x14ac:dyDescent="0.55000000000000004">
      <c r="A3531" s="1" t="s">
        <v>28</v>
      </c>
      <c r="B3531" s="1" t="s">
        <v>29</v>
      </c>
      <c r="C3531" s="1" t="s">
        <v>22</v>
      </c>
      <c r="D3531" s="1" t="s">
        <v>23</v>
      </c>
      <c r="E3531" s="1" t="s">
        <v>5</v>
      </c>
      <c r="F3531" s="1" t="s">
        <v>24</v>
      </c>
      <c r="G3531" s="1" t="s">
        <v>25</v>
      </c>
      <c r="H3531">
        <v>2033636</v>
      </c>
      <c r="I3531">
        <v>2034190</v>
      </c>
      <c r="J3531" s="1" t="s">
        <v>26</v>
      </c>
      <c r="K3531" s="1" t="s">
        <v>4516</v>
      </c>
      <c r="L3531" s="1" t="s">
        <v>24</v>
      </c>
      <c r="M3531" s="1" t="s">
        <v>24</v>
      </c>
      <c r="N3531" s="1" t="s">
        <v>598</v>
      </c>
      <c r="O3531" s="1" t="s">
        <v>24</v>
      </c>
      <c r="P3531" s="1" t="s">
        <v>24</v>
      </c>
      <c r="Q3531" s="1" t="s">
        <v>4515</v>
      </c>
      <c r="R3531">
        <v>555</v>
      </c>
      <c r="S3531">
        <v>184</v>
      </c>
      <c r="T3531" s="1" t="s">
        <v>24</v>
      </c>
    </row>
    <row r="3532" spans="1:20" x14ac:dyDescent="0.55000000000000004">
      <c r="A3532" s="1" t="s">
        <v>20</v>
      </c>
      <c r="B3532" s="1" t="s">
        <v>21</v>
      </c>
      <c r="C3532" s="1" t="s">
        <v>22</v>
      </c>
      <c r="D3532" s="1" t="s">
        <v>23</v>
      </c>
      <c r="E3532" s="1" t="s">
        <v>5</v>
      </c>
      <c r="F3532" s="1" t="s">
        <v>24</v>
      </c>
      <c r="G3532" s="1" t="s">
        <v>25</v>
      </c>
      <c r="H3532">
        <v>2034197</v>
      </c>
      <c r="I3532">
        <v>2035039</v>
      </c>
      <c r="J3532" s="1" t="s">
        <v>67</v>
      </c>
      <c r="K3532" s="1" t="s">
        <v>24</v>
      </c>
      <c r="L3532" s="1" t="s">
        <v>24</v>
      </c>
      <c r="M3532" s="1" t="s">
        <v>24</v>
      </c>
      <c r="N3532" s="1" t="s">
        <v>24</v>
      </c>
      <c r="O3532" s="1" t="s">
        <v>24</v>
      </c>
      <c r="P3532" s="1" t="s">
        <v>24</v>
      </c>
      <c r="Q3532" s="1" t="s">
        <v>4517</v>
      </c>
      <c r="R3532">
        <v>843</v>
      </c>
      <c r="T3532" s="1" t="s">
        <v>24</v>
      </c>
    </row>
    <row r="3533" spans="1:20" x14ac:dyDescent="0.55000000000000004">
      <c r="A3533" s="1" t="s">
        <v>28</v>
      </c>
      <c r="B3533" s="1" t="s">
        <v>29</v>
      </c>
      <c r="C3533" s="1" t="s">
        <v>22</v>
      </c>
      <c r="D3533" s="1" t="s">
        <v>23</v>
      </c>
      <c r="E3533" s="1" t="s">
        <v>5</v>
      </c>
      <c r="F3533" s="1" t="s">
        <v>24</v>
      </c>
      <c r="G3533" s="1" t="s">
        <v>25</v>
      </c>
      <c r="H3533">
        <v>2034197</v>
      </c>
      <c r="I3533">
        <v>2035039</v>
      </c>
      <c r="J3533" s="1" t="s">
        <v>67</v>
      </c>
      <c r="K3533" s="1" t="s">
        <v>4518</v>
      </c>
      <c r="L3533" s="1" t="s">
        <v>24</v>
      </c>
      <c r="M3533" s="1" t="s">
        <v>24</v>
      </c>
      <c r="N3533" s="1" t="s">
        <v>4519</v>
      </c>
      <c r="O3533" s="1" t="s">
        <v>24</v>
      </c>
      <c r="P3533" s="1" t="s">
        <v>24</v>
      </c>
      <c r="Q3533" s="1" t="s">
        <v>4517</v>
      </c>
      <c r="R3533">
        <v>843</v>
      </c>
      <c r="S3533">
        <v>280</v>
      </c>
      <c r="T3533" s="1" t="s">
        <v>24</v>
      </c>
    </row>
    <row r="3534" spans="1:20" x14ac:dyDescent="0.55000000000000004">
      <c r="A3534" s="1" t="s">
        <v>20</v>
      </c>
      <c r="B3534" s="1" t="s">
        <v>21</v>
      </c>
      <c r="C3534" s="1" t="s">
        <v>22</v>
      </c>
      <c r="D3534" s="1" t="s">
        <v>23</v>
      </c>
      <c r="E3534" s="1" t="s">
        <v>5</v>
      </c>
      <c r="F3534" s="1" t="s">
        <v>24</v>
      </c>
      <c r="G3534" s="1" t="s">
        <v>25</v>
      </c>
      <c r="H3534">
        <v>2035057</v>
      </c>
      <c r="I3534">
        <v>2036079</v>
      </c>
      <c r="J3534" s="1" t="s">
        <v>67</v>
      </c>
      <c r="K3534" s="1" t="s">
        <v>24</v>
      </c>
      <c r="L3534" s="1" t="s">
        <v>24</v>
      </c>
      <c r="M3534" s="1" t="s">
        <v>24</v>
      </c>
      <c r="N3534" s="1" t="s">
        <v>24</v>
      </c>
      <c r="O3534" s="1" t="s">
        <v>24</v>
      </c>
      <c r="P3534" s="1" t="s">
        <v>24</v>
      </c>
      <c r="Q3534" s="1" t="s">
        <v>4520</v>
      </c>
      <c r="R3534">
        <v>1023</v>
      </c>
      <c r="T3534" s="1" t="s">
        <v>24</v>
      </c>
    </row>
    <row r="3535" spans="1:20" x14ac:dyDescent="0.55000000000000004">
      <c r="A3535" s="1" t="s">
        <v>28</v>
      </c>
      <c r="B3535" s="1" t="s">
        <v>29</v>
      </c>
      <c r="C3535" s="1" t="s">
        <v>22</v>
      </c>
      <c r="D3535" s="1" t="s">
        <v>23</v>
      </c>
      <c r="E3535" s="1" t="s">
        <v>5</v>
      </c>
      <c r="F3535" s="1" t="s">
        <v>24</v>
      </c>
      <c r="G3535" s="1" t="s">
        <v>25</v>
      </c>
      <c r="H3535">
        <v>2035057</v>
      </c>
      <c r="I3535">
        <v>2036079</v>
      </c>
      <c r="J3535" s="1" t="s">
        <v>67</v>
      </c>
      <c r="K3535" s="1" t="s">
        <v>4521</v>
      </c>
      <c r="L3535" s="1" t="s">
        <v>24</v>
      </c>
      <c r="M3535" s="1" t="s">
        <v>24</v>
      </c>
      <c r="N3535" s="1" t="s">
        <v>2266</v>
      </c>
      <c r="O3535" s="1" t="s">
        <v>24</v>
      </c>
      <c r="P3535" s="1" t="s">
        <v>24</v>
      </c>
      <c r="Q3535" s="1" t="s">
        <v>4520</v>
      </c>
      <c r="R3535">
        <v>1023</v>
      </c>
      <c r="S3535">
        <v>340</v>
      </c>
      <c r="T3535" s="1" t="s">
        <v>24</v>
      </c>
    </row>
    <row r="3536" spans="1:20" x14ac:dyDescent="0.55000000000000004">
      <c r="A3536" s="1" t="s">
        <v>20</v>
      </c>
      <c r="B3536" s="1" t="s">
        <v>21</v>
      </c>
      <c r="C3536" s="1" t="s">
        <v>22</v>
      </c>
      <c r="D3536" s="1" t="s">
        <v>23</v>
      </c>
      <c r="E3536" s="1" t="s">
        <v>5</v>
      </c>
      <c r="F3536" s="1" t="s">
        <v>24</v>
      </c>
      <c r="G3536" s="1" t="s">
        <v>25</v>
      </c>
      <c r="H3536">
        <v>2036079</v>
      </c>
      <c r="I3536">
        <v>2037116</v>
      </c>
      <c r="J3536" s="1" t="s">
        <v>67</v>
      </c>
      <c r="K3536" s="1" t="s">
        <v>24</v>
      </c>
      <c r="L3536" s="1" t="s">
        <v>24</v>
      </c>
      <c r="M3536" s="1" t="s">
        <v>24</v>
      </c>
      <c r="N3536" s="1" t="s">
        <v>24</v>
      </c>
      <c r="O3536" s="1" t="s">
        <v>24</v>
      </c>
      <c r="P3536" s="1" t="s">
        <v>24</v>
      </c>
      <c r="Q3536" s="1" t="s">
        <v>4522</v>
      </c>
      <c r="R3536">
        <v>1038</v>
      </c>
      <c r="T3536" s="1" t="s">
        <v>24</v>
      </c>
    </row>
    <row r="3537" spans="1:20" x14ac:dyDescent="0.55000000000000004">
      <c r="A3537" s="1" t="s">
        <v>28</v>
      </c>
      <c r="B3537" s="1" t="s">
        <v>29</v>
      </c>
      <c r="C3537" s="1" t="s">
        <v>22</v>
      </c>
      <c r="D3537" s="1" t="s">
        <v>23</v>
      </c>
      <c r="E3537" s="1" t="s">
        <v>5</v>
      </c>
      <c r="F3537" s="1" t="s">
        <v>24</v>
      </c>
      <c r="G3537" s="1" t="s">
        <v>25</v>
      </c>
      <c r="H3537">
        <v>2036079</v>
      </c>
      <c r="I3537">
        <v>2037116</v>
      </c>
      <c r="J3537" s="1" t="s">
        <v>67</v>
      </c>
      <c r="K3537" s="1" t="s">
        <v>4523</v>
      </c>
      <c r="L3537" s="1" t="s">
        <v>24</v>
      </c>
      <c r="M3537" s="1" t="s">
        <v>24</v>
      </c>
      <c r="N3537" s="1" t="s">
        <v>4524</v>
      </c>
      <c r="O3537" s="1" t="s">
        <v>24</v>
      </c>
      <c r="P3537" s="1" t="s">
        <v>24</v>
      </c>
      <c r="Q3537" s="1" t="s">
        <v>4522</v>
      </c>
      <c r="R3537">
        <v>1038</v>
      </c>
      <c r="S3537">
        <v>345</v>
      </c>
      <c r="T3537" s="1" t="s">
        <v>24</v>
      </c>
    </row>
    <row r="3538" spans="1:20" x14ac:dyDescent="0.55000000000000004">
      <c r="A3538" s="1" t="s">
        <v>20</v>
      </c>
      <c r="B3538" s="1" t="s">
        <v>21</v>
      </c>
      <c r="C3538" s="1" t="s">
        <v>22</v>
      </c>
      <c r="D3538" s="1" t="s">
        <v>23</v>
      </c>
      <c r="E3538" s="1" t="s">
        <v>5</v>
      </c>
      <c r="F3538" s="1" t="s">
        <v>24</v>
      </c>
      <c r="G3538" s="1" t="s">
        <v>25</v>
      </c>
      <c r="H3538">
        <v>2037369</v>
      </c>
      <c r="I3538">
        <v>2039144</v>
      </c>
      <c r="J3538" s="1" t="s">
        <v>26</v>
      </c>
      <c r="K3538" s="1" t="s">
        <v>24</v>
      </c>
      <c r="L3538" s="1" t="s">
        <v>24</v>
      </c>
      <c r="M3538" s="1" t="s">
        <v>24</v>
      </c>
      <c r="N3538" s="1" t="s">
        <v>24</v>
      </c>
      <c r="O3538" s="1" t="s">
        <v>24</v>
      </c>
      <c r="P3538" s="1" t="s">
        <v>24</v>
      </c>
      <c r="Q3538" s="1" t="s">
        <v>4525</v>
      </c>
      <c r="R3538">
        <v>1776</v>
      </c>
      <c r="T3538" s="1" t="s">
        <v>24</v>
      </c>
    </row>
    <row r="3539" spans="1:20" x14ac:dyDescent="0.55000000000000004">
      <c r="A3539" s="1" t="s">
        <v>28</v>
      </c>
      <c r="B3539" s="1" t="s">
        <v>29</v>
      </c>
      <c r="C3539" s="1" t="s">
        <v>22</v>
      </c>
      <c r="D3539" s="1" t="s">
        <v>23</v>
      </c>
      <c r="E3539" s="1" t="s">
        <v>5</v>
      </c>
      <c r="F3539" s="1" t="s">
        <v>24</v>
      </c>
      <c r="G3539" s="1" t="s">
        <v>25</v>
      </c>
      <c r="H3539">
        <v>2037369</v>
      </c>
      <c r="I3539">
        <v>2039144</v>
      </c>
      <c r="J3539" s="1" t="s">
        <v>26</v>
      </c>
      <c r="K3539" s="1" t="s">
        <v>4526</v>
      </c>
      <c r="L3539" s="1" t="s">
        <v>24</v>
      </c>
      <c r="M3539" s="1" t="s">
        <v>24</v>
      </c>
      <c r="N3539" s="1" t="s">
        <v>73</v>
      </c>
      <c r="O3539" s="1" t="s">
        <v>24</v>
      </c>
      <c r="P3539" s="1" t="s">
        <v>24</v>
      </c>
      <c r="Q3539" s="1" t="s">
        <v>4525</v>
      </c>
      <c r="R3539">
        <v>1776</v>
      </c>
      <c r="S3539">
        <v>591</v>
      </c>
      <c r="T3539" s="1" t="s">
        <v>24</v>
      </c>
    </row>
    <row r="3540" spans="1:20" x14ac:dyDescent="0.55000000000000004">
      <c r="A3540" s="1" t="s">
        <v>20</v>
      </c>
      <c r="B3540" s="1" t="s">
        <v>21</v>
      </c>
      <c r="C3540" s="1" t="s">
        <v>22</v>
      </c>
      <c r="D3540" s="1" t="s">
        <v>23</v>
      </c>
      <c r="E3540" s="1" t="s">
        <v>5</v>
      </c>
      <c r="F3540" s="1" t="s">
        <v>24</v>
      </c>
      <c r="G3540" s="1" t="s">
        <v>25</v>
      </c>
      <c r="H3540">
        <v>2039207</v>
      </c>
      <c r="I3540">
        <v>2040289</v>
      </c>
      <c r="J3540" s="1" t="s">
        <v>26</v>
      </c>
      <c r="K3540" s="1" t="s">
        <v>24</v>
      </c>
      <c r="L3540" s="1" t="s">
        <v>24</v>
      </c>
      <c r="M3540" s="1" t="s">
        <v>24</v>
      </c>
      <c r="N3540" s="1" t="s">
        <v>24</v>
      </c>
      <c r="O3540" s="1" t="s">
        <v>24</v>
      </c>
      <c r="P3540" s="1" t="s">
        <v>24</v>
      </c>
      <c r="Q3540" s="1" t="s">
        <v>4527</v>
      </c>
      <c r="R3540">
        <v>1083</v>
      </c>
      <c r="T3540" s="1" t="s">
        <v>24</v>
      </c>
    </row>
    <row r="3541" spans="1:20" x14ac:dyDescent="0.55000000000000004">
      <c r="A3541" s="1" t="s">
        <v>28</v>
      </c>
      <c r="B3541" s="1" t="s">
        <v>29</v>
      </c>
      <c r="C3541" s="1" t="s">
        <v>22</v>
      </c>
      <c r="D3541" s="1" t="s">
        <v>23</v>
      </c>
      <c r="E3541" s="1" t="s">
        <v>5</v>
      </c>
      <c r="F3541" s="1" t="s">
        <v>24</v>
      </c>
      <c r="G3541" s="1" t="s">
        <v>25</v>
      </c>
      <c r="H3541">
        <v>2039207</v>
      </c>
      <c r="I3541">
        <v>2040289</v>
      </c>
      <c r="J3541" s="1" t="s">
        <v>26</v>
      </c>
      <c r="K3541" s="1" t="s">
        <v>4528</v>
      </c>
      <c r="L3541" s="1" t="s">
        <v>24</v>
      </c>
      <c r="M3541" s="1" t="s">
        <v>24</v>
      </c>
      <c r="N3541" s="1" t="s">
        <v>4529</v>
      </c>
      <c r="O3541" s="1" t="s">
        <v>24</v>
      </c>
      <c r="P3541" s="1" t="s">
        <v>24</v>
      </c>
      <c r="Q3541" s="1" t="s">
        <v>4527</v>
      </c>
      <c r="R3541">
        <v>1083</v>
      </c>
      <c r="S3541">
        <v>360</v>
      </c>
      <c r="T3541" s="1" t="s">
        <v>24</v>
      </c>
    </row>
    <row r="3542" spans="1:20" x14ac:dyDescent="0.55000000000000004">
      <c r="A3542" s="1" t="s">
        <v>20</v>
      </c>
      <c r="B3542" s="1" t="s">
        <v>21</v>
      </c>
      <c r="C3542" s="1" t="s">
        <v>22</v>
      </c>
      <c r="D3542" s="1" t="s">
        <v>23</v>
      </c>
      <c r="E3542" s="1" t="s">
        <v>5</v>
      </c>
      <c r="F3542" s="1" t="s">
        <v>24</v>
      </c>
      <c r="G3542" s="1" t="s">
        <v>25</v>
      </c>
      <c r="H3542">
        <v>2040334</v>
      </c>
      <c r="I3542">
        <v>2041071</v>
      </c>
      <c r="J3542" s="1" t="s">
        <v>26</v>
      </c>
      <c r="K3542" s="1" t="s">
        <v>24</v>
      </c>
      <c r="L3542" s="1" t="s">
        <v>24</v>
      </c>
      <c r="M3542" s="1" t="s">
        <v>24</v>
      </c>
      <c r="N3542" s="1" t="s">
        <v>24</v>
      </c>
      <c r="O3542" s="1" t="s">
        <v>24</v>
      </c>
      <c r="P3542" s="1" t="s">
        <v>24</v>
      </c>
      <c r="Q3542" s="1" t="s">
        <v>4530</v>
      </c>
      <c r="R3542">
        <v>738</v>
      </c>
      <c r="T3542" s="1" t="s">
        <v>24</v>
      </c>
    </row>
    <row r="3543" spans="1:20" x14ac:dyDescent="0.55000000000000004">
      <c r="A3543" s="1" t="s">
        <v>28</v>
      </c>
      <c r="B3543" s="1" t="s">
        <v>29</v>
      </c>
      <c r="C3543" s="1" t="s">
        <v>22</v>
      </c>
      <c r="D3543" s="1" t="s">
        <v>23</v>
      </c>
      <c r="E3543" s="1" t="s">
        <v>5</v>
      </c>
      <c r="F3543" s="1" t="s">
        <v>24</v>
      </c>
      <c r="G3543" s="1" t="s">
        <v>25</v>
      </c>
      <c r="H3543">
        <v>2040334</v>
      </c>
      <c r="I3543">
        <v>2041071</v>
      </c>
      <c r="J3543" s="1" t="s">
        <v>26</v>
      </c>
      <c r="K3543" s="1" t="s">
        <v>4531</v>
      </c>
      <c r="L3543" s="1" t="s">
        <v>24</v>
      </c>
      <c r="M3543" s="1" t="s">
        <v>24</v>
      </c>
      <c r="N3543" s="1" t="s">
        <v>4532</v>
      </c>
      <c r="O3543" s="1" t="s">
        <v>24</v>
      </c>
      <c r="P3543" s="1" t="s">
        <v>24</v>
      </c>
      <c r="Q3543" s="1" t="s">
        <v>4530</v>
      </c>
      <c r="R3543">
        <v>738</v>
      </c>
      <c r="S3543">
        <v>245</v>
      </c>
      <c r="T3543" s="1" t="s">
        <v>24</v>
      </c>
    </row>
    <row r="3544" spans="1:20" x14ac:dyDescent="0.55000000000000004">
      <c r="A3544" s="1" t="s">
        <v>20</v>
      </c>
      <c r="B3544" s="1" t="s">
        <v>21</v>
      </c>
      <c r="C3544" s="1" t="s">
        <v>22</v>
      </c>
      <c r="D3544" s="1" t="s">
        <v>23</v>
      </c>
      <c r="E3544" s="1" t="s">
        <v>5</v>
      </c>
      <c r="F3544" s="1" t="s">
        <v>24</v>
      </c>
      <c r="G3544" s="1" t="s">
        <v>25</v>
      </c>
      <c r="H3544">
        <v>2041194</v>
      </c>
      <c r="I3544">
        <v>2042321</v>
      </c>
      <c r="J3544" s="1" t="s">
        <v>26</v>
      </c>
      <c r="K3544" s="1" t="s">
        <v>24</v>
      </c>
      <c r="L3544" s="1" t="s">
        <v>24</v>
      </c>
      <c r="M3544" s="1" t="s">
        <v>24</v>
      </c>
      <c r="N3544" s="1" t="s">
        <v>24</v>
      </c>
      <c r="O3544" s="1" t="s">
        <v>24</v>
      </c>
      <c r="P3544" s="1" t="s">
        <v>24</v>
      </c>
      <c r="Q3544" s="1" t="s">
        <v>4533</v>
      </c>
      <c r="R3544">
        <v>1128</v>
      </c>
      <c r="T3544" s="1" t="s">
        <v>24</v>
      </c>
    </row>
    <row r="3545" spans="1:20" x14ac:dyDescent="0.55000000000000004">
      <c r="A3545" s="1" t="s">
        <v>28</v>
      </c>
      <c r="B3545" s="1" t="s">
        <v>29</v>
      </c>
      <c r="C3545" s="1" t="s">
        <v>22</v>
      </c>
      <c r="D3545" s="1" t="s">
        <v>23</v>
      </c>
      <c r="E3545" s="1" t="s">
        <v>5</v>
      </c>
      <c r="F3545" s="1" t="s">
        <v>24</v>
      </c>
      <c r="G3545" s="1" t="s">
        <v>25</v>
      </c>
      <c r="H3545">
        <v>2041194</v>
      </c>
      <c r="I3545">
        <v>2042321</v>
      </c>
      <c r="J3545" s="1" t="s">
        <v>26</v>
      </c>
      <c r="K3545" s="1" t="s">
        <v>4534</v>
      </c>
      <c r="L3545" s="1" t="s">
        <v>24</v>
      </c>
      <c r="M3545" s="1" t="s">
        <v>24</v>
      </c>
      <c r="N3545" s="1" t="s">
        <v>4535</v>
      </c>
      <c r="O3545" s="1" t="s">
        <v>24</v>
      </c>
      <c r="P3545" s="1" t="s">
        <v>24</v>
      </c>
      <c r="Q3545" s="1" t="s">
        <v>4533</v>
      </c>
      <c r="R3545">
        <v>1128</v>
      </c>
      <c r="S3545">
        <v>375</v>
      </c>
      <c r="T3545" s="1" t="s">
        <v>24</v>
      </c>
    </row>
    <row r="3546" spans="1:20" x14ac:dyDescent="0.55000000000000004">
      <c r="A3546" s="1" t="s">
        <v>20</v>
      </c>
      <c r="B3546" s="1" t="s">
        <v>21</v>
      </c>
      <c r="C3546" s="1" t="s">
        <v>22</v>
      </c>
      <c r="D3546" s="1" t="s">
        <v>23</v>
      </c>
      <c r="E3546" s="1" t="s">
        <v>5</v>
      </c>
      <c r="F3546" s="1" t="s">
        <v>24</v>
      </c>
      <c r="G3546" s="1" t="s">
        <v>25</v>
      </c>
      <c r="H3546">
        <v>2042423</v>
      </c>
      <c r="I3546">
        <v>2043073</v>
      </c>
      <c r="J3546" s="1" t="s">
        <v>26</v>
      </c>
      <c r="K3546" s="1" t="s">
        <v>24</v>
      </c>
      <c r="L3546" s="1" t="s">
        <v>24</v>
      </c>
      <c r="M3546" s="1" t="s">
        <v>24</v>
      </c>
      <c r="N3546" s="1" t="s">
        <v>24</v>
      </c>
      <c r="O3546" s="1" t="s">
        <v>24</v>
      </c>
      <c r="P3546" s="1" t="s">
        <v>24</v>
      </c>
      <c r="Q3546" s="1" t="s">
        <v>4536</v>
      </c>
      <c r="R3546">
        <v>651</v>
      </c>
      <c r="T3546" s="1" t="s">
        <v>24</v>
      </c>
    </row>
    <row r="3547" spans="1:20" x14ac:dyDescent="0.55000000000000004">
      <c r="A3547" s="1" t="s">
        <v>28</v>
      </c>
      <c r="B3547" s="1" t="s">
        <v>29</v>
      </c>
      <c r="C3547" s="1" t="s">
        <v>22</v>
      </c>
      <c r="D3547" s="1" t="s">
        <v>23</v>
      </c>
      <c r="E3547" s="1" t="s">
        <v>5</v>
      </c>
      <c r="F3547" s="1" t="s">
        <v>24</v>
      </c>
      <c r="G3547" s="1" t="s">
        <v>25</v>
      </c>
      <c r="H3547">
        <v>2042423</v>
      </c>
      <c r="I3547">
        <v>2043073</v>
      </c>
      <c r="J3547" s="1" t="s">
        <v>26</v>
      </c>
      <c r="K3547" s="1" t="s">
        <v>4537</v>
      </c>
      <c r="L3547" s="1" t="s">
        <v>24</v>
      </c>
      <c r="M3547" s="1" t="s">
        <v>24</v>
      </c>
      <c r="N3547" s="1" t="s">
        <v>4538</v>
      </c>
      <c r="O3547" s="1" t="s">
        <v>24</v>
      </c>
      <c r="P3547" s="1" t="s">
        <v>24</v>
      </c>
      <c r="Q3547" s="1" t="s">
        <v>4536</v>
      </c>
      <c r="R3547">
        <v>651</v>
      </c>
      <c r="S3547">
        <v>216</v>
      </c>
      <c r="T3547" s="1" t="s">
        <v>24</v>
      </c>
    </row>
    <row r="3548" spans="1:20" x14ac:dyDescent="0.55000000000000004">
      <c r="A3548" s="1" t="s">
        <v>20</v>
      </c>
      <c r="B3548" s="1" t="s">
        <v>21</v>
      </c>
      <c r="C3548" s="1" t="s">
        <v>22</v>
      </c>
      <c r="D3548" s="1" t="s">
        <v>23</v>
      </c>
      <c r="E3548" s="1" t="s">
        <v>5</v>
      </c>
      <c r="F3548" s="1" t="s">
        <v>24</v>
      </c>
      <c r="G3548" s="1" t="s">
        <v>25</v>
      </c>
      <c r="H3548">
        <v>2043092</v>
      </c>
      <c r="I3548">
        <v>2043637</v>
      </c>
      <c r="J3548" s="1" t="s">
        <v>26</v>
      </c>
      <c r="K3548" s="1" t="s">
        <v>24</v>
      </c>
      <c r="L3548" s="1" t="s">
        <v>24</v>
      </c>
      <c r="M3548" s="1" t="s">
        <v>24</v>
      </c>
      <c r="N3548" s="1" t="s">
        <v>24</v>
      </c>
      <c r="O3548" s="1" t="s">
        <v>24</v>
      </c>
      <c r="P3548" s="1" t="s">
        <v>24</v>
      </c>
      <c r="Q3548" s="1" t="s">
        <v>4539</v>
      </c>
      <c r="R3548">
        <v>546</v>
      </c>
      <c r="T3548" s="1" t="s">
        <v>24</v>
      </c>
    </row>
    <row r="3549" spans="1:20" x14ac:dyDescent="0.55000000000000004">
      <c r="A3549" s="1" t="s">
        <v>28</v>
      </c>
      <c r="B3549" s="1" t="s">
        <v>29</v>
      </c>
      <c r="C3549" s="1" t="s">
        <v>22</v>
      </c>
      <c r="D3549" s="1" t="s">
        <v>23</v>
      </c>
      <c r="E3549" s="1" t="s">
        <v>5</v>
      </c>
      <c r="F3549" s="1" t="s">
        <v>24</v>
      </c>
      <c r="G3549" s="1" t="s">
        <v>25</v>
      </c>
      <c r="H3549">
        <v>2043092</v>
      </c>
      <c r="I3549">
        <v>2043637</v>
      </c>
      <c r="J3549" s="1" t="s">
        <v>26</v>
      </c>
      <c r="K3549" s="1" t="s">
        <v>4540</v>
      </c>
      <c r="L3549" s="1" t="s">
        <v>24</v>
      </c>
      <c r="M3549" s="1" t="s">
        <v>24</v>
      </c>
      <c r="N3549" s="1" t="s">
        <v>4541</v>
      </c>
      <c r="O3549" s="1" t="s">
        <v>24</v>
      </c>
      <c r="P3549" s="1" t="s">
        <v>24</v>
      </c>
      <c r="Q3549" s="1" t="s">
        <v>4539</v>
      </c>
      <c r="R3549">
        <v>546</v>
      </c>
      <c r="S3549">
        <v>181</v>
      </c>
      <c r="T3549" s="1" t="s">
        <v>24</v>
      </c>
    </row>
    <row r="3550" spans="1:20" x14ac:dyDescent="0.55000000000000004">
      <c r="A3550" s="1" t="s">
        <v>20</v>
      </c>
      <c r="B3550" s="1" t="s">
        <v>21</v>
      </c>
      <c r="C3550" s="1" t="s">
        <v>22</v>
      </c>
      <c r="D3550" s="1" t="s">
        <v>23</v>
      </c>
      <c r="E3550" s="1" t="s">
        <v>5</v>
      </c>
      <c r="F3550" s="1" t="s">
        <v>24</v>
      </c>
      <c r="G3550" s="1" t="s">
        <v>25</v>
      </c>
      <c r="H3550">
        <v>2043670</v>
      </c>
      <c r="I3550">
        <v>2044482</v>
      </c>
      <c r="J3550" s="1" t="s">
        <v>26</v>
      </c>
      <c r="K3550" s="1" t="s">
        <v>24</v>
      </c>
      <c r="L3550" s="1" t="s">
        <v>24</v>
      </c>
      <c r="M3550" s="1" t="s">
        <v>24</v>
      </c>
      <c r="N3550" s="1" t="s">
        <v>24</v>
      </c>
      <c r="O3550" s="1" t="s">
        <v>24</v>
      </c>
      <c r="P3550" s="1" t="s">
        <v>24</v>
      </c>
      <c r="Q3550" s="1" t="s">
        <v>4542</v>
      </c>
      <c r="R3550">
        <v>813</v>
      </c>
      <c r="T3550" s="1" t="s">
        <v>24</v>
      </c>
    </row>
    <row r="3551" spans="1:20" x14ac:dyDescent="0.55000000000000004">
      <c r="A3551" s="1" t="s">
        <v>28</v>
      </c>
      <c r="B3551" s="1" t="s">
        <v>29</v>
      </c>
      <c r="C3551" s="1" t="s">
        <v>22</v>
      </c>
      <c r="D3551" s="1" t="s">
        <v>23</v>
      </c>
      <c r="E3551" s="1" t="s">
        <v>5</v>
      </c>
      <c r="F3551" s="1" t="s">
        <v>24</v>
      </c>
      <c r="G3551" s="1" t="s">
        <v>25</v>
      </c>
      <c r="H3551">
        <v>2043670</v>
      </c>
      <c r="I3551">
        <v>2044482</v>
      </c>
      <c r="J3551" s="1" t="s">
        <v>26</v>
      </c>
      <c r="K3551" s="1" t="s">
        <v>4543</v>
      </c>
      <c r="L3551" s="1" t="s">
        <v>24</v>
      </c>
      <c r="M3551" s="1" t="s">
        <v>24</v>
      </c>
      <c r="N3551" s="1" t="s">
        <v>2604</v>
      </c>
      <c r="O3551" s="1" t="s">
        <v>24</v>
      </c>
      <c r="P3551" s="1" t="s">
        <v>24</v>
      </c>
      <c r="Q3551" s="1" t="s">
        <v>4542</v>
      </c>
      <c r="R3551">
        <v>813</v>
      </c>
      <c r="S3551">
        <v>270</v>
      </c>
      <c r="T3551" s="1" t="s">
        <v>24</v>
      </c>
    </row>
    <row r="3552" spans="1:20" x14ac:dyDescent="0.55000000000000004">
      <c r="A3552" s="1" t="s">
        <v>20</v>
      </c>
      <c r="B3552" s="1" t="s">
        <v>21</v>
      </c>
      <c r="C3552" s="1" t="s">
        <v>22</v>
      </c>
      <c r="D3552" s="1" t="s">
        <v>23</v>
      </c>
      <c r="E3552" s="1" t="s">
        <v>5</v>
      </c>
      <c r="F3552" s="1" t="s">
        <v>24</v>
      </c>
      <c r="G3552" s="1" t="s">
        <v>25</v>
      </c>
      <c r="H3552">
        <v>2044882</v>
      </c>
      <c r="I3552">
        <v>2045457</v>
      </c>
      <c r="J3552" s="1" t="s">
        <v>26</v>
      </c>
      <c r="K3552" s="1" t="s">
        <v>24</v>
      </c>
      <c r="L3552" s="1" t="s">
        <v>24</v>
      </c>
      <c r="M3552" s="1" t="s">
        <v>24</v>
      </c>
      <c r="N3552" s="1" t="s">
        <v>24</v>
      </c>
      <c r="O3552" s="1" t="s">
        <v>24</v>
      </c>
      <c r="P3552" s="1" t="s">
        <v>24</v>
      </c>
      <c r="Q3552" s="1" t="s">
        <v>4544</v>
      </c>
      <c r="R3552">
        <v>576</v>
      </c>
      <c r="T3552" s="1" t="s">
        <v>24</v>
      </c>
    </row>
    <row r="3553" spans="1:20" x14ac:dyDescent="0.55000000000000004">
      <c r="A3553" s="1" t="s">
        <v>28</v>
      </c>
      <c r="B3553" s="1" t="s">
        <v>29</v>
      </c>
      <c r="C3553" s="1" t="s">
        <v>22</v>
      </c>
      <c r="D3553" s="1" t="s">
        <v>23</v>
      </c>
      <c r="E3553" s="1" t="s">
        <v>5</v>
      </c>
      <c r="F3553" s="1" t="s">
        <v>24</v>
      </c>
      <c r="G3553" s="1" t="s">
        <v>25</v>
      </c>
      <c r="H3553">
        <v>2044882</v>
      </c>
      <c r="I3553">
        <v>2045457</v>
      </c>
      <c r="J3553" s="1" t="s">
        <v>26</v>
      </c>
      <c r="K3553" s="1" t="s">
        <v>4545</v>
      </c>
      <c r="L3553" s="1" t="s">
        <v>24</v>
      </c>
      <c r="M3553" s="1" t="s">
        <v>24</v>
      </c>
      <c r="N3553" s="1" t="s">
        <v>2896</v>
      </c>
      <c r="O3553" s="1" t="s">
        <v>24</v>
      </c>
      <c r="P3553" s="1" t="s">
        <v>24</v>
      </c>
      <c r="Q3553" s="1" t="s">
        <v>4544</v>
      </c>
      <c r="R3553">
        <v>576</v>
      </c>
      <c r="S3553">
        <v>191</v>
      </c>
      <c r="T3553" s="1" t="s">
        <v>24</v>
      </c>
    </row>
    <row r="3554" spans="1:20" x14ac:dyDescent="0.55000000000000004">
      <c r="A3554" s="1" t="s">
        <v>20</v>
      </c>
      <c r="B3554" s="1" t="s">
        <v>21</v>
      </c>
      <c r="C3554" s="1" t="s">
        <v>22</v>
      </c>
      <c r="D3554" s="1" t="s">
        <v>23</v>
      </c>
      <c r="E3554" s="1" t="s">
        <v>5</v>
      </c>
      <c r="F3554" s="1" t="s">
        <v>24</v>
      </c>
      <c r="G3554" s="1" t="s">
        <v>25</v>
      </c>
      <c r="H3554">
        <v>2045518</v>
      </c>
      <c r="I3554">
        <v>2045910</v>
      </c>
      <c r="J3554" s="1" t="s">
        <v>67</v>
      </c>
      <c r="K3554" s="1" t="s">
        <v>24</v>
      </c>
      <c r="L3554" s="1" t="s">
        <v>24</v>
      </c>
      <c r="M3554" s="1" t="s">
        <v>24</v>
      </c>
      <c r="N3554" s="1" t="s">
        <v>24</v>
      </c>
      <c r="O3554" s="1" t="s">
        <v>24</v>
      </c>
      <c r="P3554" s="1" t="s">
        <v>24</v>
      </c>
      <c r="Q3554" s="1" t="s">
        <v>4546</v>
      </c>
      <c r="R3554">
        <v>393</v>
      </c>
      <c r="T3554" s="1" t="s">
        <v>24</v>
      </c>
    </row>
    <row r="3555" spans="1:20" x14ac:dyDescent="0.55000000000000004">
      <c r="A3555" s="1" t="s">
        <v>28</v>
      </c>
      <c r="B3555" s="1" t="s">
        <v>29</v>
      </c>
      <c r="C3555" s="1" t="s">
        <v>22</v>
      </c>
      <c r="D3555" s="1" t="s">
        <v>23</v>
      </c>
      <c r="E3555" s="1" t="s">
        <v>5</v>
      </c>
      <c r="F3555" s="1" t="s">
        <v>24</v>
      </c>
      <c r="G3555" s="1" t="s">
        <v>25</v>
      </c>
      <c r="H3555">
        <v>2045518</v>
      </c>
      <c r="I3555">
        <v>2045910</v>
      </c>
      <c r="J3555" s="1" t="s">
        <v>67</v>
      </c>
      <c r="K3555" s="1" t="s">
        <v>4547</v>
      </c>
      <c r="L3555" s="1" t="s">
        <v>24</v>
      </c>
      <c r="M3555" s="1" t="s">
        <v>24</v>
      </c>
      <c r="N3555" s="1" t="s">
        <v>73</v>
      </c>
      <c r="O3555" s="1" t="s">
        <v>24</v>
      </c>
      <c r="P3555" s="1" t="s">
        <v>24</v>
      </c>
      <c r="Q3555" s="1" t="s">
        <v>4546</v>
      </c>
      <c r="R3555">
        <v>393</v>
      </c>
      <c r="S3555">
        <v>130</v>
      </c>
      <c r="T3555" s="1" t="s">
        <v>24</v>
      </c>
    </row>
    <row r="3556" spans="1:20" x14ac:dyDescent="0.55000000000000004">
      <c r="A3556" s="1" t="s">
        <v>20</v>
      </c>
      <c r="B3556" s="1" t="s">
        <v>21</v>
      </c>
      <c r="C3556" s="1" t="s">
        <v>22</v>
      </c>
      <c r="D3556" s="1" t="s">
        <v>23</v>
      </c>
      <c r="E3556" s="1" t="s">
        <v>5</v>
      </c>
      <c r="F3556" s="1" t="s">
        <v>24</v>
      </c>
      <c r="G3556" s="1" t="s">
        <v>25</v>
      </c>
      <c r="H3556">
        <v>2045979</v>
      </c>
      <c r="I3556">
        <v>2046968</v>
      </c>
      <c r="J3556" s="1" t="s">
        <v>67</v>
      </c>
      <c r="K3556" s="1" t="s">
        <v>24</v>
      </c>
      <c r="L3556" s="1" t="s">
        <v>24</v>
      </c>
      <c r="M3556" s="1" t="s">
        <v>24</v>
      </c>
      <c r="N3556" s="1" t="s">
        <v>24</v>
      </c>
      <c r="O3556" s="1" t="s">
        <v>24</v>
      </c>
      <c r="P3556" s="1" t="s">
        <v>24</v>
      </c>
      <c r="Q3556" s="1" t="s">
        <v>4548</v>
      </c>
      <c r="R3556">
        <v>990</v>
      </c>
      <c r="T3556" s="1" t="s">
        <v>24</v>
      </c>
    </row>
    <row r="3557" spans="1:20" x14ac:dyDescent="0.55000000000000004">
      <c r="A3557" s="1" t="s">
        <v>28</v>
      </c>
      <c r="B3557" s="1" t="s">
        <v>29</v>
      </c>
      <c r="C3557" s="1" t="s">
        <v>22</v>
      </c>
      <c r="D3557" s="1" t="s">
        <v>23</v>
      </c>
      <c r="E3557" s="1" t="s">
        <v>5</v>
      </c>
      <c r="F3557" s="1" t="s">
        <v>24</v>
      </c>
      <c r="G3557" s="1" t="s">
        <v>25</v>
      </c>
      <c r="H3557">
        <v>2045979</v>
      </c>
      <c r="I3557">
        <v>2046968</v>
      </c>
      <c r="J3557" s="1" t="s">
        <v>67</v>
      </c>
      <c r="K3557" s="1" t="s">
        <v>4549</v>
      </c>
      <c r="L3557" s="1" t="s">
        <v>24</v>
      </c>
      <c r="M3557" s="1" t="s">
        <v>24</v>
      </c>
      <c r="N3557" s="1" t="s">
        <v>4550</v>
      </c>
      <c r="O3557" s="1" t="s">
        <v>24</v>
      </c>
      <c r="P3557" s="1" t="s">
        <v>24</v>
      </c>
      <c r="Q3557" s="1" t="s">
        <v>4548</v>
      </c>
      <c r="R3557">
        <v>990</v>
      </c>
      <c r="S3557">
        <v>329</v>
      </c>
      <c r="T3557" s="1" t="s">
        <v>24</v>
      </c>
    </row>
    <row r="3558" spans="1:20" x14ac:dyDescent="0.55000000000000004">
      <c r="A3558" s="1" t="s">
        <v>20</v>
      </c>
      <c r="B3558" s="1" t="s">
        <v>203</v>
      </c>
      <c r="C3558" s="1" t="s">
        <v>22</v>
      </c>
      <c r="D3558" s="1" t="s">
        <v>23</v>
      </c>
      <c r="E3558" s="1" t="s">
        <v>5</v>
      </c>
      <c r="F3558" s="1" t="s">
        <v>24</v>
      </c>
      <c r="G3558" s="1" t="s">
        <v>25</v>
      </c>
      <c r="H3558">
        <v>2047102</v>
      </c>
      <c r="I3558">
        <v>2047178</v>
      </c>
      <c r="J3558" s="1" t="s">
        <v>26</v>
      </c>
      <c r="K3558" s="1" t="s">
        <v>24</v>
      </c>
      <c r="L3558" s="1" t="s">
        <v>24</v>
      </c>
      <c r="M3558" s="1" t="s">
        <v>24</v>
      </c>
      <c r="N3558" s="1" t="s">
        <v>24</v>
      </c>
      <c r="O3558" s="1" t="s">
        <v>24</v>
      </c>
      <c r="P3558" s="1" t="s">
        <v>24</v>
      </c>
      <c r="Q3558" s="1" t="s">
        <v>4551</v>
      </c>
      <c r="R3558">
        <v>77</v>
      </c>
      <c r="T3558" s="1" t="s">
        <v>24</v>
      </c>
    </row>
    <row r="3559" spans="1:20" x14ac:dyDescent="0.55000000000000004">
      <c r="A3559" s="1" t="s">
        <v>203</v>
      </c>
      <c r="B3559" s="1" t="s">
        <v>24</v>
      </c>
      <c r="C3559" s="1" t="s">
        <v>22</v>
      </c>
      <c r="D3559" s="1" t="s">
        <v>23</v>
      </c>
      <c r="E3559" s="1" t="s">
        <v>5</v>
      </c>
      <c r="F3559" s="1" t="s">
        <v>24</v>
      </c>
      <c r="G3559" s="1" t="s">
        <v>25</v>
      </c>
      <c r="H3559">
        <v>2047102</v>
      </c>
      <c r="I3559">
        <v>2047178</v>
      </c>
      <c r="J3559" s="1" t="s">
        <v>26</v>
      </c>
      <c r="K3559" s="1" t="s">
        <v>24</v>
      </c>
      <c r="L3559" s="1" t="s">
        <v>24</v>
      </c>
      <c r="M3559" s="1" t="s">
        <v>24</v>
      </c>
      <c r="N3559" s="1" t="s">
        <v>356</v>
      </c>
      <c r="O3559" s="1" t="s">
        <v>24</v>
      </c>
      <c r="P3559" s="1" t="s">
        <v>24</v>
      </c>
      <c r="Q3559" s="1" t="s">
        <v>4551</v>
      </c>
      <c r="R3559">
        <v>77</v>
      </c>
      <c r="T3559" s="1" t="s">
        <v>24</v>
      </c>
    </row>
    <row r="3560" spans="1:20" x14ac:dyDescent="0.55000000000000004">
      <c r="A3560" s="1" t="s">
        <v>20</v>
      </c>
      <c r="B3560" s="1" t="s">
        <v>21</v>
      </c>
      <c r="C3560" s="1" t="s">
        <v>22</v>
      </c>
      <c r="D3560" s="1" t="s">
        <v>23</v>
      </c>
      <c r="E3560" s="1" t="s">
        <v>5</v>
      </c>
      <c r="F3560" s="1" t="s">
        <v>24</v>
      </c>
      <c r="G3560" s="1" t="s">
        <v>25</v>
      </c>
      <c r="H3560">
        <v>2047448</v>
      </c>
      <c r="I3560">
        <v>2047834</v>
      </c>
      <c r="J3560" s="1" t="s">
        <v>26</v>
      </c>
      <c r="K3560" s="1" t="s">
        <v>24</v>
      </c>
      <c r="L3560" s="1" t="s">
        <v>24</v>
      </c>
      <c r="M3560" s="1" t="s">
        <v>24</v>
      </c>
      <c r="N3560" s="1" t="s">
        <v>24</v>
      </c>
      <c r="O3560" s="1" t="s">
        <v>24</v>
      </c>
      <c r="P3560" s="1" t="s">
        <v>24</v>
      </c>
      <c r="Q3560" s="1" t="s">
        <v>4552</v>
      </c>
      <c r="R3560">
        <v>387</v>
      </c>
      <c r="T3560" s="1" t="s">
        <v>24</v>
      </c>
    </row>
    <row r="3561" spans="1:20" x14ac:dyDescent="0.55000000000000004">
      <c r="A3561" s="1" t="s">
        <v>28</v>
      </c>
      <c r="B3561" s="1" t="s">
        <v>29</v>
      </c>
      <c r="C3561" s="1" t="s">
        <v>22</v>
      </c>
      <c r="D3561" s="1" t="s">
        <v>23</v>
      </c>
      <c r="E3561" s="1" t="s">
        <v>5</v>
      </c>
      <c r="F3561" s="1" t="s">
        <v>24</v>
      </c>
      <c r="G3561" s="1" t="s">
        <v>25</v>
      </c>
      <c r="H3561">
        <v>2047448</v>
      </c>
      <c r="I3561">
        <v>2047834</v>
      </c>
      <c r="J3561" s="1" t="s">
        <v>26</v>
      </c>
      <c r="K3561" s="1" t="s">
        <v>4553</v>
      </c>
      <c r="L3561" s="1" t="s">
        <v>24</v>
      </c>
      <c r="M3561" s="1" t="s">
        <v>24</v>
      </c>
      <c r="N3561" s="1" t="s">
        <v>73</v>
      </c>
      <c r="O3561" s="1" t="s">
        <v>24</v>
      </c>
      <c r="P3561" s="1" t="s">
        <v>24</v>
      </c>
      <c r="Q3561" s="1" t="s">
        <v>4552</v>
      </c>
      <c r="R3561">
        <v>387</v>
      </c>
      <c r="S3561">
        <v>128</v>
      </c>
      <c r="T3561" s="1" t="s">
        <v>24</v>
      </c>
    </row>
    <row r="3562" spans="1:20" x14ac:dyDescent="0.55000000000000004">
      <c r="A3562" s="1" t="s">
        <v>20</v>
      </c>
      <c r="B3562" s="1" t="s">
        <v>21</v>
      </c>
      <c r="C3562" s="1" t="s">
        <v>22</v>
      </c>
      <c r="D3562" s="1" t="s">
        <v>23</v>
      </c>
      <c r="E3562" s="1" t="s">
        <v>5</v>
      </c>
      <c r="F3562" s="1" t="s">
        <v>24</v>
      </c>
      <c r="G3562" s="1" t="s">
        <v>25</v>
      </c>
      <c r="H3562">
        <v>2047882</v>
      </c>
      <c r="I3562">
        <v>2048151</v>
      </c>
      <c r="J3562" s="1" t="s">
        <v>67</v>
      </c>
      <c r="K3562" s="1" t="s">
        <v>24</v>
      </c>
      <c r="L3562" s="1" t="s">
        <v>24</v>
      </c>
      <c r="M3562" s="1" t="s">
        <v>24</v>
      </c>
      <c r="N3562" s="1" t="s">
        <v>24</v>
      </c>
      <c r="O3562" s="1" t="s">
        <v>24</v>
      </c>
      <c r="P3562" s="1" t="s">
        <v>24</v>
      </c>
      <c r="Q3562" s="1" t="s">
        <v>4554</v>
      </c>
      <c r="R3562">
        <v>270</v>
      </c>
      <c r="T3562" s="1" t="s">
        <v>24</v>
      </c>
    </row>
    <row r="3563" spans="1:20" x14ac:dyDescent="0.55000000000000004">
      <c r="A3563" s="1" t="s">
        <v>28</v>
      </c>
      <c r="B3563" s="1" t="s">
        <v>29</v>
      </c>
      <c r="C3563" s="1" t="s">
        <v>22</v>
      </c>
      <c r="D3563" s="1" t="s">
        <v>23</v>
      </c>
      <c r="E3563" s="1" t="s">
        <v>5</v>
      </c>
      <c r="F3563" s="1" t="s">
        <v>24</v>
      </c>
      <c r="G3563" s="1" t="s">
        <v>25</v>
      </c>
      <c r="H3563">
        <v>2047882</v>
      </c>
      <c r="I3563">
        <v>2048151</v>
      </c>
      <c r="J3563" s="1" t="s">
        <v>67</v>
      </c>
      <c r="K3563" s="1" t="s">
        <v>4555</v>
      </c>
      <c r="L3563" s="1" t="s">
        <v>24</v>
      </c>
      <c r="M3563" s="1" t="s">
        <v>24</v>
      </c>
      <c r="N3563" s="1" t="s">
        <v>73</v>
      </c>
      <c r="O3563" s="1" t="s">
        <v>24</v>
      </c>
      <c r="P3563" s="1" t="s">
        <v>24</v>
      </c>
      <c r="Q3563" s="1" t="s">
        <v>4554</v>
      </c>
      <c r="R3563">
        <v>270</v>
      </c>
      <c r="S3563">
        <v>89</v>
      </c>
      <c r="T3563" s="1" t="s">
        <v>24</v>
      </c>
    </row>
    <row r="3564" spans="1:20" x14ac:dyDescent="0.55000000000000004">
      <c r="A3564" s="1" t="s">
        <v>20</v>
      </c>
      <c r="B3564" s="1" t="s">
        <v>21</v>
      </c>
      <c r="C3564" s="1" t="s">
        <v>22</v>
      </c>
      <c r="D3564" s="1" t="s">
        <v>23</v>
      </c>
      <c r="E3564" s="1" t="s">
        <v>5</v>
      </c>
      <c r="F3564" s="1" t="s">
        <v>24</v>
      </c>
      <c r="G3564" s="1" t="s">
        <v>25</v>
      </c>
      <c r="H3564">
        <v>2048540</v>
      </c>
      <c r="I3564">
        <v>2051029</v>
      </c>
      <c r="J3564" s="1" t="s">
        <v>67</v>
      </c>
      <c r="K3564" s="1" t="s">
        <v>24</v>
      </c>
      <c r="L3564" s="1" t="s">
        <v>24</v>
      </c>
      <c r="M3564" s="1" t="s">
        <v>24</v>
      </c>
      <c r="N3564" s="1" t="s">
        <v>24</v>
      </c>
      <c r="O3564" s="1" t="s">
        <v>24</v>
      </c>
      <c r="P3564" s="1" t="s">
        <v>24</v>
      </c>
      <c r="Q3564" s="1" t="s">
        <v>4556</v>
      </c>
      <c r="R3564">
        <v>2490</v>
      </c>
      <c r="T3564" s="1" t="s">
        <v>24</v>
      </c>
    </row>
    <row r="3565" spans="1:20" x14ac:dyDescent="0.55000000000000004">
      <c r="A3565" s="1" t="s">
        <v>28</v>
      </c>
      <c r="B3565" s="1" t="s">
        <v>29</v>
      </c>
      <c r="C3565" s="1" t="s">
        <v>22</v>
      </c>
      <c r="D3565" s="1" t="s">
        <v>23</v>
      </c>
      <c r="E3565" s="1" t="s">
        <v>5</v>
      </c>
      <c r="F3565" s="1" t="s">
        <v>24</v>
      </c>
      <c r="G3565" s="1" t="s">
        <v>25</v>
      </c>
      <c r="H3565">
        <v>2048540</v>
      </c>
      <c r="I3565">
        <v>2051029</v>
      </c>
      <c r="J3565" s="1" t="s">
        <v>67</v>
      </c>
      <c r="K3565" s="1" t="s">
        <v>4557</v>
      </c>
      <c r="L3565" s="1" t="s">
        <v>24</v>
      </c>
      <c r="M3565" s="1" t="s">
        <v>24</v>
      </c>
      <c r="N3565" s="1" t="s">
        <v>4558</v>
      </c>
      <c r="O3565" s="1" t="s">
        <v>24</v>
      </c>
      <c r="P3565" s="1" t="s">
        <v>24</v>
      </c>
      <c r="Q3565" s="1" t="s">
        <v>4556</v>
      </c>
      <c r="R3565">
        <v>2490</v>
      </c>
      <c r="S3565">
        <v>829</v>
      </c>
      <c r="T3565" s="1" t="s">
        <v>24</v>
      </c>
    </row>
    <row r="3566" spans="1:20" x14ac:dyDescent="0.55000000000000004">
      <c r="A3566" s="1" t="s">
        <v>20</v>
      </c>
      <c r="B3566" s="1" t="s">
        <v>21</v>
      </c>
      <c r="C3566" s="1" t="s">
        <v>22</v>
      </c>
      <c r="D3566" s="1" t="s">
        <v>23</v>
      </c>
      <c r="E3566" s="1" t="s">
        <v>5</v>
      </c>
      <c r="F3566" s="1" t="s">
        <v>24</v>
      </c>
      <c r="G3566" s="1" t="s">
        <v>25</v>
      </c>
      <c r="H3566">
        <v>2051041</v>
      </c>
      <c r="I3566">
        <v>2051472</v>
      </c>
      <c r="J3566" s="1" t="s">
        <v>67</v>
      </c>
      <c r="K3566" s="1" t="s">
        <v>24</v>
      </c>
      <c r="L3566" s="1" t="s">
        <v>24</v>
      </c>
      <c r="M3566" s="1" t="s">
        <v>24</v>
      </c>
      <c r="N3566" s="1" t="s">
        <v>24</v>
      </c>
      <c r="O3566" s="1" t="s">
        <v>24</v>
      </c>
      <c r="P3566" s="1" t="s">
        <v>24</v>
      </c>
      <c r="Q3566" s="1" t="s">
        <v>4559</v>
      </c>
      <c r="R3566">
        <v>432</v>
      </c>
      <c r="T3566" s="1" t="s">
        <v>24</v>
      </c>
    </row>
    <row r="3567" spans="1:20" x14ac:dyDescent="0.55000000000000004">
      <c r="A3567" s="1" t="s">
        <v>28</v>
      </c>
      <c r="B3567" s="1" t="s">
        <v>29</v>
      </c>
      <c r="C3567" s="1" t="s">
        <v>22</v>
      </c>
      <c r="D3567" s="1" t="s">
        <v>23</v>
      </c>
      <c r="E3567" s="1" t="s">
        <v>5</v>
      </c>
      <c r="F3567" s="1" t="s">
        <v>24</v>
      </c>
      <c r="G3567" s="1" t="s">
        <v>25</v>
      </c>
      <c r="H3567">
        <v>2051041</v>
      </c>
      <c r="I3567">
        <v>2051472</v>
      </c>
      <c r="J3567" s="1" t="s">
        <v>67</v>
      </c>
      <c r="K3567" s="1" t="s">
        <v>4560</v>
      </c>
      <c r="L3567" s="1" t="s">
        <v>24</v>
      </c>
      <c r="M3567" s="1" t="s">
        <v>24</v>
      </c>
      <c r="N3567" s="1" t="s">
        <v>3010</v>
      </c>
      <c r="O3567" s="1" t="s">
        <v>24</v>
      </c>
      <c r="P3567" s="1" t="s">
        <v>24</v>
      </c>
      <c r="Q3567" s="1" t="s">
        <v>4559</v>
      </c>
      <c r="R3567">
        <v>432</v>
      </c>
      <c r="S3567">
        <v>143</v>
      </c>
      <c r="T3567" s="1" t="s">
        <v>24</v>
      </c>
    </row>
    <row r="3568" spans="1:20" x14ac:dyDescent="0.55000000000000004">
      <c r="A3568" s="1" t="s">
        <v>20</v>
      </c>
      <c r="B3568" s="1" t="s">
        <v>21</v>
      </c>
      <c r="C3568" s="1" t="s">
        <v>22</v>
      </c>
      <c r="D3568" s="1" t="s">
        <v>23</v>
      </c>
      <c r="E3568" s="1" t="s">
        <v>5</v>
      </c>
      <c r="F3568" s="1" t="s">
        <v>24</v>
      </c>
      <c r="G3568" s="1" t="s">
        <v>25</v>
      </c>
      <c r="H3568">
        <v>2051634</v>
      </c>
      <c r="I3568">
        <v>2051915</v>
      </c>
      <c r="J3568" s="1" t="s">
        <v>67</v>
      </c>
      <c r="K3568" s="1" t="s">
        <v>24</v>
      </c>
      <c r="L3568" s="1" t="s">
        <v>24</v>
      </c>
      <c r="M3568" s="1" t="s">
        <v>24</v>
      </c>
      <c r="N3568" s="1" t="s">
        <v>24</v>
      </c>
      <c r="O3568" s="1" t="s">
        <v>24</v>
      </c>
      <c r="P3568" s="1" t="s">
        <v>24</v>
      </c>
      <c r="Q3568" s="1" t="s">
        <v>4561</v>
      </c>
      <c r="R3568">
        <v>282</v>
      </c>
      <c r="T3568" s="1" t="s">
        <v>24</v>
      </c>
    </row>
    <row r="3569" spans="1:20" x14ac:dyDescent="0.55000000000000004">
      <c r="A3569" s="1" t="s">
        <v>28</v>
      </c>
      <c r="B3569" s="1" t="s">
        <v>29</v>
      </c>
      <c r="C3569" s="1" t="s">
        <v>22</v>
      </c>
      <c r="D3569" s="1" t="s">
        <v>23</v>
      </c>
      <c r="E3569" s="1" t="s">
        <v>5</v>
      </c>
      <c r="F3569" s="1" t="s">
        <v>24</v>
      </c>
      <c r="G3569" s="1" t="s">
        <v>25</v>
      </c>
      <c r="H3569">
        <v>2051634</v>
      </c>
      <c r="I3569">
        <v>2051915</v>
      </c>
      <c r="J3569" s="1" t="s">
        <v>67</v>
      </c>
      <c r="K3569" s="1" t="s">
        <v>4562</v>
      </c>
      <c r="L3569" s="1" t="s">
        <v>24</v>
      </c>
      <c r="M3569" s="1" t="s">
        <v>24</v>
      </c>
      <c r="N3569" s="1" t="s">
        <v>3157</v>
      </c>
      <c r="O3569" s="1" t="s">
        <v>24</v>
      </c>
      <c r="P3569" s="1" t="s">
        <v>24</v>
      </c>
      <c r="Q3569" s="1" t="s">
        <v>4561</v>
      </c>
      <c r="R3569">
        <v>282</v>
      </c>
      <c r="S3569">
        <v>93</v>
      </c>
      <c r="T3569" s="1" t="s">
        <v>24</v>
      </c>
    </row>
    <row r="3570" spans="1:20" x14ac:dyDescent="0.55000000000000004">
      <c r="A3570" s="1" t="s">
        <v>20</v>
      </c>
      <c r="B3570" s="1" t="s">
        <v>21</v>
      </c>
      <c r="C3570" s="1" t="s">
        <v>22</v>
      </c>
      <c r="D3570" s="1" t="s">
        <v>23</v>
      </c>
      <c r="E3570" s="1" t="s">
        <v>5</v>
      </c>
      <c r="F3570" s="1" t="s">
        <v>24</v>
      </c>
      <c r="G3570" s="1" t="s">
        <v>25</v>
      </c>
      <c r="H3570">
        <v>2052073</v>
      </c>
      <c r="I3570">
        <v>2053521</v>
      </c>
      <c r="J3570" s="1" t="s">
        <v>26</v>
      </c>
      <c r="K3570" s="1" t="s">
        <v>24</v>
      </c>
      <c r="L3570" s="1" t="s">
        <v>24</v>
      </c>
      <c r="M3570" s="1" t="s">
        <v>24</v>
      </c>
      <c r="N3570" s="1" t="s">
        <v>24</v>
      </c>
      <c r="O3570" s="1" t="s">
        <v>24</v>
      </c>
      <c r="P3570" s="1" t="s">
        <v>24</v>
      </c>
      <c r="Q3570" s="1" t="s">
        <v>4563</v>
      </c>
      <c r="R3570">
        <v>1449</v>
      </c>
      <c r="T3570" s="1" t="s">
        <v>24</v>
      </c>
    </row>
    <row r="3571" spans="1:20" x14ac:dyDescent="0.55000000000000004">
      <c r="A3571" s="1" t="s">
        <v>28</v>
      </c>
      <c r="B3571" s="1" t="s">
        <v>29</v>
      </c>
      <c r="C3571" s="1" t="s">
        <v>22</v>
      </c>
      <c r="D3571" s="1" t="s">
        <v>23</v>
      </c>
      <c r="E3571" s="1" t="s">
        <v>5</v>
      </c>
      <c r="F3571" s="1" t="s">
        <v>24</v>
      </c>
      <c r="G3571" s="1" t="s">
        <v>25</v>
      </c>
      <c r="H3571">
        <v>2052073</v>
      </c>
      <c r="I3571">
        <v>2053521</v>
      </c>
      <c r="J3571" s="1" t="s">
        <v>26</v>
      </c>
      <c r="K3571" s="1" t="s">
        <v>4564</v>
      </c>
      <c r="L3571" s="1" t="s">
        <v>24</v>
      </c>
      <c r="M3571" s="1" t="s">
        <v>24</v>
      </c>
      <c r="N3571" s="1" t="s">
        <v>4565</v>
      </c>
      <c r="O3571" s="1" t="s">
        <v>24</v>
      </c>
      <c r="P3571" s="1" t="s">
        <v>24</v>
      </c>
      <c r="Q3571" s="1" t="s">
        <v>4563</v>
      </c>
      <c r="R3571">
        <v>1449</v>
      </c>
      <c r="S3571">
        <v>482</v>
      </c>
      <c r="T3571" s="1" t="s">
        <v>24</v>
      </c>
    </row>
    <row r="3572" spans="1:20" x14ac:dyDescent="0.55000000000000004">
      <c r="A3572" s="1" t="s">
        <v>20</v>
      </c>
      <c r="B3572" s="1" t="s">
        <v>21</v>
      </c>
      <c r="C3572" s="1" t="s">
        <v>22</v>
      </c>
      <c r="D3572" s="1" t="s">
        <v>23</v>
      </c>
      <c r="E3572" s="1" t="s">
        <v>5</v>
      </c>
      <c r="F3572" s="1" t="s">
        <v>24</v>
      </c>
      <c r="G3572" s="1" t="s">
        <v>25</v>
      </c>
      <c r="H3572">
        <v>2053573</v>
      </c>
      <c r="I3572">
        <v>2054550</v>
      </c>
      <c r="J3572" s="1" t="s">
        <v>67</v>
      </c>
      <c r="K3572" s="1" t="s">
        <v>24</v>
      </c>
      <c r="L3572" s="1" t="s">
        <v>24</v>
      </c>
      <c r="M3572" s="1" t="s">
        <v>24</v>
      </c>
      <c r="N3572" s="1" t="s">
        <v>24</v>
      </c>
      <c r="O3572" s="1" t="s">
        <v>24</v>
      </c>
      <c r="P3572" s="1" t="s">
        <v>24</v>
      </c>
      <c r="Q3572" s="1" t="s">
        <v>4566</v>
      </c>
      <c r="R3572">
        <v>978</v>
      </c>
      <c r="T3572" s="1" t="s">
        <v>24</v>
      </c>
    </row>
    <row r="3573" spans="1:20" x14ac:dyDescent="0.55000000000000004">
      <c r="A3573" s="1" t="s">
        <v>28</v>
      </c>
      <c r="B3573" s="1" t="s">
        <v>29</v>
      </c>
      <c r="C3573" s="1" t="s">
        <v>22</v>
      </c>
      <c r="D3573" s="1" t="s">
        <v>23</v>
      </c>
      <c r="E3573" s="1" t="s">
        <v>5</v>
      </c>
      <c r="F3573" s="1" t="s">
        <v>24</v>
      </c>
      <c r="G3573" s="1" t="s">
        <v>25</v>
      </c>
      <c r="H3573">
        <v>2053573</v>
      </c>
      <c r="I3573">
        <v>2054550</v>
      </c>
      <c r="J3573" s="1" t="s">
        <v>67</v>
      </c>
      <c r="K3573" s="1" t="s">
        <v>4567</v>
      </c>
      <c r="L3573" s="1" t="s">
        <v>24</v>
      </c>
      <c r="M3573" s="1" t="s">
        <v>24</v>
      </c>
      <c r="N3573" s="1" t="s">
        <v>4568</v>
      </c>
      <c r="O3573" s="1" t="s">
        <v>24</v>
      </c>
      <c r="P3573" s="1" t="s">
        <v>24</v>
      </c>
      <c r="Q3573" s="1" t="s">
        <v>4566</v>
      </c>
      <c r="R3573">
        <v>978</v>
      </c>
      <c r="S3573">
        <v>325</v>
      </c>
      <c r="T3573" s="1" t="s">
        <v>24</v>
      </c>
    </row>
    <row r="3574" spans="1:20" x14ac:dyDescent="0.55000000000000004">
      <c r="A3574" s="1" t="s">
        <v>20</v>
      </c>
      <c r="B3574" s="1" t="s">
        <v>21</v>
      </c>
      <c r="C3574" s="1" t="s">
        <v>22</v>
      </c>
      <c r="D3574" s="1" t="s">
        <v>23</v>
      </c>
      <c r="E3574" s="1" t="s">
        <v>5</v>
      </c>
      <c r="F3574" s="1" t="s">
        <v>24</v>
      </c>
      <c r="G3574" s="1" t="s">
        <v>25</v>
      </c>
      <c r="H3574">
        <v>2054696</v>
      </c>
      <c r="I3574">
        <v>2056138</v>
      </c>
      <c r="J3574" s="1" t="s">
        <v>26</v>
      </c>
      <c r="K3574" s="1" t="s">
        <v>24</v>
      </c>
      <c r="L3574" s="1" t="s">
        <v>24</v>
      </c>
      <c r="M3574" s="1" t="s">
        <v>24</v>
      </c>
      <c r="N3574" s="1" t="s">
        <v>24</v>
      </c>
      <c r="O3574" s="1" t="s">
        <v>24</v>
      </c>
      <c r="P3574" s="1" t="s">
        <v>24</v>
      </c>
      <c r="Q3574" s="1" t="s">
        <v>4569</v>
      </c>
      <c r="R3574">
        <v>1443</v>
      </c>
      <c r="T3574" s="1" t="s">
        <v>24</v>
      </c>
    </row>
    <row r="3575" spans="1:20" x14ac:dyDescent="0.55000000000000004">
      <c r="A3575" s="1" t="s">
        <v>28</v>
      </c>
      <c r="B3575" s="1" t="s">
        <v>29</v>
      </c>
      <c r="C3575" s="1" t="s">
        <v>22</v>
      </c>
      <c r="D3575" s="1" t="s">
        <v>23</v>
      </c>
      <c r="E3575" s="1" t="s">
        <v>5</v>
      </c>
      <c r="F3575" s="1" t="s">
        <v>24</v>
      </c>
      <c r="G3575" s="1" t="s">
        <v>25</v>
      </c>
      <c r="H3575">
        <v>2054696</v>
      </c>
      <c r="I3575">
        <v>2056138</v>
      </c>
      <c r="J3575" s="1" t="s">
        <v>26</v>
      </c>
      <c r="K3575" s="1" t="s">
        <v>4570</v>
      </c>
      <c r="L3575" s="1" t="s">
        <v>24</v>
      </c>
      <c r="M3575" s="1" t="s">
        <v>24</v>
      </c>
      <c r="N3575" s="1" t="s">
        <v>4571</v>
      </c>
      <c r="O3575" s="1" t="s">
        <v>24</v>
      </c>
      <c r="P3575" s="1" t="s">
        <v>24</v>
      </c>
      <c r="Q3575" s="1" t="s">
        <v>4569</v>
      </c>
      <c r="R3575">
        <v>1443</v>
      </c>
      <c r="S3575">
        <v>480</v>
      </c>
      <c r="T3575" s="1" t="s">
        <v>24</v>
      </c>
    </row>
    <row r="3576" spans="1:20" x14ac:dyDescent="0.55000000000000004">
      <c r="A3576" s="1" t="s">
        <v>20</v>
      </c>
      <c r="B3576" s="1" t="s">
        <v>21</v>
      </c>
      <c r="C3576" s="1" t="s">
        <v>22</v>
      </c>
      <c r="D3576" s="1" t="s">
        <v>23</v>
      </c>
      <c r="E3576" s="1" t="s">
        <v>5</v>
      </c>
      <c r="F3576" s="1" t="s">
        <v>24</v>
      </c>
      <c r="G3576" s="1" t="s">
        <v>25</v>
      </c>
      <c r="H3576">
        <v>2056343</v>
      </c>
      <c r="I3576">
        <v>2057692</v>
      </c>
      <c r="J3576" s="1" t="s">
        <v>26</v>
      </c>
      <c r="K3576" s="1" t="s">
        <v>24</v>
      </c>
      <c r="L3576" s="1" t="s">
        <v>24</v>
      </c>
      <c r="M3576" s="1" t="s">
        <v>24</v>
      </c>
      <c r="N3576" s="1" t="s">
        <v>24</v>
      </c>
      <c r="O3576" s="1" t="s">
        <v>24</v>
      </c>
      <c r="P3576" s="1" t="s">
        <v>24</v>
      </c>
      <c r="Q3576" s="1" t="s">
        <v>4572</v>
      </c>
      <c r="R3576">
        <v>1350</v>
      </c>
      <c r="T3576" s="1" t="s">
        <v>24</v>
      </c>
    </row>
    <row r="3577" spans="1:20" x14ac:dyDescent="0.55000000000000004">
      <c r="A3577" s="1" t="s">
        <v>28</v>
      </c>
      <c r="B3577" s="1" t="s">
        <v>29</v>
      </c>
      <c r="C3577" s="1" t="s">
        <v>22</v>
      </c>
      <c r="D3577" s="1" t="s">
        <v>23</v>
      </c>
      <c r="E3577" s="1" t="s">
        <v>5</v>
      </c>
      <c r="F3577" s="1" t="s">
        <v>24</v>
      </c>
      <c r="G3577" s="1" t="s">
        <v>25</v>
      </c>
      <c r="H3577">
        <v>2056343</v>
      </c>
      <c r="I3577">
        <v>2057692</v>
      </c>
      <c r="J3577" s="1" t="s">
        <v>26</v>
      </c>
      <c r="K3577" s="1" t="s">
        <v>4573</v>
      </c>
      <c r="L3577" s="1" t="s">
        <v>24</v>
      </c>
      <c r="M3577" s="1" t="s">
        <v>24</v>
      </c>
      <c r="N3577" s="1" t="s">
        <v>4574</v>
      </c>
      <c r="O3577" s="1" t="s">
        <v>24</v>
      </c>
      <c r="P3577" s="1" t="s">
        <v>24</v>
      </c>
      <c r="Q3577" s="1" t="s">
        <v>4572</v>
      </c>
      <c r="R3577">
        <v>1350</v>
      </c>
      <c r="S3577">
        <v>449</v>
      </c>
      <c r="T3577" s="1" t="s">
        <v>24</v>
      </c>
    </row>
    <row r="3578" spans="1:20" x14ac:dyDescent="0.55000000000000004">
      <c r="A3578" s="1" t="s">
        <v>20</v>
      </c>
      <c r="B3578" s="1" t="s">
        <v>21</v>
      </c>
      <c r="C3578" s="1" t="s">
        <v>22</v>
      </c>
      <c r="D3578" s="1" t="s">
        <v>23</v>
      </c>
      <c r="E3578" s="1" t="s">
        <v>5</v>
      </c>
      <c r="F3578" s="1" t="s">
        <v>24</v>
      </c>
      <c r="G3578" s="1" t="s">
        <v>25</v>
      </c>
      <c r="H3578">
        <v>2057713</v>
      </c>
      <c r="I3578">
        <v>2058600</v>
      </c>
      <c r="J3578" s="1" t="s">
        <v>26</v>
      </c>
      <c r="K3578" s="1" t="s">
        <v>24</v>
      </c>
      <c r="L3578" s="1" t="s">
        <v>24</v>
      </c>
      <c r="M3578" s="1" t="s">
        <v>24</v>
      </c>
      <c r="N3578" s="1" t="s">
        <v>24</v>
      </c>
      <c r="O3578" s="1" t="s">
        <v>24</v>
      </c>
      <c r="P3578" s="1" t="s">
        <v>24</v>
      </c>
      <c r="Q3578" s="1" t="s">
        <v>4575</v>
      </c>
      <c r="R3578">
        <v>888</v>
      </c>
      <c r="T3578" s="1" t="s">
        <v>24</v>
      </c>
    </row>
    <row r="3579" spans="1:20" x14ac:dyDescent="0.55000000000000004">
      <c r="A3579" s="1" t="s">
        <v>28</v>
      </c>
      <c r="B3579" s="1" t="s">
        <v>29</v>
      </c>
      <c r="C3579" s="1" t="s">
        <v>22</v>
      </c>
      <c r="D3579" s="1" t="s">
        <v>23</v>
      </c>
      <c r="E3579" s="1" t="s">
        <v>5</v>
      </c>
      <c r="F3579" s="1" t="s">
        <v>24</v>
      </c>
      <c r="G3579" s="1" t="s">
        <v>25</v>
      </c>
      <c r="H3579">
        <v>2057713</v>
      </c>
      <c r="I3579">
        <v>2058600</v>
      </c>
      <c r="J3579" s="1" t="s">
        <v>26</v>
      </c>
      <c r="K3579" s="1" t="s">
        <v>4576</v>
      </c>
      <c r="L3579" s="1" t="s">
        <v>24</v>
      </c>
      <c r="M3579" s="1" t="s">
        <v>24</v>
      </c>
      <c r="N3579" s="1" t="s">
        <v>4577</v>
      </c>
      <c r="O3579" s="1" t="s">
        <v>24</v>
      </c>
      <c r="P3579" s="1" t="s">
        <v>24</v>
      </c>
      <c r="Q3579" s="1" t="s">
        <v>4575</v>
      </c>
      <c r="R3579">
        <v>888</v>
      </c>
      <c r="S3579">
        <v>295</v>
      </c>
      <c r="T3579" s="1" t="s">
        <v>24</v>
      </c>
    </row>
    <row r="3580" spans="1:20" x14ac:dyDescent="0.55000000000000004">
      <c r="A3580" s="1" t="s">
        <v>20</v>
      </c>
      <c r="B3580" s="1" t="s">
        <v>21</v>
      </c>
      <c r="C3580" s="1" t="s">
        <v>22</v>
      </c>
      <c r="D3580" s="1" t="s">
        <v>23</v>
      </c>
      <c r="E3580" s="1" t="s">
        <v>5</v>
      </c>
      <c r="F3580" s="1" t="s">
        <v>24</v>
      </c>
      <c r="G3580" s="1" t="s">
        <v>25</v>
      </c>
      <c r="H3580">
        <v>2058668</v>
      </c>
      <c r="I3580">
        <v>2059201</v>
      </c>
      <c r="J3580" s="1" t="s">
        <v>67</v>
      </c>
      <c r="K3580" s="1" t="s">
        <v>24</v>
      </c>
      <c r="L3580" s="1" t="s">
        <v>24</v>
      </c>
      <c r="M3580" s="1" t="s">
        <v>24</v>
      </c>
      <c r="N3580" s="1" t="s">
        <v>24</v>
      </c>
      <c r="O3580" s="1" t="s">
        <v>24</v>
      </c>
      <c r="P3580" s="1" t="s">
        <v>24</v>
      </c>
      <c r="Q3580" s="1" t="s">
        <v>4578</v>
      </c>
      <c r="R3580">
        <v>534</v>
      </c>
      <c r="T3580" s="1" t="s">
        <v>24</v>
      </c>
    </row>
    <row r="3581" spans="1:20" x14ac:dyDescent="0.55000000000000004">
      <c r="A3581" s="1" t="s">
        <v>28</v>
      </c>
      <c r="B3581" s="1" t="s">
        <v>29</v>
      </c>
      <c r="C3581" s="1" t="s">
        <v>22</v>
      </c>
      <c r="D3581" s="1" t="s">
        <v>23</v>
      </c>
      <c r="E3581" s="1" t="s">
        <v>5</v>
      </c>
      <c r="F3581" s="1" t="s">
        <v>24</v>
      </c>
      <c r="G3581" s="1" t="s">
        <v>25</v>
      </c>
      <c r="H3581">
        <v>2058668</v>
      </c>
      <c r="I3581">
        <v>2059201</v>
      </c>
      <c r="J3581" s="1" t="s">
        <v>67</v>
      </c>
      <c r="K3581" s="1" t="s">
        <v>4579</v>
      </c>
      <c r="L3581" s="1" t="s">
        <v>24</v>
      </c>
      <c r="M3581" s="1" t="s">
        <v>24</v>
      </c>
      <c r="N3581" s="1" t="s">
        <v>4580</v>
      </c>
      <c r="O3581" s="1" t="s">
        <v>24</v>
      </c>
      <c r="P3581" s="1" t="s">
        <v>24</v>
      </c>
      <c r="Q3581" s="1" t="s">
        <v>4578</v>
      </c>
      <c r="R3581">
        <v>534</v>
      </c>
      <c r="S3581">
        <v>177</v>
      </c>
      <c r="T3581" s="1" t="s">
        <v>24</v>
      </c>
    </row>
    <row r="3582" spans="1:20" x14ac:dyDescent="0.55000000000000004">
      <c r="A3582" s="1" t="s">
        <v>20</v>
      </c>
      <c r="B3582" s="1" t="s">
        <v>21</v>
      </c>
      <c r="C3582" s="1" t="s">
        <v>22</v>
      </c>
      <c r="D3582" s="1" t="s">
        <v>23</v>
      </c>
      <c r="E3582" s="1" t="s">
        <v>5</v>
      </c>
      <c r="F3582" s="1" t="s">
        <v>24</v>
      </c>
      <c r="G3582" s="1" t="s">
        <v>25</v>
      </c>
      <c r="H3582">
        <v>2059398</v>
      </c>
      <c r="I3582">
        <v>2059718</v>
      </c>
      <c r="J3582" s="1" t="s">
        <v>26</v>
      </c>
      <c r="K3582" s="1" t="s">
        <v>24</v>
      </c>
      <c r="L3582" s="1" t="s">
        <v>24</v>
      </c>
      <c r="M3582" s="1" t="s">
        <v>24</v>
      </c>
      <c r="N3582" s="1" t="s">
        <v>24</v>
      </c>
      <c r="O3582" s="1" t="s">
        <v>24</v>
      </c>
      <c r="P3582" s="1" t="s">
        <v>24</v>
      </c>
      <c r="Q3582" s="1" t="s">
        <v>4581</v>
      </c>
      <c r="R3582">
        <v>321</v>
      </c>
      <c r="T3582" s="1" t="s">
        <v>24</v>
      </c>
    </row>
    <row r="3583" spans="1:20" x14ac:dyDescent="0.55000000000000004">
      <c r="A3583" s="1" t="s">
        <v>28</v>
      </c>
      <c r="B3583" s="1" t="s">
        <v>29</v>
      </c>
      <c r="C3583" s="1" t="s">
        <v>22</v>
      </c>
      <c r="D3583" s="1" t="s">
        <v>23</v>
      </c>
      <c r="E3583" s="1" t="s">
        <v>5</v>
      </c>
      <c r="F3583" s="1" t="s">
        <v>24</v>
      </c>
      <c r="G3583" s="1" t="s">
        <v>25</v>
      </c>
      <c r="H3583">
        <v>2059398</v>
      </c>
      <c r="I3583">
        <v>2059718</v>
      </c>
      <c r="J3583" s="1" t="s">
        <v>26</v>
      </c>
      <c r="K3583" s="1" t="s">
        <v>4582</v>
      </c>
      <c r="L3583" s="1" t="s">
        <v>24</v>
      </c>
      <c r="M3583" s="1" t="s">
        <v>24</v>
      </c>
      <c r="N3583" s="1" t="s">
        <v>4583</v>
      </c>
      <c r="O3583" s="1" t="s">
        <v>24</v>
      </c>
      <c r="P3583" s="1" t="s">
        <v>24</v>
      </c>
      <c r="Q3583" s="1" t="s">
        <v>4581</v>
      </c>
      <c r="R3583">
        <v>321</v>
      </c>
      <c r="S3583">
        <v>106</v>
      </c>
      <c r="T3583" s="1" t="s">
        <v>24</v>
      </c>
    </row>
    <row r="3584" spans="1:20" x14ac:dyDescent="0.55000000000000004">
      <c r="A3584" s="1" t="s">
        <v>20</v>
      </c>
      <c r="B3584" s="1" t="s">
        <v>21</v>
      </c>
      <c r="C3584" s="1" t="s">
        <v>22</v>
      </c>
      <c r="D3584" s="1" t="s">
        <v>23</v>
      </c>
      <c r="E3584" s="1" t="s">
        <v>5</v>
      </c>
      <c r="F3584" s="1" t="s">
        <v>24</v>
      </c>
      <c r="G3584" s="1" t="s">
        <v>25</v>
      </c>
      <c r="H3584">
        <v>2059904</v>
      </c>
      <c r="I3584">
        <v>2060215</v>
      </c>
      <c r="J3584" s="1" t="s">
        <v>26</v>
      </c>
      <c r="K3584" s="1" t="s">
        <v>24</v>
      </c>
      <c r="L3584" s="1" t="s">
        <v>24</v>
      </c>
      <c r="M3584" s="1" t="s">
        <v>24</v>
      </c>
      <c r="N3584" s="1" t="s">
        <v>24</v>
      </c>
      <c r="O3584" s="1" t="s">
        <v>24</v>
      </c>
      <c r="P3584" s="1" t="s">
        <v>24</v>
      </c>
      <c r="Q3584" s="1" t="s">
        <v>4584</v>
      </c>
      <c r="R3584">
        <v>312</v>
      </c>
      <c r="T3584" s="1" t="s">
        <v>24</v>
      </c>
    </row>
    <row r="3585" spans="1:20" x14ac:dyDescent="0.55000000000000004">
      <c r="A3585" s="1" t="s">
        <v>28</v>
      </c>
      <c r="B3585" s="1" t="s">
        <v>29</v>
      </c>
      <c r="C3585" s="1" t="s">
        <v>22</v>
      </c>
      <c r="D3585" s="1" t="s">
        <v>23</v>
      </c>
      <c r="E3585" s="1" t="s">
        <v>5</v>
      </c>
      <c r="F3585" s="1" t="s">
        <v>24</v>
      </c>
      <c r="G3585" s="1" t="s">
        <v>25</v>
      </c>
      <c r="H3585">
        <v>2059904</v>
      </c>
      <c r="I3585">
        <v>2060215</v>
      </c>
      <c r="J3585" s="1" t="s">
        <v>26</v>
      </c>
      <c r="K3585" s="1" t="s">
        <v>4585</v>
      </c>
      <c r="L3585" s="1" t="s">
        <v>24</v>
      </c>
      <c r="M3585" s="1" t="s">
        <v>24</v>
      </c>
      <c r="N3585" s="1" t="s">
        <v>4583</v>
      </c>
      <c r="O3585" s="1" t="s">
        <v>24</v>
      </c>
      <c r="P3585" s="1" t="s">
        <v>24</v>
      </c>
      <c r="Q3585" s="1" t="s">
        <v>4584</v>
      </c>
      <c r="R3585">
        <v>312</v>
      </c>
      <c r="S3585">
        <v>103</v>
      </c>
      <c r="T3585" s="1" t="s">
        <v>24</v>
      </c>
    </row>
    <row r="3586" spans="1:20" x14ac:dyDescent="0.55000000000000004">
      <c r="A3586" s="1" t="s">
        <v>20</v>
      </c>
      <c r="B3586" s="1" t="s">
        <v>21</v>
      </c>
      <c r="C3586" s="1" t="s">
        <v>22</v>
      </c>
      <c r="D3586" s="1" t="s">
        <v>23</v>
      </c>
      <c r="E3586" s="1" t="s">
        <v>5</v>
      </c>
      <c r="F3586" s="1" t="s">
        <v>24</v>
      </c>
      <c r="G3586" s="1" t="s">
        <v>25</v>
      </c>
      <c r="H3586">
        <v>2060311</v>
      </c>
      <c r="I3586">
        <v>2061615</v>
      </c>
      <c r="J3586" s="1" t="s">
        <v>67</v>
      </c>
      <c r="K3586" s="1" t="s">
        <v>24</v>
      </c>
      <c r="L3586" s="1" t="s">
        <v>24</v>
      </c>
      <c r="M3586" s="1" t="s">
        <v>24</v>
      </c>
      <c r="N3586" s="1" t="s">
        <v>24</v>
      </c>
      <c r="O3586" s="1" t="s">
        <v>24</v>
      </c>
      <c r="P3586" s="1" t="s">
        <v>24</v>
      </c>
      <c r="Q3586" s="1" t="s">
        <v>4586</v>
      </c>
      <c r="R3586">
        <v>1305</v>
      </c>
      <c r="T3586" s="1" t="s">
        <v>24</v>
      </c>
    </row>
    <row r="3587" spans="1:20" x14ac:dyDescent="0.55000000000000004">
      <c r="A3587" s="1" t="s">
        <v>28</v>
      </c>
      <c r="B3587" s="1" t="s">
        <v>29</v>
      </c>
      <c r="C3587" s="1" t="s">
        <v>22</v>
      </c>
      <c r="D3587" s="1" t="s">
        <v>23</v>
      </c>
      <c r="E3587" s="1" t="s">
        <v>5</v>
      </c>
      <c r="F3587" s="1" t="s">
        <v>24</v>
      </c>
      <c r="G3587" s="1" t="s">
        <v>25</v>
      </c>
      <c r="H3587">
        <v>2060311</v>
      </c>
      <c r="I3587">
        <v>2061615</v>
      </c>
      <c r="J3587" s="1" t="s">
        <v>67</v>
      </c>
      <c r="K3587" s="1" t="s">
        <v>4587</v>
      </c>
      <c r="L3587" s="1" t="s">
        <v>24</v>
      </c>
      <c r="M3587" s="1" t="s">
        <v>24</v>
      </c>
      <c r="N3587" s="1" t="s">
        <v>3883</v>
      </c>
      <c r="O3587" s="1" t="s">
        <v>24</v>
      </c>
      <c r="P3587" s="1" t="s">
        <v>24</v>
      </c>
      <c r="Q3587" s="1" t="s">
        <v>4586</v>
      </c>
      <c r="R3587">
        <v>1305</v>
      </c>
      <c r="S3587">
        <v>434</v>
      </c>
      <c r="T3587" s="1" t="s">
        <v>24</v>
      </c>
    </row>
    <row r="3588" spans="1:20" x14ac:dyDescent="0.55000000000000004">
      <c r="A3588" s="1" t="s">
        <v>20</v>
      </c>
      <c r="B3588" s="1" t="s">
        <v>21</v>
      </c>
      <c r="C3588" s="1" t="s">
        <v>22</v>
      </c>
      <c r="D3588" s="1" t="s">
        <v>23</v>
      </c>
      <c r="E3588" s="1" t="s">
        <v>5</v>
      </c>
      <c r="F3588" s="1" t="s">
        <v>24</v>
      </c>
      <c r="G3588" s="1" t="s">
        <v>25</v>
      </c>
      <c r="H3588">
        <v>2061633</v>
      </c>
      <c r="I3588">
        <v>2062931</v>
      </c>
      <c r="J3588" s="1" t="s">
        <v>67</v>
      </c>
      <c r="K3588" s="1" t="s">
        <v>24</v>
      </c>
      <c r="L3588" s="1" t="s">
        <v>24</v>
      </c>
      <c r="M3588" s="1" t="s">
        <v>24</v>
      </c>
      <c r="N3588" s="1" t="s">
        <v>24</v>
      </c>
      <c r="O3588" s="1" t="s">
        <v>24</v>
      </c>
      <c r="P3588" s="1" t="s">
        <v>24</v>
      </c>
      <c r="Q3588" s="1" t="s">
        <v>4588</v>
      </c>
      <c r="R3588">
        <v>1299</v>
      </c>
      <c r="T3588" s="1" t="s">
        <v>24</v>
      </c>
    </row>
    <row r="3589" spans="1:20" x14ac:dyDescent="0.55000000000000004">
      <c r="A3589" s="1" t="s">
        <v>28</v>
      </c>
      <c r="B3589" s="1" t="s">
        <v>29</v>
      </c>
      <c r="C3589" s="1" t="s">
        <v>22</v>
      </c>
      <c r="D3589" s="1" t="s">
        <v>23</v>
      </c>
      <c r="E3589" s="1" t="s">
        <v>5</v>
      </c>
      <c r="F3589" s="1" t="s">
        <v>24</v>
      </c>
      <c r="G3589" s="1" t="s">
        <v>25</v>
      </c>
      <c r="H3589">
        <v>2061633</v>
      </c>
      <c r="I3589">
        <v>2062931</v>
      </c>
      <c r="J3589" s="1" t="s">
        <v>67</v>
      </c>
      <c r="K3589" s="1" t="s">
        <v>4589</v>
      </c>
      <c r="L3589" s="1" t="s">
        <v>24</v>
      </c>
      <c r="M3589" s="1" t="s">
        <v>24</v>
      </c>
      <c r="N3589" s="1" t="s">
        <v>1344</v>
      </c>
      <c r="O3589" s="1" t="s">
        <v>24</v>
      </c>
      <c r="P3589" s="1" t="s">
        <v>24</v>
      </c>
      <c r="Q3589" s="1" t="s">
        <v>4588</v>
      </c>
      <c r="R3589">
        <v>1299</v>
      </c>
      <c r="S3589">
        <v>432</v>
      </c>
      <c r="T3589" s="1" t="s">
        <v>24</v>
      </c>
    </row>
    <row r="3590" spans="1:20" x14ac:dyDescent="0.55000000000000004">
      <c r="A3590" s="1" t="s">
        <v>20</v>
      </c>
      <c r="B3590" s="1" t="s">
        <v>21</v>
      </c>
      <c r="C3590" s="1" t="s">
        <v>22</v>
      </c>
      <c r="D3590" s="1" t="s">
        <v>23</v>
      </c>
      <c r="E3590" s="1" t="s">
        <v>5</v>
      </c>
      <c r="F3590" s="1" t="s">
        <v>24</v>
      </c>
      <c r="G3590" s="1" t="s">
        <v>25</v>
      </c>
      <c r="H3590">
        <v>2063048</v>
      </c>
      <c r="I3590">
        <v>2063725</v>
      </c>
      <c r="J3590" s="1" t="s">
        <v>26</v>
      </c>
      <c r="K3590" s="1" t="s">
        <v>24</v>
      </c>
      <c r="L3590" s="1" t="s">
        <v>24</v>
      </c>
      <c r="M3590" s="1" t="s">
        <v>24</v>
      </c>
      <c r="N3590" s="1" t="s">
        <v>24</v>
      </c>
      <c r="O3590" s="1" t="s">
        <v>24</v>
      </c>
      <c r="P3590" s="1" t="s">
        <v>24</v>
      </c>
      <c r="Q3590" s="1" t="s">
        <v>4590</v>
      </c>
      <c r="R3590">
        <v>678</v>
      </c>
      <c r="T3590" s="1" t="s">
        <v>24</v>
      </c>
    </row>
    <row r="3591" spans="1:20" x14ac:dyDescent="0.55000000000000004">
      <c r="A3591" s="1" t="s">
        <v>28</v>
      </c>
      <c r="B3591" s="1" t="s">
        <v>29</v>
      </c>
      <c r="C3591" s="1" t="s">
        <v>22</v>
      </c>
      <c r="D3591" s="1" t="s">
        <v>23</v>
      </c>
      <c r="E3591" s="1" t="s">
        <v>5</v>
      </c>
      <c r="F3591" s="1" t="s">
        <v>24</v>
      </c>
      <c r="G3591" s="1" t="s">
        <v>25</v>
      </c>
      <c r="H3591">
        <v>2063048</v>
      </c>
      <c r="I3591">
        <v>2063725</v>
      </c>
      <c r="J3591" s="1" t="s">
        <v>26</v>
      </c>
      <c r="K3591" s="1" t="s">
        <v>4591</v>
      </c>
      <c r="L3591" s="1" t="s">
        <v>24</v>
      </c>
      <c r="M3591" s="1" t="s">
        <v>24</v>
      </c>
      <c r="N3591" s="1" t="s">
        <v>4592</v>
      </c>
      <c r="O3591" s="1" t="s">
        <v>24</v>
      </c>
      <c r="P3591" s="1" t="s">
        <v>24</v>
      </c>
      <c r="Q3591" s="1" t="s">
        <v>4590</v>
      </c>
      <c r="R3591">
        <v>678</v>
      </c>
      <c r="S3591">
        <v>225</v>
      </c>
      <c r="T3591" s="1" t="s">
        <v>24</v>
      </c>
    </row>
    <row r="3592" spans="1:20" x14ac:dyDescent="0.55000000000000004">
      <c r="A3592" s="1" t="s">
        <v>20</v>
      </c>
      <c r="B3592" s="1" t="s">
        <v>21</v>
      </c>
      <c r="C3592" s="1" t="s">
        <v>22</v>
      </c>
      <c r="D3592" s="1" t="s">
        <v>23</v>
      </c>
      <c r="E3592" s="1" t="s">
        <v>5</v>
      </c>
      <c r="F3592" s="1" t="s">
        <v>24</v>
      </c>
      <c r="G3592" s="1" t="s">
        <v>25</v>
      </c>
      <c r="H3592">
        <v>2063712</v>
      </c>
      <c r="I3592">
        <v>2064536</v>
      </c>
      <c r="J3592" s="1" t="s">
        <v>26</v>
      </c>
      <c r="K3592" s="1" t="s">
        <v>24</v>
      </c>
      <c r="L3592" s="1" t="s">
        <v>24</v>
      </c>
      <c r="M3592" s="1" t="s">
        <v>24</v>
      </c>
      <c r="N3592" s="1" t="s">
        <v>24</v>
      </c>
      <c r="O3592" s="1" t="s">
        <v>24</v>
      </c>
      <c r="P3592" s="1" t="s">
        <v>24</v>
      </c>
      <c r="Q3592" s="1" t="s">
        <v>4593</v>
      </c>
      <c r="R3592">
        <v>825</v>
      </c>
      <c r="T3592" s="1" t="s">
        <v>24</v>
      </c>
    </row>
    <row r="3593" spans="1:20" x14ac:dyDescent="0.55000000000000004">
      <c r="A3593" s="1" t="s">
        <v>28</v>
      </c>
      <c r="B3593" s="1" t="s">
        <v>29</v>
      </c>
      <c r="C3593" s="1" t="s">
        <v>22</v>
      </c>
      <c r="D3593" s="1" t="s">
        <v>23</v>
      </c>
      <c r="E3593" s="1" t="s">
        <v>5</v>
      </c>
      <c r="F3593" s="1" t="s">
        <v>24</v>
      </c>
      <c r="G3593" s="1" t="s">
        <v>25</v>
      </c>
      <c r="H3593">
        <v>2063712</v>
      </c>
      <c r="I3593">
        <v>2064536</v>
      </c>
      <c r="J3593" s="1" t="s">
        <v>26</v>
      </c>
      <c r="K3593" s="1" t="s">
        <v>4594</v>
      </c>
      <c r="L3593" s="1" t="s">
        <v>24</v>
      </c>
      <c r="M3593" s="1" t="s">
        <v>24</v>
      </c>
      <c r="N3593" s="1" t="s">
        <v>3320</v>
      </c>
      <c r="O3593" s="1" t="s">
        <v>24</v>
      </c>
      <c r="P3593" s="1" t="s">
        <v>24</v>
      </c>
      <c r="Q3593" s="1" t="s">
        <v>4593</v>
      </c>
      <c r="R3593">
        <v>825</v>
      </c>
      <c r="S3593">
        <v>274</v>
      </c>
      <c r="T3593" s="1" t="s">
        <v>24</v>
      </c>
    </row>
    <row r="3594" spans="1:20" x14ac:dyDescent="0.55000000000000004">
      <c r="A3594" s="1" t="s">
        <v>20</v>
      </c>
      <c r="B3594" s="1" t="s">
        <v>21</v>
      </c>
      <c r="C3594" s="1" t="s">
        <v>22</v>
      </c>
      <c r="D3594" s="1" t="s">
        <v>23</v>
      </c>
      <c r="E3594" s="1" t="s">
        <v>5</v>
      </c>
      <c r="F3594" s="1" t="s">
        <v>24</v>
      </c>
      <c r="G3594" s="1" t="s">
        <v>25</v>
      </c>
      <c r="H3594">
        <v>2064540</v>
      </c>
      <c r="I3594">
        <v>2065892</v>
      </c>
      <c r="J3594" s="1" t="s">
        <v>26</v>
      </c>
      <c r="K3594" s="1" t="s">
        <v>24</v>
      </c>
      <c r="L3594" s="1" t="s">
        <v>24</v>
      </c>
      <c r="M3594" s="1" t="s">
        <v>24</v>
      </c>
      <c r="N3594" s="1" t="s">
        <v>24</v>
      </c>
      <c r="O3594" s="1" t="s">
        <v>24</v>
      </c>
      <c r="P3594" s="1" t="s">
        <v>24</v>
      </c>
      <c r="Q3594" s="1" t="s">
        <v>4595</v>
      </c>
      <c r="R3594">
        <v>1353</v>
      </c>
      <c r="T3594" s="1" t="s">
        <v>24</v>
      </c>
    </row>
    <row r="3595" spans="1:20" x14ac:dyDescent="0.55000000000000004">
      <c r="A3595" s="1" t="s">
        <v>28</v>
      </c>
      <c r="B3595" s="1" t="s">
        <v>29</v>
      </c>
      <c r="C3595" s="1" t="s">
        <v>22</v>
      </c>
      <c r="D3595" s="1" t="s">
        <v>23</v>
      </c>
      <c r="E3595" s="1" t="s">
        <v>5</v>
      </c>
      <c r="F3595" s="1" t="s">
        <v>24</v>
      </c>
      <c r="G3595" s="1" t="s">
        <v>25</v>
      </c>
      <c r="H3595">
        <v>2064540</v>
      </c>
      <c r="I3595">
        <v>2065892</v>
      </c>
      <c r="J3595" s="1" t="s">
        <v>26</v>
      </c>
      <c r="K3595" s="1" t="s">
        <v>4596</v>
      </c>
      <c r="L3595" s="1" t="s">
        <v>24</v>
      </c>
      <c r="M3595" s="1" t="s">
        <v>24</v>
      </c>
      <c r="N3595" s="1" t="s">
        <v>4597</v>
      </c>
      <c r="O3595" s="1" t="s">
        <v>24</v>
      </c>
      <c r="P3595" s="1" t="s">
        <v>24</v>
      </c>
      <c r="Q3595" s="1" t="s">
        <v>4595</v>
      </c>
      <c r="R3595">
        <v>1353</v>
      </c>
      <c r="S3595">
        <v>450</v>
      </c>
      <c r="T3595" s="1" t="s">
        <v>24</v>
      </c>
    </row>
    <row r="3596" spans="1:20" x14ac:dyDescent="0.55000000000000004">
      <c r="A3596" s="1" t="s">
        <v>20</v>
      </c>
      <c r="B3596" s="1" t="s">
        <v>21</v>
      </c>
      <c r="C3596" s="1" t="s">
        <v>22</v>
      </c>
      <c r="D3596" s="1" t="s">
        <v>23</v>
      </c>
      <c r="E3596" s="1" t="s">
        <v>5</v>
      </c>
      <c r="F3596" s="1" t="s">
        <v>24</v>
      </c>
      <c r="G3596" s="1" t="s">
        <v>25</v>
      </c>
      <c r="H3596">
        <v>2065889</v>
      </c>
      <c r="I3596">
        <v>2066224</v>
      </c>
      <c r="J3596" s="1" t="s">
        <v>26</v>
      </c>
      <c r="K3596" s="1" t="s">
        <v>24</v>
      </c>
      <c r="L3596" s="1" t="s">
        <v>24</v>
      </c>
      <c r="M3596" s="1" t="s">
        <v>24</v>
      </c>
      <c r="N3596" s="1" t="s">
        <v>24</v>
      </c>
      <c r="O3596" s="1" t="s">
        <v>24</v>
      </c>
      <c r="P3596" s="1" t="s">
        <v>24</v>
      </c>
      <c r="Q3596" s="1" t="s">
        <v>4598</v>
      </c>
      <c r="R3596">
        <v>336</v>
      </c>
      <c r="T3596" s="1" t="s">
        <v>24</v>
      </c>
    </row>
    <row r="3597" spans="1:20" x14ac:dyDescent="0.55000000000000004">
      <c r="A3597" s="1" t="s">
        <v>28</v>
      </c>
      <c r="B3597" s="1" t="s">
        <v>29</v>
      </c>
      <c r="C3597" s="1" t="s">
        <v>22</v>
      </c>
      <c r="D3597" s="1" t="s">
        <v>23</v>
      </c>
      <c r="E3597" s="1" t="s">
        <v>5</v>
      </c>
      <c r="F3597" s="1" t="s">
        <v>24</v>
      </c>
      <c r="G3597" s="1" t="s">
        <v>25</v>
      </c>
      <c r="H3597">
        <v>2065889</v>
      </c>
      <c r="I3597">
        <v>2066224</v>
      </c>
      <c r="J3597" s="1" t="s">
        <v>26</v>
      </c>
      <c r="K3597" s="1" t="s">
        <v>4599</v>
      </c>
      <c r="L3597" s="1" t="s">
        <v>24</v>
      </c>
      <c r="M3597" s="1" t="s">
        <v>24</v>
      </c>
      <c r="N3597" s="1" t="s">
        <v>73</v>
      </c>
      <c r="O3597" s="1" t="s">
        <v>24</v>
      </c>
      <c r="P3597" s="1" t="s">
        <v>24</v>
      </c>
      <c r="Q3597" s="1" t="s">
        <v>4598</v>
      </c>
      <c r="R3597">
        <v>336</v>
      </c>
      <c r="S3597">
        <v>111</v>
      </c>
      <c r="T3597" s="1" t="s">
        <v>24</v>
      </c>
    </row>
    <row r="3598" spans="1:20" x14ac:dyDescent="0.55000000000000004">
      <c r="A3598" s="1" t="s">
        <v>20</v>
      </c>
      <c r="B3598" s="1" t="s">
        <v>21</v>
      </c>
      <c r="C3598" s="1" t="s">
        <v>22</v>
      </c>
      <c r="D3598" s="1" t="s">
        <v>23</v>
      </c>
      <c r="E3598" s="1" t="s">
        <v>5</v>
      </c>
      <c r="F3598" s="1" t="s">
        <v>24</v>
      </c>
      <c r="G3598" s="1" t="s">
        <v>25</v>
      </c>
      <c r="H3598">
        <v>2066282</v>
      </c>
      <c r="I3598">
        <v>2067355</v>
      </c>
      <c r="J3598" s="1" t="s">
        <v>26</v>
      </c>
      <c r="K3598" s="1" t="s">
        <v>24</v>
      </c>
      <c r="L3598" s="1" t="s">
        <v>24</v>
      </c>
      <c r="M3598" s="1" t="s">
        <v>24</v>
      </c>
      <c r="N3598" s="1" t="s">
        <v>24</v>
      </c>
      <c r="O3598" s="1" t="s">
        <v>24</v>
      </c>
      <c r="P3598" s="1" t="s">
        <v>24</v>
      </c>
      <c r="Q3598" s="1" t="s">
        <v>4600</v>
      </c>
      <c r="R3598">
        <v>1074</v>
      </c>
      <c r="T3598" s="1" t="s">
        <v>24</v>
      </c>
    </row>
    <row r="3599" spans="1:20" x14ac:dyDescent="0.55000000000000004">
      <c r="A3599" s="1" t="s">
        <v>28</v>
      </c>
      <c r="B3599" s="1" t="s">
        <v>29</v>
      </c>
      <c r="C3599" s="1" t="s">
        <v>22</v>
      </c>
      <c r="D3599" s="1" t="s">
        <v>23</v>
      </c>
      <c r="E3599" s="1" t="s">
        <v>5</v>
      </c>
      <c r="F3599" s="1" t="s">
        <v>24</v>
      </c>
      <c r="G3599" s="1" t="s">
        <v>25</v>
      </c>
      <c r="H3599">
        <v>2066282</v>
      </c>
      <c r="I3599">
        <v>2067355</v>
      </c>
      <c r="J3599" s="1" t="s">
        <v>26</v>
      </c>
      <c r="K3599" s="1" t="s">
        <v>4601</v>
      </c>
      <c r="L3599" s="1" t="s">
        <v>24</v>
      </c>
      <c r="M3599" s="1" t="s">
        <v>24</v>
      </c>
      <c r="N3599" s="1" t="s">
        <v>4602</v>
      </c>
      <c r="O3599" s="1" t="s">
        <v>24</v>
      </c>
      <c r="P3599" s="1" t="s">
        <v>24</v>
      </c>
      <c r="Q3599" s="1" t="s">
        <v>4600</v>
      </c>
      <c r="R3599">
        <v>1074</v>
      </c>
      <c r="S3599">
        <v>357</v>
      </c>
      <c r="T3599" s="1" t="s">
        <v>24</v>
      </c>
    </row>
    <row r="3600" spans="1:20" x14ac:dyDescent="0.55000000000000004">
      <c r="A3600" s="1" t="s">
        <v>20</v>
      </c>
      <c r="B3600" s="1" t="s">
        <v>21</v>
      </c>
      <c r="C3600" s="1" t="s">
        <v>22</v>
      </c>
      <c r="D3600" s="1" t="s">
        <v>23</v>
      </c>
      <c r="E3600" s="1" t="s">
        <v>5</v>
      </c>
      <c r="F3600" s="1" t="s">
        <v>24</v>
      </c>
      <c r="G3600" s="1" t="s">
        <v>25</v>
      </c>
      <c r="H3600">
        <v>2067431</v>
      </c>
      <c r="I3600">
        <v>2068102</v>
      </c>
      <c r="J3600" s="1" t="s">
        <v>26</v>
      </c>
      <c r="K3600" s="1" t="s">
        <v>24</v>
      </c>
      <c r="L3600" s="1" t="s">
        <v>24</v>
      </c>
      <c r="M3600" s="1" t="s">
        <v>24</v>
      </c>
      <c r="N3600" s="1" t="s">
        <v>24</v>
      </c>
      <c r="O3600" s="1" t="s">
        <v>24</v>
      </c>
      <c r="P3600" s="1" t="s">
        <v>24</v>
      </c>
      <c r="Q3600" s="1" t="s">
        <v>4603</v>
      </c>
      <c r="R3600">
        <v>672</v>
      </c>
      <c r="T3600" s="1" t="s">
        <v>24</v>
      </c>
    </row>
    <row r="3601" spans="1:20" x14ac:dyDescent="0.55000000000000004">
      <c r="A3601" s="1" t="s">
        <v>28</v>
      </c>
      <c r="B3601" s="1" t="s">
        <v>29</v>
      </c>
      <c r="C3601" s="1" t="s">
        <v>22</v>
      </c>
      <c r="D3601" s="1" t="s">
        <v>23</v>
      </c>
      <c r="E3601" s="1" t="s">
        <v>5</v>
      </c>
      <c r="F3601" s="1" t="s">
        <v>24</v>
      </c>
      <c r="G3601" s="1" t="s">
        <v>25</v>
      </c>
      <c r="H3601">
        <v>2067431</v>
      </c>
      <c r="I3601">
        <v>2068102</v>
      </c>
      <c r="J3601" s="1" t="s">
        <v>26</v>
      </c>
      <c r="K3601" s="1" t="s">
        <v>4604</v>
      </c>
      <c r="L3601" s="1" t="s">
        <v>24</v>
      </c>
      <c r="M3601" s="1" t="s">
        <v>24</v>
      </c>
      <c r="N3601" s="1" t="s">
        <v>4605</v>
      </c>
      <c r="O3601" s="1" t="s">
        <v>24</v>
      </c>
      <c r="P3601" s="1" t="s">
        <v>24</v>
      </c>
      <c r="Q3601" s="1" t="s">
        <v>4603</v>
      </c>
      <c r="R3601">
        <v>672</v>
      </c>
      <c r="S3601">
        <v>223</v>
      </c>
      <c r="T3601" s="1" t="s">
        <v>24</v>
      </c>
    </row>
    <row r="3602" spans="1:20" x14ac:dyDescent="0.55000000000000004">
      <c r="A3602" s="1" t="s">
        <v>20</v>
      </c>
      <c r="B3602" s="1" t="s">
        <v>21</v>
      </c>
      <c r="C3602" s="1" t="s">
        <v>22</v>
      </c>
      <c r="D3602" s="1" t="s">
        <v>23</v>
      </c>
      <c r="E3602" s="1" t="s">
        <v>5</v>
      </c>
      <c r="F3602" s="1" t="s">
        <v>24</v>
      </c>
      <c r="G3602" s="1" t="s">
        <v>25</v>
      </c>
      <c r="H3602">
        <v>2068239</v>
      </c>
      <c r="I3602">
        <v>2069684</v>
      </c>
      <c r="J3602" s="1" t="s">
        <v>67</v>
      </c>
      <c r="K3602" s="1" t="s">
        <v>24</v>
      </c>
      <c r="L3602" s="1" t="s">
        <v>24</v>
      </c>
      <c r="M3602" s="1" t="s">
        <v>24</v>
      </c>
      <c r="N3602" s="1" t="s">
        <v>24</v>
      </c>
      <c r="O3602" s="1" t="s">
        <v>24</v>
      </c>
      <c r="P3602" s="1" t="s">
        <v>24</v>
      </c>
      <c r="Q3602" s="1" t="s">
        <v>4606</v>
      </c>
      <c r="R3602">
        <v>1446</v>
      </c>
      <c r="T3602" s="1" t="s">
        <v>24</v>
      </c>
    </row>
    <row r="3603" spans="1:20" x14ac:dyDescent="0.55000000000000004">
      <c r="A3603" s="1" t="s">
        <v>28</v>
      </c>
      <c r="B3603" s="1" t="s">
        <v>29</v>
      </c>
      <c r="C3603" s="1" t="s">
        <v>22</v>
      </c>
      <c r="D3603" s="1" t="s">
        <v>23</v>
      </c>
      <c r="E3603" s="1" t="s">
        <v>5</v>
      </c>
      <c r="F3603" s="1" t="s">
        <v>24</v>
      </c>
      <c r="G3603" s="1" t="s">
        <v>25</v>
      </c>
      <c r="H3603">
        <v>2068239</v>
      </c>
      <c r="I3603">
        <v>2069684</v>
      </c>
      <c r="J3603" s="1" t="s">
        <v>67</v>
      </c>
      <c r="K3603" s="1" t="s">
        <v>4607</v>
      </c>
      <c r="L3603" s="1" t="s">
        <v>24</v>
      </c>
      <c r="M3603" s="1" t="s">
        <v>24</v>
      </c>
      <c r="N3603" s="1" t="s">
        <v>4608</v>
      </c>
      <c r="O3603" s="1" t="s">
        <v>24</v>
      </c>
      <c r="P3603" s="1" t="s">
        <v>24</v>
      </c>
      <c r="Q3603" s="1" t="s">
        <v>4606</v>
      </c>
      <c r="R3603">
        <v>1446</v>
      </c>
      <c r="S3603">
        <v>481</v>
      </c>
      <c r="T3603" s="1" t="s">
        <v>24</v>
      </c>
    </row>
    <row r="3604" spans="1:20" x14ac:dyDescent="0.55000000000000004">
      <c r="A3604" s="1" t="s">
        <v>20</v>
      </c>
      <c r="B3604" s="1" t="s">
        <v>21</v>
      </c>
      <c r="C3604" s="1" t="s">
        <v>22</v>
      </c>
      <c r="D3604" s="1" t="s">
        <v>23</v>
      </c>
      <c r="E3604" s="1" t="s">
        <v>5</v>
      </c>
      <c r="F3604" s="1" t="s">
        <v>24</v>
      </c>
      <c r="G3604" s="1" t="s">
        <v>25</v>
      </c>
      <c r="H3604">
        <v>2069695</v>
      </c>
      <c r="I3604">
        <v>2071092</v>
      </c>
      <c r="J3604" s="1" t="s">
        <v>67</v>
      </c>
      <c r="K3604" s="1" t="s">
        <v>24</v>
      </c>
      <c r="L3604" s="1" t="s">
        <v>24</v>
      </c>
      <c r="M3604" s="1" t="s">
        <v>24</v>
      </c>
      <c r="N3604" s="1" t="s">
        <v>24</v>
      </c>
      <c r="O3604" s="1" t="s">
        <v>24</v>
      </c>
      <c r="P3604" s="1" t="s">
        <v>24</v>
      </c>
      <c r="Q3604" s="1" t="s">
        <v>4609</v>
      </c>
      <c r="R3604">
        <v>1398</v>
      </c>
      <c r="T3604" s="1" t="s">
        <v>24</v>
      </c>
    </row>
    <row r="3605" spans="1:20" x14ac:dyDescent="0.55000000000000004">
      <c r="A3605" s="1" t="s">
        <v>28</v>
      </c>
      <c r="B3605" s="1" t="s">
        <v>29</v>
      </c>
      <c r="C3605" s="1" t="s">
        <v>22</v>
      </c>
      <c r="D3605" s="1" t="s">
        <v>23</v>
      </c>
      <c r="E3605" s="1" t="s">
        <v>5</v>
      </c>
      <c r="F3605" s="1" t="s">
        <v>24</v>
      </c>
      <c r="G3605" s="1" t="s">
        <v>25</v>
      </c>
      <c r="H3605">
        <v>2069695</v>
      </c>
      <c r="I3605">
        <v>2071092</v>
      </c>
      <c r="J3605" s="1" t="s">
        <v>67</v>
      </c>
      <c r="K3605" s="1" t="s">
        <v>4610</v>
      </c>
      <c r="L3605" s="1" t="s">
        <v>24</v>
      </c>
      <c r="M3605" s="1" t="s">
        <v>24</v>
      </c>
      <c r="N3605" s="1" t="s">
        <v>1347</v>
      </c>
      <c r="O3605" s="1" t="s">
        <v>24</v>
      </c>
      <c r="P3605" s="1" t="s">
        <v>24</v>
      </c>
      <c r="Q3605" s="1" t="s">
        <v>4609</v>
      </c>
      <c r="R3605">
        <v>1398</v>
      </c>
      <c r="S3605">
        <v>465</v>
      </c>
      <c r="T3605" s="1" t="s">
        <v>24</v>
      </c>
    </row>
    <row r="3606" spans="1:20" x14ac:dyDescent="0.55000000000000004">
      <c r="A3606" s="1" t="s">
        <v>20</v>
      </c>
      <c r="B3606" s="1" t="s">
        <v>21</v>
      </c>
      <c r="C3606" s="1" t="s">
        <v>22</v>
      </c>
      <c r="D3606" s="1" t="s">
        <v>23</v>
      </c>
      <c r="E3606" s="1" t="s">
        <v>5</v>
      </c>
      <c r="F3606" s="1" t="s">
        <v>24</v>
      </c>
      <c r="G3606" s="1" t="s">
        <v>25</v>
      </c>
      <c r="H3606">
        <v>2071299</v>
      </c>
      <c r="I3606">
        <v>2071562</v>
      </c>
      <c r="J3606" s="1" t="s">
        <v>67</v>
      </c>
      <c r="K3606" s="1" t="s">
        <v>24</v>
      </c>
      <c r="L3606" s="1" t="s">
        <v>24</v>
      </c>
      <c r="M3606" s="1" t="s">
        <v>24</v>
      </c>
      <c r="N3606" s="1" t="s">
        <v>24</v>
      </c>
      <c r="O3606" s="1" t="s">
        <v>24</v>
      </c>
      <c r="P3606" s="1" t="s">
        <v>24</v>
      </c>
      <c r="Q3606" s="1" t="s">
        <v>4611</v>
      </c>
      <c r="R3606">
        <v>264</v>
      </c>
      <c r="T3606" s="1" t="s">
        <v>24</v>
      </c>
    </row>
    <row r="3607" spans="1:20" x14ac:dyDescent="0.55000000000000004">
      <c r="A3607" s="1" t="s">
        <v>28</v>
      </c>
      <c r="B3607" s="1" t="s">
        <v>29</v>
      </c>
      <c r="C3607" s="1" t="s">
        <v>22</v>
      </c>
      <c r="D3607" s="1" t="s">
        <v>23</v>
      </c>
      <c r="E3607" s="1" t="s">
        <v>5</v>
      </c>
      <c r="F3607" s="1" t="s">
        <v>24</v>
      </c>
      <c r="G3607" s="1" t="s">
        <v>25</v>
      </c>
      <c r="H3607">
        <v>2071299</v>
      </c>
      <c r="I3607">
        <v>2071562</v>
      </c>
      <c r="J3607" s="1" t="s">
        <v>67</v>
      </c>
      <c r="K3607" s="1" t="s">
        <v>4612</v>
      </c>
      <c r="L3607" s="1" t="s">
        <v>24</v>
      </c>
      <c r="M3607" s="1" t="s">
        <v>24</v>
      </c>
      <c r="N3607" s="1" t="s">
        <v>4613</v>
      </c>
      <c r="O3607" s="1" t="s">
        <v>24</v>
      </c>
      <c r="P3607" s="1" t="s">
        <v>24</v>
      </c>
      <c r="Q3607" s="1" t="s">
        <v>4611</v>
      </c>
      <c r="R3607">
        <v>264</v>
      </c>
      <c r="S3607">
        <v>87</v>
      </c>
      <c r="T3607" s="1" t="s">
        <v>24</v>
      </c>
    </row>
    <row r="3608" spans="1:20" x14ac:dyDescent="0.55000000000000004">
      <c r="A3608" s="1" t="s">
        <v>20</v>
      </c>
      <c r="B3608" s="1" t="s">
        <v>21</v>
      </c>
      <c r="C3608" s="1" t="s">
        <v>22</v>
      </c>
      <c r="D3608" s="1" t="s">
        <v>23</v>
      </c>
      <c r="E3608" s="1" t="s">
        <v>5</v>
      </c>
      <c r="F3608" s="1" t="s">
        <v>24</v>
      </c>
      <c r="G3608" s="1" t="s">
        <v>25</v>
      </c>
      <c r="H3608">
        <v>2071736</v>
      </c>
      <c r="I3608">
        <v>2073088</v>
      </c>
      <c r="J3608" s="1" t="s">
        <v>26</v>
      </c>
      <c r="K3608" s="1" t="s">
        <v>24</v>
      </c>
      <c r="L3608" s="1" t="s">
        <v>24</v>
      </c>
      <c r="M3608" s="1" t="s">
        <v>24</v>
      </c>
      <c r="N3608" s="1" t="s">
        <v>24</v>
      </c>
      <c r="O3608" s="1" t="s">
        <v>24</v>
      </c>
      <c r="P3608" s="1" t="s">
        <v>24</v>
      </c>
      <c r="Q3608" s="1" t="s">
        <v>4614</v>
      </c>
      <c r="R3608">
        <v>1353</v>
      </c>
      <c r="T3608" s="1" t="s">
        <v>24</v>
      </c>
    </row>
    <row r="3609" spans="1:20" x14ac:dyDescent="0.55000000000000004">
      <c r="A3609" s="1" t="s">
        <v>28</v>
      </c>
      <c r="B3609" s="1" t="s">
        <v>29</v>
      </c>
      <c r="C3609" s="1" t="s">
        <v>22</v>
      </c>
      <c r="D3609" s="1" t="s">
        <v>23</v>
      </c>
      <c r="E3609" s="1" t="s">
        <v>5</v>
      </c>
      <c r="F3609" s="1" t="s">
        <v>24</v>
      </c>
      <c r="G3609" s="1" t="s">
        <v>25</v>
      </c>
      <c r="H3609">
        <v>2071736</v>
      </c>
      <c r="I3609">
        <v>2073088</v>
      </c>
      <c r="J3609" s="1" t="s">
        <v>26</v>
      </c>
      <c r="K3609" s="1" t="s">
        <v>4615</v>
      </c>
      <c r="L3609" s="1" t="s">
        <v>24</v>
      </c>
      <c r="M3609" s="1" t="s">
        <v>24</v>
      </c>
      <c r="N3609" s="1" t="s">
        <v>1265</v>
      </c>
      <c r="O3609" s="1" t="s">
        <v>24</v>
      </c>
      <c r="P3609" s="1" t="s">
        <v>24</v>
      </c>
      <c r="Q3609" s="1" t="s">
        <v>4614</v>
      </c>
      <c r="R3609">
        <v>1353</v>
      </c>
      <c r="S3609">
        <v>450</v>
      </c>
      <c r="T3609" s="1" t="s">
        <v>24</v>
      </c>
    </row>
    <row r="3610" spans="1:20" x14ac:dyDescent="0.55000000000000004">
      <c r="A3610" s="1" t="s">
        <v>20</v>
      </c>
      <c r="B3610" s="1" t="s">
        <v>21</v>
      </c>
      <c r="C3610" s="1" t="s">
        <v>22</v>
      </c>
      <c r="D3610" s="1" t="s">
        <v>23</v>
      </c>
      <c r="E3610" s="1" t="s">
        <v>5</v>
      </c>
      <c r="F3610" s="1" t="s">
        <v>24</v>
      </c>
      <c r="G3610" s="1" t="s">
        <v>25</v>
      </c>
      <c r="H3610">
        <v>2073229</v>
      </c>
      <c r="I3610">
        <v>2075319</v>
      </c>
      <c r="J3610" s="1" t="s">
        <v>67</v>
      </c>
      <c r="K3610" s="1" t="s">
        <v>24</v>
      </c>
      <c r="L3610" s="1" t="s">
        <v>24</v>
      </c>
      <c r="M3610" s="1" t="s">
        <v>24</v>
      </c>
      <c r="N3610" s="1" t="s">
        <v>24</v>
      </c>
      <c r="O3610" s="1" t="s">
        <v>24</v>
      </c>
      <c r="P3610" s="1" t="s">
        <v>24</v>
      </c>
      <c r="Q3610" s="1" t="s">
        <v>4616</v>
      </c>
      <c r="R3610">
        <v>2091</v>
      </c>
      <c r="T3610" s="1" t="s">
        <v>24</v>
      </c>
    </row>
    <row r="3611" spans="1:20" x14ac:dyDescent="0.55000000000000004">
      <c r="A3611" s="1" t="s">
        <v>28</v>
      </c>
      <c r="B3611" s="1" t="s">
        <v>29</v>
      </c>
      <c r="C3611" s="1" t="s">
        <v>22</v>
      </c>
      <c r="D3611" s="1" t="s">
        <v>23</v>
      </c>
      <c r="E3611" s="1" t="s">
        <v>5</v>
      </c>
      <c r="F3611" s="1" t="s">
        <v>24</v>
      </c>
      <c r="G3611" s="1" t="s">
        <v>25</v>
      </c>
      <c r="H3611">
        <v>2073229</v>
      </c>
      <c r="I3611">
        <v>2075319</v>
      </c>
      <c r="J3611" s="1" t="s">
        <v>67</v>
      </c>
      <c r="K3611" s="1" t="s">
        <v>4617</v>
      </c>
      <c r="L3611" s="1" t="s">
        <v>24</v>
      </c>
      <c r="M3611" s="1" t="s">
        <v>24</v>
      </c>
      <c r="N3611" s="1" t="s">
        <v>4618</v>
      </c>
      <c r="O3611" s="1" t="s">
        <v>24</v>
      </c>
      <c r="P3611" s="1" t="s">
        <v>24</v>
      </c>
      <c r="Q3611" s="1" t="s">
        <v>4616</v>
      </c>
      <c r="R3611">
        <v>2091</v>
      </c>
      <c r="S3611">
        <v>696</v>
      </c>
      <c r="T3611" s="1" t="s">
        <v>24</v>
      </c>
    </row>
    <row r="3612" spans="1:20" x14ac:dyDescent="0.55000000000000004">
      <c r="A3612" s="1" t="s">
        <v>20</v>
      </c>
      <c r="B3612" s="1" t="s">
        <v>21</v>
      </c>
      <c r="C3612" s="1" t="s">
        <v>22</v>
      </c>
      <c r="D3612" s="1" t="s">
        <v>23</v>
      </c>
      <c r="E3612" s="1" t="s">
        <v>5</v>
      </c>
      <c r="F3612" s="1" t="s">
        <v>24</v>
      </c>
      <c r="G3612" s="1" t="s">
        <v>25</v>
      </c>
      <c r="H3612">
        <v>2075331</v>
      </c>
      <c r="I3612">
        <v>2076215</v>
      </c>
      <c r="J3612" s="1" t="s">
        <v>67</v>
      </c>
      <c r="K3612" s="1" t="s">
        <v>24</v>
      </c>
      <c r="L3612" s="1" t="s">
        <v>24</v>
      </c>
      <c r="M3612" s="1" t="s">
        <v>24</v>
      </c>
      <c r="N3612" s="1" t="s">
        <v>24</v>
      </c>
      <c r="O3612" s="1" t="s">
        <v>24</v>
      </c>
      <c r="P3612" s="1" t="s">
        <v>24</v>
      </c>
      <c r="Q3612" s="1" t="s">
        <v>4619</v>
      </c>
      <c r="R3612">
        <v>885</v>
      </c>
      <c r="T3612" s="1" t="s">
        <v>24</v>
      </c>
    </row>
    <row r="3613" spans="1:20" x14ac:dyDescent="0.55000000000000004">
      <c r="A3613" s="1" t="s">
        <v>28</v>
      </c>
      <c r="B3613" s="1" t="s">
        <v>29</v>
      </c>
      <c r="C3613" s="1" t="s">
        <v>22</v>
      </c>
      <c r="D3613" s="1" t="s">
        <v>23</v>
      </c>
      <c r="E3613" s="1" t="s">
        <v>5</v>
      </c>
      <c r="F3613" s="1" t="s">
        <v>24</v>
      </c>
      <c r="G3613" s="1" t="s">
        <v>25</v>
      </c>
      <c r="H3613">
        <v>2075331</v>
      </c>
      <c r="I3613">
        <v>2076215</v>
      </c>
      <c r="J3613" s="1" t="s">
        <v>67</v>
      </c>
      <c r="K3613" s="1" t="s">
        <v>4620</v>
      </c>
      <c r="L3613" s="1" t="s">
        <v>24</v>
      </c>
      <c r="M3613" s="1" t="s">
        <v>24</v>
      </c>
      <c r="N3613" s="1" t="s">
        <v>4621</v>
      </c>
      <c r="O3613" s="1" t="s">
        <v>24</v>
      </c>
      <c r="P3613" s="1" t="s">
        <v>24</v>
      </c>
      <c r="Q3613" s="1" t="s">
        <v>4619</v>
      </c>
      <c r="R3613">
        <v>885</v>
      </c>
      <c r="S3613">
        <v>294</v>
      </c>
      <c r="T3613" s="1" t="s">
        <v>24</v>
      </c>
    </row>
    <row r="3614" spans="1:20" x14ac:dyDescent="0.55000000000000004">
      <c r="A3614" s="1" t="s">
        <v>20</v>
      </c>
      <c r="B3614" s="1" t="s">
        <v>21</v>
      </c>
      <c r="C3614" s="1" t="s">
        <v>22</v>
      </c>
      <c r="D3614" s="1" t="s">
        <v>23</v>
      </c>
      <c r="E3614" s="1" t="s">
        <v>5</v>
      </c>
      <c r="F3614" s="1" t="s">
        <v>24</v>
      </c>
      <c r="G3614" s="1" t="s">
        <v>25</v>
      </c>
      <c r="H3614">
        <v>2076272</v>
      </c>
      <c r="I3614">
        <v>2077018</v>
      </c>
      <c r="J3614" s="1" t="s">
        <v>67</v>
      </c>
      <c r="K3614" s="1" t="s">
        <v>24</v>
      </c>
      <c r="L3614" s="1" t="s">
        <v>24</v>
      </c>
      <c r="M3614" s="1" t="s">
        <v>24</v>
      </c>
      <c r="N3614" s="1" t="s">
        <v>24</v>
      </c>
      <c r="O3614" s="1" t="s">
        <v>24</v>
      </c>
      <c r="P3614" s="1" t="s">
        <v>24</v>
      </c>
      <c r="Q3614" s="1" t="s">
        <v>4622</v>
      </c>
      <c r="R3614">
        <v>747</v>
      </c>
      <c r="T3614" s="1" t="s">
        <v>24</v>
      </c>
    </row>
    <row r="3615" spans="1:20" x14ac:dyDescent="0.55000000000000004">
      <c r="A3615" s="1" t="s">
        <v>28</v>
      </c>
      <c r="B3615" s="1" t="s">
        <v>29</v>
      </c>
      <c r="C3615" s="1" t="s">
        <v>22</v>
      </c>
      <c r="D3615" s="1" t="s">
        <v>23</v>
      </c>
      <c r="E3615" s="1" t="s">
        <v>5</v>
      </c>
      <c r="F3615" s="1" t="s">
        <v>24</v>
      </c>
      <c r="G3615" s="1" t="s">
        <v>25</v>
      </c>
      <c r="H3615">
        <v>2076272</v>
      </c>
      <c r="I3615">
        <v>2077018</v>
      </c>
      <c r="J3615" s="1" t="s">
        <v>67</v>
      </c>
      <c r="K3615" s="1" t="s">
        <v>4623</v>
      </c>
      <c r="L3615" s="1" t="s">
        <v>24</v>
      </c>
      <c r="M3615" s="1" t="s">
        <v>24</v>
      </c>
      <c r="N3615" s="1" t="s">
        <v>4624</v>
      </c>
      <c r="O3615" s="1" t="s">
        <v>24</v>
      </c>
      <c r="P3615" s="1" t="s">
        <v>24</v>
      </c>
      <c r="Q3615" s="1" t="s">
        <v>4622</v>
      </c>
      <c r="R3615">
        <v>747</v>
      </c>
      <c r="S3615">
        <v>248</v>
      </c>
      <c r="T3615" s="1" t="s">
        <v>24</v>
      </c>
    </row>
    <row r="3616" spans="1:20" x14ac:dyDescent="0.55000000000000004">
      <c r="A3616" s="1" t="s">
        <v>20</v>
      </c>
      <c r="B3616" s="1" t="s">
        <v>21</v>
      </c>
      <c r="C3616" s="1" t="s">
        <v>22</v>
      </c>
      <c r="D3616" s="1" t="s">
        <v>23</v>
      </c>
      <c r="E3616" s="1" t="s">
        <v>5</v>
      </c>
      <c r="F3616" s="1" t="s">
        <v>24</v>
      </c>
      <c r="G3616" s="1" t="s">
        <v>25</v>
      </c>
      <c r="H3616">
        <v>2077039</v>
      </c>
      <c r="I3616">
        <v>2078025</v>
      </c>
      <c r="J3616" s="1" t="s">
        <v>67</v>
      </c>
      <c r="K3616" s="1" t="s">
        <v>24</v>
      </c>
      <c r="L3616" s="1" t="s">
        <v>24</v>
      </c>
      <c r="M3616" s="1" t="s">
        <v>24</v>
      </c>
      <c r="N3616" s="1" t="s">
        <v>24</v>
      </c>
      <c r="O3616" s="1" t="s">
        <v>24</v>
      </c>
      <c r="P3616" s="1" t="s">
        <v>24</v>
      </c>
      <c r="Q3616" s="1" t="s">
        <v>4625</v>
      </c>
      <c r="R3616">
        <v>987</v>
      </c>
      <c r="T3616" s="1" t="s">
        <v>24</v>
      </c>
    </row>
    <row r="3617" spans="1:20" x14ac:dyDescent="0.55000000000000004">
      <c r="A3617" s="1" t="s">
        <v>28</v>
      </c>
      <c r="B3617" s="1" t="s">
        <v>29</v>
      </c>
      <c r="C3617" s="1" t="s">
        <v>22</v>
      </c>
      <c r="D3617" s="1" t="s">
        <v>23</v>
      </c>
      <c r="E3617" s="1" t="s">
        <v>5</v>
      </c>
      <c r="F3617" s="1" t="s">
        <v>24</v>
      </c>
      <c r="G3617" s="1" t="s">
        <v>25</v>
      </c>
      <c r="H3617">
        <v>2077039</v>
      </c>
      <c r="I3617">
        <v>2078025</v>
      </c>
      <c r="J3617" s="1" t="s">
        <v>67</v>
      </c>
      <c r="K3617" s="1" t="s">
        <v>4626</v>
      </c>
      <c r="L3617" s="1" t="s">
        <v>24</v>
      </c>
      <c r="M3617" s="1" t="s">
        <v>24</v>
      </c>
      <c r="N3617" s="1" t="s">
        <v>4627</v>
      </c>
      <c r="O3617" s="1" t="s">
        <v>24</v>
      </c>
      <c r="P3617" s="1" t="s">
        <v>24</v>
      </c>
      <c r="Q3617" s="1" t="s">
        <v>4625</v>
      </c>
      <c r="R3617">
        <v>987</v>
      </c>
      <c r="S3617">
        <v>328</v>
      </c>
      <c r="T3617" s="1" t="s">
        <v>24</v>
      </c>
    </row>
    <row r="3618" spans="1:20" x14ac:dyDescent="0.55000000000000004">
      <c r="A3618" s="1" t="s">
        <v>20</v>
      </c>
      <c r="B3618" s="1" t="s">
        <v>21</v>
      </c>
      <c r="C3618" s="1" t="s">
        <v>22</v>
      </c>
      <c r="D3618" s="1" t="s">
        <v>23</v>
      </c>
      <c r="E3618" s="1" t="s">
        <v>5</v>
      </c>
      <c r="F3618" s="1" t="s">
        <v>24</v>
      </c>
      <c r="G3618" s="1" t="s">
        <v>25</v>
      </c>
      <c r="H3618">
        <v>2078040</v>
      </c>
      <c r="I3618">
        <v>2078981</v>
      </c>
      <c r="J3618" s="1" t="s">
        <v>67</v>
      </c>
      <c r="K3618" s="1" t="s">
        <v>24</v>
      </c>
      <c r="L3618" s="1" t="s">
        <v>24</v>
      </c>
      <c r="M3618" s="1" t="s">
        <v>24</v>
      </c>
      <c r="N3618" s="1" t="s">
        <v>24</v>
      </c>
      <c r="O3618" s="1" t="s">
        <v>24</v>
      </c>
      <c r="P3618" s="1" t="s">
        <v>24</v>
      </c>
      <c r="Q3618" s="1" t="s">
        <v>4628</v>
      </c>
      <c r="R3618">
        <v>942</v>
      </c>
      <c r="T3618" s="1" t="s">
        <v>24</v>
      </c>
    </row>
    <row r="3619" spans="1:20" x14ac:dyDescent="0.55000000000000004">
      <c r="A3619" s="1" t="s">
        <v>28</v>
      </c>
      <c r="B3619" s="1" t="s">
        <v>29</v>
      </c>
      <c r="C3619" s="1" t="s">
        <v>22</v>
      </c>
      <c r="D3619" s="1" t="s">
        <v>23</v>
      </c>
      <c r="E3619" s="1" t="s">
        <v>5</v>
      </c>
      <c r="F3619" s="1" t="s">
        <v>24</v>
      </c>
      <c r="G3619" s="1" t="s">
        <v>25</v>
      </c>
      <c r="H3619">
        <v>2078040</v>
      </c>
      <c r="I3619">
        <v>2078981</v>
      </c>
      <c r="J3619" s="1" t="s">
        <v>67</v>
      </c>
      <c r="K3619" s="1" t="s">
        <v>4629</v>
      </c>
      <c r="L3619" s="1" t="s">
        <v>24</v>
      </c>
      <c r="M3619" s="1" t="s">
        <v>24</v>
      </c>
      <c r="N3619" s="1" t="s">
        <v>4630</v>
      </c>
      <c r="O3619" s="1" t="s">
        <v>24</v>
      </c>
      <c r="P3619" s="1" t="s">
        <v>24</v>
      </c>
      <c r="Q3619" s="1" t="s">
        <v>4628</v>
      </c>
      <c r="R3619">
        <v>942</v>
      </c>
      <c r="S3619">
        <v>313</v>
      </c>
      <c r="T3619" s="1" t="s">
        <v>24</v>
      </c>
    </row>
    <row r="3620" spans="1:20" x14ac:dyDescent="0.55000000000000004">
      <c r="A3620" s="1" t="s">
        <v>20</v>
      </c>
      <c r="B3620" s="1" t="s">
        <v>21</v>
      </c>
      <c r="C3620" s="1" t="s">
        <v>22</v>
      </c>
      <c r="D3620" s="1" t="s">
        <v>23</v>
      </c>
      <c r="E3620" s="1" t="s">
        <v>5</v>
      </c>
      <c r="F3620" s="1" t="s">
        <v>24</v>
      </c>
      <c r="G3620" s="1" t="s">
        <v>25</v>
      </c>
      <c r="H3620">
        <v>2079106</v>
      </c>
      <c r="I3620">
        <v>2080113</v>
      </c>
      <c r="J3620" s="1" t="s">
        <v>67</v>
      </c>
      <c r="K3620" s="1" t="s">
        <v>24</v>
      </c>
      <c r="L3620" s="1" t="s">
        <v>24</v>
      </c>
      <c r="M3620" s="1" t="s">
        <v>24</v>
      </c>
      <c r="N3620" s="1" t="s">
        <v>24</v>
      </c>
      <c r="O3620" s="1" t="s">
        <v>24</v>
      </c>
      <c r="P3620" s="1" t="s">
        <v>24</v>
      </c>
      <c r="Q3620" s="1" t="s">
        <v>4631</v>
      </c>
      <c r="R3620">
        <v>1008</v>
      </c>
      <c r="T3620" s="1" t="s">
        <v>24</v>
      </c>
    </row>
    <row r="3621" spans="1:20" x14ac:dyDescent="0.55000000000000004">
      <c r="A3621" s="1" t="s">
        <v>28</v>
      </c>
      <c r="B3621" s="1" t="s">
        <v>29</v>
      </c>
      <c r="C3621" s="1" t="s">
        <v>22</v>
      </c>
      <c r="D3621" s="1" t="s">
        <v>23</v>
      </c>
      <c r="E3621" s="1" t="s">
        <v>5</v>
      </c>
      <c r="F3621" s="1" t="s">
        <v>24</v>
      </c>
      <c r="G3621" s="1" t="s">
        <v>25</v>
      </c>
      <c r="H3621">
        <v>2079106</v>
      </c>
      <c r="I3621">
        <v>2080113</v>
      </c>
      <c r="J3621" s="1" t="s">
        <v>67</v>
      </c>
      <c r="K3621" s="1" t="s">
        <v>4632</v>
      </c>
      <c r="L3621" s="1" t="s">
        <v>24</v>
      </c>
      <c r="M3621" s="1" t="s">
        <v>24</v>
      </c>
      <c r="N3621" s="1" t="s">
        <v>4630</v>
      </c>
      <c r="O3621" s="1" t="s">
        <v>24</v>
      </c>
      <c r="P3621" s="1" t="s">
        <v>24</v>
      </c>
      <c r="Q3621" s="1" t="s">
        <v>4631</v>
      </c>
      <c r="R3621">
        <v>1008</v>
      </c>
      <c r="S3621">
        <v>335</v>
      </c>
      <c r="T3621" s="1" t="s">
        <v>24</v>
      </c>
    </row>
    <row r="3622" spans="1:20" x14ac:dyDescent="0.55000000000000004">
      <c r="A3622" s="1" t="s">
        <v>20</v>
      </c>
      <c r="B3622" s="1" t="s">
        <v>21</v>
      </c>
      <c r="C3622" s="1" t="s">
        <v>22</v>
      </c>
      <c r="D3622" s="1" t="s">
        <v>23</v>
      </c>
      <c r="E3622" s="1" t="s">
        <v>5</v>
      </c>
      <c r="F3622" s="1" t="s">
        <v>24</v>
      </c>
      <c r="G3622" s="1" t="s">
        <v>25</v>
      </c>
      <c r="H3622">
        <v>2080135</v>
      </c>
      <c r="I3622">
        <v>2083593</v>
      </c>
      <c r="J3622" s="1" t="s">
        <v>67</v>
      </c>
      <c r="K3622" s="1" t="s">
        <v>24</v>
      </c>
      <c r="L3622" s="1" t="s">
        <v>24</v>
      </c>
      <c r="M3622" s="1" t="s">
        <v>24</v>
      </c>
      <c r="N3622" s="1" t="s">
        <v>24</v>
      </c>
      <c r="O3622" s="1" t="s">
        <v>24</v>
      </c>
      <c r="P3622" s="1" t="s">
        <v>24</v>
      </c>
      <c r="Q3622" s="1" t="s">
        <v>4633</v>
      </c>
      <c r="R3622">
        <v>3459</v>
      </c>
      <c r="T3622" s="1" t="s">
        <v>24</v>
      </c>
    </row>
    <row r="3623" spans="1:20" x14ac:dyDescent="0.55000000000000004">
      <c r="A3623" s="1" t="s">
        <v>28</v>
      </c>
      <c r="B3623" s="1" t="s">
        <v>29</v>
      </c>
      <c r="C3623" s="1" t="s">
        <v>22</v>
      </c>
      <c r="D3623" s="1" t="s">
        <v>23</v>
      </c>
      <c r="E3623" s="1" t="s">
        <v>5</v>
      </c>
      <c r="F3623" s="1" t="s">
        <v>24</v>
      </c>
      <c r="G3623" s="1" t="s">
        <v>25</v>
      </c>
      <c r="H3623">
        <v>2080135</v>
      </c>
      <c r="I3623">
        <v>2083593</v>
      </c>
      <c r="J3623" s="1" t="s">
        <v>67</v>
      </c>
      <c r="K3623" s="1" t="s">
        <v>4634</v>
      </c>
      <c r="L3623" s="1" t="s">
        <v>24</v>
      </c>
      <c r="M3623" s="1" t="s">
        <v>24</v>
      </c>
      <c r="N3623" s="1" t="s">
        <v>4635</v>
      </c>
      <c r="O3623" s="1" t="s">
        <v>24</v>
      </c>
      <c r="P3623" s="1" t="s">
        <v>24</v>
      </c>
      <c r="Q3623" s="1" t="s">
        <v>4633</v>
      </c>
      <c r="R3623">
        <v>3459</v>
      </c>
      <c r="S3623">
        <v>1152</v>
      </c>
      <c r="T3623" s="1" t="s">
        <v>24</v>
      </c>
    </row>
    <row r="3624" spans="1:20" x14ac:dyDescent="0.55000000000000004">
      <c r="A3624" s="1" t="s">
        <v>20</v>
      </c>
      <c r="B3624" s="1" t="s">
        <v>21</v>
      </c>
      <c r="C3624" s="1" t="s">
        <v>22</v>
      </c>
      <c r="D3624" s="1" t="s">
        <v>23</v>
      </c>
      <c r="E3624" s="1" t="s">
        <v>5</v>
      </c>
      <c r="F3624" s="1" t="s">
        <v>24</v>
      </c>
      <c r="G3624" s="1" t="s">
        <v>25</v>
      </c>
      <c r="H3624">
        <v>2083685</v>
      </c>
      <c r="I3624">
        <v>2084161</v>
      </c>
      <c r="J3624" s="1" t="s">
        <v>67</v>
      </c>
      <c r="K3624" s="1" t="s">
        <v>24</v>
      </c>
      <c r="L3624" s="1" t="s">
        <v>24</v>
      </c>
      <c r="M3624" s="1" t="s">
        <v>24</v>
      </c>
      <c r="N3624" s="1" t="s">
        <v>24</v>
      </c>
      <c r="O3624" s="1" t="s">
        <v>24</v>
      </c>
      <c r="P3624" s="1" t="s">
        <v>24</v>
      </c>
      <c r="Q3624" s="1" t="s">
        <v>4636</v>
      </c>
      <c r="R3624">
        <v>477</v>
      </c>
      <c r="T3624" s="1" t="s">
        <v>24</v>
      </c>
    </row>
    <row r="3625" spans="1:20" x14ac:dyDescent="0.55000000000000004">
      <c r="A3625" s="1" t="s">
        <v>28</v>
      </c>
      <c r="B3625" s="1" t="s">
        <v>29</v>
      </c>
      <c r="C3625" s="1" t="s">
        <v>22</v>
      </c>
      <c r="D3625" s="1" t="s">
        <v>23</v>
      </c>
      <c r="E3625" s="1" t="s">
        <v>5</v>
      </c>
      <c r="F3625" s="1" t="s">
        <v>24</v>
      </c>
      <c r="G3625" s="1" t="s">
        <v>25</v>
      </c>
      <c r="H3625">
        <v>2083685</v>
      </c>
      <c r="I3625">
        <v>2084161</v>
      </c>
      <c r="J3625" s="1" t="s">
        <v>67</v>
      </c>
      <c r="K3625" s="1" t="s">
        <v>4637</v>
      </c>
      <c r="L3625" s="1" t="s">
        <v>24</v>
      </c>
      <c r="M3625" s="1" t="s">
        <v>24</v>
      </c>
      <c r="N3625" s="1" t="s">
        <v>1370</v>
      </c>
      <c r="O3625" s="1" t="s">
        <v>24</v>
      </c>
      <c r="P3625" s="1" t="s">
        <v>24</v>
      </c>
      <c r="Q3625" s="1" t="s">
        <v>4636</v>
      </c>
      <c r="R3625">
        <v>477</v>
      </c>
      <c r="S3625">
        <v>158</v>
      </c>
      <c r="T3625" s="1" t="s">
        <v>24</v>
      </c>
    </row>
    <row r="3626" spans="1:20" x14ac:dyDescent="0.55000000000000004">
      <c r="A3626" s="1" t="s">
        <v>20</v>
      </c>
      <c r="B3626" s="1" t="s">
        <v>21</v>
      </c>
      <c r="C3626" s="1" t="s">
        <v>22</v>
      </c>
      <c r="D3626" s="1" t="s">
        <v>23</v>
      </c>
      <c r="E3626" s="1" t="s">
        <v>5</v>
      </c>
      <c r="F3626" s="1" t="s">
        <v>24</v>
      </c>
      <c r="G3626" s="1" t="s">
        <v>25</v>
      </c>
      <c r="H3626">
        <v>2084403</v>
      </c>
      <c r="I3626">
        <v>2084630</v>
      </c>
      <c r="J3626" s="1" t="s">
        <v>26</v>
      </c>
      <c r="K3626" s="1" t="s">
        <v>24</v>
      </c>
      <c r="L3626" s="1" t="s">
        <v>24</v>
      </c>
      <c r="M3626" s="1" t="s">
        <v>24</v>
      </c>
      <c r="N3626" s="1" t="s">
        <v>24</v>
      </c>
      <c r="O3626" s="1" t="s">
        <v>24</v>
      </c>
      <c r="P3626" s="1" t="s">
        <v>24</v>
      </c>
      <c r="Q3626" s="1" t="s">
        <v>4638</v>
      </c>
      <c r="R3626">
        <v>228</v>
      </c>
      <c r="T3626" s="1" t="s">
        <v>24</v>
      </c>
    </row>
    <row r="3627" spans="1:20" x14ac:dyDescent="0.55000000000000004">
      <c r="A3627" s="1" t="s">
        <v>28</v>
      </c>
      <c r="B3627" s="1" t="s">
        <v>29</v>
      </c>
      <c r="C3627" s="1" t="s">
        <v>22</v>
      </c>
      <c r="D3627" s="1" t="s">
        <v>23</v>
      </c>
      <c r="E3627" s="1" t="s">
        <v>5</v>
      </c>
      <c r="F3627" s="1" t="s">
        <v>24</v>
      </c>
      <c r="G3627" s="1" t="s">
        <v>25</v>
      </c>
      <c r="H3627">
        <v>2084403</v>
      </c>
      <c r="I3627">
        <v>2084630</v>
      </c>
      <c r="J3627" s="1" t="s">
        <v>26</v>
      </c>
      <c r="K3627" s="1" t="s">
        <v>4639</v>
      </c>
      <c r="L3627" s="1" t="s">
        <v>24</v>
      </c>
      <c r="M3627" s="1" t="s">
        <v>24</v>
      </c>
      <c r="N3627" s="1" t="s">
        <v>73</v>
      </c>
      <c r="O3627" s="1" t="s">
        <v>24</v>
      </c>
      <c r="P3627" s="1" t="s">
        <v>24</v>
      </c>
      <c r="Q3627" s="1" t="s">
        <v>4638</v>
      </c>
      <c r="R3627">
        <v>228</v>
      </c>
      <c r="S3627">
        <v>75</v>
      </c>
      <c r="T3627" s="1" t="s">
        <v>24</v>
      </c>
    </row>
    <row r="3628" spans="1:20" x14ac:dyDescent="0.55000000000000004">
      <c r="A3628" s="1" t="s">
        <v>20</v>
      </c>
      <c r="B3628" s="1" t="s">
        <v>21</v>
      </c>
      <c r="C3628" s="1" t="s">
        <v>22</v>
      </c>
      <c r="D3628" s="1" t="s">
        <v>23</v>
      </c>
      <c r="E3628" s="1" t="s">
        <v>5</v>
      </c>
      <c r="F3628" s="1" t="s">
        <v>24</v>
      </c>
      <c r="G3628" s="1" t="s">
        <v>25</v>
      </c>
      <c r="H3628">
        <v>2084732</v>
      </c>
      <c r="I3628">
        <v>2086069</v>
      </c>
      <c r="J3628" s="1" t="s">
        <v>67</v>
      </c>
      <c r="K3628" s="1" t="s">
        <v>24</v>
      </c>
      <c r="L3628" s="1" t="s">
        <v>24</v>
      </c>
      <c r="M3628" s="1" t="s">
        <v>24</v>
      </c>
      <c r="N3628" s="1" t="s">
        <v>24</v>
      </c>
      <c r="O3628" s="1" t="s">
        <v>24</v>
      </c>
      <c r="P3628" s="1" t="s">
        <v>24</v>
      </c>
      <c r="Q3628" s="1" t="s">
        <v>4640</v>
      </c>
      <c r="R3628">
        <v>1338</v>
      </c>
      <c r="T3628" s="1" t="s">
        <v>24</v>
      </c>
    </row>
    <row r="3629" spans="1:20" x14ac:dyDescent="0.55000000000000004">
      <c r="A3629" s="1" t="s">
        <v>28</v>
      </c>
      <c r="B3629" s="1" t="s">
        <v>29</v>
      </c>
      <c r="C3629" s="1" t="s">
        <v>22</v>
      </c>
      <c r="D3629" s="1" t="s">
        <v>23</v>
      </c>
      <c r="E3629" s="1" t="s">
        <v>5</v>
      </c>
      <c r="F3629" s="1" t="s">
        <v>24</v>
      </c>
      <c r="G3629" s="1" t="s">
        <v>25</v>
      </c>
      <c r="H3629">
        <v>2084732</v>
      </c>
      <c r="I3629">
        <v>2086069</v>
      </c>
      <c r="J3629" s="1" t="s">
        <v>67</v>
      </c>
      <c r="K3629" s="1" t="s">
        <v>4641</v>
      </c>
      <c r="L3629" s="1" t="s">
        <v>24</v>
      </c>
      <c r="M3629" s="1" t="s">
        <v>24</v>
      </c>
      <c r="N3629" s="1" t="s">
        <v>4642</v>
      </c>
      <c r="O3629" s="1" t="s">
        <v>24</v>
      </c>
      <c r="P3629" s="1" t="s">
        <v>24</v>
      </c>
      <c r="Q3629" s="1" t="s">
        <v>4640</v>
      </c>
      <c r="R3629">
        <v>1338</v>
      </c>
      <c r="S3629">
        <v>445</v>
      </c>
      <c r="T3629" s="1" t="s">
        <v>24</v>
      </c>
    </row>
    <row r="3630" spans="1:20" x14ac:dyDescent="0.55000000000000004">
      <c r="A3630" s="1" t="s">
        <v>20</v>
      </c>
      <c r="B3630" s="1" t="s">
        <v>21</v>
      </c>
      <c r="C3630" s="1" t="s">
        <v>22</v>
      </c>
      <c r="D3630" s="1" t="s">
        <v>23</v>
      </c>
      <c r="E3630" s="1" t="s">
        <v>5</v>
      </c>
      <c r="F3630" s="1" t="s">
        <v>24</v>
      </c>
      <c r="G3630" s="1" t="s">
        <v>25</v>
      </c>
      <c r="H3630">
        <v>2086245</v>
      </c>
      <c r="I3630">
        <v>2086970</v>
      </c>
      <c r="J3630" s="1" t="s">
        <v>26</v>
      </c>
      <c r="K3630" s="1" t="s">
        <v>24</v>
      </c>
      <c r="L3630" s="1" t="s">
        <v>24</v>
      </c>
      <c r="M3630" s="1" t="s">
        <v>24</v>
      </c>
      <c r="N3630" s="1" t="s">
        <v>24</v>
      </c>
      <c r="O3630" s="1" t="s">
        <v>24</v>
      </c>
      <c r="P3630" s="1" t="s">
        <v>24</v>
      </c>
      <c r="Q3630" s="1" t="s">
        <v>4643</v>
      </c>
      <c r="R3630">
        <v>726</v>
      </c>
      <c r="T3630" s="1" t="s">
        <v>24</v>
      </c>
    </row>
    <row r="3631" spans="1:20" x14ac:dyDescent="0.55000000000000004">
      <c r="A3631" s="1" t="s">
        <v>28</v>
      </c>
      <c r="B3631" s="1" t="s">
        <v>29</v>
      </c>
      <c r="C3631" s="1" t="s">
        <v>22</v>
      </c>
      <c r="D3631" s="1" t="s">
        <v>23</v>
      </c>
      <c r="E3631" s="1" t="s">
        <v>5</v>
      </c>
      <c r="F3631" s="1" t="s">
        <v>24</v>
      </c>
      <c r="G3631" s="1" t="s">
        <v>25</v>
      </c>
      <c r="H3631">
        <v>2086245</v>
      </c>
      <c r="I3631">
        <v>2086970</v>
      </c>
      <c r="J3631" s="1" t="s">
        <v>26</v>
      </c>
      <c r="K3631" s="1" t="s">
        <v>4644</v>
      </c>
      <c r="L3631" s="1" t="s">
        <v>24</v>
      </c>
      <c r="M3631" s="1" t="s">
        <v>24</v>
      </c>
      <c r="N3631" s="1" t="s">
        <v>4645</v>
      </c>
      <c r="O3631" s="1" t="s">
        <v>24</v>
      </c>
      <c r="P3631" s="1" t="s">
        <v>24</v>
      </c>
      <c r="Q3631" s="1" t="s">
        <v>4643</v>
      </c>
      <c r="R3631">
        <v>726</v>
      </c>
      <c r="S3631">
        <v>241</v>
      </c>
      <c r="T3631" s="1" t="s">
        <v>24</v>
      </c>
    </row>
    <row r="3632" spans="1:20" x14ac:dyDescent="0.55000000000000004">
      <c r="A3632" s="1" t="s">
        <v>20</v>
      </c>
      <c r="B3632" s="1" t="s">
        <v>21</v>
      </c>
      <c r="C3632" s="1" t="s">
        <v>22</v>
      </c>
      <c r="D3632" s="1" t="s">
        <v>23</v>
      </c>
      <c r="E3632" s="1" t="s">
        <v>5</v>
      </c>
      <c r="F3632" s="1" t="s">
        <v>24</v>
      </c>
      <c r="G3632" s="1" t="s">
        <v>25</v>
      </c>
      <c r="H3632">
        <v>2086992</v>
      </c>
      <c r="I3632">
        <v>2087363</v>
      </c>
      <c r="J3632" s="1" t="s">
        <v>26</v>
      </c>
      <c r="K3632" s="1" t="s">
        <v>24</v>
      </c>
      <c r="L3632" s="1" t="s">
        <v>24</v>
      </c>
      <c r="M3632" s="1" t="s">
        <v>24</v>
      </c>
      <c r="N3632" s="1" t="s">
        <v>24</v>
      </c>
      <c r="O3632" s="1" t="s">
        <v>24</v>
      </c>
      <c r="P3632" s="1" t="s">
        <v>24</v>
      </c>
      <c r="Q3632" s="1" t="s">
        <v>4646</v>
      </c>
      <c r="R3632">
        <v>372</v>
      </c>
      <c r="T3632" s="1" t="s">
        <v>24</v>
      </c>
    </row>
    <row r="3633" spans="1:20" x14ac:dyDescent="0.55000000000000004">
      <c r="A3633" s="1" t="s">
        <v>28</v>
      </c>
      <c r="B3633" s="1" t="s">
        <v>29</v>
      </c>
      <c r="C3633" s="1" t="s">
        <v>22</v>
      </c>
      <c r="D3633" s="1" t="s">
        <v>23</v>
      </c>
      <c r="E3633" s="1" t="s">
        <v>5</v>
      </c>
      <c r="F3633" s="1" t="s">
        <v>24</v>
      </c>
      <c r="G3633" s="1" t="s">
        <v>25</v>
      </c>
      <c r="H3633">
        <v>2086992</v>
      </c>
      <c r="I3633">
        <v>2087363</v>
      </c>
      <c r="J3633" s="1" t="s">
        <v>26</v>
      </c>
      <c r="K3633" s="1" t="s">
        <v>4647</v>
      </c>
      <c r="L3633" s="1" t="s">
        <v>24</v>
      </c>
      <c r="M3633" s="1" t="s">
        <v>24</v>
      </c>
      <c r="N3633" s="1" t="s">
        <v>4648</v>
      </c>
      <c r="O3633" s="1" t="s">
        <v>24</v>
      </c>
      <c r="P3633" s="1" t="s">
        <v>24</v>
      </c>
      <c r="Q3633" s="1" t="s">
        <v>4646</v>
      </c>
      <c r="R3633">
        <v>372</v>
      </c>
      <c r="S3633">
        <v>123</v>
      </c>
      <c r="T3633" s="1" t="s">
        <v>24</v>
      </c>
    </row>
    <row r="3634" spans="1:20" x14ac:dyDescent="0.55000000000000004">
      <c r="A3634" s="1" t="s">
        <v>20</v>
      </c>
      <c r="B3634" s="1" t="s">
        <v>21</v>
      </c>
      <c r="C3634" s="1" t="s">
        <v>22</v>
      </c>
      <c r="D3634" s="1" t="s">
        <v>23</v>
      </c>
      <c r="E3634" s="1" t="s">
        <v>5</v>
      </c>
      <c r="F3634" s="1" t="s">
        <v>24</v>
      </c>
      <c r="G3634" s="1" t="s">
        <v>25</v>
      </c>
      <c r="H3634">
        <v>2087402</v>
      </c>
      <c r="I3634">
        <v>2089048</v>
      </c>
      <c r="J3634" s="1" t="s">
        <v>26</v>
      </c>
      <c r="K3634" s="1" t="s">
        <v>24</v>
      </c>
      <c r="L3634" s="1" t="s">
        <v>24</v>
      </c>
      <c r="M3634" s="1" t="s">
        <v>24</v>
      </c>
      <c r="N3634" s="1" t="s">
        <v>24</v>
      </c>
      <c r="O3634" s="1" t="s">
        <v>24</v>
      </c>
      <c r="P3634" s="1" t="s">
        <v>24</v>
      </c>
      <c r="Q3634" s="1" t="s">
        <v>4649</v>
      </c>
      <c r="R3634">
        <v>1647</v>
      </c>
      <c r="T3634" s="1" t="s">
        <v>24</v>
      </c>
    </row>
    <row r="3635" spans="1:20" x14ac:dyDescent="0.55000000000000004">
      <c r="A3635" s="1" t="s">
        <v>28</v>
      </c>
      <c r="B3635" s="1" t="s">
        <v>29</v>
      </c>
      <c r="C3635" s="1" t="s">
        <v>22</v>
      </c>
      <c r="D3635" s="1" t="s">
        <v>23</v>
      </c>
      <c r="E3635" s="1" t="s">
        <v>5</v>
      </c>
      <c r="F3635" s="1" t="s">
        <v>24</v>
      </c>
      <c r="G3635" s="1" t="s">
        <v>25</v>
      </c>
      <c r="H3635">
        <v>2087402</v>
      </c>
      <c r="I3635">
        <v>2089048</v>
      </c>
      <c r="J3635" s="1" t="s">
        <v>26</v>
      </c>
      <c r="K3635" s="1" t="s">
        <v>4650</v>
      </c>
      <c r="L3635" s="1" t="s">
        <v>24</v>
      </c>
      <c r="M3635" s="1" t="s">
        <v>24</v>
      </c>
      <c r="N3635" s="1" t="s">
        <v>4651</v>
      </c>
      <c r="O3635" s="1" t="s">
        <v>24</v>
      </c>
      <c r="P3635" s="1" t="s">
        <v>24</v>
      </c>
      <c r="Q3635" s="1" t="s">
        <v>4649</v>
      </c>
      <c r="R3635">
        <v>1647</v>
      </c>
      <c r="S3635">
        <v>548</v>
      </c>
      <c r="T3635" s="1" t="s">
        <v>24</v>
      </c>
    </row>
    <row r="3636" spans="1:20" x14ac:dyDescent="0.55000000000000004">
      <c r="A3636" s="1" t="s">
        <v>20</v>
      </c>
      <c r="B3636" s="1" t="s">
        <v>21</v>
      </c>
      <c r="C3636" s="1" t="s">
        <v>22</v>
      </c>
      <c r="D3636" s="1" t="s">
        <v>23</v>
      </c>
      <c r="E3636" s="1" t="s">
        <v>5</v>
      </c>
      <c r="F3636" s="1" t="s">
        <v>24</v>
      </c>
      <c r="G3636" s="1" t="s">
        <v>25</v>
      </c>
      <c r="H3636">
        <v>2089041</v>
      </c>
      <c r="I3636">
        <v>2089493</v>
      </c>
      <c r="J3636" s="1" t="s">
        <v>26</v>
      </c>
      <c r="K3636" s="1" t="s">
        <v>24</v>
      </c>
      <c r="L3636" s="1" t="s">
        <v>24</v>
      </c>
      <c r="M3636" s="1" t="s">
        <v>24</v>
      </c>
      <c r="N3636" s="1" t="s">
        <v>24</v>
      </c>
      <c r="O3636" s="1" t="s">
        <v>24</v>
      </c>
      <c r="P3636" s="1" t="s">
        <v>24</v>
      </c>
      <c r="Q3636" s="1" t="s">
        <v>4652</v>
      </c>
      <c r="R3636">
        <v>453</v>
      </c>
      <c r="T3636" s="1" t="s">
        <v>24</v>
      </c>
    </row>
    <row r="3637" spans="1:20" x14ac:dyDescent="0.55000000000000004">
      <c r="A3637" s="1" t="s">
        <v>28</v>
      </c>
      <c r="B3637" s="1" t="s">
        <v>29</v>
      </c>
      <c r="C3637" s="1" t="s">
        <v>22</v>
      </c>
      <c r="D3637" s="1" t="s">
        <v>23</v>
      </c>
      <c r="E3637" s="1" t="s">
        <v>5</v>
      </c>
      <c r="F3637" s="1" t="s">
        <v>24</v>
      </c>
      <c r="G3637" s="1" t="s">
        <v>25</v>
      </c>
      <c r="H3637">
        <v>2089041</v>
      </c>
      <c r="I3637">
        <v>2089493</v>
      </c>
      <c r="J3637" s="1" t="s">
        <v>26</v>
      </c>
      <c r="K3637" s="1" t="s">
        <v>4653</v>
      </c>
      <c r="L3637" s="1" t="s">
        <v>24</v>
      </c>
      <c r="M3637" s="1" t="s">
        <v>24</v>
      </c>
      <c r="N3637" s="1" t="s">
        <v>1763</v>
      </c>
      <c r="O3637" s="1" t="s">
        <v>24</v>
      </c>
      <c r="P3637" s="1" t="s">
        <v>24</v>
      </c>
      <c r="Q3637" s="1" t="s">
        <v>4652</v>
      </c>
      <c r="R3637">
        <v>453</v>
      </c>
      <c r="S3637">
        <v>150</v>
      </c>
      <c r="T3637" s="1" t="s">
        <v>24</v>
      </c>
    </row>
    <row r="3638" spans="1:20" x14ac:dyDescent="0.55000000000000004">
      <c r="A3638" s="1" t="s">
        <v>20</v>
      </c>
      <c r="B3638" s="1" t="s">
        <v>21</v>
      </c>
      <c r="C3638" s="1" t="s">
        <v>22</v>
      </c>
      <c r="D3638" s="1" t="s">
        <v>23</v>
      </c>
      <c r="E3638" s="1" t="s">
        <v>5</v>
      </c>
      <c r="F3638" s="1" t="s">
        <v>24</v>
      </c>
      <c r="G3638" s="1" t="s">
        <v>25</v>
      </c>
      <c r="H3638">
        <v>2089508</v>
      </c>
      <c r="I3638">
        <v>2089999</v>
      </c>
      <c r="J3638" s="1" t="s">
        <v>26</v>
      </c>
      <c r="K3638" s="1" t="s">
        <v>24</v>
      </c>
      <c r="L3638" s="1" t="s">
        <v>24</v>
      </c>
      <c r="M3638" s="1" t="s">
        <v>24</v>
      </c>
      <c r="N3638" s="1" t="s">
        <v>24</v>
      </c>
      <c r="O3638" s="1" t="s">
        <v>24</v>
      </c>
      <c r="P3638" s="1" t="s">
        <v>24</v>
      </c>
      <c r="Q3638" s="1" t="s">
        <v>4654</v>
      </c>
      <c r="R3638">
        <v>492</v>
      </c>
      <c r="T3638" s="1" t="s">
        <v>24</v>
      </c>
    </row>
    <row r="3639" spans="1:20" x14ac:dyDescent="0.55000000000000004">
      <c r="A3639" s="1" t="s">
        <v>28</v>
      </c>
      <c r="B3639" s="1" t="s">
        <v>29</v>
      </c>
      <c r="C3639" s="1" t="s">
        <v>22</v>
      </c>
      <c r="D3639" s="1" t="s">
        <v>23</v>
      </c>
      <c r="E3639" s="1" t="s">
        <v>5</v>
      </c>
      <c r="F3639" s="1" t="s">
        <v>24</v>
      </c>
      <c r="G3639" s="1" t="s">
        <v>25</v>
      </c>
      <c r="H3639">
        <v>2089508</v>
      </c>
      <c r="I3639">
        <v>2089999</v>
      </c>
      <c r="J3639" s="1" t="s">
        <v>26</v>
      </c>
      <c r="K3639" s="1" t="s">
        <v>4655</v>
      </c>
      <c r="L3639" s="1" t="s">
        <v>24</v>
      </c>
      <c r="M3639" s="1" t="s">
        <v>24</v>
      </c>
      <c r="N3639" s="1" t="s">
        <v>4656</v>
      </c>
      <c r="O3639" s="1" t="s">
        <v>24</v>
      </c>
      <c r="P3639" s="1" t="s">
        <v>24</v>
      </c>
      <c r="Q3639" s="1" t="s">
        <v>4654</v>
      </c>
      <c r="R3639">
        <v>492</v>
      </c>
      <c r="S3639">
        <v>163</v>
      </c>
      <c r="T3639" s="1" t="s">
        <v>24</v>
      </c>
    </row>
    <row r="3640" spans="1:20" x14ac:dyDescent="0.55000000000000004">
      <c r="A3640" s="1" t="s">
        <v>20</v>
      </c>
      <c r="B3640" s="1" t="s">
        <v>21</v>
      </c>
      <c r="C3640" s="1" t="s">
        <v>22</v>
      </c>
      <c r="D3640" s="1" t="s">
        <v>23</v>
      </c>
      <c r="E3640" s="1" t="s">
        <v>5</v>
      </c>
      <c r="F3640" s="1" t="s">
        <v>24</v>
      </c>
      <c r="G3640" s="1" t="s">
        <v>25</v>
      </c>
      <c r="H3640">
        <v>2090049</v>
      </c>
      <c r="I3640">
        <v>2091278</v>
      </c>
      <c r="J3640" s="1" t="s">
        <v>26</v>
      </c>
      <c r="K3640" s="1" t="s">
        <v>24</v>
      </c>
      <c r="L3640" s="1" t="s">
        <v>24</v>
      </c>
      <c r="M3640" s="1" t="s">
        <v>24</v>
      </c>
      <c r="N3640" s="1" t="s">
        <v>24</v>
      </c>
      <c r="O3640" s="1" t="s">
        <v>24</v>
      </c>
      <c r="P3640" s="1" t="s">
        <v>24</v>
      </c>
      <c r="Q3640" s="1" t="s">
        <v>4657</v>
      </c>
      <c r="R3640">
        <v>1230</v>
      </c>
      <c r="T3640" s="1" t="s">
        <v>24</v>
      </c>
    </row>
    <row r="3641" spans="1:20" x14ac:dyDescent="0.55000000000000004">
      <c r="A3641" s="1" t="s">
        <v>28</v>
      </c>
      <c r="B3641" s="1" t="s">
        <v>29</v>
      </c>
      <c r="C3641" s="1" t="s">
        <v>22</v>
      </c>
      <c r="D3641" s="1" t="s">
        <v>23</v>
      </c>
      <c r="E3641" s="1" t="s">
        <v>5</v>
      </c>
      <c r="F3641" s="1" t="s">
        <v>24</v>
      </c>
      <c r="G3641" s="1" t="s">
        <v>25</v>
      </c>
      <c r="H3641">
        <v>2090049</v>
      </c>
      <c r="I3641">
        <v>2091278</v>
      </c>
      <c r="J3641" s="1" t="s">
        <v>26</v>
      </c>
      <c r="K3641" s="1" t="s">
        <v>4658</v>
      </c>
      <c r="L3641" s="1" t="s">
        <v>24</v>
      </c>
      <c r="M3641" s="1" t="s">
        <v>24</v>
      </c>
      <c r="N3641" s="1" t="s">
        <v>4659</v>
      </c>
      <c r="O3641" s="1" t="s">
        <v>24</v>
      </c>
      <c r="P3641" s="1" t="s">
        <v>24</v>
      </c>
      <c r="Q3641" s="1" t="s">
        <v>4657</v>
      </c>
      <c r="R3641">
        <v>1230</v>
      </c>
      <c r="S3641">
        <v>409</v>
      </c>
      <c r="T3641" s="1" t="s">
        <v>24</v>
      </c>
    </row>
    <row r="3642" spans="1:20" x14ac:dyDescent="0.55000000000000004">
      <c r="A3642" s="1" t="s">
        <v>20</v>
      </c>
      <c r="B3642" s="1" t="s">
        <v>21</v>
      </c>
      <c r="C3642" s="1" t="s">
        <v>22</v>
      </c>
      <c r="D3642" s="1" t="s">
        <v>23</v>
      </c>
      <c r="E3642" s="1" t="s">
        <v>5</v>
      </c>
      <c r="F3642" s="1" t="s">
        <v>24</v>
      </c>
      <c r="G3642" s="1" t="s">
        <v>25</v>
      </c>
      <c r="H3642">
        <v>2091290</v>
      </c>
      <c r="I3642">
        <v>2092906</v>
      </c>
      <c r="J3642" s="1" t="s">
        <v>26</v>
      </c>
      <c r="K3642" s="1" t="s">
        <v>24</v>
      </c>
      <c r="L3642" s="1" t="s">
        <v>24</v>
      </c>
      <c r="M3642" s="1" t="s">
        <v>24</v>
      </c>
      <c r="N3642" s="1" t="s">
        <v>24</v>
      </c>
      <c r="O3642" s="1" t="s">
        <v>24</v>
      </c>
      <c r="P3642" s="1" t="s">
        <v>24</v>
      </c>
      <c r="Q3642" s="1" t="s">
        <v>4660</v>
      </c>
      <c r="R3642">
        <v>1617</v>
      </c>
      <c r="T3642" s="1" t="s">
        <v>24</v>
      </c>
    </row>
    <row r="3643" spans="1:20" x14ac:dyDescent="0.55000000000000004">
      <c r="A3643" s="1" t="s">
        <v>28</v>
      </c>
      <c r="B3643" s="1" t="s">
        <v>29</v>
      </c>
      <c r="C3643" s="1" t="s">
        <v>22</v>
      </c>
      <c r="D3643" s="1" t="s">
        <v>23</v>
      </c>
      <c r="E3643" s="1" t="s">
        <v>5</v>
      </c>
      <c r="F3643" s="1" t="s">
        <v>24</v>
      </c>
      <c r="G3643" s="1" t="s">
        <v>25</v>
      </c>
      <c r="H3643">
        <v>2091290</v>
      </c>
      <c r="I3643">
        <v>2092906</v>
      </c>
      <c r="J3643" s="1" t="s">
        <v>26</v>
      </c>
      <c r="K3643" s="1" t="s">
        <v>4661</v>
      </c>
      <c r="L3643" s="1" t="s">
        <v>24</v>
      </c>
      <c r="M3643" s="1" t="s">
        <v>24</v>
      </c>
      <c r="N3643" s="1" t="s">
        <v>4662</v>
      </c>
      <c r="O3643" s="1" t="s">
        <v>24</v>
      </c>
      <c r="P3643" s="1" t="s">
        <v>24</v>
      </c>
      <c r="Q3643" s="1" t="s">
        <v>4660</v>
      </c>
      <c r="R3643">
        <v>1617</v>
      </c>
      <c r="S3643">
        <v>538</v>
      </c>
      <c r="T3643" s="1" t="s">
        <v>24</v>
      </c>
    </row>
    <row r="3644" spans="1:20" x14ac:dyDescent="0.55000000000000004">
      <c r="A3644" s="1" t="s">
        <v>20</v>
      </c>
      <c r="B3644" s="1" t="s">
        <v>21</v>
      </c>
      <c r="C3644" s="1" t="s">
        <v>22</v>
      </c>
      <c r="D3644" s="1" t="s">
        <v>23</v>
      </c>
      <c r="E3644" s="1" t="s">
        <v>5</v>
      </c>
      <c r="F3644" s="1" t="s">
        <v>24</v>
      </c>
      <c r="G3644" s="1" t="s">
        <v>25</v>
      </c>
      <c r="H3644">
        <v>2092991</v>
      </c>
      <c r="I3644">
        <v>2094103</v>
      </c>
      <c r="J3644" s="1" t="s">
        <v>67</v>
      </c>
      <c r="K3644" s="1" t="s">
        <v>24</v>
      </c>
      <c r="L3644" s="1" t="s">
        <v>24</v>
      </c>
      <c r="M3644" s="1" t="s">
        <v>24</v>
      </c>
      <c r="N3644" s="1" t="s">
        <v>24</v>
      </c>
      <c r="O3644" s="1" t="s">
        <v>24</v>
      </c>
      <c r="P3644" s="1" t="s">
        <v>24</v>
      </c>
      <c r="Q3644" s="1" t="s">
        <v>4663</v>
      </c>
      <c r="R3644">
        <v>1113</v>
      </c>
      <c r="T3644" s="1" t="s">
        <v>24</v>
      </c>
    </row>
    <row r="3645" spans="1:20" x14ac:dyDescent="0.55000000000000004">
      <c r="A3645" s="1" t="s">
        <v>28</v>
      </c>
      <c r="B3645" s="1" t="s">
        <v>29</v>
      </c>
      <c r="C3645" s="1" t="s">
        <v>22</v>
      </c>
      <c r="D3645" s="1" t="s">
        <v>23</v>
      </c>
      <c r="E3645" s="1" t="s">
        <v>5</v>
      </c>
      <c r="F3645" s="1" t="s">
        <v>24</v>
      </c>
      <c r="G3645" s="1" t="s">
        <v>25</v>
      </c>
      <c r="H3645">
        <v>2092991</v>
      </c>
      <c r="I3645">
        <v>2094103</v>
      </c>
      <c r="J3645" s="1" t="s">
        <v>67</v>
      </c>
      <c r="K3645" s="1" t="s">
        <v>4664</v>
      </c>
      <c r="L3645" s="1" t="s">
        <v>24</v>
      </c>
      <c r="M3645" s="1" t="s">
        <v>24</v>
      </c>
      <c r="N3645" s="1" t="s">
        <v>196</v>
      </c>
      <c r="O3645" s="1" t="s">
        <v>24</v>
      </c>
      <c r="P3645" s="1" t="s">
        <v>24</v>
      </c>
      <c r="Q3645" s="1" t="s">
        <v>4663</v>
      </c>
      <c r="R3645">
        <v>1113</v>
      </c>
      <c r="S3645">
        <v>370</v>
      </c>
      <c r="T3645" s="1" t="s">
        <v>24</v>
      </c>
    </row>
    <row r="3646" spans="1:20" x14ac:dyDescent="0.55000000000000004">
      <c r="A3646" s="1" t="s">
        <v>20</v>
      </c>
      <c r="B3646" s="1" t="s">
        <v>21</v>
      </c>
      <c r="C3646" s="1" t="s">
        <v>22</v>
      </c>
      <c r="D3646" s="1" t="s">
        <v>23</v>
      </c>
      <c r="E3646" s="1" t="s">
        <v>5</v>
      </c>
      <c r="F3646" s="1" t="s">
        <v>24</v>
      </c>
      <c r="G3646" s="1" t="s">
        <v>25</v>
      </c>
      <c r="H3646">
        <v>2094143</v>
      </c>
      <c r="I3646">
        <v>2094829</v>
      </c>
      <c r="J3646" s="1" t="s">
        <v>67</v>
      </c>
      <c r="K3646" s="1" t="s">
        <v>24</v>
      </c>
      <c r="L3646" s="1" t="s">
        <v>24</v>
      </c>
      <c r="M3646" s="1" t="s">
        <v>24</v>
      </c>
      <c r="N3646" s="1" t="s">
        <v>24</v>
      </c>
      <c r="O3646" s="1" t="s">
        <v>24</v>
      </c>
      <c r="P3646" s="1" t="s">
        <v>24</v>
      </c>
      <c r="Q3646" s="1" t="s">
        <v>4665</v>
      </c>
      <c r="R3646">
        <v>687</v>
      </c>
      <c r="T3646" s="1" t="s">
        <v>24</v>
      </c>
    </row>
    <row r="3647" spans="1:20" x14ac:dyDescent="0.55000000000000004">
      <c r="A3647" s="1" t="s">
        <v>28</v>
      </c>
      <c r="B3647" s="1" t="s">
        <v>29</v>
      </c>
      <c r="C3647" s="1" t="s">
        <v>22</v>
      </c>
      <c r="D3647" s="1" t="s">
        <v>23</v>
      </c>
      <c r="E3647" s="1" t="s">
        <v>5</v>
      </c>
      <c r="F3647" s="1" t="s">
        <v>24</v>
      </c>
      <c r="G3647" s="1" t="s">
        <v>25</v>
      </c>
      <c r="H3647">
        <v>2094143</v>
      </c>
      <c r="I3647">
        <v>2094829</v>
      </c>
      <c r="J3647" s="1" t="s">
        <v>67</v>
      </c>
      <c r="K3647" s="1" t="s">
        <v>4666</v>
      </c>
      <c r="L3647" s="1" t="s">
        <v>24</v>
      </c>
      <c r="M3647" s="1" t="s">
        <v>24</v>
      </c>
      <c r="N3647" s="1" t="s">
        <v>4667</v>
      </c>
      <c r="O3647" s="1" t="s">
        <v>24</v>
      </c>
      <c r="P3647" s="1" t="s">
        <v>24</v>
      </c>
      <c r="Q3647" s="1" t="s">
        <v>4665</v>
      </c>
      <c r="R3647">
        <v>687</v>
      </c>
      <c r="S3647">
        <v>228</v>
      </c>
      <c r="T3647" s="1" t="s">
        <v>24</v>
      </c>
    </row>
    <row r="3648" spans="1:20" x14ac:dyDescent="0.55000000000000004">
      <c r="A3648" s="1" t="s">
        <v>20</v>
      </c>
      <c r="B3648" s="1" t="s">
        <v>21</v>
      </c>
      <c r="C3648" s="1" t="s">
        <v>22</v>
      </c>
      <c r="D3648" s="1" t="s">
        <v>23</v>
      </c>
      <c r="E3648" s="1" t="s">
        <v>5</v>
      </c>
      <c r="F3648" s="1" t="s">
        <v>24</v>
      </c>
      <c r="G3648" s="1" t="s">
        <v>25</v>
      </c>
      <c r="H3648">
        <v>2094872</v>
      </c>
      <c r="I3648">
        <v>2096641</v>
      </c>
      <c r="J3648" s="1" t="s">
        <v>67</v>
      </c>
      <c r="K3648" s="1" t="s">
        <v>24</v>
      </c>
      <c r="L3648" s="1" t="s">
        <v>24</v>
      </c>
      <c r="M3648" s="1" t="s">
        <v>24</v>
      </c>
      <c r="N3648" s="1" t="s">
        <v>24</v>
      </c>
      <c r="O3648" s="1" t="s">
        <v>24</v>
      </c>
      <c r="P3648" s="1" t="s">
        <v>24</v>
      </c>
      <c r="Q3648" s="1" t="s">
        <v>4668</v>
      </c>
      <c r="R3648">
        <v>1770</v>
      </c>
      <c r="T3648" s="1" t="s">
        <v>24</v>
      </c>
    </row>
    <row r="3649" spans="1:20" x14ac:dyDescent="0.55000000000000004">
      <c r="A3649" s="1" t="s">
        <v>28</v>
      </c>
      <c r="B3649" s="1" t="s">
        <v>29</v>
      </c>
      <c r="C3649" s="1" t="s">
        <v>22</v>
      </c>
      <c r="D3649" s="1" t="s">
        <v>23</v>
      </c>
      <c r="E3649" s="1" t="s">
        <v>5</v>
      </c>
      <c r="F3649" s="1" t="s">
        <v>24</v>
      </c>
      <c r="G3649" s="1" t="s">
        <v>25</v>
      </c>
      <c r="H3649">
        <v>2094872</v>
      </c>
      <c r="I3649">
        <v>2096641</v>
      </c>
      <c r="J3649" s="1" t="s">
        <v>67</v>
      </c>
      <c r="K3649" s="1" t="s">
        <v>4669</v>
      </c>
      <c r="L3649" s="1" t="s">
        <v>24</v>
      </c>
      <c r="M3649" s="1" t="s">
        <v>24</v>
      </c>
      <c r="N3649" s="1" t="s">
        <v>4670</v>
      </c>
      <c r="O3649" s="1" t="s">
        <v>24</v>
      </c>
      <c r="P3649" s="1" t="s">
        <v>24</v>
      </c>
      <c r="Q3649" s="1" t="s">
        <v>4668</v>
      </c>
      <c r="R3649">
        <v>1770</v>
      </c>
      <c r="S3649">
        <v>589</v>
      </c>
      <c r="T3649" s="1" t="s">
        <v>24</v>
      </c>
    </row>
    <row r="3650" spans="1:20" x14ac:dyDescent="0.55000000000000004">
      <c r="A3650" s="1" t="s">
        <v>20</v>
      </c>
      <c r="B3650" s="1" t="s">
        <v>21</v>
      </c>
      <c r="C3650" s="1" t="s">
        <v>22</v>
      </c>
      <c r="D3650" s="1" t="s">
        <v>23</v>
      </c>
      <c r="E3650" s="1" t="s">
        <v>5</v>
      </c>
      <c r="F3650" s="1" t="s">
        <v>24</v>
      </c>
      <c r="G3650" s="1" t="s">
        <v>25</v>
      </c>
      <c r="H3650">
        <v>2096628</v>
      </c>
      <c r="I3650">
        <v>2098358</v>
      </c>
      <c r="J3650" s="1" t="s">
        <v>67</v>
      </c>
      <c r="K3650" s="1" t="s">
        <v>24</v>
      </c>
      <c r="L3650" s="1" t="s">
        <v>24</v>
      </c>
      <c r="M3650" s="1" t="s">
        <v>24</v>
      </c>
      <c r="N3650" s="1" t="s">
        <v>24</v>
      </c>
      <c r="O3650" s="1" t="s">
        <v>24</v>
      </c>
      <c r="P3650" s="1" t="s">
        <v>24</v>
      </c>
      <c r="Q3650" s="1" t="s">
        <v>4671</v>
      </c>
      <c r="R3650">
        <v>1731</v>
      </c>
      <c r="T3650" s="1" t="s">
        <v>24</v>
      </c>
    </row>
    <row r="3651" spans="1:20" x14ac:dyDescent="0.55000000000000004">
      <c r="A3651" s="1" t="s">
        <v>28</v>
      </c>
      <c r="B3651" s="1" t="s">
        <v>29</v>
      </c>
      <c r="C3651" s="1" t="s">
        <v>22</v>
      </c>
      <c r="D3651" s="1" t="s">
        <v>23</v>
      </c>
      <c r="E3651" s="1" t="s">
        <v>5</v>
      </c>
      <c r="F3651" s="1" t="s">
        <v>24</v>
      </c>
      <c r="G3651" s="1" t="s">
        <v>25</v>
      </c>
      <c r="H3651">
        <v>2096628</v>
      </c>
      <c r="I3651">
        <v>2098358</v>
      </c>
      <c r="J3651" s="1" t="s">
        <v>67</v>
      </c>
      <c r="K3651" s="1" t="s">
        <v>4672</v>
      </c>
      <c r="L3651" s="1" t="s">
        <v>24</v>
      </c>
      <c r="M3651" s="1" t="s">
        <v>24</v>
      </c>
      <c r="N3651" s="1" t="s">
        <v>4673</v>
      </c>
      <c r="O3651" s="1" t="s">
        <v>24</v>
      </c>
      <c r="P3651" s="1" t="s">
        <v>24</v>
      </c>
      <c r="Q3651" s="1" t="s">
        <v>4671</v>
      </c>
      <c r="R3651">
        <v>1731</v>
      </c>
      <c r="S3651">
        <v>576</v>
      </c>
      <c r="T3651" s="1" t="s">
        <v>24</v>
      </c>
    </row>
    <row r="3652" spans="1:20" x14ac:dyDescent="0.55000000000000004">
      <c r="A3652" s="1" t="s">
        <v>20</v>
      </c>
      <c r="B3652" s="1" t="s">
        <v>21</v>
      </c>
      <c r="C3652" s="1" t="s">
        <v>22</v>
      </c>
      <c r="D3652" s="1" t="s">
        <v>23</v>
      </c>
      <c r="E3652" s="1" t="s">
        <v>5</v>
      </c>
      <c r="F3652" s="1" t="s">
        <v>24</v>
      </c>
      <c r="G3652" s="1" t="s">
        <v>25</v>
      </c>
      <c r="H3652">
        <v>2098386</v>
      </c>
      <c r="I3652">
        <v>2100701</v>
      </c>
      <c r="J3652" s="1" t="s">
        <v>67</v>
      </c>
      <c r="K3652" s="1" t="s">
        <v>24</v>
      </c>
      <c r="L3652" s="1" t="s">
        <v>24</v>
      </c>
      <c r="M3652" s="1" t="s">
        <v>24</v>
      </c>
      <c r="N3652" s="1" t="s">
        <v>24</v>
      </c>
      <c r="O3652" s="1" t="s">
        <v>24</v>
      </c>
      <c r="P3652" s="1" t="s">
        <v>24</v>
      </c>
      <c r="Q3652" s="1" t="s">
        <v>4674</v>
      </c>
      <c r="R3652">
        <v>2316</v>
      </c>
      <c r="T3652" s="1" t="s">
        <v>24</v>
      </c>
    </row>
    <row r="3653" spans="1:20" x14ac:dyDescent="0.55000000000000004">
      <c r="A3653" s="1" t="s">
        <v>28</v>
      </c>
      <c r="B3653" s="1" t="s">
        <v>29</v>
      </c>
      <c r="C3653" s="1" t="s">
        <v>22</v>
      </c>
      <c r="D3653" s="1" t="s">
        <v>23</v>
      </c>
      <c r="E3653" s="1" t="s">
        <v>5</v>
      </c>
      <c r="F3653" s="1" t="s">
        <v>24</v>
      </c>
      <c r="G3653" s="1" t="s">
        <v>25</v>
      </c>
      <c r="H3653">
        <v>2098386</v>
      </c>
      <c r="I3653">
        <v>2100701</v>
      </c>
      <c r="J3653" s="1" t="s">
        <v>67</v>
      </c>
      <c r="K3653" s="1" t="s">
        <v>4675</v>
      </c>
      <c r="L3653" s="1" t="s">
        <v>24</v>
      </c>
      <c r="M3653" s="1" t="s">
        <v>24</v>
      </c>
      <c r="N3653" s="1" t="s">
        <v>3240</v>
      </c>
      <c r="O3653" s="1" t="s">
        <v>24</v>
      </c>
      <c r="P3653" s="1" t="s">
        <v>24</v>
      </c>
      <c r="Q3653" s="1" t="s">
        <v>4674</v>
      </c>
      <c r="R3653">
        <v>2316</v>
      </c>
      <c r="S3653">
        <v>771</v>
      </c>
      <c r="T3653" s="1" t="s">
        <v>24</v>
      </c>
    </row>
    <row r="3654" spans="1:20" x14ac:dyDescent="0.55000000000000004">
      <c r="A3654" s="1" t="s">
        <v>20</v>
      </c>
      <c r="B3654" s="1" t="s">
        <v>21</v>
      </c>
      <c r="C3654" s="1" t="s">
        <v>22</v>
      </c>
      <c r="D3654" s="1" t="s">
        <v>23</v>
      </c>
      <c r="E3654" s="1" t="s">
        <v>5</v>
      </c>
      <c r="F3654" s="1" t="s">
        <v>24</v>
      </c>
      <c r="G3654" s="1" t="s">
        <v>25</v>
      </c>
      <c r="H3654">
        <v>2100704</v>
      </c>
      <c r="I3654">
        <v>2101159</v>
      </c>
      <c r="J3654" s="1" t="s">
        <v>67</v>
      </c>
      <c r="K3654" s="1" t="s">
        <v>24</v>
      </c>
      <c r="L3654" s="1" t="s">
        <v>24</v>
      </c>
      <c r="M3654" s="1" t="s">
        <v>24</v>
      </c>
      <c r="N3654" s="1" t="s">
        <v>24</v>
      </c>
      <c r="O3654" s="1" t="s">
        <v>24</v>
      </c>
      <c r="P3654" s="1" t="s">
        <v>24</v>
      </c>
      <c r="Q3654" s="1" t="s">
        <v>4676</v>
      </c>
      <c r="R3654">
        <v>456</v>
      </c>
      <c r="T3654" s="1" t="s">
        <v>24</v>
      </c>
    </row>
    <row r="3655" spans="1:20" x14ac:dyDescent="0.55000000000000004">
      <c r="A3655" s="1" t="s">
        <v>28</v>
      </c>
      <c r="B3655" s="1" t="s">
        <v>29</v>
      </c>
      <c r="C3655" s="1" t="s">
        <v>22</v>
      </c>
      <c r="D3655" s="1" t="s">
        <v>23</v>
      </c>
      <c r="E3655" s="1" t="s">
        <v>5</v>
      </c>
      <c r="F3655" s="1" t="s">
        <v>24</v>
      </c>
      <c r="G3655" s="1" t="s">
        <v>25</v>
      </c>
      <c r="H3655">
        <v>2100704</v>
      </c>
      <c r="I3655">
        <v>2101159</v>
      </c>
      <c r="J3655" s="1" t="s">
        <v>67</v>
      </c>
      <c r="K3655" s="1" t="s">
        <v>4677</v>
      </c>
      <c r="L3655" s="1" t="s">
        <v>24</v>
      </c>
      <c r="M3655" s="1" t="s">
        <v>24</v>
      </c>
      <c r="N3655" s="1" t="s">
        <v>4678</v>
      </c>
      <c r="O3655" s="1" t="s">
        <v>24</v>
      </c>
      <c r="P3655" s="1" t="s">
        <v>24</v>
      </c>
      <c r="Q3655" s="1" t="s">
        <v>4676</v>
      </c>
      <c r="R3655">
        <v>456</v>
      </c>
      <c r="S3655">
        <v>151</v>
      </c>
      <c r="T3655" s="1" t="s">
        <v>24</v>
      </c>
    </row>
    <row r="3656" spans="1:20" x14ac:dyDescent="0.55000000000000004">
      <c r="A3656" s="1" t="s">
        <v>20</v>
      </c>
      <c r="B3656" s="1" t="s">
        <v>21</v>
      </c>
      <c r="C3656" s="1" t="s">
        <v>22</v>
      </c>
      <c r="D3656" s="1" t="s">
        <v>23</v>
      </c>
      <c r="E3656" s="1" t="s">
        <v>5</v>
      </c>
      <c r="F3656" s="1" t="s">
        <v>24</v>
      </c>
      <c r="G3656" s="1" t="s">
        <v>25</v>
      </c>
      <c r="H3656">
        <v>2101272</v>
      </c>
      <c r="I3656">
        <v>2101475</v>
      </c>
      <c r="J3656" s="1" t="s">
        <v>67</v>
      </c>
      <c r="K3656" s="1" t="s">
        <v>24</v>
      </c>
      <c r="L3656" s="1" t="s">
        <v>24</v>
      </c>
      <c r="M3656" s="1" t="s">
        <v>24</v>
      </c>
      <c r="N3656" s="1" t="s">
        <v>24</v>
      </c>
      <c r="O3656" s="1" t="s">
        <v>24</v>
      </c>
      <c r="P3656" s="1" t="s">
        <v>24</v>
      </c>
      <c r="Q3656" s="1" t="s">
        <v>4679</v>
      </c>
      <c r="R3656">
        <v>204</v>
      </c>
      <c r="T3656" s="1" t="s">
        <v>24</v>
      </c>
    </row>
    <row r="3657" spans="1:20" x14ac:dyDescent="0.55000000000000004">
      <c r="A3657" s="1" t="s">
        <v>28</v>
      </c>
      <c r="B3657" s="1" t="s">
        <v>29</v>
      </c>
      <c r="C3657" s="1" t="s">
        <v>22</v>
      </c>
      <c r="D3657" s="1" t="s">
        <v>23</v>
      </c>
      <c r="E3657" s="1" t="s">
        <v>5</v>
      </c>
      <c r="F3657" s="1" t="s">
        <v>24</v>
      </c>
      <c r="G3657" s="1" t="s">
        <v>25</v>
      </c>
      <c r="H3657">
        <v>2101272</v>
      </c>
      <c r="I3657">
        <v>2101475</v>
      </c>
      <c r="J3657" s="1" t="s">
        <v>67</v>
      </c>
      <c r="K3657" s="1" t="s">
        <v>4680</v>
      </c>
      <c r="L3657" s="1" t="s">
        <v>24</v>
      </c>
      <c r="M3657" s="1" t="s">
        <v>24</v>
      </c>
      <c r="N3657" s="1" t="s">
        <v>4681</v>
      </c>
      <c r="O3657" s="1" t="s">
        <v>24</v>
      </c>
      <c r="P3657" s="1" t="s">
        <v>24</v>
      </c>
      <c r="Q3657" s="1" t="s">
        <v>4679</v>
      </c>
      <c r="R3657">
        <v>204</v>
      </c>
      <c r="S3657">
        <v>67</v>
      </c>
      <c r="T3657" s="1" t="s">
        <v>24</v>
      </c>
    </row>
    <row r="3658" spans="1:20" x14ac:dyDescent="0.55000000000000004">
      <c r="A3658" s="1" t="s">
        <v>20</v>
      </c>
      <c r="B3658" s="1" t="s">
        <v>21</v>
      </c>
      <c r="C3658" s="1" t="s">
        <v>22</v>
      </c>
      <c r="D3658" s="1" t="s">
        <v>23</v>
      </c>
      <c r="E3658" s="1" t="s">
        <v>5</v>
      </c>
      <c r="F3658" s="1" t="s">
        <v>24</v>
      </c>
      <c r="G3658" s="1" t="s">
        <v>25</v>
      </c>
      <c r="H3658">
        <v>2101621</v>
      </c>
      <c r="I3658">
        <v>2101812</v>
      </c>
      <c r="J3658" s="1" t="s">
        <v>67</v>
      </c>
      <c r="K3658" s="1" t="s">
        <v>24</v>
      </c>
      <c r="L3658" s="1" t="s">
        <v>24</v>
      </c>
      <c r="M3658" s="1" t="s">
        <v>24</v>
      </c>
      <c r="N3658" s="1" t="s">
        <v>24</v>
      </c>
      <c r="O3658" s="1" t="s">
        <v>24</v>
      </c>
      <c r="P3658" s="1" t="s">
        <v>24</v>
      </c>
      <c r="Q3658" s="1" t="s">
        <v>4682</v>
      </c>
      <c r="R3658">
        <v>192</v>
      </c>
      <c r="T3658" s="1" t="s">
        <v>24</v>
      </c>
    </row>
    <row r="3659" spans="1:20" x14ac:dyDescent="0.55000000000000004">
      <c r="A3659" s="1" t="s">
        <v>28</v>
      </c>
      <c r="B3659" s="1" t="s">
        <v>29</v>
      </c>
      <c r="C3659" s="1" t="s">
        <v>22</v>
      </c>
      <c r="D3659" s="1" t="s">
        <v>23</v>
      </c>
      <c r="E3659" s="1" t="s">
        <v>5</v>
      </c>
      <c r="F3659" s="1" t="s">
        <v>24</v>
      </c>
      <c r="G3659" s="1" t="s">
        <v>25</v>
      </c>
      <c r="H3659">
        <v>2101621</v>
      </c>
      <c r="I3659">
        <v>2101812</v>
      </c>
      <c r="J3659" s="1" t="s">
        <v>67</v>
      </c>
      <c r="K3659" s="1" t="s">
        <v>4683</v>
      </c>
      <c r="L3659" s="1" t="s">
        <v>24</v>
      </c>
      <c r="M3659" s="1" t="s">
        <v>24</v>
      </c>
      <c r="N3659" s="1" t="s">
        <v>73</v>
      </c>
      <c r="O3659" s="1" t="s">
        <v>24</v>
      </c>
      <c r="P3659" s="1" t="s">
        <v>24</v>
      </c>
      <c r="Q3659" s="1" t="s">
        <v>4682</v>
      </c>
      <c r="R3659">
        <v>192</v>
      </c>
      <c r="S3659">
        <v>63</v>
      </c>
      <c r="T3659" s="1" t="s">
        <v>24</v>
      </c>
    </row>
    <row r="3660" spans="1:20" x14ac:dyDescent="0.55000000000000004">
      <c r="A3660" s="1" t="s">
        <v>20</v>
      </c>
      <c r="B3660" s="1" t="s">
        <v>21</v>
      </c>
      <c r="C3660" s="1" t="s">
        <v>22</v>
      </c>
      <c r="D3660" s="1" t="s">
        <v>23</v>
      </c>
      <c r="E3660" s="1" t="s">
        <v>5</v>
      </c>
      <c r="F3660" s="1" t="s">
        <v>24</v>
      </c>
      <c r="G3660" s="1" t="s">
        <v>25</v>
      </c>
      <c r="H3660">
        <v>2101831</v>
      </c>
      <c r="I3660">
        <v>2102103</v>
      </c>
      <c r="J3660" s="1" t="s">
        <v>67</v>
      </c>
      <c r="K3660" s="1" t="s">
        <v>24</v>
      </c>
      <c r="L3660" s="1" t="s">
        <v>24</v>
      </c>
      <c r="M3660" s="1" t="s">
        <v>24</v>
      </c>
      <c r="N3660" s="1" t="s">
        <v>24</v>
      </c>
      <c r="O3660" s="1" t="s">
        <v>24</v>
      </c>
      <c r="P3660" s="1" t="s">
        <v>24</v>
      </c>
      <c r="Q3660" s="1" t="s">
        <v>4684</v>
      </c>
      <c r="R3660">
        <v>273</v>
      </c>
      <c r="T3660" s="1" t="s">
        <v>24</v>
      </c>
    </row>
    <row r="3661" spans="1:20" x14ac:dyDescent="0.55000000000000004">
      <c r="A3661" s="1" t="s">
        <v>28</v>
      </c>
      <c r="B3661" s="1" t="s">
        <v>29</v>
      </c>
      <c r="C3661" s="1" t="s">
        <v>22</v>
      </c>
      <c r="D3661" s="1" t="s">
        <v>23</v>
      </c>
      <c r="E3661" s="1" t="s">
        <v>5</v>
      </c>
      <c r="F3661" s="1" t="s">
        <v>24</v>
      </c>
      <c r="G3661" s="1" t="s">
        <v>25</v>
      </c>
      <c r="H3661">
        <v>2101831</v>
      </c>
      <c r="I3661">
        <v>2102103</v>
      </c>
      <c r="J3661" s="1" t="s">
        <v>67</v>
      </c>
      <c r="K3661" s="1" t="s">
        <v>4685</v>
      </c>
      <c r="L3661" s="1" t="s">
        <v>24</v>
      </c>
      <c r="M3661" s="1" t="s">
        <v>24</v>
      </c>
      <c r="N3661" s="1" t="s">
        <v>308</v>
      </c>
      <c r="O3661" s="1" t="s">
        <v>24</v>
      </c>
      <c r="P3661" s="1" t="s">
        <v>24</v>
      </c>
      <c r="Q3661" s="1" t="s">
        <v>4684</v>
      </c>
      <c r="R3661">
        <v>273</v>
      </c>
      <c r="S3661">
        <v>90</v>
      </c>
      <c r="T3661" s="1" t="s">
        <v>24</v>
      </c>
    </row>
    <row r="3662" spans="1:20" x14ac:dyDescent="0.55000000000000004">
      <c r="A3662" s="1" t="s">
        <v>20</v>
      </c>
      <c r="B3662" s="1" t="s">
        <v>21</v>
      </c>
      <c r="C3662" s="1" t="s">
        <v>22</v>
      </c>
      <c r="D3662" s="1" t="s">
        <v>23</v>
      </c>
      <c r="E3662" s="1" t="s">
        <v>5</v>
      </c>
      <c r="F3662" s="1" t="s">
        <v>24</v>
      </c>
      <c r="G3662" s="1" t="s">
        <v>25</v>
      </c>
      <c r="H3662">
        <v>2102297</v>
      </c>
      <c r="I3662">
        <v>2103139</v>
      </c>
      <c r="J3662" s="1" t="s">
        <v>67</v>
      </c>
      <c r="K3662" s="1" t="s">
        <v>24</v>
      </c>
      <c r="L3662" s="1" t="s">
        <v>24</v>
      </c>
      <c r="M3662" s="1" t="s">
        <v>24</v>
      </c>
      <c r="N3662" s="1" t="s">
        <v>24</v>
      </c>
      <c r="O3662" s="1" t="s">
        <v>24</v>
      </c>
      <c r="P3662" s="1" t="s">
        <v>24</v>
      </c>
      <c r="Q3662" s="1" t="s">
        <v>4686</v>
      </c>
      <c r="R3662">
        <v>843</v>
      </c>
      <c r="T3662" s="1" t="s">
        <v>24</v>
      </c>
    </row>
    <row r="3663" spans="1:20" x14ac:dyDescent="0.55000000000000004">
      <c r="A3663" s="1" t="s">
        <v>28</v>
      </c>
      <c r="B3663" s="1" t="s">
        <v>29</v>
      </c>
      <c r="C3663" s="1" t="s">
        <v>22</v>
      </c>
      <c r="D3663" s="1" t="s">
        <v>23</v>
      </c>
      <c r="E3663" s="1" t="s">
        <v>5</v>
      </c>
      <c r="F3663" s="1" t="s">
        <v>24</v>
      </c>
      <c r="G3663" s="1" t="s">
        <v>25</v>
      </c>
      <c r="H3663">
        <v>2102297</v>
      </c>
      <c r="I3663">
        <v>2103139</v>
      </c>
      <c r="J3663" s="1" t="s">
        <v>67</v>
      </c>
      <c r="K3663" s="1" t="s">
        <v>4687</v>
      </c>
      <c r="L3663" s="1" t="s">
        <v>24</v>
      </c>
      <c r="M3663" s="1" t="s">
        <v>24</v>
      </c>
      <c r="N3663" s="1" t="s">
        <v>4688</v>
      </c>
      <c r="O3663" s="1" t="s">
        <v>24</v>
      </c>
      <c r="P3663" s="1" t="s">
        <v>24</v>
      </c>
      <c r="Q3663" s="1" t="s">
        <v>4686</v>
      </c>
      <c r="R3663">
        <v>843</v>
      </c>
      <c r="S3663">
        <v>280</v>
      </c>
      <c r="T3663" s="1" t="s">
        <v>24</v>
      </c>
    </row>
    <row r="3664" spans="1:20" x14ac:dyDescent="0.55000000000000004">
      <c r="A3664" s="1" t="s">
        <v>20</v>
      </c>
      <c r="B3664" s="1" t="s">
        <v>21</v>
      </c>
      <c r="C3664" s="1" t="s">
        <v>22</v>
      </c>
      <c r="D3664" s="1" t="s">
        <v>23</v>
      </c>
      <c r="E3664" s="1" t="s">
        <v>5</v>
      </c>
      <c r="F3664" s="1" t="s">
        <v>24</v>
      </c>
      <c r="G3664" s="1" t="s">
        <v>25</v>
      </c>
      <c r="H3664">
        <v>2103139</v>
      </c>
      <c r="I3664">
        <v>2104593</v>
      </c>
      <c r="J3664" s="1" t="s">
        <v>67</v>
      </c>
      <c r="K3664" s="1" t="s">
        <v>24</v>
      </c>
      <c r="L3664" s="1" t="s">
        <v>24</v>
      </c>
      <c r="M3664" s="1" t="s">
        <v>24</v>
      </c>
      <c r="N3664" s="1" t="s">
        <v>24</v>
      </c>
      <c r="O3664" s="1" t="s">
        <v>24</v>
      </c>
      <c r="P3664" s="1" t="s">
        <v>24</v>
      </c>
      <c r="Q3664" s="1" t="s">
        <v>4689</v>
      </c>
      <c r="R3664">
        <v>1455</v>
      </c>
      <c r="T3664" s="1" t="s">
        <v>24</v>
      </c>
    </row>
    <row r="3665" spans="1:20" x14ac:dyDescent="0.55000000000000004">
      <c r="A3665" s="1" t="s">
        <v>28</v>
      </c>
      <c r="B3665" s="1" t="s">
        <v>29</v>
      </c>
      <c r="C3665" s="1" t="s">
        <v>22</v>
      </c>
      <c r="D3665" s="1" t="s">
        <v>23</v>
      </c>
      <c r="E3665" s="1" t="s">
        <v>5</v>
      </c>
      <c r="F3665" s="1" t="s">
        <v>24</v>
      </c>
      <c r="G3665" s="1" t="s">
        <v>25</v>
      </c>
      <c r="H3665">
        <v>2103139</v>
      </c>
      <c r="I3665">
        <v>2104593</v>
      </c>
      <c r="J3665" s="1" t="s">
        <v>67</v>
      </c>
      <c r="K3665" s="1" t="s">
        <v>4690</v>
      </c>
      <c r="L3665" s="1" t="s">
        <v>24</v>
      </c>
      <c r="M3665" s="1" t="s">
        <v>24</v>
      </c>
      <c r="N3665" s="1" t="s">
        <v>4691</v>
      </c>
      <c r="O3665" s="1" t="s">
        <v>24</v>
      </c>
      <c r="P3665" s="1" t="s">
        <v>24</v>
      </c>
      <c r="Q3665" s="1" t="s">
        <v>4689</v>
      </c>
      <c r="R3665">
        <v>1455</v>
      </c>
      <c r="S3665">
        <v>484</v>
      </c>
      <c r="T3665" s="1" t="s">
        <v>24</v>
      </c>
    </row>
    <row r="3666" spans="1:20" x14ac:dyDescent="0.55000000000000004">
      <c r="A3666" s="1" t="s">
        <v>20</v>
      </c>
      <c r="B3666" s="1" t="s">
        <v>21</v>
      </c>
      <c r="C3666" s="1" t="s">
        <v>22</v>
      </c>
      <c r="D3666" s="1" t="s">
        <v>23</v>
      </c>
      <c r="E3666" s="1" t="s">
        <v>5</v>
      </c>
      <c r="F3666" s="1" t="s">
        <v>24</v>
      </c>
      <c r="G3666" s="1" t="s">
        <v>25</v>
      </c>
      <c r="H3666">
        <v>2104692</v>
      </c>
      <c r="I3666">
        <v>2105498</v>
      </c>
      <c r="J3666" s="1" t="s">
        <v>67</v>
      </c>
      <c r="K3666" s="1" t="s">
        <v>24</v>
      </c>
      <c r="L3666" s="1" t="s">
        <v>24</v>
      </c>
      <c r="M3666" s="1" t="s">
        <v>24</v>
      </c>
      <c r="N3666" s="1" t="s">
        <v>24</v>
      </c>
      <c r="O3666" s="1" t="s">
        <v>24</v>
      </c>
      <c r="P3666" s="1" t="s">
        <v>24</v>
      </c>
      <c r="Q3666" s="1" t="s">
        <v>4692</v>
      </c>
      <c r="R3666">
        <v>807</v>
      </c>
      <c r="T3666" s="1" t="s">
        <v>24</v>
      </c>
    </row>
    <row r="3667" spans="1:20" x14ac:dyDescent="0.55000000000000004">
      <c r="A3667" s="1" t="s">
        <v>28</v>
      </c>
      <c r="B3667" s="1" t="s">
        <v>29</v>
      </c>
      <c r="C3667" s="1" t="s">
        <v>22</v>
      </c>
      <c r="D3667" s="1" t="s">
        <v>23</v>
      </c>
      <c r="E3667" s="1" t="s">
        <v>5</v>
      </c>
      <c r="F3667" s="1" t="s">
        <v>24</v>
      </c>
      <c r="G3667" s="1" t="s">
        <v>25</v>
      </c>
      <c r="H3667">
        <v>2104692</v>
      </c>
      <c r="I3667">
        <v>2105498</v>
      </c>
      <c r="J3667" s="1" t="s">
        <v>67</v>
      </c>
      <c r="K3667" s="1" t="s">
        <v>4693</v>
      </c>
      <c r="L3667" s="1" t="s">
        <v>24</v>
      </c>
      <c r="M3667" s="1" t="s">
        <v>24</v>
      </c>
      <c r="N3667" s="1" t="s">
        <v>4694</v>
      </c>
      <c r="O3667" s="1" t="s">
        <v>24</v>
      </c>
      <c r="P3667" s="1" t="s">
        <v>24</v>
      </c>
      <c r="Q3667" s="1" t="s">
        <v>4692</v>
      </c>
      <c r="R3667">
        <v>807</v>
      </c>
      <c r="S3667">
        <v>268</v>
      </c>
      <c r="T3667" s="1" t="s">
        <v>24</v>
      </c>
    </row>
    <row r="3668" spans="1:20" x14ac:dyDescent="0.55000000000000004">
      <c r="A3668" s="1" t="s">
        <v>20</v>
      </c>
      <c r="B3668" s="1" t="s">
        <v>21</v>
      </c>
      <c r="C3668" s="1" t="s">
        <v>22</v>
      </c>
      <c r="D3668" s="1" t="s">
        <v>23</v>
      </c>
      <c r="E3668" s="1" t="s">
        <v>5</v>
      </c>
      <c r="F3668" s="1" t="s">
        <v>24</v>
      </c>
      <c r="G3668" s="1" t="s">
        <v>25</v>
      </c>
      <c r="H3668">
        <v>2105473</v>
      </c>
      <c r="I3668">
        <v>2105994</v>
      </c>
      <c r="J3668" s="1" t="s">
        <v>67</v>
      </c>
      <c r="K3668" s="1" t="s">
        <v>24</v>
      </c>
      <c r="L3668" s="1" t="s">
        <v>24</v>
      </c>
      <c r="M3668" s="1" t="s">
        <v>24</v>
      </c>
      <c r="N3668" s="1" t="s">
        <v>24</v>
      </c>
      <c r="O3668" s="1" t="s">
        <v>24</v>
      </c>
      <c r="P3668" s="1" t="s">
        <v>24</v>
      </c>
      <c r="Q3668" s="1" t="s">
        <v>4695</v>
      </c>
      <c r="R3668">
        <v>522</v>
      </c>
      <c r="T3668" s="1" t="s">
        <v>24</v>
      </c>
    </row>
    <row r="3669" spans="1:20" x14ac:dyDescent="0.55000000000000004">
      <c r="A3669" s="1" t="s">
        <v>28</v>
      </c>
      <c r="B3669" s="1" t="s">
        <v>29</v>
      </c>
      <c r="C3669" s="1" t="s">
        <v>22</v>
      </c>
      <c r="D3669" s="1" t="s">
        <v>23</v>
      </c>
      <c r="E3669" s="1" t="s">
        <v>5</v>
      </c>
      <c r="F3669" s="1" t="s">
        <v>24</v>
      </c>
      <c r="G3669" s="1" t="s">
        <v>25</v>
      </c>
      <c r="H3669">
        <v>2105473</v>
      </c>
      <c r="I3669">
        <v>2105994</v>
      </c>
      <c r="J3669" s="1" t="s">
        <v>67</v>
      </c>
      <c r="K3669" s="1" t="s">
        <v>4696</v>
      </c>
      <c r="L3669" s="1" t="s">
        <v>24</v>
      </c>
      <c r="M3669" s="1" t="s">
        <v>24</v>
      </c>
      <c r="N3669" s="1" t="s">
        <v>4697</v>
      </c>
      <c r="O3669" s="1" t="s">
        <v>24</v>
      </c>
      <c r="P3669" s="1" t="s">
        <v>24</v>
      </c>
      <c r="Q3669" s="1" t="s">
        <v>4695</v>
      </c>
      <c r="R3669">
        <v>522</v>
      </c>
      <c r="S3669">
        <v>173</v>
      </c>
      <c r="T3669" s="1" t="s">
        <v>24</v>
      </c>
    </row>
    <row r="3670" spans="1:20" x14ac:dyDescent="0.55000000000000004">
      <c r="A3670" s="1" t="s">
        <v>20</v>
      </c>
      <c r="B3670" s="1" t="s">
        <v>21</v>
      </c>
      <c r="C3670" s="1" t="s">
        <v>22</v>
      </c>
      <c r="D3670" s="1" t="s">
        <v>23</v>
      </c>
      <c r="E3670" s="1" t="s">
        <v>5</v>
      </c>
      <c r="F3670" s="1" t="s">
        <v>24</v>
      </c>
      <c r="G3670" s="1" t="s">
        <v>25</v>
      </c>
      <c r="H3670">
        <v>2106035</v>
      </c>
      <c r="I3670">
        <v>2108077</v>
      </c>
      <c r="J3670" s="1" t="s">
        <v>67</v>
      </c>
      <c r="K3670" s="1" t="s">
        <v>24</v>
      </c>
      <c r="L3670" s="1" t="s">
        <v>24</v>
      </c>
      <c r="M3670" s="1" t="s">
        <v>24</v>
      </c>
      <c r="N3670" s="1" t="s">
        <v>24</v>
      </c>
      <c r="O3670" s="1" t="s">
        <v>24</v>
      </c>
      <c r="P3670" s="1" t="s">
        <v>24</v>
      </c>
      <c r="Q3670" s="1" t="s">
        <v>4698</v>
      </c>
      <c r="R3670">
        <v>2043</v>
      </c>
      <c r="T3670" s="1" t="s">
        <v>24</v>
      </c>
    </row>
    <row r="3671" spans="1:20" x14ac:dyDescent="0.55000000000000004">
      <c r="A3671" s="1" t="s">
        <v>28</v>
      </c>
      <c r="B3671" s="1" t="s">
        <v>29</v>
      </c>
      <c r="C3671" s="1" t="s">
        <v>22</v>
      </c>
      <c r="D3671" s="1" t="s">
        <v>23</v>
      </c>
      <c r="E3671" s="1" t="s">
        <v>5</v>
      </c>
      <c r="F3671" s="1" t="s">
        <v>24</v>
      </c>
      <c r="G3671" s="1" t="s">
        <v>25</v>
      </c>
      <c r="H3671">
        <v>2106035</v>
      </c>
      <c r="I3671">
        <v>2108077</v>
      </c>
      <c r="J3671" s="1" t="s">
        <v>67</v>
      </c>
      <c r="K3671" s="1" t="s">
        <v>4699</v>
      </c>
      <c r="L3671" s="1" t="s">
        <v>24</v>
      </c>
      <c r="M3671" s="1" t="s">
        <v>24</v>
      </c>
      <c r="N3671" s="1" t="s">
        <v>4700</v>
      </c>
      <c r="O3671" s="1" t="s">
        <v>24</v>
      </c>
      <c r="P3671" s="1" t="s">
        <v>24</v>
      </c>
      <c r="Q3671" s="1" t="s">
        <v>4698</v>
      </c>
      <c r="R3671">
        <v>2043</v>
      </c>
      <c r="S3671">
        <v>680</v>
      </c>
      <c r="T3671" s="1" t="s">
        <v>24</v>
      </c>
    </row>
    <row r="3672" spans="1:20" x14ac:dyDescent="0.55000000000000004">
      <c r="A3672" s="1" t="s">
        <v>20</v>
      </c>
      <c r="B3672" s="1" t="s">
        <v>21</v>
      </c>
      <c r="C3672" s="1" t="s">
        <v>22</v>
      </c>
      <c r="D3672" s="1" t="s">
        <v>23</v>
      </c>
      <c r="E3672" s="1" t="s">
        <v>5</v>
      </c>
      <c r="F3672" s="1" t="s">
        <v>24</v>
      </c>
      <c r="G3672" s="1" t="s">
        <v>25</v>
      </c>
      <c r="H3672">
        <v>2108129</v>
      </c>
      <c r="I3672">
        <v>2108920</v>
      </c>
      <c r="J3672" s="1" t="s">
        <v>67</v>
      </c>
      <c r="K3672" s="1" t="s">
        <v>24</v>
      </c>
      <c r="L3672" s="1" t="s">
        <v>24</v>
      </c>
      <c r="M3672" s="1" t="s">
        <v>24</v>
      </c>
      <c r="N3672" s="1" t="s">
        <v>24</v>
      </c>
      <c r="O3672" s="1" t="s">
        <v>24</v>
      </c>
      <c r="P3672" s="1" t="s">
        <v>24</v>
      </c>
      <c r="Q3672" s="1" t="s">
        <v>4701</v>
      </c>
      <c r="R3672">
        <v>792</v>
      </c>
      <c r="T3672" s="1" t="s">
        <v>24</v>
      </c>
    </row>
    <row r="3673" spans="1:20" x14ac:dyDescent="0.55000000000000004">
      <c r="A3673" s="1" t="s">
        <v>28</v>
      </c>
      <c r="B3673" s="1" t="s">
        <v>29</v>
      </c>
      <c r="C3673" s="1" t="s">
        <v>22</v>
      </c>
      <c r="D3673" s="1" t="s">
        <v>23</v>
      </c>
      <c r="E3673" s="1" t="s">
        <v>5</v>
      </c>
      <c r="F3673" s="1" t="s">
        <v>24</v>
      </c>
      <c r="G3673" s="1" t="s">
        <v>25</v>
      </c>
      <c r="H3673">
        <v>2108129</v>
      </c>
      <c r="I3673">
        <v>2108920</v>
      </c>
      <c r="J3673" s="1" t="s">
        <v>67</v>
      </c>
      <c r="K3673" s="1" t="s">
        <v>4702</v>
      </c>
      <c r="L3673" s="1" t="s">
        <v>24</v>
      </c>
      <c r="M3673" s="1" t="s">
        <v>24</v>
      </c>
      <c r="N3673" s="1" t="s">
        <v>73</v>
      </c>
      <c r="O3673" s="1" t="s">
        <v>24</v>
      </c>
      <c r="P3673" s="1" t="s">
        <v>24</v>
      </c>
      <c r="Q3673" s="1" t="s">
        <v>4701</v>
      </c>
      <c r="R3673">
        <v>792</v>
      </c>
      <c r="S3673">
        <v>263</v>
      </c>
      <c r="T3673" s="1" t="s">
        <v>24</v>
      </c>
    </row>
    <row r="3674" spans="1:20" x14ac:dyDescent="0.55000000000000004">
      <c r="A3674" s="1" t="s">
        <v>20</v>
      </c>
      <c r="B3674" s="1" t="s">
        <v>21</v>
      </c>
      <c r="C3674" s="1" t="s">
        <v>22</v>
      </c>
      <c r="D3674" s="1" t="s">
        <v>23</v>
      </c>
      <c r="E3674" s="1" t="s">
        <v>5</v>
      </c>
      <c r="F3674" s="1" t="s">
        <v>24</v>
      </c>
      <c r="G3674" s="1" t="s">
        <v>25</v>
      </c>
      <c r="H3674">
        <v>2109059</v>
      </c>
      <c r="I3674">
        <v>2109790</v>
      </c>
      <c r="J3674" s="1" t="s">
        <v>67</v>
      </c>
      <c r="K3674" s="1" t="s">
        <v>24</v>
      </c>
      <c r="L3674" s="1" t="s">
        <v>24</v>
      </c>
      <c r="M3674" s="1" t="s">
        <v>24</v>
      </c>
      <c r="N3674" s="1" t="s">
        <v>24</v>
      </c>
      <c r="O3674" s="1" t="s">
        <v>24</v>
      </c>
      <c r="P3674" s="1" t="s">
        <v>24</v>
      </c>
      <c r="Q3674" s="1" t="s">
        <v>4703</v>
      </c>
      <c r="R3674">
        <v>732</v>
      </c>
      <c r="T3674" s="1" t="s">
        <v>24</v>
      </c>
    </row>
    <row r="3675" spans="1:20" x14ac:dyDescent="0.55000000000000004">
      <c r="A3675" s="1" t="s">
        <v>28</v>
      </c>
      <c r="B3675" s="1" t="s">
        <v>29</v>
      </c>
      <c r="C3675" s="1" t="s">
        <v>22</v>
      </c>
      <c r="D3675" s="1" t="s">
        <v>23</v>
      </c>
      <c r="E3675" s="1" t="s">
        <v>5</v>
      </c>
      <c r="F3675" s="1" t="s">
        <v>24</v>
      </c>
      <c r="G3675" s="1" t="s">
        <v>25</v>
      </c>
      <c r="H3675">
        <v>2109059</v>
      </c>
      <c r="I3675">
        <v>2109790</v>
      </c>
      <c r="J3675" s="1" t="s">
        <v>67</v>
      </c>
      <c r="K3675" s="1" t="s">
        <v>4704</v>
      </c>
      <c r="L3675" s="1" t="s">
        <v>24</v>
      </c>
      <c r="M3675" s="1" t="s">
        <v>24</v>
      </c>
      <c r="N3675" s="1" t="s">
        <v>4705</v>
      </c>
      <c r="O3675" s="1" t="s">
        <v>24</v>
      </c>
      <c r="P3675" s="1" t="s">
        <v>24</v>
      </c>
      <c r="Q3675" s="1" t="s">
        <v>4703</v>
      </c>
      <c r="R3675">
        <v>732</v>
      </c>
      <c r="S3675">
        <v>243</v>
      </c>
      <c r="T3675" s="1" t="s">
        <v>24</v>
      </c>
    </row>
    <row r="3676" spans="1:20" x14ac:dyDescent="0.55000000000000004">
      <c r="A3676" s="1" t="s">
        <v>20</v>
      </c>
      <c r="B3676" s="1" t="s">
        <v>21</v>
      </c>
      <c r="C3676" s="1" t="s">
        <v>22</v>
      </c>
      <c r="D3676" s="1" t="s">
        <v>23</v>
      </c>
      <c r="E3676" s="1" t="s">
        <v>5</v>
      </c>
      <c r="F3676" s="1" t="s">
        <v>24</v>
      </c>
      <c r="G3676" s="1" t="s">
        <v>25</v>
      </c>
      <c r="H3676">
        <v>2109783</v>
      </c>
      <c r="I3676">
        <v>2110706</v>
      </c>
      <c r="J3676" s="1" t="s">
        <v>67</v>
      </c>
      <c r="K3676" s="1" t="s">
        <v>24</v>
      </c>
      <c r="L3676" s="1" t="s">
        <v>24</v>
      </c>
      <c r="M3676" s="1" t="s">
        <v>24</v>
      </c>
      <c r="N3676" s="1" t="s">
        <v>24</v>
      </c>
      <c r="O3676" s="1" t="s">
        <v>24</v>
      </c>
      <c r="P3676" s="1" t="s">
        <v>24</v>
      </c>
      <c r="Q3676" s="1" t="s">
        <v>4706</v>
      </c>
      <c r="R3676">
        <v>924</v>
      </c>
      <c r="T3676" s="1" t="s">
        <v>24</v>
      </c>
    </row>
    <row r="3677" spans="1:20" x14ac:dyDescent="0.55000000000000004">
      <c r="A3677" s="1" t="s">
        <v>28</v>
      </c>
      <c r="B3677" s="1" t="s">
        <v>29</v>
      </c>
      <c r="C3677" s="1" t="s">
        <v>22</v>
      </c>
      <c r="D3677" s="1" t="s">
        <v>23</v>
      </c>
      <c r="E3677" s="1" t="s">
        <v>5</v>
      </c>
      <c r="F3677" s="1" t="s">
        <v>24</v>
      </c>
      <c r="G3677" s="1" t="s">
        <v>25</v>
      </c>
      <c r="H3677">
        <v>2109783</v>
      </c>
      <c r="I3677">
        <v>2110706</v>
      </c>
      <c r="J3677" s="1" t="s">
        <v>67</v>
      </c>
      <c r="K3677" s="1" t="s">
        <v>4707</v>
      </c>
      <c r="L3677" s="1" t="s">
        <v>24</v>
      </c>
      <c r="M3677" s="1" t="s">
        <v>24</v>
      </c>
      <c r="N3677" s="1" t="s">
        <v>4708</v>
      </c>
      <c r="O3677" s="1" t="s">
        <v>24</v>
      </c>
      <c r="P3677" s="1" t="s">
        <v>24</v>
      </c>
      <c r="Q3677" s="1" t="s">
        <v>4706</v>
      </c>
      <c r="R3677">
        <v>924</v>
      </c>
      <c r="S3677">
        <v>307</v>
      </c>
      <c r="T3677" s="1" t="s">
        <v>24</v>
      </c>
    </row>
    <row r="3678" spans="1:20" x14ac:dyDescent="0.55000000000000004">
      <c r="A3678" s="1" t="s">
        <v>20</v>
      </c>
      <c r="B3678" s="1" t="s">
        <v>21</v>
      </c>
      <c r="C3678" s="1" t="s">
        <v>22</v>
      </c>
      <c r="D3678" s="1" t="s">
        <v>23</v>
      </c>
      <c r="E3678" s="1" t="s">
        <v>5</v>
      </c>
      <c r="F3678" s="1" t="s">
        <v>24</v>
      </c>
      <c r="G3678" s="1" t="s">
        <v>25</v>
      </c>
      <c r="H3678">
        <v>2110706</v>
      </c>
      <c r="I3678">
        <v>2111029</v>
      </c>
      <c r="J3678" s="1" t="s">
        <v>67</v>
      </c>
      <c r="K3678" s="1" t="s">
        <v>24</v>
      </c>
      <c r="L3678" s="1" t="s">
        <v>24</v>
      </c>
      <c r="M3678" s="1" t="s">
        <v>24</v>
      </c>
      <c r="N3678" s="1" t="s">
        <v>24</v>
      </c>
      <c r="O3678" s="1" t="s">
        <v>24</v>
      </c>
      <c r="P3678" s="1" t="s">
        <v>24</v>
      </c>
      <c r="Q3678" s="1" t="s">
        <v>4709</v>
      </c>
      <c r="R3678">
        <v>324</v>
      </c>
      <c r="T3678" s="1" t="s">
        <v>24</v>
      </c>
    </row>
    <row r="3679" spans="1:20" x14ac:dyDescent="0.55000000000000004">
      <c r="A3679" s="1" t="s">
        <v>28</v>
      </c>
      <c r="B3679" s="1" t="s">
        <v>29</v>
      </c>
      <c r="C3679" s="1" t="s">
        <v>22</v>
      </c>
      <c r="D3679" s="1" t="s">
        <v>23</v>
      </c>
      <c r="E3679" s="1" t="s">
        <v>5</v>
      </c>
      <c r="F3679" s="1" t="s">
        <v>24</v>
      </c>
      <c r="G3679" s="1" t="s">
        <v>25</v>
      </c>
      <c r="H3679">
        <v>2110706</v>
      </c>
      <c r="I3679">
        <v>2111029</v>
      </c>
      <c r="J3679" s="1" t="s">
        <v>67</v>
      </c>
      <c r="K3679" s="1" t="s">
        <v>4710</v>
      </c>
      <c r="L3679" s="1" t="s">
        <v>24</v>
      </c>
      <c r="M3679" s="1" t="s">
        <v>24</v>
      </c>
      <c r="N3679" s="1" t="s">
        <v>4711</v>
      </c>
      <c r="O3679" s="1" t="s">
        <v>24</v>
      </c>
      <c r="P3679" s="1" t="s">
        <v>24</v>
      </c>
      <c r="Q3679" s="1" t="s">
        <v>4709</v>
      </c>
      <c r="R3679">
        <v>324</v>
      </c>
      <c r="S3679">
        <v>107</v>
      </c>
      <c r="T3679" s="1" t="s">
        <v>24</v>
      </c>
    </row>
    <row r="3680" spans="1:20" x14ac:dyDescent="0.55000000000000004">
      <c r="A3680" s="1" t="s">
        <v>20</v>
      </c>
      <c r="B3680" s="1" t="s">
        <v>21</v>
      </c>
      <c r="C3680" s="1" t="s">
        <v>22</v>
      </c>
      <c r="D3680" s="1" t="s">
        <v>23</v>
      </c>
      <c r="E3680" s="1" t="s">
        <v>5</v>
      </c>
      <c r="F3680" s="1" t="s">
        <v>24</v>
      </c>
      <c r="G3680" s="1" t="s">
        <v>25</v>
      </c>
      <c r="H3680">
        <v>2111181</v>
      </c>
      <c r="I3680">
        <v>2112284</v>
      </c>
      <c r="J3680" s="1" t="s">
        <v>67</v>
      </c>
      <c r="K3680" s="1" t="s">
        <v>24</v>
      </c>
      <c r="L3680" s="1" t="s">
        <v>24</v>
      </c>
      <c r="M3680" s="1" t="s">
        <v>24</v>
      </c>
      <c r="N3680" s="1" t="s">
        <v>24</v>
      </c>
      <c r="O3680" s="1" t="s">
        <v>24</v>
      </c>
      <c r="P3680" s="1" t="s">
        <v>24</v>
      </c>
      <c r="Q3680" s="1" t="s">
        <v>4712</v>
      </c>
      <c r="R3680">
        <v>1104</v>
      </c>
      <c r="T3680" s="1" t="s">
        <v>24</v>
      </c>
    </row>
    <row r="3681" spans="1:20" x14ac:dyDescent="0.55000000000000004">
      <c r="A3681" s="1" t="s">
        <v>28</v>
      </c>
      <c r="B3681" s="1" t="s">
        <v>29</v>
      </c>
      <c r="C3681" s="1" t="s">
        <v>22</v>
      </c>
      <c r="D3681" s="1" t="s">
        <v>23</v>
      </c>
      <c r="E3681" s="1" t="s">
        <v>5</v>
      </c>
      <c r="F3681" s="1" t="s">
        <v>24</v>
      </c>
      <c r="G3681" s="1" t="s">
        <v>25</v>
      </c>
      <c r="H3681">
        <v>2111181</v>
      </c>
      <c r="I3681">
        <v>2112284</v>
      </c>
      <c r="J3681" s="1" t="s">
        <v>67</v>
      </c>
      <c r="K3681" s="1" t="s">
        <v>4713</v>
      </c>
      <c r="L3681" s="1" t="s">
        <v>24</v>
      </c>
      <c r="M3681" s="1" t="s">
        <v>24</v>
      </c>
      <c r="N3681" s="1" t="s">
        <v>4714</v>
      </c>
      <c r="O3681" s="1" t="s">
        <v>24</v>
      </c>
      <c r="P3681" s="1" t="s">
        <v>24</v>
      </c>
      <c r="Q3681" s="1" t="s">
        <v>4712</v>
      </c>
      <c r="R3681">
        <v>1104</v>
      </c>
      <c r="S3681">
        <v>367</v>
      </c>
      <c r="T3681" s="1" t="s">
        <v>24</v>
      </c>
    </row>
    <row r="3682" spans="1:20" x14ac:dyDescent="0.55000000000000004">
      <c r="A3682" s="1" t="s">
        <v>20</v>
      </c>
      <c r="B3682" s="1" t="s">
        <v>21</v>
      </c>
      <c r="C3682" s="1" t="s">
        <v>22</v>
      </c>
      <c r="D3682" s="1" t="s">
        <v>23</v>
      </c>
      <c r="E3682" s="1" t="s">
        <v>5</v>
      </c>
      <c r="F3682" s="1" t="s">
        <v>24</v>
      </c>
      <c r="G3682" s="1" t="s">
        <v>25</v>
      </c>
      <c r="H3682">
        <v>2112363</v>
      </c>
      <c r="I3682">
        <v>2113379</v>
      </c>
      <c r="J3682" s="1" t="s">
        <v>67</v>
      </c>
      <c r="K3682" s="1" t="s">
        <v>24</v>
      </c>
      <c r="L3682" s="1" t="s">
        <v>24</v>
      </c>
      <c r="M3682" s="1" t="s">
        <v>24</v>
      </c>
      <c r="N3682" s="1" t="s">
        <v>24</v>
      </c>
      <c r="O3682" s="1" t="s">
        <v>24</v>
      </c>
      <c r="P3682" s="1" t="s">
        <v>24</v>
      </c>
      <c r="Q3682" s="1" t="s">
        <v>4715</v>
      </c>
      <c r="R3682">
        <v>1017</v>
      </c>
      <c r="T3682" s="1" t="s">
        <v>24</v>
      </c>
    </row>
    <row r="3683" spans="1:20" x14ac:dyDescent="0.55000000000000004">
      <c r="A3683" s="1" t="s">
        <v>28</v>
      </c>
      <c r="B3683" s="1" t="s">
        <v>29</v>
      </c>
      <c r="C3683" s="1" t="s">
        <v>22</v>
      </c>
      <c r="D3683" s="1" t="s">
        <v>23</v>
      </c>
      <c r="E3683" s="1" t="s">
        <v>5</v>
      </c>
      <c r="F3683" s="1" t="s">
        <v>24</v>
      </c>
      <c r="G3683" s="1" t="s">
        <v>25</v>
      </c>
      <c r="H3683">
        <v>2112363</v>
      </c>
      <c r="I3683">
        <v>2113379</v>
      </c>
      <c r="J3683" s="1" t="s">
        <v>67</v>
      </c>
      <c r="K3683" s="1" t="s">
        <v>4716</v>
      </c>
      <c r="L3683" s="1" t="s">
        <v>24</v>
      </c>
      <c r="M3683" s="1" t="s">
        <v>24</v>
      </c>
      <c r="N3683" s="1" t="s">
        <v>4717</v>
      </c>
      <c r="O3683" s="1" t="s">
        <v>24</v>
      </c>
      <c r="P3683" s="1" t="s">
        <v>24</v>
      </c>
      <c r="Q3683" s="1" t="s">
        <v>4715</v>
      </c>
      <c r="R3683">
        <v>1017</v>
      </c>
      <c r="S3683">
        <v>338</v>
      </c>
      <c r="T3683" s="1" t="s">
        <v>24</v>
      </c>
    </row>
    <row r="3684" spans="1:20" x14ac:dyDescent="0.55000000000000004">
      <c r="A3684" s="1" t="s">
        <v>20</v>
      </c>
      <c r="B3684" s="1" t="s">
        <v>21</v>
      </c>
      <c r="C3684" s="1" t="s">
        <v>22</v>
      </c>
      <c r="D3684" s="1" t="s">
        <v>23</v>
      </c>
      <c r="E3684" s="1" t="s">
        <v>5</v>
      </c>
      <c r="F3684" s="1" t="s">
        <v>24</v>
      </c>
      <c r="G3684" s="1" t="s">
        <v>25</v>
      </c>
      <c r="H3684">
        <v>2113405</v>
      </c>
      <c r="I3684">
        <v>2114670</v>
      </c>
      <c r="J3684" s="1" t="s">
        <v>67</v>
      </c>
      <c r="K3684" s="1" t="s">
        <v>24</v>
      </c>
      <c r="L3684" s="1" t="s">
        <v>24</v>
      </c>
      <c r="M3684" s="1" t="s">
        <v>24</v>
      </c>
      <c r="N3684" s="1" t="s">
        <v>24</v>
      </c>
      <c r="O3684" s="1" t="s">
        <v>24</v>
      </c>
      <c r="P3684" s="1" t="s">
        <v>24</v>
      </c>
      <c r="Q3684" s="1" t="s">
        <v>4718</v>
      </c>
      <c r="R3684">
        <v>1266</v>
      </c>
      <c r="T3684" s="1" t="s">
        <v>24</v>
      </c>
    </row>
    <row r="3685" spans="1:20" x14ac:dyDescent="0.55000000000000004">
      <c r="A3685" s="1" t="s">
        <v>28</v>
      </c>
      <c r="B3685" s="1" t="s">
        <v>29</v>
      </c>
      <c r="C3685" s="1" t="s">
        <v>22</v>
      </c>
      <c r="D3685" s="1" t="s">
        <v>23</v>
      </c>
      <c r="E3685" s="1" t="s">
        <v>5</v>
      </c>
      <c r="F3685" s="1" t="s">
        <v>24</v>
      </c>
      <c r="G3685" s="1" t="s">
        <v>25</v>
      </c>
      <c r="H3685">
        <v>2113405</v>
      </c>
      <c r="I3685">
        <v>2114670</v>
      </c>
      <c r="J3685" s="1" t="s">
        <v>67</v>
      </c>
      <c r="K3685" s="1" t="s">
        <v>4719</v>
      </c>
      <c r="L3685" s="1" t="s">
        <v>24</v>
      </c>
      <c r="M3685" s="1" t="s">
        <v>24</v>
      </c>
      <c r="N3685" s="1" t="s">
        <v>4720</v>
      </c>
      <c r="O3685" s="1" t="s">
        <v>24</v>
      </c>
      <c r="P3685" s="1" t="s">
        <v>24</v>
      </c>
      <c r="Q3685" s="1" t="s">
        <v>4718</v>
      </c>
      <c r="R3685">
        <v>1266</v>
      </c>
      <c r="S3685">
        <v>421</v>
      </c>
      <c r="T3685" s="1" t="s">
        <v>24</v>
      </c>
    </row>
    <row r="3686" spans="1:20" x14ac:dyDescent="0.55000000000000004">
      <c r="A3686" s="1" t="s">
        <v>20</v>
      </c>
      <c r="B3686" s="1" t="s">
        <v>21</v>
      </c>
      <c r="C3686" s="1" t="s">
        <v>22</v>
      </c>
      <c r="D3686" s="1" t="s">
        <v>23</v>
      </c>
      <c r="E3686" s="1" t="s">
        <v>5</v>
      </c>
      <c r="F3686" s="1" t="s">
        <v>24</v>
      </c>
      <c r="G3686" s="1" t="s">
        <v>25</v>
      </c>
      <c r="H3686">
        <v>2114714</v>
      </c>
      <c r="I3686">
        <v>2115658</v>
      </c>
      <c r="J3686" s="1" t="s">
        <v>67</v>
      </c>
      <c r="K3686" s="1" t="s">
        <v>24</v>
      </c>
      <c r="L3686" s="1" t="s">
        <v>24</v>
      </c>
      <c r="M3686" s="1" t="s">
        <v>24</v>
      </c>
      <c r="N3686" s="1" t="s">
        <v>24</v>
      </c>
      <c r="O3686" s="1" t="s">
        <v>24</v>
      </c>
      <c r="P3686" s="1" t="s">
        <v>24</v>
      </c>
      <c r="Q3686" s="1" t="s">
        <v>4721</v>
      </c>
      <c r="R3686">
        <v>945</v>
      </c>
      <c r="T3686" s="1" t="s">
        <v>24</v>
      </c>
    </row>
    <row r="3687" spans="1:20" x14ac:dyDescent="0.55000000000000004">
      <c r="A3687" s="1" t="s">
        <v>28</v>
      </c>
      <c r="B3687" s="1" t="s">
        <v>29</v>
      </c>
      <c r="C3687" s="1" t="s">
        <v>22</v>
      </c>
      <c r="D3687" s="1" t="s">
        <v>23</v>
      </c>
      <c r="E3687" s="1" t="s">
        <v>5</v>
      </c>
      <c r="F3687" s="1" t="s">
        <v>24</v>
      </c>
      <c r="G3687" s="1" t="s">
        <v>25</v>
      </c>
      <c r="H3687">
        <v>2114714</v>
      </c>
      <c r="I3687">
        <v>2115658</v>
      </c>
      <c r="J3687" s="1" t="s">
        <v>67</v>
      </c>
      <c r="K3687" s="1" t="s">
        <v>4722</v>
      </c>
      <c r="L3687" s="1" t="s">
        <v>24</v>
      </c>
      <c r="M3687" s="1" t="s">
        <v>24</v>
      </c>
      <c r="N3687" s="1" t="s">
        <v>73</v>
      </c>
      <c r="O3687" s="1" t="s">
        <v>24</v>
      </c>
      <c r="P3687" s="1" t="s">
        <v>24</v>
      </c>
      <c r="Q3687" s="1" t="s">
        <v>4721</v>
      </c>
      <c r="R3687">
        <v>945</v>
      </c>
      <c r="S3687">
        <v>314</v>
      </c>
      <c r="T3687" s="1" t="s">
        <v>24</v>
      </c>
    </row>
    <row r="3688" spans="1:20" x14ac:dyDescent="0.55000000000000004">
      <c r="A3688" s="1" t="s">
        <v>20</v>
      </c>
      <c r="B3688" s="1" t="s">
        <v>21</v>
      </c>
      <c r="C3688" s="1" t="s">
        <v>22</v>
      </c>
      <c r="D3688" s="1" t="s">
        <v>23</v>
      </c>
      <c r="E3688" s="1" t="s">
        <v>5</v>
      </c>
      <c r="F3688" s="1" t="s">
        <v>24</v>
      </c>
      <c r="G3688" s="1" t="s">
        <v>25</v>
      </c>
      <c r="H3688">
        <v>2115642</v>
      </c>
      <c r="I3688">
        <v>2115968</v>
      </c>
      <c r="J3688" s="1" t="s">
        <v>67</v>
      </c>
      <c r="K3688" s="1" t="s">
        <v>24</v>
      </c>
      <c r="L3688" s="1" t="s">
        <v>24</v>
      </c>
      <c r="M3688" s="1" t="s">
        <v>24</v>
      </c>
      <c r="N3688" s="1" t="s">
        <v>24</v>
      </c>
      <c r="O3688" s="1" t="s">
        <v>24</v>
      </c>
      <c r="P3688" s="1" t="s">
        <v>24</v>
      </c>
      <c r="Q3688" s="1" t="s">
        <v>4723</v>
      </c>
      <c r="R3688">
        <v>327</v>
      </c>
      <c r="T3688" s="1" t="s">
        <v>24</v>
      </c>
    </row>
    <row r="3689" spans="1:20" x14ac:dyDescent="0.55000000000000004">
      <c r="A3689" s="1" t="s">
        <v>28</v>
      </c>
      <c r="B3689" s="1" t="s">
        <v>29</v>
      </c>
      <c r="C3689" s="1" t="s">
        <v>22</v>
      </c>
      <c r="D3689" s="1" t="s">
        <v>23</v>
      </c>
      <c r="E3689" s="1" t="s">
        <v>5</v>
      </c>
      <c r="F3689" s="1" t="s">
        <v>24</v>
      </c>
      <c r="G3689" s="1" t="s">
        <v>25</v>
      </c>
      <c r="H3689">
        <v>2115642</v>
      </c>
      <c r="I3689">
        <v>2115968</v>
      </c>
      <c r="J3689" s="1" t="s">
        <v>67</v>
      </c>
      <c r="K3689" s="1" t="s">
        <v>4724</v>
      </c>
      <c r="L3689" s="1" t="s">
        <v>24</v>
      </c>
      <c r="M3689" s="1" t="s">
        <v>24</v>
      </c>
      <c r="N3689" s="1" t="s">
        <v>4725</v>
      </c>
      <c r="O3689" s="1" t="s">
        <v>24</v>
      </c>
      <c r="P3689" s="1" t="s">
        <v>24</v>
      </c>
      <c r="Q3689" s="1" t="s">
        <v>4723</v>
      </c>
      <c r="R3689">
        <v>327</v>
      </c>
      <c r="S3689">
        <v>108</v>
      </c>
      <c r="T3689" s="1" t="s">
        <v>24</v>
      </c>
    </row>
    <row r="3690" spans="1:20" x14ac:dyDescent="0.55000000000000004">
      <c r="A3690" s="1" t="s">
        <v>20</v>
      </c>
      <c r="B3690" s="1" t="s">
        <v>21</v>
      </c>
      <c r="C3690" s="1" t="s">
        <v>22</v>
      </c>
      <c r="D3690" s="1" t="s">
        <v>23</v>
      </c>
      <c r="E3690" s="1" t="s">
        <v>5</v>
      </c>
      <c r="F3690" s="1" t="s">
        <v>24</v>
      </c>
      <c r="G3690" s="1" t="s">
        <v>25</v>
      </c>
      <c r="H3690">
        <v>2115971</v>
      </c>
      <c r="I3690">
        <v>2116243</v>
      </c>
      <c r="J3690" s="1" t="s">
        <v>67</v>
      </c>
      <c r="K3690" s="1" t="s">
        <v>24</v>
      </c>
      <c r="L3690" s="1" t="s">
        <v>24</v>
      </c>
      <c r="M3690" s="1" t="s">
        <v>24</v>
      </c>
      <c r="N3690" s="1" t="s">
        <v>24</v>
      </c>
      <c r="O3690" s="1" t="s">
        <v>24</v>
      </c>
      <c r="P3690" s="1" t="s">
        <v>24</v>
      </c>
      <c r="Q3690" s="1" t="s">
        <v>4726</v>
      </c>
      <c r="R3690">
        <v>273</v>
      </c>
      <c r="T3690" s="1" t="s">
        <v>24</v>
      </c>
    </row>
    <row r="3691" spans="1:20" x14ac:dyDescent="0.55000000000000004">
      <c r="A3691" s="1" t="s">
        <v>28</v>
      </c>
      <c r="B3691" s="1" t="s">
        <v>29</v>
      </c>
      <c r="C3691" s="1" t="s">
        <v>22</v>
      </c>
      <c r="D3691" s="1" t="s">
        <v>23</v>
      </c>
      <c r="E3691" s="1" t="s">
        <v>5</v>
      </c>
      <c r="F3691" s="1" t="s">
        <v>24</v>
      </c>
      <c r="G3691" s="1" t="s">
        <v>25</v>
      </c>
      <c r="H3691">
        <v>2115971</v>
      </c>
      <c r="I3691">
        <v>2116243</v>
      </c>
      <c r="J3691" s="1" t="s">
        <v>67</v>
      </c>
      <c r="K3691" s="1" t="s">
        <v>4727</v>
      </c>
      <c r="L3691" s="1" t="s">
        <v>24</v>
      </c>
      <c r="M3691" s="1" t="s">
        <v>24</v>
      </c>
      <c r="N3691" s="1" t="s">
        <v>73</v>
      </c>
      <c r="O3691" s="1" t="s">
        <v>24</v>
      </c>
      <c r="P3691" s="1" t="s">
        <v>24</v>
      </c>
      <c r="Q3691" s="1" t="s">
        <v>4726</v>
      </c>
      <c r="R3691">
        <v>273</v>
      </c>
      <c r="S3691">
        <v>90</v>
      </c>
      <c r="T3691" s="1" t="s">
        <v>24</v>
      </c>
    </row>
    <row r="3692" spans="1:20" x14ac:dyDescent="0.55000000000000004">
      <c r="A3692" s="1" t="s">
        <v>20</v>
      </c>
      <c r="B3692" s="1" t="s">
        <v>21</v>
      </c>
      <c r="C3692" s="1" t="s">
        <v>22</v>
      </c>
      <c r="D3692" s="1" t="s">
        <v>23</v>
      </c>
      <c r="E3692" s="1" t="s">
        <v>5</v>
      </c>
      <c r="F3692" s="1" t="s">
        <v>24</v>
      </c>
      <c r="G3692" s="1" t="s">
        <v>25</v>
      </c>
      <c r="H3692">
        <v>2116304</v>
      </c>
      <c r="I3692">
        <v>2116855</v>
      </c>
      <c r="J3692" s="1" t="s">
        <v>67</v>
      </c>
      <c r="K3692" s="1" t="s">
        <v>24</v>
      </c>
      <c r="L3692" s="1" t="s">
        <v>24</v>
      </c>
      <c r="M3692" s="1" t="s">
        <v>24</v>
      </c>
      <c r="N3692" s="1" t="s">
        <v>24</v>
      </c>
      <c r="O3692" s="1" t="s">
        <v>24</v>
      </c>
      <c r="P3692" s="1" t="s">
        <v>24</v>
      </c>
      <c r="Q3692" s="1" t="s">
        <v>4728</v>
      </c>
      <c r="R3692">
        <v>552</v>
      </c>
      <c r="T3692" s="1" t="s">
        <v>24</v>
      </c>
    </row>
    <row r="3693" spans="1:20" x14ac:dyDescent="0.55000000000000004">
      <c r="A3693" s="1" t="s">
        <v>28</v>
      </c>
      <c r="B3693" s="1" t="s">
        <v>29</v>
      </c>
      <c r="C3693" s="1" t="s">
        <v>22</v>
      </c>
      <c r="D3693" s="1" t="s">
        <v>23</v>
      </c>
      <c r="E3693" s="1" t="s">
        <v>5</v>
      </c>
      <c r="F3693" s="1" t="s">
        <v>24</v>
      </c>
      <c r="G3693" s="1" t="s">
        <v>25</v>
      </c>
      <c r="H3693">
        <v>2116304</v>
      </c>
      <c r="I3693">
        <v>2116855</v>
      </c>
      <c r="J3693" s="1" t="s">
        <v>67</v>
      </c>
      <c r="K3693" s="1" t="s">
        <v>4729</v>
      </c>
      <c r="L3693" s="1" t="s">
        <v>24</v>
      </c>
      <c r="M3693" s="1" t="s">
        <v>24</v>
      </c>
      <c r="N3693" s="1" t="s">
        <v>4730</v>
      </c>
      <c r="O3693" s="1" t="s">
        <v>24</v>
      </c>
      <c r="P3693" s="1" t="s">
        <v>24</v>
      </c>
      <c r="Q3693" s="1" t="s">
        <v>4728</v>
      </c>
      <c r="R3693">
        <v>552</v>
      </c>
      <c r="S3693">
        <v>183</v>
      </c>
      <c r="T3693" s="1" t="s">
        <v>24</v>
      </c>
    </row>
    <row r="3694" spans="1:20" x14ac:dyDescent="0.55000000000000004">
      <c r="A3694" s="1" t="s">
        <v>20</v>
      </c>
      <c r="B3694" s="1" t="s">
        <v>21</v>
      </c>
      <c r="C3694" s="1" t="s">
        <v>22</v>
      </c>
      <c r="D3694" s="1" t="s">
        <v>23</v>
      </c>
      <c r="E3694" s="1" t="s">
        <v>5</v>
      </c>
      <c r="F3694" s="1" t="s">
        <v>24</v>
      </c>
      <c r="G3694" s="1" t="s">
        <v>25</v>
      </c>
      <c r="H3694">
        <v>2116978</v>
      </c>
      <c r="I3694">
        <v>2117874</v>
      </c>
      <c r="J3694" s="1" t="s">
        <v>67</v>
      </c>
      <c r="K3694" s="1" t="s">
        <v>24</v>
      </c>
      <c r="L3694" s="1" t="s">
        <v>24</v>
      </c>
      <c r="M3694" s="1" t="s">
        <v>24</v>
      </c>
      <c r="N3694" s="1" t="s">
        <v>24</v>
      </c>
      <c r="O3694" s="1" t="s">
        <v>24</v>
      </c>
      <c r="P3694" s="1" t="s">
        <v>24</v>
      </c>
      <c r="Q3694" s="1" t="s">
        <v>4731</v>
      </c>
      <c r="R3694">
        <v>897</v>
      </c>
      <c r="T3694" s="1" t="s">
        <v>24</v>
      </c>
    </row>
    <row r="3695" spans="1:20" x14ac:dyDescent="0.55000000000000004">
      <c r="A3695" s="1" t="s">
        <v>28</v>
      </c>
      <c r="B3695" s="1" t="s">
        <v>29</v>
      </c>
      <c r="C3695" s="1" t="s">
        <v>22</v>
      </c>
      <c r="D3695" s="1" t="s">
        <v>23</v>
      </c>
      <c r="E3695" s="1" t="s">
        <v>5</v>
      </c>
      <c r="F3695" s="1" t="s">
        <v>24</v>
      </c>
      <c r="G3695" s="1" t="s">
        <v>25</v>
      </c>
      <c r="H3695">
        <v>2116978</v>
      </c>
      <c r="I3695">
        <v>2117874</v>
      </c>
      <c r="J3695" s="1" t="s">
        <v>67</v>
      </c>
      <c r="K3695" s="1" t="s">
        <v>4732</v>
      </c>
      <c r="L3695" s="1" t="s">
        <v>24</v>
      </c>
      <c r="M3695" s="1" t="s">
        <v>24</v>
      </c>
      <c r="N3695" s="1" t="s">
        <v>2934</v>
      </c>
      <c r="O3695" s="1" t="s">
        <v>24</v>
      </c>
      <c r="P3695" s="1" t="s">
        <v>24</v>
      </c>
      <c r="Q3695" s="1" t="s">
        <v>4731</v>
      </c>
      <c r="R3695">
        <v>897</v>
      </c>
      <c r="S3695">
        <v>298</v>
      </c>
      <c r="T3695" s="1" t="s">
        <v>24</v>
      </c>
    </row>
    <row r="3696" spans="1:20" x14ac:dyDescent="0.55000000000000004">
      <c r="A3696" s="1" t="s">
        <v>20</v>
      </c>
      <c r="B3696" s="1" t="s">
        <v>21</v>
      </c>
      <c r="C3696" s="1" t="s">
        <v>22</v>
      </c>
      <c r="D3696" s="1" t="s">
        <v>23</v>
      </c>
      <c r="E3696" s="1" t="s">
        <v>5</v>
      </c>
      <c r="F3696" s="1" t="s">
        <v>24</v>
      </c>
      <c r="G3696" s="1" t="s">
        <v>25</v>
      </c>
      <c r="H3696">
        <v>2117954</v>
      </c>
      <c r="I3696">
        <v>2118541</v>
      </c>
      <c r="J3696" s="1" t="s">
        <v>67</v>
      </c>
      <c r="K3696" s="1" t="s">
        <v>24</v>
      </c>
      <c r="L3696" s="1" t="s">
        <v>24</v>
      </c>
      <c r="M3696" s="1" t="s">
        <v>24</v>
      </c>
      <c r="N3696" s="1" t="s">
        <v>24</v>
      </c>
      <c r="O3696" s="1" t="s">
        <v>24</v>
      </c>
      <c r="P3696" s="1" t="s">
        <v>24</v>
      </c>
      <c r="Q3696" s="1" t="s">
        <v>4733</v>
      </c>
      <c r="R3696">
        <v>588</v>
      </c>
      <c r="T3696" s="1" t="s">
        <v>24</v>
      </c>
    </row>
    <row r="3697" spans="1:20" x14ac:dyDescent="0.55000000000000004">
      <c r="A3697" s="1" t="s">
        <v>28</v>
      </c>
      <c r="B3697" s="1" t="s">
        <v>29</v>
      </c>
      <c r="C3697" s="1" t="s">
        <v>22</v>
      </c>
      <c r="D3697" s="1" t="s">
        <v>23</v>
      </c>
      <c r="E3697" s="1" t="s">
        <v>5</v>
      </c>
      <c r="F3697" s="1" t="s">
        <v>24</v>
      </c>
      <c r="G3697" s="1" t="s">
        <v>25</v>
      </c>
      <c r="H3697">
        <v>2117954</v>
      </c>
      <c r="I3697">
        <v>2118541</v>
      </c>
      <c r="J3697" s="1" t="s">
        <v>67</v>
      </c>
      <c r="K3697" s="1" t="s">
        <v>4734</v>
      </c>
      <c r="L3697" s="1" t="s">
        <v>24</v>
      </c>
      <c r="M3697" s="1" t="s">
        <v>24</v>
      </c>
      <c r="N3697" s="1" t="s">
        <v>73</v>
      </c>
      <c r="O3697" s="1" t="s">
        <v>24</v>
      </c>
      <c r="P3697" s="1" t="s">
        <v>24</v>
      </c>
      <c r="Q3697" s="1" t="s">
        <v>4733</v>
      </c>
      <c r="R3697">
        <v>588</v>
      </c>
      <c r="S3697">
        <v>195</v>
      </c>
      <c r="T3697" s="1" t="s">
        <v>24</v>
      </c>
    </row>
    <row r="3698" spans="1:20" x14ac:dyDescent="0.55000000000000004">
      <c r="A3698" s="1" t="s">
        <v>20</v>
      </c>
      <c r="B3698" s="1" t="s">
        <v>21</v>
      </c>
      <c r="C3698" s="1" t="s">
        <v>22</v>
      </c>
      <c r="D3698" s="1" t="s">
        <v>23</v>
      </c>
      <c r="E3698" s="1" t="s">
        <v>5</v>
      </c>
      <c r="F3698" s="1" t="s">
        <v>24</v>
      </c>
      <c r="G3698" s="1" t="s">
        <v>25</v>
      </c>
      <c r="H3698">
        <v>2118551</v>
      </c>
      <c r="I3698">
        <v>2119192</v>
      </c>
      <c r="J3698" s="1" t="s">
        <v>67</v>
      </c>
      <c r="K3698" s="1" t="s">
        <v>24</v>
      </c>
      <c r="L3698" s="1" t="s">
        <v>24</v>
      </c>
      <c r="M3698" s="1" t="s">
        <v>24</v>
      </c>
      <c r="N3698" s="1" t="s">
        <v>24</v>
      </c>
      <c r="O3698" s="1" t="s">
        <v>24</v>
      </c>
      <c r="P3698" s="1" t="s">
        <v>24</v>
      </c>
      <c r="Q3698" s="1" t="s">
        <v>4735</v>
      </c>
      <c r="R3698">
        <v>642</v>
      </c>
      <c r="T3698" s="1" t="s">
        <v>24</v>
      </c>
    </row>
    <row r="3699" spans="1:20" x14ac:dyDescent="0.55000000000000004">
      <c r="A3699" s="1" t="s">
        <v>28</v>
      </c>
      <c r="B3699" s="1" t="s">
        <v>29</v>
      </c>
      <c r="C3699" s="1" t="s">
        <v>22</v>
      </c>
      <c r="D3699" s="1" t="s">
        <v>23</v>
      </c>
      <c r="E3699" s="1" t="s">
        <v>5</v>
      </c>
      <c r="F3699" s="1" t="s">
        <v>24</v>
      </c>
      <c r="G3699" s="1" t="s">
        <v>25</v>
      </c>
      <c r="H3699">
        <v>2118551</v>
      </c>
      <c r="I3699">
        <v>2119192</v>
      </c>
      <c r="J3699" s="1" t="s">
        <v>67</v>
      </c>
      <c r="K3699" s="1" t="s">
        <v>4736</v>
      </c>
      <c r="L3699" s="1" t="s">
        <v>24</v>
      </c>
      <c r="M3699" s="1" t="s">
        <v>24</v>
      </c>
      <c r="N3699" s="1" t="s">
        <v>4737</v>
      </c>
      <c r="O3699" s="1" t="s">
        <v>24</v>
      </c>
      <c r="P3699" s="1" t="s">
        <v>24</v>
      </c>
      <c r="Q3699" s="1" t="s">
        <v>4735</v>
      </c>
      <c r="R3699">
        <v>642</v>
      </c>
      <c r="S3699">
        <v>213</v>
      </c>
      <c r="T3699" s="1" t="s">
        <v>24</v>
      </c>
    </row>
    <row r="3700" spans="1:20" x14ac:dyDescent="0.55000000000000004">
      <c r="A3700" s="1" t="s">
        <v>20</v>
      </c>
      <c r="B3700" s="1" t="s">
        <v>21</v>
      </c>
      <c r="C3700" s="1" t="s">
        <v>22</v>
      </c>
      <c r="D3700" s="1" t="s">
        <v>23</v>
      </c>
      <c r="E3700" s="1" t="s">
        <v>5</v>
      </c>
      <c r="F3700" s="1" t="s">
        <v>24</v>
      </c>
      <c r="G3700" s="1" t="s">
        <v>25</v>
      </c>
      <c r="H3700">
        <v>2119387</v>
      </c>
      <c r="I3700">
        <v>2119815</v>
      </c>
      <c r="J3700" s="1" t="s">
        <v>26</v>
      </c>
      <c r="K3700" s="1" t="s">
        <v>24</v>
      </c>
      <c r="L3700" s="1" t="s">
        <v>24</v>
      </c>
      <c r="M3700" s="1" t="s">
        <v>24</v>
      </c>
      <c r="N3700" s="1" t="s">
        <v>24</v>
      </c>
      <c r="O3700" s="1" t="s">
        <v>24</v>
      </c>
      <c r="P3700" s="1" t="s">
        <v>24</v>
      </c>
      <c r="Q3700" s="1" t="s">
        <v>4738</v>
      </c>
      <c r="R3700">
        <v>429</v>
      </c>
      <c r="T3700" s="1" t="s">
        <v>24</v>
      </c>
    </row>
    <row r="3701" spans="1:20" x14ac:dyDescent="0.55000000000000004">
      <c r="A3701" s="1" t="s">
        <v>28</v>
      </c>
      <c r="B3701" s="1" t="s">
        <v>29</v>
      </c>
      <c r="C3701" s="1" t="s">
        <v>22</v>
      </c>
      <c r="D3701" s="1" t="s">
        <v>23</v>
      </c>
      <c r="E3701" s="1" t="s">
        <v>5</v>
      </c>
      <c r="F3701" s="1" t="s">
        <v>24</v>
      </c>
      <c r="G3701" s="1" t="s">
        <v>25</v>
      </c>
      <c r="H3701">
        <v>2119387</v>
      </c>
      <c r="I3701">
        <v>2119815</v>
      </c>
      <c r="J3701" s="1" t="s">
        <v>26</v>
      </c>
      <c r="K3701" s="1" t="s">
        <v>4739</v>
      </c>
      <c r="L3701" s="1" t="s">
        <v>24</v>
      </c>
      <c r="M3701" s="1" t="s">
        <v>24</v>
      </c>
      <c r="N3701" s="1" t="s">
        <v>1763</v>
      </c>
      <c r="O3701" s="1" t="s">
        <v>24</v>
      </c>
      <c r="P3701" s="1" t="s">
        <v>24</v>
      </c>
      <c r="Q3701" s="1" t="s">
        <v>4738</v>
      </c>
      <c r="R3701">
        <v>429</v>
      </c>
      <c r="S3701">
        <v>142</v>
      </c>
      <c r="T3701" s="1" t="s">
        <v>24</v>
      </c>
    </row>
    <row r="3702" spans="1:20" x14ac:dyDescent="0.55000000000000004">
      <c r="A3702" s="1" t="s">
        <v>20</v>
      </c>
      <c r="B3702" s="1" t="s">
        <v>21</v>
      </c>
      <c r="C3702" s="1" t="s">
        <v>22</v>
      </c>
      <c r="D3702" s="1" t="s">
        <v>23</v>
      </c>
      <c r="E3702" s="1" t="s">
        <v>5</v>
      </c>
      <c r="F3702" s="1" t="s">
        <v>24</v>
      </c>
      <c r="G3702" s="1" t="s">
        <v>25</v>
      </c>
      <c r="H3702">
        <v>2119899</v>
      </c>
      <c r="I3702">
        <v>2121206</v>
      </c>
      <c r="J3702" s="1" t="s">
        <v>26</v>
      </c>
      <c r="K3702" s="1" t="s">
        <v>24</v>
      </c>
      <c r="L3702" s="1" t="s">
        <v>24</v>
      </c>
      <c r="M3702" s="1" t="s">
        <v>24</v>
      </c>
      <c r="N3702" s="1" t="s">
        <v>24</v>
      </c>
      <c r="O3702" s="1" t="s">
        <v>24</v>
      </c>
      <c r="P3702" s="1" t="s">
        <v>24</v>
      </c>
      <c r="Q3702" s="1" t="s">
        <v>4740</v>
      </c>
      <c r="R3702">
        <v>1308</v>
      </c>
      <c r="T3702" s="1" t="s">
        <v>24</v>
      </c>
    </row>
    <row r="3703" spans="1:20" x14ac:dyDescent="0.55000000000000004">
      <c r="A3703" s="1" t="s">
        <v>28</v>
      </c>
      <c r="B3703" s="1" t="s">
        <v>29</v>
      </c>
      <c r="C3703" s="1" t="s">
        <v>22</v>
      </c>
      <c r="D3703" s="1" t="s">
        <v>23</v>
      </c>
      <c r="E3703" s="1" t="s">
        <v>5</v>
      </c>
      <c r="F3703" s="1" t="s">
        <v>24</v>
      </c>
      <c r="G3703" s="1" t="s">
        <v>25</v>
      </c>
      <c r="H3703">
        <v>2119899</v>
      </c>
      <c r="I3703">
        <v>2121206</v>
      </c>
      <c r="J3703" s="1" t="s">
        <v>26</v>
      </c>
      <c r="K3703" s="1" t="s">
        <v>4741</v>
      </c>
      <c r="L3703" s="1" t="s">
        <v>24</v>
      </c>
      <c r="M3703" s="1" t="s">
        <v>24</v>
      </c>
      <c r="N3703" s="1" t="s">
        <v>578</v>
      </c>
      <c r="O3703" s="1" t="s">
        <v>24</v>
      </c>
      <c r="P3703" s="1" t="s">
        <v>24</v>
      </c>
      <c r="Q3703" s="1" t="s">
        <v>4740</v>
      </c>
      <c r="R3703">
        <v>1308</v>
      </c>
      <c r="S3703">
        <v>435</v>
      </c>
      <c r="T3703" s="1" t="s">
        <v>24</v>
      </c>
    </row>
    <row r="3704" spans="1:20" x14ac:dyDescent="0.55000000000000004">
      <c r="A3704" s="1" t="s">
        <v>20</v>
      </c>
      <c r="B3704" s="1" t="s">
        <v>21</v>
      </c>
      <c r="C3704" s="1" t="s">
        <v>22</v>
      </c>
      <c r="D3704" s="1" t="s">
        <v>23</v>
      </c>
      <c r="E3704" s="1" t="s">
        <v>5</v>
      </c>
      <c r="F3704" s="1" t="s">
        <v>24</v>
      </c>
      <c r="G3704" s="1" t="s">
        <v>25</v>
      </c>
      <c r="H3704">
        <v>2121474</v>
      </c>
      <c r="I3704">
        <v>2125058</v>
      </c>
      <c r="J3704" s="1" t="s">
        <v>67</v>
      </c>
      <c r="K3704" s="1" t="s">
        <v>24</v>
      </c>
      <c r="L3704" s="1" t="s">
        <v>24</v>
      </c>
      <c r="M3704" s="1" t="s">
        <v>24</v>
      </c>
      <c r="N3704" s="1" t="s">
        <v>24</v>
      </c>
      <c r="O3704" s="1" t="s">
        <v>24</v>
      </c>
      <c r="P3704" s="1" t="s">
        <v>24</v>
      </c>
      <c r="Q3704" s="1" t="s">
        <v>4742</v>
      </c>
      <c r="R3704">
        <v>3585</v>
      </c>
      <c r="T3704" s="1" t="s">
        <v>24</v>
      </c>
    </row>
    <row r="3705" spans="1:20" x14ac:dyDescent="0.55000000000000004">
      <c r="A3705" s="1" t="s">
        <v>28</v>
      </c>
      <c r="B3705" s="1" t="s">
        <v>29</v>
      </c>
      <c r="C3705" s="1" t="s">
        <v>22</v>
      </c>
      <c r="D3705" s="1" t="s">
        <v>23</v>
      </c>
      <c r="E3705" s="1" t="s">
        <v>5</v>
      </c>
      <c r="F3705" s="1" t="s">
        <v>24</v>
      </c>
      <c r="G3705" s="1" t="s">
        <v>25</v>
      </c>
      <c r="H3705">
        <v>2121474</v>
      </c>
      <c r="I3705">
        <v>2125058</v>
      </c>
      <c r="J3705" s="1" t="s">
        <v>67</v>
      </c>
      <c r="K3705" s="1" t="s">
        <v>4743</v>
      </c>
      <c r="L3705" s="1" t="s">
        <v>24</v>
      </c>
      <c r="M3705" s="1" t="s">
        <v>24</v>
      </c>
      <c r="N3705" s="1" t="s">
        <v>4744</v>
      </c>
      <c r="O3705" s="1" t="s">
        <v>24</v>
      </c>
      <c r="P3705" s="1" t="s">
        <v>24</v>
      </c>
      <c r="Q3705" s="1" t="s">
        <v>4742</v>
      </c>
      <c r="R3705">
        <v>3585</v>
      </c>
      <c r="S3705">
        <v>1194</v>
      </c>
      <c r="T3705" s="1" t="s">
        <v>24</v>
      </c>
    </row>
    <row r="3706" spans="1:20" x14ac:dyDescent="0.55000000000000004">
      <c r="A3706" s="1" t="s">
        <v>20</v>
      </c>
      <c r="B3706" s="1" t="s">
        <v>21</v>
      </c>
      <c r="C3706" s="1" t="s">
        <v>22</v>
      </c>
      <c r="D3706" s="1" t="s">
        <v>23</v>
      </c>
      <c r="E3706" s="1" t="s">
        <v>5</v>
      </c>
      <c r="F3706" s="1" t="s">
        <v>24</v>
      </c>
      <c r="G3706" s="1" t="s">
        <v>25</v>
      </c>
      <c r="H3706">
        <v>2125252</v>
      </c>
      <c r="I3706">
        <v>2128968</v>
      </c>
      <c r="J3706" s="1" t="s">
        <v>67</v>
      </c>
      <c r="K3706" s="1" t="s">
        <v>24</v>
      </c>
      <c r="L3706" s="1" t="s">
        <v>24</v>
      </c>
      <c r="M3706" s="1" t="s">
        <v>24</v>
      </c>
      <c r="N3706" s="1" t="s">
        <v>24</v>
      </c>
      <c r="O3706" s="1" t="s">
        <v>24</v>
      </c>
      <c r="P3706" s="1" t="s">
        <v>24</v>
      </c>
      <c r="Q3706" s="1" t="s">
        <v>4745</v>
      </c>
      <c r="R3706">
        <v>3717</v>
      </c>
      <c r="T3706" s="1" t="s">
        <v>24</v>
      </c>
    </row>
    <row r="3707" spans="1:20" x14ac:dyDescent="0.55000000000000004">
      <c r="A3707" s="1" t="s">
        <v>28</v>
      </c>
      <c r="B3707" s="1" t="s">
        <v>29</v>
      </c>
      <c r="C3707" s="1" t="s">
        <v>22</v>
      </c>
      <c r="D3707" s="1" t="s">
        <v>23</v>
      </c>
      <c r="E3707" s="1" t="s">
        <v>5</v>
      </c>
      <c r="F3707" s="1" t="s">
        <v>24</v>
      </c>
      <c r="G3707" s="1" t="s">
        <v>25</v>
      </c>
      <c r="H3707">
        <v>2125252</v>
      </c>
      <c r="I3707">
        <v>2128968</v>
      </c>
      <c r="J3707" s="1" t="s">
        <v>67</v>
      </c>
      <c r="K3707" s="1" t="s">
        <v>4746</v>
      </c>
      <c r="L3707" s="1" t="s">
        <v>24</v>
      </c>
      <c r="M3707" s="1" t="s">
        <v>24</v>
      </c>
      <c r="N3707" s="1" t="s">
        <v>3481</v>
      </c>
      <c r="O3707" s="1" t="s">
        <v>24</v>
      </c>
      <c r="P3707" s="1" t="s">
        <v>24</v>
      </c>
      <c r="Q3707" s="1" t="s">
        <v>4745</v>
      </c>
      <c r="R3707">
        <v>3717</v>
      </c>
      <c r="S3707">
        <v>1238</v>
      </c>
      <c r="T3707" s="1" t="s">
        <v>24</v>
      </c>
    </row>
    <row r="3708" spans="1:20" x14ac:dyDescent="0.55000000000000004">
      <c r="A3708" s="1" t="s">
        <v>20</v>
      </c>
      <c r="B3708" s="1" t="s">
        <v>21</v>
      </c>
      <c r="C3708" s="1" t="s">
        <v>22</v>
      </c>
      <c r="D3708" s="1" t="s">
        <v>23</v>
      </c>
      <c r="E3708" s="1" t="s">
        <v>5</v>
      </c>
      <c r="F3708" s="1" t="s">
        <v>24</v>
      </c>
      <c r="G3708" s="1" t="s">
        <v>25</v>
      </c>
      <c r="H3708">
        <v>2129061</v>
      </c>
      <c r="I3708">
        <v>2129960</v>
      </c>
      <c r="J3708" s="1" t="s">
        <v>67</v>
      </c>
      <c r="K3708" s="1" t="s">
        <v>24</v>
      </c>
      <c r="L3708" s="1" t="s">
        <v>24</v>
      </c>
      <c r="M3708" s="1" t="s">
        <v>24</v>
      </c>
      <c r="N3708" s="1" t="s">
        <v>24</v>
      </c>
      <c r="O3708" s="1" t="s">
        <v>24</v>
      </c>
      <c r="P3708" s="1" t="s">
        <v>24</v>
      </c>
      <c r="Q3708" s="1" t="s">
        <v>4747</v>
      </c>
      <c r="R3708">
        <v>900</v>
      </c>
      <c r="T3708" s="1" t="s">
        <v>24</v>
      </c>
    </row>
    <row r="3709" spans="1:20" x14ac:dyDescent="0.55000000000000004">
      <c r="A3709" s="1" t="s">
        <v>28</v>
      </c>
      <c r="B3709" s="1" t="s">
        <v>29</v>
      </c>
      <c r="C3709" s="1" t="s">
        <v>22</v>
      </c>
      <c r="D3709" s="1" t="s">
        <v>23</v>
      </c>
      <c r="E3709" s="1" t="s">
        <v>5</v>
      </c>
      <c r="F3709" s="1" t="s">
        <v>24</v>
      </c>
      <c r="G3709" s="1" t="s">
        <v>25</v>
      </c>
      <c r="H3709">
        <v>2129061</v>
      </c>
      <c r="I3709">
        <v>2129960</v>
      </c>
      <c r="J3709" s="1" t="s">
        <v>67</v>
      </c>
      <c r="K3709" s="1" t="s">
        <v>4748</v>
      </c>
      <c r="L3709" s="1" t="s">
        <v>24</v>
      </c>
      <c r="M3709" s="1" t="s">
        <v>24</v>
      </c>
      <c r="N3709" s="1" t="s">
        <v>4749</v>
      </c>
      <c r="O3709" s="1" t="s">
        <v>24</v>
      </c>
      <c r="P3709" s="1" t="s">
        <v>24</v>
      </c>
      <c r="Q3709" s="1" t="s">
        <v>4747</v>
      </c>
      <c r="R3709">
        <v>900</v>
      </c>
      <c r="S3709">
        <v>299</v>
      </c>
      <c r="T3709" s="1" t="s">
        <v>24</v>
      </c>
    </row>
    <row r="3710" spans="1:20" x14ac:dyDescent="0.55000000000000004">
      <c r="A3710" s="1" t="s">
        <v>20</v>
      </c>
      <c r="B3710" s="1" t="s">
        <v>21</v>
      </c>
      <c r="C3710" s="1" t="s">
        <v>22</v>
      </c>
      <c r="D3710" s="1" t="s">
        <v>23</v>
      </c>
      <c r="E3710" s="1" t="s">
        <v>5</v>
      </c>
      <c r="F3710" s="1" t="s">
        <v>24</v>
      </c>
      <c r="G3710" s="1" t="s">
        <v>25</v>
      </c>
      <c r="H3710">
        <v>2130047</v>
      </c>
      <c r="I3710">
        <v>2131138</v>
      </c>
      <c r="J3710" s="1" t="s">
        <v>26</v>
      </c>
      <c r="K3710" s="1" t="s">
        <v>24</v>
      </c>
      <c r="L3710" s="1" t="s">
        <v>24</v>
      </c>
      <c r="M3710" s="1" t="s">
        <v>24</v>
      </c>
      <c r="N3710" s="1" t="s">
        <v>24</v>
      </c>
      <c r="O3710" s="1" t="s">
        <v>24</v>
      </c>
      <c r="P3710" s="1" t="s">
        <v>24</v>
      </c>
      <c r="Q3710" s="1" t="s">
        <v>4750</v>
      </c>
      <c r="R3710">
        <v>1092</v>
      </c>
      <c r="T3710" s="1" t="s">
        <v>24</v>
      </c>
    </row>
    <row r="3711" spans="1:20" x14ac:dyDescent="0.55000000000000004">
      <c r="A3711" s="1" t="s">
        <v>28</v>
      </c>
      <c r="B3711" s="1" t="s">
        <v>29</v>
      </c>
      <c r="C3711" s="1" t="s">
        <v>22</v>
      </c>
      <c r="D3711" s="1" t="s">
        <v>23</v>
      </c>
      <c r="E3711" s="1" t="s">
        <v>5</v>
      </c>
      <c r="F3711" s="1" t="s">
        <v>24</v>
      </c>
      <c r="G3711" s="1" t="s">
        <v>25</v>
      </c>
      <c r="H3711">
        <v>2130047</v>
      </c>
      <c r="I3711">
        <v>2131138</v>
      </c>
      <c r="J3711" s="1" t="s">
        <v>26</v>
      </c>
      <c r="K3711" s="1" t="s">
        <v>4751</v>
      </c>
      <c r="L3711" s="1" t="s">
        <v>24</v>
      </c>
      <c r="M3711" s="1" t="s">
        <v>24</v>
      </c>
      <c r="N3711" s="1" t="s">
        <v>4469</v>
      </c>
      <c r="O3711" s="1" t="s">
        <v>24</v>
      </c>
      <c r="P3711" s="1" t="s">
        <v>24</v>
      </c>
      <c r="Q3711" s="1" t="s">
        <v>4750</v>
      </c>
      <c r="R3711">
        <v>1092</v>
      </c>
      <c r="S3711">
        <v>363</v>
      </c>
      <c r="T3711" s="1" t="s">
        <v>24</v>
      </c>
    </row>
    <row r="3712" spans="1:20" x14ac:dyDescent="0.55000000000000004">
      <c r="A3712" s="1" t="s">
        <v>20</v>
      </c>
      <c r="B3712" s="1" t="s">
        <v>21</v>
      </c>
      <c r="C3712" s="1" t="s">
        <v>22</v>
      </c>
      <c r="D3712" s="1" t="s">
        <v>23</v>
      </c>
      <c r="E3712" s="1" t="s">
        <v>5</v>
      </c>
      <c r="F3712" s="1" t="s">
        <v>24</v>
      </c>
      <c r="G3712" s="1" t="s">
        <v>25</v>
      </c>
      <c r="H3712">
        <v>2131405</v>
      </c>
      <c r="I3712">
        <v>2132706</v>
      </c>
      <c r="J3712" s="1" t="s">
        <v>26</v>
      </c>
      <c r="K3712" s="1" t="s">
        <v>24</v>
      </c>
      <c r="L3712" s="1" t="s">
        <v>24</v>
      </c>
      <c r="M3712" s="1" t="s">
        <v>24</v>
      </c>
      <c r="N3712" s="1" t="s">
        <v>24</v>
      </c>
      <c r="O3712" s="1" t="s">
        <v>24</v>
      </c>
      <c r="P3712" s="1" t="s">
        <v>24</v>
      </c>
      <c r="Q3712" s="1" t="s">
        <v>4752</v>
      </c>
      <c r="R3712">
        <v>1302</v>
      </c>
      <c r="T3712" s="1" t="s">
        <v>24</v>
      </c>
    </row>
    <row r="3713" spans="1:20" x14ac:dyDescent="0.55000000000000004">
      <c r="A3713" s="1" t="s">
        <v>28</v>
      </c>
      <c r="B3713" s="1" t="s">
        <v>29</v>
      </c>
      <c r="C3713" s="1" t="s">
        <v>22</v>
      </c>
      <c r="D3713" s="1" t="s">
        <v>23</v>
      </c>
      <c r="E3713" s="1" t="s">
        <v>5</v>
      </c>
      <c r="F3713" s="1" t="s">
        <v>24</v>
      </c>
      <c r="G3713" s="1" t="s">
        <v>25</v>
      </c>
      <c r="H3713">
        <v>2131405</v>
      </c>
      <c r="I3713">
        <v>2132706</v>
      </c>
      <c r="J3713" s="1" t="s">
        <v>26</v>
      </c>
      <c r="K3713" s="1" t="s">
        <v>4753</v>
      </c>
      <c r="L3713" s="1" t="s">
        <v>24</v>
      </c>
      <c r="M3713" s="1" t="s">
        <v>24</v>
      </c>
      <c r="N3713" s="1" t="s">
        <v>2205</v>
      </c>
      <c r="O3713" s="1" t="s">
        <v>24</v>
      </c>
      <c r="P3713" s="1" t="s">
        <v>24</v>
      </c>
      <c r="Q3713" s="1" t="s">
        <v>4752</v>
      </c>
      <c r="R3713">
        <v>1302</v>
      </c>
      <c r="S3713">
        <v>433</v>
      </c>
      <c r="T3713" s="1" t="s">
        <v>24</v>
      </c>
    </row>
    <row r="3714" spans="1:20" x14ac:dyDescent="0.55000000000000004">
      <c r="A3714" s="1" t="s">
        <v>20</v>
      </c>
      <c r="B3714" s="1" t="s">
        <v>21</v>
      </c>
      <c r="C3714" s="1" t="s">
        <v>22</v>
      </c>
      <c r="D3714" s="1" t="s">
        <v>23</v>
      </c>
      <c r="E3714" s="1" t="s">
        <v>5</v>
      </c>
      <c r="F3714" s="1" t="s">
        <v>24</v>
      </c>
      <c r="G3714" s="1" t="s">
        <v>25</v>
      </c>
      <c r="H3714">
        <v>2132795</v>
      </c>
      <c r="I3714">
        <v>2133301</v>
      </c>
      <c r="J3714" s="1" t="s">
        <v>67</v>
      </c>
      <c r="K3714" s="1" t="s">
        <v>24</v>
      </c>
      <c r="L3714" s="1" t="s">
        <v>24</v>
      </c>
      <c r="M3714" s="1" t="s">
        <v>24</v>
      </c>
      <c r="N3714" s="1" t="s">
        <v>24</v>
      </c>
      <c r="O3714" s="1" t="s">
        <v>24</v>
      </c>
      <c r="P3714" s="1" t="s">
        <v>24</v>
      </c>
      <c r="Q3714" s="1" t="s">
        <v>4754</v>
      </c>
      <c r="R3714">
        <v>507</v>
      </c>
      <c r="T3714" s="1" t="s">
        <v>24</v>
      </c>
    </row>
    <row r="3715" spans="1:20" x14ac:dyDescent="0.55000000000000004">
      <c r="A3715" s="1" t="s">
        <v>28</v>
      </c>
      <c r="B3715" s="1" t="s">
        <v>29</v>
      </c>
      <c r="C3715" s="1" t="s">
        <v>22</v>
      </c>
      <c r="D3715" s="1" t="s">
        <v>23</v>
      </c>
      <c r="E3715" s="1" t="s">
        <v>5</v>
      </c>
      <c r="F3715" s="1" t="s">
        <v>24</v>
      </c>
      <c r="G3715" s="1" t="s">
        <v>25</v>
      </c>
      <c r="H3715">
        <v>2132795</v>
      </c>
      <c r="I3715">
        <v>2133301</v>
      </c>
      <c r="J3715" s="1" t="s">
        <v>67</v>
      </c>
      <c r="K3715" s="1" t="s">
        <v>4755</v>
      </c>
      <c r="L3715" s="1" t="s">
        <v>24</v>
      </c>
      <c r="M3715" s="1" t="s">
        <v>24</v>
      </c>
      <c r="N3715" s="1" t="s">
        <v>634</v>
      </c>
      <c r="O3715" s="1" t="s">
        <v>24</v>
      </c>
      <c r="P3715" s="1" t="s">
        <v>24</v>
      </c>
      <c r="Q3715" s="1" t="s">
        <v>4754</v>
      </c>
      <c r="R3715">
        <v>507</v>
      </c>
      <c r="S3715">
        <v>168</v>
      </c>
      <c r="T3715" s="1" t="s">
        <v>24</v>
      </c>
    </row>
    <row r="3716" spans="1:20" x14ac:dyDescent="0.55000000000000004">
      <c r="A3716" s="1" t="s">
        <v>20</v>
      </c>
      <c r="B3716" s="1" t="s">
        <v>21</v>
      </c>
      <c r="C3716" s="1" t="s">
        <v>22</v>
      </c>
      <c r="D3716" s="1" t="s">
        <v>23</v>
      </c>
      <c r="E3716" s="1" t="s">
        <v>5</v>
      </c>
      <c r="F3716" s="1" t="s">
        <v>24</v>
      </c>
      <c r="G3716" s="1" t="s">
        <v>25</v>
      </c>
      <c r="H3716">
        <v>2133328</v>
      </c>
      <c r="I3716">
        <v>2134386</v>
      </c>
      <c r="J3716" s="1" t="s">
        <v>67</v>
      </c>
      <c r="K3716" s="1" t="s">
        <v>24</v>
      </c>
      <c r="L3716" s="1" t="s">
        <v>24</v>
      </c>
      <c r="M3716" s="1" t="s">
        <v>24</v>
      </c>
      <c r="N3716" s="1" t="s">
        <v>24</v>
      </c>
      <c r="O3716" s="1" t="s">
        <v>24</v>
      </c>
      <c r="P3716" s="1" t="s">
        <v>24</v>
      </c>
      <c r="Q3716" s="1" t="s">
        <v>4756</v>
      </c>
      <c r="R3716">
        <v>1059</v>
      </c>
      <c r="T3716" s="1" t="s">
        <v>24</v>
      </c>
    </row>
    <row r="3717" spans="1:20" x14ac:dyDescent="0.55000000000000004">
      <c r="A3717" s="1" t="s">
        <v>28</v>
      </c>
      <c r="B3717" s="1" t="s">
        <v>29</v>
      </c>
      <c r="C3717" s="1" t="s">
        <v>22</v>
      </c>
      <c r="D3717" s="1" t="s">
        <v>23</v>
      </c>
      <c r="E3717" s="1" t="s">
        <v>5</v>
      </c>
      <c r="F3717" s="1" t="s">
        <v>24</v>
      </c>
      <c r="G3717" s="1" t="s">
        <v>25</v>
      </c>
      <c r="H3717">
        <v>2133328</v>
      </c>
      <c r="I3717">
        <v>2134386</v>
      </c>
      <c r="J3717" s="1" t="s">
        <v>67</v>
      </c>
      <c r="K3717" s="1" t="s">
        <v>4757</v>
      </c>
      <c r="L3717" s="1" t="s">
        <v>24</v>
      </c>
      <c r="M3717" s="1" t="s">
        <v>24</v>
      </c>
      <c r="N3717" s="1" t="s">
        <v>4118</v>
      </c>
      <c r="O3717" s="1" t="s">
        <v>24</v>
      </c>
      <c r="P3717" s="1" t="s">
        <v>24</v>
      </c>
      <c r="Q3717" s="1" t="s">
        <v>4756</v>
      </c>
      <c r="R3717">
        <v>1059</v>
      </c>
      <c r="S3717">
        <v>352</v>
      </c>
      <c r="T3717" s="1" t="s">
        <v>24</v>
      </c>
    </row>
    <row r="3718" spans="1:20" x14ac:dyDescent="0.55000000000000004">
      <c r="A3718" s="1" t="s">
        <v>20</v>
      </c>
      <c r="B3718" s="1" t="s">
        <v>21</v>
      </c>
      <c r="C3718" s="1" t="s">
        <v>22</v>
      </c>
      <c r="D3718" s="1" t="s">
        <v>23</v>
      </c>
      <c r="E3718" s="1" t="s">
        <v>5</v>
      </c>
      <c r="F3718" s="1" t="s">
        <v>24</v>
      </c>
      <c r="G3718" s="1" t="s">
        <v>25</v>
      </c>
      <c r="H3718">
        <v>2134580</v>
      </c>
      <c r="I3718">
        <v>2135011</v>
      </c>
      <c r="J3718" s="1" t="s">
        <v>26</v>
      </c>
      <c r="K3718" s="1" t="s">
        <v>24</v>
      </c>
      <c r="L3718" s="1" t="s">
        <v>24</v>
      </c>
      <c r="M3718" s="1" t="s">
        <v>24</v>
      </c>
      <c r="N3718" s="1" t="s">
        <v>24</v>
      </c>
      <c r="O3718" s="1" t="s">
        <v>24</v>
      </c>
      <c r="P3718" s="1" t="s">
        <v>24</v>
      </c>
      <c r="Q3718" s="1" t="s">
        <v>4758</v>
      </c>
      <c r="R3718">
        <v>432</v>
      </c>
      <c r="T3718" s="1" t="s">
        <v>24</v>
      </c>
    </row>
    <row r="3719" spans="1:20" x14ac:dyDescent="0.55000000000000004">
      <c r="A3719" s="1" t="s">
        <v>28</v>
      </c>
      <c r="B3719" s="1" t="s">
        <v>29</v>
      </c>
      <c r="C3719" s="1" t="s">
        <v>22</v>
      </c>
      <c r="D3719" s="1" t="s">
        <v>23</v>
      </c>
      <c r="E3719" s="1" t="s">
        <v>5</v>
      </c>
      <c r="F3719" s="1" t="s">
        <v>24</v>
      </c>
      <c r="G3719" s="1" t="s">
        <v>25</v>
      </c>
      <c r="H3719">
        <v>2134580</v>
      </c>
      <c r="I3719">
        <v>2135011</v>
      </c>
      <c r="J3719" s="1" t="s">
        <v>26</v>
      </c>
      <c r="K3719" s="1" t="s">
        <v>4759</v>
      </c>
      <c r="L3719" s="1" t="s">
        <v>24</v>
      </c>
      <c r="M3719" s="1" t="s">
        <v>24</v>
      </c>
      <c r="N3719" s="1" t="s">
        <v>957</v>
      </c>
      <c r="O3719" s="1" t="s">
        <v>24</v>
      </c>
      <c r="P3719" s="1" t="s">
        <v>24</v>
      </c>
      <c r="Q3719" s="1" t="s">
        <v>4758</v>
      </c>
      <c r="R3719">
        <v>432</v>
      </c>
      <c r="S3719">
        <v>143</v>
      </c>
      <c r="T3719" s="1" t="s">
        <v>24</v>
      </c>
    </row>
    <row r="3720" spans="1:20" x14ac:dyDescent="0.55000000000000004">
      <c r="A3720" s="1" t="s">
        <v>20</v>
      </c>
      <c r="B3720" s="1" t="s">
        <v>21</v>
      </c>
      <c r="C3720" s="1" t="s">
        <v>22</v>
      </c>
      <c r="D3720" s="1" t="s">
        <v>23</v>
      </c>
      <c r="E3720" s="1" t="s">
        <v>5</v>
      </c>
      <c r="F3720" s="1" t="s">
        <v>24</v>
      </c>
      <c r="G3720" s="1" t="s">
        <v>25</v>
      </c>
      <c r="H3720">
        <v>2135079</v>
      </c>
      <c r="I3720">
        <v>2136515</v>
      </c>
      <c r="J3720" s="1" t="s">
        <v>26</v>
      </c>
      <c r="K3720" s="1" t="s">
        <v>24</v>
      </c>
      <c r="L3720" s="1" t="s">
        <v>24</v>
      </c>
      <c r="M3720" s="1" t="s">
        <v>24</v>
      </c>
      <c r="N3720" s="1" t="s">
        <v>24</v>
      </c>
      <c r="O3720" s="1" t="s">
        <v>24</v>
      </c>
      <c r="P3720" s="1" t="s">
        <v>24</v>
      </c>
      <c r="Q3720" s="1" t="s">
        <v>4760</v>
      </c>
      <c r="R3720">
        <v>1437</v>
      </c>
      <c r="T3720" s="1" t="s">
        <v>24</v>
      </c>
    </row>
    <row r="3721" spans="1:20" x14ac:dyDescent="0.55000000000000004">
      <c r="A3721" s="1" t="s">
        <v>28</v>
      </c>
      <c r="B3721" s="1" t="s">
        <v>29</v>
      </c>
      <c r="C3721" s="1" t="s">
        <v>22</v>
      </c>
      <c r="D3721" s="1" t="s">
        <v>23</v>
      </c>
      <c r="E3721" s="1" t="s">
        <v>5</v>
      </c>
      <c r="F3721" s="1" t="s">
        <v>24</v>
      </c>
      <c r="G3721" s="1" t="s">
        <v>25</v>
      </c>
      <c r="H3721">
        <v>2135079</v>
      </c>
      <c r="I3721">
        <v>2136515</v>
      </c>
      <c r="J3721" s="1" t="s">
        <v>26</v>
      </c>
      <c r="K3721" s="1" t="s">
        <v>4761</v>
      </c>
      <c r="L3721" s="1" t="s">
        <v>24</v>
      </c>
      <c r="M3721" s="1" t="s">
        <v>24</v>
      </c>
      <c r="N3721" s="1" t="s">
        <v>4762</v>
      </c>
      <c r="O3721" s="1" t="s">
        <v>24</v>
      </c>
      <c r="P3721" s="1" t="s">
        <v>24</v>
      </c>
      <c r="Q3721" s="1" t="s">
        <v>4760</v>
      </c>
      <c r="R3721">
        <v>1437</v>
      </c>
      <c r="S3721">
        <v>478</v>
      </c>
      <c r="T3721" s="1" t="s">
        <v>24</v>
      </c>
    </row>
    <row r="3722" spans="1:20" x14ac:dyDescent="0.55000000000000004">
      <c r="A3722" s="1" t="s">
        <v>20</v>
      </c>
      <c r="B3722" s="1" t="s">
        <v>21</v>
      </c>
      <c r="C3722" s="1" t="s">
        <v>22</v>
      </c>
      <c r="D3722" s="1" t="s">
        <v>23</v>
      </c>
      <c r="E3722" s="1" t="s">
        <v>5</v>
      </c>
      <c r="F3722" s="1" t="s">
        <v>24</v>
      </c>
      <c r="G3722" s="1" t="s">
        <v>25</v>
      </c>
      <c r="H3722">
        <v>2136520</v>
      </c>
      <c r="I3722">
        <v>2138457</v>
      </c>
      <c r="J3722" s="1" t="s">
        <v>26</v>
      </c>
      <c r="K3722" s="1" t="s">
        <v>24</v>
      </c>
      <c r="L3722" s="1" t="s">
        <v>24</v>
      </c>
      <c r="M3722" s="1" t="s">
        <v>24</v>
      </c>
      <c r="N3722" s="1" t="s">
        <v>24</v>
      </c>
      <c r="O3722" s="1" t="s">
        <v>24</v>
      </c>
      <c r="P3722" s="1" t="s">
        <v>24</v>
      </c>
      <c r="Q3722" s="1" t="s">
        <v>4763</v>
      </c>
      <c r="R3722">
        <v>1938</v>
      </c>
      <c r="T3722" s="1" t="s">
        <v>24</v>
      </c>
    </row>
    <row r="3723" spans="1:20" x14ac:dyDescent="0.55000000000000004">
      <c r="A3723" s="1" t="s">
        <v>28</v>
      </c>
      <c r="B3723" s="1" t="s">
        <v>29</v>
      </c>
      <c r="C3723" s="1" t="s">
        <v>22</v>
      </c>
      <c r="D3723" s="1" t="s">
        <v>23</v>
      </c>
      <c r="E3723" s="1" t="s">
        <v>5</v>
      </c>
      <c r="F3723" s="1" t="s">
        <v>24</v>
      </c>
      <c r="G3723" s="1" t="s">
        <v>25</v>
      </c>
      <c r="H3723">
        <v>2136520</v>
      </c>
      <c r="I3723">
        <v>2138457</v>
      </c>
      <c r="J3723" s="1" t="s">
        <v>26</v>
      </c>
      <c r="K3723" s="1" t="s">
        <v>4764</v>
      </c>
      <c r="L3723" s="1" t="s">
        <v>24</v>
      </c>
      <c r="M3723" s="1" t="s">
        <v>24</v>
      </c>
      <c r="N3723" s="1" t="s">
        <v>4765</v>
      </c>
      <c r="O3723" s="1" t="s">
        <v>24</v>
      </c>
      <c r="P3723" s="1" t="s">
        <v>24</v>
      </c>
      <c r="Q3723" s="1" t="s">
        <v>4763</v>
      </c>
      <c r="R3723">
        <v>1938</v>
      </c>
      <c r="S3723">
        <v>645</v>
      </c>
      <c r="T3723" s="1" t="s">
        <v>24</v>
      </c>
    </row>
    <row r="3724" spans="1:20" x14ac:dyDescent="0.55000000000000004">
      <c r="A3724" s="1" t="s">
        <v>20</v>
      </c>
      <c r="B3724" s="1" t="s">
        <v>21</v>
      </c>
      <c r="C3724" s="1" t="s">
        <v>22</v>
      </c>
      <c r="D3724" s="1" t="s">
        <v>23</v>
      </c>
      <c r="E3724" s="1" t="s">
        <v>5</v>
      </c>
      <c r="F3724" s="1" t="s">
        <v>24</v>
      </c>
      <c r="G3724" s="1" t="s">
        <v>25</v>
      </c>
      <c r="H3724">
        <v>2138561</v>
      </c>
      <c r="I3724">
        <v>2140213</v>
      </c>
      <c r="J3724" s="1" t="s">
        <v>67</v>
      </c>
      <c r="K3724" s="1" t="s">
        <v>24</v>
      </c>
      <c r="L3724" s="1" t="s">
        <v>24</v>
      </c>
      <c r="M3724" s="1" t="s">
        <v>24</v>
      </c>
      <c r="N3724" s="1" t="s">
        <v>24</v>
      </c>
      <c r="O3724" s="1" t="s">
        <v>24</v>
      </c>
      <c r="P3724" s="1" t="s">
        <v>24</v>
      </c>
      <c r="Q3724" s="1" t="s">
        <v>4766</v>
      </c>
      <c r="R3724">
        <v>1653</v>
      </c>
      <c r="T3724" s="1" t="s">
        <v>24</v>
      </c>
    </row>
    <row r="3725" spans="1:20" x14ac:dyDescent="0.55000000000000004">
      <c r="A3725" s="1" t="s">
        <v>28</v>
      </c>
      <c r="B3725" s="1" t="s">
        <v>29</v>
      </c>
      <c r="C3725" s="1" t="s">
        <v>22</v>
      </c>
      <c r="D3725" s="1" t="s">
        <v>23</v>
      </c>
      <c r="E3725" s="1" t="s">
        <v>5</v>
      </c>
      <c r="F3725" s="1" t="s">
        <v>24</v>
      </c>
      <c r="G3725" s="1" t="s">
        <v>25</v>
      </c>
      <c r="H3725">
        <v>2138561</v>
      </c>
      <c r="I3725">
        <v>2140213</v>
      </c>
      <c r="J3725" s="1" t="s">
        <v>67</v>
      </c>
      <c r="K3725" s="1" t="s">
        <v>4767</v>
      </c>
      <c r="L3725" s="1" t="s">
        <v>24</v>
      </c>
      <c r="M3725" s="1" t="s">
        <v>24</v>
      </c>
      <c r="N3725" s="1" t="s">
        <v>4768</v>
      </c>
      <c r="O3725" s="1" t="s">
        <v>24</v>
      </c>
      <c r="P3725" s="1" t="s">
        <v>24</v>
      </c>
      <c r="Q3725" s="1" t="s">
        <v>4766</v>
      </c>
      <c r="R3725">
        <v>1653</v>
      </c>
      <c r="S3725">
        <v>550</v>
      </c>
      <c r="T3725" s="1" t="s">
        <v>24</v>
      </c>
    </row>
    <row r="3726" spans="1:20" x14ac:dyDescent="0.55000000000000004">
      <c r="A3726" s="1" t="s">
        <v>20</v>
      </c>
      <c r="B3726" s="1" t="s">
        <v>21</v>
      </c>
      <c r="C3726" s="1" t="s">
        <v>22</v>
      </c>
      <c r="D3726" s="1" t="s">
        <v>23</v>
      </c>
      <c r="E3726" s="1" t="s">
        <v>5</v>
      </c>
      <c r="F3726" s="1" t="s">
        <v>24</v>
      </c>
      <c r="G3726" s="1" t="s">
        <v>25</v>
      </c>
      <c r="H3726">
        <v>2140214</v>
      </c>
      <c r="I3726">
        <v>2140993</v>
      </c>
      <c r="J3726" s="1" t="s">
        <v>67</v>
      </c>
      <c r="K3726" s="1" t="s">
        <v>24</v>
      </c>
      <c r="L3726" s="1" t="s">
        <v>24</v>
      </c>
      <c r="M3726" s="1" t="s">
        <v>24</v>
      </c>
      <c r="N3726" s="1" t="s">
        <v>24</v>
      </c>
      <c r="O3726" s="1" t="s">
        <v>24</v>
      </c>
      <c r="P3726" s="1" t="s">
        <v>24</v>
      </c>
      <c r="Q3726" s="1" t="s">
        <v>4769</v>
      </c>
      <c r="R3726">
        <v>780</v>
      </c>
      <c r="T3726" s="1" t="s">
        <v>24</v>
      </c>
    </row>
    <row r="3727" spans="1:20" x14ac:dyDescent="0.55000000000000004">
      <c r="A3727" s="1" t="s">
        <v>28</v>
      </c>
      <c r="B3727" s="1" t="s">
        <v>29</v>
      </c>
      <c r="C3727" s="1" t="s">
        <v>22</v>
      </c>
      <c r="D3727" s="1" t="s">
        <v>23</v>
      </c>
      <c r="E3727" s="1" t="s">
        <v>5</v>
      </c>
      <c r="F3727" s="1" t="s">
        <v>24</v>
      </c>
      <c r="G3727" s="1" t="s">
        <v>25</v>
      </c>
      <c r="H3727">
        <v>2140214</v>
      </c>
      <c r="I3727">
        <v>2140993</v>
      </c>
      <c r="J3727" s="1" t="s">
        <v>67</v>
      </c>
      <c r="K3727" s="1" t="s">
        <v>4770</v>
      </c>
      <c r="L3727" s="1" t="s">
        <v>24</v>
      </c>
      <c r="M3727" s="1" t="s">
        <v>24</v>
      </c>
      <c r="N3727" s="1" t="s">
        <v>4771</v>
      </c>
      <c r="O3727" s="1" t="s">
        <v>24</v>
      </c>
      <c r="P3727" s="1" t="s">
        <v>24</v>
      </c>
      <c r="Q3727" s="1" t="s">
        <v>4769</v>
      </c>
      <c r="R3727">
        <v>780</v>
      </c>
      <c r="S3727">
        <v>259</v>
      </c>
      <c r="T3727" s="1" t="s">
        <v>24</v>
      </c>
    </row>
    <row r="3728" spans="1:20" x14ac:dyDescent="0.55000000000000004">
      <c r="A3728" s="1" t="s">
        <v>20</v>
      </c>
      <c r="B3728" s="1" t="s">
        <v>21</v>
      </c>
      <c r="C3728" s="1" t="s">
        <v>22</v>
      </c>
      <c r="D3728" s="1" t="s">
        <v>23</v>
      </c>
      <c r="E3728" s="1" t="s">
        <v>5</v>
      </c>
      <c r="F3728" s="1" t="s">
        <v>24</v>
      </c>
      <c r="G3728" s="1" t="s">
        <v>25</v>
      </c>
      <c r="H3728">
        <v>2141016</v>
      </c>
      <c r="I3728">
        <v>2143112</v>
      </c>
      <c r="J3728" s="1" t="s">
        <v>67</v>
      </c>
      <c r="K3728" s="1" t="s">
        <v>24</v>
      </c>
      <c r="L3728" s="1" t="s">
        <v>24</v>
      </c>
      <c r="M3728" s="1" t="s">
        <v>24</v>
      </c>
      <c r="N3728" s="1" t="s">
        <v>24</v>
      </c>
      <c r="O3728" s="1" t="s">
        <v>24</v>
      </c>
      <c r="P3728" s="1" t="s">
        <v>24</v>
      </c>
      <c r="Q3728" s="1" t="s">
        <v>4772</v>
      </c>
      <c r="R3728">
        <v>2097</v>
      </c>
      <c r="T3728" s="1" t="s">
        <v>24</v>
      </c>
    </row>
    <row r="3729" spans="1:20" x14ac:dyDescent="0.55000000000000004">
      <c r="A3729" s="1" t="s">
        <v>28</v>
      </c>
      <c r="B3729" s="1" t="s">
        <v>29</v>
      </c>
      <c r="C3729" s="1" t="s">
        <v>22</v>
      </c>
      <c r="D3729" s="1" t="s">
        <v>23</v>
      </c>
      <c r="E3729" s="1" t="s">
        <v>5</v>
      </c>
      <c r="F3729" s="1" t="s">
        <v>24</v>
      </c>
      <c r="G3729" s="1" t="s">
        <v>25</v>
      </c>
      <c r="H3729">
        <v>2141016</v>
      </c>
      <c r="I3729">
        <v>2143112</v>
      </c>
      <c r="J3729" s="1" t="s">
        <v>67</v>
      </c>
      <c r="K3729" s="1" t="s">
        <v>4773</v>
      </c>
      <c r="L3729" s="1" t="s">
        <v>24</v>
      </c>
      <c r="M3729" s="1" t="s">
        <v>24</v>
      </c>
      <c r="N3729" s="1" t="s">
        <v>4774</v>
      </c>
      <c r="O3729" s="1" t="s">
        <v>24</v>
      </c>
      <c r="P3729" s="1" t="s">
        <v>24</v>
      </c>
      <c r="Q3729" s="1" t="s">
        <v>4772</v>
      </c>
      <c r="R3729">
        <v>2097</v>
      </c>
      <c r="S3729">
        <v>698</v>
      </c>
      <c r="T3729" s="1" t="s">
        <v>24</v>
      </c>
    </row>
    <row r="3730" spans="1:20" x14ac:dyDescent="0.55000000000000004">
      <c r="A3730" s="1" t="s">
        <v>20</v>
      </c>
      <c r="B3730" s="1" t="s">
        <v>21</v>
      </c>
      <c r="C3730" s="1" t="s">
        <v>22</v>
      </c>
      <c r="D3730" s="1" t="s">
        <v>23</v>
      </c>
      <c r="E3730" s="1" t="s">
        <v>5</v>
      </c>
      <c r="F3730" s="1" t="s">
        <v>24</v>
      </c>
      <c r="G3730" s="1" t="s">
        <v>25</v>
      </c>
      <c r="H3730">
        <v>2143109</v>
      </c>
      <c r="I3730">
        <v>2143840</v>
      </c>
      <c r="J3730" s="1" t="s">
        <v>67</v>
      </c>
      <c r="K3730" s="1" t="s">
        <v>24</v>
      </c>
      <c r="L3730" s="1" t="s">
        <v>24</v>
      </c>
      <c r="M3730" s="1" t="s">
        <v>24</v>
      </c>
      <c r="N3730" s="1" t="s">
        <v>24</v>
      </c>
      <c r="O3730" s="1" t="s">
        <v>24</v>
      </c>
      <c r="P3730" s="1" t="s">
        <v>24</v>
      </c>
      <c r="Q3730" s="1" t="s">
        <v>4775</v>
      </c>
      <c r="R3730">
        <v>732</v>
      </c>
      <c r="T3730" s="1" t="s">
        <v>24</v>
      </c>
    </row>
    <row r="3731" spans="1:20" x14ac:dyDescent="0.55000000000000004">
      <c r="A3731" s="1" t="s">
        <v>28</v>
      </c>
      <c r="B3731" s="1" t="s">
        <v>29</v>
      </c>
      <c r="C3731" s="1" t="s">
        <v>22</v>
      </c>
      <c r="D3731" s="1" t="s">
        <v>23</v>
      </c>
      <c r="E3731" s="1" t="s">
        <v>5</v>
      </c>
      <c r="F3731" s="1" t="s">
        <v>24</v>
      </c>
      <c r="G3731" s="1" t="s">
        <v>25</v>
      </c>
      <c r="H3731">
        <v>2143109</v>
      </c>
      <c r="I3731">
        <v>2143840</v>
      </c>
      <c r="J3731" s="1" t="s">
        <v>67</v>
      </c>
      <c r="K3731" s="1" t="s">
        <v>4776</v>
      </c>
      <c r="L3731" s="1" t="s">
        <v>24</v>
      </c>
      <c r="M3731" s="1" t="s">
        <v>24</v>
      </c>
      <c r="N3731" s="1" t="s">
        <v>73</v>
      </c>
      <c r="O3731" s="1" t="s">
        <v>24</v>
      </c>
      <c r="P3731" s="1" t="s">
        <v>24</v>
      </c>
      <c r="Q3731" s="1" t="s">
        <v>4775</v>
      </c>
      <c r="R3731">
        <v>732</v>
      </c>
      <c r="S3731">
        <v>243</v>
      </c>
      <c r="T3731" s="1" t="s">
        <v>24</v>
      </c>
    </row>
    <row r="3732" spans="1:20" x14ac:dyDescent="0.55000000000000004">
      <c r="A3732" s="1" t="s">
        <v>20</v>
      </c>
      <c r="B3732" s="1" t="s">
        <v>21</v>
      </c>
      <c r="C3732" s="1" t="s">
        <v>22</v>
      </c>
      <c r="D3732" s="1" t="s">
        <v>23</v>
      </c>
      <c r="E3732" s="1" t="s">
        <v>5</v>
      </c>
      <c r="F3732" s="1" t="s">
        <v>24</v>
      </c>
      <c r="G3732" s="1" t="s">
        <v>25</v>
      </c>
      <c r="H3732">
        <v>2143847</v>
      </c>
      <c r="I3732">
        <v>2144887</v>
      </c>
      <c r="J3732" s="1" t="s">
        <v>67</v>
      </c>
      <c r="K3732" s="1" t="s">
        <v>24</v>
      </c>
      <c r="L3732" s="1" t="s">
        <v>24</v>
      </c>
      <c r="M3732" s="1" t="s">
        <v>24</v>
      </c>
      <c r="N3732" s="1" t="s">
        <v>24</v>
      </c>
      <c r="O3732" s="1" t="s">
        <v>24</v>
      </c>
      <c r="P3732" s="1" t="s">
        <v>24</v>
      </c>
      <c r="Q3732" s="1" t="s">
        <v>4777</v>
      </c>
      <c r="R3732">
        <v>1041</v>
      </c>
      <c r="T3732" s="1" t="s">
        <v>24</v>
      </c>
    </row>
    <row r="3733" spans="1:20" x14ac:dyDescent="0.55000000000000004">
      <c r="A3733" s="1" t="s">
        <v>28</v>
      </c>
      <c r="B3733" s="1" t="s">
        <v>29</v>
      </c>
      <c r="C3733" s="1" t="s">
        <v>22</v>
      </c>
      <c r="D3733" s="1" t="s">
        <v>23</v>
      </c>
      <c r="E3733" s="1" t="s">
        <v>5</v>
      </c>
      <c r="F3733" s="1" t="s">
        <v>24</v>
      </c>
      <c r="G3733" s="1" t="s">
        <v>25</v>
      </c>
      <c r="H3733">
        <v>2143847</v>
      </c>
      <c r="I3733">
        <v>2144887</v>
      </c>
      <c r="J3733" s="1" t="s">
        <v>67</v>
      </c>
      <c r="K3733" s="1" t="s">
        <v>4778</v>
      </c>
      <c r="L3733" s="1" t="s">
        <v>24</v>
      </c>
      <c r="M3733" s="1" t="s">
        <v>24</v>
      </c>
      <c r="N3733" s="1" t="s">
        <v>1347</v>
      </c>
      <c r="O3733" s="1" t="s">
        <v>24</v>
      </c>
      <c r="P3733" s="1" t="s">
        <v>24</v>
      </c>
      <c r="Q3733" s="1" t="s">
        <v>4777</v>
      </c>
      <c r="R3733">
        <v>1041</v>
      </c>
      <c r="S3733">
        <v>346</v>
      </c>
      <c r="T3733" s="1" t="s">
        <v>24</v>
      </c>
    </row>
    <row r="3734" spans="1:20" x14ac:dyDescent="0.55000000000000004">
      <c r="A3734" s="1" t="s">
        <v>20</v>
      </c>
      <c r="B3734" s="1" t="s">
        <v>21</v>
      </c>
      <c r="C3734" s="1" t="s">
        <v>22</v>
      </c>
      <c r="D3734" s="1" t="s">
        <v>23</v>
      </c>
      <c r="E3734" s="1" t="s">
        <v>5</v>
      </c>
      <c r="F3734" s="1" t="s">
        <v>24</v>
      </c>
      <c r="G3734" s="1" t="s">
        <v>25</v>
      </c>
      <c r="H3734">
        <v>2144920</v>
      </c>
      <c r="I3734">
        <v>2146968</v>
      </c>
      <c r="J3734" s="1" t="s">
        <v>67</v>
      </c>
      <c r="K3734" s="1" t="s">
        <v>24</v>
      </c>
      <c r="L3734" s="1" t="s">
        <v>24</v>
      </c>
      <c r="M3734" s="1" t="s">
        <v>24</v>
      </c>
      <c r="N3734" s="1" t="s">
        <v>24</v>
      </c>
      <c r="O3734" s="1" t="s">
        <v>24</v>
      </c>
      <c r="P3734" s="1" t="s">
        <v>24</v>
      </c>
      <c r="Q3734" s="1" t="s">
        <v>4779</v>
      </c>
      <c r="R3734">
        <v>2049</v>
      </c>
      <c r="T3734" s="1" t="s">
        <v>24</v>
      </c>
    </row>
    <row r="3735" spans="1:20" x14ac:dyDescent="0.55000000000000004">
      <c r="A3735" s="1" t="s">
        <v>28</v>
      </c>
      <c r="B3735" s="1" t="s">
        <v>29</v>
      </c>
      <c r="C3735" s="1" t="s">
        <v>22</v>
      </c>
      <c r="D3735" s="1" t="s">
        <v>23</v>
      </c>
      <c r="E3735" s="1" t="s">
        <v>5</v>
      </c>
      <c r="F3735" s="1" t="s">
        <v>24</v>
      </c>
      <c r="G3735" s="1" t="s">
        <v>25</v>
      </c>
      <c r="H3735">
        <v>2144920</v>
      </c>
      <c r="I3735">
        <v>2146968</v>
      </c>
      <c r="J3735" s="1" t="s">
        <v>67</v>
      </c>
      <c r="K3735" s="1" t="s">
        <v>4780</v>
      </c>
      <c r="L3735" s="1" t="s">
        <v>24</v>
      </c>
      <c r="M3735" s="1" t="s">
        <v>24</v>
      </c>
      <c r="N3735" s="1" t="s">
        <v>4781</v>
      </c>
      <c r="O3735" s="1" t="s">
        <v>24</v>
      </c>
      <c r="P3735" s="1" t="s">
        <v>24</v>
      </c>
      <c r="Q3735" s="1" t="s">
        <v>4779</v>
      </c>
      <c r="R3735">
        <v>2049</v>
      </c>
      <c r="S3735">
        <v>682</v>
      </c>
      <c r="T3735" s="1" t="s">
        <v>24</v>
      </c>
    </row>
    <row r="3736" spans="1:20" x14ac:dyDescent="0.55000000000000004">
      <c r="A3736" s="1" t="s">
        <v>20</v>
      </c>
      <c r="B3736" s="1" t="s">
        <v>21</v>
      </c>
      <c r="C3736" s="1" t="s">
        <v>22</v>
      </c>
      <c r="D3736" s="1" t="s">
        <v>23</v>
      </c>
      <c r="E3736" s="1" t="s">
        <v>5</v>
      </c>
      <c r="F3736" s="1" t="s">
        <v>24</v>
      </c>
      <c r="G3736" s="1" t="s">
        <v>25</v>
      </c>
      <c r="H3736">
        <v>2147182</v>
      </c>
      <c r="I3736">
        <v>2147667</v>
      </c>
      <c r="J3736" s="1" t="s">
        <v>26</v>
      </c>
      <c r="K3736" s="1" t="s">
        <v>24</v>
      </c>
      <c r="L3736" s="1" t="s">
        <v>24</v>
      </c>
      <c r="M3736" s="1" t="s">
        <v>24</v>
      </c>
      <c r="N3736" s="1" t="s">
        <v>24</v>
      </c>
      <c r="O3736" s="1" t="s">
        <v>24</v>
      </c>
      <c r="P3736" s="1" t="s">
        <v>24</v>
      </c>
      <c r="Q3736" s="1" t="s">
        <v>4782</v>
      </c>
      <c r="R3736">
        <v>486</v>
      </c>
      <c r="T3736" s="1" t="s">
        <v>24</v>
      </c>
    </row>
    <row r="3737" spans="1:20" x14ac:dyDescent="0.55000000000000004">
      <c r="A3737" s="1" t="s">
        <v>28</v>
      </c>
      <c r="B3737" s="1" t="s">
        <v>29</v>
      </c>
      <c r="C3737" s="1" t="s">
        <v>22</v>
      </c>
      <c r="D3737" s="1" t="s">
        <v>23</v>
      </c>
      <c r="E3737" s="1" t="s">
        <v>5</v>
      </c>
      <c r="F3737" s="1" t="s">
        <v>24</v>
      </c>
      <c r="G3737" s="1" t="s">
        <v>25</v>
      </c>
      <c r="H3737">
        <v>2147182</v>
      </c>
      <c r="I3737">
        <v>2147667</v>
      </c>
      <c r="J3737" s="1" t="s">
        <v>26</v>
      </c>
      <c r="K3737" s="1" t="s">
        <v>4783</v>
      </c>
      <c r="L3737" s="1" t="s">
        <v>24</v>
      </c>
      <c r="M3737" s="1" t="s">
        <v>24</v>
      </c>
      <c r="N3737" s="1" t="s">
        <v>73</v>
      </c>
      <c r="O3737" s="1" t="s">
        <v>24</v>
      </c>
      <c r="P3737" s="1" t="s">
        <v>24</v>
      </c>
      <c r="Q3737" s="1" t="s">
        <v>4782</v>
      </c>
      <c r="R3737">
        <v>486</v>
      </c>
      <c r="S3737">
        <v>161</v>
      </c>
      <c r="T3737" s="1" t="s">
        <v>24</v>
      </c>
    </row>
    <row r="3738" spans="1:20" x14ac:dyDescent="0.55000000000000004">
      <c r="A3738" s="1" t="s">
        <v>20</v>
      </c>
      <c r="B3738" s="1" t="s">
        <v>21</v>
      </c>
      <c r="C3738" s="1" t="s">
        <v>22</v>
      </c>
      <c r="D3738" s="1" t="s">
        <v>23</v>
      </c>
      <c r="E3738" s="1" t="s">
        <v>5</v>
      </c>
      <c r="F3738" s="1" t="s">
        <v>24</v>
      </c>
      <c r="G3738" s="1" t="s">
        <v>25</v>
      </c>
      <c r="H3738">
        <v>2147717</v>
      </c>
      <c r="I3738">
        <v>2148463</v>
      </c>
      <c r="J3738" s="1" t="s">
        <v>67</v>
      </c>
      <c r="K3738" s="1" t="s">
        <v>24</v>
      </c>
      <c r="L3738" s="1" t="s">
        <v>24</v>
      </c>
      <c r="M3738" s="1" t="s">
        <v>24</v>
      </c>
      <c r="N3738" s="1" t="s">
        <v>24</v>
      </c>
      <c r="O3738" s="1" t="s">
        <v>24</v>
      </c>
      <c r="P3738" s="1" t="s">
        <v>24</v>
      </c>
      <c r="Q3738" s="1" t="s">
        <v>4784</v>
      </c>
      <c r="R3738">
        <v>747</v>
      </c>
      <c r="T3738" s="1" t="s">
        <v>24</v>
      </c>
    </row>
    <row r="3739" spans="1:20" x14ac:dyDescent="0.55000000000000004">
      <c r="A3739" s="1" t="s">
        <v>28</v>
      </c>
      <c r="B3739" s="1" t="s">
        <v>29</v>
      </c>
      <c r="C3739" s="1" t="s">
        <v>22</v>
      </c>
      <c r="D3739" s="1" t="s">
        <v>23</v>
      </c>
      <c r="E3739" s="1" t="s">
        <v>5</v>
      </c>
      <c r="F3739" s="1" t="s">
        <v>24</v>
      </c>
      <c r="G3739" s="1" t="s">
        <v>25</v>
      </c>
      <c r="H3739">
        <v>2147717</v>
      </c>
      <c r="I3739">
        <v>2148463</v>
      </c>
      <c r="J3739" s="1" t="s">
        <v>67</v>
      </c>
      <c r="K3739" s="1" t="s">
        <v>4785</v>
      </c>
      <c r="L3739" s="1" t="s">
        <v>24</v>
      </c>
      <c r="M3739" s="1" t="s">
        <v>24</v>
      </c>
      <c r="N3739" s="1" t="s">
        <v>4786</v>
      </c>
      <c r="O3739" s="1" t="s">
        <v>24</v>
      </c>
      <c r="P3739" s="1" t="s">
        <v>24</v>
      </c>
      <c r="Q3739" s="1" t="s">
        <v>4784</v>
      </c>
      <c r="R3739">
        <v>747</v>
      </c>
      <c r="S3739">
        <v>248</v>
      </c>
      <c r="T3739" s="1" t="s">
        <v>24</v>
      </c>
    </row>
    <row r="3740" spans="1:20" x14ac:dyDescent="0.55000000000000004">
      <c r="A3740" s="1" t="s">
        <v>20</v>
      </c>
      <c r="B3740" s="1" t="s">
        <v>21</v>
      </c>
      <c r="C3740" s="1" t="s">
        <v>22</v>
      </c>
      <c r="D3740" s="1" t="s">
        <v>23</v>
      </c>
      <c r="E3740" s="1" t="s">
        <v>5</v>
      </c>
      <c r="F3740" s="1" t="s">
        <v>24</v>
      </c>
      <c r="G3740" s="1" t="s">
        <v>25</v>
      </c>
      <c r="H3740">
        <v>2148490</v>
      </c>
      <c r="I3740">
        <v>2150772</v>
      </c>
      <c r="J3740" s="1" t="s">
        <v>67</v>
      </c>
      <c r="K3740" s="1" t="s">
        <v>24</v>
      </c>
      <c r="L3740" s="1" t="s">
        <v>24</v>
      </c>
      <c r="M3740" s="1" t="s">
        <v>24</v>
      </c>
      <c r="N3740" s="1" t="s">
        <v>24</v>
      </c>
      <c r="O3740" s="1" t="s">
        <v>24</v>
      </c>
      <c r="P3740" s="1" t="s">
        <v>24</v>
      </c>
      <c r="Q3740" s="1" t="s">
        <v>4787</v>
      </c>
      <c r="R3740">
        <v>2283</v>
      </c>
      <c r="T3740" s="1" t="s">
        <v>24</v>
      </c>
    </row>
    <row r="3741" spans="1:20" x14ac:dyDescent="0.55000000000000004">
      <c r="A3741" s="1" t="s">
        <v>28</v>
      </c>
      <c r="B3741" s="1" t="s">
        <v>29</v>
      </c>
      <c r="C3741" s="1" t="s">
        <v>22</v>
      </c>
      <c r="D3741" s="1" t="s">
        <v>23</v>
      </c>
      <c r="E3741" s="1" t="s">
        <v>5</v>
      </c>
      <c r="F3741" s="1" t="s">
        <v>24</v>
      </c>
      <c r="G3741" s="1" t="s">
        <v>25</v>
      </c>
      <c r="H3741">
        <v>2148490</v>
      </c>
      <c r="I3741">
        <v>2150772</v>
      </c>
      <c r="J3741" s="1" t="s">
        <v>67</v>
      </c>
      <c r="K3741" s="1" t="s">
        <v>4788</v>
      </c>
      <c r="L3741" s="1" t="s">
        <v>24</v>
      </c>
      <c r="M3741" s="1" t="s">
        <v>24</v>
      </c>
      <c r="N3741" s="1" t="s">
        <v>4789</v>
      </c>
      <c r="O3741" s="1" t="s">
        <v>24</v>
      </c>
      <c r="P3741" s="1" t="s">
        <v>24</v>
      </c>
      <c r="Q3741" s="1" t="s">
        <v>4787</v>
      </c>
      <c r="R3741">
        <v>2283</v>
      </c>
      <c r="S3741">
        <v>760</v>
      </c>
      <c r="T3741" s="1" t="s">
        <v>24</v>
      </c>
    </row>
    <row r="3742" spans="1:20" x14ac:dyDescent="0.55000000000000004">
      <c r="A3742" s="1" t="s">
        <v>20</v>
      </c>
      <c r="B3742" s="1" t="s">
        <v>21</v>
      </c>
      <c r="C3742" s="1" t="s">
        <v>22</v>
      </c>
      <c r="D3742" s="1" t="s">
        <v>23</v>
      </c>
      <c r="E3742" s="1" t="s">
        <v>5</v>
      </c>
      <c r="F3742" s="1" t="s">
        <v>24</v>
      </c>
      <c r="G3742" s="1" t="s">
        <v>25</v>
      </c>
      <c r="H3742">
        <v>2150774</v>
      </c>
      <c r="I3742">
        <v>2151088</v>
      </c>
      <c r="J3742" s="1" t="s">
        <v>67</v>
      </c>
      <c r="K3742" s="1" t="s">
        <v>24</v>
      </c>
      <c r="L3742" s="1" t="s">
        <v>24</v>
      </c>
      <c r="M3742" s="1" t="s">
        <v>24</v>
      </c>
      <c r="N3742" s="1" t="s">
        <v>24</v>
      </c>
      <c r="O3742" s="1" t="s">
        <v>24</v>
      </c>
      <c r="P3742" s="1" t="s">
        <v>24</v>
      </c>
      <c r="Q3742" s="1" t="s">
        <v>4790</v>
      </c>
      <c r="R3742">
        <v>315</v>
      </c>
      <c r="T3742" s="1" t="s">
        <v>24</v>
      </c>
    </row>
    <row r="3743" spans="1:20" x14ac:dyDescent="0.55000000000000004">
      <c r="A3743" s="1" t="s">
        <v>28</v>
      </c>
      <c r="B3743" s="1" t="s">
        <v>29</v>
      </c>
      <c r="C3743" s="1" t="s">
        <v>22</v>
      </c>
      <c r="D3743" s="1" t="s">
        <v>23</v>
      </c>
      <c r="E3743" s="1" t="s">
        <v>5</v>
      </c>
      <c r="F3743" s="1" t="s">
        <v>24</v>
      </c>
      <c r="G3743" s="1" t="s">
        <v>25</v>
      </c>
      <c r="H3743">
        <v>2150774</v>
      </c>
      <c r="I3743">
        <v>2151088</v>
      </c>
      <c r="J3743" s="1" t="s">
        <v>67</v>
      </c>
      <c r="K3743" s="1" t="s">
        <v>4791</v>
      </c>
      <c r="L3743" s="1" t="s">
        <v>24</v>
      </c>
      <c r="M3743" s="1" t="s">
        <v>24</v>
      </c>
      <c r="N3743" s="1" t="s">
        <v>4792</v>
      </c>
      <c r="O3743" s="1" t="s">
        <v>24</v>
      </c>
      <c r="P3743" s="1" t="s">
        <v>24</v>
      </c>
      <c r="Q3743" s="1" t="s">
        <v>4790</v>
      </c>
      <c r="R3743">
        <v>315</v>
      </c>
      <c r="S3743">
        <v>104</v>
      </c>
      <c r="T3743" s="1" t="s">
        <v>24</v>
      </c>
    </row>
    <row r="3744" spans="1:20" x14ac:dyDescent="0.55000000000000004">
      <c r="A3744" s="1" t="s">
        <v>20</v>
      </c>
      <c r="B3744" s="1" t="s">
        <v>21</v>
      </c>
      <c r="C3744" s="1" t="s">
        <v>22</v>
      </c>
      <c r="D3744" s="1" t="s">
        <v>23</v>
      </c>
      <c r="E3744" s="1" t="s">
        <v>5</v>
      </c>
      <c r="F3744" s="1" t="s">
        <v>24</v>
      </c>
      <c r="G3744" s="1" t="s">
        <v>25</v>
      </c>
      <c r="H3744">
        <v>2151153</v>
      </c>
      <c r="I3744">
        <v>2151770</v>
      </c>
      <c r="J3744" s="1" t="s">
        <v>67</v>
      </c>
      <c r="K3744" s="1" t="s">
        <v>24</v>
      </c>
      <c r="L3744" s="1" t="s">
        <v>24</v>
      </c>
      <c r="M3744" s="1" t="s">
        <v>24</v>
      </c>
      <c r="N3744" s="1" t="s">
        <v>24</v>
      </c>
      <c r="O3744" s="1" t="s">
        <v>24</v>
      </c>
      <c r="P3744" s="1" t="s">
        <v>24</v>
      </c>
      <c r="Q3744" s="1" t="s">
        <v>4793</v>
      </c>
      <c r="R3744">
        <v>618</v>
      </c>
      <c r="T3744" s="1" t="s">
        <v>24</v>
      </c>
    </row>
    <row r="3745" spans="1:20" x14ac:dyDescent="0.55000000000000004">
      <c r="A3745" s="1" t="s">
        <v>28</v>
      </c>
      <c r="B3745" s="1" t="s">
        <v>29</v>
      </c>
      <c r="C3745" s="1" t="s">
        <v>22</v>
      </c>
      <c r="D3745" s="1" t="s">
        <v>23</v>
      </c>
      <c r="E3745" s="1" t="s">
        <v>5</v>
      </c>
      <c r="F3745" s="1" t="s">
        <v>24</v>
      </c>
      <c r="G3745" s="1" t="s">
        <v>25</v>
      </c>
      <c r="H3745">
        <v>2151153</v>
      </c>
      <c r="I3745">
        <v>2151770</v>
      </c>
      <c r="J3745" s="1" t="s">
        <v>67</v>
      </c>
      <c r="K3745" s="1" t="s">
        <v>4794</v>
      </c>
      <c r="L3745" s="1" t="s">
        <v>24</v>
      </c>
      <c r="M3745" s="1" t="s">
        <v>24</v>
      </c>
      <c r="N3745" s="1" t="s">
        <v>4795</v>
      </c>
      <c r="O3745" s="1" t="s">
        <v>24</v>
      </c>
      <c r="P3745" s="1" t="s">
        <v>24</v>
      </c>
      <c r="Q3745" s="1" t="s">
        <v>4793</v>
      </c>
      <c r="R3745">
        <v>618</v>
      </c>
      <c r="S3745">
        <v>205</v>
      </c>
      <c r="T3745" s="1" t="s">
        <v>24</v>
      </c>
    </row>
    <row r="3746" spans="1:20" x14ac:dyDescent="0.55000000000000004">
      <c r="A3746" s="1" t="s">
        <v>20</v>
      </c>
      <c r="B3746" s="1" t="s">
        <v>21</v>
      </c>
      <c r="C3746" s="1" t="s">
        <v>22</v>
      </c>
      <c r="D3746" s="1" t="s">
        <v>23</v>
      </c>
      <c r="E3746" s="1" t="s">
        <v>5</v>
      </c>
      <c r="F3746" s="1" t="s">
        <v>24</v>
      </c>
      <c r="G3746" s="1" t="s">
        <v>25</v>
      </c>
      <c r="H3746">
        <v>2151824</v>
      </c>
      <c r="I3746">
        <v>2152198</v>
      </c>
      <c r="J3746" s="1" t="s">
        <v>26</v>
      </c>
      <c r="K3746" s="1" t="s">
        <v>24</v>
      </c>
      <c r="L3746" s="1" t="s">
        <v>24</v>
      </c>
      <c r="M3746" s="1" t="s">
        <v>24</v>
      </c>
      <c r="N3746" s="1" t="s">
        <v>24</v>
      </c>
      <c r="O3746" s="1" t="s">
        <v>24</v>
      </c>
      <c r="P3746" s="1" t="s">
        <v>24</v>
      </c>
      <c r="Q3746" s="1" t="s">
        <v>4796</v>
      </c>
      <c r="R3746">
        <v>375</v>
      </c>
      <c r="T3746" s="1" t="s">
        <v>24</v>
      </c>
    </row>
    <row r="3747" spans="1:20" x14ac:dyDescent="0.55000000000000004">
      <c r="A3747" s="1" t="s">
        <v>28</v>
      </c>
      <c r="B3747" s="1" t="s">
        <v>29</v>
      </c>
      <c r="C3747" s="1" t="s">
        <v>22</v>
      </c>
      <c r="D3747" s="1" t="s">
        <v>23</v>
      </c>
      <c r="E3747" s="1" t="s">
        <v>5</v>
      </c>
      <c r="F3747" s="1" t="s">
        <v>24</v>
      </c>
      <c r="G3747" s="1" t="s">
        <v>25</v>
      </c>
      <c r="H3747">
        <v>2151824</v>
      </c>
      <c r="I3747">
        <v>2152198</v>
      </c>
      <c r="J3747" s="1" t="s">
        <v>26</v>
      </c>
      <c r="K3747" s="1" t="s">
        <v>4797</v>
      </c>
      <c r="L3747" s="1" t="s">
        <v>24</v>
      </c>
      <c r="M3747" s="1" t="s">
        <v>24</v>
      </c>
      <c r="N3747" s="1" t="s">
        <v>4798</v>
      </c>
      <c r="O3747" s="1" t="s">
        <v>24</v>
      </c>
      <c r="P3747" s="1" t="s">
        <v>24</v>
      </c>
      <c r="Q3747" s="1" t="s">
        <v>4796</v>
      </c>
      <c r="R3747">
        <v>375</v>
      </c>
      <c r="S3747">
        <v>124</v>
      </c>
      <c r="T3747" s="1" t="s">
        <v>24</v>
      </c>
    </row>
    <row r="3748" spans="1:20" x14ac:dyDescent="0.55000000000000004">
      <c r="A3748" s="1" t="s">
        <v>20</v>
      </c>
      <c r="B3748" s="1" t="s">
        <v>21</v>
      </c>
      <c r="C3748" s="1" t="s">
        <v>22</v>
      </c>
      <c r="D3748" s="1" t="s">
        <v>23</v>
      </c>
      <c r="E3748" s="1" t="s">
        <v>5</v>
      </c>
      <c r="F3748" s="1" t="s">
        <v>24</v>
      </c>
      <c r="G3748" s="1" t="s">
        <v>25</v>
      </c>
      <c r="H3748">
        <v>2152235</v>
      </c>
      <c r="I3748">
        <v>2152585</v>
      </c>
      <c r="J3748" s="1" t="s">
        <v>26</v>
      </c>
      <c r="K3748" s="1" t="s">
        <v>24</v>
      </c>
      <c r="L3748" s="1" t="s">
        <v>24</v>
      </c>
      <c r="M3748" s="1" t="s">
        <v>24</v>
      </c>
      <c r="N3748" s="1" t="s">
        <v>24</v>
      </c>
      <c r="O3748" s="1" t="s">
        <v>24</v>
      </c>
      <c r="P3748" s="1" t="s">
        <v>24</v>
      </c>
      <c r="Q3748" s="1" t="s">
        <v>4799</v>
      </c>
      <c r="R3748">
        <v>351</v>
      </c>
      <c r="T3748" s="1" t="s">
        <v>24</v>
      </c>
    </row>
    <row r="3749" spans="1:20" x14ac:dyDescent="0.55000000000000004">
      <c r="A3749" s="1" t="s">
        <v>28</v>
      </c>
      <c r="B3749" s="1" t="s">
        <v>29</v>
      </c>
      <c r="C3749" s="1" t="s">
        <v>22</v>
      </c>
      <c r="D3749" s="1" t="s">
        <v>23</v>
      </c>
      <c r="E3749" s="1" t="s">
        <v>5</v>
      </c>
      <c r="F3749" s="1" t="s">
        <v>24</v>
      </c>
      <c r="G3749" s="1" t="s">
        <v>25</v>
      </c>
      <c r="H3749">
        <v>2152235</v>
      </c>
      <c r="I3749">
        <v>2152585</v>
      </c>
      <c r="J3749" s="1" t="s">
        <v>26</v>
      </c>
      <c r="K3749" s="1" t="s">
        <v>4800</v>
      </c>
      <c r="L3749" s="1" t="s">
        <v>24</v>
      </c>
      <c r="M3749" s="1" t="s">
        <v>24</v>
      </c>
      <c r="N3749" s="1" t="s">
        <v>4801</v>
      </c>
      <c r="O3749" s="1" t="s">
        <v>24</v>
      </c>
      <c r="P3749" s="1" t="s">
        <v>24</v>
      </c>
      <c r="Q3749" s="1" t="s">
        <v>4799</v>
      </c>
      <c r="R3749">
        <v>351</v>
      </c>
      <c r="S3749">
        <v>116</v>
      </c>
      <c r="T3749" s="1" t="s">
        <v>24</v>
      </c>
    </row>
    <row r="3750" spans="1:20" x14ac:dyDescent="0.55000000000000004">
      <c r="A3750" s="1" t="s">
        <v>20</v>
      </c>
      <c r="B3750" s="1" t="s">
        <v>21</v>
      </c>
      <c r="C3750" s="1" t="s">
        <v>22</v>
      </c>
      <c r="D3750" s="1" t="s">
        <v>23</v>
      </c>
      <c r="E3750" s="1" t="s">
        <v>5</v>
      </c>
      <c r="F3750" s="1" t="s">
        <v>24</v>
      </c>
      <c r="G3750" s="1" t="s">
        <v>25</v>
      </c>
      <c r="H3750">
        <v>2152759</v>
      </c>
      <c r="I3750">
        <v>2153829</v>
      </c>
      <c r="J3750" s="1" t="s">
        <v>67</v>
      </c>
      <c r="K3750" s="1" t="s">
        <v>24</v>
      </c>
      <c r="L3750" s="1" t="s">
        <v>24</v>
      </c>
      <c r="M3750" s="1" t="s">
        <v>24</v>
      </c>
      <c r="N3750" s="1" t="s">
        <v>24</v>
      </c>
      <c r="O3750" s="1" t="s">
        <v>24</v>
      </c>
      <c r="P3750" s="1" t="s">
        <v>24</v>
      </c>
      <c r="Q3750" s="1" t="s">
        <v>4802</v>
      </c>
      <c r="R3750">
        <v>1071</v>
      </c>
      <c r="T3750" s="1" t="s">
        <v>24</v>
      </c>
    </row>
    <row r="3751" spans="1:20" x14ac:dyDescent="0.55000000000000004">
      <c r="A3751" s="1" t="s">
        <v>28</v>
      </c>
      <c r="B3751" s="1" t="s">
        <v>29</v>
      </c>
      <c r="C3751" s="1" t="s">
        <v>22</v>
      </c>
      <c r="D3751" s="1" t="s">
        <v>23</v>
      </c>
      <c r="E3751" s="1" t="s">
        <v>5</v>
      </c>
      <c r="F3751" s="1" t="s">
        <v>24</v>
      </c>
      <c r="G3751" s="1" t="s">
        <v>25</v>
      </c>
      <c r="H3751">
        <v>2152759</v>
      </c>
      <c r="I3751">
        <v>2153829</v>
      </c>
      <c r="J3751" s="1" t="s">
        <v>67</v>
      </c>
      <c r="K3751" s="1" t="s">
        <v>4803</v>
      </c>
      <c r="L3751" s="1" t="s">
        <v>24</v>
      </c>
      <c r="M3751" s="1" t="s">
        <v>24</v>
      </c>
      <c r="N3751" s="1" t="s">
        <v>3557</v>
      </c>
      <c r="O3751" s="1" t="s">
        <v>24</v>
      </c>
      <c r="P3751" s="1" t="s">
        <v>24</v>
      </c>
      <c r="Q3751" s="1" t="s">
        <v>4802</v>
      </c>
      <c r="R3751">
        <v>1071</v>
      </c>
      <c r="S3751">
        <v>356</v>
      </c>
      <c r="T3751" s="1" t="s">
        <v>24</v>
      </c>
    </row>
    <row r="3752" spans="1:20" x14ac:dyDescent="0.55000000000000004">
      <c r="A3752" s="1" t="s">
        <v>20</v>
      </c>
      <c r="B3752" s="1" t="s">
        <v>21</v>
      </c>
      <c r="C3752" s="1" t="s">
        <v>22</v>
      </c>
      <c r="D3752" s="1" t="s">
        <v>23</v>
      </c>
      <c r="E3752" s="1" t="s">
        <v>5</v>
      </c>
      <c r="F3752" s="1" t="s">
        <v>24</v>
      </c>
      <c r="G3752" s="1" t="s">
        <v>25</v>
      </c>
      <c r="H3752">
        <v>2153837</v>
      </c>
      <c r="I3752">
        <v>2154688</v>
      </c>
      <c r="J3752" s="1" t="s">
        <v>67</v>
      </c>
      <c r="K3752" s="1" t="s">
        <v>24</v>
      </c>
      <c r="L3752" s="1" t="s">
        <v>24</v>
      </c>
      <c r="M3752" s="1" t="s">
        <v>24</v>
      </c>
      <c r="N3752" s="1" t="s">
        <v>24</v>
      </c>
      <c r="O3752" s="1" t="s">
        <v>24</v>
      </c>
      <c r="P3752" s="1" t="s">
        <v>24</v>
      </c>
      <c r="Q3752" s="1" t="s">
        <v>4804</v>
      </c>
      <c r="R3752">
        <v>852</v>
      </c>
      <c r="T3752" s="1" t="s">
        <v>24</v>
      </c>
    </row>
    <row r="3753" spans="1:20" x14ac:dyDescent="0.55000000000000004">
      <c r="A3753" s="1" t="s">
        <v>28</v>
      </c>
      <c r="B3753" s="1" t="s">
        <v>29</v>
      </c>
      <c r="C3753" s="1" t="s">
        <v>22</v>
      </c>
      <c r="D3753" s="1" t="s">
        <v>23</v>
      </c>
      <c r="E3753" s="1" t="s">
        <v>5</v>
      </c>
      <c r="F3753" s="1" t="s">
        <v>24</v>
      </c>
      <c r="G3753" s="1" t="s">
        <v>25</v>
      </c>
      <c r="H3753">
        <v>2153837</v>
      </c>
      <c r="I3753">
        <v>2154688</v>
      </c>
      <c r="J3753" s="1" t="s">
        <v>67</v>
      </c>
      <c r="K3753" s="1" t="s">
        <v>4805</v>
      </c>
      <c r="L3753" s="1" t="s">
        <v>24</v>
      </c>
      <c r="M3753" s="1" t="s">
        <v>24</v>
      </c>
      <c r="N3753" s="1" t="s">
        <v>2737</v>
      </c>
      <c r="O3753" s="1" t="s">
        <v>24</v>
      </c>
      <c r="P3753" s="1" t="s">
        <v>24</v>
      </c>
      <c r="Q3753" s="1" t="s">
        <v>4804</v>
      </c>
      <c r="R3753">
        <v>852</v>
      </c>
      <c r="S3753">
        <v>283</v>
      </c>
      <c r="T3753" s="1" t="s">
        <v>24</v>
      </c>
    </row>
    <row r="3754" spans="1:20" x14ac:dyDescent="0.55000000000000004">
      <c r="A3754" s="1" t="s">
        <v>20</v>
      </c>
      <c r="B3754" s="1" t="s">
        <v>21</v>
      </c>
      <c r="C3754" s="1" t="s">
        <v>22</v>
      </c>
      <c r="D3754" s="1" t="s">
        <v>23</v>
      </c>
      <c r="E3754" s="1" t="s">
        <v>5</v>
      </c>
      <c r="F3754" s="1" t="s">
        <v>24</v>
      </c>
      <c r="G3754" s="1" t="s">
        <v>25</v>
      </c>
      <c r="H3754">
        <v>2154757</v>
      </c>
      <c r="I3754">
        <v>2156871</v>
      </c>
      <c r="J3754" s="1" t="s">
        <v>67</v>
      </c>
      <c r="K3754" s="1" t="s">
        <v>24</v>
      </c>
      <c r="L3754" s="1" t="s">
        <v>24</v>
      </c>
      <c r="M3754" s="1" t="s">
        <v>24</v>
      </c>
      <c r="N3754" s="1" t="s">
        <v>24</v>
      </c>
      <c r="O3754" s="1" t="s">
        <v>24</v>
      </c>
      <c r="P3754" s="1" t="s">
        <v>24</v>
      </c>
      <c r="Q3754" s="1" t="s">
        <v>4806</v>
      </c>
      <c r="R3754">
        <v>2115</v>
      </c>
      <c r="T3754" s="1" t="s">
        <v>24</v>
      </c>
    </row>
    <row r="3755" spans="1:20" x14ac:dyDescent="0.55000000000000004">
      <c r="A3755" s="1" t="s">
        <v>28</v>
      </c>
      <c r="B3755" s="1" t="s">
        <v>29</v>
      </c>
      <c r="C3755" s="1" t="s">
        <v>22</v>
      </c>
      <c r="D3755" s="1" t="s">
        <v>23</v>
      </c>
      <c r="E3755" s="1" t="s">
        <v>5</v>
      </c>
      <c r="F3755" s="1" t="s">
        <v>24</v>
      </c>
      <c r="G3755" s="1" t="s">
        <v>25</v>
      </c>
      <c r="H3755">
        <v>2154757</v>
      </c>
      <c r="I3755">
        <v>2156871</v>
      </c>
      <c r="J3755" s="1" t="s">
        <v>67</v>
      </c>
      <c r="K3755" s="1" t="s">
        <v>4807</v>
      </c>
      <c r="L3755" s="1" t="s">
        <v>24</v>
      </c>
      <c r="M3755" s="1" t="s">
        <v>24</v>
      </c>
      <c r="N3755" s="1" t="s">
        <v>3571</v>
      </c>
      <c r="O3755" s="1" t="s">
        <v>24</v>
      </c>
      <c r="P3755" s="1" t="s">
        <v>24</v>
      </c>
      <c r="Q3755" s="1" t="s">
        <v>4806</v>
      </c>
      <c r="R3755">
        <v>2115</v>
      </c>
      <c r="S3755">
        <v>704</v>
      </c>
      <c r="T3755" s="1" t="s">
        <v>24</v>
      </c>
    </row>
    <row r="3756" spans="1:20" x14ac:dyDescent="0.55000000000000004">
      <c r="A3756" s="1" t="s">
        <v>20</v>
      </c>
      <c r="B3756" s="1" t="s">
        <v>21</v>
      </c>
      <c r="C3756" s="1" t="s">
        <v>22</v>
      </c>
      <c r="D3756" s="1" t="s">
        <v>23</v>
      </c>
      <c r="E3756" s="1" t="s">
        <v>5</v>
      </c>
      <c r="F3756" s="1" t="s">
        <v>24</v>
      </c>
      <c r="G3756" s="1" t="s">
        <v>25</v>
      </c>
      <c r="H3756">
        <v>2156902</v>
      </c>
      <c r="I3756">
        <v>2157264</v>
      </c>
      <c r="J3756" s="1" t="s">
        <v>67</v>
      </c>
      <c r="K3756" s="1" t="s">
        <v>24</v>
      </c>
      <c r="L3756" s="1" t="s">
        <v>24</v>
      </c>
      <c r="M3756" s="1" t="s">
        <v>24</v>
      </c>
      <c r="N3756" s="1" t="s">
        <v>24</v>
      </c>
      <c r="O3756" s="1" t="s">
        <v>24</v>
      </c>
      <c r="P3756" s="1" t="s">
        <v>24</v>
      </c>
      <c r="Q3756" s="1" t="s">
        <v>4808</v>
      </c>
      <c r="R3756">
        <v>363</v>
      </c>
      <c r="T3756" s="1" t="s">
        <v>24</v>
      </c>
    </row>
    <row r="3757" spans="1:20" x14ac:dyDescent="0.55000000000000004">
      <c r="A3757" s="1" t="s">
        <v>28</v>
      </c>
      <c r="B3757" s="1" t="s">
        <v>29</v>
      </c>
      <c r="C3757" s="1" t="s">
        <v>22</v>
      </c>
      <c r="D3757" s="1" t="s">
        <v>23</v>
      </c>
      <c r="E3757" s="1" t="s">
        <v>5</v>
      </c>
      <c r="F3757" s="1" t="s">
        <v>24</v>
      </c>
      <c r="G3757" s="1" t="s">
        <v>25</v>
      </c>
      <c r="H3757">
        <v>2156902</v>
      </c>
      <c r="I3757">
        <v>2157264</v>
      </c>
      <c r="J3757" s="1" t="s">
        <v>67</v>
      </c>
      <c r="K3757" s="1" t="s">
        <v>4809</v>
      </c>
      <c r="L3757" s="1" t="s">
        <v>24</v>
      </c>
      <c r="M3757" s="1" t="s">
        <v>24</v>
      </c>
      <c r="N3757" s="1" t="s">
        <v>181</v>
      </c>
      <c r="O3757" s="1" t="s">
        <v>24</v>
      </c>
      <c r="P3757" s="1" t="s">
        <v>24</v>
      </c>
      <c r="Q3757" s="1" t="s">
        <v>4808</v>
      </c>
      <c r="R3757">
        <v>363</v>
      </c>
      <c r="S3757">
        <v>120</v>
      </c>
      <c r="T3757" s="1" t="s">
        <v>24</v>
      </c>
    </row>
    <row r="3758" spans="1:20" x14ac:dyDescent="0.55000000000000004">
      <c r="A3758" s="1" t="s">
        <v>20</v>
      </c>
      <c r="B3758" s="1" t="s">
        <v>21</v>
      </c>
      <c r="C3758" s="1" t="s">
        <v>22</v>
      </c>
      <c r="D3758" s="1" t="s">
        <v>23</v>
      </c>
      <c r="E3758" s="1" t="s">
        <v>5</v>
      </c>
      <c r="F3758" s="1" t="s">
        <v>24</v>
      </c>
      <c r="G3758" s="1" t="s">
        <v>25</v>
      </c>
      <c r="H3758">
        <v>2157311</v>
      </c>
      <c r="I3758">
        <v>2159029</v>
      </c>
      <c r="J3758" s="1" t="s">
        <v>67</v>
      </c>
      <c r="K3758" s="1" t="s">
        <v>24</v>
      </c>
      <c r="L3758" s="1" t="s">
        <v>24</v>
      </c>
      <c r="M3758" s="1" t="s">
        <v>24</v>
      </c>
      <c r="N3758" s="1" t="s">
        <v>24</v>
      </c>
      <c r="O3758" s="1" t="s">
        <v>24</v>
      </c>
      <c r="P3758" s="1" t="s">
        <v>24</v>
      </c>
      <c r="Q3758" s="1" t="s">
        <v>4810</v>
      </c>
      <c r="R3758">
        <v>1719</v>
      </c>
      <c r="T3758" s="1" t="s">
        <v>24</v>
      </c>
    </row>
    <row r="3759" spans="1:20" x14ac:dyDescent="0.55000000000000004">
      <c r="A3759" s="1" t="s">
        <v>28</v>
      </c>
      <c r="B3759" s="1" t="s">
        <v>29</v>
      </c>
      <c r="C3759" s="1" t="s">
        <v>22</v>
      </c>
      <c r="D3759" s="1" t="s">
        <v>23</v>
      </c>
      <c r="E3759" s="1" t="s">
        <v>5</v>
      </c>
      <c r="F3759" s="1" t="s">
        <v>24</v>
      </c>
      <c r="G3759" s="1" t="s">
        <v>25</v>
      </c>
      <c r="H3759">
        <v>2157311</v>
      </c>
      <c r="I3759">
        <v>2159029</v>
      </c>
      <c r="J3759" s="1" t="s">
        <v>67</v>
      </c>
      <c r="K3759" s="1" t="s">
        <v>4811</v>
      </c>
      <c r="L3759" s="1" t="s">
        <v>24</v>
      </c>
      <c r="M3759" s="1" t="s">
        <v>24</v>
      </c>
      <c r="N3759" s="1" t="s">
        <v>4812</v>
      </c>
      <c r="O3759" s="1" t="s">
        <v>24</v>
      </c>
      <c r="P3759" s="1" t="s">
        <v>24</v>
      </c>
      <c r="Q3759" s="1" t="s">
        <v>4810</v>
      </c>
      <c r="R3759">
        <v>1719</v>
      </c>
      <c r="S3759">
        <v>572</v>
      </c>
      <c r="T3759" s="1" t="s">
        <v>24</v>
      </c>
    </row>
    <row r="3760" spans="1:20" x14ac:dyDescent="0.55000000000000004">
      <c r="A3760" s="1" t="s">
        <v>20</v>
      </c>
      <c r="B3760" s="1" t="s">
        <v>21</v>
      </c>
      <c r="C3760" s="1" t="s">
        <v>22</v>
      </c>
      <c r="D3760" s="1" t="s">
        <v>23</v>
      </c>
      <c r="E3760" s="1" t="s">
        <v>5</v>
      </c>
      <c r="F3760" s="1" t="s">
        <v>24</v>
      </c>
      <c r="G3760" s="1" t="s">
        <v>25</v>
      </c>
      <c r="H3760">
        <v>2159210</v>
      </c>
      <c r="I3760">
        <v>2160568</v>
      </c>
      <c r="J3760" s="1" t="s">
        <v>67</v>
      </c>
      <c r="K3760" s="1" t="s">
        <v>24</v>
      </c>
      <c r="L3760" s="1" t="s">
        <v>24</v>
      </c>
      <c r="M3760" s="1" t="s">
        <v>24</v>
      </c>
      <c r="N3760" s="1" t="s">
        <v>24</v>
      </c>
      <c r="O3760" s="1" t="s">
        <v>24</v>
      </c>
      <c r="P3760" s="1" t="s">
        <v>24</v>
      </c>
      <c r="Q3760" s="1" t="s">
        <v>4813</v>
      </c>
      <c r="R3760">
        <v>1359</v>
      </c>
      <c r="T3760" s="1" t="s">
        <v>24</v>
      </c>
    </row>
    <row r="3761" spans="1:20" x14ac:dyDescent="0.55000000000000004">
      <c r="A3761" s="1" t="s">
        <v>28</v>
      </c>
      <c r="B3761" s="1" t="s">
        <v>29</v>
      </c>
      <c r="C3761" s="1" t="s">
        <v>22</v>
      </c>
      <c r="D3761" s="1" t="s">
        <v>23</v>
      </c>
      <c r="E3761" s="1" t="s">
        <v>5</v>
      </c>
      <c r="F3761" s="1" t="s">
        <v>24</v>
      </c>
      <c r="G3761" s="1" t="s">
        <v>25</v>
      </c>
      <c r="H3761">
        <v>2159210</v>
      </c>
      <c r="I3761">
        <v>2160568</v>
      </c>
      <c r="J3761" s="1" t="s">
        <v>67</v>
      </c>
      <c r="K3761" s="1" t="s">
        <v>4814</v>
      </c>
      <c r="L3761" s="1" t="s">
        <v>24</v>
      </c>
      <c r="M3761" s="1" t="s">
        <v>24</v>
      </c>
      <c r="N3761" s="1" t="s">
        <v>4815</v>
      </c>
      <c r="O3761" s="1" t="s">
        <v>24</v>
      </c>
      <c r="P3761" s="1" t="s">
        <v>24</v>
      </c>
      <c r="Q3761" s="1" t="s">
        <v>4813</v>
      </c>
      <c r="R3761">
        <v>1359</v>
      </c>
      <c r="S3761">
        <v>452</v>
      </c>
      <c r="T3761" s="1" t="s">
        <v>24</v>
      </c>
    </row>
    <row r="3762" spans="1:20" x14ac:dyDescent="0.55000000000000004">
      <c r="A3762" s="1" t="s">
        <v>20</v>
      </c>
      <c r="B3762" s="1" t="s">
        <v>21</v>
      </c>
      <c r="C3762" s="1" t="s">
        <v>22</v>
      </c>
      <c r="D3762" s="1" t="s">
        <v>23</v>
      </c>
      <c r="E3762" s="1" t="s">
        <v>5</v>
      </c>
      <c r="F3762" s="1" t="s">
        <v>24</v>
      </c>
      <c r="G3762" s="1" t="s">
        <v>25</v>
      </c>
      <c r="H3762">
        <v>2160584</v>
      </c>
      <c r="I3762">
        <v>2161354</v>
      </c>
      <c r="J3762" s="1" t="s">
        <v>67</v>
      </c>
      <c r="K3762" s="1" t="s">
        <v>24</v>
      </c>
      <c r="L3762" s="1" t="s">
        <v>24</v>
      </c>
      <c r="M3762" s="1" t="s">
        <v>24</v>
      </c>
      <c r="N3762" s="1" t="s">
        <v>24</v>
      </c>
      <c r="O3762" s="1" t="s">
        <v>24</v>
      </c>
      <c r="P3762" s="1" t="s">
        <v>24</v>
      </c>
      <c r="Q3762" s="1" t="s">
        <v>4816</v>
      </c>
      <c r="R3762">
        <v>771</v>
      </c>
      <c r="T3762" s="1" t="s">
        <v>24</v>
      </c>
    </row>
    <row r="3763" spans="1:20" x14ac:dyDescent="0.55000000000000004">
      <c r="A3763" s="1" t="s">
        <v>28</v>
      </c>
      <c r="B3763" s="1" t="s">
        <v>29</v>
      </c>
      <c r="C3763" s="1" t="s">
        <v>22</v>
      </c>
      <c r="D3763" s="1" t="s">
        <v>23</v>
      </c>
      <c r="E3763" s="1" t="s">
        <v>5</v>
      </c>
      <c r="F3763" s="1" t="s">
        <v>24</v>
      </c>
      <c r="G3763" s="1" t="s">
        <v>25</v>
      </c>
      <c r="H3763">
        <v>2160584</v>
      </c>
      <c r="I3763">
        <v>2161354</v>
      </c>
      <c r="J3763" s="1" t="s">
        <v>67</v>
      </c>
      <c r="K3763" s="1" t="s">
        <v>4817</v>
      </c>
      <c r="L3763" s="1" t="s">
        <v>24</v>
      </c>
      <c r="M3763" s="1" t="s">
        <v>24</v>
      </c>
      <c r="N3763" s="1" t="s">
        <v>2554</v>
      </c>
      <c r="O3763" s="1" t="s">
        <v>24</v>
      </c>
      <c r="P3763" s="1" t="s">
        <v>24</v>
      </c>
      <c r="Q3763" s="1" t="s">
        <v>4816</v>
      </c>
      <c r="R3763">
        <v>771</v>
      </c>
      <c r="S3763">
        <v>256</v>
      </c>
      <c r="T3763" s="1" t="s">
        <v>24</v>
      </c>
    </row>
    <row r="3764" spans="1:20" x14ac:dyDescent="0.55000000000000004">
      <c r="A3764" s="1" t="s">
        <v>20</v>
      </c>
      <c r="B3764" s="1" t="s">
        <v>21</v>
      </c>
      <c r="C3764" s="1" t="s">
        <v>22</v>
      </c>
      <c r="D3764" s="1" t="s">
        <v>23</v>
      </c>
      <c r="E3764" s="1" t="s">
        <v>5</v>
      </c>
      <c r="F3764" s="1" t="s">
        <v>24</v>
      </c>
      <c r="G3764" s="1" t="s">
        <v>25</v>
      </c>
      <c r="H3764">
        <v>2161387</v>
      </c>
      <c r="I3764">
        <v>2161917</v>
      </c>
      <c r="J3764" s="1" t="s">
        <v>67</v>
      </c>
      <c r="K3764" s="1" t="s">
        <v>24</v>
      </c>
      <c r="L3764" s="1" t="s">
        <v>24</v>
      </c>
      <c r="M3764" s="1" t="s">
        <v>24</v>
      </c>
      <c r="N3764" s="1" t="s">
        <v>24</v>
      </c>
      <c r="O3764" s="1" t="s">
        <v>24</v>
      </c>
      <c r="P3764" s="1" t="s">
        <v>24</v>
      </c>
      <c r="Q3764" s="1" t="s">
        <v>4818</v>
      </c>
      <c r="R3764">
        <v>531</v>
      </c>
      <c r="T3764" s="1" t="s">
        <v>24</v>
      </c>
    </row>
    <row r="3765" spans="1:20" x14ac:dyDescent="0.55000000000000004">
      <c r="A3765" s="1" t="s">
        <v>28</v>
      </c>
      <c r="B3765" s="1" t="s">
        <v>29</v>
      </c>
      <c r="C3765" s="1" t="s">
        <v>22</v>
      </c>
      <c r="D3765" s="1" t="s">
        <v>23</v>
      </c>
      <c r="E3765" s="1" t="s">
        <v>5</v>
      </c>
      <c r="F3765" s="1" t="s">
        <v>24</v>
      </c>
      <c r="G3765" s="1" t="s">
        <v>25</v>
      </c>
      <c r="H3765">
        <v>2161387</v>
      </c>
      <c r="I3765">
        <v>2161917</v>
      </c>
      <c r="J3765" s="1" t="s">
        <v>67</v>
      </c>
      <c r="K3765" s="1" t="s">
        <v>4819</v>
      </c>
      <c r="L3765" s="1" t="s">
        <v>24</v>
      </c>
      <c r="M3765" s="1" t="s">
        <v>24</v>
      </c>
      <c r="N3765" s="1" t="s">
        <v>4820</v>
      </c>
      <c r="O3765" s="1" t="s">
        <v>24</v>
      </c>
      <c r="P3765" s="1" t="s">
        <v>24</v>
      </c>
      <c r="Q3765" s="1" t="s">
        <v>4818</v>
      </c>
      <c r="R3765">
        <v>531</v>
      </c>
      <c r="S3765">
        <v>176</v>
      </c>
      <c r="T3765" s="1" t="s">
        <v>24</v>
      </c>
    </row>
    <row r="3766" spans="1:20" x14ac:dyDescent="0.55000000000000004">
      <c r="A3766" s="1" t="s">
        <v>20</v>
      </c>
      <c r="B3766" s="1" t="s">
        <v>21</v>
      </c>
      <c r="C3766" s="1" t="s">
        <v>22</v>
      </c>
      <c r="D3766" s="1" t="s">
        <v>23</v>
      </c>
      <c r="E3766" s="1" t="s">
        <v>5</v>
      </c>
      <c r="F3766" s="1" t="s">
        <v>24</v>
      </c>
      <c r="G3766" s="1" t="s">
        <v>25</v>
      </c>
      <c r="H3766">
        <v>2161939</v>
      </c>
      <c r="I3766">
        <v>2162400</v>
      </c>
      <c r="J3766" s="1" t="s">
        <v>67</v>
      </c>
      <c r="K3766" s="1" t="s">
        <v>24</v>
      </c>
      <c r="L3766" s="1" t="s">
        <v>24</v>
      </c>
      <c r="M3766" s="1" t="s">
        <v>24</v>
      </c>
      <c r="N3766" s="1" t="s">
        <v>24</v>
      </c>
      <c r="O3766" s="1" t="s">
        <v>24</v>
      </c>
      <c r="P3766" s="1" t="s">
        <v>24</v>
      </c>
      <c r="Q3766" s="1" t="s">
        <v>4821</v>
      </c>
      <c r="R3766">
        <v>462</v>
      </c>
      <c r="T3766" s="1" t="s">
        <v>24</v>
      </c>
    </row>
    <row r="3767" spans="1:20" x14ac:dyDescent="0.55000000000000004">
      <c r="A3767" s="1" t="s">
        <v>28</v>
      </c>
      <c r="B3767" s="1" t="s">
        <v>29</v>
      </c>
      <c r="C3767" s="1" t="s">
        <v>22</v>
      </c>
      <c r="D3767" s="1" t="s">
        <v>23</v>
      </c>
      <c r="E3767" s="1" t="s">
        <v>5</v>
      </c>
      <c r="F3767" s="1" t="s">
        <v>24</v>
      </c>
      <c r="G3767" s="1" t="s">
        <v>25</v>
      </c>
      <c r="H3767">
        <v>2161939</v>
      </c>
      <c r="I3767">
        <v>2162400</v>
      </c>
      <c r="J3767" s="1" t="s">
        <v>67</v>
      </c>
      <c r="K3767" s="1" t="s">
        <v>4822</v>
      </c>
      <c r="L3767" s="1" t="s">
        <v>24</v>
      </c>
      <c r="M3767" s="1" t="s">
        <v>24</v>
      </c>
      <c r="N3767" s="1" t="s">
        <v>637</v>
      </c>
      <c r="O3767" s="1" t="s">
        <v>24</v>
      </c>
      <c r="P3767" s="1" t="s">
        <v>24</v>
      </c>
      <c r="Q3767" s="1" t="s">
        <v>4821</v>
      </c>
      <c r="R3767">
        <v>462</v>
      </c>
      <c r="S3767">
        <v>153</v>
      </c>
      <c r="T3767" s="1" t="s">
        <v>24</v>
      </c>
    </row>
    <row r="3768" spans="1:20" x14ac:dyDescent="0.55000000000000004">
      <c r="A3768" s="1" t="s">
        <v>20</v>
      </c>
      <c r="B3768" s="1" t="s">
        <v>21</v>
      </c>
      <c r="C3768" s="1" t="s">
        <v>22</v>
      </c>
      <c r="D3768" s="1" t="s">
        <v>23</v>
      </c>
      <c r="E3768" s="1" t="s">
        <v>5</v>
      </c>
      <c r="F3768" s="1" t="s">
        <v>24</v>
      </c>
      <c r="G3768" s="1" t="s">
        <v>25</v>
      </c>
      <c r="H3768">
        <v>2162411</v>
      </c>
      <c r="I3768">
        <v>2162890</v>
      </c>
      <c r="J3768" s="1" t="s">
        <v>67</v>
      </c>
      <c r="K3768" s="1" t="s">
        <v>24</v>
      </c>
      <c r="L3768" s="1" t="s">
        <v>24</v>
      </c>
      <c r="M3768" s="1" t="s">
        <v>24</v>
      </c>
      <c r="N3768" s="1" t="s">
        <v>24</v>
      </c>
      <c r="O3768" s="1" t="s">
        <v>24</v>
      </c>
      <c r="P3768" s="1" t="s">
        <v>24</v>
      </c>
      <c r="Q3768" s="1" t="s">
        <v>4823</v>
      </c>
      <c r="R3768">
        <v>480</v>
      </c>
      <c r="T3768" s="1" t="s">
        <v>24</v>
      </c>
    </row>
    <row r="3769" spans="1:20" x14ac:dyDescent="0.55000000000000004">
      <c r="A3769" s="1" t="s">
        <v>28</v>
      </c>
      <c r="B3769" s="1" t="s">
        <v>29</v>
      </c>
      <c r="C3769" s="1" t="s">
        <v>22</v>
      </c>
      <c r="D3769" s="1" t="s">
        <v>23</v>
      </c>
      <c r="E3769" s="1" t="s">
        <v>5</v>
      </c>
      <c r="F3769" s="1" t="s">
        <v>24</v>
      </c>
      <c r="G3769" s="1" t="s">
        <v>25</v>
      </c>
      <c r="H3769">
        <v>2162411</v>
      </c>
      <c r="I3769">
        <v>2162890</v>
      </c>
      <c r="J3769" s="1" t="s">
        <v>67</v>
      </c>
      <c r="K3769" s="1" t="s">
        <v>4824</v>
      </c>
      <c r="L3769" s="1" t="s">
        <v>24</v>
      </c>
      <c r="M3769" s="1" t="s">
        <v>24</v>
      </c>
      <c r="N3769" s="1" t="s">
        <v>732</v>
      </c>
      <c r="O3769" s="1" t="s">
        <v>24</v>
      </c>
      <c r="P3769" s="1" t="s">
        <v>24</v>
      </c>
      <c r="Q3769" s="1" t="s">
        <v>4823</v>
      </c>
      <c r="R3769">
        <v>480</v>
      </c>
      <c r="S3769">
        <v>159</v>
      </c>
      <c r="T3769" s="1" t="s">
        <v>24</v>
      </c>
    </row>
    <row r="3770" spans="1:20" x14ac:dyDescent="0.55000000000000004">
      <c r="A3770" s="1" t="s">
        <v>20</v>
      </c>
      <c r="B3770" s="1" t="s">
        <v>21</v>
      </c>
      <c r="C3770" s="1" t="s">
        <v>22</v>
      </c>
      <c r="D3770" s="1" t="s">
        <v>23</v>
      </c>
      <c r="E3770" s="1" t="s">
        <v>5</v>
      </c>
      <c r="F3770" s="1" t="s">
        <v>24</v>
      </c>
      <c r="G3770" s="1" t="s">
        <v>25</v>
      </c>
      <c r="H3770">
        <v>2162903</v>
      </c>
      <c r="I3770">
        <v>2165335</v>
      </c>
      <c r="J3770" s="1" t="s">
        <v>67</v>
      </c>
      <c r="K3770" s="1" t="s">
        <v>24</v>
      </c>
      <c r="L3770" s="1" t="s">
        <v>24</v>
      </c>
      <c r="M3770" s="1" t="s">
        <v>24</v>
      </c>
      <c r="N3770" s="1" t="s">
        <v>24</v>
      </c>
      <c r="O3770" s="1" t="s">
        <v>24</v>
      </c>
      <c r="P3770" s="1" t="s">
        <v>24</v>
      </c>
      <c r="Q3770" s="1" t="s">
        <v>4825</v>
      </c>
      <c r="R3770">
        <v>2433</v>
      </c>
      <c r="T3770" s="1" t="s">
        <v>24</v>
      </c>
    </row>
    <row r="3771" spans="1:20" x14ac:dyDescent="0.55000000000000004">
      <c r="A3771" s="1" t="s">
        <v>28</v>
      </c>
      <c r="B3771" s="1" t="s">
        <v>29</v>
      </c>
      <c r="C3771" s="1" t="s">
        <v>22</v>
      </c>
      <c r="D3771" s="1" t="s">
        <v>23</v>
      </c>
      <c r="E3771" s="1" t="s">
        <v>5</v>
      </c>
      <c r="F3771" s="1" t="s">
        <v>24</v>
      </c>
      <c r="G3771" s="1" t="s">
        <v>25</v>
      </c>
      <c r="H3771">
        <v>2162903</v>
      </c>
      <c r="I3771">
        <v>2165335</v>
      </c>
      <c r="J3771" s="1" t="s">
        <v>67</v>
      </c>
      <c r="K3771" s="1" t="s">
        <v>4826</v>
      </c>
      <c r="L3771" s="1" t="s">
        <v>24</v>
      </c>
      <c r="M3771" s="1" t="s">
        <v>24</v>
      </c>
      <c r="N3771" s="1" t="s">
        <v>4827</v>
      </c>
      <c r="O3771" s="1" t="s">
        <v>24</v>
      </c>
      <c r="P3771" s="1" t="s">
        <v>24</v>
      </c>
      <c r="Q3771" s="1" t="s">
        <v>4825</v>
      </c>
      <c r="R3771">
        <v>2433</v>
      </c>
      <c r="S3771">
        <v>810</v>
      </c>
      <c r="T3771" s="1" t="s">
        <v>24</v>
      </c>
    </row>
    <row r="3772" spans="1:20" x14ac:dyDescent="0.55000000000000004">
      <c r="A3772" s="1" t="s">
        <v>20</v>
      </c>
      <c r="B3772" s="1" t="s">
        <v>21</v>
      </c>
      <c r="C3772" s="1" t="s">
        <v>22</v>
      </c>
      <c r="D3772" s="1" t="s">
        <v>23</v>
      </c>
      <c r="E3772" s="1" t="s">
        <v>5</v>
      </c>
      <c r="F3772" s="1" t="s">
        <v>24</v>
      </c>
      <c r="G3772" s="1" t="s">
        <v>25</v>
      </c>
      <c r="H3772">
        <v>2165550</v>
      </c>
      <c r="I3772">
        <v>2166632</v>
      </c>
      <c r="J3772" s="1" t="s">
        <v>26</v>
      </c>
      <c r="K3772" s="1" t="s">
        <v>24</v>
      </c>
      <c r="L3772" s="1" t="s">
        <v>24</v>
      </c>
      <c r="M3772" s="1" t="s">
        <v>24</v>
      </c>
      <c r="N3772" s="1" t="s">
        <v>24</v>
      </c>
      <c r="O3772" s="1" t="s">
        <v>24</v>
      </c>
      <c r="P3772" s="1" t="s">
        <v>24</v>
      </c>
      <c r="Q3772" s="1" t="s">
        <v>4828</v>
      </c>
      <c r="R3772">
        <v>1083</v>
      </c>
      <c r="T3772" s="1" t="s">
        <v>24</v>
      </c>
    </row>
    <row r="3773" spans="1:20" x14ac:dyDescent="0.55000000000000004">
      <c r="A3773" s="1" t="s">
        <v>28</v>
      </c>
      <c r="B3773" s="1" t="s">
        <v>29</v>
      </c>
      <c r="C3773" s="1" t="s">
        <v>22</v>
      </c>
      <c r="D3773" s="1" t="s">
        <v>23</v>
      </c>
      <c r="E3773" s="1" t="s">
        <v>5</v>
      </c>
      <c r="F3773" s="1" t="s">
        <v>24</v>
      </c>
      <c r="G3773" s="1" t="s">
        <v>25</v>
      </c>
      <c r="H3773">
        <v>2165550</v>
      </c>
      <c r="I3773">
        <v>2166632</v>
      </c>
      <c r="J3773" s="1" t="s">
        <v>26</v>
      </c>
      <c r="K3773" s="1" t="s">
        <v>4829</v>
      </c>
      <c r="L3773" s="1" t="s">
        <v>24</v>
      </c>
      <c r="M3773" s="1" t="s">
        <v>24</v>
      </c>
      <c r="N3773" s="1" t="s">
        <v>4830</v>
      </c>
      <c r="O3773" s="1" t="s">
        <v>24</v>
      </c>
      <c r="P3773" s="1" t="s">
        <v>24</v>
      </c>
      <c r="Q3773" s="1" t="s">
        <v>4828</v>
      </c>
      <c r="R3773">
        <v>1083</v>
      </c>
      <c r="S3773">
        <v>360</v>
      </c>
      <c r="T3773" s="1" t="s">
        <v>24</v>
      </c>
    </row>
    <row r="3774" spans="1:20" x14ac:dyDescent="0.55000000000000004">
      <c r="A3774" s="1" t="s">
        <v>20</v>
      </c>
      <c r="B3774" s="1" t="s">
        <v>21</v>
      </c>
      <c r="C3774" s="1" t="s">
        <v>22</v>
      </c>
      <c r="D3774" s="1" t="s">
        <v>23</v>
      </c>
      <c r="E3774" s="1" t="s">
        <v>5</v>
      </c>
      <c r="F3774" s="1" t="s">
        <v>24</v>
      </c>
      <c r="G3774" s="1" t="s">
        <v>25</v>
      </c>
      <c r="H3774">
        <v>2166660</v>
      </c>
      <c r="I3774">
        <v>2168360</v>
      </c>
      <c r="J3774" s="1" t="s">
        <v>26</v>
      </c>
      <c r="K3774" s="1" t="s">
        <v>24</v>
      </c>
      <c r="L3774" s="1" t="s">
        <v>24</v>
      </c>
      <c r="M3774" s="1" t="s">
        <v>24</v>
      </c>
      <c r="N3774" s="1" t="s">
        <v>24</v>
      </c>
      <c r="O3774" s="1" t="s">
        <v>24</v>
      </c>
      <c r="P3774" s="1" t="s">
        <v>24</v>
      </c>
      <c r="Q3774" s="1" t="s">
        <v>4831</v>
      </c>
      <c r="R3774">
        <v>1701</v>
      </c>
      <c r="T3774" s="1" t="s">
        <v>24</v>
      </c>
    </row>
    <row r="3775" spans="1:20" x14ac:dyDescent="0.55000000000000004">
      <c r="A3775" s="1" t="s">
        <v>28</v>
      </c>
      <c r="B3775" s="1" t="s">
        <v>29</v>
      </c>
      <c r="C3775" s="1" t="s">
        <v>22</v>
      </c>
      <c r="D3775" s="1" t="s">
        <v>23</v>
      </c>
      <c r="E3775" s="1" t="s">
        <v>5</v>
      </c>
      <c r="F3775" s="1" t="s">
        <v>24</v>
      </c>
      <c r="G3775" s="1" t="s">
        <v>25</v>
      </c>
      <c r="H3775">
        <v>2166660</v>
      </c>
      <c r="I3775">
        <v>2168360</v>
      </c>
      <c r="J3775" s="1" t="s">
        <v>26</v>
      </c>
      <c r="K3775" s="1" t="s">
        <v>4832</v>
      </c>
      <c r="L3775" s="1" t="s">
        <v>24</v>
      </c>
      <c r="M3775" s="1" t="s">
        <v>24</v>
      </c>
      <c r="N3775" s="1" t="s">
        <v>1091</v>
      </c>
      <c r="O3775" s="1" t="s">
        <v>24</v>
      </c>
      <c r="P3775" s="1" t="s">
        <v>24</v>
      </c>
      <c r="Q3775" s="1" t="s">
        <v>4831</v>
      </c>
      <c r="R3775">
        <v>1701</v>
      </c>
      <c r="S3775">
        <v>566</v>
      </c>
      <c r="T3775" s="1" t="s">
        <v>24</v>
      </c>
    </row>
    <row r="3776" spans="1:20" x14ac:dyDescent="0.55000000000000004">
      <c r="A3776" s="1" t="s">
        <v>20</v>
      </c>
      <c r="B3776" s="1" t="s">
        <v>21</v>
      </c>
      <c r="C3776" s="1" t="s">
        <v>22</v>
      </c>
      <c r="D3776" s="1" t="s">
        <v>23</v>
      </c>
      <c r="E3776" s="1" t="s">
        <v>5</v>
      </c>
      <c r="F3776" s="1" t="s">
        <v>24</v>
      </c>
      <c r="G3776" s="1" t="s">
        <v>25</v>
      </c>
      <c r="H3776">
        <v>2168357</v>
      </c>
      <c r="I3776">
        <v>2169190</v>
      </c>
      <c r="J3776" s="1" t="s">
        <v>26</v>
      </c>
      <c r="K3776" s="1" t="s">
        <v>24</v>
      </c>
      <c r="L3776" s="1" t="s">
        <v>24</v>
      </c>
      <c r="M3776" s="1" t="s">
        <v>24</v>
      </c>
      <c r="N3776" s="1" t="s">
        <v>24</v>
      </c>
      <c r="O3776" s="1" t="s">
        <v>24</v>
      </c>
      <c r="P3776" s="1" t="s">
        <v>24</v>
      </c>
      <c r="Q3776" s="1" t="s">
        <v>4833</v>
      </c>
      <c r="R3776">
        <v>834</v>
      </c>
      <c r="T3776" s="1" t="s">
        <v>24</v>
      </c>
    </row>
    <row r="3777" spans="1:20" x14ac:dyDescent="0.55000000000000004">
      <c r="A3777" s="1" t="s">
        <v>28</v>
      </c>
      <c r="B3777" s="1" t="s">
        <v>29</v>
      </c>
      <c r="C3777" s="1" t="s">
        <v>22</v>
      </c>
      <c r="D3777" s="1" t="s">
        <v>23</v>
      </c>
      <c r="E3777" s="1" t="s">
        <v>5</v>
      </c>
      <c r="F3777" s="1" t="s">
        <v>24</v>
      </c>
      <c r="G3777" s="1" t="s">
        <v>25</v>
      </c>
      <c r="H3777">
        <v>2168357</v>
      </c>
      <c r="I3777">
        <v>2169190</v>
      </c>
      <c r="J3777" s="1" t="s">
        <v>26</v>
      </c>
      <c r="K3777" s="1" t="s">
        <v>4834</v>
      </c>
      <c r="L3777" s="1" t="s">
        <v>24</v>
      </c>
      <c r="M3777" s="1" t="s">
        <v>24</v>
      </c>
      <c r="N3777" s="1" t="s">
        <v>73</v>
      </c>
      <c r="O3777" s="1" t="s">
        <v>24</v>
      </c>
      <c r="P3777" s="1" t="s">
        <v>24</v>
      </c>
      <c r="Q3777" s="1" t="s">
        <v>4833</v>
      </c>
      <c r="R3777">
        <v>834</v>
      </c>
      <c r="S3777">
        <v>277</v>
      </c>
      <c r="T3777" s="1" t="s">
        <v>24</v>
      </c>
    </row>
    <row r="3778" spans="1:20" x14ac:dyDescent="0.55000000000000004">
      <c r="A3778" s="1" t="s">
        <v>20</v>
      </c>
      <c r="B3778" s="1" t="s">
        <v>21</v>
      </c>
      <c r="C3778" s="1" t="s">
        <v>22</v>
      </c>
      <c r="D3778" s="1" t="s">
        <v>23</v>
      </c>
      <c r="E3778" s="1" t="s">
        <v>5</v>
      </c>
      <c r="F3778" s="1" t="s">
        <v>24</v>
      </c>
      <c r="G3778" s="1" t="s">
        <v>25</v>
      </c>
      <c r="H3778">
        <v>2169225</v>
      </c>
      <c r="I3778">
        <v>2169638</v>
      </c>
      <c r="J3778" s="1" t="s">
        <v>26</v>
      </c>
      <c r="K3778" s="1" t="s">
        <v>24</v>
      </c>
      <c r="L3778" s="1" t="s">
        <v>24</v>
      </c>
      <c r="M3778" s="1" t="s">
        <v>24</v>
      </c>
      <c r="N3778" s="1" t="s">
        <v>24</v>
      </c>
      <c r="O3778" s="1" t="s">
        <v>24</v>
      </c>
      <c r="P3778" s="1" t="s">
        <v>24</v>
      </c>
      <c r="Q3778" s="1" t="s">
        <v>4835</v>
      </c>
      <c r="R3778">
        <v>414</v>
      </c>
      <c r="T3778" s="1" t="s">
        <v>24</v>
      </c>
    </row>
    <row r="3779" spans="1:20" x14ac:dyDescent="0.55000000000000004">
      <c r="A3779" s="1" t="s">
        <v>28</v>
      </c>
      <c r="B3779" s="1" t="s">
        <v>29</v>
      </c>
      <c r="C3779" s="1" t="s">
        <v>22</v>
      </c>
      <c r="D3779" s="1" t="s">
        <v>23</v>
      </c>
      <c r="E3779" s="1" t="s">
        <v>5</v>
      </c>
      <c r="F3779" s="1" t="s">
        <v>24</v>
      </c>
      <c r="G3779" s="1" t="s">
        <v>25</v>
      </c>
      <c r="H3779">
        <v>2169225</v>
      </c>
      <c r="I3779">
        <v>2169638</v>
      </c>
      <c r="J3779" s="1" t="s">
        <v>26</v>
      </c>
      <c r="K3779" s="1" t="s">
        <v>4836</v>
      </c>
      <c r="L3779" s="1" t="s">
        <v>24</v>
      </c>
      <c r="M3779" s="1" t="s">
        <v>24</v>
      </c>
      <c r="N3779" s="1" t="s">
        <v>73</v>
      </c>
      <c r="O3779" s="1" t="s">
        <v>24</v>
      </c>
      <c r="P3779" s="1" t="s">
        <v>24</v>
      </c>
      <c r="Q3779" s="1" t="s">
        <v>4835</v>
      </c>
      <c r="R3779">
        <v>414</v>
      </c>
      <c r="S3779">
        <v>137</v>
      </c>
      <c r="T3779" s="1" t="s">
        <v>24</v>
      </c>
    </row>
    <row r="3780" spans="1:20" x14ac:dyDescent="0.55000000000000004">
      <c r="A3780" s="1" t="s">
        <v>20</v>
      </c>
      <c r="B3780" s="1" t="s">
        <v>21</v>
      </c>
      <c r="C3780" s="1" t="s">
        <v>22</v>
      </c>
      <c r="D3780" s="1" t="s">
        <v>23</v>
      </c>
      <c r="E3780" s="1" t="s">
        <v>5</v>
      </c>
      <c r="F3780" s="1" t="s">
        <v>24</v>
      </c>
      <c r="G3780" s="1" t="s">
        <v>25</v>
      </c>
      <c r="H3780">
        <v>2169654</v>
      </c>
      <c r="I3780">
        <v>2170094</v>
      </c>
      <c r="J3780" s="1" t="s">
        <v>26</v>
      </c>
      <c r="K3780" s="1" t="s">
        <v>24</v>
      </c>
      <c r="L3780" s="1" t="s">
        <v>24</v>
      </c>
      <c r="M3780" s="1" t="s">
        <v>24</v>
      </c>
      <c r="N3780" s="1" t="s">
        <v>24</v>
      </c>
      <c r="O3780" s="1" t="s">
        <v>24</v>
      </c>
      <c r="P3780" s="1" t="s">
        <v>24</v>
      </c>
      <c r="Q3780" s="1" t="s">
        <v>4837</v>
      </c>
      <c r="R3780">
        <v>441</v>
      </c>
      <c r="T3780" s="1" t="s">
        <v>24</v>
      </c>
    </row>
    <row r="3781" spans="1:20" x14ac:dyDescent="0.55000000000000004">
      <c r="A3781" s="1" t="s">
        <v>28</v>
      </c>
      <c r="B3781" s="1" t="s">
        <v>29</v>
      </c>
      <c r="C3781" s="1" t="s">
        <v>22</v>
      </c>
      <c r="D3781" s="1" t="s">
        <v>23</v>
      </c>
      <c r="E3781" s="1" t="s">
        <v>5</v>
      </c>
      <c r="F3781" s="1" t="s">
        <v>24</v>
      </c>
      <c r="G3781" s="1" t="s">
        <v>25</v>
      </c>
      <c r="H3781">
        <v>2169654</v>
      </c>
      <c r="I3781">
        <v>2170094</v>
      </c>
      <c r="J3781" s="1" t="s">
        <v>26</v>
      </c>
      <c r="K3781" s="1" t="s">
        <v>4838</v>
      </c>
      <c r="L3781" s="1" t="s">
        <v>24</v>
      </c>
      <c r="M3781" s="1" t="s">
        <v>24</v>
      </c>
      <c r="N3781" s="1" t="s">
        <v>4839</v>
      </c>
      <c r="O3781" s="1" t="s">
        <v>24</v>
      </c>
      <c r="P3781" s="1" t="s">
        <v>24</v>
      </c>
      <c r="Q3781" s="1" t="s">
        <v>4837</v>
      </c>
      <c r="R3781">
        <v>441</v>
      </c>
      <c r="S3781">
        <v>146</v>
      </c>
      <c r="T3781" s="1" t="s">
        <v>24</v>
      </c>
    </row>
    <row r="3782" spans="1:20" x14ac:dyDescent="0.55000000000000004">
      <c r="A3782" s="1" t="s">
        <v>20</v>
      </c>
      <c r="B3782" s="1" t="s">
        <v>21</v>
      </c>
      <c r="C3782" s="1" t="s">
        <v>22</v>
      </c>
      <c r="D3782" s="1" t="s">
        <v>23</v>
      </c>
      <c r="E3782" s="1" t="s">
        <v>5</v>
      </c>
      <c r="F3782" s="1" t="s">
        <v>24</v>
      </c>
      <c r="G3782" s="1" t="s">
        <v>25</v>
      </c>
      <c r="H3782">
        <v>2170127</v>
      </c>
      <c r="I3782">
        <v>2171584</v>
      </c>
      <c r="J3782" s="1" t="s">
        <v>26</v>
      </c>
      <c r="K3782" s="1" t="s">
        <v>24</v>
      </c>
      <c r="L3782" s="1" t="s">
        <v>24</v>
      </c>
      <c r="M3782" s="1" t="s">
        <v>24</v>
      </c>
      <c r="N3782" s="1" t="s">
        <v>24</v>
      </c>
      <c r="O3782" s="1" t="s">
        <v>24</v>
      </c>
      <c r="P3782" s="1" t="s">
        <v>24</v>
      </c>
      <c r="Q3782" s="1" t="s">
        <v>4840</v>
      </c>
      <c r="R3782">
        <v>1458</v>
      </c>
      <c r="T3782" s="1" t="s">
        <v>24</v>
      </c>
    </row>
    <row r="3783" spans="1:20" x14ac:dyDescent="0.55000000000000004">
      <c r="A3783" s="1" t="s">
        <v>28</v>
      </c>
      <c r="B3783" s="1" t="s">
        <v>29</v>
      </c>
      <c r="C3783" s="1" t="s">
        <v>22</v>
      </c>
      <c r="D3783" s="1" t="s">
        <v>23</v>
      </c>
      <c r="E3783" s="1" t="s">
        <v>5</v>
      </c>
      <c r="F3783" s="1" t="s">
        <v>24</v>
      </c>
      <c r="G3783" s="1" t="s">
        <v>25</v>
      </c>
      <c r="H3783">
        <v>2170127</v>
      </c>
      <c r="I3783">
        <v>2171584</v>
      </c>
      <c r="J3783" s="1" t="s">
        <v>26</v>
      </c>
      <c r="K3783" s="1" t="s">
        <v>4841</v>
      </c>
      <c r="L3783" s="1" t="s">
        <v>24</v>
      </c>
      <c r="M3783" s="1" t="s">
        <v>24</v>
      </c>
      <c r="N3783" s="1" t="s">
        <v>4842</v>
      </c>
      <c r="O3783" s="1" t="s">
        <v>24</v>
      </c>
      <c r="P3783" s="1" t="s">
        <v>24</v>
      </c>
      <c r="Q3783" s="1" t="s">
        <v>4840</v>
      </c>
      <c r="R3783">
        <v>1458</v>
      </c>
      <c r="S3783">
        <v>485</v>
      </c>
      <c r="T3783" s="1" t="s">
        <v>24</v>
      </c>
    </row>
    <row r="3784" spans="1:20" x14ac:dyDescent="0.55000000000000004">
      <c r="A3784" s="1" t="s">
        <v>20</v>
      </c>
      <c r="B3784" s="1" t="s">
        <v>21</v>
      </c>
      <c r="C3784" s="1" t="s">
        <v>22</v>
      </c>
      <c r="D3784" s="1" t="s">
        <v>23</v>
      </c>
      <c r="E3784" s="1" t="s">
        <v>5</v>
      </c>
      <c r="F3784" s="1" t="s">
        <v>24</v>
      </c>
      <c r="G3784" s="1" t="s">
        <v>25</v>
      </c>
      <c r="H3784">
        <v>2171586</v>
      </c>
      <c r="I3784">
        <v>2173037</v>
      </c>
      <c r="J3784" s="1" t="s">
        <v>26</v>
      </c>
      <c r="K3784" s="1" t="s">
        <v>24</v>
      </c>
      <c r="L3784" s="1" t="s">
        <v>24</v>
      </c>
      <c r="M3784" s="1" t="s">
        <v>24</v>
      </c>
      <c r="N3784" s="1" t="s">
        <v>24</v>
      </c>
      <c r="O3784" s="1" t="s">
        <v>24</v>
      </c>
      <c r="P3784" s="1" t="s">
        <v>24</v>
      </c>
      <c r="Q3784" s="1" t="s">
        <v>4843</v>
      </c>
      <c r="R3784">
        <v>1452</v>
      </c>
      <c r="T3784" s="1" t="s">
        <v>24</v>
      </c>
    </row>
    <row r="3785" spans="1:20" x14ac:dyDescent="0.55000000000000004">
      <c r="A3785" s="1" t="s">
        <v>28</v>
      </c>
      <c r="B3785" s="1" t="s">
        <v>29</v>
      </c>
      <c r="C3785" s="1" t="s">
        <v>22</v>
      </c>
      <c r="D3785" s="1" t="s">
        <v>23</v>
      </c>
      <c r="E3785" s="1" t="s">
        <v>5</v>
      </c>
      <c r="F3785" s="1" t="s">
        <v>24</v>
      </c>
      <c r="G3785" s="1" t="s">
        <v>25</v>
      </c>
      <c r="H3785">
        <v>2171586</v>
      </c>
      <c r="I3785">
        <v>2173037</v>
      </c>
      <c r="J3785" s="1" t="s">
        <v>26</v>
      </c>
      <c r="K3785" s="1" t="s">
        <v>4844</v>
      </c>
      <c r="L3785" s="1" t="s">
        <v>24</v>
      </c>
      <c r="M3785" s="1" t="s">
        <v>24</v>
      </c>
      <c r="N3785" s="1" t="s">
        <v>265</v>
      </c>
      <c r="O3785" s="1" t="s">
        <v>24</v>
      </c>
      <c r="P3785" s="1" t="s">
        <v>24</v>
      </c>
      <c r="Q3785" s="1" t="s">
        <v>4843</v>
      </c>
      <c r="R3785">
        <v>1452</v>
      </c>
      <c r="S3785">
        <v>483</v>
      </c>
      <c r="T3785" s="1" t="s">
        <v>24</v>
      </c>
    </row>
    <row r="3786" spans="1:20" x14ac:dyDescent="0.55000000000000004">
      <c r="A3786" s="1" t="s">
        <v>20</v>
      </c>
      <c r="B3786" s="1" t="s">
        <v>21</v>
      </c>
      <c r="C3786" s="1" t="s">
        <v>22</v>
      </c>
      <c r="D3786" s="1" t="s">
        <v>23</v>
      </c>
      <c r="E3786" s="1" t="s">
        <v>5</v>
      </c>
      <c r="F3786" s="1" t="s">
        <v>24</v>
      </c>
      <c r="G3786" s="1" t="s">
        <v>25</v>
      </c>
      <c r="H3786">
        <v>2173049</v>
      </c>
      <c r="I3786">
        <v>2173600</v>
      </c>
      <c r="J3786" s="1" t="s">
        <v>26</v>
      </c>
      <c r="K3786" s="1" t="s">
        <v>24</v>
      </c>
      <c r="L3786" s="1" t="s">
        <v>24</v>
      </c>
      <c r="M3786" s="1" t="s">
        <v>24</v>
      </c>
      <c r="N3786" s="1" t="s">
        <v>24</v>
      </c>
      <c r="O3786" s="1" t="s">
        <v>24</v>
      </c>
      <c r="P3786" s="1" t="s">
        <v>24</v>
      </c>
      <c r="Q3786" s="1" t="s">
        <v>4845</v>
      </c>
      <c r="R3786">
        <v>552</v>
      </c>
      <c r="T3786" s="1" t="s">
        <v>24</v>
      </c>
    </row>
    <row r="3787" spans="1:20" x14ac:dyDescent="0.55000000000000004">
      <c r="A3787" s="1" t="s">
        <v>28</v>
      </c>
      <c r="B3787" s="1" t="s">
        <v>29</v>
      </c>
      <c r="C3787" s="1" t="s">
        <v>22</v>
      </c>
      <c r="D3787" s="1" t="s">
        <v>23</v>
      </c>
      <c r="E3787" s="1" t="s">
        <v>5</v>
      </c>
      <c r="F3787" s="1" t="s">
        <v>24</v>
      </c>
      <c r="G3787" s="1" t="s">
        <v>25</v>
      </c>
      <c r="H3787">
        <v>2173049</v>
      </c>
      <c r="I3787">
        <v>2173600</v>
      </c>
      <c r="J3787" s="1" t="s">
        <v>26</v>
      </c>
      <c r="K3787" s="1" t="s">
        <v>4846</v>
      </c>
      <c r="L3787" s="1" t="s">
        <v>24</v>
      </c>
      <c r="M3787" s="1" t="s">
        <v>24</v>
      </c>
      <c r="N3787" s="1" t="s">
        <v>4847</v>
      </c>
      <c r="O3787" s="1" t="s">
        <v>24</v>
      </c>
      <c r="P3787" s="1" t="s">
        <v>24</v>
      </c>
      <c r="Q3787" s="1" t="s">
        <v>4845</v>
      </c>
      <c r="R3787">
        <v>552</v>
      </c>
      <c r="S3787">
        <v>183</v>
      </c>
      <c r="T3787" s="1" t="s">
        <v>24</v>
      </c>
    </row>
    <row r="3788" spans="1:20" x14ac:dyDescent="0.55000000000000004">
      <c r="A3788" s="1" t="s">
        <v>20</v>
      </c>
      <c r="B3788" s="1" t="s">
        <v>21</v>
      </c>
      <c r="C3788" s="1" t="s">
        <v>22</v>
      </c>
      <c r="D3788" s="1" t="s">
        <v>23</v>
      </c>
      <c r="E3788" s="1" t="s">
        <v>5</v>
      </c>
      <c r="F3788" s="1" t="s">
        <v>24</v>
      </c>
      <c r="G3788" s="1" t="s">
        <v>25</v>
      </c>
      <c r="H3788">
        <v>2173613</v>
      </c>
      <c r="I3788">
        <v>2174155</v>
      </c>
      <c r="J3788" s="1" t="s">
        <v>26</v>
      </c>
      <c r="K3788" s="1" t="s">
        <v>24</v>
      </c>
      <c r="L3788" s="1" t="s">
        <v>24</v>
      </c>
      <c r="M3788" s="1" t="s">
        <v>24</v>
      </c>
      <c r="N3788" s="1" t="s">
        <v>24</v>
      </c>
      <c r="O3788" s="1" t="s">
        <v>24</v>
      </c>
      <c r="P3788" s="1" t="s">
        <v>24</v>
      </c>
      <c r="Q3788" s="1" t="s">
        <v>4848</v>
      </c>
      <c r="R3788">
        <v>543</v>
      </c>
      <c r="T3788" s="1" t="s">
        <v>24</v>
      </c>
    </row>
    <row r="3789" spans="1:20" x14ac:dyDescent="0.55000000000000004">
      <c r="A3789" s="1" t="s">
        <v>28</v>
      </c>
      <c r="B3789" s="1" t="s">
        <v>29</v>
      </c>
      <c r="C3789" s="1" t="s">
        <v>22</v>
      </c>
      <c r="D3789" s="1" t="s">
        <v>23</v>
      </c>
      <c r="E3789" s="1" t="s">
        <v>5</v>
      </c>
      <c r="F3789" s="1" t="s">
        <v>24</v>
      </c>
      <c r="G3789" s="1" t="s">
        <v>25</v>
      </c>
      <c r="H3789">
        <v>2173613</v>
      </c>
      <c r="I3789">
        <v>2174155</v>
      </c>
      <c r="J3789" s="1" t="s">
        <v>26</v>
      </c>
      <c r="K3789" s="1" t="s">
        <v>4849</v>
      </c>
      <c r="L3789" s="1" t="s">
        <v>24</v>
      </c>
      <c r="M3789" s="1" t="s">
        <v>24</v>
      </c>
      <c r="N3789" s="1" t="s">
        <v>4850</v>
      </c>
      <c r="O3789" s="1" t="s">
        <v>24</v>
      </c>
      <c r="P3789" s="1" t="s">
        <v>24</v>
      </c>
      <c r="Q3789" s="1" t="s">
        <v>4848</v>
      </c>
      <c r="R3789">
        <v>543</v>
      </c>
      <c r="S3789">
        <v>180</v>
      </c>
      <c r="T3789" s="1" t="s">
        <v>24</v>
      </c>
    </row>
    <row r="3790" spans="1:20" x14ac:dyDescent="0.55000000000000004">
      <c r="A3790" s="1" t="s">
        <v>20</v>
      </c>
      <c r="B3790" s="1" t="s">
        <v>21</v>
      </c>
      <c r="C3790" s="1" t="s">
        <v>22</v>
      </c>
      <c r="D3790" s="1" t="s">
        <v>23</v>
      </c>
      <c r="E3790" s="1" t="s">
        <v>5</v>
      </c>
      <c r="F3790" s="1" t="s">
        <v>24</v>
      </c>
      <c r="G3790" s="1" t="s">
        <v>25</v>
      </c>
      <c r="H3790">
        <v>2174156</v>
      </c>
      <c r="I3790">
        <v>2175139</v>
      </c>
      <c r="J3790" s="1" t="s">
        <v>26</v>
      </c>
      <c r="K3790" s="1" t="s">
        <v>24</v>
      </c>
      <c r="L3790" s="1" t="s">
        <v>24</v>
      </c>
      <c r="M3790" s="1" t="s">
        <v>24</v>
      </c>
      <c r="N3790" s="1" t="s">
        <v>24</v>
      </c>
      <c r="O3790" s="1" t="s">
        <v>24</v>
      </c>
      <c r="P3790" s="1" t="s">
        <v>24</v>
      </c>
      <c r="Q3790" s="1" t="s">
        <v>4851</v>
      </c>
      <c r="R3790">
        <v>984</v>
      </c>
      <c r="T3790" s="1" t="s">
        <v>24</v>
      </c>
    </row>
    <row r="3791" spans="1:20" x14ac:dyDescent="0.55000000000000004">
      <c r="A3791" s="1" t="s">
        <v>28</v>
      </c>
      <c r="B3791" s="1" t="s">
        <v>29</v>
      </c>
      <c r="C3791" s="1" t="s">
        <v>22</v>
      </c>
      <c r="D3791" s="1" t="s">
        <v>23</v>
      </c>
      <c r="E3791" s="1" t="s">
        <v>5</v>
      </c>
      <c r="F3791" s="1" t="s">
        <v>24</v>
      </c>
      <c r="G3791" s="1" t="s">
        <v>25</v>
      </c>
      <c r="H3791">
        <v>2174156</v>
      </c>
      <c r="I3791">
        <v>2175139</v>
      </c>
      <c r="J3791" s="1" t="s">
        <v>26</v>
      </c>
      <c r="K3791" s="1" t="s">
        <v>4852</v>
      </c>
      <c r="L3791" s="1" t="s">
        <v>24</v>
      </c>
      <c r="M3791" s="1" t="s">
        <v>24</v>
      </c>
      <c r="N3791" s="1" t="s">
        <v>4853</v>
      </c>
      <c r="O3791" s="1" t="s">
        <v>24</v>
      </c>
      <c r="P3791" s="1" t="s">
        <v>24</v>
      </c>
      <c r="Q3791" s="1" t="s">
        <v>4851</v>
      </c>
      <c r="R3791">
        <v>984</v>
      </c>
      <c r="S3791">
        <v>327</v>
      </c>
      <c r="T3791" s="1" t="s">
        <v>24</v>
      </c>
    </row>
    <row r="3792" spans="1:20" x14ac:dyDescent="0.55000000000000004">
      <c r="A3792" s="1" t="s">
        <v>20</v>
      </c>
      <c r="B3792" s="1" t="s">
        <v>203</v>
      </c>
      <c r="C3792" s="1" t="s">
        <v>22</v>
      </c>
      <c r="D3792" s="1" t="s">
        <v>23</v>
      </c>
      <c r="E3792" s="1" t="s">
        <v>5</v>
      </c>
      <c r="F3792" s="1" t="s">
        <v>24</v>
      </c>
      <c r="G3792" s="1" t="s">
        <v>25</v>
      </c>
      <c r="H3792">
        <v>2175143</v>
      </c>
      <c r="I3792">
        <v>2175218</v>
      </c>
      <c r="J3792" s="1" t="s">
        <v>26</v>
      </c>
      <c r="K3792" s="1" t="s">
        <v>24</v>
      </c>
      <c r="L3792" s="1" t="s">
        <v>24</v>
      </c>
      <c r="M3792" s="1" t="s">
        <v>24</v>
      </c>
      <c r="N3792" s="1" t="s">
        <v>24</v>
      </c>
      <c r="O3792" s="1" t="s">
        <v>24</v>
      </c>
      <c r="P3792" s="1" t="s">
        <v>24</v>
      </c>
      <c r="Q3792" s="1" t="s">
        <v>4854</v>
      </c>
      <c r="R3792">
        <v>76</v>
      </c>
      <c r="T3792" s="1" t="s">
        <v>24</v>
      </c>
    </row>
    <row r="3793" spans="1:20" x14ac:dyDescent="0.55000000000000004">
      <c r="A3793" s="1" t="s">
        <v>203</v>
      </c>
      <c r="B3793" s="1" t="s">
        <v>24</v>
      </c>
      <c r="C3793" s="1" t="s">
        <v>22</v>
      </c>
      <c r="D3793" s="1" t="s">
        <v>23</v>
      </c>
      <c r="E3793" s="1" t="s">
        <v>5</v>
      </c>
      <c r="F3793" s="1" t="s">
        <v>24</v>
      </c>
      <c r="G3793" s="1" t="s">
        <v>25</v>
      </c>
      <c r="H3793">
        <v>2175143</v>
      </c>
      <c r="I3793">
        <v>2175218</v>
      </c>
      <c r="J3793" s="1" t="s">
        <v>26</v>
      </c>
      <c r="K3793" s="1" t="s">
        <v>24</v>
      </c>
      <c r="L3793" s="1" t="s">
        <v>24</v>
      </c>
      <c r="M3793" s="1" t="s">
        <v>24</v>
      </c>
      <c r="N3793" s="1" t="s">
        <v>1458</v>
      </c>
      <c r="O3793" s="1" t="s">
        <v>24</v>
      </c>
      <c r="P3793" s="1" t="s">
        <v>24</v>
      </c>
      <c r="Q3793" s="1" t="s">
        <v>4854</v>
      </c>
      <c r="R3793">
        <v>76</v>
      </c>
      <c r="T3793" s="1" t="s">
        <v>24</v>
      </c>
    </row>
    <row r="3794" spans="1:20" x14ac:dyDescent="0.55000000000000004">
      <c r="A3794" s="1" t="s">
        <v>20</v>
      </c>
      <c r="B3794" s="1" t="s">
        <v>21</v>
      </c>
      <c r="C3794" s="1" t="s">
        <v>22</v>
      </c>
      <c r="D3794" s="1" t="s">
        <v>23</v>
      </c>
      <c r="E3794" s="1" t="s">
        <v>5</v>
      </c>
      <c r="F3794" s="1" t="s">
        <v>24</v>
      </c>
      <c r="G3794" s="1" t="s">
        <v>25</v>
      </c>
      <c r="H3794">
        <v>2175261</v>
      </c>
      <c r="I3794">
        <v>2176202</v>
      </c>
      <c r="J3794" s="1" t="s">
        <v>26</v>
      </c>
      <c r="K3794" s="1" t="s">
        <v>24</v>
      </c>
      <c r="L3794" s="1" t="s">
        <v>24</v>
      </c>
      <c r="M3794" s="1" t="s">
        <v>24</v>
      </c>
      <c r="N3794" s="1" t="s">
        <v>24</v>
      </c>
      <c r="O3794" s="1" t="s">
        <v>24</v>
      </c>
      <c r="P3794" s="1" t="s">
        <v>24</v>
      </c>
      <c r="Q3794" s="1" t="s">
        <v>4855</v>
      </c>
      <c r="R3794">
        <v>942</v>
      </c>
      <c r="T3794" s="1" t="s">
        <v>24</v>
      </c>
    </row>
    <row r="3795" spans="1:20" x14ac:dyDescent="0.55000000000000004">
      <c r="A3795" s="1" t="s">
        <v>28</v>
      </c>
      <c r="B3795" s="1" t="s">
        <v>29</v>
      </c>
      <c r="C3795" s="1" t="s">
        <v>22</v>
      </c>
      <c r="D3795" s="1" t="s">
        <v>23</v>
      </c>
      <c r="E3795" s="1" t="s">
        <v>5</v>
      </c>
      <c r="F3795" s="1" t="s">
        <v>24</v>
      </c>
      <c r="G3795" s="1" t="s">
        <v>25</v>
      </c>
      <c r="H3795">
        <v>2175261</v>
      </c>
      <c r="I3795">
        <v>2176202</v>
      </c>
      <c r="J3795" s="1" t="s">
        <v>26</v>
      </c>
      <c r="K3795" s="1" t="s">
        <v>4856</v>
      </c>
      <c r="L3795" s="1" t="s">
        <v>24</v>
      </c>
      <c r="M3795" s="1" t="s">
        <v>24</v>
      </c>
      <c r="N3795" s="1" t="s">
        <v>4857</v>
      </c>
      <c r="O3795" s="1" t="s">
        <v>24</v>
      </c>
      <c r="P3795" s="1" t="s">
        <v>24</v>
      </c>
      <c r="Q3795" s="1" t="s">
        <v>4855</v>
      </c>
      <c r="R3795">
        <v>942</v>
      </c>
      <c r="S3795">
        <v>313</v>
      </c>
      <c r="T3795" s="1" t="s">
        <v>24</v>
      </c>
    </row>
    <row r="3796" spans="1:20" x14ac:dyDescent="0.55000000000000004">
      <c r="A3796" s="1" t="s">
        <v>20</v>
      </c>
      <c r="B3796" s="1" t="s">
        <v>21</v>
      </c>
      <c r="C3796" s="1" t="s">
        <v>22</v>
      </c>
      <c r="D3796" s="1" t="s">
        <v>23</v>
      </c>
      <c r="E3796" s="1" t="s">
        <v>5</v>
      </c>
      <c r="F3796" s="1" t="s">
        <v>24</v>
      </c>
      <c r="G3796" s="1" t="s">
        <v>25</v>
      </c>
      <c r="H3796">
        <v>2176266</v>
      </c>
      <c r="I3796">
        <v>2176847</v>
      </c>
      <c r="J3796" s="1" t="s">
        <v>26</v>
      </c>
      <c r="K3796" s="1" t="s">
        <v>24</v>
      </c>
      <c r="L3796" s="1" t="s">
        <v>24</v>
      </c>
      <c r="M3796" s="1" t="s">
        <v>24</v>
      </c>
      <c r="N3796" s="1" t="s">
        <v>24</v>
      </c>
      <c r="O3796" s="1" t="s">
        <v>24</v>
      </c>
      <c r="P3796" s="1" t="s">
        <v>24</v>
      </c>
      <c r="Q3796" s="1" t="s">
        <v>4858</v>
      </c>
      <c r="R3796">
        <v>582</v>
      </c>
      <c r="T3796" s="1" t="s">
        <v>24</v>
      </c>
    </row>
    <row r="3797" spans="1:20" x14ac:dyDescent="0.55000000000000004">
      <c r="A3797" s="1" t="s">
        <v>28</v>
      </c>
      <c r="B3797" s="1" t="s">
        <v>29</v>
      </c>
      <c r="C3797" s="1" t="s">
        <v>22</v>
      </c>
      <c r="D3797" s="1" t="s">
        <v>23</v>
      </c>
      <c r="E3797" s="1" t="s">
        <v>5</v>
      </c>
      <c r="F3797" s="1" t="s">
        <v>24</v>
      </c>
      <c r="G3797" s="1" t="s">
        <v>25</v>
      </c>
      <c r="H3797">
        <v>2176266</v>
      </c>
      <c r="I3797">
        <v>2176847</v>
      </c>
      <c r="J3797" s="1" t="s">
        <v>26</v>
      </c>
      <c r="K3797" s="1" t="s">
        <v>4859</v>
      </c>
      <c r="L3797" s="1" t="s">
        <v>24</v>
      </c>
      <c r="M3797" s="1" t="s">
        <v>24</v>
      </c>
      <c r="N3797" s="1" t="s">
        <v>4860</v>
      </c>
      <c r="O3797" s="1" t="s">
        <v>24</v>
      </c>
      <c r="P3797" s="1" t="s">
        <v>24</v>
      </c>
      <c r="Q3797" s="1" t="s">
        <v>4858</v>
      </c>
      <c r="R3797">
        <v>582</v>
      </c>
      <c r="S3797">
        <v>193</v>
      </c>
      <c r="T3797" s="1" t="s">
        <v>24</v>
      </c>
    </row>
    <row r="3798" spans="1:20" x14ac:dyDescent="0.55000000000000004">
      <c r="A3798" s="1" t="s">
        <v>20</v>
      </c>
      <c r="B3798" s="1" t="s">
        <v>21</v>
      </c>
      <c r="C3798" s="1" t="s">
        <v>22</v>
      </c>
      <c r="D3798" s="1" t="s">
        <v>23</v>
      </c>
      <c r="E3798" s="1" t="s">
        <v>5</v>
      </c>
      <c r="F3798" s="1" t="s">
        <v>24</v>
      </c>
      <c r="G3798" s="1" t="s">
        <v>25</v>
      </c>
      <c r="H3798">
        <v>2176984</v>
      </c>
      <c r="I3798">
        <v>2177589</v>
      </c>
      <c r="J3798" s="1" t="s">
        <v>26</v>
      </c>
      <c r="K3798" s="1" t="s">
        <v>24</v>
      </c>
      <c r="L3798" s="1" t="s">
        <v>24</v>
      </c>
      <c r="M3798" s="1" t="s">
        <v>24</v>
      </c>
      <c r="N3798" s="1" t="s">
        <v>24</v>
      </c>
      <c r="O3798" s="1" t="s">
        <v>24</v>
      </c>
      <c r="P3798" s="1" t="s">
        <v>24</v>
      </c>
      <c r="Q3798" s="1" t="s">
        <v>4861</v>
      </c>
      <c r="R3798">
        <v>606</v>
      </c>
      <c r="T3798" s="1" t="s">
        <v>24</v>
      </c>
    </row>
    <row r="3799" spans="1:20" x14ac:dyDescent="0.55000000000000004">
      <c r="A3799" s="1" t="s">
        <v>28</v>
      </c>
      <c r="B3799" s="1" t="s">
        <v>29</v>
      </c>
      <c r="C3799" s="1" t="s">
        <v>22</v>
      </c>
      <c r="D3799" s="1" t="s">
        <v>23</v>
      </c>
      <c r="E3799" s="1" t="s">
        <v>5</v>
      </c>
      <c r="F3799" s="1" t="s">
        <v>24</v>
      </c>
      <c r="G3799" s="1" t="s">
        <v>25</v>
      </c>
      <c r="H3799">
        <v>2176984</v>
      </c>
      <c r="I3799">
        <v>2177589</v>
      </c>
      <c r="J3799" s="1" t="s">
        <v>26</v>
      </c>
      <c r="K3799" s="1" t="s">
        <v>4862</v>
      </c>
      <c r="L3799" s="1" t="s">
        <v>24</v>
      </c>
      <c r="M3799" s="1" t="s">
        <v>24</v>
      </c>
      <c r="N3799" s="1" t="s">
        <v>4863</v>
      </c>
      <c r="O3799" s="1" t="s">
        <v>24</v>
      </c>
      <c r="P3799" s="1" t="s">
        <v>24</v>
      </c>
      <c r="Q3799" s="1" t="s">
        <v>4861</v>
      </c>
      <c r="R3799">
        <v>606</v>
      </c>
      <c r="S3799">
        <v>201</v>
      </c>
      <c r="T3799" s="1" t="s">
        <v>24</v>
      </c>
    </row>
    <row r="3800" spans="1:20" x14ac:dyDescent="0.55000000000000004">
      <c r="A3800" s="1" t="s">
        <v>20</v>
      </c>
      <c r="B3800" s="1" t="s">
        <v>21</v>
      </c>
      <c r="C3800" s="1" t="s">
        <v>22</v>
      </c>
      <c r="D3800" s="1" t="s">
        <v>23</v>
      </c>
      <c r="E3800" s="1" t="s">
        <v>5</v>
      </c>
      <c r="F3800" s="1" t="s">
        <v>24</v>
      </c>
      <c r="G3800" s="1" t="s">
        <v>25</v>
      </c>
      <c r="H3800">
        <v>2177681</v>
      </c>
      <c r="I3800">
        <v>2178196</v>
      </c>
      <c r="J3800" s="1" t="s">
        <v>26</v>
      </c>
      <c r="K3800" s="1" t="s">
        <v>24</v>
      </c>
      <c r="L3800" s="1" t="s">
        <v>24</v>
      </c>
      <c r="M3800" s="1" t="s">
        <v>24</v>
      </c>
      <c r="N3800" s="1" t="s">
        <v>24</v>
      </c>
      <c r="O3800" s="1" t="s">
        <v>24</v>
      </c>
      <c r="P3800" s="1" t="s">
        <v>24</v>
      </c>
      <c r="Q3800" s="1" t="s">
        <v>4864</v>
      </c>
      <c r="R3800">
        <v>516</v>
      </c>
      <c r="T3800" s="1" t="s">
        <v>24</v>
      </c>
    </row>
    <row r="3801" spans="1:20" x14ac:dyDescent="0.55000000000000004">
      <c r="A3801" s="1" t="s">
        <v>28</v>
      </c>
      <c r="B3801" s="1" t="s">
        <v>29</v>
      </c>
      <c r="C3801" s="1" t="s">
        <v>22</v>
      </c>
      <c r="D3801" s="1" t="s">
        <v>23</v>
      </c>
      <c r="E3801" s="1" t="s">
        <v>5</v>
      </c>
      <c r="F3801" s="1" t="s">
        <v>24</v>
      </c>
      <c r="G3801" s="1" t="s">
        <v>25</v>
      </c>
      <c r="H3801">
        <v>2177681</v>
      </c>
      <c r="I3801">
        <v>2178196</v>
      </c>
      <c r="J3801" s="1" t="s">
        <v>26</v>
      </c>
      <c r="K3801" s="1" t="s">
        <v>4865</v>
      </c>
      <c r="L3801" s="1" t="s">
        <v>24</v>
      </c>
      <c r="M3801" s="1" t="s">
        <v>24</v>
      </c>
      <c r="N3801" s="1" t="s">
        <v>4866</v>
      </c>
      <c r="O3801" s="1" t="s">
        <v>24</v>
      </c>
      <c r="P3801" s="1" t="s">
        <v>24</v>
      </c>
      <c r="Q3801" s="1" t="s">
        <v>4864</v>
      </c>
      <c r="R3801">
        <v>516</v>
      </c>
      <c r="S3801">
        <v>171</v>
      </c>
      <c r="T3801" s="1" t="s">
        <v>24</v>
      </c>
    </row>
    <row r="3802" spans="1:20" x14ac:dyDescent="0.55000000000000004">
      <c r="A3802" s="1" t="s">
        <v>20</v>
      </c>
      <c r="B3802" s="1" t="s">
        <v>21</v>
      </c>
      <c r="C3802" s="1" t="s">
        <v>22</v>
      </c>
      <c r="D3802" s="1" t="s">
        <v>23</v>
      </c>
      <c r="E3802" s="1" t="s">
        <v>5</v>
      </c>
      <c r="F3802" s="1" t="s">
        <v>24</v>
      </c>
      <c r="G3802" s="1" t="s">
        <v>25</v>
      </c>
      <c r="H3802">
        <v>2178283</v>
      </c>
      <c r="I3802">
        <v>2179794</v>
      </c>
      <c r="J3802" s="1" t="s">
        <v>26</v>
      </c>
      <c r="K3802" s="1" t="s">
        <v>24</v>
      </c>
      <c r="L3802" s="1" t="s">
        <v>24</v>
      </c>
      <c r="M3802" s="1" t="s">
        <v>24</v>
      </c>
      <c r="N3802" s="1" t="s">
        <v>24</v>
      </c>
      <c r="O3802" s="1" t="s">
        <v>24</v>
      </c>
      <c r="P3802" s="1" t="s">
        <v>24</v>
      </c>
      <c r="Q3802" s="1" t="s">
        <v>4867</v>
      </c>
      <c r="R3802">
        <v>1512</v>
      </c>
      <c r="T3802" s="1" t="s">
        <v>24</v>
      </c>
    </row>
    <row r="3803" spans="1:20" x14ac:dyDescent="0.55000000000000004">
      <c r="A3803" s="1" t="s">
        <v>28</v>
      </c>
      <c r="B3803" s="1" t="s">
        <v>29</v>
      </c>
      <c r="C3803" s="1" t="s">
        <v>22</v>
      </c>
      <c r="D3803" s="1" t="s">
        <v>23</v>
      </c>
      <c r="E3803" s="1" t="s">
        <v>5</v>
      </c>
      <c r="F3803" s="1" t="s">
        <v>24</v>
      </c>
      <c r="G3803" s="1" t="s">
        <v>25</v>
      </c>
      <c r="H3803">
        <v>2178283</v>
      </c>
      <c r="I3803">
        <v>2179794</v>
      </c>
      <c r="J3803" s="1" t="s">
        <v>26</v>
      </c>
      <c r="K3803" s="1" t="s">
        <v>4868</v>
      </c>
      <c r="L3803" s="1" t="s">
        <v>24</v>
      </c>
      <c r="M3803" s="1" t="s">
        <v>24</v>
      </c>
      <c r="N3803" s="1" t="s">
        <v>4869</v>
      </c>
      <c r="O3803" s="1" t="s">
        <v>24</v>
      </c>
      <c r="P3803" s="1" t="s">
        <v>24</v>
      </c>
      <c r="Q3803" s="1" t="s">
        <v>4867</v>
      </c>
      <c r="R3803">
        <v>1512</v>
      </c>
      <c r="S3803">
        <v>503</v>
      </c>
      <c r="T3803" s="1" t="s">
        <v>24</v>
      </c>
    </row>
    <row r="3804" spans="1:20" x14ac:dyDescent="0.55000000000000004">
      <c r="A3804" s="1" t="s">
        <v>20</v>
      </c>
      <c r="B3804" s="1" t="s">
        <v>21</v>
      </c>
      <c r="C3804" s="1" t="s">
        <v>22</v>
      </c>
      <c r="D3804" s="1" t="s">
        <v>23</v>
      </c>
      <c r="E3804" s="1" t="s">
        <v>5</v>
      </c>
      <c r="F3804" s="1" t="s">
        <v>24</v>
      </c>
      <c r="G3804" s="1" t="s">
        <v>25</v>
      </c>
      <c r="H3804">
        <v>2181191</v>
      </c>
      <c r="I3804">
        <v>2182144</v>
      </c>
      <c r="J3804" s="1" t="s">
        <v>26</v>
      </c>
      <c r="K3804" s="1" t="s">
        <v>24</v>
      </c>
      <c r="L3804" s="1" t="s">
        <v>24</v>
      </c>
      <c r="M3804" s="1" t="s">
        <v>24</v>
      </c>
      <c r="N3804" s="1" t="s">
        <v>24</v>
      </c>
      <c r="O3804" s="1" t="s">
        <v>24</v>
      </c>
      <c r="P3804" s="1" t="s">
        <v>24</v>
      </c>
      <c r="Q3804" s="1" t="s">
        <v>4870</v>
      </c>
      <c r="R3804">
        <v>954</v>
      </c>
      <c r="T3804" s="1" t="s">
        <v>24</v>
      </c>
    </row>
    <row r="3805" spans="1:20" x14ac:dyDescent="0.55000000000000004">
      <c r="A3805" s="1" t="s">
        <v>28</v>
      </c>
      <c r="B3805" s="1" t="s">
        <v>29</v>
      </c>
      <c r="C3805" s="1" t="s">
        <v>22</v>
      </c>
      <c r="D3805" s="1" t="s">
        <v>23</v>
      </c>
      <c r="E3805" s="1" t="s">
        <v>5</v>
      </c>
      <c r="F3805" s="1" t="s">
        <v>24</v>
      </c>
      <c r="G3805" s="1" t="s">
        <v>25</v>
      </c>
      <c r="H3805">
        <v>2181191</v>
      </c>
      <c r="I3805">
        <v>2182144</v>
      </c>
      <c r="J3805" s="1" t="s">
        <v>26</v>
      </c>
      <c r="K3805" s="1" t="s">
        <v>4871</v>
      </c>
      <c r="L3805" s="1" t="s">
        <v>24</v>
      </c>
      <c r="M3805" s="1" t="s">
        <v>24</v>
      </c>
      <c r="N3805" s="1" t="s">
        <v>4872</v>
      </c>
      <c r="O3805" s="1" t="s">
        <v>24</v>
      </c>
      <c r="P3805" s="1" t="s">
        <v>24</v>
      </c>
      <c r="Q3805" s="1" t="s">
        <v>4870</v>
      </c>
      <c r="R3805">
        <v>954</v>
      </c>
      <c r="S3805">
        <v>317</v>
      </c>
      <c r="T3805" s="1" t="s">
        <v>24</v>
      </c>
    </row>
    <row r="3806" spans="1:20" x14ac:dyDescent="0.55000000000000004">
      <c r="A3806" s="1" t="s">
        <v>20</v>
      </c>
      <c r="B3806" s="1" t="s">
        <v>21</v>
      </c>
      <c r="C3806" s="1" t="s">
        <v>22</v>
      </c>
      <c r="D3806" s="1" t="s">
        <v>23</v>
      </c>
      <c r="E3806" s="1" t="s">
        <v>5</v>
      </c>
      <c r="F3806" s="1" t="s">
        <v>24</v>
      </c>
      <c r="G3806" s="1" t="s">
        <v>25</v>
      </c>
      <c r="H3806">
        <v>2182177</v>
      </c>
      <c r="I3806">
        <v>2183643</v>
      </c>
      <c r="J3806" s="1" t="s">
        <v>26</v>
      </c>
      <c r="K3806" s="1" t="s">
        <v>24</v>
      </c>
      <c r="L3806" s="1" t="s">
        <v>24</v>
      </c>
      <c r="M3806" s="1" t="s">
        <v>24</v>
      </c>
      <c r="N3806" s="1" t="s">
        <v>24</v>
      </c>
      <c r="O3806" s="1" t="s">
        <v>24</v>
      </c>
      <c r="P3806" s="1" t="s">
        <v>24</v>
      </c>
      <c r="Q3806" s="1" t="s">
        <v>4873</v>
      </c>
      <c r="R3806">
        <v>1467</v>
      </c>
      <c r="T3806" s="1" t="s">
        <v>24</v>
      </c>
    </row>
    <row r="3807" spans="1:20" x14ac:dyDescent="0.55000000000000004">
      <c r="A3807" s="1" t="s">
        <v>28</v>
      </c>
      <c r="B3807" s="1" t="s">
        <v>29</v>
      </c>
      <c r="C3807" s="1" t="s">
        <v>22</v>
      </c>
      <c r="D3807" s="1" t="s">
        <v>23</v>
      </c>
      <c r="E3807" s="1" t="s">
        <v>5</v>
      </c>
      <c r="F3807" s="1" t="s">
        <v>24</v>
      </c>
      <c r="G3807" s="1" t="s">
        <v>25</v>
      </c>
      <c r="H3807">
        <v>2182177</v>
      </c>
      <c r="I3807">
        <v>2183643</v>
      </c>
      <c r="J3807" s="1" t="s">
        <v>26</v>
      </c>
      <c r="K3807" s="1" t="s">
        <v>4874</v>
      </c>
      <c r="L3807" s="1" t="s">
        <v>24</v>
      </c>
      <c r="M3807" s="1" t="s">
        <v>24</v>
      </c>
      <c r="N3807" s="1" t="s">
        <v>4875</v>
      </c>
      <c r="O3807" s="1" t="s">
        <v>24</v>
      </c>
      <c r="P3807" s="1" t="s">
        <v>24</v>
      </c>
      <c r="Q3807" s="1" t="s">
        <v>4873</v>
      </c>
      <c r="R3807">
        <v>1467</v>
      </c>
      <c r="S3807">
        <v>488</v>
      </c>
      <c r="T3807" s="1" t="s">
        <v>24</v>
      </c>
    </row>
    <row r="3808" spans="1:20" x14ac:dyDescent="0.55000000000000004">
      <c r="A3808" s="1" t="s">
        <v>20</v>
      </c>
      <c r="B3808" s="1" t="s">
        <v>21</v>
      </c>
      <c r="C3808" s="1" t="s">
        <v>22</v>
      </c>
      <c r="D3808" s="1" t="s">
        <v>23</v>
      </c>
      <c r="E3808" s="1" t="s">
        <v>5</v>
      </c>
      <c r="F3808" s="1" t="s">
        <v>24</v>
      </c>
      <c r="G3808" s="1" t="s">
        <v>25</v>
      </c>
      <c r="H3808">
        <v>2183837</v>
      </c>
      <c r="I3808">
        <v>2184307</v>
      </c>
      <c r="J3808" s="1" t="s">
        <v>26</v>
      </c>
      <c r="K3808" s="1" t="s">
        <v>24</v>
      </c>
      <c r="L3808" s="1" t="s">
        <v>24</v>
      </c>
      <c r="M3808" s="1" t="s">
        <v>24</v>
      </c>
      <c r="N3808" s="1" t="s">
        <v>24</v>
      </c>
      <c r="O3808" s="1" t="s">
        <v>24</v>
      </c>
      <c r="P3808" s="1" t="s">
        <v>24</v>
      </c>
      <c r="Q3808" s="1" t="s">
        <v>4876</v>
      </c>
      <c r="R3808">
        <v>471</v>
      </c>
      <c r="T3808" s="1" t="s">
        <v>24</v>
      </c>
    </row>
    <row r="3809" spans="1:20" x14ac:dyDescent="0.55000000000000004">
      <c r="A3809" s="1" t="s">
        <v>28</v>
      </c>
      <c r="B3809" s="1" t="s">
        <v>29</v>
      </c>
      <c r="C3809" s="1" t="s">
        <v>22</v>
      </c>
      <c r="D3809" s="1" t="s">
        <v>23</v>
      </c>
      <c r="E3809" s="1" t="s">
        <v>5</v>
      </c>
      <c r="F3809" s="1" t="s">
        <v>24</v>
      </c>
      <c r="G3809" s="1" t="s">
        <v>25</v>
      </c>
      <c r="H3809">
        <v>2183837</v>
      </c>
      <c r="I3809">
        <v>2184307</v>
      </c>
      <c r="J3809" s="1" t="s">
        <v>26</v>
      </c>
      <c r="K3809" s="1" t="s">
        <v>4877</v>
      </c>
      <c r="L3809" s="1" t="s">
        <v>24</v>
      </c>
      <c r="M3809" s="1" t="s">
        <v>24</v>
      </c>
      <c r="N3809" s="1" t="s">
        <v>4878</v>
      </c>
      <c r="O3809" s="1" t="s">
        <v>24</v>
      </c>
      <c r="P3809" s="1" t="s">
        <v>24</v>
      </c>
      <c r="Q3809" s="1" t="s">
        <v>4876</v>
      </c>
      <c r="R3809">
        <v>471</v>
      </c>
      <c r="S3809">
        <v>156</v>
      </c>
      <c r="T3809" s="1" t="s">
        <v>24</v>
      </c>
    </row>
    <row r="3810" spans="1:20" x14ac:dyDescent="0.55000000000000004">
      <c r="A3810" s="1" t="s">
        <v>20</v>
      </c>
      <c r="B3810" s="1" t="s">
        <v>21</v>
      </c>
      <c r="C3810" s="1" t="s">
        <v>22</v>
      </c>
      <c r="D3810" s="1" t="s">
        <v>23</v>
      </c>
      <c r="E3810" s="1" t="s">
        <v>5</v>
      </c>
      <c r="F3810" s="1" t="s">
        <v>24</v>
      </c>
      <c r="G3810" s="1" t="s">
        <v>25</v>
      </c>
      <c r="H3810">
        <v>2184683</v>
      </c>
      <c r="I3810">
        <v>2185636</v>
      </c>
      <c r="J3810" s="1" t="s">
        <v>26</v>
      </c>
      <c r="K3810" s="1" t="s">
        <v>24</v>
      </c>
      <c r="L3810" s="1" t="s">
        <v>24</v>
      </c>
      <c r="M3810" s="1" t="s">
        <v>24</v>
      </c>
      <c r="N3810" s="1" t="s">
        <v>24</v>
      </c>
      <c r="O3810" s="1" t="s">
        <v>24</v>
      </c>
      <c r="P3810" s="1" t="s">
        <v>24</v>
      </c>
      <c r="Q3810" s="1" t="s">
        <v>4879</v>
      </c>
      <c r="R3810">
        <v>954</v>
      </c>
      <c r="T3810" s="1" t="s">
        <v>24</v>
      </c>
    </row>
    <row r="3811" spans="1:20" x14ac:dyDescent="0.55000000000000004">
      <c r="A3811" s="1" t="s">
        <v>28</v>
      </c>
      <c r="B3811" s="1" t="s">
        <v>29</v>
      </c>
      <c r="C3811" s="1" t="s">
        <v>22</v>
      </c>
      <c r="D3811" s="1" t="s">
        <v>23</v>
      </c>
      <c r="E3811" s="1" t="s">
        <v>5</v>
      </c>
      <c r="F3811" s="1" t="s">
        <v>24</v>
      </c>
      <c r="G3811" s="1" t="s">
        <v>25</v>
      </c>
      <c r="H3811">
        <v>2184683</v>
      </c>
      <c r="I3811">
        <v>2185636</v>
      </c>
      <c r="J3811" s="1" t="s">
        <v>26</v>
      </c>
      <c r="K3811" s="1" t="s">
        <v>4880</v>
      </c>
      <c r="L3811" s="1" t="s">
        <v>24</v>
      </c>
      <c r="M3811" s="1" t="s">
        <v>24</v>
      </c>
      <c r="N3811" s="1" t="s">
        <v>4881</v>
      </c>
      <c r="O3811" s="1" t="s">
        <v>24</v>
      </c>
      <c r="P3811" s="1" t="s">
        <v>24</v>
      </c>
      <c r="Q3811" s="1" t="s">
        <v>4879</v>
      </c>
      <c r="R3811">
        <v>954</v>
      </c>
      <c r="S3811">
        <v>317</v>
      </c>
      <c r="T3811" s="1" t="s">
        <v>24</v>
      </c>
    </row>
    <row r="3812" spans="1:20" x14ac:dyDescent="0.55000000000000004">
      <c r="A3812" s="1" t="s">
        <v>20</v>
      </c>
      <c r="B3812" s="1" t="s">
        <v>21</v>
      </c>
      <c r="C3812" s="1" t="s">
        <v>22</v>
      </c>
      <c r="D3812" s="1" t="s">
        <v>23</v>
      </c>
      <c r="E3812" s="1" t="s">
        <v>5</v>
      </c>
      <c r="F3812" s="1" t="s">
        <v>24</v>
      </c>
      <c r="G3812" s="1" t="s">
        <v>25</v>
      </c>
      <c r="H3812">
        <v>2185693</v>
      </c>
      <c r="I3812">
        <v>2187399</v>
      </c>
      <c r="J3812" s="1" t="s">
        <v>26</v>
      </c>
      <c r="K3812" s="1" t="s">
        <v>24</v>
      </c>
      <c r="L3812" s="1" t="s">
        <v>24</v>
      </c>
      <c r="M3812" s="1" t="s">
        <v>24</v>
      </c>
      <c r="N3812" s="1" t="s">
        <v>24</v>
      </c>
      <c r="O3812" s="1" t="s">
        <v>24</v>
      </c>
      <c r="P3812" s="1" t="s">
        <v>24</v>
      </c>
      <c r="Q3812" s="1" t="s">
        <v>4882</v>
      </c>
      <c r="R3812">
        <v>1707</v>
      </c>
      <c r="T3812" s="1" t="s">
        <v>24</v>
      </c>
    </row>
    <row r="3813" spans="1:20" x14ac:dyDescent="0.55000000000000004">
      <c r="A3813" s="1" t="s">
        <v>28</v>
      </c>
      <c r="B3813" s="1" t="s">
        <v>29</v>
      </c>
      <c r="C3813" s="1" t="s">
        <v>22</v>
      </c>
      <c r="D3813" s="1" t="s">
        <v>23</v>
      </c>
      <c r="E3813" s="1" t="s">
        <v>5</v>
      </c>
      <c r="F3813" s="1" t="s">
        <v>24</v>
      </c>
      <c r="G3813" s="1" t="s">
        <v>25</v>
      </c>
      <c r="H3813">
        <v>2185693</v>
      </c>
      <c r="I3813">
        <v>2187399</v>
      </c>
      <c r="J3813" s="1" t="s">
        <v>26</v>
      </c>
      <c r="K3813" s="1" t="s">
        <v>4883</v>
      </c>
      <c r="L3813" s="1" t="s">
        <v>24</v>
      </c>
      <c r="M3813" s="1" t="s">
        <v>24</v>
      </c>
      <c r="N3813" s="1" t="s">
        <v>4884</v>
      </c>
      <c r="O3813" s="1" t="s">
        <v>24</v>
      </c>
      <c r="P3813" s="1" t="s">
        <v>24</v>
      </c>
      <c r="Q3813" s="1" t="s">
        <v>4882</v>
      </c>
      <c r="R3813">
        <v>1707</v>
      </c>
      <c r="S3813">
        <v>568</v>
      </c>
      <c r="T3813" s="1" t="s">
        <v>24</v>
      </c>
    </row>
    <row r="3814" spans="1:20" x14ac:dyDescent="0.55000000000000004">
      <c r="A3814" s="1" t="s">
        <v>20</v>
      </c>
      <c r="B3814" s="1" t="s">
        <v>21</v>
      </c>
      <c r="C3814" s="1" t="s">
        <v>22</v>
      </c>
      <c r="D3814" s="1" t="s">
        <v>23</v>
      </c>
      <c r="E3814" s="1" t="s">
        <v>5</v>
      </c>
      <c r="F3814" s="1" t="s">
        <v>24</v>
      </c>
      <c r="G3814" s="1" t="s">
        <v>25</v>
      </c>
      <c r="H3814">
        <v>2187476</v>
      </c>
      <c r="I3814">
        <v>2187967</v>
      </c>
      <c r="J3814" s="1" t="s">
        <v>26</v>
      </c>
      <c r="K3814" s="1" t="s">
        <v>24</v>
      </c>
      <c r="L3814" s="1" t="s">
        <v>24</v>
      </c>
      <c r="M3814" s="1" t="s">
        <v>24</v>
      </c>
      <c r="N3814" s="1" t="s">
        <v>24</v>
      </c>
      <c r="O3814" s="1" t="s">
        <v>24</v>
      </c>
      <c r="P3814" s="1" t="s">
        <v>24</v>
      </c>
      <c r="Q3814" s="1" t="s">
        <v>4885</v>
      </c>
      <c r="R3814">
        <v>492</v>
      </c>
      <c r="T3814" s="1" t="s">
        <v>24</v>
      </c>
    </row>
    <row r="3815" spans="1:20" x14ac:dyDescent="0.55000000000000004">
      <c r="A3815" s="1" t="s">
        <v>28</v>
      </c>
      <c r="B3815" s="1" t="s">
        <v>29</v>
      </c>
      <c r="C3815" s="1" t="s">
        <v>22</v>
      </c>
      <c r="D3815" s="1" t="s">
        <v>23</v>
      </c>
      <c r="E3815" s="1" t="s">
        <v>5</v>
      </c>
      <c r="F3815" s="1" t="s">
        <v>24</v>
      </c>
      <c r="G3815" s="1" t="s">
        <v>25</v>
      </c>
      <c r="H3815">
        <v>2187476</v>
      </c>
      <c r="I3815">
        <v>2187967</v>
      </c>
      <c r="J3815" s="1" t="s">
        <v>26</v>
      </c>
      <c r="K3815" s="1" t="s">
        <v>4886</v>
      </c>
      <c r="L3815" s="1" t="s">
        <v>24</v>
      </c>
      <c r="M3815" s="1" t="s">
        <v>24</v>
      </c>
      <c r="N3815" s="1" t="s">
        <v>4887</v>
      </c>
      <c r="O3815" s="1" t="s">
        <v>24</v>
      </c>
      <c r="P3815" s="1" t="s">
        <v>24</v>
      </c>
      <c r="Q3815" s="1" t="s">
        <v>4885</v>
      </c>
      <c r="R3815">
        <v>492</v>
      </c>
      <c r="S3815">
        <v>163</v>
      </c>
      <c r="T3815" s="1" t="s">
        <v>24</v>
      </c>
    </row>
    <row r="3816" spans="1:20" x14ac:dyDescent="0.55000000000000004">
      <c r="A3816" s="1" t="s">
        <v>20</v>
      </c>
      <c r="B3816" s="1" t="s">
        <v>21</v>
      </c>
      <c r="C3816" s="1" t="s">
        <v>22</v>
      </c>
      <c r="D3816" s="1" t="s">
        <v>23</v>
      </c>
      <c r="E3816" s="1" t="s">
        <v>5</v>
      </c>
      <c r="F3816" s="1" t="s">
        <v>24</v>
      </c>
      <c r="G3816" s="1" t="s">
        <v>25</v>
      </c>
      <c r="H3816">
        <v>2187986</v>
      </c>
      <c r="I3816">
        <v>2188237</v>
      </c>
      <c r="J3816" s="1" t="s">
        <v>26</v>
      </c>
      <c r="K3816" s="1" t="s">
        <v>24</v>
      </c>
      <c r="L3816" s="1" t="s">
        <v>24</v>
      </c>
      <c r="M3816" s="1" t="s">
        <v>24</v>
      </c>
      <c r="N3816" s="1" t="s">
        <v>24</v>
      </c>
      <c r="O3816" s="1" t="s">
        <v>24</v>
      </c>
      <c r="P3816" s="1" t="s">
        <v>24</v>
      </c>
      <c r="Q3816" s="1" t="s">
        <v>4888</v>
      </c>
      <c r="R3816">
        <v>252</v>
      </c>
      <c r="T3816" s="1" t="s">
        <v>24</v>
      </c>
    </row>
    <row r="3817" spans="1:20" x14ac:dyDescent="0.55000000000000004">
      <c r="A3817" s="1" t="s">
        <v>28</v>
      </c>
      <c r="B3817" s="1" t="s">
        <v>29</v>
      </c>
      <c r="C3817" s="1" t="s">
        <v>22</v>
      </c>
      <c r="D3817" s="1" t="s">
        <v>23</v>
      </c>
      <c r="E3817" s="1" t="s">
        <v>5</v>
      </c>
      <c r="F3817" s="1" t="s">
        <v>24</v>
      </c>
      <c r="G3817" s="1" t="s">
        <v>25</v>
      </c>
      <c r="H3817">
        <v>2187986</v>
      </c>
      <c r="I3817">
        <v>2188237</v>
      </c>
      <c r="J3817" s="1" t="s">
        <v>26</v>
      </c>
      <c r="K3817" s="1" t="s">
        <v>4889</v>
      </c>
      <c r="L3817" s="1" t="s">
        <v>24</v>
      </c>
      <c r="M3817" s="1" t="s">
        <v>24</v>
      </c>
      <c r="N3817" s="1" t="s">
        <v>4890</v>
      </c>
      <c r="O3817" s="1" t="s">
        <v>24</v>
      </c>
      <c r="P3817" s="1" t="s">
        <v>24</v>
      </c>
      <c r="Q3817" s="1" t="s">
        <v>4888</v>
      </c>
      <c r="R3817">
        <v>252</v>
      </c>
      <c r="S3817">
        <v>83</v>
      </c>
      <c r="T3817" s="1" t="s">
        <v>24</v>
      </c>
    </row>
    <row r="3818" spans="1:20" x14ac:dyDescent="0.55000000000000004">
      <c r="A3818" s="1" t="s">
        <v>20</v>
      </c>
      <c r="B3818" s="1" t="s">
        <v>21</v>
      </c>
      <c r="C3818" s="1" t="s">
        <v>22</v>
      </c>
      <c r="D3818" s="1" t="s">
        <v>23</v>
      </c>
      <c r="E3818" s="1" t="s">
        <v>5</v>
      </c>
      <c r="F3818" s="1" t="s">
        <v>24</v>
      </c>
      <c r="G3818" s="1" t="s">
        <v>25</v>
      </c>
      <c r="H3818">
        <v>2188240</v>
      </c>
      <c r="I3818">
        <v>2188818</v>
      </c>
      <c r="J3818" s="1" t="s">
        <v>26</v>
      </c>
      <c r="K3818" s="1" t="s">
        <v>24</v>
      </c>
      <c r="L3818" s="1" t="s">
        <v>24</v>
      </c>
      <c r="M3818" s="1" t="s">
        <v>24</v>
      </c>
      <c r="N3818" s="1" t="s">
        <v>24</v>
      </c>
      <c r="O3818" s="1" t="s">
        <v>24</v>
      </c>
      <c r="P3818" s="1" t="s">
        <v>24</v>
      </c>
      <c r="Q3818" s="1" t="s">
        <v>4891</v>
      </c>
      <c r="R3818">
        <v>579</v>
      </c>
      <c r="T3818" s="1" t="s">
        <v>24</v>
      </c>
    </row>
    <row r="3819" spans="1:20" x14ac:dyDescent="0.55000000000000004">
      <c r="A3819" s="1" t="s">
        <v>28</v>
      </c>
      <c r="B3819" s="1" t="s">
        <v>29</v>
      </c>
      <c r="C3819" s="1" t="s">
        <v>22</v>
      </c>
      <c r="D3819" s="1" t="s">
        <v>23</v>
      </c>
      <c r="E3819" s="1" t="s">
        <v>5</v>
      </c>
      <c r="F3819" s="1" t="s">
        <v>24</v>
      </c>
      <c r="G3819" s="1" t="s">
        <v>25</v>
      </c>
      <c r="H3819">
        <v>2188240</v>
      </c>
      <c r="I3819">
        <v>2188818</v>
      </c>
      <c r="J3819" s="1" t="s">
        <v>26</v>
      </c>
      <c r="K3819" s="1" t="s">
        <v>4892</v>
      </c>
      <c r="L3819" s="1" t="s">
        <v>24</v>
      </c>
      <c r="M3819" s="1" t="s">
        <v>24</v>
      </c>
      <c r="N3819" s="1" t="s">
        <v>4893</v>
      </c>
      <c r="O3819" s="1" t="s">
        <v>24</v>
      </c>
      <c r="P3819" s="1" t="s">
        <v>24</v>
      </c>
      <c r="Q3819" s="1" t="s">
        <v>4891</v>
      </c>
      <c r="R3819">
        <v>579</v>
      </c>
      <c r="S3819">
        <v>192</v>
      </c>
      <c r="T3819" s="1" t="s">
        <v>24</v>
      </c>
    </row>
    <row r="3820" spans="1:20" x14ac:dyDescent="0.55000000000000004">
      <c r="A3820" s="1" t="s">
        <v>20</v>
      </c>
      <c r="B3820" s="1" t="s">
        <v>21</v>
      </c>
      <c r="C3820" s="1" t="s">
        <v>22</v>
      </c>
      <c r="D3820" s="1" t="s">
        <v>23</v>
      </c>
      <c r="E3820" s="1" t="s">
        <v>5</v>
      </c>
      <c r="F3820" s="1" t="s">
        <v>24</v>
      </c>
      <c r="G3820" s="1" t="s">
        <v>25</v>
      </c>
      <c r="H3820">
        <v>2188928</v>
      </c>
      <c r="I3820">
        <v>2191732</v>
      </c>
      <c r="J3820" s="1" t="s">
        <v>26</v>
      </c>
      <c r="K3820" s="1" t="s">
        <v>24</v>
      </c>
      <c r="L3820" s="1" t="s">
        <v>24</v>
      </c>
      <c r="M3820" s="1" t="s">
        <v>24</v>
      </c>
      <c r="N3820" s="1" t="s">
        <v>24</v>
      </c>
      <c r="O3820" s="1" t="s">
        <v>24</v>
      </c>
      <c r="P3820" s="1" t="s">
        <v>24</v>
      </c>
      <c r="Q3820" s="1" t="s">
        <v>4894</v>
      </c>
      <c r="R3820">
        <v>2805</v>
      </c>
      <c r="T3820" s="1" t="s">
        <v>24</v>
      </c>
    </row>
    <row r="3821" spans="1:20" x14ac:dyDescent="0.55000000000000004">
      <c r="A3821" s="1" t="s">
        <v>28</v>
      </c>
      <c r="B3821" s="1" t="s">
        <v>29</v>
      </c>
      <c r="C3821" s="1" t="s">
        <v>22</v>
      </c>
      <c r="D3821" s="1" t="s">
        <v>23</v>
      </c>
      <c r="E3821" s="1" t="s">
        <v>5</v>
      </c>
      <c r="F3821" s="1" t="s">
        <v>24</v>
      </c>
      <c r="G3821" s="1" t="s">
        <v>25</v>
      </c>
      <c r="H3821">
        <v>2188928</v>
      </c>
      <c r="I3821">
        <v>2191732</v>
      </c>
      <c r="J3821" s="1" t="s">
        <v>26</v>
      </c>
      <c r="K3821" s="1" t="s">
        <v>4895</v>
      </c>
      <c r="L3821" s="1" t="s">
        <v>24</v>
      </c>
      <c r="M3821" s="1" t="s">
        <v>24</v>
      </c>
      <c r="N3821" s="1" t="s">
        <v>4896</v>
      </c>
      <c r="O3821" s="1" t="s">
        <v>24</v>
      </c>
      <c r="P3821" s="1" t="s">
        <v>24</v>
      </c>
      <c r="Q3821" s="1" t="s">
        <v>4894</v>
      </c>
      <c r="R3821">
        <v>2805</v>
      </c>
      <c r="S3821">
        <v>934</v>
      </c>
      <c r="T3821" s="1" t="s">
        <v>24</v>
      </c>
    </row>
    <row r="3822" spans="1:20" x14ac:dyDescent="0.55000000000000004">
      <c r="A3822" s="1" t="s">
        <v>20</v>
      </c>
      <c r="B3822" s="1" t="s">
        <v>21</v>
      </c>
      <c r="C3822" s="1" t="s">
        <v>22</v>
      </c>
      <c r="D3822" s="1" t="s">
        <v>23</v>
      </c>
      <c r="E3822" s="1" t="s">
        <v>5</v>
      </c>
      <c r="F3822" s="1" t="s">
        <v>24</v>
      </c>
      <c r="G3822" s="1" t="s">
        <v>25</v>
      </c>
      <c r="H3822">
        <v>2191794</v>
      </c>
      <c r="I3822">
        <v>2192264</v>
      </c>
      <c r="J3822" s="1" t="s">
        <v>26</v>
      </c>
      <c r="K3822" s="1" t="s">
        <v>24</v>
      </c>
      <c r="L3822" s="1" t="s">
        <v>24</v>
      </c>
      <c r="M3822" s="1" t="s">
        <v>24</v>
      </c>
      <c r="N3822" s="1" t="s">
        <v>24</v>
      </c>
      <c r="O3822" s="1" t="s">
        <v>24</v>
      </c>
      <c r="P3822" s="1" t="s">
        <v>24</v>
      </c>
      <c r="Q3822" s="1" t="s">
        <v>4897</v>
      </c>
      <c r="R3822">
        <v>471</v>
      </c>
      <c r="T3822" s="1" t="s">
        <v>24</v>
      </c>
    </row>
    <row r="3823" spans="1:20" x14ac:dyDescent="0.55000000000000004">
      <c r="A3823" s="1" t="s">
        <v>28</v>
      </c>
      <c r="B3823" s="1" t="s">
        <v>29</v>
      </c>
      <c r="C3823" s="1" t="s">
        <v>22</v>
      </c>
      <c r="D3823" s="1" t="s">
        <v>23</v>
      </c>
      <c r="E3823" s="1" t="s">
        <v>5</v>
      </c>
      <c r="F3823" s="1" t="s">
        <v>24</v>
      </c>
      <c r="G3823" s="1" t="s">
        <v>25</v>
      </c>
      <c r="H3823">
        <v>2191794</v>
      </c>
      <c r="I3823">
        <v>2192264</v>
      </c>
      <c r="J3823" s="1" t="s">
        <v>26</v>
      </c>
      <c r="K3823" s="1" t="s">
        <v>4898</v>
      </c>
      <c r="L3823" s="1" t="s">
        <v>24</v>
      </c>
      <c r="M3823" s="1" t="s">
        <v>24</v>
      </c>
      <c r="N3823" s="1" t="s">
        <v>4899</v>
      </c>
      <c r="O3823" s="1" t="s">
        <v>24</v>
      </c>
      <c r="P3823" s="1" t="s">
        <v>24</v>
      </c>
      <c r="Q3823" s="1" t="s">
        <v>4897</v>
      </c>
      <c r="R3823">
        <v>471</v>
      </c>
      <c r="S3823">
        <v>156</v>
      </c>
      <c r="T3823" s="1" t="s">
        <v>24</v>
      </c>
    </row>
    <row r="3824" spans="1:20" x14ac:dyDescent="0.55000000000000004">
      <c r="A3824" s="1" t="s">
        <v>20</v>
      </c>
      <c r="B3824" s="1" t="s">
        <v>21</v>
      </c>
      <c r="C3824" s="1" t="s">
        <v>22</v>
      </c>
      <c r="D3824" s="1" t="s">
        <v>23</v>
      </c>
      <c r="E3824" s="1" t="s">
        <v>5</v>
      </c>
      <c r="F3824" s="1" t="s">
        <v>24</v>
      </c>
      <c r="G3824" s="1" t="s">
        <v>25</v>
      </c>
      <c r="H3824">
        <v>2192288</v>
      </c>
      <c r="I3824">
        <v>2192536</v>
      </c>
      <c r="J3824" s="1" t="s">
        <v>26</v>
      </c>
      <c r="K3824" s="1" t="s">
        <v>24</v>
      </c>
      <c r="L3824" s="1" t="s">
        <v>24</v>
      </c>
      <c r="M3824" s="1" t="s">
        <v>24</v>
      </c>
      <c r="N3824" s="1" t="s">
        <v>24</v>
      </c>
      <c r="O3824" s="1" t="s">
        <v>24</v>
      </c>
      <c r="P3824" s="1" t="s">
        <v>24</v>
      </c>
      <c r="Q3824" s="1" t="s">
        <v>4900</v>
      </c>
      <c r="R3824">
        <v>249</v>
      </c>
      <c r="T3824" s="1" t="s">
        <v>24</v>
      </c>
    </row>
    <row r="3825" spans="1:20" x14ac:dyDescent="0.55000000000000004">
      <c r="A3825" s="1" t="s">
        <v>28</v>
      </c>
      <c r="B3825" s="1" t="s">
        <v>29</v>
      </c>
      <c r="C3825" s="1" t="s">
        <v>22</v>
      </c>
      <c r="D3825" s="1" t="s">
        <v>23</v>
      </c>
      <c r="E3825" s="1" t="s">
        <v>5</v>
      </c>
      <c r="F3825" s="1" t="s">
        <v>24</v>
      </c>
      <c r="G3825" s="1" t="s">
        <v>25</v>
      </c>
      <c r="H3825">
        <v>2192288</v>
      </c>
      <c r="I3825">
        <v>2192536</v>
      </c>
      <c r="J3825" s="1" t="s">
        <v>26</v>
      </c>
      <c r="K3825" s="1" t="s">
        <v>4901</v>
      </c>
      <c r="L3825" s="1" t="s">
        <v>24</v>
      </c>
      <c r="M3825" s="1" t="s">
        <v>24</v>
      </c>
      <c r="N3825" s="1" t="s">
        <v>73</v>
      </c>
      <c r="O3825" s="1" t="s">
        <v>24</v>
      </c>
      <c r="P3825" s="1" t="s">
        <v>24</v>
      </c>
      <c r="Q3825" s="1" t="s">
        <v>4900</v>
      </c>
      <c r="R3825">
        <v>249</v>
      </c>
      <c r="S3825">
        <v>82</v>
      </c>
      <c r="T3825" s="1" t="s">
        <v>24</v>
      </c>
    </row>
    <row r="3826" spans="1:20" x14ac:dyDescent="0.55000000000000004">
      <c r="A3826" s="1" t="s">
        <v>20</v>
      </c>
      <c r="B3826" s="1" t="s">
        <v>21</v>
      </c>
      <c r="C3826" s="1" t="s">
        <v>22</v>
      </c>
      <c r="D3826" s="1" t="s">
        <v>23</v>
      </c>
      <c r="E3826" s="1" t="s">
        <v>5</v>
      </c>
      <c r="F3826" s="1" t="s">
        <v>24</v>
      </c>
      <c r="G3826" s="1" t="s">
        <v>25</v>
      </c>
      <c r="H3826">
        <v>2192526</v>
      </c>
      <c r="I3826">
        <v>2193032</v>
      </c>
      <c r="J3826" s="1" t="s">
        <v>26</v>
      </c>
      <c r="K3826" s="1" t="s">
        <v>24</v>
      </c>
      <c r="L3826" s="1" t="s">
        <v>24</v>
      </c>
      <c r="M3826" s="1" t="s">
        <v>24</v>
      </c>
      <c r="N3826" s="1" t="s">
        <v>24</v>
      </c>
      <c r="O3826" s="1" t="s">
        <v>24</v>
      </c>
      <c r="P3826" s="1" t="s">
        <v>24</v>
      </c>
      <c r="Q3826" s="1" t="s">
        <v>4902</v>
      </c>
      <c r="R3826">
        <v>507</v>
      </c>
      <c r="T3826" s="1" t="s">
        <v>24</v>
      </c>
    </row>
    <row r="3827" spans="1:20" x14ac:dyDescent="0.55000000000000004">
      <c r="A3827" s="1" t="s">
        <v>28</v>
      </c>
      <c r="B3827" s="1" t="s">
        <v>29</v>
      </c>
      <c r="C3827" s="1" t="s">
        <v>22</v>
      </c>
      <c r="D3827" s="1" t="s">
        <v>23</v>
      </c>
      <c r="E3827" s="1" t="s">
        <v>5</v>
      </c>
      <c r="F3827" s="1" t="s">
        <v>24</v>
      </c>
      <c r="G3827" s="1" t="s">
        <v>25</v>
      </c>
      <c r="H3827">
        <v>2192526</v>
      </c>
      <c r="I3827">
        <v>2193032</v>
      </c>
      <c r="J3827" s="1" t="s">
        <v>26</v>
      </c>
      <c r="K3827" s="1" t="s">
        <v>4903</v>
      </c>
      <c r="L3827" s="1" t="s">
        <v>24</v>
      </c>
      <c r="M3827" s="1" t="s">
        <v>24</v>
      </c>
      <c r="N3827" s="1" t="s">
        <v>73</v>
      </c>
      <c r="O3827" s="1" t="s">
        <v>24</v>
      </c>
      <c r="P3827" s="1" t="s">
        <v>24</v>
      </c>
      <c r="Q3827" s="1" t="s">
        <v>4902</v>
      </c>
      <c r="R3827">
        <v>507</v>
      </c>
      <c r="S3827">
        <v>168</v>
      </c>
      <c r="T3827" s="1" t="s">
        <v>24</v>
      </c>
    </row>
    <row r="3828" spans="1:20" x14ac:dyDescent="0.55000000000000004">
      <c r="A3828" s="1" t="s">
        <v>20</v>
      </c>
      <c r="B3828" s="1" t="s">
        <v>21</v>
      </c>
      <c r="C3828" s="1" t="s">
        <v>22</v>
      </c>
      <c r="D3828" s="1" t="s">
        <v>23</v>
      </c>
      <c r="E3828" s="1" t="s">
        <v>5</v>
      </c>
      <c r="F3828" s="1" t="s">
        <v>24</v>
      </c>
      <c r="G3828" s="1" t="s">
        <v>25</v>
      </c>
      <c r="H3828">
        <v>2193137</v>
      </c>
      <c r="I3828">
        <v>2194144</v>
      </c>
      <c r="J3828" s="1" t="s">
        <v>26</v>
      </c>
      <c r="K3828" s="1" t="s">
        <v>24</v>
      </c>
      <c r="L3828" s="1" t="s">
        <v>24</v>
      </c>
      <c r="M3828" s="1" t="s">
        <v>24</v>
      </c>
      <c r="N3828" s="1" t="s">
        <v>24</v>
      </c>
      <c r="O3828" s="1" t="s">
        <v>24</v>
      </c>
      <c r="P3828" s="1" t="s">
        <v>24</v>
      </c>
      <c r="Q3828" s="1" t="s">
        <v>4904</v>
      </c>
      <c r="R3828">
        <v>1008</v>
      </c>
      <c r="T3828" s="1" t="s">
        <v>24</v>
      </c>
    </row>
    <row r="3829" spans="1:20" x14ac:dyDescent="0.55000000000000004">
      <c r="A3829" s="1" t="s">
        <v>28</v>
      </c>
      <c r="B3829" s="1" t="s">
        <v>29</v>
      </c>
      <c r="C3829" s="1" t="s">
        <v>22</v>
      </c>
      <c r="D3829" s="1" t="s">
        <v>23</v>
      </c>
      <c r="E3829" s="1" t="s">
        <v>5</v>
      </c>
      <c r="F3829" s="1" t="s">
        <v>24</v>
      </c>
      <c r="G3829" s="1" t="s">
        <v>25</v>
      </c>
      <c r="H3829">
        <v>2193137</v>
      </c>
      <c r="I3829">
        <v>2194144</v>
      </c>
      <c r="J3829" s="1" t="s">
        <v>26</v>
      </c>
      <c r="K3829" s="1" t="s">
        <v>4905</v>
      </c>
      <c r="L3829" s="1" t="s">
        <v>24</v>
      </c>
      <c r="M3829" s="1" t="s">
        <v>24</v>
      </c>
      <c r="N3829" s="1" t="s">
        <v>3576</v>
      </c>
      <c r="O3829" s="1" t="s">
        <v>24</v>
      </c>
      <c r="P3829" s="1" t="s">
        <v>24</v>
      </c>
      <c r="Q3829" s="1" t="s">
        <v>4904</v>
      </c>
      <c r="R3829">
        <v>1008</v>
      </c>
      <c r="S3829">
        <v>335</v>
      </c>
      <c r="T3829" s="1" t="s">
        <v>24</v>
      </c>
    </row>
    <row r="3830" spans="1:20" x14ac:dyDescent="0.55000000000000004">
      <c r="A3830" s="1" t="s">
        <v>20</v>
      </c>
      <c r="B3830" s="1" t="s">
        <v>21</v>
      </c>
      <c r="C3830" s="1" t="s">
        <v>22</v>
      </c>
      <c r="D3830" s="1" t="s">
        <v>23</v>
      </c>
      <c r="E3830" s="1" t="s">
        <v>5</v>
      </c>
      <c r="F3830" s="1" t="s">
        <v>24</v>
      </c>
      <c r="G3830" s="1" t="s">
        <v>25</v>
      </c>
      <c r="H3830">
        <v>2194177</v>
      </c>
      <c r="I3830">
        <v>2194617</v>
      </c>
      <c r="J3830" s="1" t="s">
        <v>26</v>
      </c>
      <c r="K3830" s="1" t="s">
        <v>24</v>
      </c>
      <c r="L3830" s="1" t="s">
        <v>24</v>
      </c>
      <c r="M3830" s="1" t="s">
        <v>24</v>
      </c>
      <c r="N3830" s="1" t="s">
        <v>24</v>
      </c>
      <c r="O3830" s="1" t="s">
        <v>24</v>
      </c>
      <c r="P3830" s="1" t="s">
        <v>24</v>
      </c>
      <c r="Q3830" s="1" t="s">
        <v>4906</v>
      </c>
      <c r="R3830">
        <v>441</v>
      </c>
      <c r="T3830" s="1" t="s">
        <v>24</v>
      </c>
    </row>
    <row r="3831" spans="1:20" x14ac:dyDescent="0.55000000000000004">
      <c r="A3831" s="1" t="s">
        <v>28</v>
      </c>
      <c r="B3831" s="1" t="s">
        <v>29</v>
      </c>
      <c r="C3831" s="1" t="s">
        <v>22</v>
      </c>
      <c r="D3831" s="1" t="s">
        <v>23</v>
      </c>
      <c r="E3831" s="1" t="s">
        <v>5</v>
      </c>
      <c r="F3831" s="1" t="s">
        <v>24</v>
      </c>
      <c r="G3831" s="1" t="s">
        <v>25</v>
      </c>
      <c r="H3831">
        <v>2194177</v>
      </c>
      <c r="I3831">
        <v>2194617</v>
      </c>
      <c r="J3831" s="1" t="s">
        <v>26</v>
      </c>
      <c r="K3831" s="1" t="s">
        <v>4907</v>
      </c>
      <c r="L3831" s="1" t="s">
        <v>24</v>
      </c>
      <c r="M3831" s="1" t="s">
        <v>24</v>
      </c>
      <c r="N3831" s="1" t="s">
        <v>4908</v>
      </c>
      <c r="O3831" s="1" t="s">
        <v>24</v>
      </c>
      <c r="P3831" s="1" t="s">
        <v>24</v>
      </c>
      <c r="Q3831" s="1" t="s">
        <v>4906</v>
      </c>
      <c r="R3831">
        <v>441</v>
      </c>
      <c r="S3831">
        <v>146</v>
      </c>
      <c r="T3831" s="1" t="s">
        <v>24</v>
      </c>
    </row>
    <row r="3832" spans="1:20" x14ac:dyDescent="0.55000000000000004">
      <c r="A3832" s="1" t="s">
        <v>20</v>
      </c>
      <c r="B3832" s="1" t="s">
        <v>21</v>
      </c>
      <c r="C3832" s="1" t="s">
        <v>22</v>
      </c>
      <c r="D3832" s="1" t="s">
        <v>23</v>
      </c>
      <c r="E3832" s="1" t="s">
        <v>5</v>
      </c>
      <c r="F3832" s="1" t="s">
        <v>24</v>
      </c>
      <c r="G3832" s="1" t="s">
        <v>25</v>
      </c>
      <c r="H3832">
        <v>2194684</v>
      </c>
      <c r="I3832">
        <v>2195166</v>
      </c>
      <c r="J3832" s="1" t="s">
        <v>26</v>
      </c>
      <c r="K3832" s="1" t="s">
        <v>24</v>
      </c>
      <c r="L3832" s="1" t="s">
        <v>24</v>
      </c>
      <c r="M3832" s="1" t="s">
        <v>24</v>
      </c>
      <c r="N3832" s="1" t="s">
        <v>24</v>
      </c>
      <c r="O3832" s="1" t="s">
        <v>24</v>
      </c>
      <c r="P3832" s="1" t="s">
        <v>24</v>
      </c>
      <c r="Q3832" s="1" t="s">
        <v>4909</v>
      </c>
      <c r="R3832">
        <v>483</v>
      </c>
      <c r="T3832" s="1" t="s">
        <v>24</v>
      </c>
    </row>
    <row r="3833" spans="1:20" x14ac:dyDescent="0.55000000000000004">
      <c r="A3833" s="1" t="s">
        <v>28</v>
      </c>
      <c r="B3833" s="1" t="s">
        <v>29</v>
      </c>
      <c r="C3833" s="1" t="s">
        <v>22</v>
      </c>
      <c r="D3833" s="1" t="s">
        <v>23</v>
      </c>
      <c r="E3833" s="1" t="s">
        <v>5</v>
      </c>
      <c r="F3833" s="1" t="s">
        <v>24</v>
      </c>
      <c r="G3833" s="1" t="s">
        <v>25</v>
      </c>
      <c r="H3833">
        <v>2194684</v>
      </c>
      <c r="I3833">
        <v>2195166</v>
      </c>
      <c r="J3833" s="1" t="s">
        <v>26</v>
      </c>
      <c r="K3833" s="1" t="s">
        <v>4910</v>
      </c>
      <c r="L3833" s="1" t="s">
        <v>24</v>
      </c>
      <c r="M3833" s="1" t="s">
        <v>24</v>
      </c>
      <c r="N3833" s="1" t="s">
        <v>479</v>
      </c>
      <c r="O3833" s="1" t="s">
        <v>24</v>
      </c>
      <c r="P3833" s="1" t="s">
        <v>24</v>
      </c>
      <c r="Q3833" s="1" t="s">
        <v>4909</v>
      </c>
      <c r="R3833">
        <v>483</v>
      </c>
      <c r="S3833">
        <v>160</v>
      </c>
      <c r="T3833" s="1" t="s">
        <v>24</v>
      </c>
    </row>
    <row r="3834" spans="1:20" x14ac:dyDescent="0.55000000000000004">
      <c r="A3834" s="1" t="s">
        <v>20</v>
      </c>
      <c r="B3834" s="1" t="s">
        <v>21</v>
      </c>
      <c r="C3834" s="1" t="s">
        <v>22</v>
      </c>
      <c r="D3834" s="1" t="s">
        <v>23</v>
      </c>
      <c r="E3834" s="1" t="s">
        <v>5</v>
      </c>
      <c r="F3834" s="1" t="s">
        <v>24</v>
      </c>
      <c r="G3834" s="1" t="s">
        <v>25</v>
      </c>
      <c r="H3834">
        <v>2195204</v>
      </c>
      <c r="I3834">
        <v>2195932</v>
      </c>
      <c r="J3834" s="1" t="s">
        <v>26</v>
      </c>
      <c r="K3834" s="1" t="s">
        <v>24</v>
      </c>
      <c r="L3834" s="1" t="s">
        <v>24</v>
      </c>
      <c r="M3834" s="1" t="s">
        <v>24</v>
      </c>
      <c r="N3834" s="1" t="s">
        <v>24</v>
      </c>
      <c r="O3834" s="1" t="s">
        <v>24</v>
      </c>
      <c r="P3834" s="1" t="s">
        <v>24</v>
      </c>
      <c r="Q3834" s="1" t="s">
        <v>4911</v>
      </c>
      <c r="R3834">
        <v>729</v>
      </c>
      <c r="T3834" s="1" t="s">
        <v>24</v>
      </c>
    </row>
    <row r="3835" spans="1:20" x14ac:dyDescent="0.55000000000000004">
      <c r="A3835" s="1" t="s">
        <v>28</v>
      </c>
      <c r="B3835" s="1" t="s">
        <v>29</v>
      </c>
      <c r="C3835" s="1" t="s">
        <v>22</v>
      </c>
      <c r="D3835" s="1" t="s">
        <v>23</v>
      </c>
      <c r="E3835" s="1" t="s">
        <v>5</v>
      </c>
      <c r="F3835" s="1" t="s">
        <v>24</v>
      </c>
      <c r="G3835" s="1" t="s">
        <v>25</v>
      </c>
      <c r="H3835">
        <v>2195204</v>
      </c>
      <c r="I3835">
        <v>2195932</v>
      </c>
      <c r="J3835" s="1" t="s">
        <v>26</v>
      </c>
      <c r="K3835" s="1" t="s">
        <v>4912</v>
      </c>
      <c r="L3835" s="1" t="s">
        <v>24</v>
      </c>
      <c r="M3835" s="1" t="s">
        <v>24</v>
      </c>
      <c r="N3835" s="1" t="s">
        <v>4913</v>
      </c>
      <c r="O3835" s="1" t="s">
        <v>24</v>
      </c>
      <c r="P3835" s="1" t="s">
        <v>24</v>
      </c>
      <c r="Q3835" s="1" t="s">
        <v>4911</v>
      </c>
      <c r="R3835">
        <v>729</v>
      </c>
      <c r="S3835">
        <v>242</v>
      </c>
      <c r="T3835" s="1" t="s">
        <v>24</v>
      </c>
    </row>
    <row r="3836" spans="1:20" x14ac:dyDescent="0.55000000000000004">
      <c r="A3836" s="1" t="s">
        <v>20</v>
      </c>
      <c r="B3836" s="1" t="s">
        <v>21</v>
      </c>
      <c r="C3836" s="1" t="s">
        <v>22</v>
      </c>
      <c r="D3836" s="1" t="s">
        <v>23</v>
      </c>
      <c r="E3836" s="1" t="s">
        <v>5</v>
      </c>
      <c r="F3836" s="1" t="s">
        <v>24</v>
      </c>
      <c r="G3836" s="1" t="s">
        <v>25</v>
      </c>
      <c r="H3836">
        <v>2196462</v>
      </c>
      <c r="I3836">
        <v>2197355</v>
      </c>
      <c r="J3836" s="1" t="s">
        <v>26</v>
      </c>
      <c r="K3836" s="1" t="s">
        <v>24</v>
      </c>
      <c r="L3836" s="1" t="s">
        <v>24</v>
      </c>
      <c r="M3836" s="1" t="s">
        <v>24</v>
      </c>
      <c r="N3836" s="1" t="s">
        <v>24</v>
      </c>
      <c r="O3836" s="1" t="s">
        <v>24</v>
      </c>
      <c r="P3836" s="1" t="s">
        <v>24</v>
      </c>
      <c r="Q3836" s="1" t="s">
        <v>4914</v>
      </c>
      <c r="R3836">
        <v>894</v>
      </c>
      <c r="T3836" s="1" t="s">
        <v>24</v>
      </c>
    </row>
    <row r="3837" spans="1:20" x14ac:dyDescent="0.55000000000000004">
      <c r="A3837" s="1" t="s">
        <v>28</v>
      </c>
      <c r="B3837" s="1" t="s">
        <v>29</v>
      </c>
      <c r="C3837" s="1" t="s">
        <v>22</v>
      </c>
      <c r="D3837" s="1" t="s">
        <v>23</v>
      </c>
      <c r="E3837" s="1" t="s">
        <v>5</v>
      </c>
      <c r="F3837" s="1" t="s">
        <v>24</v>
      </c>
      <c r="G3837" s="1" t="s">
        <v>25</v>
      </c>
      <c r="H3837">
        <v>2196462</v>
      </c>
      <c r="I3837">
        <v>2197355</v>
      </c>
      <c r="J3837" s="1" t="s">
        <v>26</v>
      </c>
      <c r="K3837" s="1" t="s">
        <v>4915</v>
      </c>
      <c r="L3837" s="1" t="s">
        <v>24</v>
      </c>
      <c r="M3837" s="1" t="s">
        <v>24</v>
      </c>
      <c r="N3837" s="1" t="s">
        <v>498</v>
      </c>
      <c r="O3837" s="1" t="s">
        <v>24</v>
      </c>
      <c r="P3837" s="1" t="s">
        <v>24</v>
      </c>
      <c r="Q3837" s="1" t="s">
        <v>4914</v>
      </c>
      <c r="R3837">
        <v>894</v>
      </c>
      <c r="S3837">
        <v>297</v>
      </c>
      <c r="T3837" s="1" t="s">
        <v>24</v>
      </c>
    </row>
    <row r="3838" spans="1:20" x14ac:dyDescent="0.55000000000000004">
      <c r="A3838" s="1" t="s">
        <v>20</v>
      </c>
      <c r="B3838" s="1" t="s">
        <v>203</v>
      </c>
      <c r="C3838" s="1" t="s">
        <v>22</v>
      </c>
      <c r="D3838" s="1" t="s">
        <v>23</v>
      </c>
      <c r="E3838" s="1" t="s">
        <v>5</v>
      </c>
      <c r="F3838" s="1" t="s">
        <v>24</v>
      </c>
      <c r="G3838" s="1" t="s">
        <v>25</v>
      </c>
      <c r="H3838">
        <v>2197430</v>
      </c>
      <c r="I3838">
        <v>2197505</v>
      </c>
      <c r="J3838" s="1" t="s">
        <v>26</v>
      </c>
      <c r="K3838" s="1" t="s">
        <v>24</v>
      </c>
      <c r="L3838" s="1" t="s">
        <v>24</v>
      </c>
      <c r="M3838" s="1" t="s">
        <v>24</v>
      </c>
      <c r="N3838" s="1" t="s">
        <v>24</v>
      </c>
      <c r="O3838" s="1" t="s">
        <v>24</v>
      </c>
      <c r="P3838" s="1" t="s">
        <v>24</v>
      </c>
      <c r="Q3838" s="1" t="s">
        <v>4916</v>
      </c>
      <c r="R3838">
        <v>76</v>
      </c>
      <c r="T3838" s="1" t="s">
        <v>24</v>
      </c>
    </row>
    <row r="3839" spans="1:20" x14ac:dyDescent="0.55000000000000004">
      <c r="A3839" s="1" t="s">
        <v>203</v>
      </c>
      <c r="B3839" s="1" t="s">
        <v>24</v>
      </c>
      <c r="C3839" s="1" t="s">
        <v>22</v>
      </c>
      <c r="D3839" s="1" t="s">
        <v>23</v>
      </c>
      <c r="E3839" s="1" t="s">
        <v>5</v>
      </c>
      <c r="F3839" s="1" t="s">
        <v>24</v>
      </c>
      <c r="G3839" s="1" t="s">
        <v>25</v>
      </c>
      <c r="H3839">
        <v>2197430</v>
      </c>
      <c r="I3839">
        <v>2197505</v>
      </c>
      <c r="J3839" s="1" t="s">
        <v>26</v>
      </c>
      <c r="K3839" s="1" t="s">
        <v>24</v>
      </c>
      <c r="L3839" s="1" t="s">
        <v>24</v>
      </c>
      <c r="M3839" s="1" t="s">
        <v>24</v>
      </c>
      <c r="N3839" s="1" t="s">
        <v>3616</v>
      </c>
      <c r="O3839" s="1" t="s">
        <v>24</v>
      </c>
      <c r="P3839" s="1" t="s">
        <v>24</v>
      </c>
      <c r="Q3839" s="1" t="s">
        <v>4916</v>
      </c>
      <c r="R3839">
        <v>76</v>
      </c>
      <c r="T3839" s="1" t="s">
        <v>24</v>
      </c>
    </row>
    <row r="3840" spans="1:20" x14ac:dyDescent="0.55000000000000004">
      <c r="A3840" s="1" t="s">
        <v>20</v>
      </c>
      <c r="B3840" s="1" t="s">
        <v>21</v>
      </c>
      <c r="C3840" s="1" t="s">
        <v>22</v>
      </c>
      <c r="D3840" s="1" t="s">
        <v>23</v>
      </c>
      <c r="E3840" s="1" t="s">
        <v>5</v>
      </c>
      <c r="F3840" s="1" t="s">
        <v>24</v>
      </c>
      <c r="G3840" s="1" t="s">
        <v>25</v>
      </c>
      <c r="H3840">
        <v>2198033</v>
      </c>
      <c r="I3840">
        <v>2198800</v>
      </c>
      <c r="J3840" s="1" t="s">
        <v>26</v>
      </c>
      <c r="K3840" s="1" t="s">
        <v>24</v>
      </c>
      <c r="L3840" s="1" t="s">
        <v>24</v>
      </c>
      <c r="M3840" s="1" t="s">
        <v>24</v>
      </c>
      <c r="N3840" s="1" t="s">
        <v>24</v>
      </c>
      <c r="O3840" s="1" t="s">
        <v>24</v>
      </c>
      <c r="P3840" s="1" t="s">
        <v>24</v>
      </c>
      <c r="Q3840" s="1" t="s">
        <v>4917</v>
      </c>
      <c r="R3840">
        <v>768</v>
      </c>
      <c r="T3840" s="1" t="s">
        <v>24</v>
      </c>
    </row>
    <row r="3841" spans="1:20" x14ac:dyDescent="0.55000000000000004">
      <c r="A3841" s="1" t="s">
        <v>28</v>
      </c>
      <c r="B3841" s="1" t="s">
        <v>29</v>
      </c>
      <c r="C3841" s="1" t="s">
        <v>22</v>
      </c>
      <c r="D3841" s="1" t="s">
        <v>23</v>
      </c>
      <c r="E3841" s="1" t="s">
        <v>5</v>
      </c>
      <c r="F3841" s="1" t="s">
        <v>24</v>
      </c>
      <c r="G3841" s="1" t="s">
        <v>25</v>
      </c>
      <c r="H3841">
        <v>2198033</v>
      </c>
      <c r="I3841">
        <v>2198800</v>
      </c>
      <c r="J3841" s="1" t="s">
        <v>26</v>
      </c>
      <c r="K3841" s="1" t="s">
        <v>4918</v>
      </c>
      <c r="L3841" s="1" t="s">
        <v>24</v>
      </c>
      <c r="M3841" s="1" t="s">
        <v>24</v>
      </c>
      <c r="N3841" s="1" t="s">
        <v>73</v>
      </c>
      <c r="O3841" s="1" t="s">
        <v>24</v>
      </c>
      <c r="P3841" s="1" t="s">
        <v>24</v>
      </c>
      <c r="Q3841" s="1" t="s">
        <v>4917</v>
      </c>
      <c r="R3841">
        <v>768</v>
      </c>
      <c r="S3841">
        <v>255</v>
      </c>
      <c r="T3841" s="1" t="s">
        <v>24</v>
      </c>
    </row>
    <row r="3842" spans="1:20" x14ac:dyDescent="0.55000000000000004">
      <c r="A3842" s="1" t="s">
        <v>20</v>
      </c>
      <c r="B3842" s="1" t="s">
        <v>21</v>
      </c>
      <c r="C3842" s="1" t="s">
        <v>22</v>
      </c>
      <c r="D3842" s="1" t="s">
        <v>23</v>
      </c>
      <c r="E3842" s="1" t="s">
        <v>5</v>
      </c>
      <c r="F3842" s="1" t="s">
        <v>24</v>
      </c>
      <c r="G3842" s="1" t="s">
        <v>25</v>
      </c>
      <c r="H3842">
        <v>2198797</v>
      </c>
      <c r="I3842">
        <v>2200221</v>
      </c>
      <c r="J3842" s="1" t="s">
        <v>26</v>
      </c>
      <c r="K3842" s="1" t="s">
        <v>24</v>
      </c>
      <c r="L3842" s="1" t="s">
        <v>24</v>
      </c>
      <c r="M3842" s="1" t="s">
        <v>24</v>
      </c>
      <c r="N3842" s="1" t="s">
        <v>24</v>
      </c>
      <c r="O3842" s="1" t="s">
        <v>24</v>
      </c>
      <c r="P3842" s="1" t="s">
        <v>24</v>
      </c>
      <c r="Q3842" s="1" t="s">
        <v>4919</v>
      </c>
      <c r="R3842">
        <v>1425</v>
      </c>
      <c r="T3842" s="1" t="s">
        <v>24</v>
      </c>
    </row>
    <row r="3843" spans="1:20" x14ac:dyDescent="0.55000000000000004">
      <c r="A3843" s="1" t="s">
        <v>28</v>
      </c>
      <c r="B3843" s="1" t="s">
        <v>29</v>
      </c>
      <c r="C3843" s="1" t="s">
        <v>22</v>
      </c>
      <c r="D3843" s="1" t="s">
        <v>23</v>
      </c>
      <c r="E3843" s="1" t="s">
        <v>5</v>
      </c>
      <c r="F3843" s="1" t="s">
        <v>24</v>
      </c>
      <c r="G3843" s="1" t="s">
        <v>25</v>
      </c>
      <c r="H3843">
        <v>2198797</v>
      </c>
      <c r="I3843">
        <v>2200221</v>
      </c>
      <c r="J3843" s="1" t="s">
        <v>26</v>
      </c>
      <c r="K3843" s="1" t="s">
        <v>4920</v>
      </c>
      <c r="L3843" s="1" t="s">
        <v>24</v>
      </c>
      <c r="M3843" s="1" t="s">
        <v>24</v>
      </c>
      <c r="N3843" s="1" t="s">
        <v>1080</v>
      </c>
      <c r="O3843" s="1" t="s">
        <v>24</v>
      </c>
      <c r="P3843" s="1" t="s">
        <v>24</v>
      </c>
      <c r="Q3843" s="1" t="s">
        <v>4919</v>
      </c>
      <c r="R3843">
        <v>1425</v>
      </c>
      <c r="S3843">
        <v>474</v>
      </c>
      <c r="T3843" s="1" t="s">
        <v>24</v>
      </c>
    </row>
    <row r="3844" spans="1:20" x14ac:dyDescent="0.55000000000000004">
      <c r="A3844" s="1" t="s">
        <v>20</v>
      </c>
      <c r="B3844" s="1" t="s">
        <v>21</v>
      </c>
      <c r="C3844" s="1" t="s">
        <v>22</v>
      </c>
      <c r="D3844" s="1" t="s">
        <v>23</v>
      </c>
      <c r="E3844" s="1" t="s">
        <v>5</v>
      </c>
      <c r="F3844" s="1" t="s">
        <v>24</v>
      </c>
      <c r="G3844" s="1" t="s">
        <v>25</v>
      </c>
      <c r="H3844">
        <v>2200208</v>
      </c>
      <c r="I3844">
        <v>2200834</v>
      </c>
      <c r="J3844" s="1" t="s">
        <v>26</v>
      </c>
      <c r="K3844" s="1" t="s">
        <v>24</v>
      </c>
      <c r="L3844" s="1" t="s">
        <v>24</v>
      </c>
      <c r="M3844" s="1" t="s">
        <v>24</v>
      </c>
      <c r="N3844" s="1" t="s">
        <v>24</v>
      </c>
      <c r="O3844" s="1" t="s">
        <v>24</v>
      </c>
      <c r="P3844" s="1" t="s">
        <v>24</v>
      </c>
      <c r="Q3844" s="1" t="s">
        <v>4921</v>
      </c>
      <c r="R3844">
        <v>627</v>
      </c>
      <c r="T3844" s="1" t="s">
        <v>24</v>
      </c>
    </row>
    <row r="3845" spans="1:20" x14ac:dyDescent="0.55000000000000004">
      <c r="A3845" s="1" t="s">
        <v>28</v>
      </c>
      <c r="B3845" s="1" t="s">
        <v>29</v>
      </c>
      <c r="C3845" s="1" t="s">
        <v>22</v>
      </c>
      <c r="D3845" s="1" t="s">
        <v>23</v>
      </c>
      <c r="E3845" s="1" t="s">
        <v>5</v>
      </c>
      <c r="F3845" s="1" t="s">
        <v>24</v>
      </c>
      <c r="G3845" s="1" t="s">
        <v>25</v>
      </c>
      <c r="H3845">
        <v>2200208</v>
      </c>
      <c r="I3845">
        <v>2200834</v>
      </c>
      <c r="J3845" s="1" t="s">
        <v>26</v>
      </c>
      <c r="K3845" s="1" t="s">
        <v>4922</v>
      </c>
      <c r="L3845" s="1" t="s">
        <v>24</v>
      </c>
      <c r="M3845" s="1" t="s">
        <v>24</v>
      </c>
      <c r="N3845" s="1" t="s">
        <v>1080</v>
      </c>
      <c r="O3845" s="1" t="s">
        <v>24</v>
      </c>
      <c r="P3845" s="1" t="s">
        <v>24</v>
      </c>
      <c r="Q3845" s="1" t="s">
        <v>4921</v>
      </c>
      <c r="R3845">
        <v>627</v>
      </c>
      <c r="S3845">
        <v>208</v>
      </c>
      <c r="T3845" s="1" t="s">
        <v>24</v>
      </c>
    </row>
    <row r="3846" spans="1:20" x14ac:dyDescent="0.55000000000000004">
      <c r="A3846" s="1" t="s">
        <v>20</v>
      </c>
      <c r="B3846" s="1" t="s">
        <v>21</v>
      </c>
      <c r="C3846" s="1" t="s">
        <v>22</v>
      </c>
      <c r="D3846" s="1" t="s">
        <v>23</v>
      </c>
      <c r="E3846" s="1" t="s">
        <v>5</v>
      </c>
      <c r="F3846" s="1" t="s">
        <v>24</v>
      </c>
      <c r="G3846" s="1" t="s">
        <v>25</v>
      </c>
      <c r="H3846">
        <v>2200837</v>
      </c>
      <c r="I3846">
        <v>2201247</v>
      </c>
      <c r="J3846" s="1" t="s">
        <v>26</v>
      </c>
      <c r="K3846" s="1" t="s">
        <v>24</v>
      </c>
      <c r="L3846" s="1" t="s">
        <v>24</v>
      </c>
      <c r="M3846" s="1" t="s">
        <v>24</v>
      </c>
      <c r="N3846" s="1" t="s">
        <v>24</v>
      </c>
      <c r="O3846" s="1" t="s">
        <v>24</v>
      </c>
      <c r="P3846" s="1" t="s">
        <v>24</v>
      </c>
      <c r="Q3846" s="1" t="s">
        <v>4923</v>
      </c>
      <c r="R3846">
        <v>411</v>
      </c>
      <c r="T3846" s="1" t="s">
        <v>24</v>
      </c>
    </row>
    <row r="3847" spans="1:20" x14ac:dyDescent="0.55000000000000004">
      <c r="A3847" s="1" t="s">
        <v>28</v>
      </c>
      <c r="B3847" s="1" t="s">
        <v>29</v>
      </c>
      <c r="C3847" s="1" t="s">
        <v>22</v>
      </c>
      <c r="D3847" s="1" t="s">
        <v>23</v>
      </c>
      <c r="E3847" s="1" t="s">
        <v>5</v>
      </c>
      <c r="F3847" s="1" t="s">
        <v>24</v>
      </c>
      <c r="G3847" s="1" t="s">
        <v>25</v>
      </c>
      <c r="H3847">
        <v>2200837</v>
      </c>
      <c r="I3847">
        <v>2201247</v>
      </c>
      <c r="J3847" s="1" t="s">
        <v>26</v>
      </c>
      <c r="K3847" s="1" t="s">
        <v>4924</v>
      </c>
      <c r="L3847" s="1" t="s">
        <v>24</v>
      </c>
      <c r="M3847" s="1" t="s">
        <v>24</v>
      </c>
      <c r="N3847" s="1" t="s">
        <v>1085</v>
      </c>
      <c r="O3847" s="1" t="s">
        <v>24</v>
      </c>
      <c r="P3847" s="1" t="s">
        <v>24</v>
      </c>
      <c r="Q3847" s="1" t="s">
        <v>4923</v>
      </c>
      <c r="R3847">
        <v>411</v>
      </c>
      <c r="S3847">
        <v>136</v>
      </c>
      <c r="T3847" s="1" t="s">
        <v>24</v>
      </c>
    </row>
    <row r="3848" spans="1:20" x14ac:dyDescent="0.55000000000000004">
      <c r="A3848" s="1" t="s">
        <v>20</v>
      </c>
      <c r="B3848" s="1" t="s">
        <v>21</v>
      </c>
      <c r="C3848" s="1" t="s">
        <v>22</v>
      </c>
      <c r="D3848" s="1" t="s">
        <v>23</v>
      </c>
      <c r="E3848" s="1" t="s">
        <v>5</v>
      </c>
      <c r="F3848" s="1" t="s">
        <v>24</v>
      </c>
      <c r="G3848" s="1" t="s">
        <v>25</v>
      </c>
      <c r="H3848">
        <v>2201244</v>
      </c>
      <c r="I3848">
        <v>2201903</v>
      </c>
      <c r="J3848" s="1" t="s">
        <v>26</v>
      </c>
      <c r="K3848" s="1" t="s">
        <v>24</v>
      </c>
      <c r="L3848" s="1" t="s">
        <v>24</v>
      </c>
      <c r="M3848" s="1" t="s">
        <v>24</v>
      </c>
      <c r="N3848" s="1" t="s">
        <v>24</v>
      </c>
      <c r="O3848" s="1" t="s">
        <v>24</v>
      </c>
      <c r="P3848" s="1" t="s">
        <v>24</v>
      </c>
      <c r="Q3848" s="1" t="s">
        <v>4925</v>
      </c>
      <c r="R3848">
        <v>660</v>
      </c>
      <c r="T3848" s="1" t="s">
        <v>24</v>
      </c>
    </row>
    <row r="3849" spans="1:20" x14ac:dyDescent="0.55000000000000004">
      <c r="A3849" s="1" t="s">
        <v>28</v>
      </c>
      <c r="B3849" s="1" t="s">
        <v>29</v>
      </c>
      <c r="C3849" s="1" t="s">
        <v>22</v>
      </c>
      <c r="D3849" s="1" t="s">
        <v>23</v>
      </c>
      <c r="E3849" s="1" t="s">
        <v>5</v>
      </c>
      <c r="F3849" s="1" t="s">
        <v>24</v>
      </c>
      <c r="G3849" s="1" t="s">
        <v>25</v>
      </c>
      <c r="H3849">
        <v>2201244</v>
      </c>
      <c r="I3849">
        <v>2201903</v>
      </c>
      <c r="J3849" s="1" t="s">
        <v>26</v>
      </c>
      <c r="K3849" s="1" t="s">
        <v>4926</v>
      </c>
      <c r="L3849" s="1" t="s">
        <v>24</v>
      </c>
      <c r="M3849" s="1" t="s">
        <v>24</v>
      </c>
      <c r="N3849" s="1" t="s">
        <v>1088</v>
      </c>
      <c r="O3849" s="1" t="s">
        <v>24</v>
      </c>
      <c r="P3849" s="1" t="s">
        <v>24</v>
      </c>
      <c r="Q3849" s="1" t="s">
        <v>4925</v>
      </c>
      <c r="R3849">
        <v>660</v>
      </c>
      <c r="S3849">
        <v>219</v>
      </c>
      <c r="T3849" s="1" t="s">
        <v>24</v>
      </c>
    </row>
    <row r="3850" spans="1:20" x14ac:dyDescent="0.55000000000000004">
      <c r="A3850" s="1" t="s">
        <v>20</v>
      </c>
      <c r="B3850" s="1" t="s">
        <v>21</v>
      </c>
      <c r="C3850" s="1" t="s">
        <v>22</v>
      </c>
      <c r="D3850" s="1" t="s">
        <v>23</v>
      </c>
      <c r="E3850" s="1" t="s">
        <v>5</v>
      </c>
      <c r="F3850" s="1" t="s">
        <v>24</v>
      </c>
      <c r="G3850" s="1" t="s">
        <v>25</v>
      </c>
      <c r="H3850">
        <v>2201900</v>
      </c>
      <c r="I3850">
        <v>2203069</v>
      </c>
      <c r="J3850" s="1" t="s">
        <v>26</v>
      </c>
      <c r="K3850" s="1" t="s">
        <v>24</v>
      </c>
      <c r="L3850" s="1" t="s">
        <v>24</v>
      </c>
      <c r="M3850" s="1" t="s">
        <v>24</v>
      </c>
      <c r="N3850" s="1" t="s">
        <v>24</v>
      </c>
      <c r="O3850" s="1" t="s">
        <v>24</v>
      </c>
      <c r="P3850" s="1" t="s">
        <v>24</v>
      </c>
      <c r="Q3850" s="1" t="s">
        <v>4927</v>
      </c>
      <c r="R3850">
        <v>1170</v>
      </c>
      <c r="T3850" s="1" t="s">
        <v>24</v>
      </c>
    </row>
    <row r="3851" spans="1:20" x14ac:dyDescent="0.55000000000000004">
      <c r="A3851" s="1" t="s">
        <v>28</v>
      </c>
      <c r="B3851" s="1" t="s">
        <v>29</v>
      </c>
      <c r="C3851" s="1" t="s">
        <v>22</v>
      </c>
      <c r="D3851" s="1" t="s">
        <v>23</v>
      </c>
      <c r="E3851" s="1" t="s">
        <v>5</v>
      </c>
      <c r="F3851" s="1" t="s">
        <v>24</v>
      </c>
      <c r="G3851" s="1" t="s">
        <v>25</v>
      </c>
      <c r="H3851">
        <v>2201900</v>
      </c>
      <c r="I3851">
        <v>2203069</v>
      </c>
      <c r="J3851" s="1" t="s">
        <v>26</v>
      </c>
      <c r="K3851" s="1" t="s">
        <v>4928</v>
      </c>
      <c r="L3851" s="1" t="s">
        <v>24</v>
      </c>
      <c r="M3851" s="1" t="s">
        <v>24</v>
      </c>
      <c r="N3851" s="1" t="s">
        <v>854</v>
      </c>
      <c r="O3851" s="1" t="s">
        <v>24</v>
      </c>
      <c r="P3851" s="1" t="s">
        <v>24</v>
      </c>
      <c r="Q3851" s="1" t="s">
        <v>4927</v>
      </c>
      <c r="R3851">
        <v>1170</v>
      </c>
      <c r="S3851">
        <v>389</v>
      </c>
      <c r="T3851" s="1" t="s">
        <v>24</v>
      </c>
    </row>
    <row r="3852" spans="1:20" x14ac:dyDescent="0.55000000000000004">
      <c r="A3852" s="1" t="s">
        <v>20</v>
      </c>
      <c r="B3852" s="1" t="s">
        <v>21</v>
      </c>
      <c r="C3852" s="1" t="s">
        <v>22</v>
      </c>
      <c r="D3852" s="1" t="s">
        <v>23</v>
      </c>
      <c r="E3852" s="1" t="s">
        <v>5</v>
      </c>
      <c r="F3852" s="1" t="s">
        <v>24</v>
      </c>
      <c r="G3852" s="1" t="s">
        <v>25</v>
      </c>
      <c r="H3852">
        <v>2203416</v>
      </c>
      <c r="I3852">
        <v>2205101</v>
      </c>
      <c r="J3852" s="1" t="s">
        <v>26</v>
      </c>
      <c r="K3852" s="1" t="s">
        <v>24</v>
      </c>
      <c r="L3852" s="1" t="s">
        <v>24</v>
      </c>
      <c r="M3852" s="1" t="s">
        <v>24</v>
      </c>
      <c r="N3852" s="1" t="s">
        <v>24</v>
      </c>
      <c r="O3852" s="1" t="s">
        <v>24</v>
      </c>
      <c r="P3852" s="1" t="s">
        <v>24</v>
      </c>
      <c r="Q3852" s="1" t="s">
        <v>4929</v>
      </c>
      <c r="R3852">
        <v>1686</v>
      </c>
      <c r="T3852" s="1" t="s">
        <v>24</v>
      </c>
    </row>
    <row r="3853" spans="1:20" x14ac:dyDescent="0.55000000000000004">
      <c r="A3853" s="1" t="s">
        <v>28</v>
      </c>
      <c r="B3853" s="1" t="s">
        <v>29</v>
      </c>
      <c r="C3853" s="1" t="s">
        <v>22</v>
      </c>
      <c r="D3853" s="1" t="s">
        <v>23</v>
      </c>
      <c r="E3853" s="1" t="s">
        <v>5</v>
      </c>
      <c r="F3853" s="1" t="s">
        <v>24</v>
      </c>
      <c r="G3853" s="1" t="s">
        <v>25</v>
      </c>
      <c r="H3853">
        <v>2203416</v>
      </c>
      <c r="I3853">
        <v>2205101</v>
      </c>
      <c r="J3853" s="1" t="s">
        <v>26</v>
      </c>
      <c r="K3853" s="1" t="s">
        <v>4930</v>
      </c>
      <c r="L3853" s="1" t="s">
        <v>24</v>
      </c>
      <c r="M3853" s="1" t="s">
        <v>24</v>
      </c>
      <c r="N3853" s="1" t="s">
        <v>522</v>
      </c>
      <c r="O3853" s="1" t="s">
        <v>24</v>
      </c>
      <c r="P3853" s="1" t="s">
        <v>24</v>
      </c>
      <c r="Q3853" s="1" t="s">
        <v>4929</v>
      </c>
      <c r="R3853">
        <v>1686</v>
      </c>
      <c r="S3853">
        <v>561</v>
      </c>
      <c r="T3853" s="1" t="s">
        <v>24</v>
      </c>
    </row>
    <row r="3854" spans="1:20" x14ac:dyDescent="0.55000000000000004">
      <c r="A3854" s="1" t="s">
        <v>20</v>
      </c>
      <c r="B3854" s="1" t="s">
        <v>21</v>
      </c>
      <c r="C3854" s="1" t="s">
        <v>22</v>
      </c>
      <c r="D3854" s="1" t="s">
        <v>23</v>
      </c>
      <c r="E3854" s="1" t="s">
        <v>5</v>
      </c>
      <c r="F3854" s="1" t="s">
        <v>24</v>
      </c>
      <c r="G3854" s="1" t="s">
        <v>25</v>
      </c>
      <c r="H3854">
        <v>2205113</v>
      </c>
      <c r="I3854">
        <v>2205607</v>
      </c>
      <c r="J3854" s="1" t="s">
        <v>26</v>
      </c>
      <c r="K3854" s="1" t="s">
        <v>24</v>
      </c>
      <c r="L3854" s="1" t="s">
        <v>24</v>
      </c>
      <c r="M3854" s="1" t="s">
        <v>24</v>
      </c>
      <c r="N3854" s="1" t="s">
        <v>24</v>
      </c>
      <c r="O3854" s="1" t="s">
        <v>24</v>
      </c>
      <c r="P3854" s="1" t="s">
        <v>24</v>
      </c>
      <c r="Q3854" s="1" t="s">
        <v>4931</v>
      </c>
      <c r="R3854">
        <v>495</v>
      </c>
      <c r="T3854" s="1" t="s">
        <v>24</v>
      </c>
    </row>
    <row r="3855" spans="1:20" x14ac:dyDescent="0.55000000000000004">
      <c r="A3855" s="1" t="s">
        <v>28</v>
      </c>
      <c r="B3855" s="1" t="s">
        <v>29</v>
      </c>
      <c r="C3855" s="1" t="s">
        <v>22</v>
      </c>
      <c r="D3855" s="1" t="s">
        <v>23</v>
      </c>
      <c r="E3855" s="1" t="s">
        <v>5</v>
      </c>
      <c r="F3855" s="1" t="s">
        <v>24</v>
      </c>
      <c r="G3855" s="1" t="s">
        <v>25</v>
      </c>
      <c r="H3855">
        <v>2205113</v>
      </c>
      <c r="I3855">
        <v>2205607</v>
      </c>
      <c r="J3855" s="1" t="s">
        <v>26</v>
      </c>
      <c r="K3855" s="1" t="s">
        <v>4932</v>
      </c>
      <c r="L3855" s="1" t="s">
        <v>24</v>
      </c>
      <c r="M3855" s="1" t="s">
        <v>24</v>
      </c>
      <c r="N3855" s="1" t="s">
        <v>4933</v>
      </c>
      <c r="O3855" s="1" t="s">
        <v>24</v>
      </c>
      <c r="P3855" s="1" t="s">
        <v>24</v>
      </c>
      <c r="Q3855" s="1" t="s">
        <v>4931</v>
      </c>
      <c r="R3855">
        <v>495</v>
      </c>
      <c r="S3855">
        <v>164</v>
      </c>
      <c r="T3855" s="1" t="s">
        <v>24</v>
      </c>
    </row>
    <row r="3856" spans="1:20" x14ac:dyDescent="0.55000000000000004">
      <c r="A3856" s="1" t="s">
        <v>20</v>
      </c>
      <c r="B3856" s="1" t="s">
        <v>21</v>
      </c>
      <c r="C3856" s="1" t="s">
        <v>22</v>
      </c>
      <c r="D3856" s="1" t="s">
        <v>23</v>
      </c>
      <c r="E3856" s="1" t="s">
        <v>5</v>
      </c>
      <c r="F3856" s="1" t="s">
        <v>24</v>
      </c>
      <c r="G3856" s="1" t="s">
        <v>25</v>
      </c>
      <c r="H3856">
        <v>2205624</v>
      </c>
      <c r="I3856">
        <v>2206583</v>
      </c>
      <c r="J3856" s="1" t="s">
        <v>67</v>
      </c>
      <c r="K3856" s="1" t="s">
        <v>24</v>
      </c>
      <c r="L3856" s="1" t="s">
        <v>24</v>
      </c>
      <c r="M3856" s="1" t="s">
        <v>24</v>
      </c>
      <c r="N3856" s="1" t="s">
        <v>24</v>
      </c>
      <c r="O3856" s="1" t="s">
        <v>24</v>
      </c>
      <c r="P3856" s="1" t="s">
        <v>24</v>
      </c>
      <c r="Q3856" s="1" t="s">
        <v>4934</v>
      </c>
      <c r="R3856">
        <v>960</v>
      </c>
      <c r="T3856" s="1" t="s">
        <v>24</v>
      </c>
    </row>
    <row r="3857" spans="1:20" x14ac:dyDescent="0.55000000000000004">
      <c r="A3857" s="1" t="s">
        <v>28</v>
      </c>
      <c r="B3857" s="1" t="s">
        <v>29</v>
      </c>
      <c r="C3857" s="1" t="s">
        <v>22</v>
      </c>
      <c r="D3857" s="1" t="s">
        <v>23</v>
      </c>
      <c r="E3857" s="1" t="s">
        <v>5</v>
      </c>
      <c r="F3857" s="1" t="s">
        <v>24</v>
      </c>
      <c r="G3857" s="1" t="s">
        <v>25</v>
      </c>
      <c r="H3857">
        <v>2205624</v>
      </c>
      <c r="I3857">
        <v>2206583</v>
      </c>
      <c r="J3857" s="1" t="s">
        <v>67</v>
      </c>
      <c r="K3857" s="1" t="s">
        <v>4935</v>
      </c>
      <c r="L3857" s="1" t="s">
        <v>24</v>
      </c>
      <c r="M3857" s="1" t="s">
        <v>24</v>
      </c>
      <c r="N3857" s="1" t="s">
        <v>265</v>
      </c>
      <c r="O3857" s="1" t="s">
        <v>24</v>
      </c>
      <c r="P3857" s="1" t="s">
        <v>24</v>
      </c>
      <c r="Q3857" s="1" t="s">
        <v>4934</v>
      </c>
      <c r="R3857">
        <v>960</v>
      </c>
      <c r="S3857">
        <v>319</v>
      </c>
      <c r="T3857" s="1" t="s">
        <v>24</v>
      </c>
    </row>
    <row r="3858" spans="1:20" x14ac:dyDescent="0.55000000000000004">
      <c r="A3858" s="1" t="s">
        <v>20</v>
      </c>
      <c r="B3858" s="1" t="s">
        <v>21</v>
      </c>
      <c r="C3858" s="1" t="s">
        <v>22</v>
      </c>
      <c r="D3858" s="1" t="s">
        <v>23</v>
      </c>
      <c r="E3858" s="1" t="s">
        <v>5</v>
      </c>
      <c r="F3858" s="1" t="s">
        <v>24</v>
      </c>
      <c r="G3858" s="1" t="s">
        <v>25</v>
      </c>
      <c r="H3858">
        <v>2206737</v>
      </c>
      <c r="I3858">
        <v>2208098</v>
      </c>
      <c r="J3858" s="1" t="s">
        <v>26</v>
      </c>
      <c r="K3858" s="1" t="s">
        <v>24</v>
      </c>
      <c r="L3858" s="1" t="s">
        <v>24</v>
      </c>
      <c r="M3858" s="1" t="s">
        <v>24</v>
      </c>
      <c r="N3858" s="1" t="s">
        <v>24</v>
      </c>
      <c r="O3858" s="1" t="s">
        <v>24</v>
      </c>
      <c r="P3858" s="1" t="s">
        <v>24</v>
      </c>
      <c r="Q3858" s="1" t="s">
        <v>4936</v>
      </c>
      <c r="R3858">
        <v>1362</v>
      </c>
      <c r="T3858" s="1" t="s">
        <v>24</v>
      </c>
    </row>
    <row r="3859" spans="1:20" x14ac:dyDescent="0.55000000000000004">
      <c r="A3859" s="1" t="s">
        <v>28</v>
      </c>
      <c r="B3859" s="1" t="s">
        <v>29</v>
      </c>
      <c r="C3859" s="1" t="s">
        <v>22</v>
      </c>
      <c r="D3859" s="1" t="s">
        <v>23</v>
      </c>
      <c r="E3859" s="1" t="s">
        <v>5</v>
      </c>
      <c r="F3859" s="1" t="s">
        <v>24</v>
      </c>
      <c r="G3859" s="1" t="s">
        <v>25</v>
      </c>
      <c r="H3859">
        <v>2206737</v>
      </c>
      <c r="I3859">
        <v>2208098</v>
      </c>
      <c r="J3859" s="1" t="s">
        <v>26</v>
      </c>
      <c r="K3859" s="1" t="s">
        <v>4937</v>
      </c>
      <c r="L3859" s="1" t="s">
        <v>24</v>
      </c>
      <c r="M3859" s="1" t="s">
        <v>24</v>
      </c>
      <c r="N3859" s="1" t="s">
        <v>4938</v>
      </c>
      <c r="O3859" s="1" t="s">
        <v>24</v>
      </c>
      <c r="P3859" s="1" t="s">
        <v>24</v>
      </c>
      <c r="Q3859" s="1" t="s">
        <v>4936</v>
      </c>
      <c r="R3859">
        <v>1362</v>
      </c>
      <c r="S3859">
        <v>453</v>
      </c>
      <c r="T3859" s="1" t="s">
        <v>24</v>
      </c>
    </row>
    <row r="3860" spans="1:20" x14ac:dyDescent="0.55000000000000004">
      <c r="A3860" s="1" t="s">
        <v>20</v>
      </c>
      <c r="B3860" s="1" t="s">
        <v>21</v>
      </c>
      <c r="C3860" s="1" t="s">
        <v>22</v>
      </c>
      <c r="D3860" s="1" t="s">
        <v>23</v>
      </c>
      <c r="E3860" s="1" t="s">
        <v>5</v>
      </c>
      <c r="F3860" s="1" t="s">
        <v>24</v>
      </c>
      <c r="G3860" s="1" t="s">
        <v>25</v>
      </c>
      <c r="H3860">
        <v>2208414</v>
      </c>
      <c r="I3860">
        <v>2208683</v>
      </c>
      <c r="J3860" s="1" t="s">
        <v>67</v>
      </c>
      <c r="K3860" s="1" t="s">
        <v>24</v>
      </c>
      <c r="L3860" s="1" t="s">
        <v>24</v>
      </c>
      <c r="M3860" s="1" t="s">
        <v>24</v>
      </c>
      <c r="N3860" s="1" t="s">
        <v>24</v>
      </c>
      <c r="O3860" s="1" t="s">
        <v>24</v>
      </c>
      <c r="P3860" s="1" t="s">
        <v>24</v>
      </c>
      <c r="Q3860" s="1" t="s">
        <v>4939</v>
      </c>
      <c r="R3860">
        <v>270</v>
      </c>
      <c r="T3860" s="1" t="s">
        <v>24</v>
      </c>
    </row>
    <row r="3861" spans="1:20" x14ac:dyDescent="0.55000000000000004">
      <c r="A3861" s="1" t="s">
        <v>28</v>
      </c>
      <c r="B3861" s="1" t="s">
        <v>29</v>
      </c>
      <c r="C3861" s="1" t="s">
        <v>22</v>
      </c>
      <c r="D3861" s="1" t="s">
        <v>23</v>
      </c>
      <c r="E3861" s="1" t="s">
        <v>5</v>
      </c>
      <c r="F3861" s="1" t="s">
        <v>24</v>
      </c>
      <c r="G3861" s="1" t="s">
        <v>25</v>
      </c>
      <c r="H3861">
        <v>2208414</v>
      </c>
      <c r="I3861">
        <v>2208683</v>
      </c>
      <c r="J3861" s="1" t="s">
        <v>67</v>
      </c>
      <c r="K3861" s="1" t="s">
        <v>4940</v>
      </c>
      <c r="L3861" s="1" t="s">
        <v>24</v>
      </c>
      <c r="M3861" s="1" t="s">
        <v>24</v>
      </c>
      <c r="N3861" s="1" t="s">
        <v>4941</v>
      </c>
      <c r="O3861" s="1" t="s">
        <v>24</v>
      </c>
      <c r="P3861" s="1" t="s">
        <v>24</v>
      </c>
      <c r="Q3861" s="1" t="s">
        <v>4939</v>
      </c>
      <c r="R3861">
        <v>270</v>
      </c>
      <c r="S3861">
        <v>89</v>
      </c>
      <c r="T3861" s="1" t="s">
        <v>24</v>
      </c>
    </row>
    <row r="3862" spans="1:20" x14ac:dyDescent="0.55000000000000004">
      <c r="A3862" s="1" t="s">
        <v>20</v>
      </c>
      <c r="B3862" s="1" t="s">
        <v>21</v>
      </c>
      <c r="C3862" s="1" t="s">
        <v>22</v>
      </c>
      <c r="D3862" s="1" t="s">
        <v>23</v>
      </c>
      <c r="E3862" s="1" t="s">
        <v>5</v>
      </c>
      <c r="F3862" s="1" t="s">
        <v>24</v>
      </c>
      <c r="G3862" s="1" t="s">
        <v>25</v>
      </c>
      <c r="H3862">
        <v>2208908</v>
      </c>
      <c r="I3862">
        <v>2209102</v>
      </c>
      <c r="J3862" s="1" t="s">
        <v>26</v>
      </c>
      <c r="K3862" s="1" t="s">
        <v>24</v>
      </c>
      <c r="L3862" s="1" t="s">
        <v>24</v>
      </c>
      <c r="M3862" s="1" t="s">
        <v>24</v>
      </c>
      <c r="N3862" s="1" t="s">
        <v>24</v>
      </c>
      <c r="O3862" s="1" t="s">
        <v>24</v>
      </c>
      <c r="P3862" s="1" t="s">
        <v>24</v>
      </c>
      <c r="Q3862" s="1" t="s">
        <v>4942</v>
      </c>
      <c r="R3862">
        <v>195</v>
      </c>
      <c r="T3862" s="1" t="s">
        <v>24</v>
      </c>
    </row>
    <row r="3863" spans="1:20" x14ac:dyDescent="0.55000000000000004">
      <c r="A3863" s="1" t="s">
        <v>28</v>
      </c>
      <c r="B3863" s="1" t="s">
        <v>29</v>
      </c>
      <c r="C3863" s="1" t="s">
        <v>22</v>
      </c>
      <c r="D3863" s="1" t="s">
        <v>23</v>
      </c>
      <c r="E3863" s="1" t="s">
        <v>5</v>
      </c>
      <c r="F3863" s="1" t="s">
        <v>24</v>
      </c>
      <c r="G3863" s="1" t="s">
        <v>25</v>
      </c>
      <c r="H3863">
        <v>2208908</v>
      </c>
      <c r="I3863">
        <v>2209102</v>
      </c>
      <c r="J3863" s="1" t="s">
        <v>26</v>
      </c>
      <c r="K3863" s="1" t="s">
        <v>4943</v>
      </c>
      <c r="L3863" s="1" t="s">
        <v>24</v>
      </c>
      <c r="M3863" s="1" t="s">
        <v>24</v>
      </c>
      <c r="N3863" s="1" t="s">
        <v>73</v>
      </c>
      <c r="O3863" s="1" t="s">
        <v>24</v>
      </c>
      <c r="P3863" s="1" t="s">
        <v>24</v>
      </c>
      <c r="Q3863" s="1" t="s">
        <v>4942</v>
      </c>
      <c r="R3863">
        <v>195</v>
      </c>
      <c r="S3863">
        <v>64</v>
      </c>
      <c r="T3863" s="1" t="s">
        <v>24</v>
      </c>
    </row>
    <row r="3864" spans="1:20" x14ac:dyDescent="0.55000000000000004">
      <c r="A3864" s="1" t="s">
        <v>20</v>
      </c>
      <c r="B3864" s="1" t="s">
        <v>21</v>
      </c>
      <c r="C3864" s="1" t="s">
        <v>22</v>
      </c>
      <c r="D3864" s="1" t="s">
        <v>23</v>
      </c>
      <c r="E3864" s="1" t="s">
        <v>5</v>
      </c>
      <c r="F3864" s="1" t="s">
        <v>24</v>
      </c>
      <c r="G3864" s="1" t="s">
        <v>25</v>
      </c>
      <c r="H3864">
        <v>2209163</v>
      </c>
      <c r="I3864">
        <v>2210152</v>
      </c>
      <c r="J3864" s="1" t="s">
        <v>67</v>
      </c>
      <c r="K3864" s="1" t="s">
        <v>24</v>
      </c>
      <c r="L3864" s="1" t="s">
        <v>24</v>
      </c>
      <c r="M3864" s="1" t="s">
        <v>24</v>
      </c>
      <c r="N3864" s="1" t="s">
        <v>24</v>
      </c>
      <c r="O3864" s="1" t="s">
        <v>24</v>
      </c>
      <c r="P3864" s="1" t="s">
        <v>24</v>
      </c>
      <c r="Q3864" s="1" t="s">
        <v>4944</v>
      </c>
      <c r="R3864">
        <v>990</v>
      </c>
      <c r="T3864" s="1" t="s">
        <v>24</v>
      </c>
    </row>
    <row r="3865" spans="1:20" x14ac:dyDescent="0.55000000000000004">
      <c r="A3865" s="1" t="s">
        <v>28</v>
      </c>
      <c r="B3865" s="1" t="s">
        <v>29</v>
      </c>
      <c r="C3865" s="1" t="s">
        <v>22</v>
      </c>
      <c r="D3865" s="1" t="s">
        <v>23</v>
      </c>
      <c r="E3865" s="1" t="s">
        <v>5</v>
      </c>
      <c r="F3865" s="1" t="s">
        <v>24</v>
      </c>
      <c r="G3865" s="1" t="s">
        <v>25</v>
      </c>
      <c r="H3865">
        <v>2209163</v>
      </c>
      <c r="I3865">
        <v>2210152</v>
      </c>
      <c r="J3865" s="1" t="s">
        <v>67</v>
      </c>
      <c r="K3865" s="1" t="s">
        <v>4945</v>
      </c>
      <c r="L3865" s="1" t="s">
        <v>24</v>
      </c>
      <c r="M3865" s="1" t="s">
        <v>24</v>
      </c>
      <c r="N3865" s="1" t="s">
        <v>4946</v>
      </c>
      <c r="O3865" s="1" t="s">
        <v>24</v>
      </c>
      <c r="P3865" s="1" t="s">
        <v>24</v>
      </c>
      <c r="Q3865" s="1" t="s">
        <v>4944</v>
      </c>
      <c r="R3865">
        <v>990</v>
      </c>
      <c r="S3865">
        <v>329</v>
      </c>
      <c r="T3865" s="1" t="s">
        <v>24</v>
      </c>
    </row>
    <row r="3866" spans="1:20" x14ac:dyDescent="0.55000000000000004">
      <c r="A3866" s="1" t="s">
        <v>20</v>
      </c>
      <c r="B3866" s="1" t="s">
        <v>21</v>
      </c>
      <c r="C3866" s="1" t="s">
        <v>22</v>
      </c>
      <c r="D3866" s="1" t="s">
        <v>23</v>
      </c>
      <c r="E3866" s="1" t="s">
        <v>5</v>
      </c>
      <c r="F3866" s="1" t="s">
        <v>24</v>
      </c>
      <c r="G3866" s="1" t="s">
        <v>25</v>
      </c>
      <c r="H3866">
        <v>2210264</v>
      </c>
      <c r="I3866">
        <v>2210755</v>
      </c>
      <c r="J3866" s="1" t="s">
        <v>67</v>
      </c>
      <c r="K3866" s="1" t="s">
        <v>24</v>
      </c>
      <c r="L3866" s="1" t="s">
        <v>24</v>
      </c>
      <c r="M3866" s="1" t="s">
        <v>24</v>
      </c>
      <c r="N3866" s="1" t="s">
        <v>24</v>
      </c>
      <c r="O3866" s="1" t="s">
        <v>24</v>
      </c>
      <c r="P3866" s="1" t="s">
        <v>24</v>
      </c>
      <c r="Q3866" s="1" t="s">
        <v>4947</v>
      </c>
      <c r="R3866">
        <v>492</v>
      </c>
      <c r="T3866" s="1" t="s">
        <v>24</v>
      </c>
    </row>
    <row r="3867" spans="1:20" x14ac:dyDescent="0.55000000000000004">
      <c r="A3867" s="1" t="s">
        <v>28</v>
      </c>
      <c r="B3867" s="1" t="s">
        <v>29</v>
      </c>
      <c r="C3867" s="1" t="s">
        <v>22</v>
      </c>
      <c r="D3867" s="1" t="s">
        <v>23</v>
      </c>
      <c r="E3867" s="1" t="s">
        <v>5</v>
      </c>
      <c r="F3867" s="1" t="s">
        <v>24</v>
      </c>
      <c r="G3867" s="1" t="s">
        <v>25</v>
      </c>
      <c r="H3867">
        <v>2210264</v>
      </c>
      <c r="I3867">
        <v>2210755</v>
      </c>
      <c r="J3867" s="1" t="s">
        <v>67</v>
      </c>
      <c r="K3867" s="1" t="s">
        <v>4948</v>
      </c>
      <c r="L3867" s="1" t="s">
        <v>24</v>
      </c>
      <c r="M3867" s="1" t="s">
        <v>24</v>
      </c>
      <c r="N3867" s="1" t="s">
        <v>4949</v>
      </c>
      <c r="O3867" s="1" t="s">
        <v>24</v>
      </c>
      <c r="P3867" s="1" t="s">
        <v>24</v>
      </c>
      <c r="Q3867" s="1" t="s">
        <v>4947</v>
      </c>
      <c r="R3867">
        <v>492</v>
      </c>
      <c r="S3867">
        <v>163</v>
      </c>
      <c r="T3867" s="1" t="s">
        <v>24</v>
      </c>
    </row>
    <row r="3868" spans="1:20" x14ac:dyDescent="0.55000000000000004">
      <c r="A3868" s="1" t="s">
        <v>20</v>
      </c>
      <c r="B3868" s="1" t="s">
        <v>21</v>
      </c>
      <c r="C3868" s="1" t="s">
        <v>22</v>
      </c>
      <c r="D3868" s="1" t="s">
        <v>23</v>
      </c>
      <c r="E3868" s="1" t="s">
        <v>5</v>
      </c>
      <c r="F3868" s="1" t="s">
        <v>24</v>
      </c>
      <c r="G3868" s="1" t="s">
        <v>25</v>
      </c>
      <c r="H3868">
        <v>2210765</v>
      </c>
      <c r="I3868">
        <v>2212453</v>
      </c>
      <c r="J3868" s="1" t="s">
        <v>67</v>
      </c>
      <c r="K3868" s="1" t="s">
        <v>24</v>
      </c>
      <c r="L3868" s="1" t="s">
        <v>24</v>
      </c>
      <c r="M3868" s="1" t="s">
        <v>24</v>
      </c>
      <c r="N3868" s="1" t="s">
        <v>24</v>
      </c>
      <c r="O3868" s="1" t="s">
        <v>24</v>
      </c>
      <c r="P3868" s="1" t="s">
        <v>24</v>
      </c>
      <c r="Q3868" s="1" t="s">
        <v>4950</v>
      </c>
      <c r="R3868">
        <v>1689</v>
      </c>
      <c r="T3868" s="1" t="s">
        <v>24</v>
      </c>
    </row>
    <row r="3869" spans="1:20" x14ac:dyDescent="0.55000000000000004">
      <c r="A3869" s="1" t="s">
        <v>28</v>
      </c>
      <c r="B3869" s="1" t="s">
        <v>29</v>
      </c>
      <c r="C3869" s="1" t="s">
        <v>22</v>
      </c>
      <c r="D3869" s="1" t="s">
        <v>23</v>
      </c>
      <c r="E3869" s="1" t="s">
        <v>5</v>
      </c>
      <c r="F3869" s="1" t="s">
        <v>24</v>
      </c>
      <c r="G3869" s="1" t="s">
        <v>25</v>
      </c>
      <c r="H3869">
        <v>2210765</v>
      </c>
      <c r="I3869">
        <v>2212453</v>
      </c>
      <c r="J3869" s="1" t="s">
        <v>67</v>
      </c>
      <c r="K3869" s="1" t="s">
        <v>4951</v>
      </c>
      <c r="L3869" s="1" t="s">
        <v>24</v>
      </c>
      <c r="M3869" s="1" t="s">
        <v>24</v>
      </c>
      <c r="N3869" s="1" t="s">
        <v>954</v>
      </c>
      <c r="O3869" s="1" t="s">
        <v>24</v>
      </c>
      <c r="P3869" s="1" t="s">
        <v>24</v>
      </c>
      <c r="Q3869" s="1" t="s">
        <v>4950</v>
      </c>
      <c r="R3869">
        <v>1689</v>
      </c>
      <c r="S3869">
        <v>562</v>
      </c>
      <c r="T3869" s="1" t="s">
        <v>24</v>
      </c>
    </row>
    <row r="3870" spans="1:20" x14ac:dyDescent="0.55000000000000004">
      <c r="A3870" s="1" t="s">
        <v>20</v>
      </c>
      <c r="B3870" s="1" t="s">
        <v>21</v>
      </c>
      <c r="C3870" s="1" t="s">
        <v>22</v>
      </c>
      <c r="D3870" s="1" t="s">
        <v>23</v>
      </c>
      <c r="E3870" s="1" t="s">
        <v>5</v>
      </c>
      <c r="F3870" s="1" t="s">
        <v>24</v>
      </c>
      <c r="G3870" s="1" t="s">
        <v>25</v>
      </c>
      <c r="H3870">
        <v>2212454</v>
      </c>
      <c r="I3870">
        <v>2212684</v>
      </c>
      <c r="J3870" s="1" t="s">
        <v>67</v>
      </c>
      <c r="K3870" s="1" t="s">
        <v>24</v>
      </c>
      <c r="L3870" s="1" t="s">
        <v>24</v>
      </c>
      <c r="M3870" s="1" t="s">
        <v>24</v>
      </c>
      <c r="N3870" s="1" t="s">
        <v>24</v>
      </c>
      <c r="O3870" s="1" t="s">
        <v>24</v>
      </c>
      <c r="P3870" s="1" t="s">
        <v>24</v>
      </c>
      <c r="Q3870" s="1" t="s">
        <v>4952</v>
      </c>
      <c r="R3870">
        <v>231</v>
      </c>
      <c r="T3870" s="1" t="s">
        <v>24</v>
      </c>
    </row>
    <row r="3871" spans="1:20" x14ac:dyDescent="0.55000000000000004">
      <c r="A3871" s="1" t="s">
        <v>28</v>
      </c>
      <c r="B3871" s="1" t="s">
        <v>29</v>
      </c>
      <c r="C3871" s="1" t="s">
        <v>22</v>
      </c>
      <c r="D3871" s="1" t="s">
        <v>23</v>
      </c>
      <c r="E3871" s="1" t="s">
        <v>5</v>
      </c>
      <c r="F3871" s="1" t="s">
        <v>24</v>
      </c>
      <c r="G3871" s="1" t="s">
        <v>25</v>
      </c>
      <c r="H3871">
        <v>2212454</v>
      </c>
      <c r="I3871">
        <v>2212684</v>
      </c>
      <c r="J3871" s="1" t="s">
        <v>67</v>
      </c>
      <c r="K3871" s="1" t="s">
        <v>4953</v>
      </c>
      <c r="L3871" s="1" t="s">
        <v>24</v>
      </c>
      <c r="M3871" s="1" t="s">
        <v>24</v>
      </c>
      <c r="N3871" s="1" t="s">
        <v>73</v>
      </c>
      <c r="O3871" s="1" t="s">
        <v>24</v>
      </c>
      <c r="P3871" s="1" t="s">
        <v>24</v>
      </c>
      <c r="Q3871" s="1" t="s">
        <v>4952</v>
      </c>
      <c r="R3871">
        <v>231</v>
      </c>
      <c r="S3871">
        <v>76</v>
      </c>
      <c r="T3871" s="1" t="s">
        <v>24</v>
      </c>
    </row>
    <row r="3872" spans="1:20" x14ac:dyDescent="0.55000000000000004">
      <c r="A3872" s="1" t="s">
        <v>20</v>
      </c>
      <c r="B3872" s="1" t="s">
        <v>21</v>
      </c>
      <c r="C3872" s="1" t="s">
        <v>22</v>
      </c>
      <c r="D3872" s="1" t="s">
        <v>23</v>
      </c>
      <c r="E3872" s="1" t="s">
        <v>5</v>
      </c>
      <c r="F3872" s="1" t="s">
        <v>24</v>
      </c>
      <c r="G3872" s="1" t="s">
        <v>25</v>
      </c>
      <c r="H3872">
        <v>2212665</v>
      </c>
      <c r="I3872">
        <v>2213021</v>
      </c>
      <c r="J3872" s="1" t="s">
        <v>67</v>
      </c>
      <c r="K3872" s="1" t="s">
        <v>24</v>
      </c>
      <c r="L3872" s="1" t="s">
        <v>24</v>
      </c>
      <c r="M3872" s="1" t="s">
        <v>24</v>
      </c>
      <c r="N3872" s="1" t="s">
        <v>24</v>
      </c>
      <c r="O3872" s="1" t="s">
        <v>24</v>
      </c>
      <c r="P3872" s="1" t="s">
        <v>24</v>
      </c>
      <c r="Q3872" s="1" t="s">
        <v>4954</v>
      </c>
      <c r="R3872">
        <v>357</v>
      </c>
      <c r="T3872" s="1" t="s">
        <v>24</v>
      </c>
    </row>
    <row r="3873" spans="1:20" x14ac:dyDescent="0.55000000000000004">
      <c r="A3873" s="1" t="s">
        <v>28</v>
      </c>
      <c r="B3873" s="1" t="s">
        <v>29</v>
      </c>
      <c r="C3873" s="1" t="s">
        <v>22</v>
      </c>
      <c r="D3873" s="1" t="s">
        <v>23</v>
      </c>
      <c r="E3873" s="1" t="s">
        <v>5</v>
      </c>
      <c r="F3873" s="1" t="s">
        <v>24</v>
      </c>
      <c r="G3873" s="1" t="s">
        <v>25</v>
      </c>
      <c r="H3873">
        <v>2212665</v>
      </c>
      <c r="I3873">
        <v>2213021</v>
      </c>
      <c r="J3873" s="1" t="s">
        <v>67</v>
      </c>
      <c r="K3873" s="1" t="s">
        <v>4955</v>
      </c>
      <c r="L3873" s="1" t="s">
        <v>24</v>
      </c>
      <c r="M3873" s="1" t="s">
        <v>24</v>
      </c>
      <c r="N3873" s="1" t="s">
        <v>4956</v>
      </c>
      <c r="O3873" s="1" t="s">
        <v>24</v>
      </c>
      <c r="P3873" s="1" t="s">
        <v>24</v>
      </c>
      <c r="Q3873" s="1" t="s">
        <v>4954</v>
      </c>
      <c r="R3873">
        <v>357</v>
      </c>
      <c r="S3873">
        <v>118</v>
      </c>
      <c r="T3873" s="1" t="s">
        <v>24</v>
      </c>
    </row>
    <row r="3874" spans="1:20" x14ac:dyDescent="0.55000000000000004">
      <c r="A3874" s="1" t="s">
        <v>20</v>
      </c>
      <c r="B3874" s="1" t="s">
        <v>21</v>
      </c>
      <c r="C3874" s="1" t="s">
        <v>22</v>
      </c>
      <c r="D3874" s="1" t="s">
        <v>23</v>
      </c>
      <c r="E3874" s="1" t="s">
        <v>5</v>
      </c>
      <c r="F3874" s="1" t="s">
        <v>24</v>
      </c>
      <c r="G3874" s="1" t="s">
        <v>25</v>
      </c>
      <c r="H3874">
        <v>2213014</v>
      </c>
      <c r="I3874">
        <v>2213520</v>
      </c>
      <c r="J3874" s="1" t="s">
        <v>67</v>
      </c>
      <c r="K3874" s="1" t="s">
        <v>24</v>
      </c>
      <c r="L3874" s="1" t="s">
        <v>24</v>
      </c>
      <c r="M3874" s="1" t="s">
        <v>24</v>
      </c>
      <c r="N3874" s="1" t="s">
        <v>24</v>
      </c>
      <c r="O3874" s="1" t="s">
        <v>24</v>
      </c>
      <c r="P3874" s="1" t="s">
        <v>24</v>
      </c>
      <c r="Q3874" s="1" t="s">
        <v>4957</v>
      </c>
      <c r="R3874">
        <v>507</v>
      </c>
      <c r="T3874" s="1" t="s">
        <v>24</v>
      </c>
    </row>
    <row r="3875" spans="1:20" x14ac:dyDescent="0.55000000000000004">
      <c r="A3875" s="1" t="s">
        <v>28</v>
      </c>
      <c r="B3875" s="1" t="s">
        <v>29</v>
      </c>
      <c r="C3875" s="1" t="s">
        <v>22</v>
      </c>
      <c r="D3875" s="1" t="s">
        <v>23</v>
      </c>
      <c r="E3875" s="1" t="s">
        <v>5</v>
      </c>
      <c r="F3875" s="1" t="s">
        <v>24</v>
      </c>
      <c r="G3875" s="1" t="s">
        <v>25</v>
      </c>
      <c r="H3875">
        <v>2213014</v>
      </c>
      <c r="I3875">
        <v>2213520</v>
      </c>
      <c r="J3875" s="1" t="s">
        <v>67</v>
      </c>
      <c r="K3875" s="1" t="s">
        <v>4958</v>
      </c>
      <c r="L3875" s="1" t="s">
        <v>24</v>
      </c>
      <c r="M3875" s="1" t="s">
        <v>24</v>
      </c>
      <c r="N3875" s="1" t="s">
        <v>4959</v>
      </c>
      <c r="O3875" s="1" t="s">
        <v>24</v>
      </c>
      <c r="P3875" s="1" t="s">
        <v>24</v>
      </c>
      <c r="Q3875" s="1" t="s">
        <v>4957</v>
      </c>
      <c r="R3875">
        <v>507</v>
      </c>
      <c r="S3875">
        <v>168</v>
      </c>
      <c r="T3875" s="1" t="s">
        <v>24</v>
      </c>
    </row>
    <row r="3876" spans="1:20" x14ac:dyDescent="0.55000000000000004">
      <c r="A3876" s="1" t="s">
        <v>20</v>
      </c>
      <c r="B3876" s="1" t="s">
        <v>21</v>
      </c>
      <c r="C3876" s="1" t="s">
        <v>22</v>
      </c>
      <c r="D3876" s="1" t="s">
        <v>23</v>
      </c>
      <c r="E3876" s="1" t="s">
        <v>5</v>
      </c>
      <c r="F3876" s="1" t="s">
        <v>24</v>
      </c>
      <c r="G3876" s="1" t="s">
        <v>25</v>
      </c>
      <c r="H3876">
        <v>2213534</v>
      </c>
      <c r="I3876">
        <v>2213836</v>
      </c>
      <c r="J3876" s="1" t="s">
        <v>67</v>
      </c>
      <c r="K3876" s="1" t="s">
        <v>24</v>
      </c>
      <c r="L3876" s="1" t="s">
        <v>24</v>
      </c>
      <c r="M3876" s="1" t="s">
        <v>24</v>
      </c>
      <c r="N3876" s="1" t="s">
        <v>24</v>
      </c>
      <c r="O3876" s="1" t="s">
        <v>24</v>
      </c>
      <c r="P3876" s="1" t="s">
        <v>24</v>
      </c>
      <c r="Q3876" s="1" t="s">
        <v>4960</v>
      </c>
      <c r="R3876">
        <v>303</v>
      </c>
      <c r="T3876" s="1" t="s">
        <v>24</v>
      </c>
    </row>
    <row r="3877" spans="1:20" x14ac:dyDescent="0.55000000000000004">
      <c r="A3877" s="1" t="s">
        <v>28</v>
      </c>
      <c r="B3877" s="1" t="s">
        <v>29</v>
      </c>
      <c r="C3877" s="1" t="s">
        <v>22</v>
      </c>
      <c r="D3877" s="1" t="s">
        <v>23</v>
      </c>
      <c r="E3877" s="1" t="s">
        <v>5</v>
      </c>
      <c r="F3877" s="1" t="s">
        <v>24</v>
      </c>
      <c r="G3877" s="1" t="s">
        <v>25</v>
      </c>
      <c r="H3877">
        <v>2213534</v>
      </c>
      <c r="I3877">
        <v>2213836</v>
      </c>
      <c r="J3877" s="1" t="s">
        <v>67</v>
      </c>
      <c r="K3877" s="1" t="s">
        <v>4961</v>
      </c>
      <c r="L3877" s="1" t="s">
        <v>24</v>
      </c>
      <c r="M3877" s="1" t="s">
        <v>24</v>
      </c>
      <c r="N3877" s="1" t="s">
        <v>4962</v>
      </c>
      <c r="O3877" s="1" t="s">
        <v>24</v>
      </c>
      <c r="P3877" s="1" t="s">
        <v>24</v>
      </c>
      <c r="Q3877" s="1" t="s">
        <v>4960</v>
      </c>
      <c r="R3877">
        <v>303</v>
      </c>
      <c r="S3877">
        <v>100</v>
      </c>
      <c r="T3877" s="1" t="s">
        <v>24</v>
      </c>
    </row>
    <row r="3878" spans="1:20" x14ac:dyDescent="0.55000000000000004">
      <c r="A3878" s="1" t="s">
        <v>20</v>
      </c>
      <c r="B3878" s="1" t="s">
        <v>21</v>
      </c>
      <c r="C3878" s="1" t="s">
        <v>22</v>
      </c>
      <c r="D3878" s="1" t="s">
        <v>23</v>
      </c>
      <c r="E3878" s="1" t="s">
        <v>5</v>
      </c>
      <c r="F3878" s="1" t="s">
        <v>24</v>
      </c>
      <c r="G3878" s="1" t="s">
        <v>25</v>
      </c>
      <c r="H3878">
        <v>2213934</v>
      </c>
      <c r="I3878">
        <v>2214632</v>
      </c>
      <c r="J3878" s="1" t="s">
        <v>67</v>
      </c>
      <c r="K3878" s="1" t="s">
        <v>24</v>
      </c>
      <c r="L3878" s="1" t="s">
        <v>24</v>
      </c>
      <c r="M3878" s="1" t="s">
        <v>24</v>
      </c>
      <c r="N3878" s="1" t="s">
        <v>24</v>
      </c>
      <c r="O3878" s="1" t="s">
        <v>24</v>
      </c>
      <c r="P3878" s="1" t="s">
        <v>24</v>
      </c>
      <c r="Q3878" s="1" t="s">
        <v>4963</v>
      </c>
      <c r="R3878">
        <v>699</v>
      </c>
      <c r="T3878" s="1" t="s">
        <v>24</v>
      </c>
    </row>
    <row r="3879" spans="1:20" x14ac:dyDescent="0.55000000000000004">
      <c r="A3879" s="1" t="s">
        <v>28</v>
      </c>
      <c r="B3879" s="1" t="s">
        <v>29</v>
      </c>
      <c r="C3879" s="1" t="s">
        <v>22</v>
      </c>
      <c r="D3879" s="1" t="s">
        <v>23</v>
      </c>
      <c r="E3879" s="1" t="s">
        <v>5</v>
      </c>
      <c r="F3879" s="1" t="s">
        <v>24</v>
      </c>
      <c r="G3879" s="1" t="s">
        <v>25</v>
      </c>
      <c r="H3879">
        <v>2213934</v>
      </c>
      <c r="I3879">
        <v>2214632</v>
      </c>
      <c r="J3879" s="1" t="s">
        <v>67</v>
      </c>
      <c r="K3879" s="1" t="s">
        <v>4964</v>
      </c>
      <c r="L3879" s="1" t="s">
        <v>24</v>
      </c>
      <c r="M3879" s="1" t="s">
        <v>24</v>
      </c>
      <c r="N3879" s="1" t="s">
        <v>4965</v>
      </c>
      <c r="O3879" s="1" t="s">
        <v>24</v>
      </c>
      <c r="P3879" s="1" t="s">
        <v>24</v>
      </c>
      <c r="Q3879" s="1" t="s">
        <v>4963</v>
      </c>
      <c r="R3879">
        <v>699</v>
      </c>
      <c r="S3879">
        <v>232</v>
      </c>
      <c r="T3879" s="1" t="s">
        <v>24</v>
      </c>
    </row>
    <row r="3880" spans="1:20" x14ac:dyDescent="0.55000000000000004">
      <c r="A3880" s="1" t="s">
        <v>20</v>
      </c>
      <c r="B3880" s="1" t="s">
        <v>21</v>
      </c>
      <c r="C3880" s="1" t="s">
        <v>22</v>
      </c>
      <c r="D3880" s="1" t="s">
        <v>23</v>
      </c>
      <c r="E3880" s="1" t="s">
        <v>5</v>
      </c>
      <c r="F3880" s="1" t="s">
        <v>24</v>
      </c>
      <c r="G3880" s="1" t="s">
        <v>25</v>
      </c>
      <c r="H3880">
        <v>2214678</v>
      </c>
      <c r="I3880">
        <v>2215601</v>
      </c>
      <c r="J3880" s="1" t="s">
        <v>67</v>
      </c>
      <c r="K3880" s="1" t="s">
        <v>24</v>
      </c>
      <c r="L3880" s="1" t="s">
        <v>24</v>
      </c>
      <c r="M3880" s="1" t="s">
        <v>24</v>
      </c>
      <c r="N3880" s="1" t="s">
        <v>24</v>
      </c>
      <c r="O3880" s="1" t="s">
        <v>24</v>
      </c>
      <c r="P3880" s="1" t="s">
        <v>24</v>
      </c>
      <c r="Q3880" s="1" t="s">
        <v>4966</v>
      </c>
      <c r="R3880">
        <v>924</v>
      </c>
      <c r="T3880" s="1" t="s">
        <v>24</v>
      </c>
    </row>
    <row r="3881" spans="1:20" x14ac:dyDescent="0.55000000000000004">
      <c r="A3881" s="1" t="s">
        <v>28</v>
      </c>
      <c r="B3881" s="1" t="s">
        <v>29</v>
      </c>
      <c r="C3881" s="1" t="s">
        <v>22</v>
      </c>
      <c r="D3881" s="1" t="s">
        <v>23</v>
      </c>
      <c r="E3881" s="1" t="s">
        <v>5</v>
      </c>
      <c r="F3881" s="1" t="s">
        <v>24</v>
      </c>
      <c r="G3881" s="1" t="s">
        <v>25</v>
      </c>
      <c r="H3881">
        <v>2214678</v>
      </c>
      <c r="I3881">
        <v>2215601</v>
      </c>
      <c r="J3881" s="1" t="s">
        <v>67</v>
      </c>
      <c r="K3881" s="1" t="s">
        <v>4967</v>
      </c>
      <c r="L3881" s="1" t="s">
        <v>24</v>
      </c>
      <c r="M3881" s="1" t="s">
        <v>24</v>
      </c>
      <c r="N3881" s="1" t="s">
        <v>73</v>
      </c>
      <c r="O3881" s="1" t="s">
        <v>24</v>
      </c>
      <c r="P3881" s="1" t="s">
        <v>24</v>
      </c>
      <c r="Q3881" s="1" t="s">
        <v>4966</v>
      </c>
      <c r="R3881">
        <v>924</v>
      </c>
      <c r="S3881">
        <v>307</v>
      </c>
      <c r="T3881" s="1" t="s">
        <v>24</v>
      </c>
    </row>
    <row r="3882" spans="1:20" x14ac:dyDescent="0.55000000000000004">
      <c r="A3882" s="1" t="s">
        <v>20</v>
      </c>
      <c r="B3882" s="1" t="s">
        <v>21</v>
      </c>
      <c r="C3882" s="1" t="s">
        <v>22</v>
      </c>
      <c r="D3882" s="1" t="s">
        <v>23</v>
      </c>
      <c r="E3882" s="1" t="s">
        <v>5</v>
      </c>
      <c r="F3882" s="1" t="s">
        <v>24</v>
      </c>
      <c r="G3882" s="1" t="s">
        <v>25</v>
      </c>
      <c r="H3882">
        <v>2215628</v>
      </c>
      <c r="I3882">
        <v>2216056</v>
      </c>
      <c r="J3882" s="1" t="s">
        <v>67</v>
      </c>
      <c r="K3882" s="1" t="s">
        <v>24</v>
      </c>
      <c r="L3882" s="1" t="s">
        <v>24</v>
      </c>
      <c r="M3882" s="1" t="s">
        <v>24</v>
      </c>
      <c r="N3882" s="1" t="s">
        <v>24</v>
      </c>
      <c r="O3882" s="1" t="s">
        <v>24</v>
      </c>
      <c r="P3882" s="1" t="s">
        <v>24</v>
      </c>
      <c r="Q3882" s="1" t="s">
        <v>4968</v>
      </c>
      <c r="R3882">
        <v>429</v>
      </c>
      <c r="T3882" s="1" t="s">
        <v>24</v>
      </c>
    </row>
    <row r="3883" spans="1:20" x14ac:dyDescent="0.55000000000000004">
      <c r="A3883" s="1" t="s">
        <v>28</v>
      </c>
      <c r="B3883" s="1" t="s">
        <v>29</v>
      </c>
      <c r="C3883" s="1" t="s">
        <v>22</v>
      </c>
      <c r="D3883" s="1" t="s">
        <v>23</v>
      </c>
      <c r="E3883" s="1" t="s">
        <v>5</v>
      </c>
      <c r="F3883" s="1" t="s">
        <v>24</v>
      </c>
      <c r="G3883" s="1" t="s">
        <v>25</v>
      </c>
      <c r="H3883">
        <v>2215628</v>
      </c>
      <c r="I3883">
        <v>2216056</v>
      </c>
      <c r="J3883" s="1" t="s">
        <v>67</v>
      </c>
      <c r="K3883" s="1" t="s">
        <v>4969</v>
      </c>
      <c r="L3883" s="1" t="s">
        <v>24</v>
      </c>
      <c r="M3883" s="1" t="s">
        <v>24</v>
      </c>
      <c r="N3883" s="1" t="s">
        <v>73</v>
      </c>
      <c r="O3883" s="1" t="s">
        <v>24</v>
      </c>
      <c r="P3883" s="1" t="s">
        <v>24</v>
      </c>
      <c r="Q3883" s="1" t="s">
        <v>4968</v>
      </c>
      <c r="R3883">
        <v>429</v>
      </c>
      <c r="S3883">
        <v>142</v>
      </c>
      <c r="T3883" s="1" t="s">
        <v>24</v>
      </c>
    </row>
    <row r="3884" spans="1:20" x14ac:dyDescent="0.55000000000000004">
      <c r="A3884" s="1" t="s">
        <v>20</v>
      </c>
      <c r="B3884" s="1" t="s">
        <v>21</v>
      </c>
      <c r="C3884" s="1" t="s">
        <v>22</v>
      </c>
      <c r="D3884" s="1" t="s">
        <v>23</v>
      </c>
      <c r="E3884" s="1" t="s">
        <v>5</v>
      </c>
      <c r="F3884" s="1" t="s">
        <v>24</v>
      </c>
      <c r="G3884" s="1" t="s">
        <v>25</v>
      </c>
      <c r="H3884">
        <v>2216061</v>
      </c>
      <c r="I3884">
        <v>2217695</v>
      </c>
      <c r="J3884" s="1" t="s">
        <v>67</v>
      </c>
      <c r="K3884" s="1" t="s">
        <v>24</v>
      </c>
      <c r="L3884" s="1" t="s">
        <v>24</v>
      </c>
      <c r="M3884" s="1" t="s">
        <v>24</v>
      </c>
      <c r="N3884" s="1" t="s">
        <v>24</v>
      </c>
      <c r="O3884" s="1" t="s">
        <v>24</v>
      </c>
      <c r="P3884" s="1" t="s">
        <v>24</v>
      </c>
      <c r="Q3884" s="1" t="s">
        <v>4970</v>
      </c>
      <c r="R3884">
        <v>1635</v>
      </c>
      <c r="T3884" s="1" t="s">
        <v>24</v>
      </c>
    </row>
    <row r="3885" spans="1:20" x14ac:dyDescent="0.55000000000000004">
      <c r="A3885" s="1" t="s">
        <v>28</v>
      </c>
      <c r="B3885" s="1" t="s">
        <v>29</v>
      </c>
      <c r="C3885" s="1" t="s">
        <v>22</v>
      </c>
      <c r="D3885" s="1" t="s">
        <v>23</v>
      </c>
      <c r="E3885" s="1" t="s">
        <v>5</v>
      </c>
      <c r="F3885" s="1" t="s">
        <v>24</v>
      </c>
      <c r="G3885" s="1" t="s">
        <v>25</v>
      </c>
      <c r="H3885">
        <v>2216061</v>
      </c>
      <c r="I3885">
        <v>2217695</v>
      </c>
      <c r="J3885" s="1" t="s">
        <v>67</v>
      </c>
      <c r="K3885" s="1" t="s">
        <v>4971</v>
      </c>
      <c r="L3885" s="1" t="s">
        <v>24</v>
      </c>
      <c r="M3885" s="1" t="s">
        <v>24</v>
      </c>
      <c r="N3885" s="1" t="s">
        <v>533</v>
      </c>
      <c r="O3885" s="1" t="s">
        <v>24</v>
      </c>
      <c r="P3885" s="1" t="s">
        <v>24</v>
      </c>
      <c r="Q3885" s="1" t="s">
        <v>4970</v>
      </c>
      <c r="R3885">
        <v>1635</v>
      </c>
      <c r="S3885">
        <v>544</v>
      </c>
      <c r="T3885" s="1" t="s">
        <v>24</v>
      </c>
    </row>
    <row r="3886" spans="1:20" x14ac:dyDescent="0.55000000000000004">
      <c r="A3886" s="1" t="s">
        <v>20</v>
      </c>
      <c r="B3886" s="1" t="s">
        <v>21</v>
      </c>
      <c r="C3886" s="1" t="s">
        <v>22</v>
      </c>
      <c r="D3886" s="1" t="s">
        <v>23</v>
      </c>
      <c r="E3886" s="1" t="s">
        <v>5</v>
      </c>
      <c r="F3886" s="1" t="s">
        <v>24</v>
      </c>
      <c r="G3886" s="1" t="s">
        <v>25</v>
      </c>
      <c r="H3886">
        <v>2217883</v>
      </c>
      <c r="I3886">
        <v>2218071</v>
      </c>
      <c r="J3886" s="1" t="s">
        <v>26</v>
      </c>
      <c r="K3886" s="1" t="s">
        <v>24</v>
      </c>
      <c r="L3886" s="1" t="s">
        <v>24</v>
      </c>
      <c r="M3886" s="1" t="s">
        <v>24</v>
      </c>
      <c r="N3886" s="1" t="s">
        <v>24</v>
      </c>
      <c r="O3886" s="1" t="s">
        <v>24</v>
      </c>
      <c r="P3886" s="1" t="s">
        <v>24</v>
      </c>
      <c r="Q3886" s="1" t="s">
        <v>4972</v>
      </c>
      <c r="R3886">
        <v>189</v>
      </c>
      <c r="T3886" s="1" t="s">
        <v>24</v>
      </c>
    </row>
    <row r="3887" spans="1:20" x14ac:dyDescent="0.55000000000000004">
      <c r="A3887" s="1" t="s">
        <v>28</v>
      </c>
      <c r="B3887" s="1" t="s">
        <v>29</v>
      </c>
      <c r="C3887" s="1" t="s">
        <v>22</v>
      </c>
      <c r="D3887" s="1" t="s">
        <v>23</v>
      </c>
      <c r="E3887" s="1" t="s">
        <v>5</v>
      </c>
      <c r="F3887" s="1" t="s">
        <v>24</v>
      </c>
      <c r="G3887" s="1" t="s">
        <v>25</v>
      </c>
      <c r="H3887">
        <v>2217883</v>
      </c>
      <c r="I3887">
        <v>2218071</v>
      </c>
      <c r="J3887" s="1" t="s">
        <v>26</v>
      </c>
      <c r="K3887" s="1" t="s">
        <v>4973</v>
      </c>
      <c r="L3887" s="1" t="s">
        <v>24</v>
      </c>
      <c r="M3887" s="1" t="s">
        <v>24</v>
      </c>
      <c r="N3887" s="1" t="s">
        <v>4974</v>
      </c>
      <c r="O3887" s="1" t="s">
        <v>24</v>
      </c>
      <c r="P3887" s="1" t="s">
        <v>24</v>
      </c>
      <c r="Q3887" s="1" t="s">
        <v>4972</v>
      </c>
      <c r="R3887">
        <v>189</v>
      </c>
      <c r="S3887">
        <v>62</v>
      </c>
      <c r="T3887" s="1" t="s">
        <v>24</v>
      </c>
    </row>
    <row r="3888" spans="1:20" x14ac:dyDescent="0.55000000000000004">
      <c r="A3888" s="1" t="s">
        <v>20</v>
      </c>
      <c r="B3888" s="1" t="s">
        <v>21</v>
      </c>
      <c r="C3888" s="1" t="s">
        <v>22</v>
      </c>
      <c r="D3888" s="1" t="s">
        <v>23</v>
      </c>
      <c r="E3888" s="1" t="s">
        <v>5</v>
      </c>
      <c r="F3888" s="1" t="s">
        <v>24</v>
      </c>
      <c r="G3888" s="1" t="s">
        <v>25</v>
      </c>
      <c r="H3888">
        <v>2218134</v>
      </c>
      <c r="I3888">
        <v>2219081</v>
      </c>
      <c r="J3888" s="1" t="s">
        <v>67</v>
      </c>
      <c r="K3888" s="1" t="s">
        <v>24</v>
      </c>
      <c r="L3888" s="1" t="s">
        <v>24</v>
      </c>
      <c r="M3888" s="1" t="s">
        <v>24</v>
      </c>
      <c r="N3888" s="1" t="s">
        <v>24</v>
      </c>
      <c r="O3888" s="1" t="s">
        <v>24</v>
      </c>
      <c r="P3888" s="1" t="s">
        <v>24</v>
      </c>
      <c r="Q3888" s="1" t="s">
        <v>4975</v>
      </c>
      <c r="R3888">
        <v>948</v>
      </c>
      <c r="T3888" s="1" t="s">
        <v>24</v>
      </c>
    </row>
    <row r="3889" spans="1:20" x14ac:dyDescent="0.55000000000000004">
      <c r="A3889" s="1" t="s">
        <v>28</v>
      </c>
      <c r="B3889" s="1" t="s">
        <v>29</v>
      </c>
      <c r="C3889" s="1" t="s">
        <v>22</v>
      </c>
      <c r="D3889" s="1" t="s">
        <v>23</v>
      </c>
      <c r="E3889" s="1" t="s">
        <v>5</v>
      </c>
      <c r="F3889" s="1" t="s">
        <v>24</v>
      </c>
      <c r="G3889" s="1" t="s">
        <v>25</v>
      </c>
      <c r="H3889">
        <v>2218134</v>
      </c>
      <c r="I3889">
        <v>2219081</v>
      </c>
      <c r="J3889" s="1" t="s">
        <v>67</v>
      </c>
      <c r="K3889" s="1" t="s">
        <v>4976</v>
      </c>
      <c r="L3889" s="1" t="s">
        <v>24</v>
      </c>
      <c r="M3889" s="1" t="s">
        <v>24</v>
      </c>
      <c r="N3889" s="1" t="s">
        <v>43</v>
      </c>
      <c r="O3889" s="1" t="s">
        <v>24</v>
      </c>
      <c r="P3889" s="1" t="s">
        <v>24</v>
      </c>
      <c r="Q3889" s="1" t="s">
        <v>4975</v>
      </c>
      <c r="R3889">
        <v>948</v>
      </c>
      <c r="S3889">
        <v>315</v>
      </c>
      <c r="T3889" s="1" t="s">
        <v>24</v>
      </c>
    </row>
    <row r="3890" spans="1:20" x14ac:dyDescent="0.55000000000000004">
      <c r="A3890" s="1" t="s">
        <v>20</v>
      </c>
      <c r="B3890" s="1" t="s">
        <v>21</v>
      </c>
      <c r="C3890" s="1" t="s">
        <v>22</v>
      </c>
      <c r="D3890" s="1" t="s">
        <v>23</v>
      </c>
      <c r="E3890" s="1" t="s">
        <v>5</v>
      </c>
      <c r="F3890" s="1" t="s">
        <v>24</v>
      </c>
      <c r="G3890" s="1" t="s">
        <v>25</v>
      </c>
      <c r="H3890">
        <v>2219204</v>
      </c>
      <c r="I3890">
        <v>2220622</v>
      </c>
      <c r="J3890" s="1" t="s">
        <v>67</v>
      </c>
      <c r="K3890" s="1" t="s">
        <v>24</v>
      </c>
      <c r="L3890" s="1" t="s">
        <v>24</v>
      </c>
      <c r="M3890" s="1" t="s">
        <v>24</v>
      </c>
      <c r="N3890" s="1" t="s">
        <v>24</v>
      </c>
      <c r="O3890" s="1" t="s">
        <v>24</v>
      </c>
      <c r="P3890" s="1" t="s">
        <v>24</v>
      </c>
      <c r="Q3890" s="1" t="s">
        <v>4977</v>
      </c>
      <c r="R3890">
        <v>1419</v>
      </c>
      <c r="T3890" s="1" t="s">
        <v>24</v>
      </c>
    </row>
    <row r="3891" spans="1:20" x14ac:dyDescent="0.55000000000000004">
      <c r="A3891" s="1" t="s">
        <v>28</v>
      </c>
      <c r="B3891" s="1" t="s">
        <v>29</v>
      </c>
      <c r="C3891" s="1" t="s">
        <v>22</v>
      </c>
      <c r="D3891" s="1" t="s">
        <v>23</v>
      </c>
      <c r="E3891" s="1" t="s">
        <v>5</v>
      </c>
      <c r="F3891" s="1" t="s">
        <v>24</v>
      </c>
      <c r="G3891" s="1" t="s">
        <v>25</v>
      </c>
      <c r="H3891">
        <v>2219204</v>
      </c>
      <c r="I3891">
        <v>2220622</v>
      </c>
      <c r="J3891" s="1" t="s">
        <v>67</v>
      </c>
      <c r="K3891" s="1" t="s">
        <v>4978</v>
      </c>
      <c r="L3891" s="1" t="s">
        <v>24</v>
      </c>
      <c r="M3891" s="1" t="s">
        <v>24</v>
      </c>
      <c r="N3891" s="1" t="s">
        <v>73</v>
      </c>
      <c r="O3891" s="1" t="s">
        <v>24</v>
      </c>
      <c r="P3891" s="1" t="s">
        <v>24</v>
      </c>
      <c r="Q3891" s="1" t="s">
        <v>4977</v>
      </c>
      <c r="R3891">
        <v>1419</v>
      </c>
      <c r="S3891">
        <v>472</v>
      </c>
      <c r="T3891" s="1" t="s">
        <v>24</v>
      </c>
    </row>
    <row r="3892" spans="1:20" x14ac:dyDescent="0.55000000000000004">
      <c r="A3892" s="1" t="s">
        <v>20</v>
      </c>
      <c r="B3892" s="1" t="s">
        <v>21</v>
      </c>
      <c r="C3892" s="1" t="s">
        <v>22</v>
      </c>
      <c r="D3892" s="1" t="s">
        <v>23</v>
      </c>
      <c r="E3892" s="1" t="s">
        <v>5</v>
      </c>
      <c r="F3892" s="1" t="s">
        <v>24</v>
      </c>
      <c r="G3892" s="1" t="s">
        <v>25</v>
      </c>
      <c r="H3892">
        <v>2220622</v>
      </c>
      <c r="I3892">
        <v>2221500</v>
      </c>
      <c r="J3892" s="1" t="s">
        <v>67</v>
      </c>
      <c r="K3892" s="1" t="s">
        <v>24</v>
      </c>
      <c r="L3892" s="1" t="s">
        <v>24</v>
      </c>
      <c r="M3892" s="1" t="s">
        <v>24</v>
      </c>
      <c r="N3892" s="1" t="s">
        <v>24</v>
      </c>
      <c r="O3892" s="1" t="s">
        <v>24</v>
      </c>
      <c r="P3892" s="1" t="s">
        <v>24</v>
      </c>
      <c r="Q3892" s="1" t="s">
        <v>4979</v>
      </c>
      <c r="R3892">
        <v>879</v>
      </c>
      <c r="T3892" s="1" t="s">
        <v>24</v>
      </c>
    </row>
    <row r="3893" spans="1:20" x14ac:dyDescent="0.55000000000000004">
      <c r="A3893" s="1" t="s">
        <v>28</v>
      </c>
      <c r="B3893" s="1" t="s">
        <v>29</v>
      </c>
      <c r="C3893" s="1" t="s">
        <v>22</v>
      </c>
      <c r="D3893" s="1" t="s">
        <v>23</v>
      </c>
      <c r="E3893" s="1" t="s">
        <v>5</v>
      </c>
      <c r="F3893" s="1" t="s">
        <v>24</v>
      </c>
      <c r="G3893" s="1" t="s">
        <v>25</v>
      </c>
      <c r="H3893">
        <v>2220622</v>
      </c>
      <c r="I3893">
        <v>2221500</v>
      </c>
      <c r="J3893" s="1" t="s">
        <v>67</v>
      </c>
      <c r="K3893" s="1" t="s">
        <v>4980</v>
      </c>
      <c r="L3893" s="1" t="s">
        <v>24</v>
      </c>
      <c r="M3893" s="1" t="s">
        <v>24</v>
      </c>
      <c r="N3893" s="1" t="s">
        <v>73</v>
      </c>
      <c r="O3893" s="1" t="s">
        <v>24</v>
      </c>
      <c r="P3893" s="1" t="s">
        <v>24</v>
      </c>
      <c r="Q3893" s="1" t="s">
        <v>4979</v>
      </c>
      <c r="R3893">
        <v>879</v>
      </c>
      <c r="S3893">
        <v>292</v>
      </c>
      <c r="T3893" s="1" t="s">
        <v>24</v>
      </c>
    </row>
    <row r="3894" spans="1:20" x14ac:dyDescent="0.55000000000000004">
      <c r="A3894" s="1" t="s">
        <v>20</v>
      </c>
      <c r="B3894" s="1" t="s">
        <v>21</v>
      </c>
      <c r="C3894" s="1" t="s">
        <v>22</v>
      </c>
      <c r="D3894" s="1" t="s">
        <v>23</v>
      </c>
      <c r="E3894" s="1" t="s">
        <v>5</v>
      </c>
      <c r="F3894" s="1" t="s">
        <v>24</v>
      </c>
      <c r="G3894" s="1" t="s">
        <v>25</v>
      </c>
      <c r="H3894">
        <v>2221524</v>
      </c>
      <c r="I3894">
        <v>2222375</v>
      </c>
      <c r="J3894" s="1" t="s">
        <v>67</v>
      </c>
      <c r="K3894" s="1" t="s">
        <v>24</v>
      </c>
      <c r="L3894" s="1" t="s">
        <v>24</v>
      </c>
      <c r="M3894" s="1" t="s">
        <v>24</v>
      </c>
      <c r="N3894" s="1" t="s">
        <v>24</v>
      </c>
      <c r="O3894" s="1" t="s">
        <v>24</v>
      </c>
      <c r="P3894" s="1" t="s">
        <v>24</v>
      </c>
      <c r="Q3894" s="1" t="s">
        <v>4981</v>
      </c>
      <c r="R3894">
        <v>852</v>
      </c>
      <c r="T3894" s="1" t="s">
        <v>24</v>
      </c>
    </row>
    <row r="3895" spans="1:20" x14ac:dyDescent="0.55000000000000004">
      <c r="A3895" s="1" t="s">
        <v>28</v>
      </c>
      <c r="B3895" s="1" t="s">
        <v>29</v>
      </c>
      <c r="C3895" s="1" t="s">
        <v>22</v>
      </c>
      <c r="D3895" s="1" t="s">
        <v>23</v>
      </c>
      <c r="E3895" s="1" t="s">
        <v>5</v>
      </c>
      <c r="F3895" s="1" t="s">
        <v>24</v>
      </c>
      <c r="G3895" s="1" t="s">
        <v>25</v>
      </c>
      <c r="H3895">
        <v>2221524</v>
      </c>
      <c r="I3895">
        <v>2222375</v>
      </c>
      <c r="J3895" s="1" t="s">
        <v>67</v>
      </c>
      <c r="K3895" s="1" t="s">
        <v>4982</v>
      </c>
      <c r="L3895" s="1" t="s">
        <v>24</v>
      </c>
      <c r="M3895" s="1" t="s">
        <v>24</v>
      </c>
      <c r="N3895" s="1" t="s">
        <v>4983</v>
      </c>
      <c r="O3895" s="1" t="s">
        <v>24</v>
      </c>
      <c r="P3895" s="1" t="s">
        <v>24</v>
      </c>
      <c r="Q3895" s="1" t="s">
        <v>4981</v>
      </c>
      <c r="R3895">
        <v>852</v>
      </c>
      <c r="S3895">
        <v>283</v>
      </c>
      <c r="T3895" s="1" t="s">
        <v>24</v>
      </c>
    </row>
    <row r="3896" spans="1:20" x14ac:dyDescent="0.55000000000000004">
      <c r="A3896" s="1" t="s">
        <v>20</v>
      </c>
      <c r="B3896" s="1" t="s">
        <v>21</v>
      </c>
      <c r="C3896" s="1" t="s">
        <v>22</v>
      </c>
      <c r="D3896" s="1" t="s">
        <v>23</v>
      </c>
      <c r="E3896" s="1" t="s">
        <v>5</v>
      </c>
      <c r="F3896" s="1" t="s">
        <v>24</v>
      </c>
      <c r="G3896" s="1" t="s">
        <v>25</v>
      </c>
      <c r="H3896">
        <v>2222598</v>
      </c>
      <c r="I3896">
        <v>2223620</v>
      </c>
      <c r="J3896" s="1" t="s">
        <v>26</v>
      </c>
      <c r="K3896" s="1" t="s">
        <v>24</v>
      </c>
      <c r="L3896" s="1" t="s">
        <v>24</v>
      </c>
      <c r="M3896" s="1" t="s">
        <v>24</v>
      </c>
      <c r="N3896" s="1" t="s">
        <v>24</v>
      </c>
      <c r="O3896" s="1" t="s">
        <v>24</v>
      </c>
      <c r="P3896" s="1" t="s">
        <v>24</v>
      </c>
      <c r="Q3896" s="1" t="s">
        <v>4984</v>
      </c>
      <c r="R3896">
        <v>1023</v>
      </c>
      <c r="T3896" s="1" t="s">
        <v>24</v>
      </c>
    </row>
    <row r="3897" spans="1:20" x14ac:dyDescent="0.55000000000000004">
      <c r="A3897" s="1" t="s">
        <v>28</v>
      </c>
      <c r="B3897" s="1" t="s">
        <v>29</v>
      </c>
      <c r="C3897" s="1" t="s">
        <v>22</v>
      </c>
      <c r="D3897" s="1" t="s">
        <v>23</v>
      </c>
      <c r="E3897" s="1" t="s">
        <v>5</v>
      </c>
      <c r="F3897" s="1" t="s">
        <v>24</v>
      </c>
      <c r="G3897" s="1" t="s">
        <v>25</v>
      </c>
      <c r="H3897">
        <v>2222598</v>
      </c>
      <c r="I3897">
        <v>2223620</v>
      </c>
      <c r="J3897" s="1" t="s">
        <v>26</v>
      </c>
      <c r="K3897" s="1" t="s">
        <v>4985</v>
      </c>
      <c r="L3897" s="1" t="s">
        <v>24</v>
      </c>
      <c r="M3897" s="1" t="s">
        <v>24</v>
      </c>
      <c r="N3897" s="1" t="s">
        <v>4986</v>
      </c>
      <c r="O3897" s="1" t="s">
        <v>24</v>
      </c>
      <c r="P3897" s="1" t="s">
        <v>24</v>
      </c>
      <c r="Q3897" s="1" t="s">
        <v>4984</v>
      </c>
      <c r="R3897">
        <v>1023</v>
      </c>
      <c r="S3897">
        <v>340</v>
      </c>
      <c r="T3897" s="1" t="s">
        <v>24</v>
      </c>
    </row>
    <row r="3898" spans="1:20" x14ac:dyDescent="0.55000000000000004">
      <c r="A3898" s="1" t="s">
        <v>20</v>
      </c>
      <c r="B3898" s="1" t="s">
        <v>21</v>
      </c>
      <c r="C3898" s="1" t="s">
        <v>22</v>
      </c>
      <c r="D3898" s="1" t="s">
        <v>23</v>
      </c>
      <c r="E3898" s="1" t="s">
        <v>5</v>
      </c>
      <c r="F3898" s="1" t="s">
        <v>24</v>
      </c>
      <c r="G3898" s="1" t="s">
        <v>25</v>
      </c>
      <c r="H3898">
        <v>2223620</v>
      </c>
      <c r="I3898">
        <v>2224504</v>
      </c>
      <c r="J3898" s="1" t="s">
        <v>26</v>
      </c>
      <c r="K3898" s="1" t="s">
        <v>24</v>
      </c>
      <c r="L3898" s="1" t="s">
        <v>24</v>
      </c>
      <c r="M3898" s="1" t="s">
        <v>24</v>
      </c>
      <c r="N3898" s="1" t="s">
        <v>24</v>
      </c>
      <c r="O3898" s="1" t="s">
        <v>24</v>
      </c>
      <c r="P3898" s="1" t="s">
        <v>24</v>
      </c>
      <c r="Q3898" s="1" t="s">
        <v>4987</v>
      </c>
      <c r="R3898">
        <v>885</v>
      </c>
      <c r="T3898" s="1" t="s">
        <v>24</v>
      </c>
    </row>
    <row r="3899" spans="1:20" x14ac:dyDescent="0.55000000000000004">
      <c r="A3899" s="1" t="s">
        <v>28</v>
      </c>
      <c r="B3899" s="1" t="s">
        <v>29</v>
      </c>
      <c r="C3899" s="1" t="s">
        <v>22</v>
      </c>
      <c r="D3899" s="1" t="s">
        <v>23</v>
      </c>
      <c r="E3899" s="1" t="s">
        <v>5</v>
      </c>
      <c r="F3899" s="1" t="s">
        <v>24</v>
      </c>
      <c r="G3899" s="1" t="s">
        <v>25</v>
      </c>
      <c r="H3899">
        <v>2223620</v>
      </c>
      <c r="I3899">
        <v>2224504</v>
      </c>
      <c r="J3899" s="1" t="s">
        <v>26</v>
      </c>
      <c r="K3899" s="1" t="s">
        <v>4988</v>
      </c>
      <c r="L3899" s="1" t="s">
        <v>24</v>
      </c>
      <c r="M3899" s="1" t="s">
        <v>24</v>
      </c>
      <c r="N3899" s="1" t="s">
        <v>4989</v>
      </c>
      <c r="O3899" s="1" t="s">
        <v>24</v>
      </c>
      <c r="P3899" s="1" t="s">
        <v>24</v>
      </c>
      <c r="Q3899" s="1" t="s">
        <v>4987</v>
      </c>
      <c r="R3899">
        <v>885</v>
      </c>
      <c r="S3899">
        <v>294</v>
      </c>
      <c r="T3899" s="1" t="s">
        <v>24</v>
      </c>
    </row>
    <row r="3900" spans="1:20" x14ac:dyDescent="0.55000000000000004">
      <c r="A3900" s="1" t="s">
        <v>20</v>
      </c>
      <c r="B3900" s="1" t="s">
        <v>21</v>
      </c>
      <c r="C3900" s="1" t="s">
        <v>22</v>
      </c>
      <c r="D3900" s="1" t="s">
        <v>23</v>
      </c>
      <c r="E3900" s="1" t="s">
        <v>5</v>
      </c>
      <c r="F3900" s="1" t="s">
        <v>24</v>
      </c>
      <c r="G3900" s="1" t="s">
        <v>25</v>
      </c>
      <c r="H3900">
        <v>2224555</v>
      </c>
      <c r="I3900">
        <v>2225529</v>
      </c>
      <c r="J3900" s="1" t="s">
        <v>26</v>
      </c>
      <c r="K3900" s="1" t="s">
        <v>24</v>
      </c>
      <c r="L3900" s="1" t="s">
        <v>24</v>
      </c>
      <c r="M3900" s="1" t="s">
        <v>24</v>
      </c>
      <c r="N3900" s="1" t="s">
        <v>24</v>
      </c>
      <c r="O3900" s="1" t="s">
        <v>24</v>
      </c>
      <c r="P3900" s="1" t="s">
        <v>24</v>
      </c>
      <c r="Q3900" s="1" t="s">
        <v>4990</v>
      </c>
      <c r="R3900">
        <v>975</v>
      </c>
      <c r="T3900" s="1" t="s">
        <v>24</v>
      </c>
    </row>
    <row r="3901" spans="1:20" x14ac:dyDescent="0.55000000000000004">
      <c r="A3901" s="1" t="s">
        <v>28</v>
      </c>
      <c r="B3901" s="1" t="s">
        <v>29</v>
      </c>
      <c r="C3901" s="1" t="s">
        <v>22</v>
      </c>
      <c r="D3901" s="1" t="s">
        <v>23</v>
      </c>
      <c r="E3901" s="1" t="s">
        <v>5</v>
      </c>
      <c r="F3901" s="1" t="s">
        <v>24</v>
      </c>
      <c r="G3901" s="1" t="s">
        <v>25</v>
      </c>
      <c r="H3901">
        <v>2224555</v>
      </c>
      <c r="I3901">
        <v>2225529</v>
      </c>
      <c r="J3901" s="1" t="s">
        <v>26</v>
      </c>
      <c r="K3901" s="1" t="s">
        <v>4991</v>
      </c>
      <c r="L3901" s="1" t="s">
        <v>24</v>
      </c>
      <c r="M3901" s="1" t="s">
        <v>24</v>
      </c>
      <c r="N3901" s="1" t="s">
        <v>4992</v>
      </c>
      <c r="O3901" s="1" t="s">
        <v>24</v>
      </c>
      <c r="P3901" s="1" t="s">
        <v>24</v>
      </c>
      <c r="Q3901" s="1" t="s">
        <v>4990</v>
      </c>
      <c r="R3901">
        <v>975</v>
      </c>
      <c r="S3901">
        <v>324</v>
      </c>
      <c r="T3901" s="1" t="s">
        <v>24</v>
      </c>
    </row>
    <row r="3902" spans="1:20" x14ac:dyDescent="0.55000000000000004">
      <c r="A3902" s="1" t="s">
        <v>20</v>
      </c>
      <c r="B3902" s="1" t="s">
        <v>21</v>
      </c>
      <c r="C3902" s="1" t="s">
        <v>22</v>
      </c>
      <c r="D3902" s="1" t="s">
        <v>23</v>
      </c>
      <c r="E3902" s="1" t="s">
        <v>5</v>
      </c>
      <c r="F3902" s="1" t="s">
        <v>24</v>
      </c>
      <c r="G3902" s="1" t="s">
        <v>25</v>
      </c>
      <c r="H3902">
        <v>2225536</v>
      </c>
      <c r="I3902">
        <v>2226666</v>
      </c>
      <c r="J3902" s="1" t="s">
        <v>26</v>
      </c>
      <c r="K3902" s="1" t="s">
        <v>24</v>
      </c>
      <c r="L3902" s="1" t="s">
        <v>24</v>
      </c>
      <c r="M3902" s="1" t="s">
        <v>24</v>
      </c>
      <c r="N3902" s="1" t="s">
        <v>24</v>
      </c>
      <c r="O3902" s="1" t="s">
        <v>24</v>
      </c>
      <c r="P3902" s="1" t="s">
        <v>24</v>
      </c>
      <c r="Q3902" s="1" t="s">
        <v>4993</v>
      </c>
      <c r="R3902">
        <v>1131</v>
      </c>
      <c r="T3902" s="1" t="s">
        <v>24</v>
      </c>
    </row>
    <row r="3903" spans="1:20" x14ac:dyDescent="0.55000000000000004">
      <c r="A3903" s="1" t="s">
        <v>28</v>
      </c>
      <c r="B3903" s="1" t="s">
        <v>29</v>
      </c>
      <c r="C3903" s="1" t="s">
        <v>22</v>
      </c>
      <c r="D3903" s="1" t="s">
        <v>23</v>
      </c>
      <c r="E3903" s="1" t="s">
        <v>5</v>
      </c>
      <c r="F3903" s="1" t="s">
        <v>24</v>
      </c>
      <c r="G3903" s="1" t="s">
        <v>25</v>
      </c>
      <c r="H3903">
        <v>2225536</v>
      </c>
      <c r="I3903">
        <v>2226666</v>
      </c>
      <c r="J3903" s="1" t="s">
        <v>26</v>
      </c>
      <c r="K3903" s="1" t="s">
        <v>4994</v>
      </c>
      <c r="L3903" s="1" t="s">
        <v>24</v>
      </c>
      <c r="M3903" s="1" t="s">
        <v>24</v>
      </c>
      <c r="N3903" s="1" t="s">
        <v>4995</v>
      </c>
      <c r="O3903" s="1" t="s">
        <v>24</v>
      </c>
      <c r="P3903" s="1" t="s">
        <v>24</v>
      </c>
      <c r="Q3903" s="1" t="s">
        <v>4993</v>
      </c>
      <c r="R3903">
        <v>1131</v>
      </c>
      <c r="S3903">
        <v>376</v>
      </c>
      <c r="T3903" s="1" t="s">
        <v>24</v>
      </c>
    </row>
    <row r="3904" spans="1:20" x14ac:dyDescent="0.55000000000000004">
      <c r="A3904" s="1" t="s">
        <v>20</v>
      </c>
      <c r="B3904" s="1" t="s">
        <v>21</v>
      </c>
      <c r="C3904" s="1" t="s">
        <v>22</v>
      </c>
      <c r="D3904" s="1" t="s">
        <v>23</v>
      </c>
      <c r="E3904" s="1" t="s">
        <v>5</v>
      </c>
      <c r="F3904" s="1" t="s">
        <v>24</v>
      </c>
      <c r="G3904" s="1" t="s">
        <v>25</v>
      </c>
      <c r="H3904">
        <v>2226869</v>
      </c>
      <c r="I3904">
        <v>2227852</v>
      </c>
      <c r="J3904" s="1" t="s">
        <v>67</v>
      </c>
      <c r="K3904" s="1" t="s">
        <v>24</v>
      </c>
      <c r="L3904" s="1" t="s">
        <v>24</v>
      </c>
      <c r="M3904" s="1" t="s">
        <v>24</v>
      </c>
      <c r="N3904" s="1" t="s">
        <v>24</v>
      </c>
      <c r="O3904" s="1" t="s">
        <v>24</v>
      </c>
      <c r="P3904" s="1" t="s">
        <v>24</v>
      </c>
      <c r="Q3904" s="1" t="s">
        <v>4996</v>
      </c>
      <c r="R3904">
        <v>984</v>
      </c>
      <c r="T3904" s="1" t="s">
        <v>24</v>
      </c>
    </row>
    <row r="3905" spans="1:20" x14ac:dyDescent="0.55000000000000004">
      <c r="A3905" s="1" t="s">
        <v>28</v>
      </c>
      <c r="B3905" s="1" t="s">
        <v>29</v>
      </c>
      <c r="C3905" s="1" t="s">
        <v>22</v>
      </c>
      <c r="D3905" s="1" t="s">
        <v>23</v>
      </c>
      <c r="E3905" s="1" t="s">
        <v>5</v>
      </c>
      <c r="F3905" s="1" t="s">
        <v>24</v>
      </c>
      <c r="G3905" s="1" t="s">
        <v>25</v>
      </c>
      <c r="H3905">
        <v>2226869</v>
      </c>
      <c r="I3905">
        <v>2227852</v>
      </c>
      <c r="J3905" s="1" t="s">
        <v>67</v>
      </c>
      <c r="K3905" s="1" t="s">
        <v>4997</v>
      </c>
      <c r="L3905" s="1" t="s">
        <v>24</v>
      </c>
      <c r="M3905" s="1" t="s">
        <v>24</v>
      </c>
      <c r="N3905" s="1" t="s">
        <v>857</v>
      </c>
      <c r="O3905" s="1" t="s">
        <v>24</v>
      </c>
      <c r="P3905" s="1" t="s">
        <v>24</v>
      </c>
      <c r="Q3905" s="1" t="s">
        <v>4996</v>
      </c>
      <c r="R3905">
        <v>984</v>
      </c>
      <c r="S3905">
        <v>327</v>
      </c>
      <c r="T3905" s="1" t="s">
        <v>24</v>
      </c>
    </row>
    <row r="3906" spans="1:20" x14ac:dyDescent="0.55000000000000004">
      <c r="A3906" s="1" t="s">
        <v>20</v>
      </c>
      <c r="B3906" s="1" t="s">
        <v>21</v>
      </c>
      <c r="C3906" s="1" t="s">
        <v>22</v>
      </c>
      <c r="D3906" s="1" t="s">
        <v>23</v>
      </c>
      <c r="E3906" s="1" t="s">
        <v>5</v>
      </c>
      <c r="F3906" s="1" t="s">
        <v>24</v>
      </c>
      <c r="G3906" s="1" t="s">
        <v>25</v>
      </c>
      <c r="H3906">
        <v>2228088</v>
      </c>
      <c r="I3906">
        <v>2229167</v>
      </c>
      <c r="J3906" s="1" t="s">
        <v>26</v>
      </c>
      <c r="K3906" s="1" t="s">
        <v>24</v>
      </c>
      <c r="L3906" s="1" t="s">
        <v>24</v>
      </c>
      <c r="M3906" s="1" t="s">
        <v>24</v>
      </c>
      <c r="N3906" s="1" t="s">
        <v>24</v>
      </c>
      <c r="O3906" s="1" t="s">
        <v>24</v>
      </c>
      <c r="P3906" s="1" t="s">
        <v>24</v>
      </c>
      <c r="Q3906" s="1" t="s">
        <v>4998</v>
      </c>
      <c r="R3906">
        <v>1080</v>
      </c>
      <c r="T3906" s="1" t="s">
        <v>24</v>
      </c>
    </row>
    <row r="3907" spans="1:20" x14ac:dyDescent="0.55000000000000004">
      <c r="A3907" s="1" t="s">
        <v>28</v>
      </c>
      <c r="B3907" s="1" t="s">
        <v>29</v>
      </c>
      <c r="C3907" s="1" t="s">
        <v>22</v>
      </c>
      <c r="D3907" s="1" t="s">
        <v>23</v>
      </c>
      <c r="E3907" s="1" t="s">
        <v>5</v>
      </c>
      <c r="F3907" s="1" t="s">
        <v>24</v>
      </c>
      <c r="G3907" s="1" t="s">
        <v>25</v>
      </c>
      <c r="H3907">
        <v>2228088</v>
      </c>
      <c r="I3907">
        <v>2229167</v>
      </c>
      <c r="J3907" s="1" t="s">
        <v>26</v>
      </c>
      <c r="K3907" s="1" t="s">
        <v>4999</v>
      </c>
      <c r="L3907" s="1" t="s">
        <v>24</v>
      </c>
      <c r="M3907" s="1" t="s">
        <v>24</v>
      </c>
      <c r="N3907" s="1" t="s">
        <v>73</v>
      </c>
      <c r="O3907" s="1" t="s">
        <v>24</v>
      </c>
      <c r="P3907" s="1" t="s">
        <v>24</v>
      </c>
      <c r="Q3907" s="1" t="s">
        <v>4998</v>
      </c>
      <c r="R3907">
        <v>1080</v>
      </c>
      <c r="S3907">
        <v>359</v>
      </c>
      <c r="T3907" s="1" t="s">
        <v>24</v>
      </c>
    </row>
    <row r="3908" spans="1:20" x14ac:dyDescent="0.55000000000000004">
      <c r="A3908" s="1" t="s">
        <v>20</v>
      </c>
      <c r="B3908" s="1" t="s">
        <v>21</v>
      </c>
      <c r="C3908" s="1" t="s">
        <v>22</v>
      </c>
      <c r="D3908" s="1" t="s">
        <v>23</v>
      </c>
      <c r="E3908" s="1" t="s">
        <v>5</v>
      </c>
      <c r="F3908" s="1" t="s">
        <v>24</v>
      </c>
      <c r="G3908" s="1" t="s">
        <v>25</v>
      </c>
      <c r="H3908">
        <v>2229212</v>
      </c>
      <c r="I3908">
        <v>2230363</v>
      </c>
      <c r="J3908" s="1" t="s">
        <v>67</v>
      </c>
      <c r="K3908" s="1" t="s">
        <v>24</v>
      </c>
      <c r="L3908" s="1" t="s">
        <v>24</v>
      </c>
      <c r="M3908" s="1" t="s">
        <v>24</v>
      </c>
      <c r="N3908" s="1" t="s">
        <v>24</v>
      </c>
      <c r="O3908" s="1" t="s">
        <v>24</v>
      </c>
      <c r="P3908" s="1" t="s">
        <v>24</v>
      </c>
      <c r="Q3908" s="1" t="s">
        <v>5000</v>
      </c>
      <c r="R3908">
        <v>1152</v>
      </c>
      <c r="T3908" s="1" t="s">
        <v>24</v>
      </c>
    </row>
    <row r="3909" spans="1:20" x14ac:dyDescent="0.55000000000000004">
      <c r="A3909" s="1" t="s">
        <v>28</v>
      </c>
      <c r="B3909" s="1" t="s">
        <v>29</v>
      </c>
      <c r="C3909" s="1" t="s">
        <v>22</v>
      </c>
      <c r="D3909" s="1" t="s">
        <v>23</v>
      </c>
      <c r="E3909" s="1" t="s">
        <v>5</v>
      </c>
      <c r="F3909" s="1" t="s">
        <v>24</v>
      </c>
      <c r="G3909" s="1" t="s">
        <v>25</v>
      </c>
      <c r="H3909">
        <v>2229212</v>
      </c>
      <c r="I3909">
        <v>2230363</v>
      </c>
      <c r="J3909" s="1" t="s">
        <v>67</v>
      </c>
      <c r="K3909" s="1" t="s">
        <v>5001</v>
      </c>
      <c r="L3909" s="1" t="s">
        <v>24</v>
      </c>
      <c r="M3909" s="1" t="s">
        <v>24</v>
      </c>
      <c r="N3909" s="1" t="s">
        <v>5002</v>
      </c>
      <c r="O3909" s="1" t="s">
        <v>24</v>
      </c>
      <c r="P3909" s="1" t="s">
        <v>24</v>
      </c>
      <c r="Q3909" s="1" t="s">
        <v>5000</v>
      </c>
      <c r="R3909">
        <v>1152</v>
      </c>
      <c r="S3909">
        <v>383</v>
      </c>
      <c r="T3909" s="1" t="s">
        <v>24</v>
      </c>
    </row>
    <row r="3910" spans="1:20" x14ac:dyDescent="0.55000000000000004">
      <c r="A3910" s="1" t="s">
        <v>20</v>
      </c>
      <c r="B3910" s="1" t="s">
        <v>21</v>
      </c>
      <c r="C3910" s="1" t="s">
        <v>22</v>
      </c>
      <c r="D3910" s="1" t="s">
        <v>23</v>
      </c>
      <c r="E3910" s="1" t="s">
        <v>5</v>
      </c>
      <c r="F3910" s="1" t="s">
        <v>24</v>
      </c>
      <c r="G3910" s="1" t="s">
        <v>25</v>
      </c>
      <c r="H3910">
        <v>2230433</v>
      </c>
      <c r="I3910">
        <v>2231137</v>
      </c>
      <c r="J3910" s="1" t="s">
        <v>26</v>
      </c>
      <c r="K3910" s="1" t="s">
        <v>24</v>
      </c>
      <c r="L3910" s="1" t="s">
        <v>24</v>
      </c>
      <c r="M3910" s="1" t="s">
        <v>24</v>
      </c>
      <c r="N3910" s="1" t="s">
        <v>24</v>
      </c>
      <c r="O3910" s="1" t="s">
        <v>24</v>
      </c>
      <c r="P3910" s="1" t="s">
        <v>24</v>
      </c>
      <c r="Q3910" s="1" t="s">
        <v>5003</v>
      </c>
      <c r="R3910">
        <v>705</v>
      </c>
      <c r="T3910" s="1" t="s">
        <v>24</v>
      </c>
    </row>
    <row r="3911" spans="1:20" x14ac:dyDescent="0.55000000000000004">
      <c r="A3911" s="1" t="s">
        <v>28</v>
      </c>
      <c r="B3911" s="1" t="s">
        <v>29</v>
      </c>
      <c r="C3911" s="1" t="s">
        <v>22</v>
      </c>
      <c r="D3911" s="1" t="s">
        <v>23</v>
      </c>
      <c r="E3911" s="1" t="s">
        <v>5</v>
      </c>
      <c r="F3911" s="1" t="s">
        <v>24</v>
      </c>
      <c r="G3911" s="1" t="s">
        <v>25</v>
      </c>
      <c r="H3911">
        <v>2230433</v>
      </c>
      <c r="I3911">
        <v>2231137</v>
      </c>
      <c r="J3911" s="1" t="s">
        <v>26</v>
      </c>
      <c r="K3911" s="1" t="s">
        <v>5004</v>
      </c>
      <c r="L3911" s="1" t="s">
        <v>24</v>
      </c>
      <c r="M3911" s="1" t="s">
        <v>24</v>
      </c>
      <c r="N3911" s="1" t="s">
        <v>5005</v>
      </c>
      <c r="O3911" s="1" t="s">
        <v>24</v>
      </c>
      <c r="P3911" s="1" t="s">
        <v>24</v>
      </c>
      <c r="Q3911" s="1" t="s">
        <v>5003</v>
      </c>
      <c r="R3911">
        <v>705</v>
      </c>
      <c r="S3911">
        <v>234</v>
      </c>
      <c r="T3911" s="1" t="s">
        <v>24</v>
      </c>
    </row>
    <row r="3912" spans="1:20" x14ac:dyDescent="0.55000000000000004">
      <c r="A3912" s="1" t="s">
        <v>20</v>
      </c>
      <c r="B3912" s="1" t="s">
        <v>21</v>
      </c>
      <c r="C3912" s="1" t="s">
        <v>22</v>
      </c>
      <c r="D3912" s="1" t="s">
        <v>23</v>
      </c>
      <c r="E3912" s="1" t="s">
        <v>5</v>
      </c>
      <c r="F3912" s="1" t="s">
        <v>24</v>
      </c>
      <c r="G3912" s="1" t="s">
        <v>25</v>
      </c>
      <c r="H3912">
        <v>2231141</v>
      </c>
      <c r="I3912">
        <v>2231818</v>
      </c>
      <c r="J3912" s="1" t="s">
        <v>67</v>
      </c>
      <c r="K3912" s="1" t="s">
        <v>24</v>
      </c>
      <c r="L3912" s="1" t="s">
        <v>24</v>
      </c>
      <c r="M3912" s="1" t="s">
        <v>24</v>
      </c>
      <c r="N3912" s="1" t="s">
        <v>24</v>
      </c>
      <c r="O3912" s="1" t="s">
        <v>24</v>
      </c>
      <c r="P3912" s="1" t="s">
        <v>24</v>
      </c>
      <c r="Q3912" s="1" t="s">
        <v>5006</v>
      </c>
      <c r="R3912">
        <v>678</v>
      </c>
      <c r="T3912" s="1" t="s">
        <v>24</v>
      </c>
    </row>
    <row r="3913" spans="1:20" x14ac:dyDescent="0.55000000000000004">
      <c r="A3913" s="1" t="s">
        <v>28</v>
      </c>
      <c r="B3913" s="1" t="s">
        <v>29</v>
      </c>
      <c r="C3913" s="1" t="s">
        <v>22</v>
      </c>
      <c r="D3913" s="1" t="s">
        <v>23</v>
      </c>
      <c r="E3913" s="1" t="s">
        <v>5</v>
      </c>
      <c r="F3913" s="1" t="s">
        <v>24</v>
      </c>
      <c r="G3913" s="1" t="s">
        <v>25</v>
      </c>
      <c r="H3913">
        <v>2231141</v>
      </c>
      <c r="I3913">
        <v>2231818</v>
      </c>
      <c r="J3913" s="1" t="s">
        <v>67</v>
      </c>
      <c r="K3913" s="1" t="s">
        <v>5007</v>
      </c>
      <c r="L3913" s="1" t="s">
        <v>24</v>
      </c>
      <c r="M3913" s="1" t="s">
        <v>24</v>
      </c>
      <c r="N3913" s="1" t="s">
        <v>46</v>
      </c>
      <c r="O3913" s="1" t="s">
        <v>24</v>
      </c>
      <c r="P3913" s="1" t="s">
        <v>24</v>
      </c>
      <c r="Q3913" s="1" t="s">
        <v>5006</v>
      </c>
      <c r="R3913">
        <v>678</v>
      </c>
      <c r="S3913">
        <v>225</v>
      </c>
      <c r="T3913" s="1" t="s">
        <v>24</v>
      </c>
    </row>
    <row r="3914" spans="1:20" x14ac:dyDescent="0.55000000000000004">
      <c r="A3914" s="1" t="s">
        <v>20</v>
      </c>
      <c r="B3914" s="1" t="s">
        <v>21</v>
      </c>
      <c r="C3914" s="1" t="s">
        <v>22</v>
      </c>
      <c r="D3914" s="1" t="s">
        <v>23</v>
      </c>
      <c r="E3914" s="1" t="s">
        <v>5</v>
      </c>
      <c r="F3914" s="1" t="s">
        <v>24</v>
      </c>
      <c r="G3914" s="1" t="s">
        <v>25</v>
      </c>
      <c r="H3914">
        <v>2231824</v>
      </c>
      <c r="I3914">
        <v>2232981</v>
      </c>
      <c r="J3914" s="1" t="s">
        <v>67</v>
      </c>
      <c r="K3914" s="1" t="s">
        <v>24</v>
      </c>
      <c r="L3914" s="1" t="s">
        <v>24</v>
      </c>
      <c r="M3914" s="1" t="s">
        <v>24</v>
      </c>
      <c r="N3914" s="1" t="s">
        <v>24</v>
      </c>
      <c r="O3914" s="1" t="s">
        <v>24</v>
      </c>
      <c r="P3914" s="1" t="s">
        <v>24</v>
      </c>
      <c r="Q3914" s="1" t="s">
        <v>5008</v>
      </c>
      <c r="R3914">
        <v>1158</v>
      </c>
      <c r="T3914" s="1" t="s">
        <v>24</v>
      </c>
    </row>
    <row r="3915" spans="1:20" x14ac:dyDescent="0.55000000000000004">
      <c r="A3915" s="1" t="s">
        <v>28</v>
      </c>
      <c r="B3915" s="1" t="s">
        <v>29</v>
      </c>
      <c r="C3915" s="1" t="s">
        <v>22</v>
      </c>
      <c r="D3915" s="1" t="s">
        <v>23</v>
      </c>
      <c r="E3915" s="1" t="s">
        <v>5</v>
      </c>
      <c r="F3915" s="1" t="s">
        <v>24</v>
      </c>
      <c r="G3915" s="1" t="s">
        <v>25</v>
      </c>
      <c r="H3915">
        <v>2231824</v>
      </c>
      <c r="I3915">
        <v>2232981</v>
      </c>
      <c r="J3915" s="1" t="s">
        <v>67</v>
      </c>
      <c r="K3915" s="1" t="s">
        <v>5009</v>
      </c>
      <c r="L3915" s="1" t="s">
        <v>24</v>
      </c>
      <c r="M3915" s="1" t="s">
        <v>24</v>
      </c>
      <c r="N3915" s="1" t="s">
        <v>1218</v>
      </c>
      <c r="O3915" s="1" t="s">
        <v>24</v>
      </c>
      <c r="P3915" s="1" t="s">
        <v>24</v>
      </c>
      <c r="Q3915" s="1" t="s">
        <v>5008</v>
      </c>
      <c r="R3915">
        <v>1158</v>
      </c>
      <c r="S3915">
        <v>385</v>
      </c>
      <c r="T3915" s="1" t="s">
        <v>24</v>
      </c>
    </row>
    <row r="3916" spans="1:20" x14ac:dyDescent="0.55000000000000004">
      <c r="A3916" s="1" t="s">
        <v>20</v>
      </c>
      <c r="B3916" s="1" t="s">
        <v>21</v>
      </c>
      <c r="C3916" s="1" t="s">
        <v>22</v>
      </c>
      <c r="D3916" s="1" t="s">
        <v>23</v>
      </c>
      <c r="E3916" s="1" t="s">
        <v>5</v>
      </c>
      <c r="F3916" s="1" t="s">
        <v>24</v>
      </c>
      <c r="G3916" s="1" t="s">
        <v>25</v>
      </c>
      <c r="H3916">
        <v>2233039</v>
      </c>
      <c r="I3916">
        <v>2233887</v>
      </c>
      <c r="J3916" s="1" t="s">
        <v>67</v>
      </c>
      <c r="K3916" s="1" t="s">
        <v>24</v>
      </c>
      <c r="L3916" s="1" t="s">
        <v>24</v>
      </c>
      <c r="M3916" s="1" t="s">
        <v>24</v>
      </c>
      <c r="N3916" s="1" t="s">
        <v>24</v>
      </c>
      <c r="O3916" s="1" t="s">
        <v>24</v>
      </c>
      <c r="P3916" s="1" t="s">
        <v>24</v>
      </c>
      <c r="Q3916" s="1" t="s">
        <v>5010</v>
      </c>
      <c r="R3916">
        <v>849</v>
      </c>
      <c r="T3916" s="1" t="s">
        <v>24</v>
      </c>
    </row>
    <row r="3917" spans="1:20" x14ac:dyDescent="0.55000000000000004">
      <c r="A3917" s="1" t="s">
        <v>28</v>
      </c>
      <c r="B3917" s="1" t="s">
        <v>29</v>
      </c>
      <c r="C3917" s="1" t="s">
        <v>22</v>
      </c>
      <c r="D3917" s="1" t="s">
        <v>23</v>
      </c>
      <c r="E3917" s="1" t="s">
        <v>5</v>
      </c>
      <c r="F3917" s="1" t="s">
        <v>24</v>
      </c>
      <c r="G3917" s="1" t="s">
        <v>25</v>
      </c>
      <c r="H3917">
        <v>2233039</v>
      </c>
      <c r="I3917">
        <v>2233887</v>
      </c>
      <c r="J3917" s="1" t="s">
        <v>67</v>
      </c>
      <c r="K3917" s="1" t="s">
        <v>5011</v>
      </c>
      <c r="L3917" s="1" t="s">
        <v>24</v>
      </c>
      <c r="M3917" s="1" t="s">
        <v>24</v>
      </c>
      <c r="N3917" s="1" t="s">
        <v>878</v>
      </c>
      <c r="O3917" s="1" t="s">
        <v>24</v>
      </c>
      <c r="P3917" s="1" t="s">
        <v>24</v>
      </c>
      <c r="Q3917" s="1" t="s">
        <v>5010</v>
      </c>
      <c r="R3917">
        <v>849</v>
      </c>
      <c r="S3917">
        <v>282</v>
      </c>
      <c r="T3917" s="1" t="s">
        <v>24</v>
      </c>
    </row>
    <row r="3918" spans="1:20" x14ac:dyDescent="0.55000000000000004">
      <c r="A3918" s="1" t="s">
        <v>20</v>
      </c>
      <c r="B3918" s="1" t="s">
        <v>21</v>
      </c>
      <c r="C3918" s="1" t="s">
        <v>22</v>
      </c>
      <c r="D3918" s="1" t="s">
        <v>23</v>
      </c>
      <c r="E3918" s="1" t="s">
        <v>5</v>
      </c>
      <c r="F3918" s="1" t="s">
        <v>24</v>
      </c>
      <c r="G3918" s="1" t="s">
        <v>25</v>
      </c>
      <c r="H3918">
        <v>2233890</v>
      </c>
      <c r="I3918">
        <v>2234243</v>
      </c>
      <c r="J3918" s="1" t="s">
        <v>67</v>
      </c>
      <c r="K3918" s="1" t="s">
        <v>24</v>
      </c>
      <c r="L3918" s="1" t="s">
        <v>24</v>
      </c>
      <c r="M3918" s="1" t="s">
        <v>24</v>
      </c>
      <c r="N3918" s="1" t="s">
        <v>24</v>
      </c>
      <c r="O3918" s="1" t="s">
        <v>24</v>
      </c>
      <c r="P3918" s="1" t="s">
        <v>24</v>
      </c>
      <c r="Q3918" s="1" t="s">
        <v>5012</v>
      </c>
      <c r="R3918">
        <v>354</v>
      </c>
      <c r="T3918" s="1" t="s">
        <v>24</v>
      </c>
    </row>
    <row r="3919" spans="1:20" x14ac:dyDescent="0.55000000000000004">
      <c r="A3919" s="1" t="s">
        <v>28</v>
      </c>
      <c r="B3919" s="1" t="s">
        <v>29</v>
      </c>
      <c r="C3919" s="1" t="s">
        <v>22</v>
      </c>
      <c r="D3919" s="1" t="s">
        <v>23</v>
      </c>
      <c r="E3919" s="1" t="s">
        <v>5</v>
      </c>
      <c r="F3919" s="1" t="s">
        <v>24</v>
      </c>
      <c r="G3919" s="1" t="s">
        <v>25</v>
      </c>
      <c r="H3919">
        <v>2233890</v>
      </c>
      <c r="I3919">
        <v>2234243</v>
      </c>
      <c r="J3919" s="1" t="s">
        <v>67</v>
      </c>
      <c r="K3919" s="1" t="s">
        <v>5013</v>
      </c>
      <c r="L3919" s="1" t="s">
        <v>24</v>
      </c>
      <c r="M3919" s="1" t="s">
        <v>24</v>
      </c>
      <c r="N3919" s="1" t="s">
        <v>73</v>
      </c>
      <c r="O3919" s="1" t="s">
        <v>24</v>
      </c>
      <c r="P3919" s="1" t="s">
        <v>24</v>
      </c>
      <c r="Q3919" s="1" t="s">
        <v>5012</v>
      </c>
      <c r="R3919">
        <v>354</v>
      </c>
      <c r="S3919">
        <v>117</v>
      </c>
      <c r="T3919" s="1" t="s">
        <v>24</v>
      </c>
    </row>
    <row r="3920" spans="1:20" x14ac:dyDescent="0.55000000000000004">
      <c r="A3920" s="1" t="s">
        <v>20</v>
      </c>
      <c r="B3920" s="1" t="s">
        <v>21</v>
      </c>
      <c r="C3920" s="1" t="s">
        <v>22</v>
      </c>
      <c r="D3920" s="1" t="s">
        <v>23</v>
      </c>
      <c r="E3920" s="1" t="s">
        <v>5</v>
      </c>
      <c r="F3920" s="1" t="s">
        <v>24</v>
      </c>
      <c r="G3920" s="1" t="s">
        <v>25</v>
      </c>
      <c r="H3920">
        <v>2234503</v>
      </c>
      <c r="I3920">
        <v>2238000</v>
      </c>
      <c r="J3920" s="1" t="s">
        <v>26</v>
      </c>
      <c r="K3920" s="1" t="s">
        <v>24</v>
      </c>
      <c r="L3920" s="1" t="s">
        <v>24</v>
      </c>
      <c r="M3920" s="1" t="s">
        <v>24</v>
      </c>
      <c r="N3920" s="1" t="s">
        <v>24</v>
      </c>
      <c r="O3920" s="1" t="s">
        <v>24</v>
      </c>
      <c r="P3920" s="1" t="s">
        <v>24</v>
      </c>
      <c r="Q3920" s="1" t="s">
        <v>5014</v>
      </c>
      <c r="R3920">
        <v>3498</v>
      </c>
      <c r="T3920" s="1" t="s">
        <v>24</v>
      </c>
    </row>
    <row r="3921" spans="1:20" x14ac:dyDescent="0.55000000000000004">
      <c r="A3921" s="1" t="s">
        <v>28</v>
      </c>
      <c r="B3921" s="1" t="s">
        <v>29</v>
      </c>
      <c r="C3921" s="1" t="s">
        <v>22</v>
      </c>
      <c r="D3921" s="1" t="s">
        <v>23</v>
      </c>
      <c r="E3921" s="1" t="s">
        <v>5</v>
      </c>
      <c r="F3921" s="1" t="s">
        <v>24</v>
      </c>
      <c r="G3921" s="1" t="s">
        <v>25</v>
      </c>
      <c r="H3921">
        <v>2234503</v>
      </c>
      <c r="I3921">
        <v>2238000</v>
      </c>
      <c r="J3921" s="1" t="s">
        <v>26</v>
      </c>
      <c r="K3921" s="1" t="s">
        <v>5015</v>
      </c>
      <c r="L3921" s="1" t="s">
        <v>24</v>
      </c>
      <c r="M3921" s="1" t="s">
        <v>24</v>
      </c>
      <c r="N3921" s="1" t="s">
        <v>5016</v>
      </c>
      <c r="O3921" s="1" t="s">
        <v>24</v>
      </c>
      <c r="P3921" s="1" t="s">
        <v>24</v>
      </c>
      <c r="Q3921" s="1" t="s">
        <v>5014</v>
      </c>
      <c r="R3921">
        <v>3498</v>
      </c>
      <c r="S3921">
        <v>1165</v>
      </c>
      <c r="T3921" s="1" t="s">
        <v>24</v>
      </c>
    </row>
    <row r="3922" spans="1:20" x14ac:dyDescent="0.55000000000000004">
      <c r="A3922" s="1" t="s">
        <v>20</v>
      </c>
      <c r="B3922" s="1" t="s">
        <v>21</v>
      </c>
      <c r="C3922" s="1" t="s">
        <v>22</v>
      </c>
      <c r="D3922" s="1" t="s">
        <v>23</v>
      </c>
      <c r="E3922" s="1" t="s">
        <v>5</v>
      </c>
      <c r="F3922" s="1" t="s">
        <v>24</v>
      </c>
      <c r="G3922" s="1" t="s">
        <v>25</v>
      </c>
      <c r="H3922">
        <v>2237993</v>
      </c>
      <c r="I3922">
        <v>2238385</v>
      </c>
      <c r="J3922" s="1" t="s">
        <v>26</v>
      </c>
      <c r="K3922" s="1" t="s">
        <v>24</v>
      </c>
      <c r="L3922" s="1" t="s">
        <v>24</v>
      </c>
      <c r="M3922" s="1" t="s">
        <v>24</v>
      </c>
      <c r="N3922" s="1" t="s">
        <v>24</v>
      </c>
      <c r="O3922" s="1" t="s">
        <v>24</v>
      </c>
      <c r="P3922" s="1" t="s">
        <v>24</v>
      </c>
      <c r="Q3922" s="1" t="s">
        <v>5017</v>
      </c>
      <c r="R3922">
        <v>393</v>
      </c>
      <c r="T3922" s="1" t="s">
        <v>24</v>
      </c>
    </row>
    <row r="3923" spans="1:20" x14ac:dyDescent="0.55000000000000004">
      <c r="A3923" s="1" t="s">
        <v>28</v>
      </c>
      <c r="B3923" s="1" t="s">
        <v>29</v>
      </c>
      <c r="C3923" s="1" t="s">
        <v>22</v>
      </c>
      <c r="D3923" s="1" t="s">
        <v>23</v>
      </c>
      <c r="E3923" s="1" t="s">
        <v>5</v>
      </c>
      <c r="F3923" s="1" t="s">
        <v>24</v>
      </c>
      <c r="G3923" s="1" t="s">
        <v>25</v>
      </c>
      <c r="H3923">
        <v>2237993</v>
      </c>
      <c r="I3923">
        <v>2238385</v>
      </c>
      <c r="J3923" s="1" t="s">
        <v>26</v>
      </c>
      <c r="K3923" s="1" t="s">
        <v>5018</v>
      </c>
      <c r="L3923" s="1" t="s">
        <v>24</v>
      </c>
      <c r="M3923" s="1" t="s">
        <v>24</v>
      </c>
      <c r="N3923" s="1" t="s">
        <v>5019</v>
      </c>
      <c r="O3923" s="1" t="s">
        <v>24</v>
      </c>
      <c r="P3923" s="1" t="s">
        <v>24</v>
      </c>
      <c r="Q3923" s="1" t="s">
        <v>5017</v>
      </c>
      <c r="R3923">
        <v>393</v>
      </c>
      <c r="S3923">
        <v>130</v>
      </c>
      <c r="T3923" s="1" t="s">
        <v>24</v>
      </c>
    </row>
    <row r="3924" spans="1:20" x14ac:dyDescent="0.55000000000000004">
      <c r="A3924" s="1" t="s">
        <v>20</v>
      </c>
      <c r="B3924" s="1" t="s">
        <v>21</v>
      </c>
      <c r="C3924" s="1" t="s">
        <v>22</v>
      </c>
      <c r="D3924" s="1" t="s">
        <v>23</v>
      </c>
      <c r="E3924" s="1" t="s">
        <v>5</v>
      </c>
      <c r="F3924" s="1" t="s">
        <v>24</v>
      </c>
      <c r="G3924" s="1" t="s">
        <v>25</v>
      </c>
      <c r="H3924">
        <v>2238385</v>
      </c>
      <c r="I3924">
        <v>2239008</v>
      </c>
      <c r="J3924" s="1" t="s">
        <v>26</v>
      </c>
      <c r="K3924" s="1" t="s">
        <v>24</v>
      </c>
      <c r="L3924" s="1" t="s">
        <v>24</v>
      </c>
      <c r="M3924" s="1" t="s">
        <v>24</v>
      </c>
      <c r="N3924" s="1" t="s">
        <v>24</v>
      </c>
      <c r="O3924" s="1" t="s">
        <v>24</v>
      </c>
      <c r="P3924" s="1" t="s">
        <v>24</v>
      </c>
      <c r="Q3924" s="1" t="s">
        <v>5020</v>
      </c>
      <c r="R3924">
        <v>624</v>
      </c>
      <c r="T3924" s="1" t="s">
        <v>24</v>
      </c>
    </row>
    <row r="3925" spans="1:20" x14ac:dyDescent="0.55000000000000004">
      <c r="A3925" s="1" t="s">
        <v>28</v>
      </c>
      <c r="B3925" s="1" t="s">
        <v>29</v>
      </c>
      <c r="C3925" s="1" t="s">
        <v>22</v>
      </c>
      <c r="D3925" s="1" t="s">
        <v>23</v>
      </c>
      <c r="E3925" s="1" t="s">
        <v>5</v>
      </c>
      <c r="F3925" s="1" t="s">
        <v>24</v>
      </c>
      <c r="G3925" s="1" t="s">
        <v>25</v>
      </c>
      <c r="H3925">
        <v>2238385</v>
      </c>
      <c r="I3925">
        <v>2239008</v>
      </c>
      <c r="J3925" s="1" t="s">
        <v>26</v>
      </c>
      <c r="K3925" s="1" t="s">
        <v>5021</v>
      </c>
      <c r="L3925" s="1" t="s">
        <v>24</v>
      </c>
      <c r="M3925" s="1" t="s">
        <v>24</v>
      </c>
      <c r="N3925" s="1" t="s">
        <v>4186</v>
      </c>
      <c r="O3925" s="1" t="s">
        <v>24</v>
      </c>
      <c r="P3925" s="1" t="s">
        <v>24</v>
      </c>
      <c r="Q3925" s="1" t="s">
        <v>5020</v>
      </c>
      <c r="R3925">
        <v>624</v>
      </c>
      <c r="S3925">
        <v>207</v>
      </c>
      <c r="T3925" s="1" t="s">
        <v>24</v>
      </c>
    </row>
    <row r="3926" spans="1:20" x14ac:dyDescent="0.55000000000000004">
      <c r="A3926" s="1" t="s">
        <v>20</v>
      </c>
      <c r="B3926" s="1" t="s">
        <v>21</v>
      </c>
      <c r="C3926" s="1" t="s">
        <v>22</v>
      </c>
      <c r="D3926" s="1" t="s">
        <v>23</v>
      </c>
      <c r="E3926" s="1" t="s">
        <v>5</v>
      </c>
      <c r="F3926" s="1" t="s">
        <v>24</v>
      </c>
      <c r="G3926" s="1" t="s">
        <v>25</v>
      </c>
      <c r="H3926">
        <v>2239295</v>
      </c>
      <c r="I3926">
        <v>2239954</v>
      </c>
      <c r="J3926" s="1" t="s">
        <v>26</v>
      </c>
      <c r="K3926" s="1" t="s">
        <v>24</v>
      </c>
      <c r="L3926" s="1" t="s">
        <v>24</v>
      </c>
      <c r="M3926" s="1" t="s">
        <v>24</v>
      </c>
      <c r="N3926" s="1" t="s">
        <v>24</v>
      </c>
      <c r="O3926" s="1" t="s">
        <v>24</v>
      </c>
      <c r="P3926" s="1" t="s">
        <v>24</v>
      </c>
      <c r="Q3926" s="1" t="s">
        <v>5022</v>
      </c>
      <c r="R3926">
        <v>660</v>
      </c>
      <c r="T3926" s="1" t="s">
        <v>24</v>
      </c>
    </row>
    <row r="3927" spans="1:20" x14ac:dyDescent="0.55000000000000004">
      <c r="A3927" s="1" t="s">
        <v>28</v>
      </c>
      <c r="B3927" s="1" t="s">
        <v>29</v>
      </c>
      <c r="C3927" s="1" t="s">
        <v>22</v>
      </c>
      <c r="D3927" s="1" t="s">
        <v>23</v>
      </c>
      <c r="E3927" s="1" t="s">
        <v>5</v>
      </c>
      <c r="F3927" s="1" t="s">
        <v>24</v>
      </c>
      <c r="G3927" s="1" t="s">
        <v>25</v>
      </c>
      <c r="H3927">
        <v>2239295</v>
      </c>
      <c r="I3927">
        <v>2239954</v>
      </c>
      <c r="J3927" s="1" t="s">
        <v>26</v>
      </c>
      <c r="K3927" s="1" t="s">
        <v>5023</v>
      </c>
      <c r="L3927" s="1" t="s">
        <v>24</v>
      </c>
      <c r="M3927" s="1" t="s">
        <v>24</v>
      </c>
      <c r="N3927" s="1" t="s">
        <v>1800</v>
      </c>
      <c r="O3927" s="1" t="s">
        <v>24</v>
      </c>
      <c r="P3927" s="1" t="s">
        <v>24</v>
      </c>
      <c r="Q3927" s="1" t="s">
        <v>5022</v>
      </c>
      <c r="R3927">
        <v>660</v>
      </c>
      <c r="S3927">
        <v>219</v>
      </c>
      <c r="T3927" s="1" t="s">
        <v>24</v>
      </c>
    </row>
    <row r="3928" spans="1:20" x14ac:dyDescent="0.55000000000000004">
      <c r="A3928" s="1" t="s">
        <v>20</v>
      </c>
      <c r="B3928" s="1" t="s">
        <v>21</v>
      </c>
      <c r="C3928" s="1" t="s">
        <v>22</v>
      </c>
      <c r="D3928" s="1" t="s">
        <v>23</v>
      </c>
      <c r="E3928" s="1" t="s">
        <v>5</v>
      </c>
      <c r="F3928" s="1" t="s">
        <v>24</v>
      </c>
      <c r="G3928" s="1" t="s">
        <v>25</v>
      </c>
      <c r="H3928">
        <v>2240122</v>
      </c>
      <c r="I3928">
        <v>2242038</v>
      </c>
      <c r="J3928" s="1" t="s">
        <v>67</v>
      </c>
      <c r="K3928" s="1" t="s">
        <v>24</v>
      </c>
      <c r="L3928" s="1" t="s">
        <v>24</v>
      </c>
      <c r="M3928" s="1" t="s">
        <v>24</v>
      </c>
      <c r="N3928" s="1" t="s">
        <v>24</v>
      </c>
      <c r="O3928" s="1" t="s">
        <v>24</v>
      </c>
      <c r="P3928" s="1" t="s">
        <v>24</v>
      </c>
      <c r="Q3928" s="1" t="s">
        <v>5024</v>
      </c>
      <c r="R3928">
        <v>1917</v>
      </c>
      <c r="T3928" s="1" t="s">
        <v>24</v>
      </c>
    </row>
    <row r="3929" spans="1:20" x14ac:dyDescent="0.55000000000000004">
      <c r="A3929" s="1" t="s">
        <v>28</v>
      </c>
      <c r="B3929" s="1" t="s">
        <v>29</v>
      </c>
      <c r="C3929" s="1" t="s">
        <v>22</v>
      </c>
      <c r="D3929" s="1" t="s">
        <v>23</v>
      </c>
      <c r="E3929" s="1" t="s">
        <v>5</v>
      </c>
      <c r="F3929" s="1" t="s">
        <v>24</v>
      </c>
      <c r="G3929" s="1" t="s">
        <v>25</v>
      </c>
      <c r="H3929">
        <v>2240122</v>
      </c>
      <c r="I3929">
        <v>2242038</v>
      </c>
      <c r="J3929" s="1" t="s">
        <v>67</v>
      </c>
      <c r="K3929" s="1" t="s">
        <v>5025</v>
      </c>
      <c r="L3929" s="1" t="s">
        <v>24</v>
      </c>
      <c r="M3929" s="1" t="s">
        <v>24</v>
      </c>
      <c r="N3929" s="1" t="s">
        <v>5026</v>
      </c>
      <c r="O3929" s="1" t="s">
        <v>24</v>
      </c>
      <c r="P3929" s="1" t="s">
        <v>24</v>
      </c>
      <c r="Q3929" s="1" t="s">
        <v>5024</v>
      </c>
      <c r="R3929">
        <v>1917</v>
      </c>
      <c r="S3929">
        <v>638</v>
      </c>
      <c r="T3929" s="1" t="s">
        <v>24</v>
      </c>
    </row>
    <row r="3930" spans="1:20" x14ac:dyDescent="0.55000000000000004">
      <c r="A3930" s="1" t="s">
        <v>20</v>
      </c>
      <c r="B3930" s="1" t="s">
        <v>21</v>
      </c>
      <c r="C3930" s="1" t="s">
        <v>22</v>
      </c>
      <c r="D3930" s="1" t="s">
        <v>23</v>
      </c>
      <c r="E3930" s="1" t="s">
        <v>5</v>
      </c>
      <c r="F3930" s="1" t="s">
        <v>24</v>
      </c>
      <c r="G3930" s="1" t="s">
        <v>25</v>
      </c>
      <c r="H3930">
        <v>2242216</v>
      </c>
      <c r="I3930">
        <v>2243130</v>
      </c>
      <c r="J3930" s="1" t="s">
        <v>67</v>
      </c>
      <c r="K3930" s="1" t="s">
        <v>24</v>
      </c>
      <c r="L3930" s="1" t="s">
        <v>24</v>
      </c>
      <c r="M3930" s="1" t="s">
        <v>24</v>
      </c>
      <c r="N3930" s="1" t="s">
        <v>24</v>
      </c>
      <c r="O3930" s="1" t="s">
        <v>24</v>
      </c>
      <c r="P3930" s="1" t="s">
        <v>24</v>
      </c>
      <c r="Q3930" s="1" t="s">
        <v>5027</v>
      </c>
      <c r="R3930">
        <v>915</v>
      </c>
      <c r="T3930" s="1" t="s">
        <v>24</v>
      </c>
    </row>
    <row r="3931" spans="1:20" x14ac:dyDescent="0.55000000000000004">
      <c r="A3931" s="1" t="s">
        <v>28</v>
      </c>
      <c r="B3931" s="1" t="s">
        <v>29</v>
      </c>
      <c r="C3931" s="1" t="s">
        <v>22</v>
      </c>
      <c r="D3931" s="1" t="s">
        <v>23</v>
      </c>
      <c r="E3931" s="1" t="s">
        <v>5</v>
      </c>
      <c r="F3931" s="1" t="s">
        <v>24</v>
      </c>
      <c r="G3931" s="1" t="s">
        <v>25</v>
      </c>
      <c r="H3931">
        <v>2242216</v>
      </c>
      <c r="I3931">
        <v>2243130</v>
      </c>
      <c r="J3931" s="1" t="s">
        <v>67</v>
      </c>
      <c r="K3931" s="1" t="s">
        <v>5028</v>
      </c>
      <c r="L3931" s="1" t="s">
        <v>24</v>
      </c>
      <c r="M3931" s="1" t="s">
        <v>24</v>
      </c>
      <c r="N3931" s="1" t="s">
        <v>5029</v>
      </c>
      <c r="O3931" s="1" t="s">
        <v>24</v>
      </c>
      <c r="P3931" s="1" t="s">
        <v>24</v>
      </c>
      <c r="Q3931" s="1" t="s">
        <v>5027</v>
      </c>
      <c r="R3931">
        <v>915</v>
      </c>
      <c r="S3931">
        <v>304</v>
      </c>
      <c r="T3931" s="1" t="s">
        <v>24</v>
      </c>
    </row>
    <row r="3932" spans="1:20" x14ac:dyDescent="0.55000000000000004">
      <c r="A3932" s="1" t="s">
        <v>20</v>
      </c>
      <c r="B3932" s="1" t="s">
        <v>21</v>
      </c>
      <c r="C3932" s="1" t="s">
        <v>22</v>
      </c>
      <c r="D3932" s="1" t="s">
        <v>23</v>
      </c>
      <c r="E3932" s="1" t="s">
        <v>5</v>
      </c>
      <c r="F3932" s="1" t="s">
        <v>24</v>
      </c>
      <c r="G3932" s="1" t="s">
        <v>25</v>
      </c>
      <c r="H3932">
        <v>2243208</v>
      </c>
      <c r="I3932">
        <v>2243450</v>
      </c>
      <c r="J3932" s="1" t="s">
        <v>67</v>
      </c>
      <c r="K3932" s="1" t="s">
        <v>24</v>
      </c>
      <c r="L3932" s="1" t="s">
        <v>24</v>
      </c>
      <c r="M3932" s="1" t="s">
        <v>24</v>
      </c>
      <c r="N3932" s="1" t="s">
        <v>24</v>
      </c>
      <c r="O3932" s="1" t="s">
        <v>24</v>
      </c>
      <c r="P3932" s="1" t="s">
        <v>24</v>
      </c>
      <c r="Q3932" s="1" t="s">
        <v>5030</v>
      </c>
      <c r="R3932">
        <v>243</v>
      </c>
      <c r="T3932" s="1" t="s">
        <v>24</v>
      </c>
    </row>
    <row r="3933" spans="1:20" x14ac:dyDescent="0.55000000000000004">
      <c r="A3933" s="1" t="s">
        <v>28</v>
      </c>
      <c r="B3933" s="1" t="s">
        <v>29</v>
      </c>
      <c r="C3933" s="1" t="s">
        <v>22</v>
      </c>
      <c r="D3933" s="1" t="s">
        <v>23</v>
      </c>
      <c r="E3933" s="1" t="s">
        <v>5</v>
      </c>
      <c r="F3933" s="1" t="s">
        <v>24</v>
      </c>
      <c r="G3933" s="1" t="s">
        <v>25</v>
      </c>
      <c r="H3933">
        <v>2243208</v>
      </c>
      <c r="I3933">
        <v>2243450</v>
      </c>
      <c r="J3933" s="1" t="s">
        <v>67</v>
      </c>
      <c r="K3933" s="1" t="s">
        <v>5031</v>
      </c>
      <c r="L3933" s="1" t="s">
        <v>24</v>
      </c>
      <c r="M3933" s="1" t="s">
        <v>24</v>
      </c>
      <c r="N3933" s="1" t="s">
        <v>5032</v>
      </c>
      <c r="O3933" s="1" t="s">
        <v>24</v>
      </c>
      <c r="P3933" s="1" t="s">
        <v>24</v>
      </c>
      <c r="Q3933" s="1" t="s">
        <v>5030</v>
      </c>
      <c r="R3933">
        <v>243</v>
      </c>
      <c r="S3933">
        <v>80</v>
      </c>
      <c r="T3933" s="1" t="s">
        <v>24</v>
      </c>
    </row>
    <row r="3934" spans="1:20" x14ac:dyDescent="0.55000000000000004">
      <c r="A3934" s="1" t="s">
        <v>20</v>
      </c>
      <c r="B3934" s="1" t="s">
        <v>21</v>
      </c>
      <c r="C3934" s="1" t="s">
        <v>22</v>
      </c>
      <c r="D3934" s="1" t="s">
        <v>23</v>
      </c>
      <c r="E3934" s="1" t="s">
        <v>5</v>
      </c>
      <c r="F3934" s="1" t="s">
        <v>24</v>
      </c>
      <c r="G3934" s="1" t="s">
        <v>25</v>
      </c>
      <c r="H3934">
        <v>2243480</v>
      </c>
      <c r="I3934">
        <v>2244421</v>
      </c>
      <c r="J3934" s="1" t="s">
        <v>67</v>
      </c>
      <c r="K3934" s="1" t="s">
        <v>24</v>
      </c>
      <c r="L3934" s="1" t="s">
        <v>24</v>
      </c>
      <c r="M3934" s="1" t="s">
        <v>24</v>
      </c>
      <c r="N3934" s="1" t="s">
        <v>24</v>
      </c>
      <c r="O3934" s="1" t="s">
        <v>24</v>
      </c>
      <c r="P3934" s="1" t="s">
        <v>24</v>
      </c>
      <c r="Q3934" s="1" t="s">
        <v>5033</v>
      </c>
      <c r="R3934">
        <v>942</v>
      </c>
      <c r="T3934" s="1" t="s">
        <v>24</v>
      </c>
    </row>
    <row r="3935" spans="1:20" x14ac:dyDescent="0.55000000000000004">
      <c r="A3935" s="1" t="s">
        <v>28</v>
      </c>
      <c r="B3935" s="1" t="s">
        <v>29</v>
      </c>
      <c r="C3935" s="1" t="s">
        <v>22</v>
      </c>
      <c r="D3935" s="1" t="s">
        <v>23</v>
      </c>
      <c r="E3935" s="1" t="s">
        <v>5</v>
      </c>
      <c r="F3935" s="1" t="s">
        <v>24</v>
      </c>
      <c r="G3935" s="1" t="s">
        <v>25</v>
      </c>
      <c r="H3935">
        <v>2243480</v>
      </c>
      <c r="I3935">
        <v>2244421</v>
      </c>
      <c r="J3935" s="1" t="s">
        <v>67</v>
      </c>
      <c r="K3935" s="1" t="s">
        <v>5034</v>
      </c>
      <c r="L3935" s="1" t="s">
        <v>24</v>
      </c>
      <c r="M3935" s="1" t="s">
        <v>24</v>
      </c>
      <c r="N3935" s="1" t="s">
        <v>578</v>
      </c>
      <c r="O3935" s="1" t="s">
        <v>24</v>
      </c>
      <c r="P3935" s="1" t="s">
        <v>24</v>
      </c>
      <c r="Q3935" s="1" t="s">
        <v>5033</v>
      </c>
      <c r="R3935">
        <v>942</v>
      </c>
      <c r="S3935">
        <v>313</v>
      </c>
      <c r="T3935" s="1" t="s">
        <v>24</v>
      </c>
    </row>
    <row r="3936" spans="1:20" x14ac:dyDescent="0.55000000000000004">
      <c r="A3936" s="1" t="s">
        <v>20</v>
      </c>
      <c r="B3936" s="1" t="s">
        <v>21</v>
      </c>
      <c r="C3936" s="1" t="s">
        <v>22</v>
      </c>
      <c r="D3936" s="1" t="s">
        <v>23</v>
      </c>
      <c r="E3936" s="1" t="s">
        <v>5</v>
      </c>
      <c r="F3936" s="1" t="s">
        <v>24</v>
      </c>
      <c r="G3936" s="1" t="s">
        <v>25</v>
      </c>
      <c r="H3936">
        <v>2244408</v>
      </c>
      <c r="I3936">
        <v>2245868</v>
      </c>
      <c r="J3936" s="1" t="s">
        <v>67</v>
      </c>
      <c r="K3936" s="1" t="s">
        <v>24</v>
      </c>
      <c r="L3936" s="1" t="s">
        <v>24</v>
      </c>
      <c r="M3936" s="1" t="s">
        <v>24</v>
      </c>
      <c r="N3936" s="1" t="s">
        <v>24</v>
      </c>
      <c r="O3936" s="1" t="s">
        <v>24</v>
      </c>
      <c r="P3936" s="1" t="s">
        <v>24</v>
      </c>
      <c r="Q3936" s="1" t="s">
        <v>5035</v>
      </c>
      <c r="R3936">
        <v>1461</v>
      </c>
      <c r="T3936" s="1" t="s">
        <v>24</v>
      </c>
    </row>
    <row r="3937" spans="1:20" x14ac:dyDescent="0.55000000000000004">
      <c r="A3937" s="1" t="s">
        <v>28</v>
      </c>
      <c r="B3937" s="1" t="s">
        <v>29</v>
      </c>
      <c r="C3937" s="1" t="s">
        <v>22</v>
      </c>
      <c r="D3937" s="1" t="s">
        <v>23</v>
      </c>
      <c r="E3937" s="1" t="s">
        <v>5</v>
      </c>
      <c r="F3937" s="1" t="s">
        <v>24</v>
      </c>
      <c r="G3937" s="1" t="s">
        <v>25</v>
      </c>
      <c r="H3937">
        <v>2244408</v>
      </c>
      <c r="I3937">
        <v>2245868</v>
      </c>
      <c r="J3937" s="1" t="s">
        <v>67</v>
      </c>
      <c r="K3937" s="1" t="s">
        <v>5036</v>
      </c>
      <c r="L3937" s="1" t="s">
        <v>24</v>
      </c>
      <c r="M3937" s="1" t="s">
        <v>24</v>
      </c>
      <c r="N3937" s="1" t="s">
        <v>5037</v>
      </c>
      <c r="O3937" s="1" t="s">
        <v>24</v>
      </c>
      <c r="P3937" s="1" t="s">
        <v>24</v>
      </c>
      <c r="Q3937" s="1" t="s">
        <v>5035</v>
      </c>
      <c r="R3937">
        <v>1461</v>
      </c>
      <c r="S3937">
        <v>486</v>
      </c>
      <c r="T3937" s="1" t="s">
        <v>24</v>
      </c>
    </row>
    <row r="3938" spans="1:20" x14ac:dyDescent="0.55000000000000004">
      <c r="A3938" s="1" t="s">
        <v>20</v>
      </c>
      <c r="B3938" s="1" t="s">
        <v>21</v>
      </c>
      <c r="C3938" s="1" t="s">
        <v>22</v>
      </c>
      <c r="D3938" s="1" t="s">
        <v>23</v>
      </c>
      <c r="E3938" s="1" t="s">
        <v>5</v>
      </c>
      <c r="F3938" s="1" t="s">
        <v>24</v>
      </c>
      <c r="G3938" s="1" t="s">
        <v>25</v>
      </c>
      <c r="H3938">
        <v>2246007</v>
      </c>
      <c r="I3938">
        <v>2247731</v>
      </c>
      <c r="J3938" s="1" t="s">
        <v>67</v>
      </c>
      <c r="K3938" s="1" t="s">
        <v>24</v>
      </c>
      <c r="L3938" s="1" t="s">
        <v>24</v>
      </c>
      <c r="M3938" s="1" t="s">
        <v>24</v>
      </c>
      <c r="N3938" s="1" t="s">
        <v>24</v>
      </c>
      <c r="O3938" s="1" t="s">
        <v>24</v>
      </c>
      <c r="P3938" s="1" t="s">
        <v>24</v>
      </c>
      <c r="Q3938" s="1" t="s">
        <v>5038</v>
      </c>
      <c r="R3938">
        <v>1725</v>
      </c>
      <c r="T3938" s="1" t="s">
        <v>24</v>
      </c>
    </row>
    <row r="3939" spans="1:20" x14ac:dyDescent="0.55000000000000004">
      <c r="A3939" s="1" t="s">
        <v>28</v>
      </c>
      <c r="B3939" s="1" t="s">
        <v>29</v>
      </c>
      <c r="C3939" s="1" t="s">
        <v>22</v>
      </c>
      <c r="D3939" s="1" t="s">
        <v>23</v>
      </c>
      <c r="E3939" s="1" t="s">
        <v>5</v>
      </c>
      <c r="F3939" s="1" t="s">
        <v>24</v>
      </c>
      <c r="G3939" s="1" t="s">
        <v>25</v>
      </c>
      <c r="H3939">
        <v>2246007</v>
      </c>
      <c r="I3939">
        <v>2247731</v>
      </c>
      <c r="J3939" s="1" t="s">
        <v>67</v>
      </c>
      <c r="K3939" s="1" t="s">
        <v>5039</v>
      </c>
      <c r="L3939" s="1" t="s">
        <v>24</v>
      </c>
      <c r="M3939" s="1" t="s">
        <v>24</v>
      </c>
      <c r="N3939" s="1" t="s">
        <v>5040</v>
      </c>
      <c r="O3939" s="1" t="s">
        <v>24</v>
      </c>
      <c r="P3939" s="1" t="s">
        <v>24</v>
      </c>
      <c r="Q3939" s="1" t="s">
        <v>5038</v>
      </c>
      <c r="R3939">
        <v>1725</v>
      </c>
      <c r="S3939">
        <v>574</v>
      </c>
      <c r="T3939" s="1" t="s">
        <v>24</v>
      </c>
    </row>
    <row r="3940" spans="1:20" x14ac:dyDescent="0.55000000000000004">
      <c r="A3940" s="1" t="s">
        <v>20</v>
      </c>
      <c r="B3940" s="1" t="s">
        <v>21</v>
      </c>
      <c r="C3940" s="1" t="s">
        <v>22</v>
      </c>
      <c r="D3940" s="1" t="s">
        <v>23</v>
      </c>
      <c r="E3940" s="1" t="s">
        <v>5</v>
      </c>
      <c r="F3940" s="1" t="s">
        <v>24</v>
      </c>
      <c r="G3940" s="1" t="s">
        <v>25</v>
      </c>
      <c r="H3940">
        <v>2247741</v>
      </c>
      <c r="I3940">
        <v>2248820</v>
      </c>
      <c r="J3940" s="1" t="s">
        <v>67</v>
      </c>
      <c r="K3940" s="1" t="s">
        <v>24</v>
      </c>
      <c r="L3940" s="1" t="s">
        <v>24</v>
      </c>
      <c r="M3940" s="1" t="s">
        <v>24</v>
      </c>
      <c r="N3940" s="1" t="s">
        <v>24</v>
      </c>
      <c r="O3940" s="1" t="s">
        <v>24</v>
      </c>
      <c r="P3940" s="1" t="s">
        <v>24</v>
      </c>
      <c r="Q3940" s="1" t="s">
        <v>5041</v>
      </c>
      <c r="R3940">
        <v>1080</v>
      </c>
      <c r="T3940" s="1" t="s">
        <v>24</v>
      </c>
    </row>
    <row r="3941" spans="1:20" x14ac:dyDescent="0.55000000000000004">
      <c r="A3941" s="1" t="s">
        <v>28</v>
      </c>
      <c r="B3941" s="1" t="s">
        <v>29</v>
      </c>
      <c r="C3941" s="1" t="s">
        <v>22</v>
      </c>
      <c r="D3941" s="1" t="s">
        <v>23</v>
      </c>
      <c r="E3941" s="1" t="s">
        <v>5</v>
      </c>
      <c r="F3941" s="1" t="s">
        <v>24</v>
      </c>
      <c r="G3941" s="1" t="s">
        <v>25</v>
      </c>
      <c r="H3941">
        <v>2247741</v>
      </c>
      <c r="I3941">
        <v>2248820</v>
      </c>
      <c r="J3941" s="1" t="s">
        <v>67</v>
      </c>
      <c r="K3941" s="1" t="s">
        <v>5042</v>
      </c>
      <c r="L3941" s="1" t="s">
        <v>24</v>
      </c>
      <c r="M3941" s="1" t="s">
        <v>24</v>
      </c>
      <c r="N3941" s="1" t="s">
        <v>5043</v>
      </c>
      <c r="O3941" s="1" t="s">
        <v>24</v>
      </c>
      <c r="P3941" s="1" t="s">
        <v>24</v>
      </c>
      <c r="Q3941" s="1" t="s">
        <v>5041</v>
      </c>
      <c r="R3941">
        <v>1080</v>
      </c>
      <c r="S3941">
        <v>359</v>
      </c>
      <c r="T3941" s="1" t="s">
        <v>24</v>
      </c>
    </row>
    <row r="3942" spans="1:20" x14ac:dyDescent="0.55000000000000004">
      <c r="A3942" s="1" t="s">
        <v>20</v>
      </c>
      <c r="B3942" s="1" t="s">
        <v>21</v>
      </c>
      <c r="C3942" s="1" t="s">
        <v>22</v>
      </c>
      <c r="D3942" s="1" t="s">
        <v>23</v>
      </c>
      <c r="E3942" s="1" t="s">
        <v>5</v>
      </c>
      <c r="F3942" s="1" t="s">
        <v>24</v>
      </c>
      <c r="G3942" s="1" t="s">
        <v>25</v>
      </c>
      <c r="H3942">
        <v>2249005</v>
      </c>
      <c r="I3942">
        <v>2250042</v>
      </c>
      <c r="J3942" s="1" t="s">
        <v>26</v>
      </c>
      <c r="K3942" s="1" t="s">
        <v>24</v>
      </c>
      <c r="L3942" s="1" t="s">
        <v>24</v>
      </c>
      <c r="M3942" s="1" t="s">
        <v>24</v>
      </c>
      <c r="N3942" s="1" t="s">
        <v>24</v>
      </c>
      <c r="O3942" s="1" t="s">
        <v>24</v>
      </c>
      <c r="P3942" s="1" t="s">
        <v>24</v>
      </c>
      <c r="Q3942" s="1" t="s">
        <v>5044</v>
      </c>
      <c r="R3942">
        <v>1038</v>
      </c>
      <c r="T3942" s="1" t="s">
        <v>24</v>
      </c>
    </row>
    <row r="3943" spans="1:20" x14ac:dyDescent="0.55000000000000004">
      <c r="A3943" s="1" t="s">
        <v>28</v>
      </c>
      <c r="B3943" s="1" t="s">
        <v>29</v>
      </c>
      <c r="C3943" s="1" t="s">
        <v>22</v>
      </c>
      <c r="D3943" s="1" t="s">
        <v>23</v>
      </c>
      <c r="E3943" s="1" t="s">
        <v>5</v>
      </c>
      <c r="F3943" s="1" t="s">
        <v>24</v>
      </c>
      <c r="G3943" s="1" t="s">
        <v>25</v>
      </c>
      <c r="H3943">
        <v>2249005</v>
      </c>
      <c r="I3943">
        <v>2250042</v>
      </c>
      <c r="J3943" s="1" t="s">
        <v>26</v>
      </c>
      <c r="K3943" s="1" t="s">
        <v>5045</v>
      </c>
      <c r="L3943" s="1" t="s">
        <v>24</v>
      </c>
      <c r="M3943" s="1" t="s">
        <v>24</v>
      </c>
      <c r="N3943" s="1" t="s">
        <v>5046</v>
      </c>
      <c r="O3943" s="1" t="s">
        <v>24</v>
      </c>
      <c r="P3943" s="1" t="s">
        <v>24</v>
      </c>
      <c r="Q3943" s="1" t="s">
        <v>5044</v>
      </c>
      <c r="R3943">
        <v>1038</v>
      </c>
      <c r="S3943">
        <v>345</v>
      </c>
      <c r="T3943" s="1" t="s">
        <v>24</v>
      </c>
    </row>
    <row r="3944" spans="1:20" x14ac:dyDescent="0.55000000000000004">
      <c r="A3944" s="1" t="s">
        <v>20</v>
      </c>
      <c r="B3944" s="1" t="s">
        <v>21</v>
      </c>
      <c r="C3944" s="1" t="s">
        <v>22</v>
      </c>
      <c r="D3944" s="1" t="s">
        <v>23</v>
      </c>
      <c r="E3944" s="1" t="s">
        <v>5</v>
      </c>
      <c r="F3944" s="1" t="s">
        <v>24</v>
      </c>
      <c r="G3944" s="1" t="s">
        <v>25</v>
      </c>
      <c r="H3944">
        <v>2250044</v>
      </c>
      <c r="I3944">
        <v>2250859</v>
      </c>
      <c r="J3944" s="1" t="s">
        <v>26</v>
      </c>
      <c r="K3944" s="1" t="s">
        <v>24</v>
      </c>
      <c r="L3944" s="1" t="s">
        <v>24</v>
      </c>
      <c r="M3944" s="1" t="s">
        <v>24</v>
      </c>
      <c r="N3944" s="1" t="s">
        <v>24</v>
      </c>
      <c r="O3944" s="1" t="s">
        <v>24</v>
      </c>
      <c r="P3944" s="1" t="s">
        <v>24</v>
      </c>
      <c r="Q3944" s="1" t="s">
        <v>5047</v>
      </c>
      <c r="R3944">
        <v>816</v>
      </c>
      <c r="T3944" s="1" t="s">
        <v>24</v>
      </c>
    </row>
    <row r="3945" spans="1:20" x14ac:dyDescent="0.55000000000000004">
      <c r="A3945" s="1" t="s">
        <v>28</v>
      </c>
      <c r="B3945" s="1" t="s">
        <v>29</v>
      </c>
      <c r="C3945" s="1" t="s">
        <v>22</v>
      </c>
      <c r="D3945" s="1" t="s">
        <v>23</v>
      </c>
      <c r="E3945" s="1" t="s">
        <v>5</v>
      </c>
      <c r="F3945" s="1" t="s">
        <v>24</v>
      </c>
      <c r="G3945" s="1" t="s">
        <v>25</v>
      </c>
      <c r="H3945">
        <v>2250044</v>
      </c>
      <c r="I3945">
        <v>2250859</v>
      </c>
      <c r="J3945" s="1" t="s">
        <v>26</v>
      </c>
      <c r="K3945" s="1" t="s">
        <v>5048</v>
      </c>
      <c r="L3945" s="1" t="s">
        <v>24</v>
      </c>
      <c r="M3945" s="1" t="s">
        <v>24</v>
      </c>
      <c r="N3945" s="1" t="s">
        <v>5049</v>
      </c>
      <c r="O3945" s="1" t="s">
        <v>24</v>
      </c>
      <c r="P3945" s="1" t="s">
        <v>24</v>
      </c>
      <c r="Q3945" s="1" t="s">
        <v>5047</v>
      </c>
      <c r="R3945">
        <v>816</v>
      </c>
      <c r="S3945">
        <v>271</v>
      </c>
      <c r="T3945" s="1" t="s">
        <v>24</v>
      </c>
    </row>
    <row r="3946" spans="1:20" x14ac:dyDescent="0.55000000000000004">
      <c r="A3946" s="1" t="s">
        <v>20</v>
      </c>
      <c r="B3946" s="1" t="s">
        <v>21</v>
      </c>
      <c r="C3946" s="1" t="s">
        <v>22</v>
      </c>
      <c r="D3946" s="1" t="s">
        <v>23</v>
      </c>
      <c r="E3946" s="1" t="s">
        <v>5</v>
      </c>
      <c r="F3946" s="1" t="s">
        <v>24</v>
      </c>
      <c r="G3946" s="1" t="s">
        <v>25</v>
      </c>
      <c r="H3946">
        <v>2250852</v>
      </c>
      <c r="I3946">
        <v>2251673</v>
      </c>
      <c r="J3946" s="1" t="s">
        <v>26</v>
      </c>
      <c r="K3946" s="1" t="s">
        <v>24</v>
      </c>
      <c r="L3946" s="1" t="s">
        <v>24</v>
      </c>
      <c r="M3946" s="1" t="s">
        <v>24</v>
      </c>
      <c r="N3946" s="1" t="s">
        <v>24</v>
      </c>
      <c r="O3946" s="1" t="s">
        <v>24</v>
      </c>
      <c r="P3946" s="1" t="s">
        <v>24</v>
      </c>
      <c r="Q3946" s="1" t="s">
        <v>5050</v>
      </c>
      <c r="R3946">
        <v>822</v>
      </c>
      <c r="T3946" s="1" t="s">
        <v>24</v>
      </c>
    </row>
    <row r="3947" spans="1:20" x14ac:dyDescent="0.55000000000000004">
      <c r="A3947" s="1" t="s">
        <v>28</v>
      </c>
      <c r="B3947" s="1" t="s">
        <v>29</v>
      </c>
      <c r="C3947" s="1" t="s">
        <v>22</v>
      </c>
      <c r="D3947" s="1" t="s">
        <v>23</v>
      </c>
      <c r="E3947" s="1" t="s">
        <v>5</v>
      </c>
      <c r="F3947" s="1" t="s">
        <v>24</v>
      </c>
      <c r="G3947" s="1" t="s">
        <v>25</v>
      </c>
      <c r="H3947">
        <v>2250852</v>
      </c>
      <c r="I3947">
        <v>2251673</v>
      </c>
      <c r="J3947" s="1" t="s">
        <v>26</v>
      </c>
      <c r="K3947" s="1" t="s">
        <v>5051</v>
      </c>
      <c r="L3947" s="1" t="s">
        <v>24</v>
      </c>
      <c r="M3947" s="1" t="s">
        <v>24</v>
      </c>
      <c r="N3947" s="1" t="s">
        <v>5052</v>
      </c>
      <c r="O3947" s="1" t="s">
        <v>24</v>
      </c>
      <c r="P3947" s="1" t="s">
        <v>24</v>
      </c>
      <c r="Q3947" s="1" t="s">
        <v>5050</v>
      </c>
      <c r="R3947">
        <v>822</v>
      </c>
      <c r="S3947">
        <v>273</v>
      </c>
      <c r="T3947" s="1" t="s">
        <v>24</v>
      </c>
    </row>
    <row r="3948" spans="1:20" x14ac:dyDescent="0.55000000000000004">
      <c r="A3948" s="1" t="s">
        <v>20</v>
      </c>
      <c r="B3948" s="1" t="s">
        <v>21</v>
      </c>
      <c r="C3948" s="1" t="s">
        <v>22</v>
      </c>
      <c r="D3948" s="1" t="s">
        <v>23</v>
      </c>
      <c r="E3948" s="1" t="s">
        <v>5</v>
      </c>
      <c r="F3948" s="1" t="s">
        <v>24</v>
      </c>
      <c r="G3948" s="1" t="s">
        <v>25</v>
      </c>
      <c r="H3948">
        <v>2251683</v>
      </c>
      <c r="I3948">
        <v>2252135</v>
      </c>
      <c r="J3948" s="1" t="s">
        <v>26</v>
      </c>
      <c r="K3948" s="1" t="s">
        <v>24</v>
      </c>
      <c r="L3948" s="1" t="s">
        <v>24</v>
      </c>
      <c r="M3948" s="1" t="s">
        <v>24</v>
      </c>
      <c r="N3948" s="1" t="s">
        <v>24</v>
      </c>
      <c r="O3948" s="1" t="s">
        <v>24</v>
      </c>
      <c r="P3948" s="1" t="s">
        <v>24</v>
      </c>
      <c r="Q3948" s="1" t="s">
        <v>5053</v>
      </c>
      <c r="R3948">
        <v>453</v>
      </c>
      <c r="T3948" s="1" t="s">
        <v>24</v>
      </c>
    </row>
    <row r="3949" spans="1:20" x14ac:dyDescent="0.55000000000000004">
      <c r="A3949" s="1" t="s">
        <v>28</v>
      </c>
      <c r="B3949" s="1" t="s">
        <v>29</v>
      </c>
      <c r="C3949" s="1" t="s">
        <v>22</v>
      </c>
      <c r="D3949" s="1" t="s">
        <v>23</v>
      </c>
      <c r="E3949" s="1" t="s">
        <v>5</v>
      </c>
      <c r="F3949" s="1" t="s">
        <v>24</v>
      </c>
      <c r="G3949" s="1" t="s">
        <v>25</v>
      </c>
      <c r="H3949">
        <v>2251683</v>
      </c>
      <c r="I3949">
        <v>2252135</v>
      </c>
      <c r="J3949" s="1" t="s">
        <v>26</v>
      </c>
      <c r="K3949" s="1" t="s">
        <v>5054</v>
      </c>
      <c r="L3949" s="1" t="s">
        <v>24</v>
      </c>
      <c r="M3949" s="1" t="s">
        <v>24</v>
      </c>
      <c r="N3949" s="1" t="s">
        <v>5055</v>
      </c>
      <c r="O3949" s="1" t="s">
        <v>24</v>
      </c>
      <c r="P3949" s="1" t="s">
        <v>24</v>
      </c>
      <c r="Q3949" s="1" t="s">
        <v>5053</v>
      </c>
      <c r="R3949">
        <v>453</v>
      </c>
      <c r="S3949">
        <v>150</v>
      </c>
      <c r="T3949" s="1" t="s">
        <v>24</v>
      </c>
    </row>
    <row r="3950" spans="1:20" x14ac:dyDescent="0.55000000000000004">
      <c r="A3950" s="1" t="s">
        <v>20</v>
      </c>
      <c r="B3950" s="1" t="s">
        <v>21</v>
      </c>
      <c r="C3950" s="1" t="s">
        <v>22</v>
      </c>
      <c r="D3950" s="1" t="s">
        <v>23</v>
      </c>
      <c r="E3950" s="1" t="s">
        <v>5</v>
      </c>
      <c r="F3950" s="1" t="s">
        <v>24</v>
      </c>
      <c r="G3950" s="1" t="s">
        <v>25</v>
      </c>
      <c r="H3950">
        <v>2252302</v>
      </c>
      <c r="I3950">
        <v>2253144</v>
      </c>
      <c r="J3950" s="1" t="s">
        <v>26</v>
      </c>
      <c r="K3950" s="1" t="s">
        <v>24</v>
      </c>
      <c r="L3950" s="1" t="s">
        <v>24</v>
      </c>
      <c r="M3950" s="1" t="s">
        <v>24</v>
      </c>
      <c r="N3950" s="1" t="s">
        <v>24</v>
      </c>
      <c r="O3950" s="1" t="s">
        <v>24</v>
      </c>
      <c r="P3950" s="1" t="s">
        <v>24</v>
      </c>
      <c r="Q3950" s="1" t="s">
        <v>5056</v>
      </c>
      <c r="R3950">
        <v>843</v>
      </c>
      <c r="T3950" s="1" t="s">
        <v>24</v>
      </c>
    </row>
    <row r="3951" spans="1:20" x14ac:dyDescent="0.55000000000000004">
      <c r="A3951" s="1" t="s">
        <v>28</v>
      </c>
      <c r="B3951" s="1" t="s">
        <v>29</v>
      </c>
      <c r="C3951" s="1" t="s">
        <v>22</v>
      </c>
      <c r="D3951" s="1" t="s">
        <v>23</v>
      </c>
      <c r="E3951" s="1" t="s">
        <v>5</v>
      </c>
      <c r="F3951" s="1" t="s">
        <v>24</v>
      </c>
      <c r="G3951" s="1" t="s">
        <v>25</v>
      </c>
      <c r="H3951">
        <v>2252302</v>
      </c>
      <c r="I3951">
        <v>2253144</v>
      </c>
      <c r="J3951" s="1" t="s">
        <v>26</v>
      </c>
      <c r="K3951" s="1" t="s">
        <v>5057</v>
      </c>
      <c r="L3951" s="1" t="s">
        <v>24</v>
      </c>
      <c r="M3951" s="1" t="s">
        <v>24</v>
      </c>
      <c r="N3951" s="1" t="s">
        <v>73</v>
      </c>
      <c r="O3951" s="1" t="s">
        <v>24</v>
      </c>
      <c r="P3951" s="1" t="s">
        <v>24</v>
      </c>
      <c r="Q3951" s="1" t="s">
        <v>5056</v>
      </c>
      <c r="R3951">
        <v>843</v>
      </c>
      <c r="S3951">
        <v>280</v>
      </c>
      <c r="T3951" s="1" t="s">
        <v>24</v>
      </c>
    </row>
    <row r="3952" spans="1:20" x14ac:dyDescent="0.55000000000000004">
      <c r="A3952" s="1" t="s">
        <v>20</v>
      </c>
      <c r="B3952" s="1" t="s">
        <v>21</v>
      </c>
      <c r="C3952" s="1" t="s">
        <v>22</v>
      </c>
      <c r="D3952" s="1" t="s">
        <v>23</v>
      </c>
      <c r="E3952" s="1" t="s">
        <v>5</v>
      </c>
      <c r="F3952" s="1" t="s">
        <v>24</v>
      </c>
      <c r="G3952" s="1" t="s">
        <v>25</v>
      </c>
      <c r="H3952">
        <v>2253155</v>
      </c>
      <c r="I3952">
        <v>2253460</v>
      </c>
      <c r="J3952" s="1" t="s">
        <v>26</v>
      </c>
      <c r="K3952" s="1" t="s">
        <v>24</v>
      </c>
      <c r="L3952" s="1" t="s">
        <v>24</v>
      </c>
      <c r="M3952" s="1" t="s">
        <v>24</v>
      </c>
      <c r="N3952" s="1" t="s">
        <v>24</v>
      </c>
      <c r="O3952" s="1" t="s">
        <v>24</v>
      </c>
      <c r="P3952" s="1" t="s">
        <v>24</v>
      </c>
      <c r="Q3952" s="1" t="s">
        <v>5058</v>
      </c>
      <c r="R3952">
        <v>306</v>
      </c>
      <c r="T3952" s="1" t="s">
        <v>24</v>
      </c>
    </row>
    <row r="3953" spans="1:20" x14ac:dyDescent="0.55000000000000004">
      <c r="A3953" s="1" t="s">
        <v>28</v>
      </c>
      <c r="B3953" s="1" t="s">
        <v>29</v>
      </c>
      <c r="C3953" s="1" t="s">
        <v>22</v>
      </c>
      <c r="D3953" s="1" t="s">
        <v>23</v>
      </c>
      <c r="E3953" s="1" t="s">
        <v>5</v>
      </c>
      <c r="F3953" s="1" t="s">
        <v>24</v>
      </c>
      <c r="G3953" s="1" t="s">
        <v>25</v>
      </c>
      <c r="H3953">
        <v>2253155</v>
      </c>
      <c r="I3953">
        <v>2253460</v>
      </c>
      <c r="J3953" s="1" t="s">
        <v>26</v>
      </c>
      <c r="K3953" s="1" t="s">
        <v>5059</v>
      </c>
      <c r="L3953" s="1" t="s">
        <v>24</v>
      </c>
      <c r="M3953" s="1" t="s">
        <v>24</v>
      </c>
      <c r="N3953" s="1" t="s">
        <v>73</v>
      </c>
      <c r="O3953" s="1" t="s">
        <v>24</v>
      </c>
      <c r="P3953" s="1" t="s">
        <v>24</v>
      </c>
      <c r="Q3953" s="1" t="s">
        <v>5058</v>
      </c>
      <c r="R3953">
        <v>306</v>
      </c>
      <c r="S3953">
        <v>101</v>
      </c>
      <c r="T3953" s="1" t="s">
        <v>24</v>
      </c>
    </row>
    <row r="3954" spans="1:20" x14ac:dyDescent="0.55000000000000004">
      <c r="A3954" s="1" t="s">
        <v>20</v>
      </c>
      <c r="B3954" s="1" t="s">
        <v>21</v>
      </c>
      <c r="C3954" s="1" t="s">
        <v>22</v>
      </c>
      <c r="D3954" s="1" t="s">
        <v>23</v>
      </c>
      <c r="E3954" s="1" t="s">
        <v>5</v>
      </c>
      <c r="F3954" s="1" t="s">
        <v>24</v>
      </c>
      <c r="G3954" s="1" t="s">
        <v>25</v>
      </c>
      <c r="H3954">
        <v>2253483</v>
      </c>
      <c r="I3954">
        <v>2254079</v>
      </c>
      <c r="J3954" s="1" t="s">
        <v>26</v>
      </c>
      <c r="K3954" s="1" t="s">
        <v>24</v>
      </c>
      <c r="L3954" s="1" t="s">
        <v>24</v>
      </c>
      <c r="M3954" s="1" t="s">
        <v>24</v>
      </c>
      <c r="N3954" s="1" t="s">
        <v>24</v>
      </c>
      <c r="O3954" s="1" t="s">
        <v>24</v>
      </c>
      <c r="P3954" s="1" t="s">
        <v>24</v>
      </c>
      <c r="Q3954" s="1" t="s">
        <v>5060</v>
      </c>
      <c r="R3954">
        <v>597</v>
      </c>
      <c r="T3954" s="1" t="s">
        <v>24</v>
      </c>
    </row>
    <row r="3955" spans="1:20" x14ac:dyDescent="0.55000000000000004">
      <c r="A3955" s="1" t="s">
        <v>28</v>
      </c>
      <c r="B3955" s="1" t="s">
        <v>29</v>
      </c>
      <c r="C3955" s="1" t="s">
        <v>22</v>
      </c>
      <c r="D3955" s="1" t="s">
        <v>23</v>
      </c>
      <c r="E3955" s="1" t="s">
        <v>5</v>
      </c>
      <c r="F3955" s="1" t="s">
        <v>24</v>
      </c>
      <c r="G3955" s="1" t="s">
        <v>25</v>
      </c>
      <c r="H3955">
        <v>2253483</v>
      </c>
      <c r="I3955">
        <v>2254079</v>
      </c>
      <c r="J3955" s="1" t="s">
        <v>26</v>
      </c>
      <c r="K3955" s="1" t="s">
        <v>5061</v>
      </c>
      <c r="L3955" s="1" t="s">
        <v>24</v>
      </c>
      <c r="M3955" s="1" t="s">
        <v>24</v>
      </c>
      <c r="N3955" s="1" t="s">
        <v>73</v>
      </c>
      <c r="O3955" s="1" t="s">
        <v>24</v>
      </c>
      <c r="P3955" s="1" t="s">
        <v>24</v>
      </c>
      <c r="Q3955" s="1" t="s">
        <v>5060</v>
      </c>
      <c r="R3955">
        <v>597</v>
      </c>
      <c r="S3955">
        <v>198</v>
      </c>
      <c r="T3955" s="1" t="s">
        <v>24</v>
      </c>
    </row>
    <row r="3956" spans="1:20" x14ac:dyDescent="0.55000000000000004">
      <c r="A3956" s="1" t="s">
        <v>20</v>
      </c>
      <c r="B3956" s="1" t="s">
        <v>21</v>
      </c>
      <c r="C3956" s="1" t="s">
        <v>22</v>
      </c>
      <c r="D3956" s="1" t="s">
        <v>23</v>
      </c>
      <c r="E3956" s="1" t="s">
        <v>5</v>
      </c>
      <c r="F3956" s="1" t="s">
        <v>24</v>
      </c>
      <c r="G3956" s="1" t="s">
        <v>25</v>
      </c>
      <c r="H3956">
        <v>2254144</v>
      </c>
      <c r="I3956">
        <v>2255460</v>
      </c>
      <c r="J3956" s="1" t="s">
        <v>67</v>
      </c>
      <c r="K3956" s="1" t="s">
        <v>24</v>
      </c>
      <c r="L3956" s="1" t="s">
        <v>24</v>
      </c>
      <c r="M3956" s="1" t="s">
        <v>24</v>
      </c>
      <c r="N3956" s="1" t="s">
        <v>24</v>
      </c>
      <c r="O3956" s="1" t="s">
        <v>24</v>
      </c>
      <c r="P3956" s="1" t="s">
        <v>24</v>
      </c>
      <c r="Q3956" s="1" t="s">
        <v>5062</v>
      </c>
      <c r="R3956">
        <v>1317</v>
      </c>
      <c r="T3956" s="1" t="s">
        <v>24</v>
      </c>
    </row>
    <row r="3957" spans="1:20" x14ac:dyDescent="0.55000000000000004">
      <c r="A3957" s="1" t="s">
        <v>28</v>
      </c>
      <c r="B3957" s="1" t="s">
        <v>29</v>
      </c>
      <c r="C3957" s="1" t="s">
        <v>22</v>
      </c>
      <c r="D3957" s="1" t="s">
        <v>23</v>
      </c>
      <c r="E3957" s="1" t="s">
        <v>5</v>
      </c>
      <c r="F3957" s="1" t="s">
        <v>24</v>
      </c>
      <c r="G3957" s="1" t="s">
        <v>25</v>
      </c>
      <c r="H3957">
        <v>2254144</v>
      </c>
      <c r="I3957">
        <v>2255460</v>
      </c>
      <c r="J3957" s="1" t="s">
        <v>67</v>
      </c>
      <c r="K3957" s="1" t="s">
        <v>5063</v>
      </c>
      <c r="L3957" s="1" t="s">
        <v>24</v>
      </c>
      <c r="M3957" s="1" t="s">
        <v>24</v>
      </c>
      <c r="N3957" s="1" t="s">
        <v>1488</v>
      </c>
      <c r="O3957" s="1" t="s">
        <v>24</v>
      </c>
      <c r="P3957" s="1" t="s">
        <v>24</v>
      </c>
      <c r="Q3957" s="1" t="s">
        <v>5062</v>
      </c>
      <c r="R3957">
        <v>1317</v>
      </c>
      <c r="S3957">
        <v>438</v>
      </c>
      <c r="T3957" s="1" t="s">
        <v>24</v>
      </c>
    </row>
    <row r="3958" spans="1:20" x14ac:dyDescent="0.55000000000000004">
      <c r="A3958" s="1" t="s">
        <v>20</v>
      </c>
      <c r="B3958" s="1" t="s">
        <v>21</v>
      </c>
      <c r="C3958" s="1" t="s">
        <v>22</v>
      </c>
      <c r="D3958" s="1" t="s">
        <v>23</v>
      </c>
      <c r="E3958" s="1" t="s">
        <v>5</v>
      </c>
      <c r="F3958" s="1" t="s">
        <v>24</v>
      </c>
      <c r="G3958" s="1" t="s">
        <v>25</v>
      </c>
      <c r="H3958">
        <v>2255460</v>
      </c>
      <c r="I3958">
        <v>2255921</v>
      </c>
      <c r="J3958" s="1" t="s">
        <v>67</v>
      </c>
      <c r="K3958" s="1" t="s">
        <v>24</v>
      </c>
      <c r="L3958" s="1" t="s">
        <v>24</v>
      </c>
      <c r="M3958" s="1" t="s">
        <v>24</v>
      </c>
      <c r="N3958" s="1" t="s">
        <v>24</v>
      </c>
      <c r="O3958" s="1" t="s">
        <v>24</v>
      </c>
      <c r="P3958" s="1" t="s">
        <v>24</v>
      </c>
      <c r="Q3958" s="1" t="s">
        <v>5064</v>
      </c>
      <c r="R3958">
        <v>462</v>
      </c>
      <c r="T3958" s="1" t="s">
        <v>24</v>
      </c>
    </row>
    <row r="3959" spans="1:20" x14ac:dyDescent="0.55000000000000004">
      <c r="A3959" s="1" t="s">
        <v>28</v>
      </c>
      <c r="B3959" s="1" t="s">
        <v>29</v>
      </c>
      <c r="C3959" s="1" t="s">
        <v>22</v>
      </c>
      <c r="D3959" s="1" t="s">
        <v>23</v>
      </c>
      <c r="E3959" s="1" t="s">
        <v>5</v>
      </c>
      <c r="F3959" s="1" t="s">
        <v>24</v>
      </c>
      <c r="G3959" s="1" t="s">
        <v>25</v>
      </c>
      <c r="H3959">
        <v>2255460</v>
      </c>
      <c r="I3959">
        <v>2255921</v>
      </c>
      <c r="J3959" s="1" t="s">
        <v>67</v>
      </c>
      <c r="K3959" s="1" t="s">
        <v>5065</v>
      </c>
      <c r="L3959" s="1" t="s">
        <v>24</v>
      </c>
      <c r="M3959" s="1" t="s">
        <v>24</v>
      </c>
      <c r="N3959" s="1" t="s">
        <v>3502</v>
      </c>
      <c r="O3959" s="1" t="s">
        <v>24</v>
      </c>
      <c r="P3959" s="1" t="s">
        <v>24</v>
      </c>
      <c r="Q3959" s="1" t="s">
        <v>5064</v>
      </c>
      <c r="R3959">
        <v>462</v>
      </c>
      <c r="S3959">
        <v>153</v>
      </c>
      <c r="T3959" s="1" t="s">
        <v>24</v>
      </c>
    </row>
    <row r="3960" spans="1:20" x14ac:dyDescent="0.55000000000000004">
      <c r="A3960" s="1" t="s">
        <v>20</v>
      </c>
      <c r="B3960" s="1" t="s">
        <v>21</v>
      </c>
      <c r="C3960" s="1" t="s">
        <v>22</v>
      </c>
      <c r="D3960" s="1" t="s">
        <v>23</v>
      </c>
      <c r="E3960" s="1" t="s">
        <v>5</v>
      </c>
      <c r="F3960" s="1" t="s">
        <v>24</v>
      </c>
      <c r="G3960" s="1" t="s">
        <v>25</v>
      </c>
      <c r="H3960">
        <v>2256015</v>
      </c>
      <c r="I3960">
        <v>2257028</v>
      </c>
      <c r="J3960" s="1" t="s">
        <v>67</v>
      </c>
      <c r="K3960" s="1" t="s">
        <v>24</v>
      </c>
      <c r="L3960" s="1" t="s">
        <v>24</v>
      </c>
      <c r="M3960" s="1" t="s">
        <v>24</v>
      </c>
      <c r="N3960" s="1" t="s">
        <v>24</v>
      </c>
      <c r="O3960" s="1" t="s">
        <v>24</v>
      </c>
      <c r="P3960" s="1" t="s">
        <v>24</v>
      </c>
      <c r="Q3960" s="1" t="s">
        <v>5066</v>
      </c>
      <c r="R3960">
        <v>1014</v>
      </c>
      <c r="T3960" s="1" t="s">
        <v>24</v>
      </c>
    </row>
    <row r="3961" spans="1:20" x14ac:dyDescent="0.55000000000000004">
      <c r="A3961" s="1" t="s">
        <v>28</v>
      </c>
      <c r="B3961" s="1" t="s">
        <v>29</v>
      </c>
      <c r="C3961" s="1" t="s">
        <v>22</v>
      </c>
      <c r="D3961" s="1" t="s">
        <v>23</v>
      </c>
      <c r="E3961" s="1" t="s">
        <v>5</v>
      </c>
      <c r="F3961" s="1" t="s">
        <v>24</v>
      </c>
      <c r="G3961" s="1" t="s">
        <v>25</v>
      </c>
      <c r="H3961">
        <v>2256015</v>
      </c>
      <c r="I3961">
        <v>2257028</v>
      </c>
      <c r="J3961" s="1" t="s">
        <v>67</v>
      </c>
      <c r="K3961" s="1" t="s">
        <v>5067</v>
      </c>
      <c r="L3961" s="1" t="s">
        <v>24</v>
      </c>
      <c r="M3961" s="1" t="s">
        <v>24</v>
      </c>
      <c r="N3961" s="1" t="s">
        <v>5068</v>
      </c>
      <c r="O3961" s="1" t="s">
        <v>24</v>
      </c>
      <c r="P3961" s="1" t="s">
        <v>24</v>
      </c>
      <c r="Q3961" s="1" t="s">
        <v>5066</v>
      </c>
      <c r="R3961">
        <v>1014</v>
      </c>
      <c r="S3961">
        <v>337</v>
      </c>
      <c r="T3961" s="1" t="s">
        <v>24</v>
      </c>
    </row>
    <row r="3962" spans="1:20" x14ac:dyDescent="0.55000000000000004">
      <c r="A3962" s="1" t="s">
        <v>20</v>
      </c>
      <c r="B3962" s="1" t="s">
        <v>21</v>
      </c>
      <c r="C3962" s="1" t="s">
        <v>22</v>
      </c>
      <c r="D3962" s="1" t="s">
        <v>23</v>
      </c>
      <c r="E3962" s="1" t="s">
        <v>5</v>
      </c>
      <c r="F3962" s="1" t="s">
        <v>24</v>
      </c>
      <c r="G3962" s="1" t="s">
        <v>25</v>
      </c>
      <c r="H3962">
        <v>2257030</v>
      </c>
      <c r="I3962">
        <v>2257662</v>
      </c>
      <c r="J3962" s="1" t="s">
        <v>67</v>
      </c>
      <c r="K3962" s="1" t="s">
        <v>24</v>
      </c>
      <c r="L3962" s="1" t="s">
        <v>24</v>
      </c>
      <c r="M3962" s="1" t="s">
        <v>24</v>
      </c>
      <c r="N3962" s="1" t="s">
        <v>24</v>
      </c>
      <c r="O3962" s="1" t="s">
        <v>24</v>
      </c>
      <c r="P3962" s="1" t="s">
        <v>24</v>
      </c>
      <c r="Q3962" s="1" t="s">
        <v>5069</v>
      </c>
      <c r="R3962">
        <v>633</v>
      </c>
      <c r="T3962" s="1" t="s">
        <v>24</v>
      </c>
    </row>
    <row r="3963" spans="1:20" x14ac:dyDescent="0.55000000000000004">
      <c r="A3963" s="1" t="s">
        <v>28</v>
      </c>
      <c r="B3963" s="1" t="s">
        <v>29</v>
      </c>
      <c r="C3963" s="1" t="s">
        <v>22</v>
      </c>
      <c r="D3963" s="1" t="s">
        <v>23</v>
      </c>
      <c r="E3963" s="1" t="s">
        <v>5</v>
      </c>
      <c r="F3963" s="1" t="s">
        <v>24</v>
      </c>
      <c r="G3963" s="1" t="s">
        <v>25</v>
      </c>
      <c r="H3963">
        <v>2257030</v>
      </c>
      <c r="I3963">
        <v>2257662</v>
      </c>
      <c r="J3963" s="1" t="s">
        <v>67</v>
      </c>
      <c r="K3963" s="1" t="s">
        <v>5070</v>
      </c>
      <c r="L3963" s="1" t="s">
        <v>24</v>
      </c>
      <c r="M3963" s="1" t="s">
        <v>24</v>
      </c>
      <c r="N3963" s="1" t="s">
        <v>2183</v>
      </c>
      <c r="O3963" s="1" t="s">
        <v>24</v>
      </c>
      <c r="P3963" s="1" t="s">
        <v>24</v>
      </c>
      <c r="Q3963" s="1" t="s">
        <v>5069</v>
      </c>
      <c r="R3963">
        <v>633</v>
      </c>
      <c r="S3963">
        <v>210</v>
      </c>
      <c r="T3963" s="1" t="s">
        <v>24</v>
      </c>
    </row>
    <row r="3964" spans="1:20" x14ac:dyDescent="0.55000000000000004">
      <c r="A3964" s="1" t="s">
        <v>20</v>
      </c>
      <c r="B3964" s="1" t="s">
        <v>21</v>
      </c>
      <c r="C3964" s="1" t="s">
        <v>22</v>
      </c>
      <c r="D3964" s="1" t="s">
        <v>23</v>
      </c>
      <c r="E3964" s="1" t="s">
        <v>5</v>
      </c>
      <c r="F3964" s="1" t="s">
        <v>24</v>
      </c>
      <c r="G3964" s="1" t="s">
        <v>25</v>
      </c>
      <c r="H3964">
        <v>2257812</v>
      </c>
      <c r="I3964">
        <v>2260271</v>
      </c>
      <c r="J3964" s="1" t="s">
        <v>67</v>
      </c>
      <c r="K3964" s="1" t="s">
        <v>24</v>
      </c>
      <c r="L3964" s="1" t="s">
        <v>24</v>
      </c>
      <c r="M3964" s="1" t="s">
        <v>24</v>
      </c>
      <c r="N3964" s="1" t="s">
        <v>24</v>
      </c>
      <c r="O3964" s="1" t="s">
        <v>24</v>
      </c>
      <c r="P3964" s="1" t="s">
        <v>24</v>
      </c>
      <c r="Q3964" s="1" t="s">
        <v>5071</v>
      </c>
      <c r="R3964">
        <v>2460</v>
      </c>
      <c r="T3964" s="1" t="s">
        <v>24</v>
      </c>
    </row>
    <row r="3965" spans="1:20" x14ac:dyDescent="0.55000000000000004">
      <c r="A3965" s="1" t="s">
        <v>28</v>
      </c>
      <c r="B3965" s="1" t="s">
        <v>29</v>
      </c>
      <c r="C3965" s="1" t="s">
        <v>22</v>
      </c>
      <c r="D3965" s="1" t="s">
        <v>23</v>
      </c>
      <c r="E3965" s="1" t="s">
        <v>5</v>
      </c>
      <c r="F3965" s="1" t="s">
        <v>24</v>
      </c>
      <c r="G3965" s="1" t="s">
        <v>25</v>
      </c>
      <c r="H3965">
        <v>2257812</v>
      </c>
      <c r="I3965">
        <v>2260271</v>
      </c>
      <c r="J3965" s="1" t="s">
        <v>67</v>
      </c>
      <c r="K3965" s="1" t="s">
        <v>5072</v>
      </c>
      <c r="L3965" s="1" t="s">
        <v>24</v>
      </c>
      <c r="M3965" s="1" t="s">
        <v>24</v>
      </c>
      <c r="N3965" s="1" t="s">
        <v>5073</v>
      </c>
      <c r="O3965" s="1" t="s">
        <v>24</v>
      </c>
      <c r="P3965" s="1" t="s">
        <v>24</v>
      </c>
      <c r="Q3965" s="1" t="s">
        <v>5071</v>
      </c>
      <c r="R3965">
        <v>2460</v>
      </c>
      <c r="S3965">
        <v>819</v>
      </c>
      <c r="T3965" s="1" t="s">
        <v>24</v>
      </c>
    </row>
    <row r="3966" spans="1:20" x14ac:dyDescent="0.55000000000000004">
      <c r="A3966" s="1" t="s">
        <v>20</v>
      </c>
      <c r="B3966" s="1" t="s">
        <v>21</v>
      </c>
      <c r="C3966" s="1" t="s">
        <v>22</v>
      </c>
      <c r="D3966" s="1" t="s">
        <v>23</v>
      </c>
      <c r="E3966" s="1" t="s">
        <v>5</v>
      </c>
      <c r="F3966" s="1" t="s">
        <v>24</v>
      </c>
      <c r="G3966" s="1" t="s">
        <v>25</v>
      </c>
      <c r="H3966">
        <v>2260437</v>
      </c>
      <c r="I3966">
        <v>2261690</v>
      </c>
      <c r="J3966" s="1" t="s">
        <v>67</v>
      </c>
      <c r="K3966" s="1" t="s">
        <v>24</v>
      </c>
      <c r="L3966" s="1" t="s">
        <v>24</v>
      </c>
      <c r="M3966" s="1" t="s">
        <v>24</v>
      </c>
      <c r="N3966" s="1" t="s">
        <v>24</v>
      </c>
      <c r="O3966" s="1" t="s">
        <v>24</v>
      </c>
      <c r="P3966" s="1" t="s">
        <v>24</v>
      </c>
      <c r="Q3966" s="1" t="s">
        <v>5074</v>
      </c>
      <c r="R3966">
        <v>1254</v>
      </c>
      <c r="T3966" s="1" t="s">
        <v>24</v>
      </c>
    </row>
    <row r="3967" spans="1:20" x14ac:dyDescent="0.55000000000000004">
      <c r="A3967" s="1" t="s">
        <v>28</v>
      </c>
      <c r="B3967" s="1" t="s">
        <v>29</v>
      </c>
      <c r="C3967" s="1" t="s">
        <v>22</v>
      </c>
      <c r="D3967" s="1" t="s">
        <v>23</v>
      </c>
      <c r="E3967" s="1" t="s">
        <v>5</v>
      </c>
      <c r="F3967" s="1" t="s">
        <v>24</v>
      </c>
      <c r="G3967" s="1" t="s">
        <v>25</v>
      </c>
      <c r="H3967">
        <v>2260437</v>
      </c>
      <c r="I3967">
        <v>2261690</v>
      </c>
      <c r="J3967" s="1" t="s">
        <v>67</v>
      </c>
      <c r="K3967" s="1" t="s">
        <v>5075</v>
      </c>
      <c r="L3967" s="1" t="s">
        <v>24</v>
      </c>
      <c r="M3967" s="1" t="s">
        <v>24</v>
      </c>
      <c r="N3967" s="1" t="s">
        <v>5076</v>
      </c>
      <c r="O3967" s="1" t="s">
        <v>24</v>
      </c>
      <c r="P3967" s="1" t="s">
        <v>24</v>
      </c>
      <c r="Q3967" s="1" t="s">
        <v>5074</v>
      </c>
      <c r="R3967">
        <v>1254</v>
      </c>
      <c r="S3967">
        <v>417</v>
      </c>
      <c r="T3967" s="1" t="s">
        <v>24</v>
      </c>
    </row>
    <row r="3968" spans="1:20" x14ac:dyDescent="0.55000000000000004">
      <c r="A3968" s="1" t="s">
        <v>20</v>
      </c>
      <c r="B3968" s="1" t="s">
        <v>21</v>
      </c>
      <c r="C3968" s="1" t="s">
        <v>22</v>
      </c>
      <c r="D3968" s="1" t="s">
        <v>23</v>
      </c>
      <c r="E3968" s="1" t="s">
        <v>5</v>
      </c>
      <c r="F3968" s="1" t="s">
        <v>24</v>
      </c>
      <c r="G3968" s="1" t="s">
        <v>25</v>
      </c>
      <c r="H3968">
        <v>2261703</v>
      </c>
      <c r="I3968">
        <v>2262305</v>
      </c>
      <c r="J3968" s="1" t="s">
        <v>67</v>
      </c>
      <c r="K3968" s="1" t="s">
        <v>24</v>
      </c>
      <c r="L3968" s="1" t="s">
        <v>24</v>
      </c>
      <c r="M3968" s="1" t="s">
        <v>24</v>
      </c>
      <c r="N3968" s="1" t="s">
        <v>24</v>
      </c>
      <c r="O3968" s="1" t="s">
        <v>24</v>
      </c>
      <c r="P3968" s="1" t="s">
        <v>24</v>
      </c>
      <c r="Q3968" s="1" t="s">
        <v>5077</v>
      </c>
      <c r="R3968">
        <v>603</v>
      </c>
      <c r="T3968" s="1" t="s">
        <v>24</v>
      </c>
    </row>
    <row r="3969" spans="1:20" x14ac:dyDescent="0.55000000000000004">
      <c r="A3969" s="1" t="s">
        <v>28</v>
      </c>
      <c r="B3969" s="1" t="s">
        <v>29</v>
      </c>
      <c r="C3969" s="1" t="s">
        <v>22</v>
      </c>
      <c r="D3969" s="1" t="s">
        <v>23</v>
      </c>
      <c r="E3969" s="1" t="s">
        <v>5</v>
      </c>
      <c r="F3969" s="1" t="s">
        <v>24</v>
      </c>
      <c r="G3969" s="1" t="s">
        <v>25</v>
      </c>
      <c r="H3969">
        <v>2261703</v>
      </c>
      <c r="I3969">
        <v>2262305</v>
      </c>
      <c r="J3969" s="1" t="s">
        <v>67</v>
      </c>
      <c r="K3969" s="1" t="s">
        <v>5078</v>
      </c>
      <c r="L3969" s="1" t="s">
        <v>24</v>
      </c>
      <c r="M3969" s="1" t="s">
        <v>24</v>
      </c>
      <c r="N3969" s="1" t="s">
        <v>5079</v>
      </c>
      <c r="O3969" s="1" t="s">
        <v>24</v>
      </c>
      <c r="P3969" s="1" t="s">
        <v>24</v>
      </c>
      <c r="Q3969" s="1" t="s">
        <v>5077</v>
      </c>
      <c r="R3969">
        <v>603</v>
      </c>
      <c r="S3969">
        <v>200</v>
      </c>
      <c r="T3969" s="1" t="s">
        <v>24</v>
      </c>
    </row>
    <row r="3970" spans="1:20" x14ac:dyDescent="0.55000000000000004">
      <c r="A3970" s="1" t="s">
        <v>20</v>
      </c>
      <c r="B3970" s="1" t="s">
        <v>21</v>
      </c>
      <c r="C3970" s="1" t="s">
        <v>22</v>
      </c>
      <c r="D3970" s="1" t="s">
        <v>23</v>
      </c>
      <c r="E3970" s="1" t="s">
        <v>5</v>
      </c>
      <c r="F3970" s="1" t="s">
        <v>24</v>
      </c>
      <c r="G3970" s="1" t="s">
        <v>25</v>
      </c>
      <c r="H3970">
        <v>2262649</v>
      </c>
      <c r="I3970">
        <v>2263965</v>
      </c>
      <c r="J3970" s="1" t="s">
        <v>67</v>
      </c>
      <c r="K3970" s="1" t="s">
        <v>24</v>
      </c>
      <c r="L3970" s="1" t="s">
        <v>24</v>
      </c>
      <c r="M3970" s="1" t="s">
        <v>24</v>
      </c>
      <c r="N3970" s="1" t="s">
        <v>24</v>
      </c>
      <c r="O3970" s="1" t="s">
        <v>24</v>
      </c>
      <c r="P3970" s="1" t="s">
        <v>24</v>
      </c>
      <c r="Q3970" s="1" t="s">
        <v>5080</v>
      </c>
      <c r="R3970">
        <v>1317</v>
      </c>
      <c r="T3970" s="1" t="s">
        <v>24</v>
      </c>
    </row>
    <row r="3971" spans="1:20" x14ac:dyDescent="0.55000000000000004">
      <c r="A3971" s="1" t="s">
        <v>28</v>
      </c>
      <c r="B3971" s="1" t="s">
        <v>29</v>
      </c>
      <c r="C3971" s="1" t="s">
        <v>22</v>
      </c>
      <c r="D3971" s="1" t="s">
        <v>23</v>
      </c>
      <c r="E3971" s="1" t="s">
        <v>5</v>
      </c>
      <c r="F3971" s="1" t="s">
        <v>24</v>
      </c>
      <c r="G3971" s="1" t="s">
        <v>25</v>
      </c>
      <c r="H3971">
        <v>2262649</v>
      </c>
      <c r="I3971">
        <v>2263965</v>
      </c>
      <c r="J3971" s="1" t="s">
        <v>67</v>
      </c>
      <c r="K3971" s="1" t="s">
        <v>5081</v>
      </c>
      <c r="L3971" s="1" t="s">
        <v>24</v>
      </c>
      <c r="M3971" s="1" t="s">
        <v>24</v>
      </c>
      <c r="N3971" s="1" t="s">
        <v>5082</v>
      </c>
      <c r="O3971" s="1" t="s">
        <v>24</v>
      </c>
      <c r="P3971" s="1" t="s">
        <v>24</v>
      </c>
      <c r="Q3971" s="1" t="s">
        <v>5080</v>
      </c>
      <c r="R3971">
        <v>1317</v>
      </c>
      <c r="S3971">
        <v>438</v>
      </c>
      <c r="T3971" s="1" t="s">
        <v>24</v>
      </c>
    </row>
    <row r="3972" spans="1:20" x14ac:dyDescent="0.55000000000000004">
      <c r="A3972" s="1" t="s">
        <v>20</v>
      </c>
      <c r="B3972" s="1" t="s">
        <v>21</v>
      </c>
      <c r="C3972" s="1" t="s">
        <v>22</v>
      </c>
      <c r="D3972" s="1" t="s">
        <v>23</v>
      </c>
      <c r="E3972" s="1" t="s">
        <v>5</v>
      </c>
      <c r="F3972" s="1" t="s">
        <v>24</v>
      </c>
      <c r="G3972" s="1" t="s">
        <v>25</v>
      </c>
      <c r="H3972">
        <v>2264469</v>
      </c>
      <c r="I3972">
        <v>2264738</v>
      </c>
      <c r="J3972" s="1" t="s">
        <v>26</v>
      </c>
      <c r="K3972" s="1" t="s">
        <v>24</v>
      </c>
      <c r="L3972" s="1" t="s">
        <v>24</v>
      </c>
      <c r="M3972" s="1" t="s">
        <v>24</v>
      </c>
      <c r="N3972" s="1" t="s">
        <v>24</v>
      </c>
      <c r="O3972" s="1" t="s">
        <v>24</v>
      </c>
      <c r="P3972" s="1" t="s">
        <v>24</v>
      </c>
      <c r="Q3972" s="1" t="s">
        <v>5083</v>
      </c>
      <c r="R3972">
        <v>270</v>
      </c>
      <c r="T3972" s="1" t="s">
        <v>24</v>
      </c>
    </row>
    <row r="3973" spans="1:20" x14ac:dyDescent="0.55000000000000004">
      <c r="A3973" s="1" t="s">
        <v>28</v>
      </c>
      <c r="B3973" s="1" t="s">
        <v>29</v>
      </c>
      <c r="C3973" s="1" t="s">
        <v>22</v>
      </c>
      <c r="D3973" s="1" t="s">
        <v>23</v>
      </c>
      <c r="E3973" s="1" t="s">
        <v>5</v>
      </c>
      <c r="F3973" s="1" t="s">
        <v>24</v>
      </c>
      <c r="G3973" s="1" t="s">
        <v>25</v>
      </c>
      <c r="H3973">
        <v>2264469</v>
      </c>
      <c r="I3973">
        <v>2264738</v>
      </c>
      <c r="J3973" s="1" t="s">
        <v>26</v>
      </c>
      <c r="K3973" s="1" t="s">
        <v>5084</v>
      </c>
      <c r="L3973" s="1" t="s">
        <v>24</v>
      </c>
      <c r="M3973" s="1" t="s">
        <v>24</v>
      </c>
      <c r="N3973" s="1" t="s">
        <v>73</v>
      </c>
      <c r="O3973" s="1" t="s">
        <v>24</v>
      </c>
      <c r="P3973" s="1" t="s">
        <v>24</v>
      </c>
      <c r="Q3973" s="1" t="s">
        <v>5083</v>
      </c>
      <c r="R3973">
        <v>270</v>
      </c>
      <c r="S3973">
        <v>89</v>
      </c>
      <c r="T3973" s="1" t="s">
        <v>24</v>
      </c>
    </row>
    <row r="3974" spans="1:20" x14ac:dyDescent="0.55000000000000004">
      <c r="A3974" s="1" t="s">
        <v>20</v>
      </c>
      <c r="B3974" s="1" t="s">
        <v>203</v>
      </c>
      <c r="C3974" s="1" t="s">
        <v>22</v>
      </c>
      <c r="D3974" s="1" t="s">
        <v>23</v>
      </c>
      <c r="E3974" s="1" t="s">
        <v>5</v>
      </c>
      <c r="F3974" s="1" t="s">
        <v>24</v>
      </c>
      <c r="G3974" s="1" t="s">
        <v>25</v>
      </c>
      <c r="H3974">
        <v>2265062</v>
      </c>
      <c r="I3974">
        <v>2265146</v>
      </c>
      <c r="J3974" s="1" t="s">
        <v>67</v>
      </c>
      <c r="K3974" s="1" t="s">
        <v>24</v>
      </c>
      <c r="L3974" s="1" t="s">
        <v>24</v>
      </c>
      <c r="M3974" s="1" t="s">
        <v>24</v>
      </c>
      <c r="N3974" s="1" t="s">
        <v>24</v>
      </c>
      <c r="O3974" s="1" t="s">
        <v>24</v>
      </c>
      <c r="P3974" s="1" t="s">
        <v>24</v>
      </c>
      <c r="Q3974" s="1" t="s">
        <v>5085</v>
      </c>
      <c r="R3974">
        <v>85</v>
      </c>
      <c r="T3974" s="1" t="s">
        <v>24</v>
      </c>
    </row>
    <row r="3975" spans="1:20" x14ac:dyDescent="0.55000000000000004">
      <c r="A3975" s="1" t="s">
        <v>203</v>
      </c>
      <c r="B3975" s="1" t="s">
        <v>24</v>
      </c>
      <c r="C3975" s="1" t="s">
        <v>22</v>
      </c>
      <c r="D3975" s="1" t="s">
        <v>23</v>
      </c>
      <c r="E3975" s="1" t="s">
        <v>5</v>
      </c>
      <c r="F3975" s="1" t="s">
        <v>24</v>
      </c>
      <c r="G3975" s="1" t="s">
        <v>25</v>
      </c>
      <c r="H3975">
        <v>2265062</v>
      </c>
      <c r="I3975">
        <v>2265146</v>
      </c>
      <c r="J3975" s="1" t="s">
        <v>67</v>
      </c>
      <c r="K3975" s="1" t="s">
        <v>24</v>
      </c>
      <c r="L3975" s="1" t="s">
        <v>24</v>
      </c>
      <c r="M3975" s="1" t="s">
        <v>24</v>
      </c>
      <c r="N3975" s="1" t="s">
        <v>1987</v>
      </c>
      <c r="O3975" s="1" t="s">
        <v>24</v>
      </c>
      <c r="P3975" s="1" t="s">
        <v>24</v>
      </c>
      <c r="Q3975" s="1" t="s">
        <v>5085</v>
      </c>
      <c r="R3975">
        <v>85</v>
      </c>
      <c r="T3975" s="1" t="s">
        <v>24</v>
      </c>
    </row>
    <row r="3976" spans="1:20" x14ac:dyDescent="0.55000000000000004">
      <c r="A3976" s="1" t="s">
        <v>20</v>
      </c>
      <c r="B3976" s="1" t="s">
        <v>21</v>
      </c>
      <c r="C3976" s="1" t="s">
        <v>22</v>
      </c>
      <c r="D3976" s="1" t="s">
        <v>23</v>
      </c>
      <c r="E3976" s="1" t="s">
        <v>5</v>
      </c>
      <c r="F3976" s="1" t="s">
        <v>24</v>
      </c>
      <c r="G3976" s="1" t="s">
        <v>25</v>
      </c>
      <c r="H3976">
        <v>2265244</v>
      </c>
      <c r="I3976">
        <v>2266137</v>
      </c>
      <c r="J3976" s="1" t="s">
        <v>67</v>
      </c>
      <c r="K3976" s="1" t="s">
        <v>24</v>
      </c>
      <c r="L3976" s="1" t="s">
        <v>24</v>
      </c>
      <c r="M3976" s="1" t="s">
        <v>24</v>
      </c>
      <c r="N3976" s="1" t="s">
        <v>24</v>
      </c>
      <c r="O3976" s="1" t="s">
        <v>24</v>
      </c>
      <c r="P3976" s="1" t="s">
        <v>24</v>
      </c>
      <c r="Q3976" s="1" t="s">
        <v>5086</v>
      </c>
      <c r="R3976">
        <v>894</v>
      </c>
      <c r="T3976" s="1" t="s">
        <v>24</v>
      </c>
    </row>
    <row r="3977" spans="1:20" x14ac:dyDescent="0.55000000000000004">
      <c r="A3977" s="1" t="s">
        <v>28</v>
      </c>
      <c r="B3977" s="1" t="s">
        <v>29</v>
      </c>
      <c r="C3977" s="1" t="s">
        <v>22</v>
      </c>
      <c r="D3977" s="1" t="s">
        <v>23</v>
      </c>
      <c r="E3977" s="1" t="s">
        <v>5</v>
      </c>
      <c r="F3977" s="1" t="s">
        <v>24</v>
      </c>
      <c r="G3977" s="1" t="s">
        <v>25</v>
      </c>
      <c r="H3977">
        <v>2265244</v>
      </c>
      <c r="I3977">
        <v>2266137</v>
      </c>
      <c r="J3977" s="1" t="s">
        <v>67</v>
      </c>
      <c r="K3977" s="1" t="s">
        <v>5087</v>
      </c>
      <c r="L3977" s="1" t="s">
        <v>24</v>
      </c>
      <c r="M3977" s="1" t="s">
        <v>24</v>
      </c>
      <c r="N3977" s="1" t="s">
        <v>5088</v>
      </c>
      <c r="O3977" s="1" t="s">
        <v>24</v>
      </c>
      <c r="P3977" s="1" t="s">
        <v>24</v>
      </c>
      <c r="Q3977" s="1" t="s">
        <v>5086</v>
      </c>
      <c r="R3977">
        <v>894</v>
      </c>
      <c r="S3977">
        <v>297</v>
      </c>
      <c r="T3977" s="1" t="s">
        <v>24</v>
      </c>
    </row>
    <row r="3978" spans="1:20" x14ac:dyDescent="0.55000000000000004">
      <c r="A3978" s="1" t="s">
        <v>20</v>
      </c>
      <c r="B3978" s="1" t="s">
        <v>21</v>
      </c>
      <c r="C3978" s="1" t="s">
        <v>22</v>
      </c>
      <c r="D3978" s="1" t="s">
        <v>23</v>
      </c>
      <c r="E3978" s="1" t="s">
        <v>5</v>
      </c>
      <c r="F3978" s="1" t="s">
        <v>24</v>
      </c>
      <c r="G3978" s="1" t="s">
        <v>25</v>
      </c>
      <c r="H3978">
        <v>2266322</v>
      </c>
      <c r="I3978">
        <v>2267281</v>
      </c>
      <c r="J3978" s="1" t="s">
        <v>67</v>
      </c>
      <c r="K3978" s="1" t="s">
        <v>24</v>
      </c>
      <c r="L3978" s="1" t="s">
        <v>24</v>
      </c>
      <c r="M3978" s="1" t="s">
        <v>24</v>
      </c>
      <c r="N3978" s="1" t="s">
        <v>24</v>
      </c>
      <c r="O3978" s="1" t="s">
        <v>24</v>
      </c>
      <c r="P3978" s="1" t="s">
        <v>24</v>
      </c>
      <c r="Q3978" s="1" t="s">
        <v>5089</v>
      </c>
      <c r="R3978">
        <v>960</v>
      </c>
      <c r="T3978" s="1" t="s">
        <v>24</v>
      </c>
    </row>
    <row r="3979" spans="1:20" x14ac:dyDescent="0.55000000000000004">
      <c r="A3979" s="1" t="s">
        <v>28</v>
      </c>
      <c r="B3979" s="1" t="s">
        <v>29</v>
      </c>
      <c r="C3979" s="1" t="s">
        <v>22</v>
      </c>
      <c r="D3979" s="1" t="s">
        <v>23</v>
      </c>
      <c r="E3979" s="1" t="s">
        <v>5</v>
      </c>
      <c r="F3979" s="1" t="s">
        <v>24</v>
      </c>
      <c r="G3979" s="1" t="s">
        <v>25</v>
      </c>
      <c r="H3979">
        <v>2266322</v>
      </c>
      <c r="I3979">
        <v>2267281</v>
      </c>
      <c r="J3979" s="1" t="s">
        <v>67</v>
      </c>
      <c r="K3979" s="1" t="s">
        <v>5090</v>
      </c>
      <c r="L3979" s="1" t="s">
        <v>24</v>
      </c>
      <c r="M3979" s="1" t="s">
        <v>24</v>
      </c>
      <c r="N3979" s="1" t="s">
        <v>227</v>
      </c>
      <c r="O3979" s="1" t="s">
        <v>24</v>
      </c>
      <c r="P3979" s="1" t="s">
        <v>24</v>
      </c>
      <c r="Q3979" s="1" t="s">
        <v>5089</v>
      </c>
      <c r="R3979">
        <v>960</v>
      </c>
      <c r="S3979">
        <v>319</v>
      </c>
      <c r="T3979" s="1" t="s">
        <v>24</v>
      </c>
    </row>
    <row r="3980" spans="1:20" x14ac:dyDescent="0.55000000000000004">
      <c r="A3980" s="1" t="s">
        <v>20</v>
      </c>
      <c r="B3980" s="1" t="s">
        <v>21</v>
      </c>
      <c r="C3980" s="1" t="s">
        <v>22</v>
      </c>
      <c r="D3980" s="1" t="s">
        <v>23</v>
      </c>
      <c r="E3980" s="1" t="s">
        <v>5</v>
      </c>
      <c r="F3980" s="1" t="s">
        <v>24</v>
      </c>
      <c r="G3980" s="1" t="s">
        <v>25</v>
      </c>
      <c r="H3980">
        <v>2267790</v>
      </c>
      <c r="I3980">
        <v>2268308</v>
      </c>
      <c r="J3980" s="1" t="s">
        <v>26</v>
      </c>
      <c r="K3980" s="1" t="s">
        <v>24</v>
      </c>
      <c r="L3980" s="1" t="s">
        <v>24</v>
      </c>
      <c r="M3980" s="1" t="s">
        <v>24</v>
      </c>
      <c r="N3980" s="1" t="s">
        <v>24</v>
      </c>
      <c r="O3980" s="1" t="s">
        <v>24</v>
      </c>
      <c r="P3980" s="1" t="s">
        <v>24</v>
      </c>
      <c r="Q3980" s="1" t="s">
        <v>5091</v>
      </c>
      <c r="R3980">
        <v>519</v>
      </c>
      <c r="T3980" s="1" t="s">
        <v>24</v>
      </c>
    </row>
    <row r="3981" spans="1:20" x14ac:dyDescent="0.55000000000000004">
      <c r="A3981" s="1" t="s">
        <v>28</v>
      </c>
      <c r="B3981" s="1" t="s">
        <v>29</v>
      </c>
      <c r="C3981" s="1" t="s">
        <v>22</v>
      </c>
      <c r="D3981" s="1" t="s">
        <v>23</v>
      </c>
      <c r="E3981" s="1" t="s">
        <v>5</v>
      </c>
      <c r="F3981" s="1" t="s">
        <v>24</v>
      </c>
      <c r="G3981" s="1" t="s">
        <v>25</v>
      </c>
      <c r="H3981">
        <v>2267790</v>
      </c>
      <c r="I3981">
        <v>2268308</v>
      </c>
      <c r="J3981" s="1" t="s">
        <v>26</v>
      </c>
      <c r="K3981" s="1" t="s">
        <v>5092</v>
      </c>
      <c r="L3981" s="1" t="s">
        <v>24</v>
      </c>
      <c r="M3981" s="1" t="s">
        <v>24</v>
      </c>
      <c r="N3981" s="1" t="s">
        <v>73</v>
      </c>
      <c r="O3981" s="1" t="s">
        <v>24</v>
      </c>
      <c r="P3981" s="1" t="s">
        <v>24</v>
      </c>
      <c r="Q3981" s="1" t="s">
        <v>5091</v>
      </c>
      <c r="R3981">
        <v>519</v>
      </c>
      <c r="S3981">
        <v>172</v>
      </c>
      <c r="T3981" s="1" t="s">
        <v>24</v>
      </c>
    </row>
    <row r="3982" spans="1:20" x14ac:dyDescent="0.55000000000000004">
      <c r="A3982" s="1" t="s">
        <v>20</v>
      </c>
      <c r="B3982" s="1" t="s">
        <v>21</v>
      </c>
      <c r="C3982" s="1" t="s">
        <v>22</v>
      </c>
      <c r="D3982" s="1" t="s">
        <v>23</v>
      </c>
      <c r="E3982" s="1" t="s">
        <v>5</v>
      </c>
      <c r="F3982" s="1" t="s">
        <v>24</v>
      </c>
      <c r="G3982" s="1" t="s">
        <v>25</v>
      </c>
      <c r="H3982">
        <v>2268636</v>
      </c>
      <c r="I3982">
        <v>2269124</v>
      </c>
      <c r="J3982" s="1" t="s">
        <v>67</v>
      </c>
      <c r="K3982" s="1" t="s">
        <v>24</v>
      </c>
      <c r="L3982" s="1" t="s">
        <v>24</v>
      </c>
      <c r="M3982" s="1" t="s">
        <v>24</v>
      </c>
      <c r="N3982" s="1" t="s">
        <v>24</v>
      </c>
      <c r="O3982" s="1" t="s">
        <v>24</v>
      </c>
      <c r="P3982" s="1" t="s">
        <v>24</v>
      </c>
      <c r="Q3982" s="1" t="s">
        <v>5093</v>
      </c>
      <c r="R3982">
        <v>489</v>
      </c>
      <c r="T3982" s="1" t="s">
        <v>24</v>
      </c>
    </row>
    <row r="3983" spans="1:20" x14ac:dyDescent="0.55000000000000004">
      <c r="A3983" s="1" t="s">
        <v>28</v>
      </c>
      <c r="B3983" s="1" t="s">
        <v>29</v>
      </c>
      <c r="C3983" s="1" t="s">
        <v>22</v>
      </c>
      <c r="D3983" s="1" t="s">
        <v>23</v>
      </c>
      <c r="E3983" s="1" t="s">
        <v>5</v>
      </c>
      <c r="F3983" s="1" t="s">
        <v>24</v>
      </c>
      <c r="G3983" s="1" t="s">
        <v>25</v>
      </c>
      <c r="H3983">
        <v>2268636</v>
      </c>
      <c r="I3983">
        <v>2269124</v>
      </c>
      <c r="J3983" s="1" t="s">
        <v>67</v>
      </c>
      <c r="K3983" s="1" t="s">
        <v>5094</v>
      </c>
      <c r="L3983" s="1" t="s">
        <v>24</v>
      </c>
      <c r="M3983" s="1" t="s">
        <v>24</v>
      </c>
      <c r="N3983" s="1" t="s">
        <v>5095</v>
      </c>
      <c r="O3983" s="1" t="s">
        <v>24</v>
      </c>
      <c r="P3983" s="1" t="s">
        <v>24</v>
      </c>
      <c r="Q3983" s="1" t="s">
        <v>5093</v>
      </c>
      <c r="R3983">
        <v>489</v>
      </c>
      <c r="S3983">
        <v>162</v>
      </c>
      <c r="T3983" s="1" t="s">
        <v>24</v>
      </c>
    </row>
    <row r="3984" spans="1:20" x14ac:dyDescent="0.55000000000000004">
      <c r="A3984" s="1" t="s">
        <v>20</v>
      </c>
      <c r="B3984" s="1" t="s">
        <v>21</v>
      </c>
      <c r="C3984" s="1" t="s">
        <v>22</v>
      </c>
      <c r="D3984" s="1" t="s">
        <v>23</v>
      </c>
      <c r="E3984" s="1" t="s">
        <v>5</v>
      </c>
      <c r="F3984" s="1" t="s">
        <v>24</v>
      </c>
      <c r="G3984" s="1" t="s">
        <v>25</v>
      </c>
      <c r="H3984">
        <v>2269114</v>
      </c>
      <c r="I3984">
        <v>2270160</v>
      </c>
      <c r="J3984" s="1" t="s">
        <v>67</v>
      </c>
      <c r="K3984" s="1" t="s">
        <v>24</v>
      </c>
      <c r="L3984" s="1" t="s">
        <v>24</v>
      </c>
      <c r="M3984" s="1" t="s">
        <v>24</v>
      </c>
      <c r="N3984" s="1" t="s">
        <v>24</v>
      </c>
      <c r="O3984" s="1" t="s">
        <v>24</v>
      </c>
      <c r="P3984" s="1" t="s">
        <v>24</v>
      </c>
      <c r="Q3984" s="1" t="s">
        <v>5096</v>
      </c>
      <c r="R3984">
        <v>1047</v>
      </c>
      <c r="T3984" s="1" t="s">
        <v>24</v>
      </c>
    </row>
    <row r="3985" spans="1:20" x14ac:dyDescent="0.55000000000000004">
      <c r="A3985" s="1" t="s">
        <v>28</v>
      </c>
      <c r="B3985" s="1" t="s">
        <v>29</v>
      </c>
      <c r="C3985" s="1" t="s">
        <v>22</v>
      </c>
      <c r="D3985" s="1" t="s">
        <v>23</v>
      </c>
      <c r="E3985" s="1" t="s">
        <v>5</v>
      </c>
      <c r="F3985" s="1" t="s">
        <v>24</v>
      </c>
      <c r="G3985" s="1" t="s">
        <v>25</v>
      </c>
      <c r="H3985">
        <v>2269114</v>
      </c>
      <c r="I3985">
        <v>2270160</v>
      </c>
      <c r="J3985" s="1" t="s">
        <v>67</v>
      </c>
      <c r="K3985" s="1" t="s">
        <v>5097</v>
      </c>
      <c r="L3985" s="1" t="s">
        <v>24</v>
      </c>
      <c r="M3985" s="1" t="s">
        <v>24</v>
      </c>
      <c r="N3985" s="1" t="s">
        <v>5098</v>
      </c>
      <c r="O3985" s="1" t="s">
        <v>24</v>
      </c>
      <c r="P3985" s="1" t="s">
        <v>24</v>
      </c>
      <c r="Q3985" s="1" t="s">
        <v>5096</v>
      </c>
      <c r="R3985">
        <v>1047</v>
      </c>
      <c r="S3985">
        <v>348</v>
      </c>
      <c r="T3985" s="1" t="s">
        <v>24</v>
      </c>
    </row>
    <row r="3986" spans="1:20" x14ac:dyDescent="0.55000000000000004">
      <c r="A3986" s="1" t="s">
        <v>20</v>
      </c>
      <c r="B3986" s="1" t="s">
        <v>21</v>
      </c>
      <c r="C3986" s="1" t="s">
        <v>22</v>
      </c>
      <c r="D3986" s="1" t="s">
        <v>23</v>
      </c>
      <c r="E3986" s="1" t="s">
        <v>5</v>
      </c>
      <c r="F3986" s="1" t="s">
        <v>24</v>
      </c>
      <c r="G3986" s="1" t="s">
        <v>25</v>
      </c>
      <c r="H3986">
        <v>2270173</v>
      </c>
      <c r="I3986">
        <v>2270799</v>
      </c>
      <c r="J3986" s="1" t="s">
        <v>67</v>
      </c>
      <c r="K3986" s="1" t="s">
        <v>24</v>
      </c>
      <c r="L3986" s="1" t="s">
        <v>24</v>
      </c>
      <c r="M3986" s="1" t="s">
        <v>24</v>
      </c>
      <c r="N3986" s="1" t="s">
        <v>24</v>
      </c>
      <c r="O3986" s="1" t="s">
        <v>24</v>
      </c>
      <c r="P3986" s="1" t="s">
        <v>24</v>
      </c>
      <c r="Q3986" s="1" t="s">
        <v>5099</v>
      </c>
      <c r="R3986">
        <v>627</v>
      </c>
      <c r="T3986" s="1" t="s">
        <v>24</v>
      </c>
    </row>
    <row r="3987" spans="1:20" x14ac:dyDescent="0.55000000000000004">
      <c r="A3987" s="1" t="s">
        <v>28</v>
      </c>
      <c r="B3987" s="1" t="s">
        <v>29</v>
      </c>
      <c r="C3987" s="1" t="s">
        <v>22</v>
      </c>
      <c r="D3987" s="1" t="s">
        <v>23</v>
      </c>
      <c r="E3987" s="1" t="s">
        <v>5</v>
      </c>
      <c r="F3987" s="1" t="s">
        <v>24</v>
      </c>
      <c r="G3987" s="1" t="s">
        <v>25</v>
      </c>
      <c r="H3987">
        <v>2270173</v>
      </c>
      <c r="I3987">
        <v>2270799</v>
      </c>
      <c r="J3987" s="1" t="s">
        <v>67</v>
      </c>
      <c r="K3987" s="1" t="s">
        <v>5100</v>
      </c>
      <c r="L3987" s="1" t="s">
        <v>24</v>
      </c>
      <c r="M3987" s="1" t="s">
        <v>24</v>
      </c>
      <c r="N3987" s="1" t="s">
        <v>5101</v>
      </c>
      <c r="O3987" s="1" t="s">
        <v>24</v>
      </c>
      <c r="P3987" s="1" t="s">
        <v>24</v>
      </c>
      <c r="Q3987" s="1" t="s">
        <v>5099</v>
      </c>
      <c r="R3987">
        <v>627</v>
      </c>
      <c r="S3987">
        <v>208</v>
      </c>
      <c r="T3987" s="1" t="s">
        <v>24</v>
      </c>
    </row>
    <row r="3988" spans="1:20" x14ac:dyDescent="0.55000000000000004">
      <c r="A3988" s="1" t="s">
        <v>20</v>
      </c>
      <c r="B3988" s="1" t="s">
        <v>21</v>
      </c>
      <c r="C3988" s="1" t="s">
        <v>22</v>
      </c>
      <c r="D3988" s="1" t="s">
        <v>23</v>
      </c>
      <c r="E3988" s="1" t="s">
        <v>5</v>
      </c>
      <c r="F3988" s="1" t="s">
        <v>24</v>
      </c>
      <c r="G3988" s="1" t="s">
        <v>25</v>
      </c>
      <c r="H3988">
        <v>2270817</v>
      </c>
      <c r="I3988">
        <v>2271206</v>
      </c>
      <c r="J3988" s="1" t="s">
        <v>67</v>
      </c>
      <c r="K3988" s="1" t="s">
        <v>24</v>
      </c>
      <c r="L3988" s="1" t="s">
        <v>24</v>
      </c>
      <c r="M3988" s="1" t="s">
        <v>24</v>
      </c>
      <c r="N3988" s="1" t="s">
        <v>24</v>
      </c>
      <c r="O3988" s="1" t="s">
        <v>24</v>
      </c>
      <c r="P3988" s="1" t="s">
        <v>24</v>
      </c>
      <c r="Q3988" s="1" t="s">
        <v>5102</v>
      </c>
      <c r="R3988">
        <v>390</v>
      </c>
      <c r="T3988" s="1" t="s">
        <v>24</v>
      </c>
    </row>
    <row r="3989" spans="1:20" x14ac:dyDescent="0.55000000000000004">
      <c r="A3989" s="1" t="s">
        <v>28</v>
      </c>
      <c r="B3989" s="1" t="s">
        <v>29</v>
      </c>
      <c r="C3989" s="1" t="s">
        <v>22</v>
      </c>
      <c r="D3989" s="1" t="s">
        <v>23</v>
      </c>
      <c r="E3989" s="1" t="s">
        <v>5</v>
      </c>
      <c r="F3989" s="1" t="s">
        <v>24</v>
      </c>
      <c r="G3989" s="1" t="s">
        <v>25</v>
      </c>
      <c r="H3989">
        <v>2270817</v>
      </c>
      <c r="I3989">
        <v>2271206</v>
      </c>
      <c r="J3989" s="1" t="s">
        <v>67</v>
      </c>
      <c r="K3989" s="1" t="s">
        <v>5103</v>
      </c>
      <c r="L3989" s="1" t="s">
        <v>24</v>
      </c>
      <c r="M3989" s="1" t="s">
        <v>24</v>
      </c>
      <c r="N3989" s="1" t="s">
        <v>5104</v>
      </c>
      <c r="O3989" s="1" t="s">
        <v>24</v>
      </c>
      <c r="P3989" s="1" t="s">
        <v>24</v>
      </c>
      <c r="Q3989" s="1" t="s">
        <v>5102</v>
      </c>
      <c r="R3989">
        <v>390</v>
      </c>
      <c r="S3989">
        <v>129</v>
      </c>
      <c r="T3989" s="1" t="s">
        <v>24</v>
      </c>
    </row>
    <row r="3990" spans="1:20" x14ac:dyDescent="0.55000000000000004">
      <c r="A3990" s="1" t="s">
        <v>20</v>
      </c>
      <c r="B3990" s="1" t="s">
        <v>21</v>
      </c>
      <c r="C3990" s="1" t="s">
        <v>22</v>
      </c>
      <c r="D3990" s="1" t="s">
        <v>23</v>
      </c>
      <c r="E3990" s="1" t="s">
        <v>5</v>
      </c>
      <c r="F3990" s="1" t="s">
        <v>24</v>
      </c>
      <c r="G3990" s="1" t="s">
        <v>25</v>
      </c>
      <c r="H3990">
        <v>2271349</v>
      </c>
      <c r="I3990">
        <v>2271717</v>
      </c>
      <c r="J3990" s="1" t="s">
        <v>67</v>
      </c>
      <c r="K3990" s="1" t="s">
        <v>24</v>
      </c>
      <c r="L3990" s="1" t="s">
        <v>24</v>
      </c>
      <c r="M3990" s="1" t="s">
        <v>24</v>
      </c>
      <c r="N3990" s="1" t="s">
        <v>24</v>
      </c>
      <c r="O3990" s="1" t="s">
        <v>24</v>
      </c>
      <c r="P3990" s="1" t="s">
        <v>24</v>
      </c>
      <c r="Q3990" s="1" t="s">
        <v>5105</v>
      </c>
      <c r="R3990">
        <v>369</v>
      </c>
      <c r="T3990" s="1" t="s">
        <v>24</v>
      </c>
    </row>
    <row r="3991" spans="1:20" x14ac:dyDescent="0.55000000000000004">
      <c r="A3991" s="1" t="s">
        <v>28</v>
      </c>
      <c r="B3991" s="1" t="s">
        <v>29</v>
      </c>
      <c r="C3991" s="1" t="s">
        <v>22</v>
      </c>
      <c r="D3991" s="1" t="s">
        <v>23</v>
      </c>
      <c r="E3991" s="1" t="s">
        <v>5</v>
      </c>
      <c r="F3991" s="1" t="s">
        <v>24</v>
      </c>
      <c r="G3991" s="1" t="s">
        <v>25</v>
      </c>
      <c r="H3991">
        <v>2271349</v>
      </c>
      <c r="I3991">
        <v>2271717</v>
      </c>
      <c r="J3991" s="1" t="s">
        <v>67</v>
      </c>
      <c r="K3991" s="1" t="s">
        <v>5106</v>
      </c>
      <c r="L3991" s="1" t="s">
        <v>24</v>
      </c>
      <c r="M3991" s="1" t="s">
        <v>24</v>
      </c>
      <c r="N3991" s="1" t="s">
        <v>5107</v>
      </c>
      <c r="O3991" s="1" t="s">
        <v>24</v>
      </c>
      <c r="P3991" s="1" t="s">
        <v>24</v>
      </c>
      <c r="Q3991" s="1" t="s">
        <v>5105</v>
      </c>
      <c r="R3991">
        <v>369</v>
      </c>
      <c r="S3991">
        <v>122</v>
      </c>
      <c r="T3991" s="1" t="s">
        <v>24</v>
      </c>
    </row>
    <row r="3992" spans="1:20" x14ac:dyDescent="0.55000000000000004">
      <c r="A3992" s="1" t="s">
        <v>20</v>
      </c>
      <c r="B3992" s="1" t="s">
        <v>21</v>
      </c>
      <c r="C3992" s="1" t="s">
        <v>22</v>
      </c>
      <c r="D3992" s="1" t="s">
        <v>23</v>
      </c>
      <c r="E3992" s="1" t="s">
        <v>5</v>
      </c>
      <c r="F3992" s="1" t="s">
        <v>24</v>
      </c>
      <c r="G3992" s="1" t="s">
        <v>25</v>
      </c>
      <c r="H3992">
        <v>2271736</v>
      </c>
      <c r="I3992">
        <v>2271849</v>
      </c>
      <c r="J3992" s="1" t="s">
        <v>67</v>
      </c>
      <c r="K3992" s="1" t="s">
        <v>24</v>
      </c>
      <c r="L3992" s="1" t="s">
        <v>24</v>
      </c>
      <c r="M3992" s="1" t="s">
        <v>24</v>
      </c>
      <c r="N3992" s="1" t="s">
        <v>24</v>
      </c>
      <c r="O3992" s="1" t="s">
        <v>24</v>
      </c>
      <c r="P3992" s="1" t="s">
        <v>24</v>
      </c>
      <c r="Q3992" s="1" t="s">
        <v>5108</v>
      </c>
      <c r="R3992">
        <v>114</v>
      </c>
      <c r="T3992" s="1" t="s">
        <v>24</v>
      </c>
    </row>
    <row r="3993" spans="1:20" x14ac:dyDescent="0.55000000000000004">
      <c r="A3993" s="1" t="s">
        <v>28</v>
      </c>
      <c r="B3993" s="1" t="s">
        <v>29</v>
      </c>
      <c r="C3993" s="1" t="s">
        <v>22</v>
      </c>
      <c r="D3993" s="1" t="s">
        <v>23</v>
      </c>
      <c r="E3993" s="1" t="s">
        <v>5</v>
      </c>
      <c r="F3993" s="1" t="s">
        <v>24</v>
      </c>
      <c r="G3993" s="1" t="s">
        <v>25</v>
      </c>
      <c r="H3993">
        <v>2271736</v>
      </c>
      <c r="I3993">
        <v>2271849</v>
      </c>
      <c r="J3993" s="1" t="s">
        <v>67</v>
      </c>
      <c r="K3993" s="1" t="s">
        <v>5109</v>
      </c>
      <c r="L3993" s="1" t="s">
        <v>24</v>
      </c>
      <c r="M3993" s="1" t="s">
        <v>24</v>
      </c>
      <c r="N3993" s="1" t="s">
        <v>5110</v>
      </c>
      <c r="O3993" s="1" t="s">
        <v>24</v>
      </c>
      <c r="P3993" s="1" t="s">
        <v>24</v>
      </c>
      <c r="Q3993" s="1" t="s">
        <v>5108</v>
      </c>
      <c r="R3993">
        <v>114</v>
      </c>
      <c r="S3993">
        <v>37</v>
      </c>
      <c r="T3993" s="1" t="s">
        <v>24</v>
      </c>
    </row>
    <row r="3994" spans="1:20" x14ac:dyDescent="0.55000000000000004">
      <c r="A3994" s="1" t="s">
        <v>20</v>
      </c>
      <c r="B3994" s="1" t="s">
        <v>21</v>
      </c>
      <c r="C3994" s="1" t="s">
        <v>22</v>
      </c>
      <c r="D3994" s="1" t="s">
        <v>23</v>
      </c>
      <c r="E3994" s="1" t="s">
        <v>5</v>
      </c>
      <c r="F3994" s="1" t="s">
        <v>24</v>
      </c>
      <c r="G3994" s="1" t="s">
        <v>25</v>
      </c>
      <c r="H3994">
        <v>2271971</v>
      </c>
      <c r="I3994">
        <v>2272735</v>
      </c>
      <c r="J3994" s="1" t="s">
        <v>67</v>
      </c>
      <c r="K3994" s="1" t="s">
        <v>24</v>
      </c>
      <c r="L3994" s="1" t="s">
        <v>24</v>
      </c>
      <c r="M3994" s="1" t="s">
        <v>24</v>
      </c>
      <c r="N3994" s="1" t="s">
        <v>24</v>
      </c>
      <c r="O3994" s="1" t="s">
        <v>24</v>
      </c>
      <c r="P3994" s="1" t="s">
        <v>24</v>
      </c>
      <c r="Q3994" s="1" t="s">
        <v>5111</v>
      </c>
      <c r="R3994">
        <v>765</v>
      </c>
      <c r="T3994" s="1" t="s">
        <v>24</v>
      </c>
    </row>
    <row r="3995" spans="1:20" x14ac:dyDescent="0.55000000000000004">
      <c r="A3995" s="1" t="s">
        <v>28</v>
      </c>
      <c r="B3995" s="1" t="s">
        <v>29</v>
      </c>
      <c r="C3995" s="1" t="s">
        <v>22</v>
      </c>
      <c r="D3995" s="1" t="s">
        <v>23</v>
      </c>
      <c r="E3995" s="1" t="s">
        <v>5</v>
      </c>
      <c r="F3995" s="1" t="s">
        <v>24</v>
      </c>
      <c r="G3995" s="1" t="s">
        <v>25</v>
      </c>
      <c r="H3995">
        <v>2271971</v>
      </c>
      <c r="I3995">
        <v>2272735</v>
      </c>
      <c r="J3995" s="1" t="s">
        <v>67</v>
      </c>
      <c r="K3995" s="1" t="s">
        <v>5112</v>
      </c>
      <c r="L3995" s="1" t="s">
        <v>24</v>
      </c>
      <c r="M3995" s="1" t="s">
        <v>24</v>
      </c>
      <c r="N3995" s="1" t="s">
        <v>5113</v>
      </c>
      <c r="O3995" s="1" t="s">
        <v>24</v>
      </c>
      <c r="P3995" s="1" t="s">
        <v>24</v>
      </c>
      <c r="Q3995" s="1" t="s">
        <v>5111</v>
      </c>
      <c r="R3995">
        <v>765</v>
      </c>
      <c r="S3995">
        <v>254</v>
      </c>
      <c r="T3995" s="1" t="s">
        <v>24</v>
      </c>
    </row>
    <row r="3996" spans="1:20" x14ac:dyDescent="0.55000000000000004">
      <c r="A3996" s="1" t="s">
        <v>20</v>
      </c>
      <c r="B3996" s="1" t="s">
        <v>21</v>
      </c>
      <c r="C3996" s="1" t="s">
        <v>22</v>
      </c>
      <c r="D3996" s="1" t="s">
        <v>23</v>
      </c>
      <c r="E3996" s="1" t="s">
        <v>5</v>
      </c>
      <c r="F3996" s="1" t="s">
        <v>24</v>
      </c>
      <c r="G3996" s="1" t="s">
        <v>25</v>
      </c>
      <c r="H3996">
        <v>2272738</v>
      </c>
      <c r="I3996">
        <v>2274051</v>
      </c>
      <c r="J3996" s="1" t="s">
        <v>67</v>
      </c>
      <c r="K3996" s="1" t="s">
        <v>24</v>
      </c>
      <c r="L3996" s="1" t="s">
        <v>24</v>
      </c>
      <c r="M3996" s="1" t="s">
        <v>24</v>
      </c>
      <c r="N3996" s="1" t="s">
        <v>24</v>
      </c>
      <c r="O3996" s="1" t="s">
        <v>24</v>
      </c>
      <c r="P3996" s="1" t="s">
        <v>24</v>
      </c>
      <c r="Q3996" s="1" t="s">
        <v>5114</v>
      </c>
      <c r="R3996">
        <v>1314</v>
      </c>
      <c r="T3996" s="1" t="s">
        <v>24</v>
      </c>
    </row>
    <row r="3997" spans="1:20" x14ac:dyDescent="0.55000000000000004">
      <c r="A3997" s="1" t="s">
        <v>28</v>
      </c>
      <c r="B3997" s="1" t="s">
        <v>29</v>
      </c>
      <c r="C3997" s="1" t="s">
        <v>22</v>
      </c>
      <c r="D3997" s="1" t="s">
        <v>23</v>
      </c>
      <c r="E3997" s="1" t="s">
        <v>5</v>
      </c>
      <c r="F3997" s="1" t="s">
        <v>24</v>
      </c>
      <c r="G3997" s="1" t="s">
        <v>25</v>
      </c>
      <c r="H3997">
        <v>2272738</v>
      </c>
      <c r="I3997">
        <v>2274051</v>
      </c>
      <c r="J3997" s="1" t="s">
        <v>67</v>
      </c>
      <c r="K3997" s="1" t="s">
        <v>5115</v>
      </c>
      <c r="L3997" s="1" t="s">
        <v>24</v>
      </c>
      <c r="M3997" s="1" t="s">
        <v>24</v>
      </c>
      <c r="N3997" s="1" t="s">
        <v>5116</v>
      </c>
      <c r="O3997" s="1" t="s">
        <v>24</v>
      </c>
      <c r="P3997" s="1" t="s">
        <v>24</v>
      </c>
      <c r="Q3997" s="1" t="s">
        <v>5114</v>
      </c>
      <c r="R3997">
        <v>1314</v>
      </c>
      <c r="S3997">
        <v>437</v>
      </c>
      <c r="T3997" s="1" t="s">
        <v>24</v>
      </c>
    </row>
    <row r="3998" spans="1:20" x14ac:dyDescent="0.55000000000000004">
      <c r="A3998" s="1" t="s">
        <v>20</v>
      </c>
      <c r="B3998" s="1" t="s">
        <v>21</v>
      </c>
      <c r="C3998" s="1" t="s">
        <v>22</v>
      </c>
      <c r="D3998" s="1" t="s">
        <v>23</v>
      </c>
      <c r="E3998" s="1" t="s">
        <v>5</v>
      </c>
      <c r="F3998" s="1" t="s">
        <v>24</v>
      </c>
      <c r="G3998" s="1" t="s">
        <v>25</v>
      </c>
      <c r="H3998">
        <v>2274054</v>
      </c>
      <c r="I3998">
        <v>2274503</v>
      </c>
      <c r="J3998" s="1" t="s">
        <v>67</v>
      </c>
      <c r="K3998" s="1" t="s">
        <v>24</v>
      </c>
      <c r="L3998" s="1" t="s">
        <v>24</v>
      </c>
      <c r="M3998" s="1" t="s">
        <v>24</v>
      </c>
      <c r="N3998" s="1" t="s">
        <v>24</v>
      </c>
      <c r="O3998" s="1" t="s">
        <v>24</v>
      </c>
      <c r="P3998" s="1" t="s">
        <v>24</v>
      </c>
      <c r="Q3998" s="1" t="s">
        <v>5117</v>
      </c>
      <c r="R3998">
        <v>450</v>
      </c>
      <c r="T3998" s="1" t="s">
        <v>24</v>
      </c>
    </row>
    <row r="3999" spans="1:20" x14ac:dyDescent="0.55000000000000004">
      <c r="A3999" s="1" t="s">
        <v>28</v>
      </c>
      <c r="B3999" s="1" t="s">
        <v>29</v>
      </c>
      <c r="C3999" s="1" t="s">
        <v>22</v>
      </c>
      <c r="D3999" s="1" t="s">
        <v>23</v>
      </c>
      <c r="E3999" s="1" t="s">
        <v>5</v>
      </c>
      <c r="F3999" s="1" t="s">
        <v>24</v>
      </c>
      <c r="G3999" s="1" t="s">
        <v>25</v>
      </c>
      <c r="H3999">
        <v>2274054</v>
      </c>
      <c r="I3999">
        <v>2274503</v>
      </c>
      <c r="J3999" s="1" t="s">
        <v>67</v>
      </c>
      <c r="K3999" s="1" t="s">
        <v>5118</v>
      </c>
      <c r="L3999" s="1" t="s">
        <v>24</v>
      </c>
      <c r="M3999" s="1" t="s">
        <v>24</v>
      </c>
      <c r="N3999" s="1" t="s">
        <v>5119</v>
      </c>
      <c r="O3999" s="1" t="s">
        <v>24</v>
      </c>
      <c r="P3999" s="1" t="s">
        <v>24</v>
      </c>
      <c r="Q3999" s="1" t="s">
        <v>5117</v>
      </c>
      <c r="R3999">
        <v>450</v>
      </c>
      <c r="S3999">
        <v>149</v>
      </c>
      <c r="T3999" s="1" t="s">
        <v>24</v>
      </c>
    </row>
    <row r="4000" spans="1:20" x14ac:dyDescent="0.55000000000000004">
      <c r="A4000" s="1" t="s">
        <v>20</v>
      </c>
      <c r="B4000" s="1" t="s">
        <v>21</v>
      </c>
      <c r="C4000" s="1" t="s">
        <v>22</v>
      </c>
      <c r="D4000" s="1" t="s">
        <v>23</v>
      </c>
      <c r="E4000" s="1" t="s">
        <v>5</v>
      </c>
      <c r="F4000" s="1" t="s">
        <v>24</v>
      </c>
      <c r="G4000" s="1" t="s">
        <v>25</v>
      </c>
      <c r="H4000">
        <v>2274503</v>
      </c>
      <c r="I4000">
        <v>2274673</v>
      </c>
      <c r="J4000" s="1" t="s">
        <v>67</v>
      </c>
      <c r="K4000" s="1" t="s">
        <v>24</v>
      </c>
      <c r="L4000" s="1" t="s">
        <v>24</v>
      </c>
      <c r="M4000" s="1" t="s">
        <v>24</v>
      </c>
      <c r="N4000" s="1" t="s">
        <v>24</v>
      </c>
      <c r="O4000" s="1" t="s">
        <v>24</v>
      </c>
      <c r="P4000" s="1" t="s">
        <v>24</v>
      </c>
      <c r="Q4000" s="1" t="s">
        <v>5120</v>
      </c>
      <c r="R4000">
        <v>171</v>
      </c>
      <c r="T4000" s="1" t="s">
        <v>24</v>
      </c>
    </row>
    <row r="4001" spans="1:20" x14ac:dyDescent="0.55000000000000004">
      <c r="A4001" s="1" t="s">
        <v>28</v>
      </c>
      <c r="B4001" s="1" t="s">
        <v>29</v>
      </c>
      <c r="C4001" s="1" t="s">
        <v>22</v>
      </c>
      <c r="D4001" s="1" t="s">
        <v>23</v>
      </c>
      <c r="E4001" s="1" t="s">
        <v>5</v>
      </c>
      <c r="F4001" s="1" t="s">
        <v>24</v>
      </c>
      <c r="G4001" s="1" t="s">
        <v>25</v>
      </c>
      <c r="H4001">
        <v>2274503</v>
      </c>
      <c r="I4001">
        <v>2274673</v>
      </c>
      <c r="J4001" s="1" t="s">
        <v>67</v>
      </c>
      <c r="K4001" s="1" t="s">
        <v>5121</v>
      </c>
      <c r="L4001" s="1" t="s">
        <v>24</v>
      </c>
      <c r="M4001" s="1" t="s">
        <v>24</v>
      </c>
      <c r="N4001" s="1" t="s">
        <v>5122</v>
      </c>
      <c r="O4001" s="1" t="s">
        <v>24</v>
      </c>
      <c r="P4001" s="1" t="s">
        <v>24</v>
      </c>
      <c r="Q4001" s="1" t="s">
        <v>5120</v>
      </c>
      <c r="R4001">
        <v>171</v>
      </c>
      <c r="S4001">
        <v>56</v>
      </c>
      <c r="T4001" s="1" t="s">
        <v>24</v>
      </c>
    </row>
    <row r="4002" spans="1:20" x14ac:dyDescent="0.55000000000000004">
      <c r="A4002" s="1" t="s">
        <v>20</v>
      </c>
      <c r="B4002" s="1" t="s">
        <v>21</v>
      </c>
      <c r="C4002" s="1" t="s">
        <v>22</v>
      </c>
      <c r="D4002" s="1" t="s">
        <v>23</v>
      </c>
      <c r="E4002" s="1" t="s">
        <v>5</v>
      </c>
      <c r="F4002" s="1" t="s">
        <v>24</v>
      </c>
      <c r="G4002" s="1" t="s">
        <v>25</v>
      </c>
      <c r="H4002">
        <v>2274685</v>
      </c>
      <c r="I4002">
        <v>2275176</v>
      </c>
      <c r="J4002" s="1" t="s">
        <v>67</v>
      </c>
      <c r="K4002" s="1" t="s">
        <v>24</v>
      </c>
      <c r="L4002" s="1" t="s">
        <v>24</v>
      </c>
      <c r="M4002" s="1" t="s">
        <v>24</v>
      </c>
      <c r="N4002" s="1" t="s">
        <v>24</v>
      </c>
      <c r="O4002" s="1" t="s">
        <v>24</v>
      </c>
      <c r="P4002" s="1" t="s">
        <v>24</v>
      </c>
      <c r="Q4002" s="1" t="s">
        <v>5123</v>
      </c>
      <c r="R4002">
        <v>492</v>
      </c>
      <c r="T4002" s="1" t="s">
        <v>24</v>
      </c>
    </row>
    <row r="4003" spans="1:20" x14ac:dyDescent="0.55000000000000004">
      <c r="A4003" s="1" t="s">
        <v>28</v>
      </c>
      <c r="B4003" s="1" t="s">
        <v>29</v>
      </c>
      <c r="C4003" s="1" t="s">
        <v>22</v>
      </c>
      <c r="D4003" s="1" t="s">
        <v>23</v>
      </c>
      <c r="E4003" s="1" t="s">
        <v>5</v>
      </c>
      <c r="F4003" s="1" t="s">
        <v>24</v>
      </c>
      <c r="G4003" s="1" t="s">
        <v>25</v>
      </c>
      <c r="H4003">
        <v>2274685</v>
      </c>
      <c r="I4003">
        <v>2275176</v>
      </c>
      <c r="J4003" s="1" t="s">
        <v>67</v>
      </c>
      <c r="K4003" s="1" t="s">
        <v>5124</v>
      </c>
      <c r="L4003" s="1" t="s">
        <v>24</v>
      </c>
      <c r="M4003" s="1" t="s">
        <v>24</v>
      </c>
      <c r="N4003" s="1" t="s">
        <v>5125</v>
      </c>
      <c r="O4003" s="1" t="s">
        <v>24</v>
      </c>
      <c r="P4003" s="1" t="s">
        <v>24</v>
      </c>
      <c r="Q4003" s="1" t="s">
        <v>5123</v>
      </c>
      <c r="R4003">
        <v>492</v>
      </c>
      <c r="S4003">
        <v>163</v>
      </c>
      <c r="T4003" s="1" t="s">
        <v>24</v>
      </c>
    </row>
    <row r="4004" spans="1:20" x14ac:dyDescent="0.55000000000000004">
      <c r="A4004" s="1" t="s">
        <v>20</v>
      </c>
      <c r="B4004" s="1" t="s">
        <v>21</v>
      </c>
      <c r="C4004" s="1" t="s">
        <v>22</v>
      </c>
      <c r="D4004" s="1" t="s">
        <v>23</v>
      </c>
      <c r="E4004" s="1" t="s">
        <v>5</v>
      </c>
      <c r="F4004" s="1" t="s">
        <v>24</v>
      </c>
      <c r="G4004" s="1" t="s">
        <v>25</v>
      </c>
      <c r="H4004">
        <v>2275195</v>
      </c>
      <c r="I4004">
        <v>2275557</v>
      </c>
      <c r="J4004" s="1" t="s">
        <v>67</v>
      </c>
      <c r="K4004" s="1" t="s">
        <v>24</v>
      </c>
      <c r="L4004" s="1" t="s">
        <v>24</v>
      </c>
      <c r="M4004" s="1" t="s">
        <v>24</v>
      </c>
      <c r="N4004" s="1" t="s">
        <v>24</v>
      </c>
      <c r="O4004" s="1" t="s">
        <v>24</v>
      </c>
      <c r="P4004" s="1" t="s">
        <v>24</v>
      </c>
      <c r="Q4004" s="1" t="s">
        <v>5126</v>
      </c>
      <c r="R4004">
        <v>363</v>
      </c>
      <c r="T4004" s="1" t="s">
        <v>24</v>
      </c>
    </row>
    <row r="4005" spans="1:20" x14ac:dyDescent="0.55000000000000004">
      <c r="A4005" s="1" t="s">
        <v>28</v>
      </c>
      <c r="B4005" s="1" t="s">
        <v>29</v>
      </c>
      <c r="C4005" s="1" t="s">
        <v>22</v>
      </c>
      <c r="D4005" s="1" t="s">
        <v>23</v>
      </c>
      <c r="E4005" s="1" t="s">
        <v>5</v>
      </c>
      <c r="F4005" s="1" t="s">
        <v>24</v>
      </c>
      <c r="G4005" s="1" t="s">
        <v>25</v>
      </c>
      <c r="H4005">
        <v>2275195</v>
      </c>
      <c r="I4005">
        <v>2275557</v>
      </c>
      <c r="J4005" s="1" t="s">
        <v>67</v>
      </c>
      <c r="K4005" s="1" t="s">
        <v>5127</v>
      </c>
      <c r="L4005" s="1" t="s">
        <v>24</v>
      </c>
      <c r="M4005" s="1" t="s">
        <v>24</v>
      </c>
      <c r="N4005" s="1" t="s">
        <v>5128</v>
      </c>
      <c r="O4005" s="1" t="s">
        <v>24</v>
      </c>
      <c r="P4005" s="1" t="s">
        <v>24</v>
      </c>
      <c r="Q4005" s="1" t="s">
        <v>5126</v>
      </c>
      <c r="R4005">
        <v>363</v>
      </c>
      <c r="S4005">
        <v>120</v>
      </c>
      <c r="T4005" s="1" t="s">
        <v>24</v>
      </c>
    </row>
    <row r="4006" spans="1:20" x14ac:dyDescent="0.55000000000000004">
      <c r="A4006" s="1" t="s">
        <v>20</v>
      </c>
      <c r="B4006" s="1" t="s">
        <v>21</v>
      </c>
      <c r="C4006" s="1" t="s">
        <v>22</v>
      </c>
      <c r="D4006" s="1" t="s">
        <v>23</v>
      </c>
      <c r="E4006" s="1" t="s">
        <v>5</v>
      </c>
      <c r="F4006" s="1" t="s">
        <v>24</v>
      </c>
      <c r="G4006" s="1" t="s">
        <v>25</v>
      </c>
      <c r="H4006">
        <v>2275573</v>
      </c>
      <c r="I4006">
        <v>2276112</v>
      </c>
      <c r="J4006" s="1" t="s">
        <v>67</v>
      </c>
      <c r="K4006" s="1" t="s">
        <v>24</v>
      </c>
      <c r="L4006" s="1" t="s">
        <v>24</v>
      </c>
      <c r="M4006" s="1" t="s">
        <v>24</v>
      </c>
      <c r="N4006" s="1" t="s">
        <v>24</v>
      </c>
      <c r="O4006" s="1" t="s">
        <v>24</v>
      </c>
      <c r="P4006" s="1" t="s">
        <v>24</v>
      </c>
      <c r="Q4006" s="1" t="s">
        <v>5129</v>
      </c>
      <c r="R4006">
        <v>540</v>
      </c>
      <c r="T4006" s="1" t="s">
        <v>24</v>
      </c>
    </row>
    <row r="4007" spans="1:20" x14ac:dyDescent="0.55000000000000004">
      <c r="A4007" s="1" t="s">
        <v>28</v>
      </c>
      <c r="B4007" s="1" t="s">
        <v>29</v>
      </c>
      <c r="C4007" s="1" t="s">
        <v>22</v>
      </c>
      <c r="D4007" s="1" t="s">
        <v>23</v>
      </c>
      <c r="E4007" s="1" t="s">
        <v>5</v>
      </c>
      <c r="F4007" s="1" t="s">
        <v>24</v>
      </c>
      <c r="G4007" s="1" t="s">
        <v>25</v>
      </c>
      <c r="H4007">
        <v>2275573</v>
      </c>
      <c r="I4007">
        <v>2276112</v>
      </c>
      <c r="J4007" s="1" t="s">
        <v>67</v>
      </c>
      <c r="K4007" s="1" t="s">
        <v>5130</v>
      </c>
      <c r="L4007" s="1" t="s">
        <v>24</v>
      </c>
      <c r="M4007" s="1" t="s">
        <v>24</v>
      </c>
      <c r="N4007" s="1" t="s">
        <v>5131</v>
      </c>
      <c r="O4007" s="1" t="s">
        <v>24</v>
      </c>
      <c r="P4007" s="1" t="s">
        <v>24</v>
      </c>
      <c r="Q4007" s="1" t="s">
        <v>5129</v>
      </c>
      <c r="R4007">
        <v>540</v>
      </c>
      <c r="S4007">
        <v>179</v>
      </c>
      <c r="T4007" s="1" t="s">
        <v>24</v>
      </c>
    </row>
    <row r="4008" spans="1:20" x14ac:dyDescent="0.55000000000000004">
      <c r="A4008" s="1" t="s">
        <v>20</v>
      </c>
      <c r="B4008" s="1" t="s">
        <v>21</v>
      </c>
      <c r="C4008" s="1" t="s">
        <v>22</v>
      </c>
      <c r="D4008" s="1" t="s">
        <v>23</v>
      </c>
      <c r="E4008" s="1" t="s">
        <v>5</v>
      </c>
      <c r="F4008" s="1" t="s">
        <v>24</v>
      </c>
      <c r="G4008" s="1" t="s">
        <v>25</v>
      </c>
      <c r="H4008">
        <v>2276124</v>
      </c>
      <c r="I4008">
        <v>2276504</v>
      </c>
      <c r="J4008" s="1" t="s">
        <v>67</v>
      </c>
      <c r="K4008" s="1" t="s">
        <v>24</v>
      </c>
      <c r="L4008" s="1" t="s">
        <v>24</v>
      </c>
      <c r="M4008" s="1" t="s">
        <v>24</v>
      </c>
      <c r="N4008" s="1" t="s">
        <v>24</v>
      </c>
      <c r="O4008" s="1" t="s">
        <v>24</v>
      </c>
      <c r="P4008" s="1" t="s">
        <v>24</v>
      </c>
      <c r="Q4008" s="1" t="s">
        <v>5132</v>
      </c>
      <c r="R4008">
        <v>381</v>
      </c>
      <c r="T4008" s="1" t="s">
        <v>24</v>
      </c>
    </row>
    <row r="4009" spans="1:20" x14ac:dyDescent="0.55000000000000004">
      <c r="A4009" s="1" t="s">
        <v>28</v>
      </c>
      <c r="B4009" s="1" t="s">
        <v>29</v>
      </c>
      <c r="C4009" s="1" t="s">
        <v>22</v>
      </c>
      <c r="D4009" s="1" t="s">
        <v>23</v>
      </c>
      <c r="E4009" s="1" t="s">
        <v>5</v>
      </c>
      <c r="F4009" s="1" t="s">
        <v>24</v>
      </c>
      <c r="G4009" s="1" t="s">
        <v>25</v>
      </c>
      <c r="H4009">
        <v>2276124</v>
      </c>
      <c r="I4009">
        <v>2276504</v>
      </c>
      <c r="J4009" s="1" t="s">
        <v>67</v>
      </c>
      <c r="K4009" s="1" t="s">
        <v>5133</v>
      </c>
      <c r="L4009" s="1" t="s">
        <v>24</v>
      </c>
      <c r="M4009" s="1" t="s">
        <v>24</v>
      </c>
      <c r="N4009" s="1" t="s">
        <v>5134</v>
      </c>
      <c r="O4009" s="1" t="s">
        <v>24</v>
      </c>
      <c r="P4009" s="1" t="s">
        <v>24</v>
      </c>
      <c r="Q4009" s="1" t="s">
        <v>5132</v>
      </c>
      <c r="R4009">
        <v>381</v>
      </c>
      <c r="S4009">
        <v>126</v>
      </c>
      <c r="T4009" s="1" t="s">
        <v>24</v>
      </c>
    </row>
    <row r="4010" spans="1:20" x14ac:dyDescent="0.55000000000000004">
      <c r="A4010" s="1" t="s">
        <v>20</v>
      </c>
      <c r="B4010" s="1" t="s">
        <v>21</v>
      </c>
      <c r="C4010" s="1" t="s">
        <v>22</v>
      </c>
      <c r="D4010" s="1" t="s">
        <v>23</v>
      </c>
      <c r="E4010" s="1" t="s">
        <v>5</v>
      </c>
      <c r="F4010" s="1" t="s">
        <v>24</v>
      </c>
      <c r="G4010" s="1" t="s">
        <v>25</v>
      </c>
      <c r="H4010">
        <v>2276523</v>
      </c>
      <c r="I4010">
        <v>2276708</v>
      </c>
      <c r="J4010" s="1" t="s">
        <v>67</v>
      </c>
      <c r="K4010" s="1" t="s">
        <v>24</v>
      </c>
      <c r="L4010" s="1" t="s">
        <v>24</v>
      </c>
      <c r="M4010" s="1" t="s">
        <v>24</v>
      </c>
      <c r="N4010" s="1" t="s">
        <v>24</v>
      </c>
      <c r="O4010" s="1" t="s">
        <v>24</v>
      </c>
      <c r="P4010" s="1" t="s">
        <v>24</v>
      </c>
      <c r="Q4010" s="1" t="s">
        <v>5135</v>
      </c>
      <c r="R4010">
        <v>186</v>
      </c>
      <c r="T4010" s="1" t="s">
        <v>24</v>
      </c>
    </row>
    <row r="4011" spans="1:20" x14ac:dyDescent="0.55000000000000004">
      <c r="A4011" s="1" t="s">
        <v>28</v>
      </c>
      <c r="B4011" s="1" t="s">
        <v>29</v>
      </c>
      <c r="C4011" s="1" t="s">
        <v>22</v>
      </c>
      <c r="D4011" s="1" t="s">
        <v>23</v>
      </c>
      <c r="E4011" s="1" t="s">
        <v>5</v>
      </c>
      <c r="F4011" s="1" t="s">
        <v>24</v>
      </c>
      <c r="G4011" s="1" t="s">
        <v>25</v>
      </c>
      <c r="H4011">
        <v>2276523</v>
      </c>
      <c r="I4011">
        <v>2276708</v>
      </c>
      <c r="J4011" s="1" t="s">
        <v>67</v>
      </c>
      <c r="K4011" s="1" t="s">
        <v>5136</v>
      </c>
      <c r="L4011" s="1" t="s">
        <v>24</v>
      </c>
      <c r="M4011" s="1" t="s">
        <v>24</v>
      </c>
      <c r="N4011" s="1" t="s">
        <v>5137</v>
      </c>
      <c r="O4011" s="1" t="s">
        <v>24</v>
      </c>
      <c r="P4011" s="1" t="s">
        <v>24</v>
      </c>
      <c r="Q4011" s="1" t="s">
        <v>5135</v>
      </c>
      <c r="R4011">
        <v>186</v>
      </c>
      <c r="S4011">
        <v>61</v>
      </c>
      <c r="T4011" s="1" t="s">
        <v>24</v>
      </c>
    </row>
    <row r="4012" spans="1:20" x14ac:dyDescent="0.55000000000000004">
      <c r="A4012" s="1" t="s">
        <v>20</v>
      </c>
      <c r="B4012" s="1" t="s">
        <v>21</v>
      </c>
      <c r="C4012" s="1" t="s">
        <v>22</v>
      </c>
      <c r="D4012" s="1" t="s">
        <v>23</v>
      </c>
      <c r="E4012" s="1" t="s">
        <v>5</v>
      </c>
      <c r="F4012" s="1" t="s">
        <v>24</v>
      </c>
      <c r="G4012" s="1" t="s">
        <v>25</v>
      </c>
      <c r="H4012">
        <v>2276721</v>
      </c>
      <c r="I4012">
        <v>2277260</v>
      </c>
      <c r="J4012" s="1" t="s">
        <v>67</v>
      </c>
      <c r="K4012" s="1" t="s">
        <v>24</v>
      </c>
      <c r="L4012" s="1" t="s">
        <v>24</v>
      </c>
      <c r="M4012" s="1" t="s">
        <v>24</v>
      </c>
      <c r="N4012" s="1" t="s">
        <v>24</v>
      </c>
      <c r="O4012" s="1" t="s">
        <v>24</v>
      </c>
      <c r="P4012" s="1" t="s">
        <v>24</v>
      </c>
      <c r="Q4012" s="1" t="s">
        <v>5138</v>
      </c>
      <c r="R4012">
        <v>540</v>
      </c>
      <c r="T4012" s="1" t="s">
        <v>24</v>
      </c>
    </row>
    <row r="4013" spans="1:20" x14ac:dyDescent="0.55000000000000004">
      <c r="A4013" s="1" t="s">
        <v>28</v>
      </c>
      <c r="B4013" s="1" t="s">
        <v>29</v>
      </c>
      <c r="C4013" s="1" t="s">
        <v>22</v>
      </c>
      <c r="D4013" s="1" t="s">
        <v>23</v>
      </c>
      <c r="E4013" s="1" t="s">
        <v>5</v>
      </c>
      <c r="F4013" s="1" t="s">
        <v>24</v>
      </c>
      <c r="G4013" s="1" t="s">
        <v>25</v>
      </c>
      <c r="H4013">
        <v>2276721</v>
      </c>
      <c r="I4013">
        <v>2277260</v>
      </c>
      <c r="J4013" s="1" t="s">
        <v>67</v>
      </c>
      <c r="K4013" s="1" t="s">
        <v>5139</v>
      </c>
      <c r="L4013" s="1" t="s">
        <v>24</v>
      </c>
      <c r="M4013" s="1" t="s">
        <v>24</v>
      </c>
      <c r="N4013" s="1" t="s">
        <v>5140</v>
      </c>
      <c r="O4013" s="1" t="s">
        <v>24</v>
      </c>
      <c r="P4013" s="1" t="s">
        <v>24</v>
      </c>
      <c r="Q4013" s="1" t="s">
        <v>5138</v>
      </c>
      <c r="R4013">
        <v>540</v>
      </c>
      <c r="S4013">
        <v>179</v>
      </c>
      <c r="T4013" s="1" t="s">
        <v>24</v>
      </c>
    </row>
    <row r="4014" spans="1:20" x14ac:dyDescent="0.55000000000000004">
      <c r="A4014" s="1" t="s">
        <v>20</v>
      </c>
      <c r="B4014" s="1" t="s">
        <v>21</v>
      </c>
      <c r="C4014" s="1" t="s">
        <v>22</v>
      </c>
      <c r="D4014" s="1" t="s">
        <v>23</v>
      </c>
      <c r="E4014" s="1" t="s">
        <v>5</v>
      </c>
      <c r="F4014" s="1" t="s">
        <v>24</v>
      </c>
      <c r="G4014" s="1" t="s">
        <v>25</v>
      </c>
      <c r="H4014">
        <v>2277272</v>
      </c>
      <c r="I4014">
        <v>2277595</v>
      </c>
      <c r="J4014" s="1" t="s">
        <v>67</v>
      </c>
      <c r="K4014" s="1" t="s">
        <v>24</v>
      </c>
      <c r="L4014" s="1" t="s">
        <v>24</v>
      </c>
      <c r="M4014" s="1" t="s">
        <v>24</v>
      </c>
      <c r="N4014" s="1" t="s">
        <v>24</v>
      </c>
      <c r="O4014" s="1" t="s">
        <v>24</v>
      </c>
      <c r="P4014" s="1" t="s">
        <v>24</v>
      </c>
      <c r="Q4014" s="1" t="s">
        <v>5141</v>
      </c>
      <c r="R4014">
        <v>324</v>
      </c>
      <c r="T4014" s="1" t="s">
        <v>24</v>
      </c>
    </row>
    <row r="4015" spans="1:20" x14ac:dyDescent="0.55000000000000004">
      <c r="A4015" s="1" t="s">
        <v>28</v>
      </c>
      <c r="B4015" s="1" t="s">
        <v>29</v>
      </c>
      <c r="C4015" s="1" t="s">
        <v>22</v>
      </c>
      <c r="D4015" s="1" t="s">
        <v>23</v>
      </c>
      <c r="E4015" s="1" t="s">
        <v>5</v>
      </c>
      <c r="F4015" s="1" t="s">
        <v>24</v>
      </c>
      <c r="G4015" s="1" t="s">
        <v>25</v>
      </c>
      <c r="H4015">
        <v>2277272</v>
      </c>
      <c r="I4015">
        <v>2277595</v>
      </c>
      <c r="J4015" s="1" t="s">
        <v>67</v>
      </c>
      <c r="K4015" s="1" t="s">
        <v>5142</v>
      </c>
      <c r="L4015" s="1" t="s">
        <v>24</v>
      </c>
      <c r="M4015" s="1" t="s">
        <v>24</v>
      </c>
      <c r="N4015" s="1" t="s">
        <v>5143</v>
      </c>
      <c r="O4015" s="1" t="s">
        <v>24</v>
      </c>
      <c r="P4015" s="1" t="s">
        <v>24</v>
      </c>
      <c r="Q4015" s="1" t="s">
        <v>5141</v>
      </c>
      <c r="R4015">
        <v>324</v>
      </c>
      <c r="S4015">
        <v>107</v>
      </c>
      <c r="T4015" s="1" t="s">
        <v>24</v>
      </c>
    </row>
    <row r="4016" spans="1:20" x14ac:dyDescent="0.55000000000000004">
      <c r="A4016" s="1" t="s">
        <v>20</v>
      </c>
      <c r="B4016" s="1" t="s">
        <v>21</v>
      </c>
      <c r="C4016" s="1" t="s">
        <v>22</v>
      </c>
      <c r="D4016" s="1" t="s">
        <v>23</v>
      </c>
      <c r="E4016" s="1" t="s">
        <v>5</v>
      </c>
      <c r="F4016" s="1" t="s">
        <v>24</v>
      </c>
      <c r="G4016" s="1" t="s">
        <v>25</v>
      </c>
      <c r="H4016">
        <v>2277605</v>
      </c>
      <c r="I4016">
        <v>2277973</v>
      </c>
      <c r="J4016" s="1" t="s">
        <v>67</v>
      </c>
      <c r="K4016" s="1" t="s">
        <v>24</v>
      </c>
      <c r="L4016" s="1" t="s">
        <v>24</v>
      </c>
      <c r="M4016" s="1" t="s">
        <v>24</v>
      </c>
      <c r="N4016" s="1" t="s">
        <v>24</v>
      </c>
      <c r="O4016" s="1" t="s">
        <v>24</v>
      </c>
      <c r="P4016" s="1" t="s">
        <v>24</v>
      </c>
      <c r="Q4016" s="1" t="s">
        <v>5144</v>
      </c>
      <c r="R4016">
        <v>369</v>
      </c>
      <c r="T4016" s="1" t="s">
        <v>24</v>
      </c>
    </row>
    <row r="4017" spans="1:20" x14ac:dyDescent="0.55000000000000004">
      <c r="A4017" s="1" t="s">
        <v>28</v>
      </c>
      <c r="B4017" s="1" t="s">
        <v>29</v>
      </c>
      <c r="C4017" s="1" t="s">
        <v>22</v>
      </c>
      <c r="D4017" s="1" t="s">
        <v>23</v>
      </c>
      <c r="E4017" s="1" t="s">
        <v>5</v>
      </c>
      <c r="F4017" s="1" t="s">
        <v>24</v>
      </c>
      <c r="G4017" s="1" t="s">
        <v>25</v>
      </c>
      <c r="H4017">
        <v>2277605</v>
      </c>
      <c r="I4017">
        <v>2277973</v>
      </c>
      <c r="J4017" s="1" t="s">
        <v>67</v>
      </c>
      <c r="K4017" s="1" t="s">
        <v>5145</v>
      </c>
      <c r="L4017" s="1" t="s">
        <v>24</v>
      </c>
      <c r="M4017" s="1" t="s">
        <v>24</v>
      </c>
      <c r="N4017" s="1" t="s">
        <v>5146</v>
      </c>
      <c r="O4017" s="1" t="s">
        <v>24</v>
      </c>
      <c r="P4017" s="1" t="s">
        <v>24</v>
      </c>
      <c r="Q4017" s="1" t="s">
        <v>5144</v>
      </c>
      <c r="R4017">
        <v>369</v>
      </c>
      <c r="S4017">
        <v>122</v>
      </c>
      <c r="T4017" s="1" t="s">
        <v>24</v>
      </c>
    </row>
    <row r="4018" spans="1:20" x14ac:dyDescent="0.55000000000000004">
      <c r="A4018" s="1" t="s">
        <v>20</v>
      </c>
      <c r="B4018" s="1" t="s">
        <v>21</v>
      </c>
      <c r="C4018" s="1" t="s">
        <v>22</v>
      </c>
      <c r="D4018" s="1" t="s">
        <v>23</v>
      </c>
      <c r="E4018" s="1" t="s">
        <v>5</v>
      </c>
      <c r="F4018" s="1" t="s">
        <v>24</v>
      </c>
      <c r="G4018" s="1" t="s">
        <v>25</v>
      </c>
      <c r="H4018">
        <v>2277983</v>
      </c>
      <c r="I4018">
        <v>2278249</v>
      </c>
      <c r="J4018" s="1" t="s">
        <v>67</v>
      </c>
      <c r="K4018" s="1" t="s">
        <v>24</v>
      </c>
      <c r="L4018" s="1" t="s">
        <v>24</v>
      </c>
      <c r="M4018" s="1" t="s">
        <v>24</v>
      </c>
      <c r="N4018" s="1" t="s">
        <v>24</v>
      </c>
      <c r="O4018" s="1" t="s">
        <v>24</v>
      </c>
      <c r="P4018" s="1" t="s">
        <v>24</v>
      </c>
      <c r="Q4018" s="1" t="s">
        <v>5147</v>
      </c>
      <c r="R4018">
        <v>267</v>
      </c>
      <c r="T4018" s="1" t="s">
        <v>24</v>
      </c>
    </row>
    <row r="4019" spans="1:20" x14ac:dyDescent="0.55000000000000004">
      <c r="A4019" s="1" t="s">
        <v>28</v>
      </c>
      <c r="B4019" s="1" t="s">
        <v>29</v>
      </c>
      <c r="C4019" s="1" t="s">
        <v>22</v>
      </c>
      <c r="D4019" s="1" t="s">
        <v>23</v>
      </c>
      <c r="E4019" s="1" t="s">
        <v>5</v>
      </c>
      <c r="F4019" s="1" t="s">
        <v>24</v>
      </c>
      <c r="G4019" s="1" t="s">
        <v>25</v>
      </c>
      <c r="H4019">
        <v>2277983</v>
      </c>
      <c r="I4019">
        <v>2278249</v>
      </c>
      <c r="J4019" s="1" t="s">
        <v>67</v>
      </c>
      <c r="K4019" s="1" t="s">
        <v>5148</v>
      </c>
      <c r="L4019" s="1" t="s">
        <v>24</v>
      </c>
      <c r="M4019" s="1" t="s">
        <v>24</v>
      </c>
      <c r="N4019" s="1" t="s">
        <v>5149</v>
      </c>
      <c r="O4019" s="1" t="s">
        <v>24</v>
      </c>
      <c r="P4019" s="1" t="s">
        <v>24</v>
      </c>
      <c r="Q4019" s="1" t="s">
        <v>5147</v>
      </c>
      <c r="R4019">
        <v>267</v>
      </c>
      <c r="S4019">
        <v>88</v>
      </c>
      <c r="T4019" s="1" t="s">
        <v>24</v>
      </c>
    </row>
    <row r="4020" spans="1:20" x14ac:dyDescent="0.55000000000000004">
      <c r="A4020" s="1" t="s">
        <v>20</v>
      </c>
      <c r="B4020" s="1" t="s">
        <v>21</v>
      </c>
      <c r="C4020" s="1" t="s">
        <v>22</v>
      </c>
      <c r="D4020" s="1" t="s">
        <v>23</v>
      </c>
      <c r="E4020" s="1" t="s">
        <v>5</v>
      </c>
      <c r="F4020" s="1" t="s">
        <v>24</v>
      </c>
      <c r="G4020" s="1" t="s">
        <v>25</v>
      </c>
      <c r="H4020">
        <v>2278251</v>
      </c>
      <c r="I4020">
        <v>2278439</v>
      </c>
      <c r="J4020" s="1" t="s">
        <v>67</v>
      </c>
      <c r="K4020" s="1" t="s">
        <v>24</v>
      </c>
      <c r="L4020" s="1" t="s">
        <v>24</v>
      </c>
      <c r="M4020" s="1" t="s">
        <v>24</v>
      </c>
      <c r="N4020" s="1" t="s">
        <v>24</v>
      </c>
      <c r="O4020" s="1" t="s">
        <v>24</v>
      </c>
      <c r="P4020" s="1" t="s">
        <v>24</v>
      </c>
      <c r="Q4020" s="1" t="s">
        <v>5150</v>
      </c>
      <c r="R4020">
        <v>189</v>
      </c>
      <c r="T4020" s="1" t="s">
        <v>24</v>
      </c>
    </row>
    <row r="4021" spans="1:20" x14ac:dyDescent="0.55000000000000004">
      <c r="A4021" s="1" t="s">
        <v>28</v>
      </c>
      <c r="B4021" s="1" t="s">
        <v>29</v>
      </c>
      <c r="C4021" s="1" t="s">
        <v>22</v>
      </c>
      <c r="D4021" s="1" t="s">
        <v>23</v>
      </c>
      <c r="E4021" s="1" t="s">
        <v>5</v>
      </c>
      <c r="F4021" s="1" t="s">
        <v>24</v>
      </c>
      <c r="G4021" s="1" t="s">
        <v>25</v>
      </c>
      <c r="H4021">
        <v>2278251</v>
      </c>
      <c r="I4021">
        <v>2278439</v>
      </c>
      <c r="J4021" s="1" t="s">
        <v>67</v>
      </c>
      <c r="K4021" s="1" t="s">
        <v>5151</v>
      </c>
      <c r="L4021" s="1" t="s">
        <v>24</v>
      </c>
      <c r="M4021" s="1" t="s">
        <v>24</v>
      </c>
      <c r="N4021" s="1" t="s">
        <v>5152</v>
      </c>
      <c r="O4021" s="1" t="s">
        <v>24</v>
      </c>
      <c r="P4021" s="1" t="s">
        <v>24</v>
      </c>
      <c r="Q4021" s="1" t="s">
        <v>5150</v>
      </c>
      <c r="R4021">
        <v>189</v>
      </c>
      <c r="S4021">
        <v>62</v>
      </c>
      <c r="T4021" s="1" t="s">
        <v>24</v>
      </c>
    </row>
    <row r="4022" spans="1:20" x14ac:dyDescent="0.55000000000000004">
      <c r="A4022" s="1" t="s">
        <v>20</v>
      </c>
      <c r="B4022" s="1" t="s">
        <v>21</v>
      </c>
      <c r="C4022" s="1" t="s">
        <v>22</v>
      </c>
      <c r="D4022" s="1" t="s">
        <v>23</v>
      </c>
      <c r="E4022" s="1" t="s">
        <v>5</v>
      </c>
      <c r="F4022" s="1" t="s">
        <v>24</v>
      </c>
      <c r="G4022" s="1" t="s">
        <v>25</v>
      </c>
      <c r="H4022">
        <v>2278441</v>
      </c>
      <c r="I4022">
        <v>2278854</v>
      </c>
      <c r="J4022" s="1" t="s">
        <v>67</v>
      </c>
      <c r="K4022" s="1" t="s">
        <v>24</v>
      </c>
      <c r="L4022" s="1" t="s">
        <v>24</v>
      </c>
      <c r="M4022" s="1" t="s">
        <v>24</v>
      </c>
      <c r="N4022" s="1" t="s">
        <v>24</v>
      </c>
      <c r="O4022" s="1" t="s">
        <v>24</v>
      </c>
      <c r="P4022" s="1" t="s">
        <v>24</v>
      </c>
      <c r="Q4022" s="1" t="s">
        <v>5153</v>
      </c>
      <c r="R4022">
        <v>414</v>
      </c>
      <c r="T4022" s="1" t="s">
        <v>24</v>
      </c>
    </row>
    <row r="4023" spans="1:20" x14ac:dyDescent="0.55000000000000004">
      <c r="A4023" s="1" t="s">
        <v>28</v>
      </c>
      <c r="B4023" s="1" t="s">
        <v>29</v>
      </c>
      <c r="C4023" s="1" t="s">
        <v>22</v>
      </c>
      <c r="D4023" s="1" t="s">
        <v>23</v>
      </c>
      <c r="E4023" s="1" t="s">
        <v>5</v>
      </c>
      <c r="F4023" s="1" t="s">
        <v>24</v>
      </c>
      <c r="G4023" s="1" t="s">
        <v>25</v>
      </c>
      <c r="H4023">
        <v>2278441</v>
      </c>
      <c r="I4023">
        <v>2278854</v>
      </c>
      <c r="J4023" s="1" t="s">
        <v>67</v>
      </c>
      <c r="K4023" s="1" t="s">
        <v>5154</v>
      </c>
      <c r="L4023" s="1" t="s">
        <v>24</v>
      </c>
      <c r="M4023" s="1" t="s">
        <v>24</v>
      </c>
      <c r="N4023" s="1" t="s">
        <v>5155</v>
      </c>
      <c r="O4023" s="1" t="s">
        <v>24</v>
      </c>
      <c r="P4023" s="1" t="s">
        <v>24</v>
      </c>
      <c r="Q4023" s="1" t="s">
        <v>5153</v>
      </c>
      <c r="R4023">
        <v>414</v>
      </c>
      <c r="S4023">
        <v>137</v>
      </c>
      <c r="T4023" s="1" t="s">
        <v>24</v>
      </c>
    </row>
    <row r="4024" spans="1:20" x14ac:dyDescent="0.55000000000000004">
      <c r="A4024" s="1" t="s">
        <v>20</v>
      </c>
      <c r="B4024" s="1" t="s">
        <v>21</v>
      </c>
      <c r="C4024" s="1" t="s">
        <v>22</v>
      </c>
      <c r="D4024" s="1" t="s">
        <v>23</v>
      </c>
      <c r="E4024" s="1" t="s">
        <v>5</v>
      </c>
      <c r="F4024" s="1" t="s">
        <v>24</v>
      </c>
      <c r="G4024" s="1" t="s">
        <v>25</v>
      </c>
      <c r="H4024">
        <v>2278854</v>
      </c>
      <c r="I4024">
        <v>2279495</v>
      </c>
      <c r="J4024" s="1" t="s">
        <v>67</v>
      </c>
      <c r="K4024" s="1" t="s">
        <v>24</v>
      </c>
      <c r="L4024" s="1" t="s">
        <v>24</v>
      </c>
      <c r="M4024" s="1" t="s">
        <v>24</v>
      </c>
      <c r="N4024" s="1" t="s">
        <v>24</v>
      </c>
      <c r="O4024" s="1" t="s">
        <v>24</v>
      </c>
      <c r="P4024" s="1" t="s">
        <v>24</v>
      </c>
      <c r="Q4024" s="1" t="s">
        <v>5156</v>
      </c>
      <c r="R4024">
        <v>642</v>
      </c>
      <c r="T4024" s="1" t="s">
        <v>24</v>
      </c>
    </row>
    <row r="4025" spans="1:20" x14ac:dyDescent="0.55000000000000004">
      <c r="A4025" s="1" t="s">
        <v>28</v>
      </c>
      <c r="B4025" s="1" t="s">
        <v>29</v>
      </c>
      <c r="C4025" s="1" t="s">
        <v>22</v>
      </c>
      <c r="D4025" s="1" t="s">
        <v>23</v>
      </c>
      <c r="E4025" s="1" t="s">
        <v>5</v>
      </c>
      <c r="F4025" s="1" t="s">
        <v>24</v>
      </c>
      <c r="G4025" s="1" t="s">
        <v>25</v>
      </c>
      <c r="H4025">
        <v>2278854</v>
      </c>
      <c r="I4025">
        <v>2279495</v>
      </c>
      <c r="J4025" s="1" t="s">
        <v>67</v>
      </c>
      <c r="K4025" s="1" t="s">
        <v>5157</v>
      </c>
      <c r="L4025" s="1" t="s">
        <v>24</v>
      </c>
      <c r="M4025" s="1" t="s">
        <v>24</v>
      </c>
      <c r="N4025" s="1" t="s">
        <v>5158</v>
      </c>
      <c r="O4025" s="1" t="s">
        <v>24</v>
      </c>
      <c r="P4025" s="1" t="s">
        <v>24</v>
      </c>
      <c r="Q4025" s="1" t="s">
        <v>5156</v>
      </c>
      <c r="R4025">
        <v>642</v>
      </c>
      <c r="S4025">
        <v>213</v>
      </c>
      <c r="T4025" s="1" t="s">
        <v>24</v>
      </c>
    </row>
    <row r="4026" spans="1:20" x14ac:dyDescent="0.55000000000000004">
      <c r="A4026" s="1" t="s">
        <v>20</v>
      </c>
      <c r="B4026" s="1" t="s">
        <v>21</v>
      </c>
      <c r="C4026" s="1" t="s">
        <v>22</v>
      </c>
      <c r="D4026" s="1" t="s">
        <v>23</v>
      </c>
      <c r="E4026" s="1" t="s">
        <v>5</v>
      </c>
      <c r="F4026" s="1" t="s">
        <v>24</v>
      </c>
      <c r="G4026" s="1" t="s">
        <v>25</v>
      </c>
      <c r="H4026">
        <v>2279504</v>
      </c>
      <c r="I4026">
        <v>2279836</v>
      </c>
      <c r="J4026" s="1" t="s">
        <v>67</v>
      </c>
      <c r="K4026" s="1" t="s">
        <v>24</v>
      </c>
      <c r="L4026" s="1" t="s">
        <v>24</v>
      </c>
      <c r="M4026" s="1" t="s">
        <v>24</v>
      </c>
      <c r="N4026" s="1" t="s">
        <v>24</v>
      </c>
      <c r="O4026" s="1" t="s">
        <v>24</v>
      </c>
      <c r="P4026" s="1" t="s">
        <v>24</v>
      </c>
      <c r="Q4026" s="1" t="s">
        <v>5159</v>
      </c>
      <c r="R4026">
        <v>333</v>
      </c>
      <c r="T4026" s="1" t="s">
        <v>24</v>
      </c>
    </row>
    <row r="4027" spans="1:20" x14ac:dyDescent="0.55000000000000004">
      <c r="A4027" s="1" t="s">
        <v>28</v>
      </c>
      <c r="B4027" s="1" t="s">
        <v>29</v>
      </c>
      <c r="C4027" s="1" t="s">
        <v>22</v>
      </c>
      <c r="D4027" s="1" t="s">
        <v>23</v>
      </c>
      <c r="E4027" s="1" t="s">
        <v>5</v>
      </c>
      <c r="F4027" s="1" t="s">
        <v>24</v>
      </c>
      <c r="G4027" s="1" t="s">
        <v>25</v>
      </c>
      <c r="H4027">
        <v>2279504</v>
      </c>
      <c r="I4027">
        <v>2279836</v>
      </c>
      <c r="J4027" s="1" t="s">
        <v>67</v>
      </c>
      <c r="K4027" s="1" t="s">
        <v>5160</v>
      </c>
      <c r="L4027" s="1" t="s">
        <v>24</v>
      </c>
      <c r="M4027" s="1" t="s">
        <v>24</v>
      </c>
      <c r="N4027" s="1" t="s">
        <v>5161</v>
      </c>
      <c r="O4027" s="1" t="s">
        <v>24</v>
      </c>
      <c r="P4027" s="1" t="s">
        <v>24</v>
      </c>
      <c r="Q4027" s="1" t="s">
        <v>5159</v>
      </c>
      <c r="R4027">
        <v>333</v>
      </c>
      <c r="S4027">
        <v>110</v>
      </c>
      <c r="T4027" s="1" t="s">
        <v>24</v>
      </c>
    </row>
    <row r="4028" spans="1:20" x14ac:dyDescent="0.55000000000000004">
      <c r="A4028" s="1" t="s">
        <v>20</v>
      </c>
      <c r="B4028" s="1" t="s">
        <v>21</v>
      </c>
      <c r="C4028" s="1" t="s">
        <v>22</v>
      </c>
      <c r="D4028" s="1" t="s">
        <v>23</v>
      </c>
      <c r="E4028" s="1" t="s">
        <v>5</v>
      </c>
      <c r="F4028" s="1" t="s">
        <v>24</v>
      </c>
      <c r="G4028" s="1" t="s">
        <v>25</v>
      </c>
      <c r="H4028">
        <v>2279851</v>
      </c>
      <c r="I4028">
        <v>2280132</v>
      </c>
      <c r="J4028" s="1" t="s">
        <v>67</v>
      </c>
      <c r="K4028" s="1" t="s">
        <v>24</v>
      </c>
      <c r="L4028" s="1" t="s">
        <v>24</v>
      </c>
      <c r="M4028" s="1" t="s">
        <v>24</v>
      </c>
      <c r="N4028" s="1" t="s">
        <v>24</v>
      </c>
      <c r="O4028" s="1" t="s">
        <v>24</v>
      </c>
      <c r="P4028" s="1" t="s">
        <v>24</v>
      </c>
      <c r="Q4028" s="1" t="s">
        <v>5162</v>
      </c>
      <c r="R4028">
        <v>282</v>
      </c>
      <c r="T4028" s="1" t="s">
        <v>24</v>
      </c>
    </row>
    <row r="4029" spans="1:20" x14ac:dyDescent="0.55000000000000004">
      <c r="A4029" s="1" t="s">
        <v>28</v>
      </c>
      <c r="B4029" s="1" t="s">
        <v>29</v>
      </c>
      <c r="C4029" s="1" t="s">
        <v>22</v>
      </c>
      <c r="D4029" s="1" t="s">
        <v>23</v>
      </c>
      <c r="E4029" s="1" t="s">
        <v>5</v>
      </c>
      <c r="F4029" s="1" t="s">
        <v>24</v>
      </c>
      <c r="G4029" s="1" t="s">
        <v>25</v>
      </c>
      <c r="H4029">
        <v>2279851</v>
      </c>
      <c r="I4029">
        <v>2280132</v>
      </c>
      <c r="J4029" s="1" t="s">
        <v>67</v>
      </c>
      <c r="K4029" s="1" t="s">
        <v>5163</v>
      </c>
      <c r="L4029" s="1" t="s">
        <v>24</v>
      </c>
      <c r="M4029" s="1" t="s">
        <v>24</v>
      </c>
      <c r="N4029" s="1" t="s">
        <v>5164</v>
      </c>
      <c r="O4029" s="1" t="s">
        <v>24</v>
      </c>
      <c r="P4029" s="1" t="s">
        <v>24</v>
      </c>
      <c r="Q4029" s="1" t="s">
        <v>5162</v>
      </c>
      <c r="R4029">
        <v>282</v>
      </c>
      <c r="S4029">
        <v>93</v>
      </c>
      <c r="T4029" s="1" t="s">
        <v>24</v>
      </c>
    </row>
    <row r="4030" spans="1:20" x14ac:dyDescent="0.55000000000000004">
      <c r="A4030" s="1" t="s">
        <v>20</v>
      </c>
      <c r="B4030" s="1" t="s">
        <v>21</v>
      </c>
      <c r="C4030" s="1" t="s">
        <v>22</v>
      </c>
      <c r="D4030" s="1" t="s">
        <v>23</v>
      </c>
      <c r="E4030" s="1" t="s">
        <v>5</v>
      </c>
      <c r="F4030" s="1" t="s">
        <v>24</v>
      </c>
      <c r="G4030" s="1" t="s">
        <v>25</v>
      </c>
      <c r="H4030">
        <v>2280142</v>
      </c>
      <c r="I4030">
        <v>2280972</v>
      </c>
      <c r="J4030" s="1" t="s">
        <v>67</v>
      </c>
      <c r="K4030" s="1" t="s">
        <v>24</v>
      </c>
      <c r="L4030" s="1" t="s">
        <v>24</v>
      </c>
      <c r="M4030" s="1" t="s">
        <v>24</v>
      </c>
      <c r="N4030" s="1" t="s">
        <v>24</v>
      </c>
      <c r="O4030" s="1" t="s">
        <v>24</v>
      </c>
      <c r="P4030" s="1" t="s">
        <v>24</v>
      </c>
      <c r="Q4030" s="1" t="s">
        <v>5165</v>
      </c>
      <c r="R4030">
        <v>831</v>
      </c>
      <c r="T4030" s="1" t="s">
        <v>24</v>
      </c>
    </row>
    <row r="4031" spans="1:20" x14ac:dyDescent="0.55000000000000004">
      <c r="A4031" s="1" t="s">
        <v>28</v>
      </c>
      <c r="B4031" s="1" t="s">
        <v>29</v>
      </c>
      <c r="C4031" s="1" t="s">
        <v>22</v>
      </c>
      <c r="D4031" s="1" t="s">
        <v>23</v>
      </c>
      <c r="E4031" s="1" t="s">
        <v>5</v>
      </c>
      <c r="F4031" s="1" t="s">
        <v>24</v>
      </c>
      <c r="G4031" s="1" t="s">
        <v>25</v>
      </c>
      <c r="H4031">
        <v>2280142</v>
      </c>
      <c r="I4031">
        <v>2280972</v>
      </c>
      <c r="J4031" s="1" t="s">
        <v>67</v>
      </c>
      <c r="K4031" s="1" t="s">
        <v>5166</v>
      </c>
      <c r="L4031" s="1" t="s">
        <v>24</v>
      </c>
      <c r="M4031" s="1" t="s">
        <v>24</v>
      </c>
      <c r="N4031" s="1" t="s">
        <v>5167</v>
      </c>
      <c r="O4031" s="1" t="s">
        <v>24</v>
      </c>
      <c r="P4031" s="1" t="s">
        <v>24</v>
      </c>
      <c r="Q4031" s="1" t="s">
        <v>5165</v>
      </c>
      <c r="R4031">
        <v>831</v>
      </c>
      <c r="S4031">
        <v>276</v>
      </c>
      <c r="T4031" s="1" t="s">
        <v>24</v>
      </c>
    </row>
    <row r="4032" spans="1:20" x14ac:dyDescent="0.55000000000000004">
      <c r="A4032" s="1" t="s">
        <v>20</v>
      </c>
      <c r="B4032" s="1" t="s">
        <v>21</v>
      </c>
      <c r="C4032" s="1" t="s">
        <v>22</v>
      </c>
      <c r="D4032" s="1" t="s">
        <v>23</v>
      </c>
      <c r="E4032" s="1" t="s">
        <v>5</v>
      </c>
      <c r="F4032" s="1" t="s">
        <v>24</v>
      </c>
      <c r="G4032" s="1" t="s">
        <v>25</v>
      </c>
      <c r="H4032">
        <v>2280976</v>
      </c>
      <c r="I4032">
        <v>2281266</v>
      </c>
      <c r="J4032" s="1" t="s">
        <v>67</v>
      </c>
      <c r="K4032" s="1" t="s">
        <v>24</v>
      </c>
      <c r="L4032" s="1" t="s">
        <v>24</v>
      </c>
      <c r="M4032" s="1" t="s">
        <v>24</v>
      </c>
      <c r="N4032" s="1" t="s">
        <v>24</v>
      </c>
      <c r="O4032" s="1" t="s">
        <v>24</v>
      </c>
      <c r="P4032" s="1" t="s">
        <v>24</v>
      </c>
      <c r="Q4032" s="1" t="s">
        <v>5168</v>
      </c>
      <c r="R4032">
        <v>291</v>
      </c>
      <c r="T4032" s="1" t="s">
        <v>24</v>
      </c>
    </row>
    <row r="4033" spans="1:20" x14ac:dyDescent="0.55000000000000004">
      <c r="A4033" s="1" t="s">
        <v>28</v>
      </c>
      <c r="B4033" s="1" t="s">
        <v>29</v>
      </c>
      <c r="C4033" s="1" t="s">
        <v>22</v>
      </c>
      <c r="D4033" s="1" t="s">
        <v>23</v>
      </c>
      <c r="E4033" s="1" t="s">
        <v>5</v>
      </c>
      <c r="F4033" s="1" t="s">
        <v>24</v>
      </c>
      <c r="G4033" s="1" t="s">
        <v>25</v>
      </c>
      <c r="H4033">
        <v>2280976</v>
      </c>
      <c r="I4033">
        <v>2281266</v>
      </c>
      <c r="J4033" s="1" t="s">
        <v>67</v>
      </c>
      <c r="K4033" s="1" t="s">
        <v>5169</v>
      </c>
      <c r="L4033" s="1" t="s">
        <v>24</v>
      </c>
      <c r="M4033" s="1" t="s">
        <v>24</v>
      </c>
      <c r="N4033" s="1" t="s">
        <v>5170</v>
      </c>
      <c r="O4033" s="1" t="s">
        <v>24</v>
      </c>
      <c r="P4033" s="1" t="s">
        <v>24</v>
      </c>
      <c r="Q4033" s="1" t="s">
        <v>5168</v>
      </c>
      <c r="R4033">
        <v>291</v>
      </c>
      <c r="S4033">
        <v>96</v>
      </c>
      <c r="T4033" s="1" t="s">
        <v>24</v>
      </c>
    </row>
    <row r="4034" spans="1:20" x14ac:dyDescent="0.55000000000000004">
      <c r="A4034" s="1" t="s">
        <v>20</v>
      </c>
      <c r="B4034" s="1" t="s">
        <v>21</v>
      </c>
      <c r="C4034" s="1" t="s">
        <v>22</v>
      </c>
      <c r="D4034" s="1" t="s">
        <v>23</v>
      </c>
      <c r="E4034" s="1" t="s">
        <v>5</v>
      </c>
      <c r="F4034" s="1" t="s">
        <v>24</v>
      </c>
      <c r="G4034" s="1" t="s">
        <v>25</v>
      </c>
      <c r="H4034">
        <v>2281280</v>
      </c>
      <c r="I4034">
        <v>2281900</v>
      </c>
      <c r="J4034" s="1" t="s">
        <v>67</v>
      </c>
      <c r="K4034" s="1" t="s">
        <v>24</v>
      </c>
      <c r="L4034" s="1" t="s">
        <v>24</v>
      </c>
      <c r="M4034" s="1" t="s">
        <v>24</v>
      </c>
      <c r="N4034" s="1" t="s">
        <v>24</v>
      </c>
      <c r="O4034" s="1" t="s">
        <v>24</v>
      </c>
      <c r="P4034" s="1" t="s">
        <v>24</v>
      </c>
      <c r="Q4034" s="1" t="s">
        <v>5171</v>
      </c>
      <c r="R4034">
        <v>621</v>
      </c>
      <c r="T4034" s="1" t="s">
        <v>24</v>
      </c>
    </row>
    <row r="4035" spans="1:20" x14ac:dyDescent="0.55000000000000004">
      <c r="A4035" s="1" t="s">
        <v>28</v>
      </c>
      <c r="B4035" s="1" t="s">
        <v>29</v>
      </c>
      <c r="C4035" s="1" t="s">
        <v>22</v>
      </c>
      <c r="D4035" s="1" t="s">
        <v>23</v>
      </c>
      <c r="E4035" s="1" t="s">
        <v>5</v>
      </c>
      <c r="F4035" s="1" t="s">
        <v>24</v>
      </c>
      <c r="G4035" s="1" t="s">
        <v>25</v>
      </c>
      <c r="H4035">
        <v>2281280</v>
      </c>
      <c r="I4035">
        <v>2281900</v>
      </c>
      <c r="J4035" s="1" t="s">
        <v>67</v>
      </c>
      <c r="K4035" s="1" t="s">
        <v>5172</v>
      </c>
      <c r="L4035" s="1" t="s">
        <v>24</v>
      </c>
      <c r="M4035" s="1" t="s">
        <v>24</v>
      </c>
      <c r="N4035" s="1" t="s">
        <v>5173</v>
      </c>
      <c r="O4035" s="1" t="s">
        <v>24</v>
      </c>
      <c r="P4035" s="1" t="s">
        <v>24</v>
      </c>
      <c r="Q4035" s="1" t="s">
        <v>5171</v>
      </c>
      <c r="R4035">
        <v>621</v>
      </c>
      <c r="S4035">
        <v>206</v>
      </c>
      <c r="T4035" s="1" t="s">
        <v>24</v>
      </c>
    </row>
    <row r="4036" spans="1:20" x14ac:dyDescent="0.55000000000000004">
      <c r="A4036" s="1" t="s">
        <v>20</v>
      </c>
      <c r="B4036" s="1" t="s">
        <v>21</v>
      </c>
      <c r="C4036" s="1" t="s">
        <v>22</v>
      </c>
      <c r="D4036" s="1" t="s">
        <v>23</v>
      </c>
      <c r="E4036" s="1" t="s">
        <v>5</v>
      </c>
      <c r="F4036" s="1" t="s">
        <v>24</v>
      </c>
      <c r="G4036" s="1" t="s">
        <v>25</v>
      </c>
      <c r="H4036">
        <v>2281917</v>
      </c>
      <c r="I4036">
        <v>2282546</v>
      </c>
      <c r="J4036" s="1" t="s">
        <v>67</v>
      </c>
      <c r="K4036" s="1" t="s">
        <v>24</v>
      </c>
      <c r="L4036" s="1" t="s">
        <v>24</v>
      </c>
      <c r="M4036" s="1" t="s">
        <v>24</v>
      </c>
      <c r="N4036" s="1" t="s">
        <v>24</v>
      </c>
      <c r="O4036" s="1" t="s">
        <v>24</v>
      </c>
      <c r="P4036" s="1" t="s">
        <v>24</v>
      </c>
      <c r="Q4036" s="1" t="s">
        <v>5174</v>
      </c>
      <c r="R4036">
        <v>630</v>
      </c>
      <c r="T4036" s="1" t="s">
        <v>24</v>
      </c>
    </row>
    <row r="4037" spans="1:20" x14ac:dyDescent="0.55000000000000004">
      <c r="A4037" s="1" t="s">
        <v>28</v>
      </c>
      <c r="B4037" s="1" t="s">
        <v>29</v>
      </c>
      <c r="C4037" s="1" t="s">
        <v>22</v>
      </c>
      <c r="D4037" s="1" t="s">
        <v>23</v>
      </c>
      <c r="E4037" s="1" t="s">
        <v>5</v>
      </c>
      <c r="F4037" s="1" t="s">
        <v>24</v>
      </c>
      <c r="G4037" s="1" t="s">
        <v>25</v>
      </c>
      <c r="H4037">
        <v>2281917</v>
      </c>
      <c r="I4037">
        <v>2282546</v>
      </c>
      <c r="J4037" s="1" t="s">
        <v>67</v>
      </c>
      <c r="K4037" s="1" t="s">
        <v>5175</v>
      </c>
      <c r="L4037" s="1" t="s">
        <v>24</v>
      </c>
      <c r="M4037" s="1" t="s">
        <v>24</v>
      </c>
      <c r="N4037" s="1" t="s">
        <v>5176</v>
      </c>
      <c r="O4037" s="1" t="s">
        <v>24</v>
      </c>
      <c r="P4037" s="1" t="s">
        <v>24</v>
      </c>
      <c r="Q4037" s="1" t="s">
        <v>5174</v>
      </c>
      <c r="R4037">
        <v>630</v>
      </c>
      <c r="S4037">
        <v>209</v>
      </c>
      <c r="T4037" s="1" t="s">
        <v>24</v>
      </c>
    </row>
    <row r="4038" spans="1:20" x14ac:dyDescent="0.55000000000000004">
      <c r="A4038" s="1" t="s">
        <v>20</v>
      </c>
      <c r="B4038" s="1" t="s">
        <v>21</v>
      </c>
      <c r="C4038" s="1" t="s">
        <v>22</v>
      </c>
      <c r="D4038" s="1" t="s">
        <v>23</v>
      </c>
      <c r="E4038" s="1" t="s">
        <v>5</v>
      </c>
      <c r="F4038" s="1" t="s">
        <v>24</v>
      </c>
      <c r="G4038" s="1" t="s">
        <v>25</v>
      </c>
      <c r="H4038">
        <v>2282559</v>
      </c>
      <c r="I4038">
        <v>2282876</v>
      </c>
      <c r="J4038" s="1" t="s">
        <v>67</v>
      </c>
      <c r="K4038" s="1" t="s">
        <v>24</v>
      </c>
      <c r="L4038" s="1" t="s">
        <v>24</v>
      </c>
      <c r="M4038" s="1" t="s">
        <v>24</v>
      </c>
      <c r="N4038" s="1" t="s">
        <v>24</v>
      </c>
      <c r="O4038" s="1" t="s">
        <v>24</v>
      </c>
      <c r="P4038" s="1" t="s">
        <v>24</v>
      </c>
      <c r="Q4038" s="1" t="s">
        <v>5177</v>
      </c>
      <c r="R4038">
        <v>318</v>
      </c>
      <c r="T4038" s="1" t="s">
        <v>24</v>
      </c>
    </row>
    <row r="4039" spans="1:20" x14ac:dyDescent="0.55000000000000004">
      <c r="A4039" s="1" t="s">
        <v>28</v>
      </c>
      <c r="B4039" s="1" t="s">
        <v>29</v>
      </c>
      <c r="C4039" s="1" t="s">
        <v>22</v>
      </c>
      <c r="D4039" s="1" t="s">
        <v>23</v>
      </c>
      <c r="E4039" s="1" t="s">
        <v>5</v>
      </c>
      <c r="F4039" s="1" t="s">
        <v>24</v>
      </c>
      <c r="G4039" s="1" t="s">
        <v>25</v>
      </c>
      <c r="H4039">
        <v>2282559</v>
      </c>
      <c r="I4039">
        <v>2282876</v>
      </c>
      <c r="J4039" s="1" t="s">
        <v>67</v>
      </c>
      <c r="K4039" s="1" t="s">
        <v>5178</v>
      </c>
      <c r="L4039" s="1" t="s">
        <v>24</v>
      </c>
      <c r="M4039" s="1" t="s">
        <v>24</v>
      </c>
      <c r="N4039" s="1" t="s">
        <v>5179</v>
      </c>
      <c r="O4039" s="1" t="s">
        <v>24</v>
      </c>
      <c r="P4039" s="1" t="s">
        <v>24</v>
      </c>
      <c r="Q4039" s="1" t="s">
        <v>5177</v>
      </c>
      <c r="R4039">
        <v>318</v>
      </c>
      <c r="S4039">
        <v>105</v>
      </c>
      <c r="T4039" s="1" t="s">
        <v>24</v>
      </c>
    </row>
    <row r="4040" spans="1:20" x14ac:dyDescent="0.55000000000000004">
      <c r="A4040" s="1" t="s">
        <v>20</v>
      </c>
      <c r="B4040" s="1" t="s">
        <v>21</v>
      </c>
      <c r="C4040" s="1" t="s">
        <v>22</v>
      </c>
      <c r="D4040" s="1" t="s">
        <v>23</v>
      </c>
      <c r="E4040" s="1" t="s">
        <v>5</v>
      </c>
      <c r="F4040" s="1" t="s">
        <v>24</v>
      </c>
      <c r="G4040" s="1" t="s">
        <v>25</v>
      </c>
      <c r="H4040">
        <v>2283604</v>
      </c>
      <c r="I4040">
        <v>2285685</v>
      </c>
      <c r="J4040" s="1" t="s">
        <v>67</v>
      </c>
      <c r="K4040" s="1" t="s">
        <v>24</v>
      </c>
      <c r="L4040" s="1" t="s">
        <v>24</v>
      </c>
      <c r="M4040" s="1" t="s">
        <v>24</v>
      </c>
      <c r="N4040" s="1" t="s">
        <v>24</v>
      </c>
      <c r="O4040" s="1" t="s">
        <v>24</v>
      </c>
      <c r="P4040" s="1" t="s">
        <v>24</v>
      </c>
      <c r="Q4040" s="1" t="s">
        <v>5180</v>
      </c>
      <c r="R4040">
        <v>2082</v>
      </c>
      <c r="T4040" s="1" t="s">
        <v>24</v>
      </c>
    </row>
    <row r="4041" spans="1:20" x14ac:dyDescent="0.55000000000000004">
      <c r="A4041" s="1" t="s">
        <v>28</v>
      </c>
      <c r="B4041" s="1" t="s">
        <v>29</v>
      </c>
      <c r="C4041" s="1" t="s">
        <v>22</v>
      </c>
      <c r="D4041" s="1" t="s">
        <v>23</v>
      </c>
      <c r="E4041" s="1" t="s">
        <v>5</v>
      </c>
      <c r="F4041" s="1" t="s">
        <v>24</v>
      </c>
      <c r="G4041" s="1" t="s">
        <v>25</v>
      </c>
      <c r="H4041">
        <v>2283604</v>
      </c>
      <c r="I4041">
        <v>2285685</v>
      </c>
      <c r="J4041" s="1" t="s">
        <v>67</v>
      </c>
      <c r="K4041" s="1" t="s">
        <v>5181</v>
      </c>
      <c r="L4041" s="1" t="s">
        <v>24</v>
      </c>
      <c r="M4041" s="1" t="s">
        <v>24</v>
      </c>
      <c r="N4041" s="1" t="s">
        <v>4700</v>
      </c>
      <c r="O4041" s="1" t="s">
        <v>24</v>
      </c>
      <c r="P4041" s="1" t="s">
        <v>24</v>
      </c>
      <c r="Q4041" s="1" t="s">
        <v>5180</v>
      </c>
      <c r="R4041">
        <v>2082</v>
      </c>
      <c r="S4041">
        <v>693</v>
      </c>
      <c r="T4041" s="1" t="s">
        <v>24</v>
      </c>
    </row>
    <row r="4042" spans="1:20" x14ac:dyDescent="0.55000000000000004">
      <c r="A4042" s="1" t="s">
        <v>20</v>
      </c>
      <c r="B4042" s="1" t="s">
        <v>21</v>
      </c>
      <c r="C4042" s="1" t="s">
        <v>22</v>
      </c>
      <c r="D4042" s="1" t="s">
        <v>23</v>
      </c>
      <c r="E4042" s="1" t="s">
        <v>5</v>
      </c>
      <c r="F4042" s="1" t="s">
        <v>24</v>
      </c>
      <c r="G4042" s="1" t="s">
        <v>25</v>
      </c>
      <c r="H4042">
        <v>2285704</v>
      </c>
      <c r="I4042">
        <v>2286174</v>
      </c>
      <c r="J4042" s="1" t="s">
        <v>67</v>
      </c>
      <c r="K4042" s="1" t="s">
        <v>24</v>
      </c>
      <c r="L4042" s="1" t="s">
        <v>24</v>
      </c>
      <c r="M4042" s="1" t="s">
        <v>24</v>
      </c>
      <c r="N4042" s="1" t="s">
        <v>24</v>
      </c>
      <c r="O4042" s="1" t="s">
        <v>24</v>
      </c>
      <c r="P4042" s="1" t="s">
        <v>24</v>
      </c>
      <c r="Q4042" s="1" t="s">
        <v>5182</v>
      </c>
      <c r="R4042">
        <v>471</v>
      </c>
      <c r="T4042" s="1" t="s">
        <v>24</v>
      </c>
    </row>
    <row r="4043" spans="1:20" x14ac:dyDescent="0.55000000000000004">
      <c r="A4043" s="1" t="s">
        <v>28</v>
      </c>
      <c r="B4043" s="1" t="s">
        <v>29</v>
      </c>
      <c r="C4043" s="1" t="s">
        <v>22</v>
      </c>
      <c r="D4043" s="1" t="s">
        <v>23</v>
      </c>
      <c r="E4043" s="1" t="s">
        <v>5</v>
      </c>
      <c r="F4043" s="1" t="s">
        <v>24</v>
      </c>
      <c r="G4043" s="1" t="s">
        <v>25</v>
      </c>
      <c r="H4043">
        <v>2285704</v>
      </c>
      <c r="I4043">
        <v>2286174</v>
      </c>
      <c r="J4043" s="1" t="s">
        <v>67</v>
      </c>
      <c r="K4043" s="1" t="s">
        <v>5183</v>
      </c>
      <c r="L4043" s="1" t="s">
        <v>24</v>
      </c>
      <c r="M4043" s="1" t="s">
        <v>24</v>
      </c>
      <c r="N4043" s="1" t="s">
        <v>5184</v>
      </c>
      <c r="O4043" s="1" t="s">
        <v>24</v>
      </c>
      <c r="P4043" s="1" t="s">
        <v>24</v>
      </c>
      <c r="Q4043" s="1" t="s">
        <v>5182</v>
      </c>
      <c r="R4043">
        <v>471</v>
      </c>
      <c r="S4043">
        <v>156</v>
      </c>
      <c r="T4043" s="1" t="s">
        <v>24</v>
      </c>
    </row>
    <row r="4044" spans="1:20" x14ac:dyDescent="0.55000000000000004">
      <c r="A4044" s="1" t="s">
        <v>20</v>
      </c>
      <c r="B4044" s="1" t="s">
        <v>21</v>
      </c>
      <c r="C4044" s="1" t="s">
        <v>22</v>
      </c>
      <c r="D4044" s="1" t="s">
        <v>23</v>
      </c>
      <c r="E4044" s="1" t="s">
        <v>5</v>
      </c>
      <c r="F4044" s="1" t="s">
        <v>24</v>
      </c>
      <c r="G4044" s="1" t="s">
        <v>25</v>
      </c>
      <c r="H4044">
        <v>2286190</v>
      </c>
      <c r="I4044">
        <v>2286561</v>
      </c>
      <c r="J4044" s="1" t="s">
        <v>67</v>
      </c>
      <c r="K4044" s="1" t="s">
        <v>24</v>
      </c>
      <c r="L4044" s="1" t="s">
        <v>24</v>
      </c>
      <c r="M4044" s="1" t="s">
        <v>24</v>
      </c>
      <c r="N4044" s="1" t="s">
        <v>24</v>
      </c>
      <c r="O4044" s="1" t="s">
        <v>24</v>
      </c>
      <c r="P4044" s="1" t="s">
        <v>24</v>
      </c>
      <c r="Q4044" s="1" t="s">
        <v>5185</v>
      </c>
      <c r="R4044">
        <v>372</v>
      </c>
      <c r="T4044" s="1" t="s">
        <v>24</v>
      </c>
    </row>
    <row r="4045" spans="1:20" x14ac:dyDescent="0.55000000000000004">
      <c r="A4045" s="1" t="s">
        <v>28</v>
      </c>
      <c r="B4045" s="1" t="s">
        <v>29</v>
      </c>
      <c r="C4045" s="1" t="s">
        <v>22</v>
      </c>
      <c r="D4045" s="1" t="s">
        <v>23</v>
      </c>
      <c r="E4045" s="1" t="s">
        <v>5</v>
      </c>
      <c r="F4045" s="1" t="s">
        <v>24</v>
      </c>
      <c r="G4045" s="1" t="s">
        <v>25</v>
      </c>
      <c r="H4045">
        <v>2286190</v>
      </c>
      <c r="I4045">
        <v>2286561</v>
      </c>
      <c r="J4045" s="1" t="s">
        <v>67</v>
      </c>
      <c r="K4045" s="1" t="s">
        <v>5186</v>
      </c>
      <c r="L4045" s="1" t="s">
        <v>24</v>
      </c>
      <c r="M4045" s="1" t="s">
        <v>24</v>
      </c>
      <c r="N4045" s="1" t="s">
        <v>5187</v>
      </c>
      <c r="O4045" s="1" t="s">
        <v>24</v>
      </c>
      <c r="P4045" s="1" t="s">
        <v>24</v>
      </c>
      <c r="Q4045" s="1" t="s">
        <v>5185</v>
      </c>
      <c r="R4045">
        <v>372</v>
      </c>
      <c r="S4045">
        <v>123</v>
      </c>
      <c r="T4045" s="1" t="s">
        <v>24</v>
      </c>
    </row>
    <row r="4046" spans="1:20" x14ac:dyDescent="0.55000000000000004">
      <c r="A4046" s="1" t="s">
        <v>20</v>
      </c>
      <c r="B4046" s="1" t="s">
        <v>21</v>
      </c>
      <c r="C4046" s="1" t="s">
        <v>22</v>
      </c>
      <c r="D4046" s="1" t="s">
        <v>23</v>
      </c>
      <c r="E4046" s="1" t="s">
        <v>5</v>
      </c>
      <c r="F4046" s="1" t="s">
        <v>24</v>
      </c>
      <c r="G4046" s="1" t="s">
        <v>25</v>
      </c>
      <c r="H4046">
        <v>2287186</v>
      </c>
      <c r="I4046">
        <v>2288469</v>
      </c>
      <c r="J4046" s="1" t="s">
        <v>26</v>
      </c>
      <c r="K4046" s="1" t="s">
        <v>24</v>
      </c>
      <c r="L4046" s="1" t="s">
        <v>24</v>
      </c>
      <c r="M4046" s="1" t="s">
        <v>24</v>
      </c>
      <c r="N4046" s="1" t="s">
        <v>24</v>
      </c>
      <c r="O4046" s="1" t="s">
        <v>24</v>
      </c>
      <c r="P4046" s="1" t="s">
        <v>24</v>
      </c>
      <c r="Q4046" s="1" t="s">
        <v>5188</v>
      </c>
      <c r="R4046">
        <v>1284</v>
      </c>
      <c r="T4046" s="1" t="s">
        <v>24</v>
      </c>
    </row>
    <row r="4047" spans="1:20" x14ac:dyDescent="0.55000000000000004">
      <c r="A4047" s="1" t="s">
        <v>28</v>
      </c>
      <c r="B4047" s="1" t="s">
        <v>29</v>
      </c>
      <c r="C4047" s="1" t="s">
        <v>22</v>
      </c>
      <c r="D4047" s="1" t="s">
        <v>23</v>
      </c>
      <c r="E4047" s="1" t="s">
        <v>5</v>
      </c>
      <c r="F4047" s="1" t="s">
        <v>24</v>
      </c>
      <c r="G4047" s="1" t="s">
        <v>25</v>
      </c>
      <c r="H4047">
        <v>2287186</v>
      </c>
      <c r="I4047">
        <v>2288469</v>
      </c>
      <c r="J4047" s="1" t="s">
        <v>26</v>
      </c>
      <c r="K4047" s="1" t="s">
        <v>5189</v>
      </c>
      <c r="L4047" s="1" t="s">
        <v>24</v>
      </c>
      <c r="M4047" s="1" t="s">
        <v>24</v>
      </c>
      <c r="N4047" s="1" t="s">
        <v>5190</v>
      </c>
      <c r="O4047" s="1" t="s">
        <v>24</v>
      </c>
      <c r="P4047" s="1" t="s">
        <v>24</v>
      </c>
      <c r="Q4047" s="1" t="s">
        <v>5188</v>
      </c>
      <c r="R4047">
        <v>1284</v>
      </c>
      <c r="S4047">
        <v>427</v>
      </c>
      <c r="T4047" s="1" t="s">
        <v>24</v>
      </c>
    </row>
    <row r="4048" spans="1:20" x14ac:dyDescent="0.55000000000000004">
      <c r="A4048" s="1" t="s">
        <v>20</v>
      </c>
      <c r="B4048" s="1" t="s">
        <v>21</v>
      </c>
      <c r="C4048" s="1" t="s">
        <v>22</v>
      </c>
      <c r="D4048" s="1" t="s">
        <v>23</v>
      </c>
      <c r="E4048" s="1" t="s">
        <v>5</v>
      </c>
      <c r="F4048" s="1" t="s">
        <v>24</v>
      </c>
      <c r="G4048" s="1" t="s">
        <v>25</v>
      </c>
      <c r="H4048">
        <v>2288916</v>
      </c>
      <c r="I4048">
        <v>2289569</v>
      </c>
      <c r="J4048" s="1" t="s">
        <v>67</v>
      </c>
      <c r="K4048" s="1" t="s">
        <v>24</v>
      </c>
      <c r="L4048" s="1" t="s">
        <v>24</v>
      </c>
      <c r="M4048" s="1" t="s">
        <v>24</v>
      </c>
      <c r="N4048" s="1" t="s">
        <v>24</v>
      </c>
      <c r="O4048" s="1" t="s">
        <v>24</v>
      </c>
      <c r="P4048" s="1" t="s">
        <v>24</v>
      </c>
      <c r="Q4048" s="1" t="s">
        <v>5191</v>
      </c>
      <c r="R4048">
        <v>654</v>
      </c>
      <c r="T4048" s="1" t="s">
        <v>24</v>
      </c>
    </row>
    <row r="4049" spans="1:20" x14ac:dyDescent="0.55000000000000004">
      <c r="A4049" s="1" t="s">
        <v>28</v>
      </c>
      <c r="B4049" s="1" t="s">
        <v>29</v>
      </c>
      <c r="C4049" s="1" t="s">
        <v>22</v>
      </c>
      <c r="D4049" s="1" t="s">
        <v>23</v>
      </c>
      <c r="E4049" s="1" t="s">
        <v>5</v>
      </c>
      <c r="F4049" s="1" t="s">
        <v>24</v>
      </c>
      <c r="G4049" s="1" t="s">
        <v>25</v>
      </c>
      <c r="H4049">
        <v>2288916</v>
      </c>
      <c r="I4049">
        <v>2289569</v>
      </c>
      <c r="J4049" s="1" t="s">
        <v>67</v>
      </c>
      <c r="K4049" s="1" t="s">
        <v>5192</v>
      </c>
      <c r="L4049" s="1" t="s">
        <v>24</v>
      </c>
      <c r="M4049" s="1" t="s">
        <v>24</v>
      </c>
      <c r="N4049" s="1" t="s">
        <v>5193</v>
      </c>
      <c r="O4049" s="1" t="s">
        <v>24</v>
      </c>
      <c r="P4049" s="1" t="s">
        <v>24</v>
      </c>
      <c r="Q4049" s="1" t="s">
        <v>5191</v>
      </c>
      <c r="R4049">
        <v>654</v>
      </c>
      <c r="S4049">
        <v>217</v>
      </c>
      <c r="T4049" s="1" t="s">
        <v>24</v>
      </c>
    </row>
    <row r="4050" spans="1:20" x14ac:dyDescent="0.55000000000000004">
      <c r="A4050" s="1" t="s">
        <v>20</v>
      </c>
      <c r="B4050" s="1" t="s">
        <v>21</v>
      </c>
      <c r="C4050" s="1" t="s">
        <v>22</v>
      </c>
      <c r="D4050" s="1" t="s">
        <v>23</v>
      </c>
      <c r="E4050" s="1" t="s">
        <v>5</v>
      </c>
      <c r="F4050" s="1" t="s">
        <v>24</v>
      </c>
      <c r="G4050" s="1" t="s">
        <v>25</v>
      </c>
      <c r="H4050">
        <v>2289719</v>
      </c>
      <c r="I4050">
        <v>2290732</v>
      </c>
      <c r="J4050" s="1" t="s">
        <v>26</v>
      </c>
      <c r="K4050" s="1" t="s">
        <v>24</v>
      </c>
      <c r="L4050" s="1" t="s">
        <v>24</v>
      </c>
      <c r="M4050" s="1" t="s">
        <v>24</v>
      </c>
      <c r="N4050" s="1" t="s">
        <v>24</v>
      </c>
      <c r="O4050" s="1" t="s">
        <v>24</v>
      </c>
      <c r="P4050" s="1" t="s">
        <v>24</v>
      </c>
      <c r="Q4050" s="1" t="s">
        <v>5194</v>
      </c>
      <c r="R4050">
        <v>1014</v>
      </c>
      <c r="T4050" s="1" t="s">
        <v>24</v>
      </c>
    </row>
    <row r="4051" spans="1:20" x14ac:dyDescent="0.55000000000000004">
      <c r="A4051" s="1" t="s">
        <v>28</v>
      </c>
      <c r="B4051" s="1" t="s">
        <v>29</v>
      </c>
      <c r="C4051" s="1" t="s">
        <v>22</v>
      </c>
      <c r="D4051" s="1" t="s">
        <v>23</v>
      </c>
      <c r="E4051" s="1" t="s">
        <v>5</v>
      </c>
      <c r="F4051" s="1" t="s">
        <v>24</v>
      </c>
      <c r="G4051" s="1" t="s">
        <v>25</v>
      </c>
      <c r="H4051">
        <v>2289719</v>
      </c>
      <c r="I4051">
        <v>2290732</v>
      </c>
      <c r="J4051" s="1" t="s">
        <v>26</v>
      </c>
      <c r="K4051" s="1" t="s">
        <v>5195</v>
      </c>
      <c r="L4051" s="1" t="s">
        <v>24</v>
      </c>
      <c r="M4051" s="1" t="s">
        <v>24</v>
      </c>
      <c r="N4051" s="1" t="s">
        <v>73</v>
      </c>
      <c r="O4051" s="1" t="s">
        <v>24</v>
      </c>
      <c r="P4051" s="1" t="s">
        <v>24</v>
      </c>
      <c r="Q4051" s="1" t="s">
        <v>5194</v>
      </c>
      <c r="R4051">
        <v>1014</v>
      </c>
      <c r="S4051">
        <v>337</v>
      </c>
      <c r="T4051" s="1" t="s">
        <v>24</v>
      </c>
    </row>
    <row r="4052" spans="1:20" x14ac:dyDescent="0.55000000000000004">
      <c r="A4052" s="1" t="s">
        <v>20</v>
      </c>
      <c r="B4052" s="1" t="s">
        <v>21</v>
      </c>
      <c r="C4052" s="1" t="s">
        <v>22</v>
      </c>
      <c r="D4052" s="1" t="s">
        <v>23</v>
      </c>
      <c r="E4052" s="1" t="s">
        <v>5</v>
      </c>
      <c r="F4052" s="1" t="s">
        <v>24</v>
      </c>
      <c r="G4052" s="1" t="s">
        <v>25</v>
      </c>
      <c r="H4052">
        <v>2290950</v>
      </c>
      <c r="I4052">
        <v>2291480</v>
      </c>
      <c r="J4052" s="1" t="s">
        <v>26</v>
      </c>
      <c r="K4052" s="1" t="s">
        <v>24</v>
      </c>
      <c r="L4052" s="1" t="s">
        <v>24</v>
      </c>
      <c r="M4052" s="1" t="s">
        <v>24</v>
      </c>
      <c r="N4052" s="1" t="s">
        <v>24</v>
      </c>
      <c r="O4052" s="1" t="s">
        <v>24</v>
      </c>
      <c r="P4052" s="1" t="s">
        <v>24</v>
      </c>
      <c r="Q4052" s="1" t="s">
        <v>5196</v>
      </c>
      <c r="R4052">
        <v>531</v>
      </c>
      <c r="T4052" s="1" t="s">
        <v>24</v>
      </c>
    </row>
    <row r="4053" spans="1:20" x14ac:dyDescent="0.55000000000000004">
      <c r="A4053" s="1" t="s">
        <v>28</v>
      </c>
      <c r="B4053" s="1" t="s">
        <v>29</v>
      </c>
      <c r="C4053" s="1" t="s">
        <v>22</v>
      </c>
      <c r="D4053" s="1" t="s">
        <v>23</v>
      </c>
      <c r="E4053" s="1" t="s">
        <v>5</v>
      </c>
      <c r="F4053" s="1" t="s">
        <v>24</v>
      </c>
      <c r="G4053" s="1" t="s">
        <v>25</v>
      </c>
      <c r="H4053">
        <v>2290950</v>
      </c>
      <c r="I4053">
        <v>2291480</v>
      </c>
      <c r="J4053" s="1" t="s">
        <v>26</v>
      </c>
      <c r="K4053" s="1" t="s">
        <v>5197</v>
      </c>
      <c r="L4053" s="1" t="s">
        <v>24</v>
      </c>
      <c r="M4053" s="1" t="s">
        <v>24</v>
      </c>
      <c r="N4053" s="1" t="s">
        <v>73</v>
      </c>
      <c r="O4053" s="1" t="s">
        <v>24</v>
      </c>
      <c r="P4053" s="1" t="s">
        <v>24</v>
      </c>
      <c r="Q4053" s="1" t="s">
        <v>5196</v>
      </c>
      <c r="R4053">
        <v>531</v>
      </c>
      <c r="S4053">
        <v>176</v>
      </c>
      <c r="T4053" s="1" t="s">
        <v>24</v>
      </c>
    </row>
    <row r="4054" spans="1:20" x14ac:dyDescent="0.55000000000000004">
      <c r="A4054" s="1" t="s">
        <v>20</v>
      </c>
      <c r="B4054" s="1" t="s">
        <v>21</v>
      </c>
      <c r="C4054" s="1" t="s">
        <v>22</v>
      </c>
      <c r="D4054" s="1" t="s">
        <v>23</v>
      </c>
      <c r="E4054" s="1" t="s">
        <v>5</v>
      </c>
      <c r="F4054" s="1" t="s">
        <v>24</v>
      </c>
      <c r="G4054" s="1" t="s">
        <v>25</v>
      </c>
      <c r="H4054">
        <v>2291511</v>
      </c>
      <c r="I4054">
        <v>2292515</v>
      </c>
      <c r="J4054" s="1" t="s">
        <v>26</v>
      </c>
      <c r="K4054" s="1" t="s">
        <v>24</v>
      </c>
      <c r="L4054" s="1" t="s">
        <v>24</v>
      </c>
      <c r="M4054" s="1" t="s">
        <v>24</v>
      </c>
      <c r="N4054" s="1" t="s">
        <v>24</v>
      </c>
      <c r="O4054" s="1" t="s">
        <v>24</v>
      </c>
      <c r="P4054" s="1" t="s">
        <v>24</v>
      </c>
      <c r="Q4054" s="1" t="s">
        <v>5198</v>
      </c>
      <c r="R4054">
        <v>1005</v>
      </c>
      <c r="T4054" s="1" t="s">
        <v>24</v>
      </c>
    </row>
    <row r="4055" spans="1:20" x14ac:dyDescent="0.55000000000000004">
      <c r="A4055" s="1" t="s">
        <v>28</v>
      </c>
      <c r="B4055" s="1" t="s">
        <v>29</v>
      </c>
      <c r="C4055" s="1" t="s">
        <v>22</v>
      </c>
      <c r="D4055" s="1" t="s">
        <v>23</v>
      </c>
      <c r="E4055" s="1" t="s">
        <v>5</v>
      </c>
      <c r="F4055" s="1" t="s">
        <v>24</v>
      </c>
      <c r="G4055" s="1" t="s">
        <v>25</v>
      </c>
      <c r="H4055">
        <v>2291511</v>
      </c>
      <c r="I4055">
        <v>2292515</v>
      </c>
      <c r="J4055" s="1" t="s">
        <v>26</v>
      </c>
      <c r="K4055" s="1" t="s">
        <v>5199</v>
      </c>
      <c r="L4055" s="1" t="s">
        <v>24</v>
      </c>
      <c r="M4055" s="1" t="s">
        <v>24</v>
      </c>
      <c r="N4055" s="1" t="s">
        <v>5200</v>
      </c>
      <c r="O4055" s="1" t="s">
        <v>24</v>
      </c>
      <c r="P4055" s="1" t="s">
        <v>24</v>
      </c>
      <c r="Q4055" s="1" t="s">
        <v>5198</v>
      </c>
      <c r="R4055">
        <v>1005</v>
      </c>
      <c r="S4055">
        <v>334</v>
      </c>
      <c r="T4055" s="1" t="s">
        <v>24</v>
      </c>
    </row>
    <row r="4056" spans="1:20" x14ac:dyDescent="0.55000000000000004">
      <c r="A4056" s="1" t="s">
        <v>20</v>
      </c>
      <c r="B4056" s="1" t="s">
        <v>21</v>
      </c>
      <c r="C4056" s="1" t="s">
        <v>22</v>
      </c>
      <c r="D4056" s="1" t="s">
        <v>23</v>
      </c>
      <c r="E4056" s="1" t="s">
        <v>5</v>
      </c>
      <c r="F4056" s="1" t="s">
        <v>24</v>
      </c>
      <c r="G4056" s="1" t="s">
        <v>25</v>
      </c>
      <c r="H4056">
        <v>2292525</v>
      </c>
      <c r="I4056">
        <v>2294135</v>
      </c>
      <c r="J4056" s="1" t="s">
        <v>26</v>
      </c>
      <c r="K4056" s="1" t="s">
        <v>24</v>
      </c>
      <c r="L4056" s="1" t="s">
        <v>24</v>
      </c>
      <c r="M4056" s="1" t="s">
        <v>24</v>
      </c>
      <c r="N4056" s="1" t="s">
        <v>24</v>
      </c>
      <c r="O4056" s="1" t="s">
        <v>24</v>
      </c>
      <c r="P4056" s="1" t="s">
        <v>24</v>
      </c>
      <c r="Q4056" s="1" t="s">
        <v>5201</v>
      </c>
      <c r="R4056">
        <v>1611</v>
      </c>
      <c r="T4056" s="1" t="s">
        <v>24</v>
      </c>
    </row>
    <row r="4057" spans="1:20" x14ac:dyDescent="0.55000000000000004">
      <c r="A4057" s="1" t="s">
        <v>28</v>
      </c>
      <c r="B4057" s="1" t="s">
        <v>29</v>
      </c>
      <c r="C4057" s="1" t="s">
        <v>22</v>
      </c>
      <c r="D4057" s="1" t="s">
        <v>23</v>
      </c>
      <c r="E4057" s="1" t="s">
        <v>5</v>
      </c>
      <c r="F4057" s="1" t="s">
        <v>24</v>
      </c>
      <c r="G4057" s="1" t="s">
        <v>25</v>
      </c>
      <c r="H4057">
        <v>2292525</v>
      </c>
      <c r="I4057">
        <v>2294135</v>
      </c>
      <c r="J4057" s="1" t="s">
        <v>26</v>
      </c>
      <c r="K4057" s="1" t="s">
        <v>5202</v>
      </c>
      <c r="L4057" s="1" t="s">
        <v>24</v>
      </c>
      <c r="M4057" s="1" t="s">
        <v>24</v>
      </c>
      <c r="N4057" s="1" t="s">
        <v>5203</v>
      </c>
      <c r="O4057" s="1" t="s">
        <v>24</v>
      </c>
      <c r="P4057" s="1" t="s">
        <v>24</v>
      </c>
      <c r="Q4057" s="1" t="s">
        <v>5201</v>
      </c>
      <c r="R4057">
        <v>1611</v>
      </c>
      <c r="S4057">
        <v>536</v>
      </c>
      <c r="T4057" s="1" t="s">
        <v>24</v>
      </c>
    </row>
    <row r="4058" spans="1:20" x14ac:dyDescent="0.55000000000000004">
      <c r="A4058" s="1" t="s">
        <v>20</v>
      </c>
      <c r="B4058" s="1" t="s">
        <v>21</v>
      </c>
      <c r="C4058" s="1" t="s">
        <v>22</v>
      </c>
      <c r="D4058" s="1" t="s">
        <v>23</v>
      </c>
      <c r="E4058" s="1" t="s">
        <v>5</v>
      </c>
      <c r="F4058" s="1" t="s">
        <v>24</v>
      </c>
      <c r="G4058" s="1" t="s">
        <v>25</v>
      </c>
      <c r="H4058">
        <v>2294138</v>
      </c>
      <c r="I4058">
        <v>2294518</v>
      </c>
      <c r="J4058" s="1" t="s">
        <v>26</v>
      </c>
      <c r="K4058" s="1" t="s">
        <v>24</v>
      </c>
      <c r="L4058" s="1" t="s">
        <v>24</v>
      </c>
      <c r="M4058" s="1" t="s">
        <v>24</v>
      </c>
      <c r="N4058" s="1" t="s">
        <v>24</v>
      </c>
      <c r="O4058" s="1" t="s">
        <v>24</v>
      </c>
      <c r="P4058" s="1" t="s">
        <v>24</v>
      </c>
      <c r="Q4058" s="1" t="s">
        <v>5204</v>
      </c>
      <c r="R4058">
        <v>381</v>
      </c>
      <c r="T4058" s="1" t="s">
        <v>24</v>
      </c>
    </row>
    <row r="4059" spans="1:20" x14ac:dyDescent="0.55000000000000004">
      <c r="A4059" s="1" t="s">
        <v>28</v>
      </c>
      <c r="B4059" s="1" t="s">
        <v>29</v>
      </c>
      <c r="C4059" s="1" t="s">
        <v>22</v>
      </c>
      <c r="D4059" s="1" t="s">
        <v>23</v>
      </c>
      <c r="E4059" s="1" t="s">
        <v>5</v>
      </c>
      <c r="F4059" s="1" t="s">
        <v>24</v>
      </c>
      <c r="G4059" s="1" t="s">
        <v>25</v>
      </c>
      <c r="H4059">
        <v>2294138</v>
      </c>
      <c r="I4059">
        <v>2294518</v>
      </c>
      <c r="J4059" s="1" t="s">
        <v>26</v>
      </c>
      <c r="K4059" s="1" t="s">
        <v>5205</v>
      </c>
      <c r="L4059" s="1" t="s">
        <v>24</v>
      </c>
      <c r="M4059" s="1" t="s">
        <v>24</v>
      </c>
      <c r="N4059" s="1" t="s">
        <v>5206</v>
      </c>
      <c r="O4059" s="1" t="s">
        <v>24</v>
      </c>
      <c r="P4059" s="1" t="s">
        <v>24</v>
      </c>
      <c r="Q4059" s="1" t="s">
        <v>5204</v>
      </c>
      <c r="R4059">
        <v>381</v>
      </c>
      <c r="S4059">
        <v>126</v>
      </c>
      <c r="T4059" s="1" t="s">
        <v>24</v>
      </c>
    </row>
    <row r="4060" spans="1:20" x14ac:dyDescent="0.55000000000000004">
      <c r="A4060" s="1" t="s">
        <v>20</v>
      </c>
      <c r="B4060" s="1" t="s">
        <v>21</v>
      </c>
      <c r="C4060" s="1" t="s">
        <v>22</v>
      </c>
      <c r="D4060" s="1" t="s">
        <v>23</v>
      </c>
      <c r="E4060" s="1" t="s">
        <v>5</v>
      </c>
      <c r="F4060" s="1" t="s">
        <v>24</v>
      </c>
      <c r="G4060" s="1" t="s">
        <v>25</v>
      </c>
      <c r="H4060">
        <v>2294518</v>
      </c>
      <c r="I4060">
        <v>2295294</v>
      </c>
      <c r="J4060" s="1" t="s">
        <v>26</v>
      </c>
      <c r="K4060" s="1" t="s">
        <v>24</v>
      </c>
      <c r="L4060" s="1" t="s">
        <v>24</v>
      </c>
      <c r="M4060" s="1" t="s">
        <v>24</v>
      </c>
      <c r="N4060" s="1" t="s">
        <v>24</v>
      </c>
      <c r="O4060" s="1" t="s">
        <v>24</v>
      </c>
      <c r="P4060" s="1" t="s">
        <v>24</v>
      </c>
      <c r="Q4060" s="1" t="s">
        <v>5207</v>
      </c>
      <c r="R4060">
        <v>777</v>
      </c>
      <c r="T4060" s="1" t="s">
        <v>24</v>
      </c>
    </row>
    <row r="4061" spans="1:20" x14ac:dyDescent="0.55000000000000004">
      <c r="A4061" s="1" t="s">
        <v>28</v>
      </c>
      <c r="B4061" s="1" t="s">
        <v>29</v>
      </c>
      <c r="C4061" s="1" t="s">
        <v>22</v>
      </c>
      <c r="D4061" s="1" t="s">
        <v>23</v>
      </c>
      <c r="E4061" s="1" t="s">
        <v>5</v>
      </c>
      <c r="F4061" s="1" t="s">
        <v>24</v>
      </c>
      <c r="G4061" s="1" t="s">
        <v>25</v>
      </c>
      <c r="H4061">
        <v>2294518</v>
      </c>
      <c r="I4061">
        <v>2295294</v>
      </c>
      <c r="J4061" s="1" t="s">
        <v>26</v>
      </c>
      <c r="K4061" s="1" t="s">
        <v>5208</v>
      </c>
      <c r="L4061" s="1" t="s">
        <v>24</v>
      </c>
      <c r="M4061" s="1" t="s">
        <v>24</v>
      </c>
      <c r="N4061" s="1" t="s">
        <v>5209</v>
      </c>
      <c r="O4061" s="1" t="s">
        <v>24</v>
      </c>
      <c r="P4061" s="1" t="s">
        <v>24</v>
      </c>
      <c r="Q4061" s="1" t="s">
        <v>5207</v>
      </c>
      <c r="R4061">
        <v>777</v>
      </c>
      <c r="S4061">
        <v>258</v>
      </c>
      <c r="T4061" s="1" t="s">
        <v>24</v>
      </c>
    </row>
    <row r="4062" spans="1:20" x14ac:dyDescent="0.55000000000000004">
      <c r="A4062" s="1" t="s">
        <v>20</v>
      </c>
      <c r="B4062" s="1" t="s">
        <v>21</v>
      </c>
      <c r="C4062" s="1" t="s">
        <v>22</v>
      </c>
      <c r="D4062" s="1" t="s">
        <v>23</v>
      </c>
      <c r="E4062" s="1" t="s">
        <v>5</v>
      </c>
      <c r="F4062" s="1" t="s">
        <v>24</v>
      </c>
      <c r="G4062" s="1" t="s">
        <v>25</v>
      </c>
      <c r="H4062">
        <v>2295306</v>
      </c>
      <c r="I4062">
        <v>2296469</v>
      </c>
      <c r="J4062" s="1" t="s">
        <v>26</v>
      </c>
      <c r="K4062" s="1" t="s">
        <v>24</v>
      </c>
      <c r="L4062" s="1" t="s">
        <v>24</v>
      </c>
      <c r="M4062" s="1" t="s">
        <v>24</v>
      </c>
      <c r="N4062" s="1" t="s">
        <v>24</v>
      </c>
      <c r="O4062" s="1" t="s">
        <v>24</v>
      </c>
      <c r="P4062" s="1" t="s">
        <v>24</v>
      </c>
      <c r="Q4062" s="1" t="s">
        <v>5210</v>
      </c>
      <c r="R4062">
        <v>1164</v>
      </c>
      <c r="T4062" s="1" t="s">
        <v>24</v>
      </c>
    </row>
    <row r="4063" spans="1:20" x14ac:dyDescent="0.55000000000000004">
      <c r="A4063" s="1" t="s">
        <v>28</v>
      </c>
      <c r="B4063" s="1" t="s">
        <v>29</v>
      </c>
      <c r="C4063" s="1" t="s">
        <v>22</v>
      </c>
      <c r="D4063" s="1" t="s">
        <v>23</v>
      </c>
      <c r="E4063" s="1" t="s">
        <v>5</v>
      </c>
      <c r="F4063" s="1" t="s">
        <v>24</v>
      </c>
      <c r="G4063" s="1" t="s">
        <v>25</v>
      </c>
      <c r="H4063">
        <v>2295306</v>
      </c>
      <c r="I4063">
        <v>2296469</v>
      </c>
      <c r="J4063" s="1" t="s">
        <v>26</v>
      </c>
      <c r="K4063" s="1" t="s">
        <v>5211</v>
      </c>
      <c r="L4063" s="1" t="s">
        <v>24</v>
      </c>
      <c r="M4063" s="1" t="s">
        <v>24</v>
      </c>
      <c r="N4063" s="1" t="s">
        <v>5212</v>
      </c>
      <c r="O4063" s="1" t="s">
        <v>24</v>
      </c>
      <c r="P4063" s="1" t="s">
        <v>24</v>
      </c>
      <c r="Q4063" s="1" t="s">
        <v>5210</v>
      </c>
      <c r="R4063">
        <v>1164</v>
      </c>
      <c r="S4063">
        <v>387</v>
      </c>
      <c r="T4063" s="1" t="s">
        <v>24</v>
      </c>
    </row>
    <row r="4064" spans="1:20" x14ac:dyDescent="0.55000000000000004">
      <c r="A4064" s="1" t="s">
        <v>20</v>
      </c>
      <c r="B4064" s="1" t="s">
        <v>21</v>
      </c>
      <c r="C4064" s="1" t="s">
        <v>22</v>
      </c>
      <c r="D4064" s="1" t="s">
        <v>23</v>
      </c>
      <c r="E4064" s="1" t="s">
        <v>5</v>
      </c>
      <c r="F4064" s="1" t="s">
        <v>24</v>
      </c>
      <c r="G4064" s="1" t="s">
        <v>25</v>
      </c>
      <c r="H4064">
        <v>2296870</v>
      </c>
      <c r="I4064">
        <v>2298072</v>
      </c>
      <c r="J4064" s="1" t="s">
        <v>67</v>
      </c>
      <c r="K4064" s="1" t="s">
        <v>24</v>
      </c>
      <c r="L4064" s="1" t="s">
        <v>24</v>
      </c>
      <c r="M4064" s="1" t="s">
        <v>24</v>
      </c>
      <c r="N4064" s="1" t="s">
        <v>24</v>
      </c>
      <c r="O4064" s="1" t="s">
        <v>24</v>
      </c>
      <c r="P4064" s="1" t="s">
        <v>24</v>
      </c>
      <c r="Q4064" s="1" t="s">
        <v>5213</v>
      </c>
      <c r="R4064">
        <v>1203</v>
      </c>
      <c r="T4064" s="1" t="s">
        <v>24</v>
      </c>
    </row>
    <row r="4065" spans="1:20" x14ac:dyDescent="0.55000000000000004">
      <c r="A4065" s="1" t="s">
        <v>28</v>
      </c>
      <c r="B4065" s="1" t="s">
        <v>29</v>
      </c>
      <c r="C4065" s="1" t="s">
        <v>22</v>
      </c>
      <c r="D4065" s="1" t="s">
        <v>23</v>
      </c>
      <c r="E4065" s="1" t="s">
        <v>5</v>
      </c>
      <c r="F4065" s="1" t="s">
        <v>24</v>
      </c>
      <c r="G4065" s="1" t="s">
        <v>25</v>
      </c>
      <c r="H4065">
        <v>2296870</v>
      </c>
      <c r="I4065">
        <v>2298072</v>
      </c>
      <c r="J4065" s="1" t="s">
        <v>67</v>
      </c>
      <c r="K4065" s="1" t="s">
        <v>5214</v>
      </c>
      <c r="L4065" s="1" t="s">
        <v>24</v>
      </c>
      <c r="M4065" s="1" t="s">
        <v>24</v>
      </c>
      <c r="N4065" s="1" t="s">
        <v>5215</v>
      </c>
      <c r="O4065" s="1" t="s">
        <v>24</v>
      </c>
      <c r="P4065" s="1" t="s">
        <v>24</v>
      </c>
      <c r="Q4065" s="1" t="s">
        <v>5213</v>
      </c>
      <c r="R4065">
        <v>1203</v>
      </c>
      <c r="S4065">
        <v>400</v>
      </c>
      <c r="T4065" s="1" t="s">
        <v>24</v>
      </c>
    </row>
    <row r="4066" spans="1:20" x14ac:dyDescent="0.55000000000000004">
      <c r="A4066" s="1" t="s">
        <v>20</v>
      </c>
      <c r="B4066" s="1" t="s">
        <v>21</v>
      </c>
      <c r="C4066" s="1" t="s">
        <v>22</v>
      </c>
      <c r="D4066" s="1" t="s">
        <v>23</v>
      </c>
      <c r="E4066" s="1" t="s">
        <v>5</v>
      </c>
      <c r="F4066" s="1" t="s">
        <v>24</v>
      </c>
      <c r="G4066" s="1" t="s">
        <v>25</v>
      </c>
      <c r="H4066">
        <v>2298065</v>
      </c>
      <c r="I4066">
        <v>2299078</v>
      </c>
      <c r="J4066" s="1" t="s">
        <v>67</v>
      </c>
      <c r="K4066" s="1" t="s">
        <v>24</v>
      </c>
      <c r="L4066" s="1" t="s">
        <v>24</v>
      </c>
      <c r="M4066" s="1" t="s">
        <v>24</v>
      </c>
      <c r="N4066" s="1" t="s">
        <v>24</v>
      </c>
      <c r="O4066" s="1" t="s">
        <v>24</v>
      </c>
      <c r="P4066" s="1" t="s">
        <v>24</v>
      </c>
      <c r="Q4066" s="1" t="s">
        <v>5216</v>
      </c>
      <c r="R4066">
        <v>1014</v>
      </c>
      <c r="T4066" s="1" t="s">
        <v>24</v>
      </c>
    </row>
    <row r="4067" spans="1:20" x14ac:dyDescent="0.55000000000000004">
      <c r="A4067" s="1" t="s">
        <v>28</v>
      </c>
      <c r="B4067" s="1" t="s">
        <v>29</v>
      </c>
      <c r="C4067" s="1" t="s">
        <v>22</v>
      </c>
      <c r="D4067" s="1" t="s">
        <v>23</v>
      </c>
      <c r="E4067" s="1" t="s">
        <v>5</v>
      </c>
      <c r="F4067" s="1" t="s">
        <v>24</v>
      </c>
      <c r="G4067" s="1" t="s">
        <v>25</v>
      </c>
      <c r="H4067">
        <v>2298065</v>
      </c>
      <c r="I4067">
        <v>2299078</v>
      </c>
      <c r="J4067" s="1" t="s">
        <v>67</v>
      </c>
      <c r="K4067" s="1" t="s">
        <v>5217</v>
      </c>
      <c r="L4067" s="1" t="s">
        <v>24</v>
      </c>
      <c r="M4067" s="1" t="s">
        <v>24</v>
      </c>
      <c r="N4067" s="1" t="s">
        <v>130</v>
      </c>
      <c r="O4067" s="1" t="s">
        <v>24</v>
      </c>
      <c r="P4067" s="1" t="s">
        <v>24</v>
      </c>
      <c r="Q4067" s="1" t="s">
        <v>5216</v>
      </c>
      <c r="R4067">
        <v>1014</v>
      </c>
      <c r="S4067">
        <v>337</v>
      </c>
      <c r="T4067" s="1" t="s">
        <v>24</v>
      </c>
    </row>
    <row r="4068" spans="1:20" x14ac:dyDescent="0.55000000000000004">
      <c r="A4068" s="1" t="s">
        <v>20</v>
      </c>
      <c r="B4068" s="1" t="s">
        <v>21</v>
      </c>
      <c r="C4068" s="1" t="s">
        <v>22</v>
      </c>
      <c r="D4068" s="1" t="s">
        <v>23</v>
      </c>
      <c r="E4068" s="1" t="s">
        <v>5</v>
      </c>
      <c r="F4068" s="1" t="s">
        <v>24</v>
      </c>
      <c r="G4068" s="1" t="s">
        <v>25</v>
      </c>
      <c r="H4068">
        <v>2299179</v>
      </c>
      <c r="I4068">
        <v>2300588</v>
      </c>
      <c r="J4068" s="1" t="s">
        <v>67</v>
      </c>
      <c r="K4068" s="1" t="s">
        <v>24</v>
      </c>
      <c r="L4068" s="1" t="s">
        <v>24</v>
      </c>
      <c r="M4068" s="1" t="s">
        <v>24</v>
      </c>
      <c r="N4068" s="1" t="s">
        <v>24</v>
      </c>
      <c r="O4068" s="1" t="s">
        <v>24</v>
      </c>
      <c r="P4068" s="1" t="s">
        <v>24</v>
      </c>
      <c r="Q4068" s="1" t="s">
        <v>5218</v>
      </c>
      <c r="R4068">
        <v>1410</v>
      </c>
      <c r="T4068" s="1" t="s">
        <v>24</v>
      </c>
    </row>
    <row r="4069" spans="1:20" x14ac:dyDescent="0.55000000000000004">
      <c r="A4069" s="1" t="s">
        <v>28</v>
      </c>
      <c r="B4069" s="1" t="s">
        <v>29</v>
      </c>
      <c r="C4069" s="1" t="s">
        <v>22</v>
      </c>
      <c r="D4069" s="1" t="s">
        <v>23</v>
      </c>
      <c r="E4069" s="1" t="s">
        <v>5</v>
      </c>
      <c r="F4069" s="1" t="s">
        <v>24</v>
      </c>
      <c r="G4069" s="1" t="s">
        <v>25</v>
      </c>
      <c r="H4069">
        <v>2299179</v>
      </c>
      <c r="I4069">
        <v>2300588</v>
      </c>
      <c r="J4069" s="1" t="s">
        <v>67</v>
      </c>
      <c r="K4069" s="1" t="s">
        <v>5219</v>
      </c>
      <c r="L4069" s="1" t="s">
        <v>24</v>
      </c>
      <c r="M4069" s="1" t="s">
        <v>24</v>
      </c>
      <c r="N4069" s="1" t="s">
        <v>5220</v>
      </c>
      <c r="O4069" s="1" t="s">
        <v>24</v>
      </c>
      <c r="P4069" s="1" t="s">
        <v>24</v>
      </c>
      <c r="Q4069" s="1" t="s">
        <v>5218</v>
      </c>
      <c r="R4069">
        <v>1410</v>
      </c>
      <c r="S4069">
        <v>469</v>
      </c>
      <c r="T4069" s="1" t="s">
        <v>24</v>
      </c>
    </row>
    <row r="4070" spans="1:20" x14ac:dyDescent="0.55000000000000004">
      <c r="A4070" s="1" t="s">
        <v>20</v>
      </c>
      <c r="B4070" s="1" t="s">
        <v>21</v>
      </c>
      <c r="C4070" s="1" t="s">
        <v>22</v>
      </c>
      <c r="D4070" s="1" t="s">
        <v>23</v>
      </c>
      <c r="E4070" s="1" t="s">
        <v>5</v>
      </c>
      <c r="F4070" s="1" t="s">
        <v>24</v>
      </c>
      <c r="G4070" s="1" t="s">
        <v>25</v>
      </c>
      <c r="H4070">
        <v>2300602</v>
      </c>
      <c r="I4070">
        <v>2300859</v>
      </c>
      <c r="J4070" s="1" t="s">
        <v>67</v>
      </c>
      <c r="K4070" s="1" t="s">
        <v>24</v>
      </c>
      <c r="L4070" s="1" t="s">
        <v>24</v>
      </c>
      <c r="M4070" s="1" t="s">
        <v>24</v>
      </c>
      <c r="N4070" s="1" t="s">
        <v>24</v>
      </c>
      <c r="O4070" s="1" t="s">
        <v>24</v>
      </c>
      <c r="P4070" s="1" t="s">
        <v>24</v>
      </c>
      <c r="Q4070" s="1" t="s">
        <v>5221</v>
      </c>
      <c r="R4070">
        <v>258</v>
      </c>
      <c r="T4070" s="1" t="s">
        <v>24</v>
      </c>
    </row>
    <row r="4071" spans="1:20" x14ac:dyDescent="0.55000000000000004">
      <c r="A4071" s="1" t="s">
        <v>28</v>
      </c>
      <c r="B4071" s="1" t="s">
        <v>29</v>
      </c>
      <c r="C4071" s="1" t="s">
        <v>22</v>
      </c>
      <c r="D4071" s="1" t="s">
        <v>23</v>
      </c>
      <c r="E4071" s="1" t="s">
        <v>5</v>
      </c>
      <c r="F4071" s="1" t="s">
        <v>24</v>
      </c>
      <c r="G4071" s="1" t="s">
        <v>25</v>
      </c>
      <c r="H4071">
        <v>2300602</v>
      </c>
      <c r="I4071">
        <v>2300859</v>
      </c>
      <c r="J4071" s="1" t="s">
        <v>67</v>
      </c>
      <c r="K4071" s="1" t="s">
        <v>5222</v>
      </c>
      <c r="L4071" s="1" t="s">
        <v>24</v>
      </c>
      <c r="M4071" s="1" t="s">
        <v>24</v>
      </c>
      <c r="N4071" s="1" t="s">
        <v>5223</v>
      </c>
      <c r="O4071" s="1" t="s">
        <v>24</v>
      </c>
      <c r="P4071" s="1" t="s">
        <v>24</v>
      </c>
      <c r="Q4071" s="1" t="s">
        <v>5221</v>
      </c>
      <c r="R4071">
        <v>258</v>
      </c>
      <c r="S4071">
        <v>85</v>
      </c>
      <c r="T4071" s="1" t="s">
        <v>24</v>
      </c>
    </row>
    <row r="4072" spans="1:20" x14ac:dyDescent="0.55000000000000004">
      <c r="A4072" s="1" t="s">
        <v>20</v>
      </c>
      <c r="B4072" s="1" t="s">
        <v>21</v>
      </c>
      <c r="C4072" s="1" t="s">
        <v>22</v>
      </c>
      <c r="D4072" s="1" t="s">
        <v>23</v>
      </c>
      <c r="E4072" s="1" t="s">
        <v>5</v>
      </c>
      <c r="F4072" s="1" t="s">
        <v>24</v>
      </c>
      <c r="G4072" s="1" t="s">
        <v>25</v>
      </c>
      <c r="H4072">
        <v>2300961</v>
      </c>
      <c r="I4072">
        <v>2301302</v>
      </c>
      <c r="J4072" s="1" t="s">
        <v>67</v>
      </c>
      <c r="K4072" s="1" t="s">
        <v>24</v>
      </c>
      <c r="L4072" s="1" t="s">
        <v>24</v>
      </c>
      <c r="M4072" s="1" t="s">
        <v>24</v>
      </c>
      <c r="N4072" s="1" t="s">
        <v>24</v>
      </c>
      <c r="O4072" s="1" t="s">
        <v>24</v>
      </c>
      <c r="P4072" s="1" t="s">
        <v>24</v>
      </c>
      <c r="Q4072" s="1" t="s">
        <v>5224</v>
      </c>
      <c r="R4072">
        <v>342</v>
      </c>
      <c r="T4072" s="1" t="s">
        <v>24</v>
      </c>
    </row>
    <row r="4073" spans="1:20" x14ac:dyDescent="0.55000000000000004">
      <c r="A4073" s="1" t="s">
        <v>28</v>
      </c>
      <c r="B4073" s="1" t="s">
        <v>29</v>
      </c>
      <c r="C4073" s="1" t="s">
        <v>22</v>
      </c>
      <c r="D4073" s="1" t="s">
        <v>23</v>
      </c>
      <c r="E4073" s="1" t="s">
        <v>5</v>
      </c>
      <c r="F4073" s="1" t="s">
        <v>24</v>
      </c>
      <c r="G4073" s="1" t="s">
        <v>25</v>
      </c>
      <c r="H4073">
        <v>2300961</v>
      </c>
      <c r="I4073">
        <v>2301302</v>
      </c>
      <c r="J4073" s="1" t="s">
        <v>67</v>
      </c>
      <c r="K4073" s="1" t="s">
        <v>5225</v>
      </c>
      <c r="L4073" s="1" t="s">
        <v>24</v>
      </c>
      <c r="M4073" s="1" t="s">
        <v>24</v>
      </c>
      <c r="N4073" s="1" t="s">
        <v>5226</v>
      </c>
      <c r="O4073" s="1" t="s">
        <v>24</v>
      </c>
      <c r="P4073" s="1" t="s">
        <v>24</v>
      </c>
      <c r="Q4073" s="1" t="s">
        <v>5224</v>
      </c>
      <c r="R4073">
        <v>342</v>
      </c>
      <c r="S4073">
        <v>113</v>
      </c>
      <c r="T4073" s="1" t="s">
        <v>24</v>
      </c>
    </row>
    <row r="4074" spans="1:20" x14ac:dyDescent="0.55000000000000004">
      <c r="A4074" s="1" t="s">
        <v>20</v>
      </c>
      <c r="B4074" s="1" t="s">
        <v>21</v>
      </c>
      <c r="C4074" s="1" t="s">
        <v>22</v>
      </c>
      <c r="D4074" s="1" t="s">
        <v>23</v>
      </c>
      <c r="E4074" s="1" t="s">
        <v>5</v>
      </c>
      <c r="F4074" s="1" t="s">
        <v>24</v>
      </c>
      <c r="G4074" s="1" t="s">
        <v>25</v>
      </c>
      <c r="H4074">
        <v>2301312</v>
      </c>
      <c r="I4074">
        <v>2302631</v>
      </c>
      <c r="J4074" s="1" t="s">
        <v>67</v>
      </c>
      <c r="K4074" s="1" t="s">
        <v>24</v>
      </c>
      <c r="L4074" s="1" t="s">
        <v>24</v>
      </c>
      <c r="M4074" s="1" t="s">
        <v>24</v>
      </c>
      <c r="N4074" s="1" t="s">
        <v>24</v>
      </c>
      <c r="O4074" s="1" t="s">
        <v>24</v>
      </c>
      <c r="P4074" s="1" t="s">
        <v>24</v>
      </c>
      <c r="Q4074" s="1" t="s">
        <v>5227</v>
      </c>
      <c r="R4074">
        <v>1320</v>
      </c>
      <c r="T4074" s="1" t="s">
        <v>24</v>
      </c>
    </row>
    <row r="4075" spans="1:20" x14ac:dyDescent="0.55000000000000004">
      <c r="A4075" s="1" t="s">
        <v>28</v>
      </c>
      <c r="B4075" s="1" t="s">
        <v>29</v>
      </c>
      <c r="C4075" s="1" t="s">
        <v>22</v>
      </c>
      <c r="D4075" s="1" t="s">
        <v>23</v>
      </c>
      <c r="E4075" s="1" t="s">
        <v>5</v>
      </c>
      <c r="F4075" s="1" t="s">
        <v>24</v>
      </c>
      <c r="G4075" s="1" t="s">
        <v>25</v>
      </c>
      <c r="H4075">
        <v>2301312</v>
      </c>
      <c r="I4075">
        <v>2302631</v>
      </c>
      <c r="J4075" s="1" t="s">
        <v>67</v>
      </c>
      <c r="K4075" s="1" t="s">
        <v>5228</v>
      </c>
      <c r="L4075" s="1" t="s">
        <v>24</v>
      </c>
      <c r="M4075" s="1" t="s">
        <v>24</v>
      </c>
      <c r="N4075" s="1" t="s">
        <v>5229</v>
      </c>
      <c r="O4075" s="1" t="s">
        <v>24</v>
      </c>
      <c r="P4075" s="1" t="s">
        <v>24</v>
      </c>
      <c r="Q4075" s="1" t="s">
        <v>5227</v>
      </c>
      <c r="R4075">
        <v>1320</v>
      </c>
      <c r="S4075">
        <v>439</v>
      </c>
      <c r="T4075" s="1" t="s">
        <v>24</v>
      </c>
    </row>
    <row r="4076" spans="1:20" x14ac:dyDescent="0.55000000000000004">
      <c r="A4076" s="1" t="s">
        <v>20</v>
      </c>
      <c r="B4076" s="1" t="s">
        <v>21</v>
      </c>
      <c r="C4076" s="1" t="s">
        <v>22</v>
      </c>
      <c r="D4076" s="1" t="s">
        <v>23</v>
      </c>
      <c r="E4076" s="1" t="s">
        <v>5</v>
      </c>
      <c r="F4076" s="1" t="s">
        <v>24</v>
      </c>
      <c r="G4076" s="1" t="s">
        <v>25</v>
      </c>
      <c r="H4076">
        <v>2303118</v>
      </c>
      <c r="I4076">
        <v>2304770</v>
      </c>
      <c r="J4076" s="1" t="s">
        <v>67</v>
      </c>
      <c r="K4076" s="1" t="s">
        <v>24</v>
      </c>
      <c r="L4076" s="1" t="s">
        <v>24</v>
      </c>
      <c r="M4076" s="1" t="s">
        <v>24</v>
      </c>
      <c r="N4076" s="1" t="s">
        <v>24</v>
      </c>
      <c r="O4076" s="1" t="s">
        <v>24</v>
      </c>
      <c r="P4076" s="1" t="s">
        <v>24</v>
      </c>
      <c r="Q4076" s="1" t="s">
        <v>5230</v>
      </c>
      <c r="R4076">
        <v>1653</v>
      </c>
      <c r="T4076" s="1" t="s">
        <v>24</v>
      </c>
    </row>
    <row r="4077" spans="1:20" x14ac:dyDescent="0.55000000000000004">
      <c r="A4077" s="1" t="s">
        <v>28</v>
      </c>
      <c r="B4077" s="1" t="s">
        <v>29</v>
      </c>
      <c r="C4077" s="1" t="s">
        <v>22</v>
      </c>
      <c r="D4077" s="1" t="s">
        <v>23</v>
      </c>
      <c r="E4077" s="1" t="s">
        <v>5</v>
      </c>
      <c r="F4077" s="1" t="s">
        <v>24</v>
      </c>
      <c r="G4077" s="1" t="s">
        <v>25</v>
      </c>
      <c r="H4077">
        <v>2303118</v>
      </c>
      <c r="I4077">
        <v>2304770</v>
      </c>
      <c r="J4077" s="1" t="s">
        <v>67</v>
      </c>
      <c r="K4077" s="1" t="s">
        <v>5231</v>
      </c>
      <c r="L4077" s="1" t="s">
        <v>24</v>
      </c>
      <c r="M4077" s="1" t="s">
        <v>24</v>
      </c>
      <c r="N4077" s="1" t="s">
        <v>5232</v>
      </c>
      <c r="O4077" s="1" t="s">
        <v>24</v>
      </c>
      <c r="P4077" s="1" t="s">
        <v>24</v>
      </c>
      <c r="Q4077" s="1" t="s">
        <v>5230</v>
      </c>
      <c r="R4077">
        <v>1653</v>
      </c>
      <c r="S4077">
        <v>550</v>
      </c>
      <c r="T4077" s="1" t="s">
        <v>24</v>
      </c>
    </row>
    <row r="4078" spans="1:20" x14ac:dyDescent="0.55000000000000004">
      <c r="A4078" s="1" t="s">
        <v>20</v>
      </c>
      <c r="B4078" s="1" t="s">
        <v>21</v>
      </c>
      <c r="C4078" s="1" t="s">
        <v>22</v>
      </c>
      <c r="D4078" s="1" t="s">
        <v>23</v>
      </c>
      <c r="E4078" s="1" t="s">
        <v>5</v>
      </c>
      <c r="F4078" s="1" t="s">
        <v>24</v>
      </c>
      <c r="G4078" s="1" t="s">
        <v>25</v>
      </c>
      <c r="H4078">
        <v>2304754</v>
      </c>
      <c r="I4078">
        <v>2305851</v>
      </c>
      <c r="J4078" s="1" t="s">
        <v>67</v>
      </c>
      <c r="K4078" s="1" t="s">
        <v>24</v>
      </c>
      <c r="L4078" s="1" t="s">
        <v>24</v>
      </c>
      <c r="M4078" s="1" t="s">
        <v>24</v>
      </c>
      <c r="N4078" s="1" t="s">
        <v>24</v>
      </c>
      <c r="O4078" s="1" t="s">
        <v>24</v>
      </c>
      <c r="P4078" s="1" t="s">
        <v>24</v>
      </c>
      <c r="Q4078" s="1" t="s">
        <v>5233</v>
      </c>
      <c r="R4078">
        <v>1098</v>
      </c>
      <c r="T4078" s="1" t="s">
        <v>24</v>
      </c>
    </row>
    <row r="4079" spans="1:20" x14ac:dyDescent="0.55000000000000004">
      <c r="A4079" s="1" t="s">
        <v>28</v>
      </c>
      <c r="B4079" s="1" t="s">
        <v>29</v>
      </c>
      <c r="C4079" s="1" t="s">
        <v>22</v>
      </c>
      <c r="D4079" s="1" t="s">
        <v>23</v>
      </c>
      <c r="E4079" s="1" t="s">
        <v>5</v>
      </c>
      <c r="F4079" s="1" t="s">
        <v>24</v>
      </c>
      <c r="G4079" s="1" t="s">
        <v>25</v>
      </c>
      <c r="H4079">
        <v>2304754</v>
      </c>
      <c r="I4079">
        <v>2305851</v>
      </c>
      <c r="J4079" s="1" t="s">
        <v>67</v>
      </c>
      <c r="K4079" s="1" t="s">
        <v>5234</v>
      </c>
      <c r="L4079" s="1" t="s">
        <v>24</v>
      </c>
      <c r="M4079" s="1" t="s">
        <v>24</v>
      </c>
      <c r="N4079" s="1" t="s">
        <v>5235</v>
      </c>
      <c r="O4079" s="1" t="s">
        <v>24</v>
      </c>
      <c r="P4079" s="1" t="s">
        <v>24</v>
      </c>
      <c r="Q4079" s="1" t="s">
        <v>5233</v>
      </c>
      <c r="R4079">
        <v>1098</v>
      </c>
      <c r="S4079">
        <v>365</v>
      </c>
      <c r="T4079" s="1" t="s">
        <v>24</v>
      </c>
    </row>
    <row r="4080" spans="1:20" x14ac:dyDescent="0.55000000000000004">
      <c r="A4080" s="1" t="s">
        <v>20</v>
      </c>
      <c r="B4080" s="1" t="s">
        <v>21</v>
      </c>
      <c r="C4080" s="1" t="s">
        <v>22</v>
      </c>
      <c r="D4080" s="1" t="s">
        <v>23</v>
      </c>
      <c r="E4080" s="1" t="s">
        <v>5</v>
      </c>
      <c r="F4080" s="1" t="s">
        <v>24</v>
      </c>
      <c r="G4080" s="1" t="s">
        <v>25</v>
      </c>
      <c r="H4080">
        <v>2305954</v>
      </c>
      <c r="I4080">
        <v>2306859</v>
      </c>
      <c r="J4080" s="1" t="s">
        <v>67</v>
      </c>
      <c r="K4080" s="1" t="s">
        <v>24</v>
      </c>
      <c r="L4080" s="1" t="s">
        <v>24</v>
      </c>
      <c r="M4080" s="1" t="s">
        <v>24</v>
      </c>
      <c r="N4080" s="1" t="s">
        <v>24</v>
      </c>
      <c r="O4080" s="1" t="s">
        <v>24</v>
      </c>
      <c r="P4080" s="1" t="s">
        <v>24</v>
      </c>
      <c r="Q4080" s="1" t="s">
        <v>5236</v>
      </c>
      <c r="R4080">
        <v>906</v>
      </c>
      <c r="T4080" s="1" t="s">
        <v>24</v>
      </c>
    </row>
    <row r="4081" spans="1:20" x14ac:dyDescent="0.55000000000000004">
      <c r="A4081" s="1" t="s">
        <v>28</v>
      </c>
      <c r="B4081" s="1" t="s">
        <v>29</v>
      </c>
      <c r="C4081" s="1" t="s">
        <v>22</v>
      </c>
      <c r="D4081" s="1" t="s">
        <v>23</v>
      </c>
      <c r="E4081" s="1" t="s">
        <v>5</v>
      </c>
      <c r="F4081" s="1" t="s">
        <v>24</v>
      </c>
      <c r="G4081" s="1" t="s">
        <v>25</v>
      </c>
      <c r="H4081">
        <v>2305954</v>
      </c>
      <c r="I4081">
        <v>2306859</v>
      </c>
      <c r="J4081" s="1" t="s">
        <v>67</v>
      </c>
      <c r="K4081" s="1" t="s">
        <v>5237</v>
      </c>
      <c r="L4081" s="1" t="s">
        <v>24</v>
      </c>
      <c r="M4081" s="1" t="s">
        <v>24</v>
      </c>
      <c r="N4081" s="1" t="s">
        <v>5238</v>
      </c>
      <c r="O4081" s="1" t="s">
        <v>24</v>
      </c>
      <c r="P4081" s="1" t="s">
        <v>24</v>
      </c>
      <c r="Q4081" s="1" t="s">
        <v>5236</v>
      </c>
      <c r="R4081">
        <v>906</v>
      </c>
      <c r="S4081">
        <v>301</v>
      </c>
      <c r="T4081" s="1" t="s">
        <v>24</v>
      </c>
    </row>
    <row r="4082" spans="1:20" x14ac:dyDescent="0.55000000000000004">
      <c r="A4082" s="1" t="s">
        <v>20</v>
      </c>
      <c r="B4082" s="1" t="s">
        <v>21</v>
      </c>
      <c r="C4082" s="1" t="s">
        <v>22</v>
      </c>
      <c r="D4082" s="1" t="s">
        <v>23</v>
      </c>
      <c r="E4082" s="1" t="s">
        <v>5</v>
      </c>
      <c r="F4082" s="1" t="s">
        <v>24</v>
      </c>
      <c r="G4082" s="1" t="s">
        <v>25</v>
      </c>
      <c r="H4082">
        <v>2307165</v>
      </c>
      <c r="I4082">
        <v>2309081</v>
      </c>
      <c r="J4082" s="1" t="s">
        <v>67</v>
      </c>
      <c r="K4082" s="1" t="s">
        <v>24</v>
      </c>
      <c r="L4082" s="1" t="s">
        <v>24</v>
      </c>
      <c r="M4082" s="1" t="s">
        <v>24</v>
      </c>
      <c r="N4082" s="1" t="s">
        <v>24</v>
      </c>
      <c r="O4082" s="1" t="s">
        <v>24</v>
      </c>
      <c r="P4082" s="1" t="s">
        <v>24</v>
      </c>
      <c r="Q4082" s="1" t="s">
        <v>5239</v>
      </c>
      <c r="R4082">
        <v>1917</v>
      </c>
      <c r="T4082" s="1" t="s">
        <v>24</v>
      </c>
    </row>
    <row r="4083" spans="1:20" x14ac:dyDescent="0.55000000000000004">
      <c r="A4083" s="1" t="s">
        <v>28</v>
      </c>
      <c r="B4083" s="1" t="s">
        <v>29</v>
      </c>
      <c r="C4083" s="1" t="s">
        <v>22</v>
      </c>
      <c r="D4083" s="1" t="s">
        <v>23</v>
      </c>
      <c r="E4083" s="1" t="s">
        <v>5</v>
      </c>
      <c r="F4083" s="1" t="s">
        <v>24</v>
      </c>
      <c r="G4083" s="1" t="s">
        <v>25</v>
      </c>
      <c r="H4083">
        <v>2307165</v>
      </c>
      <c r="I4083">
        <v>2309081</v>
      </c>
      <c r="J4083" s="1" t="s">
        <v>67</v>
      </c>
      <c r="K4083" s="1" t="s">
        <v>5240</v>
      </c>
      <c r="L4083" s="1" t="s">
        <v>24</v>
      </c>
      <c r="M4083" s="1" t="s">
        <v>24</v>
      </c>
      <c r="N4083" s="1" t="s">
        <v>5241</v>
      </c>
      <c r="O4083" s="1" t="s">
        <v>24</v>
      </c>
      <c r="P4083" s="1" t="s">
        <v>24</v>
      </c>
      <c r="Q4083" s="1" t="s">
        <v>5239</v>
      </c>
      <c r="R4083">
        <v>1917</v>
      </c>
      <c r="S4083">
        <v>638</v>
      </c>
      <c r="T4083" s="1" t="s">
        <v>24</v>
      </c>
    </row>
    <row r="4084" spans="1:20" x14ac:dyDescent="0.55000000000000004">
      <c r="A4084" s="1" t="s">
        <v>20</v>
      </c>
      <c r="B4084" s="1" t="s">
        <v>21</v>
      </c>
      <c r="C4084" s="1" t="s">
        <v>22</v>
      </c>
      <c r="D4084" s="1" t="s">
        <v>23</v>
      </c>
      <c r="E4084" s="1" t="s">
        <v>5</v>
      </c>
      <c r="F4084" s="1" t="s">
        <v>24</v>
      </c>
      <c r="G4084" s="1" t="s">
        <v>25</v>
      </c>
      <c r="H4084">
        <v>2309083</v>
      </c>
      <c r="I4084">
        <v>2310546</v>
      </c>
      <c r="J4084" s="1" t="s">
        <v>67</v>
      </c>
      <c r="K4084" s="1" t="s">
        <v>24</v>
      </c>
      <c r="L4084" s="1" t="s">
        <v>24</v>
      </c>
      <c r="M4084" s="1" t="s">
        <v>24</v>
      </c>
      <c r="N4084" s="1" t="s">
        <v>24</v>
      </c>
      <c r="O4084" s="1" t="s">
        <v>24</v>
      </c>
      <c r="P4084" s="1" t="s">
        <v>24</v>
      </c>
      <c r="Q4084" s="1" t="s">
        <v>5242</v>
      </c>
      <c r="R4084">
        <v>1464</v>
      </c>
      <c r="T4084" s="1" t="s">
        <v>24</v>
      </c>
    </row>
    <row r="4085" spans="1:20" x14ac:dyDescent="0.55000000000000004">
      <c r="A4085" s="1" t="s">
        <v>28</v>
      </c>
      <c r="B4085" s="1" t="s">
        <v>29</v>
      </c>
      <c r="C4085" s="1" t="s">
        <v>22</v>
      </c>
      <c r="D4085" s="1" t="s">
        <v>23</v>
      </c>
      <c r="E4085" s="1" t="s">
        <v>5</v>
      </c>
      <c r="F4085" s="1" t="s">
        <v>24</v>
      </c>
      <c r="G4085" s="1" t="s">
        <v>25</v>
      </c>
      <c r="H4085">
        <v>2309083</v>
      </c>
      <c r="I4085">
        <v>2310546</v>
      </c>
      <c r="J4085" s="1" t="s">
        <v>67</v>
      </c>
      <c r="K4085" s="1" t="s">
        <v>5243</v>
      </c>
      <c r="L4085" s="1" t="s">
        <v>24</v>
      </c>
      <c r="M4085" s="1" t="s">
        <v>24</v>
      </c>
      <c r="N4085" s="1" t="s">
        <v>5244</v>
      </c>
      <c r="O4085" s="1" t="s">
        <v>24</v>
      </c>
      <c r="P4085" s="1" t="s">
        <v>24</v>
      </c>
      <c r="Q4085" s="1" t="s">
        <v>5242</v>
      </c>
      <c r="R4085">
        <v>1464</v>
      </c>
      <c r="S4085">
        <v>487</v>
      </c>
      <c r="T4085" s="1" t="s">
        <v>24</v>
      </c>
    </row>
    <row r="4086" spans="1:20" x14ac:dyDescent="0.55000000000000004">
      <c r="A4086" s="1" t="s">
        <v>20</v>
      </c>
      <c r="B4086" s="1" t="s">
        <v>21</v>
      </c>
      <c r="C4086" s="1" t="s">
        <v>22</v>
      </c>
      <c r="D4086" s="1" t="s">
        <v>23</v>
      </c>
      <c r="E4086" s="1" t="s">
        <v>5</v>
      </c>
      <c r="F4086" s="1" t="s">
        <v>24</v>
      </c>
      <c r="G4086" s="1" t="s">
        <v>25</v>
      </c>
      <c r="H4086">
        <v>2310570</v>
      </c>
      <c r="I4086">
        <v>2311040</v>
      </c>
      <c r="J4086" s="1" t="s">
        <v>67</v>
      </c>
      <c r="K4086" s="1" t="s">
        <v>24</v>
      </c>
      <c r="L4086" s="1" t="s">
        <v>24</v>
      </c>
      <c r="M4086" s="1" t="s">
        <v>24</v>
      </c>
      <c r="N4086" s="1" t="s">
        <v>24</v>
      </c>
      <c r="O4086" s="1" t="s">
        <v>24</v>
      </c>
      <c r="P4086" s="1" t="s">
        <v>24</v>
      </c>
      <c r="Q4086" s="1" t="s">
        <v>5245</v>
      </c>
      <c r="R4086">
        <v>471</v>
      </c>
      <c r="T4086" s="1" t="s">
        <v>24</v>
      </c>
    </row>
    <row r="4087" spans="1:20" x14ac:dyDescent="0.55000000000000004">
      <c r="A4087" s="1" t="s">
        <v>28</v>
      </c>
      <c r="B4087" s="1" t="s">
        <v>29</v>
      </c>
      <c r="C4087" s="1" t="s">
        <v>22</v>
      </c>
      <c r="D4087" s="1" t="s">
        <v>23</v>
      </c>
      <c r="E4087" s="1" t="s">
        <v>5</v>
      </c>
      <c r="F4087" s="1" t="s">
        <v>24</v>
      </c>
      <c r="G4087" s="1" t="s">
        <v>25</v>
      </c>
      <c r="H4087">
        <v>2310570</v>
      </c>
      <c r="I4087">
        <v>2311040</v>
      </c>
      <c r="J4087" s="1" t="s">
        <v>67</v>
      </c>
      <c r="K4087" s="1" t="s">
        <v>5246</v>
      </c>
      <c r="L4087" s="1" t="s">
        <v>24</v>
      </c>
      <c r="M4087" s="1" t="s">
        <v>24</v>
      </c>
      <c r="N4087" s="1" t="s">
        <v>598</v>
      </c>
      <c r="O4087" s="1" t="s">
        <v>24</v>
      </c>
      <c r="P4087" s="1" t="s">
        <v>24</v>
      </c>
      <c r="Q4087" s="1" t="s">
        <v>5245</v>
      </c>
      <c r="R4087">
        <v>471</v>
      </c>
      <c r="S4087">
        <v>156</v>
      </c>
      <c r="T4087" s="1" t="s">
        <v>24</v>
      </c>
    </row>
    <row r="4088" spans="1:20" x14ac:dyDescent="0.55000000000000004">
      <c r="A4088" s="1" t="s">
        <v>20</v>
      </c>
      <c r="B4088" s="1" t="s">
        <v>21</v>
      </c>
      <c r="C4088" s="1" t="s">
        <v>22</v>
      </c>
      <c r="D4088" s="1" t="s">
        <v>23</v>
      </c>
      <c r="E4088" s="1" t="s">
        <v>5</v>
      </c>
      <c r="F4088" s="1" t="s">
        <v>24</v>
      </c>
      <c r="G4088" s="1" t="s">
        <v>25</v>
      </c>
      <c r="H4088">
        <v>2311407</v>
      </c>
      <c r="I4088">
        <v>2312042</v>
      </c>
      <c r="J4088" s="1" t="s">
        <v>67</v>
      </c>
      <c r="K4088" s="1" t="s">
        <v>24</v>
      </c>
      <c r="L4088" s="1" t="s">
        <v>24</v>
      </c>
      <c r="M4088" s="1" t="s">
        <v>24</v>
      </c>
      <c r="N4088" s="1" t="s">
        <v>24</v>
      </c>
      <c r="O4088" s="1" t="s">
        <v>24</v>
      </c>
      <c r="P4088" s="1" t="s">
        <v>24</v>
      </c>
      <c r="Q4088" s="1" t="s">
        <v>5247</v>
      </c>
      <c r="R4088">
        <v>636</v>
      </c>
      <c r="T4088" s="1" t="s">
        <v>24</v>
      </c>
    </row>
    <row r="4089" spans="1:20" x14ac:dyDescent="0.55000000000000004">
      <c r="A4089" s="1" t="s">
        <v>28</v>
      </c>
      <c r="B4089" s="1" t="s">
        <v>29</v>
      </c>
      <c r="C4089" s="1" t="s">
        <v>22</v>
      </c>
      <c r="D4089" s="1" t="s">
        <v>23</v>
      </c>
      <c r="E4089" s="1" t="s">
        <v>5</v>
      </c>
      <c r="F4089" s="1" t="s">
        <v>24</v>
      </c>
      <c r="G4089" s="1" t="s">
        <v>25</v>
      </c>
      <c r="H4089">
        <v>2311407</v>
      </c>
      <c r="I4089">
        <v>2312042</v>
      </c>
      <c r="J4089" s="1" t="s">
        <v>67</v>
      </c>
      <c r="K4089" s="1" t="s">
        <v>5248</v>
      </c>
      <c r="L4089" s="1" t="s">
        <v>24</v>
      </c>
      <c r="M4089" s="1" t="s">
        <v>24</v>
      </c>
      <c r="N4089" s="1" t="s">
        <v>5249</v>
      </c>
      <c r="O4089" s="1" t="s">
        <v>24</v>
      </c>
      <c r="P4089" s="1" t="s">
        <v>24</v>
      </c>
      <c r="Q4089" s="1" t="s">
        <v>5247</v>
      </c>
      <c r="R4089">
        <v>636</v>
      </c>
      <c r="S4089">
        <v>211</v>
      </c>
      <c r="T4089" s="1" t="s">
        <v>24</v>
      </c>
    </row>
    <row r="4090" spans="1:20" x14ac:dyDescent="0.55000000000000004">
      <c r="A4090" s="1" t="s">
        <v>20</v>
      </c>
      <c r="B4090" s="1" t="s">
        <v>21</v>
      </c>
      <c r="C4090" s="1" t="s">
        <v>22</v>
      </c>
      <c r="D4090" s="1" t="s">
        <v>23</v>
      </c>
      <c r="E4090" s="1" t="s">
        <v>5</v>
      </c>
      <c r="F4090" s="1" t="s">
        <v>24</v>
      </c>
      <c r="G4090" s="1" t="s">
        <v>25</v>
      </c>
      <c r="H4090">
        <v>2312179</v>
      </c>
      <c r="I4090">
        <v>2312646</v>
      </c>
      <c r="J4090" s="1" t="s">
        <v>26</v>
      </c>
      <c r="K4090" s="1" t="s">
        <v>24</v>
      </c>
      <c r="L4090" s="1" t="s">
        <v>24</v>
      </c>
      <c r="M4090" s="1" t="s">
        <v>24</v>
      </c>
      <c r="N4090" s="1" t="s">
        <v>24</v>
      </c>
      <c r="O4090" s="1" t="s">
        <v>24</v>
      </c>
      <c r="P4090" s="1" t="s">
        <v>24</v>
      </c>
      <c r="Q4090" s="1" t="s">
        <v>5250</v>
      </c>
      <c r="R4090">
        <v>468</v>
      </c>
      <c r="T4090" s="1" t="s">
        <v>24</v>
      </c>
    </row>
    <row r="4091" spans="1:20" x14ac:dyDescent="0.55000000000000004">
      <c r="A4091" s="1" t="s">
        <v>28</v>
      </c>
      <c r="B4091" s="1" t="s">
        <v>29</v>
      </c>
      <c r="C4091" s="1" t="s">
        <v>22</v>
      </c>
      <c r="D4091" s="1" t="s">
        <v>23</v>
      </c>
      <c r="E4091" s="1" t="s">
        <v>5</v>
      </c>
      <c r="F4091" s="1" t="s">
        <v>24</v>
      </c>
      <c r="G4091" s="1" t="s">
        <v>25</v>
      </c>
      <c r="H4091">
        <v>2312179</v>
      </c>
      <c r="I4091">
        <v>2312646</v>
      </c>
      <c r="J4091" s="1" t="s">
        <v>26</v>
      </c>
      <c r="K4091" s="1" t="s">
        <v>5251</v>
      </c>
      <c r="L4091" s="1" t="s">
        <v>24</v>
      </c>
      <c r="M4091" s="1" t="s">
        <v>24</v>
      </c>
      <c r="N4091" s="1" t="s">
        <v>5252</v>
      </c>
      <c r="O4091" s="1" t="s">
        <v>24</v>
      </c>
      <c r="P4091" s="1" t="s">
        <v>24</v>
      </c>
      <c r="Q4091" s="1" t="s">
        <v>5250</v>
      </c>
      <c r="R4091">
        <v>468</v>
      </c>
      <c r="S4091">
        <v>155</v>
      </c>
      <c r="T4091" s="1" t="s">
        <v>24</v>
      </c>
    </row>
    <row r="4092" spans="1:20" x14ac:dyDescent="0.55000000000000004">
      <c r="A4092" s="1" t="s">
        <v>20</v>
      </c>
      <c r="B4092" s="1" t="s">
        <v>21</v>
      </c>
      <c r="C4092" s="1" t="s">
        <v>22</v>
      </c>
      <c r="D4092" s="1" t="s">
        <v>23</v>
      </c>
      <c r="E4092" s="1" t="s">
        <v>5</v>
      </c>
      <c r="F4092" s="1" t="s">
        <v>24</v>
      </c>
      <c r="G4092" s="1" t="s">
        <v>25</v>
      </c>
      <c r="H4092">
        <v>2312700</v>
      </c>
      <c r="I4092">
        <v>2312918</v>
      </c>
      <c r="J4092" s="1" t="s">
        <v>26</v>
      </c>
      <c r="K4092" s="1" t="s">
        <v>24</v>
      </c>
      <c r="L4092" s="1" t="s">
        <v>24</v>
      </c>
      <c r="M4092" s="1" t="s">
        <v>24</v>
      </c>
      <c r="N4092" s="1" t="s">
        <v>24</v>
      </c>
      <c r="O4092" s="1" t="s">
        <v>24</v>
      </c>
      <c r="P4092" s="1" t="s">
        <v>24</v>
      </c>
      <c r="Q4092" s="1" t="s">
        <v>5253</v>
      </c>
      <c r="R4092">
        <v>219</v>
      </c>
      <c r="T4092" s="1" t="s">
        <v>24</v>
      </c>
    </row>
    <row r="4093" spans="1:20" x14ac:dyDescent="0.55000000000000004">
      <c r="A4093" s="1" t="s">
        <v>28</v>
      </c>
      <c r="B4093" s="1" t="s">
        <v>29</v>
      </c>
      <c r="C4093" s="1" t="s">
        <v>22</v>
      </c>
      <c r="D4093" s="1" t="s">
        <v>23</v>
      </c>
      <c r="E4093" s="1" t="s">
        <v>5</v>
      </c>
      <c r="F4093" s="1" t="s">
        <v>24</v>
      </c>
      <c r="G4093" s="1" t="s">
        <v>25</v>
      </c>
      <c r="H4093">
        <v>2312700</v>
      </c>
      <c r="I4093">
        <v>2312918</v>
      </c>
      <c r="J4093" s="1" t="s">
        <v>26</v>
      </c>
      <c r="K4093" s="1" t="s">
        <v>5254</v>
      </c>
      <c r="L4093" s="1" t="s">
        <v>24</v>
      </c>
      <c r="M4093" s="1" t="s">
        <v>24</v>
      </c>
      <c r="N4093" s="1" t="s">
        <v>73</v>
      </c>
      <c r="O4093" s="1" t="s">
        <v>24</v>
      </c>
      <c r="P4093" s="1" t="s">
        <v>24</v>
      </c>
      <c r="Q4093" s="1" t="s">
        <v>5253</v>
      </c>
      <c r="R4093">
        <v>219</v>
      </c>
      <c r="S4093">
        <v>72</v>
      </c>
      <c r="T4093" s="1" t="s">
        <v>24</v>
      </c>
    </row>
    <row r="4094" spans="1:20" x14ac:dyDescent="0.55000000000000004">
      <c r="A4094" s="1" t="s">
        <v>20</v>
      </c>
      <c r="B4094" s="1" t="s">
        <v>21</v>
      </c>
      <c r="C4094" s="1" t="s">
        <v>22</v>
      </c>
      <c r="D4094" s="1" t="s">
        <v>23</v>
      </c>
      <c r="E4094" s="1" t="s">
        <v>5</v>
      </c>
      <c r="F4094" s="1" t="s">
        <v>24</v>
      </c>
      <c r="G4094" s="1" t="s">
        <v>25</v>
      </c>
      <c r="H4094">
        <v>2312879</v>
      </c>
      <c r="I4094">
        <v>2313568</v>
      </c>
      <c r="J4094" s="1" t="s">
        <v>67</v>
      </c>
      <c r="K4094" s="1" t="s">
        <v>24</v>
      </c>
      <c r="L4094" s="1" t="s">
        <v>24</v>
      </c>
      <c r="M4094" s="1" t="s">
        <v>24</v>
      </c>
      <c r="N4094" s="1" t="s">
        <v>24</v>
      </c>
      <c r="O4094" s="1" t="s">
        <v>24</v>
      </c>
      <c r="P4094" s="1" t="s">
        <v>24</v>
      </c>
      <c r="Q4094" s="1" t="s">
        <v>5255</v>
      </c>
      <c r="R4094">
        <v>690</v>
      </c>
      <c r="T4094" s="1" t="s">
        <v>24</v>
      </c>
    </row>
    <row r="4095" spans="1:20" x14ac:dyDescent="0.55000000000000004">
      <c r="A4095" s="1" t="s">
        <v>28</v>
      </c>
      <c r="B4095" s="1" t="s">
        <v>29</v>
      </c>
      <c r="C4095" s="1" t="s">
        <v>22</v>
      </c>
      <c r="D4095" s="1" t="s">
        <v>23</v>
      </c>
      <c r="E4095" s="1" t="s">
        <v>5</v>
      </c>
      <c r="F4095" s="1" t="s">
        <v>24</v>
      </c>
      <c r="G4095" s="1" t="s">
        <v>25</v>
      </c>
      <c r="H4095">
        <v>2312879</v>
      </c>
      <c r="I4095">
        <v>2313568</v>
      </c>
      <c r="J4095" s="1" t="s">
        <v>67</v>
      </c>
      <c r="K4095" s="1" t="s">
        <v>5256</v>
      </c>
      <c r="L4095" s="1" t="s">
        <v>24</v>
      </c>
      <c r="M4095" s="1" t="s">
        <v>24</v>
      </c>
      <c r="N4095" s="1" t="s">
        <v>5257</v>
      </c>
      <c r="O4095" s="1" t="s">
        <v>24</v>
      </c>
      <c r="P4095" s="1" t="s">
        <v>24</v>
      </c>
      <c r="Q4095" s="1" t="s">
        <v>5255</v>
      </c>
      <c r="R4095">
        <v>690</v>
      </c>
      <c r="S4095">
        <v>229</v>
      </c>
      <c r="T4095" s="1" t="s">
        <v>24</v>
      </c>
    </row>
    <row r="4096" spans="1:20" x14ac:dyDescent="0.55000000000000004">
      <c r="A4096" s="1" t="s">
        <v>20</v>
      </c>
      <c r="B4096" s="1" t="s">
        <v>21</v>
      </c>
      <c r="C4096" s="1" t="s">
        <v>22</v>
      </c>
      <c r="D4096" s="1" t="s">
        <v>23</v>
      </c>
      <c r="E4096" s="1" t="s">
        <v>5</v>
      </c>
      <c r="F4096" s="1" t="s">
        <v>24</v>
      </c>
      <c r="G4096" s="1" t="s">
        <v>25</v>
      </c>
      <c r="H4096">
        <v>2313785</v>
      </c>
      <c r="I4096">
        <v>2314729</v>
      </c>
      <c r="J4096" s="1" t="s">
        <v>26</v>
      </c>
      <c r="K4096" s="1" t="s">
        <v>24</v>
      </c>
      <c r="L4096" s="1" t="s">
        <v>24</v>
      </c>
      <c r="M4096" s="1" t="s">
        <v>24</v>
      </c>
      <c r="N4096" s="1" t="s">
        <v>24</v>
      </c>
      <c r="O4096" s="1" t="s">
        <v>24</v>
      </c>
      <c r="P4096" s="1" t="s">
        <v>24</v>
      </c>
      <c r="Q4096" s="1" t="s">
        <v>5258</v>
      </c>
      <c r="R4096">
        <v>945</v>
      </c>
      <c r="T4096" s="1" t="s">
        <v>24</v>
      </c>
    </row>
    <row r="4097" spans="1:20" x14ac:dyDescent="0.55000000000000004">
      <c r="A4097" s="1" t="s">
        <v>28</v>
      </c>
      <c r="B4097" s="1" t="s">
        <v>29</v>
      </c>
      <c r="C4097" s="1" t="s">
        <v>22</v>
      </c>
      <c r="D4097" s="1" t="s">
        <v>23</v>
      </c>
      <c r="E4097" s="1" t="s">
        <v>5</v>
      </c>
      <c r="F4097" s="1" t="s">
        <v>24</v>
      </c>
      <c r="G4097" s="1" t="s">
        <v>25</v>
      </c>
      <c r="H4097">
        <v>2313785</v>
      </c>
      <c r="I4097">
        <v>2314729</v>
      </c>
      <c r="J4097" s="1" t="s">
        <v>26</v>
      </c>
      <c r="K4097" s="1" t="s">
        <v>5259</v>
      </c>
      <c r="L4097" s="1" t="s">
        <v>24</v>
      </c>
      <c r="M4097" s="1" t="s">
        <v>24</v>
      </c>
      <c r="N4097" s="1" t="s">
        <v>5260</v>
      </c>
      <c r="O4097" s="1" t="s">
        <v>24</v>
      </c>
      <c r="P4097" s="1" t="s">
        <v>24</v>
      </c>
      <c r="Q4097" s="1" t="s">
        <v>5258</v>
      </c>
      <c r="R4097">
        <v>945</v>
      </c>
      <c r="S4097">
        <v>314</v>
      </c>
      <c r="T4097" s="1" t="s">
        <v>24</v>
      </c>
    </row>
    <row r="4098" spans="1:20" x14ac:dyDescent="0.55000000000000004">
      <c r="A4098" s="1" t="s">
        <v>20</v>
      </c>
      <c r="B4098" s="1" t="s">
        <v>21</v>
      </c>
      <c r="C4098" s="1" t="s">
        <v>22</v>
      </c>
      <c r="D4098" s="1" t="s">
        <v>23</v>
      </c>
      <c r="E4098" s="1" t="s">
        <v>5</v>
      </c>
      <c r="F4098" s="1" t="s">
        <v>24</v>
      </c>
      <c r="G4098" s="1" t="s">
        <v>25</v>
      </c>
      <c r="H4098">
        <v>2314882</v>
      </c>
      <c r="I4098">
        <v>2316537</v>
      </c>
      <c r="J4098" s="1" t="s">
        <v>26</v>
      </c>
      <c r="K4098" s="1" t="s">
        <v>24</v>
      </c>
      <c r="L4098" s="1" t="s">
        <v>24</v>
      </c>
      <c r="M4098" s="1" t="s">
        <v>24</v>
      </c>
      <c r="N4098" s="1" t="s">
        <v>24</v>
      </c>
      <c r="O4098" s="1" t="s">
        <v>24</v>
      </c>
      <c r="P4098" s="1" t="s">
        <v>24</v>
      </c>
      <c r="Q4098" s="1" t="s">
        <v>5261</v>
      </c>
      <c r="R4098">
        <v>1656</v>
      </c>
      <c r="T4098" s="1" t="s">
        <v>24</v>
      </c>
    </row>
    <row r="4099" spans="1:20" x14ac:dyDescent="0.55000000000000004">
      <c r="A4099" s="1" t="s">
        <v>28</v>
      </c>
      <c r="B4099" s="1" t="s">
        <v>29</v>
      </c>
      <c r="C4099" s="1" t="s">
        <v>22</v>
      </c>
      <c r="D4099" s="1" t="s">
        <v>23</v>
      </c>
      <c r="E4099" s="1" t="s">
        <v>5</v>
      </c>
      <c r="F4099" s="1" t="s">
        <v>24</v>
      </c>
      <c r="G4099" s="1" t="s">
        <v>25</v>
      </c>
      <c r="H4099">
        <v>2314882</v>
      </c>
      <c r="I4099">
        <v>2316537</v>
      </c>
      <c r="J4099" s="1" t="s">
        <v>26</v>
      </c>
      <c r="K4099" s="1" t="s">
        <v>5262</v>
      </c>
      <c r="L4099" s="1" t="s">
        <v>24</v>
      </c>
      <c r="M4099" s="1" t="s">
        <v>24</v>
      </c>
      <c r="N4099" s="1" t="s">
        <v>5263</v>
      </c>
      <c r="O4099" s="1" t="s">
        <v>24</v>
      </c>
      <c r="P4099" s="1" t="s">
        <v>24</v>
      </c>
      <c r="Q4099" s="1" t="s">
        <v>5261</v>
      </c>
      <c r="R4099">
        <v>1656</v>
      </c>
      <c r="S4099">
        <v>551</v>
      </c>
      <c r="T4099" s="1" t="s">
        <v>24</v>
      </c>
    </row>
    <row r="4100" spans="1:20" x14ac:dyDescent="0.55000000000000004">
      <c r="A4100" s="1" t="s">
        <v>20</v>
      </c>
      <c r="B4100" s="1" t="s">
        <v>21</v>
      </c>
      <c r="C4100" s="1" t="s">
        <v>22</v>
      </c>
      <c r="D4100" s="1" t="s">
        <v>23</v>
      </c>
      <c r="E4100" s="1" t="s">
        <v>5</v>
      </c>
      <c r="F4100" s="1" t="s">
        <v>24</v>
      </c>
      <c r="G4100" s="1" t="s">
        <v>25</v>
      </c>
      <c r="H4100">
        <v>2316575</v>
      </c>
      <c r="I4100">
        <v>2317273</v>
      </c>
      <c r="J4100" s="1" t="s">
        <v>26</v>
      </c>
      <c r="K4100" s="1" t="s">
        <v>24</v>
      </c>
      <c r="L4100" s="1" t="s">
        <v>24</v>
      </c>
      <c r="M4100" s="1" t="s">
        <v>24</v>
      </c>
      <c r="N4100" s="1" t="s">
        <v>24</v>
      </c>
      <c r="O4100" s="1" t="s">
        <v>24</v>
      </c>
      <c r="P4100" s="1" t="s">
        <v>24</v>
      </c>
      <c r="Q4100" s="1" t="s">
        <v>5264</v>
      </c>
      <c r="R4100">
        <v>699</v>
      </c>
      <c r="T4100" s="1" t="s">
        <v>24</v>
      </c>
    </row>
    <row r="4101" spans="1:20" x14ac:dyDescent="0.55000000000000004">
      <c r="A4101" s="1" t="s">
        <v>28</v>
      </c>
      <c r="B4101" s="1" t="s">
        <v>29</v>
      </c>
      <c r="C4101" s="1" t="s">
        <v>22</v>
      </c>
      <c r="D4101" s="1" t="s">
        <v>23</v>
      </c>
      <c r="E4101" s="1" t="s">
        <v>5</v>
      </c>
      <c r="F4101" s="1" t="s">
        <v>24</v>
      </c>
      <c r="G4101" s="1" t="s">
        <v>25</v>
      </c>
      <c r="H4101">
        <v>2316575</v>
      </c>
      <c r="I4101">
        <v>2317273</v>
      </c>
      <c r="J4101" s="1" t="s">
        <v>26</v>
      </c>
      <c r="K4101" s="1" t="s">
        <v>5265</v>
      </c>
      <c r="L4101" s="1" t="s">
        <v>24</v>
      </c>
      <c r="M4101" s="1" t="s">
        <v>24</v>
      </c>
      <c r="N4101" s="1" t="s">
        <v>4720</v>
      </c>
      <c r="O4101" s="1" t="s">
        <v>24</v>
      </c>
      <c r="P4101" s="1" t="s">
        <v>24</v>
      </c>
      <c r="Q4101" s="1" t="s">
        <v>5264</v>
      </c>
      <c r="R4101">
        <v>699</v>
      </c>
      <c r="S4101">
        <v>232</v>
      </c>
      <c r="T4101" s="1" t="s">
        <v>24</v>
      </c>
    </row>
    <row r="4102" spans="1:20" x14ac:dyDescent="0.55000000000000004">
      <c r="A4102" s="1" t="s">
        <v>20</v>
      </c>
      <c r="B4102" s="1" t="s">
        <v>21</v>
      </c>
      <c r="C4102" s="1" t="s">
        <v>22</v>
      </c>
      <c r="D4102" s="1" t="s">
        <v>23</v>
      </c>
      <c r="E4102" s="1" t="s">
        <v>5</v>
      </c>
      <c r="F4102" s="1" t="s">
        <v>24</v>
      </c>
      <c r="G4102" s="1" t="s">
        <v>25</v>
      </c>
      <c r="H4102">
        <v>2317362</v>
      </c>
      <c r="I4102">
        <v>2318174</v>
      </c>
      <c r="J4102" s="1" t="s">
        <v>26</v>
      </c>
      <c r="K4102" s="1" t="s">
        <v>24</v>
      </c>
      <c r="L4102" s="1" t="s">
        <v>24</v>
      </c>
      <c r="M4102" s="1" t="s">
        <v>24</v>
      </c>
      <c r="N4102" s="1" t="s">
        <v>24</v>
      </c>
      <c r="O4102" s="1" t="s">
        <v>24</v>
      </c>
      <c r="P4102" s="1" t="s">
        <v>24</v>
      </c>
      <c r="Q4102" s="1" t="s">
        <v>5266</v>
      </c>
      <c r="R4102">
        <v>813</v>
      </c>
      <c r="T4102" s="1" t="s">
        <v>24</v>
      </c>
    </row>
    <row r="4103" spans="1:20" x14ac:dyDescent="0.55000000000000004">
      <c r="A4103" s="1" t="s">
        <v>28</v>
      </c>
      <c r="B4103" s="1" t="s">
        <v>29</v>
      </c>
      <c r="C4103" s="1" t="s">
        <v>22</v>
      </c>
      <c r="D4103" s="1" t="s">
        <v>23</v>
      </c>
      <c r="E4103" s="1" t="s">
        <v>5</v>
      </c>
      <c r="F4103" s="1" t="s">
        <v>24</v>
      </c>
      <c r="G4103" s="1" t="s">
        <v>25</v>
      </c>
      <c r="H4103">
        <v>2317362</v>
      </c>
      <c r="I4103">
        <v>2318174</v>
      </c>
      <c r="J4103" s="1" t="s">
        <v>26</v>
      </c>
      <c r="K4103" s="1" t="s">
        <v>5267</v>
      </c>
      <c r="L4103" s="1" t="s">
        <v>24</v>
      </c>
      <c r="M4103" s="1" t="s">
        <v>24</v>
      </c>
      <c r="N4103" s="1" t="s">
        <v>82</v>
      </c>
      <c r="O4103" s="1" t="s">
        <v>24</v>
      </c>
      <c r="P4103" s="1" t="s">
        <v>24</v>
      </c>
      <c r="Q4103" s="1" t="s">
        <v>5266</v>
      </c>
      <c r="R4103">
        <v>813</v>
      </c>
      <c r="S4103">
        <v>270</v>
      </c>
      <c r="T4103" s="1" t="s">
        <v>24</v>
      </c>
    </row>
    <row r="4104" spans="1:20" x14ac:dyDescent="0.55000000000000004">
      <c r="A4104" s="1" t="s">
        <v>20</v>
      </c>
      <c r="B4104" s="1" t="s">
        <v>21</v>
      </c>
      <c r="C4104" s="1" t="s">
        <v>22</v>
      </c>
      <c r="D4104" s="1" t="s">
        <v>23</v>
      </c>
      <c r="E4104" s="1" t="s">
        <v>5</v>
      </c>
      <c r="F4104" s="1" t="s">
        <v>24</v>
      </c>
      <c r="G4104" s="1" t="s">
        <v>25</v>
      </c>
      <c r="H4104">
        <v>2318187</v>
      </c>
      <c r="I4104">
        <v>2319008</v>
      </c>
      <c r="J4104" s="1" t="s">
        <v>26</v>
      </c>
      <c r="K4104" s="1" t="s">
        <v>24</v>
      </c>
      <c r="L4104" s="1" t="s">
        <v>24</v>
      </c>
      <c r="M4104" s="1" t="s">
        <v>24</v>
      </c>
      <c r="N4104" s="1" t="s">
        <v>24</v>
      </c>
      <c r="O4104" s="1" t="s">
        <v>24</v>
      </c>
      <c r="P4104" s="1" t="s">
        <v>24</v>
      </c>
      <c r="Q4104" s="1" t="s">
        <v>5268</v>
      </c>
      <c r="R4104">
        <v>822</v>
      </c>
      <c r="T4104" s="1" t="s">
        <v>24</v>
      </c>
    </row>
    <row r="4105" spans="1:20" x14ac:dyDescent="0.55000000000000004">
      <c r="A4105" s="1" t="s">
        <v>28</v>
      </c>
      <c r="B4105" s="1" t="s">
        <v>29</v>
      </c>
      <c r="C4105" s="1" t="s">
        <v>22</v>
      </c>
      <c r="D4105" s="1" t="s">
        <v>23</v>
      </c>
      <c r="E4105" s="1" t="s">
        <v>5</v>
      </c>
      <c r="F4105" s="1" t="s">
        <v>24</v>
      </c>
      <c r="G4105" s="1" t="s">
        <v>25</v>
      </c>
      <c r="H4105">
        <v>2318187</v>
      </c>
      <c r="I4105">
        <v>2319008</v>
      </c>
      <c r="J4105" s="1" t="s">
        <v>26</v>
      </c>
      <c r="K4105" s="1" t="s">
        <v>5269</v>
      </c>
      <c r="L4105" s="1" t="s">
        <v>24</v>
      </c>
      <c r="M4105" s="1" t="s">
        <v>24</v>
      </c>
      <c r="N4105" s="1" t="s">
        <v>554</v>
      </c>
      <c r="O4105" s="1" t="s">
        <v>24</v>
      </c>
      <c r="P4105" s="1" t="s">
        <v>24</v>
      </c>
      <c r="Q4105" s="1" t="s">
        <v>5268</v>
      </c>
      <c r="R4105">
        <v>822</v>
      </c>
      <c r="S4105">
        <v>273</v>
      </c>
      <c r="T4105" s="1" t="s">
        <v>24</v>
      </c>
    </row>
    <row r="4106" spans="1:20" x14ac:dyDescent="0.55000000000000004">
      <c r="A4106" s="1" t="s">
        <v>20</v>
      </c>
      <c r="B4106" s="1" t="s">
        <v>21</v>
      </c>
      <c r="C4106" s="1" t="s">
        <v>22</v>
      </c>
      <c r="D4106" s="1" t="s">
        <v>23</v>
      </c>
      <c r="E4106" s="1" t="s">
        <v>5</v>
      </c>
      <c r="F4106" s="1" t="s">
        <v>24</v>
      </c>
      <c r="G4106" s="1" t="s">
        <v>25</v>
      </c>
      <c r="H4106">
        <v>2319041</v>
      </c>
      <c r="I4106">
        <v>2319487</v>
      </c>
      <c r="J4106" s="1" t="s">
        <v>26</v>
      </c>
      <c r="K4106" s="1" t="s">
        <v>24</v>
      </c>
      <c r="L4106" s="1" t="s">
        <v>24</v>
      </c>
      <c r="M4106" s="1" t="s">
        <v>24</v>
      </c>
      <c r="N4106" s="1" t="s">
        <v>24</v>
      </c>
      <c r="O4106" s="1" t="s">
        <v>24</v>
      </c>
      <c r="P4106" s="1" t="s">
        <v>24</v>
      </c>
      <c r="Q4106" s="1" t="s">
        <v>5270</v>
      </c>
      <c r="R4106">
        <v>447</v>
      </c>
      <c r="T4106" s="1" t="s">
        <v>24</v>
      </c>
    </row>
    <row r="4107" spans="1:20" x14ac:dyDescent="0.55000000000000004">
      <c r="A4107" s="1" t="s">
        <v>28</v>
      </c>
      <c r="B4107" s="1" t="s">
        <v>29</v>
      </c>
      <c r="C4107" s="1" t="s">
        <v>22</v>
      </c>
      <c r="D4107" s="1" t="s">
        <v>23</v>
      </c>
      <c r="E4107" s="1" t="s">
        <v>5</v>
      </c>
      <c r="F4107" s="1" t="s">
        <v>24</v>
      </c>
      <c r="G4107" s="1" t="s">
        <v>25</v>
      </c>
      <c r="H4107">
        <v>2319041</v>
      </c>
      <c r="I4107">
        <v>2319487</v>
      </c>
      <c r="J4107" s="1" t="s">
        <v>26</v>
      </c>
      <c r="K4107" s="1" t="s">
        <v>5271</v>
      </c>
      <c r="L4107" s="1" t="s">
        <v>24</v>
      </c>
      <c r="M4107" s="1" t="s">
        <v>24</v>
      </c>
      <c r="N4107" s="1" t="s">
        <v>76</v>
      </c>
      <c r="O4107" s="1" t="s">
        <v>24</v>
      </c>
      <c r="P4107" s="1" t="s">
        <v>24</v>
      </c>
      <c r="Q4107" s="1" t="s">
        <v>5270</v>
      </c>
      <c r="R4107">
        <v>447</v>
      </c>
      <c r="S4107">
        <v>148</v>
      </c>
      <c r="T4107" s="1" t="s">
        <v>24</v>
      </c>
    </row>
    <row r="4108" spans="1:20" x14ac:dyDescent="0.55000000000000004">
      <c r="A4108" s="1" t="s">
        <v>20</v>
      </c>
      <c r="B4108" s="1" t="s">
        <v>21</v>
      </c>
      <c r="C4108" s="1" t="s">
        <v>22</v>
      </c>
      <c r="D4108" s="1" t="s">
        <v>23</v>
      </c>
      <c r="E4108" s="1" t="s">
        <v>5</v>
      </c>
      <c r="F4108" s="1" t="s">
        <v>24</v>
      </c>
      <c r="G4108" s="1" t="s">
        <v>25</v>
      </c>
      <c r="H4108">
        <v>2319489</v>
      </c>
      <c r="I4108">
        <v>2320136</v>
      </c>
      <c r="J4108" s="1" t="s">
        <v>26</v>
      </c>
      <c r="K4108" s="1" t="s">
        <v>24</v>
      </c>
      <c r="L4108" s="1" t="s">
        <v>24</v>
      </c>
      <c r="M4108" s="1" t="s">
        <v>24</v>
      </c>
      <c r="N4108" s="1" t="s">
        <v>24</v>
      </c>
      <c r="O4108" s="1" t="s">
        <v>24</v>
      </c>
      <c r="P4108" s="1" t="s">
        <v>24</v>
      </c>
      <c r="Q4108" s="1" t="s">
        <v>5272</v>
      </c>
      <c r="R4108">
        <v>648</v>
      </c>
      <c r="T4108" s="1" t="s">
        <v>24</v>
      </c>
    </row>
    <row r="4109" spans="1:20" x14ac:dyDescent="0.55000000000000004">
      <c r="A4109" s="1" t="s">
        <v>28</v>
      </c>
      <c r="B4109" s="1" t="s">
        <v>29</v>
      </c>
      <c r="C4109" s="1" t="s">
        <v>22</v>
      </c>
      <c r="D4109" s="1" t="s">
        <v>23</v>
      </c>
      <c r="E4109" s="1" t="s">
        <v>5</v>
      </c>
      <c r="F4109" s="1" t="s">
        <v>24</v>
      </c>
      <c r="G4109" s="1" t="s">
        <v>25</v>
      </c>
      <c r="H4109">
        <v>2319489</v>
      </c>
      <c r="I4109">
        <v>2320136</v>
      </c>
      <c r="J4109" s="1" t="s">
        <v>26</v>
      </c>
      <c r="K4109" s="1" t="s">
        <v>5273</v>
      </c>
      <c r="L4109" s="1" t="s">
        <v>24</v>
      </c>
      <c r="M4109" s="1" t="s">
        <v>24</v>
      </c>
      <c r="N4109" s="1" t="s">
        <v>5274</v>
      </c>
      <c r="O4109" s="1" t="s">
        <v>24</v>
      </c>
      <c r="P4109" s="1" t="s">
        <v>24</v>
      </c>
      <c r="Q4109" s="1" t="s">
        <v>5272</v>
      </c>
      <c r="R4109">
        <v>648</v>
      </c>
      <c r="S4109">
        <v>215</v>
      </c>
      <c r="T4109" s="1" t="s">
        <v>24</v>
      </c>
    </row>
    <row r="4110" spans="1:20" x14ac:dyDescent="0.55000000000000004">
      <c r="A4110" s="1" t="s">
        <v>20</v>
      </c>
      <c r="B4110" s="1" t="s">
        <v>21</v>
      </c>
      <c r="C4110" s="1" t="s">
        <v>22</v>
      </c>
      <c r="D4110" s="1" t="s">
        <v>23</v>
      </c>
      <c r="E4110" s="1" t="s">
        <v>5</v>
      </c>
      <c r="F4110" s="1" t="s">
        <v>24</v>
      </c>
      <c r="G4110" s="1" t="s">
        <v>25</v>
      </c>
      <c r="H4110">
        <v>2320171</v>
      </c>
      <c r="I4110">
        <v>2321019</v>
      </c>
      <c r="J4110" s="1" t="s">
        <v>26</v>
      </c>
      <c r="K4110" s="1" t="s">
        <v>24</v>
      </c>
      <c r="L4110" s="1" t="s">
        <v>24</v>
      </c>
      <c r="M4110" s="1" t="s">
        <v>24</v>
      </c>
      <c r="N4110" s="1" t="s">
        <v>24</v>
      </c>
      <c r="O4110" s="1" t="s">
        <v>24</v>
      </c>
      <c r="P4110" s="1" t="s">
        <v>24</v>
      </c>
      <c r="Q4110" s="1" t="s">
        <v>5275</v>
      </c>
      <c r="R4110">
        <v>849</v>
      </c>
      <c r="T4110" s="1" t="s">
        <v>24</v>
      </c>
    </row>
    <row r="4111" spans="1:20" x14ac:dyDescent="0.55000000000000004">
      <c r="A4111" s="1" t="s">
        <v>28</v>
      </c>
      <c r="B4111" s="1" t="s">
        <v>29</v>
      </c>
      <c r="C4111" s="1" t="s">
        <v>22</v>
      </c>
      <c r="D4111" s="1" t="s">
        <v>23</v>
      </c>
      <c r="E4111" s="1" t="s">
        <v>5</v>
      </c>
      <c r="F4111" s="1" t="s">
        <v>24</v>
      </c>
      <c r="G4111" s="1" t="s">
        <v>25</v>
      </c>
      <c r="H4111">
        <v>2320171</v>
      </c>
      <c r="I4111">
        <v>2321019</v>
      </c>
      <c r="J4111" s="1" t="s">
        <v>26</v>
      </c>
      <c r="K4111" s="1" t="s">
        <v>5276</v>
      </c>
      <c r="L4111" s="1" t="s">
        <v>24</v>
      </c>
      <c r="M4111" s="1" t="s">
        <v>24</v>
      </c>
      <c r="N4111" s="1" t="s">
        <v>5277</v>
      </c>
      <c r="O4111" s="1" t="s">
        <v>24</v>
      </c>
      <c r="P4111" s="1" t="s">
        <v>24</v>
      </c>
      <c r="Q4111" s="1" t="s">
        <v>5275</v>
      </c>
      <c r="R4111">
        <v>849</v>
      </c>
      <c r="S4111">
        <v>282</v>
      </c>
      <c r="T4111" s="1" t="s">
        <v>24</v>
      </c>
    </row>
    <row r="4112" spans="1:20" x14ac:dyDescent="0.55000000000000004">
      <c r="A4112" s="1" t="s">
        <v>20</v>
      </c>
      <c r="B4112" s="1" t="s">
        <v>21</v>
      </c>
      <c r="C4112" s="1" t="s">
        <v>22</v>
      </c>
      <c r="D4112" s="1" t="s">
        <v>23</v>
      </c>
      <c r="E4112" s="1" t="s">
        <v>5</v>
      </c>
      <c r="F4112" s="1" t="s">
        <v>24</v>
      </c>
      <c r="G4112" s="1" t="s">
        <v>25</v>
      </c>
      <c r="H4112">
        <v>2321825</v>
      </c>
      <c r="I4112">
        <v>2322142</v>
      </c>
      <c r="J4112" s="1" t="s">
        <v>67</v>
      </c>
      <c r="K4112" s="1" t="s">
        <v>24</v>
      </c>
      <c r="L4112" s="1" t="s">
        <v>24</v>
      </c>
      <c r="M4112" s="1" t="s">
        <v>24</v>
      </c>
      <c r="N4112" s="1" t="s">
        <v>24</v>
      </c>
      <c r="O4112" s="1" t="s">
        <v>24</v>
      </c>
      <c r="P4112" s="1" t="s">
        <v>24</v>
      </c>
      <c r="Q4112" s="1" t="s">
        <v>5278</v>
      </c>
      <c r="R4112">
        <v>318</v>
      </c>
      <c r="T4112" s="1" t="s">
        <v>24</v>
      </c>
    </row>
    <row r="4113" spans="1:20" x14ac:dyDescent="0.55000000000000004">
      <c r="A4113" s="1" t="s">
        <v>28</v>
      </c>
      <c r="B4113" s="1" t="s">
        <v>29</v>
      </c>
      <c r="C4113" s="1" t="s">
        <v>22</v>
      </c>
      <c r="D4113" s="1" t="s">
        <v>23</v>
      </c>
      <c r="E4113" s="1" t="s">
        <v>5</v>
      </c>
      <c r="F4113" s="1" t="s">
        <v>24</v>
      </c>
      <c r="G4113" s="1" t="s">
        <v>25</v>
      </c>
      <c r="H4113">
        <v>2321825</v>
      </c>
      <c r="I4113">
        <v>2322142</v>
      </c>
      <c r="J4113" s="1" t="s">
        <v>67</v>
      </c>
      <c r="K4113" s="1" t="s">
        <v>5279</v>
      </c>
      <c r="L4113" s="1" t="s">
        <v>24</v>
      </c>
      <c r="M4113" s="1" t="s">
        <v>24</v>
      </c>
      <c r="N4113" s="1" t="s">
        <v>1327</v>
      </c>
      <c r="O4113" s="1" t="s">
        <v>24</v>
      </c>
      <c r="P4113" s="1" t="s">
        <v>24</v>
      </c>
      <c r="Q4113" s="1" t="s">
        <v>5278</v>
      </c>
      <c r="R4113">
        <v>318</v>
      </c>
      <c r="S4113">
        <v>105</v>
      </c>
      <c r="T4113" s="1" t="s">
        <v>24</v>
      </c>
    </row>
    <row r="4114" spans="1:20" x14ac:dyDescent="0.55000000000000004">
      <c r="A4114" s="1" t="s">
        <v>20</v>
      </c>
      <c r="B4114" s="1" t="s">
        <v>21</v>
      </c>
      <c r="C4114" s="1" t="s">
        <v>22</v>
      </c>
      <c r="D4114" s="1" t="s">
        <v>23</v>
      </c>
      <c r="E4114" s="1" t="s">
        <v>5</v>
      </c>
      <c r="F4114" s="1" t="s">
        <v>24</v>
      </c>
      <c r="G4114" s="1" t="s">
        <v>25</v>
      </c>
      <c r="H4114">
        <v>2322398</v>
      </c>
      <c r="I4114">
        <v>2322682</v>
      </c>
      <c r="J4114" s="1" t="s">
        <v>26</v>
      </c>
      <c r="K4114" s="1" t="s">
        <v>24</v>
      </c>
      <c r="L4114" s="1" t="s">
        <v>24</v>
      </c>
      <c r="M4114" s="1" t="s">
        <v>24</v>
      </c>
      <c r="N4114" s="1" t="s">
        <v>24</v>
      </c>
      <c r="O4114" s="1" t="s">
        <v>24</v>
      </c>
      <c r="P4114" s="1" t="s">
        <v>24</v>
      </c>
      <c r="Q4114" s="1" t="s">
        <v>5280</v>
      </c>
      <c r="R4114">
        <v>285</v>
      </c>
      <c r="T4114" s="1" t="s">
        <v>24</v>
      </c>
    </row>
    <row r="4115" spans="1:20" x14ac:dyDescent="0.55000000000000004">
      <c r="A4115" s="1" t="s">
        <v>28</v>
      </c>
      <c r="B4115" s="1" t="s">
        <v>29</v>
      </c>
      <c r="C4115" s="1" t="s">
        <v>22</v>
      </c>
      <c r="D4115" s="1" t="s">
        <v>23</v>
      </c>
      <c r="E4115" s="1" t="s">
        <v>5</v>
      </c>
      <c r="F4115" s="1" t="s">
        <v>24</v>
      </c>
      <c r="G4115" s="1" t="s">
        <v>25</v>
      </c>
      <c r="H4115">
        <v>2322398</v>
      </c>
      <c r="I4115">
        <v>2322682</v>
      </c>
      <c r="J4115" s="1" t="s">
        <v>26</v>
      </c>
      <c r="K4115" s="1" t="s">
        <v>5281</v>
      </c>
      <c r="L4115" s="1" t="s">
        <v>24</v>
      </c>
      <c r="M4115" s="1" t="s">
        <v>24</v>
      </c>
      <c r="N4115" s="1" t="s">
        <v>73</v>
      </c>
      <c r="O4115" s="1" t="s">
        <v>24</v>
      </c>
      <c r="P4115" s="1" t="s">
        <v>24</v>
      </c>
      <c r="Q4115" s="1" t="s">
        <v>5280</v>
      </c>
      <c r="R4115">
        <v>285</v>
      </c>
      <c r="S4115">
        <v>94</v>
      </c>
      <c r="T4115" s="1" t="s">
        <v>24</v>
      </c>
    </row>
    <row r="4116" spans="1:20" x14ac:dyDescent="0.55000000000000004">
      <c r="A4116" s="1" t="s">
        <v>20</v>
      </c>
      <c r="B4116" s="1" t="s">
        <v>21</v>
      </c>
      <c r="C4116" s="1" t="s">
        <v>22</v>
      </c>
      <c r="D4116" s="1" t="s">
        <v>23</v>
      </c>
      <c r="E4116" s="1" t="s">
        <v>5</v>
      </c>
      <c r="F4116" s="1" t="s">
        <v>24</v>
      </c>
      <c r="G4116" s="1" t="s">
        <v>25</v>
      </c>
      <c r="H4116">
        <v>2322672</v>
      </c>
      <c r="I4116">
        <v>2323274</v>
      </c>
      <c r="J4116" s="1" t="s">
        <v>26</v>
      </c>
      <c r="K4116" s="1" t="s">
        <v>24</v>
      </c>
      <c r="L4116" s="1" t="s">
        <v>24</v>
      </c>
      <c r="M4116" s="1" t="s">
        <v>24</v>
      </c>
      <c r="N4116" s="1" t="s">
        <v>24</v>
      </c>
      <c r="O4116" s="1" t="s">
        <v>24</v>
      </c>
      <c r="P4116" s="1" t="s">
        <v>24</v>
      </c>
      <c r="Q4116" s="1" t="s">
        <v>5282</v>
      </c>
      <c r="R4116">
        <v>603</v>
      </c>
      <c r="T4116" s="1" t="s">
        <v>24</v>
      </c>
    </row>
    <row r="4117" spans="1:20" x14ac:dyDescent="0.55000000000000004">
      <c r="A4117" s="1" t="s">
        <v>28</v>
      </c>
      <c r="B4117" s="1" t="s">
        <v>29</v>
      </c>
      <c r="C4117" s="1" t="s">
        <v>22</v>
      </c>
      <c r="D4117" s="1" t="s">
        <v>23</v>
      </c>
      <c r="E4117" s="1" t="s">
        <v>5</v>
      </c>
      <c r="F4117" s="1" t="s">
        <v>24</v>
      </c>
      <c r="G4117" s="1" t="s">
        <v>25</v>
      </c>
      <c r="H4117">
        <v>2322672</v>
      </c>
      <c r="I4117">
        <v>2323274</v>
      </c>
      <c r="J4117" s="1" t="s">
        <v>26</v>
      </c>
      <c r="K4117" s="1" t="s">
        <v>5283</v>
      </c>
      <c r="L4117" s="1" t="s">
        <v>24</v>
      </c>
      <c r="M4117" s="1" t="s">
        <v>24</v>
      </c>
      <c r="N4117" s="1" t="s">
        <v>5284</v>
      </c>
      <c r="O4117" s="1" t="s">
        <v>24</v>
      </c>
      <c r="P4117" s="1" t="s">
        <v>24</v>
      </c>
      <c r="Q4117" s="1" t="s">
        <v>5282</v>
      </c>
      <c r="R4117">
        <v>603</v>
      </c>
      <c r="S4117">
        <v>200</v>
      </c>
      <c r="T4117" s="1" t="s">
        <v>24</v>
      </c>
    </row>
    <row r="4118" spans="1:20" x14ac:dyDescent="0.55000000000000004">
      <c r="A4118" s="1" t="s">
        <v>20</v>
      </c>
      <c r="B4118" s="1" t="s">
        <v>21</v>
      </c>
      <c r="C4118" s="1" t="s">
        <v>22</v>
      </c>
      <c r="D4118" s="1" t="s">
        <v>23</v>
      </c>
      <c r="E4118" s="1" t="s">
        <v>5</v>
      </c>
      <c r="F4118" s="1" t="s">
        <v>24</v>
      </c>
      <c r="G4118" s="1" t="s">
        <v>25</v>
      </c>
      <c r="H4118">
        <v>2323411</v>
      </c>
      <c r="I4118">
        <v>2324151</v>
      </c>
      <c r="J4118" s="1" t="s">
        <v>26</v>
      </c>
      <c r="K4118" s="1" t="s">
        <v>24</v>
      </c>
      <c r="L4118" s="1" t="s">
        <v>24</v>
      </c>
      <c r="M4118" s="1" t="s">
        <v>24</v>
      </c>
      <c r="N4118" s="1" t="s">
        <v>24</v>
      </c>
      <c r="O4118" s="1" t="s">
        <v>24</v>
      </c>
      <c r="P4118" s="1" t="s">
        <v>24</v>
      </c>
      <c r="Q4118" s="1" t="s">
        <v>5285</v>
      </c>
      <c r="R4118">
        <v>741</v>
      </c>
      <c r="T4118" s="1" t="s">
        <v>24</v>
      </c>
    </row>
    <row r="4119" spans="1:20" x14ac:dyDescent="0.55000000000000004">
      <c r="A4119" s="1" t="s">
        <v>28</v>
      </c>
      <c r="B4119" s="1" t="s">
        <v>29</v>
      </c>
      <c r="C4119" s="1" t="s">
        <v>22</v>
      </c>
      <c r="D4119" s="1" t="s">
        <v>23</v>
      </c>
      <c r="E4119" s="1" t="s">
        <v>5</v>
      </c>
      <c r="F4119" s="1" t="s">
        <v>24</v>
      </c>
      <c r="G4119" s="1" t="s">
        <v>25</v>
      </c>
      <c r="H4119">
        <v>2323411</v>
      </c>
      <c r="I4119">
        <v>2324151</v>
      </c>
      <c r="J4119" s="1" t="s">
        <v>26</v>
      </c>
      <c r="K4119" s="1" t="s">
        <v>5286</v>
      </c>
      <c r="L4119" s="1" t="s">
        <v>24</v>
      </c>
      <c r="M4119" s="1" t="s">
        <v>24</v>
      </c>
      <c r="N4119" s="1" t="s">
        <v>403</v>
      </c>
      <c r="O4119" s="1" t="s">
        <v>24</v>
      </c>
      <c r="P4119" s="1" t="s">
        <v>24</v>
      </c>
      <c r="Q4119" s="1" t="s">
        <v>5285</v>
      </c>
      <c r="R4119">
        <v>741</v>
      </c>
      <c r="S4119">
        <v>246</v>
      </c>
      <c r="T4119" s="1" t="s">
        <v>24</v>
      </c>
    </row>
    <row r="4120" spans="1:20" x14ac:dyDescent="0.55000000000000004">
      <c r="A4120" s="1" t="s">
        <v>20</v>
      </c>
      <c r="B4120" s="1" t="s">
        <v>21</v>
      </c>
      <c r="C4120" s="1" t="s">
        <v>22</v>
      </c>
      <c r="D4120" s="1" t="s">
        <v>23</v>
      </c>
      <c r="E4120" s="1" t="s">
        <v>5</v>
      </c>
      <c r="F4120" s="1" t="s">
        <v>24</v>
      </c>
      <c r="G4120" s="1" t="s">
        <v>25</v>
      </c>
      <c r="H4120">
        <v>2324230</v>
      </c>
      <c r="I4120">
        <v>2325015</v>
      </c>
      <c r="J4120" s="1" t="s">
        <v>26</v>
      </c>
      <c r="K4120" s="1" t="s">
        <v>24</v>
      </c>
      <c r="L4120" s="1" t="s">
        <v>24</v>
      </c>
      <c r="M4120" s="1" t="s">
        <v>24</v>
      </c>
      <c r="N4120" s="1" t="s">
        <v>24</v>
      </c>
      <c r="O4120" s="1" t="s">
        <v>24</v>
      </c>
      <c r="P4120" s="1" t="s">
        <v>24</v>
      </c>
      <c r="Q4120" s="1" t="s">
        <v>5287</v>
      </c>
      <c r="R4120">
        <v>786</v>
      </c>
      <c r="T4120" s="1" t="s">
        <v>24</v>
      </c>
    </row>
    <row r="4121" spans="1:20" x14ac:dyDescent="0.55000000000000004">
      <c r="A4121" s="1" t="s">
        <v>28</v>
      </c>
      <c r="B4121" s="1" t="s">
        <v>29</v>
      </c>
      <c r="C4121" s="1" t="s">
        <v>22</v>
      </c>
      <c r="D4121" s="1" t="s">
        <v>23</v>
      </c>
      <c r="E4121" s="1" t="s">
        <v>5</v>
      </c>
      <c r="F4121" s="1" t="s">
        <v>24</v>
      </c>
      <c r="G4121" s="1" t="s">
        <v>25</v>
      </c>
      <c r="H4121">
        <v>2324230</v>
      </c>
      <c r="I4121">
        <v>2325015</v>
      </c>
      <c r="J4121" s="1" t="s">
        <v>26</v>
      </c>
      <c r="K4121" s="1" t="s">
        <v>5288</v>
      </c>
      <c r="L4121" s="1" t="s">
        <v>24</v>
      </c>
      <c r="M4121" s="1" t="s">
        <v>24</v>
      </c>
      <c r="N4121" s="1" t="s">
        <v>400</v>
      </c>
      <c r="O4121" s="1" t="s">
        <v>24</v>
      </c>
      <c r="P4121" s="1" t="s">
        <v>24</v>
      </c>
      <c r="Q4121" s="1" t="s">
        <v>5287</v>
      </c>
      <c r="R4121">
        <v>786</v>
      </c>
      <c r="S4121">
        <v>261</v>
      </c>
      <c r="T4121" s="1" t="s">
        <v>24</v>
      </c>
    </row>
    <row r="4122" spans="1:20" x14ac:dyDescent="0.55000000000000004">
      <c r="A4122" s="1" t="s">
        <v>20</v>
      </c>
      <c r="B4122" s="1" t="s">
        <v>21</v>
      </c>
      <c r="C4122" s="1" t="s">
        <v>22</v>
      </c>
      <c r="D4122" s="1" t="s">
        <v>23</v>
      </c>
      <c r="E4122" s="1" t="s">
        <v>5</v>
      </c>
      <c r="F4122" s="1" t="s">
        <v>24</v>
      </c>
      <c r="G4122" s="1" t="s">
        <v>25</v>
      </c>
      <c r="H4122">
        <v>2325002</v>
      </c>
      <c r="I4122">
        <v>2325742</v>
      </c>
      <c r="J4122" s="1" t="s">
        <v>26</v>
      </c>
      <c r="K4122" s="1" t="s">
        <v>24</v>
      </c>
      <c r="L4122" s="1" t="s">
        <v>24</v>
      </c>
      <c r="M4122" s="1" t="s">
        <v>24</v>
      </c>
      <c r="N4122" s="1" t="s">
        <v>24</v>
      </c>
      <c r="O4122" s="1" t="s">
        <v>24</v>
      </c>
      <c r="P4122" s="1" t="s">
        <v>24</v>
      </c>
      <c r="Q4122" s="1" t="s">
        <v>5289</v>
      </c>
      <c r="R4122">
        <v>741</v>
      </c>
      <c r="T4122" s="1" t="s">
        <v>24</v>
      </c>
    </row>
    <row r="4123" spans="1:20" x14ac:dyDescent="0.55000000000000004">
      <c r="A4123" s="1" t="s">
        <v>28</v>
      </c>
      <c r="B4123" s="1" t="s">
        <v>29</v>
      </c>
      <c r="C4123" s="1" t="s">
        <v>22</v>
      </c>
      <c r="D4123" s="1" t="s">
        <v>23</v>
      </c>
      <c r="E4123" s="1" t="s">
        <v>5</v>
      </c>
      <c r="F4123" s="1" t="s">
        <v>24</v>
      </c>
      <c r="G4123" s="1" t="s">
        <v>25</v>
      </c>
      <c r="H4123">
        <v>2325002</v>
      </c>
      <c r="I4123">
        <v>2325742</v>
      </c>
      <c r="J4123" s="1" t="s">
        <v>26</v>
      </c>
      <c r="K4123" s="1" t="s">
        <v>5290</v>
      </c>
      <c r="L4123" s="1" t="s">
        <v>24</v>
      </c>
      <c r="M4123" s="1" t="s">
        <v>24</v>
      </c>
      <c r="N4123" s="1" t="s">
        <v>397</v>
      </c>
      <c r="O4123" s="1" t="s">
        <v>24</v>
      </c>
      <c r="P4123" s="1" t="s">
        <v>24</v>
      </c>
      <c r="Q4123" s="1" t="s">
        <v>5289</v>
      </c>
      <c r="R4123">
        <v>741</v>
      </c>
      <c r="S4123">
        <v>246</v>
      </c>
      <c r="T4123" s="1" t="s">
        <v>24</v>
      </c>
    </row>
    <row r="4124" spans="1:20" x14ac:dyDescent="0.55000000000000004">
      <c r="A4124" s="1" t="s">
        <v>20</v>
      </c>
      <c r="B4124" s="1" t="s">
        <v>21</v>
      </c>
      <c r="C4124" s="1" t="s">
        <v>22</v>
      </c>
      <c r="D4124" s="1" t="s">
        <v>23</v>
      </c>
      <c r="E4124" s="1" t="s">
        <v>5</v>
      </c>
      <c r="F4124" s="1" t="s">
        <v>24</v>
      </c>
      <c r="G4124" s="1" t="s">
        <v>25</v>
      </c>
      <c r="H4124">
        <v>2325889</v>
      </c>
      <c r="I4124">
        <v>2328507</v>
      </c>
      <c r="J4124" s="1" t="s">
        <v>67</v>
      </c>
      <c r="K4124" s="1" t="s">
        <v>24</v>
      </c>
      <c r="L4124" s="1" t="s">
        <v>24</v>
      </c>
      <c r="M4124" s="1" t="s">
        <v>24</v>
      </c>
      <c r="N4124" s="1" t="s">
        <v>24</v>
      </c>
      <c r="O4124" s="1" t="s">
        <v>24</v>
      </c>
      <c r="P4124" s="1" t="s">
        <v>24</v>
      </c>
      <c r="Q4124" s="1" t="s">
        <v>5291</v>
      </c>
      <c r="R4124">
        <v>2619</v>
      </c>
      <c r="T4124" s="1" t="s">
        <v>24</v>
      </c>
    </row>
    <row r="4125" spans="1:20" x14ac:dyDescent="0.55000000000000004">
      <c r="A4125" s="1" t="s">
        <v>28</v>
      </c>
      <c r="B4125" s="1" t="s">
        <v>29</v>
      </c>
      <c r="C4125" s="1" t="s">
        <v>22</v>
      </c>
      <c r="D4125" s="1" t="s">
        <v>23</v>
      </c>
      <c r="E4125" s="1" t="s">
        <v>5</v>
      </c>
      <c r="F4125" s="1" t="s">
        <v>24</v>
      </c>
      <c r="G4125" s="1" t="s">
        <v>25</v>
      </c>
      <c r="H4125">
        <v>2325889</v>
      </c>
      <c r="I4125">
        <v>2328507</v>
      </c>
      <c r="J4125" s="1" t="s">
        <v>67</v>
      </c>
      <c r="K4125" s="1" t="s">
        <v>5292</v>
      </c>
      <c r="L4125" s="1" t="s">
        <v>24</v>
      </c>
      <c r="M4125" s="1" t="s">
        <v>24</v>
      </c>
      <c r="N4125" s="1" t="s">
        <v>5293</v>
      </c>
      <c r="O4125" s="1" t="s">
        <v>24</v>
      </c>
      <c r="P4125" s="1" t="s">
        <v>24</v>
      </c>
      <c r="Q4125" s="1" t="s">
        <v>5291</v>
      </c>
      <c r="R4125">
        <v>2619</v>
      </c>
      <c r="S4125">
        <v>872</v>
      </c>
      <c r="T4125" s="1" t="s">
        <v>24</v>
      </c>
    </row>
    <row r="4126" spans="1:20" x14ac:dyDescent="0.55000000000000004">
      <c r="A4126" s="1" t="s">
        <v>20</v>
      </c>
      <c r="B4126" s="1" t="s">
        <v>21</v>
      </c>
      <c r="C4126" s="1" t="s">
        <v>22</v>
      </c>
      <c r="D4126" s="1" t="s">
        <v>23</v>
      </c>
      <c r="E4126" s="1" t="s">
        <v>5</v>
      </c>
      <c r="F4126" s="1" t="s">
        <v>24</v>
      </c>
      <c r="G4126" s="1" t="s">
        <v>25</v>
      </c>
      <c r="H4126">
        <v>2328545</v>
      </c>
      <c r="I4126">
        <v>2328883</v>
      </c>
      <c r="J4126" s="1" t="s">
        <v>67</v>
      </c>
      <c r="K4126" s="1" t="s">
        <v>24</v>
      </c>
      <c r="L4126" s="1" t="s">
        <v>24</v>
      </c>
      <c r="M4126" s="1" t="s">
        <v>24</v>
      </c>
      <c r="N4126" s="1" t="s">
        <v>24</v>
      </c>
      <c r="O4126" s="1" t="s">
        <v>24</v>
      </c>
      <c r="P4126" s="1" t="s">
        <v>24</v>
      </c>
      <c r="Q4126" s="1" t="s">
        <v>5294</v>
      </c>
      <c r="R4126">
        <v>339</v>
      </c>
      <c r="T4126" s="1" t="s">
        <v>24</v>
      </c>
    </row>
    <row r="4127" spans="1:20" x14ac:dyDescent="0.55000000000000004">
      <c r="A4127" s="1" t="s">
        <v>28</v>
      </c>
      <c r="B4127" s="1" t="s">
        <v>29</v>
      </c>
      <c r="C4127" s="1" t="s">
        <v>22</v>
      </c>
      <c r="D4127" s="1" t="s">
        <v>23</v>
      </c>
      <c r="E4127" s="1" t="s">
        <v>5</v>
      </c>
      <c r="F4127" s="1" t="s">
        <v>24</v>
      </c>
      <c r="G4127" s="1" t="s">
        <v>25</v>
      </c>
      <c r="H4127">
        <v>2328545</v>
      </c>
      <c r="I4127">
        <v>2328883</v>
      </c>
      <c r="J4127" s="1" t="s">
        <v>67</v>
      </c>
      <c r="K4127" s="1" t="s">
        <v>5295</v>
      </c>
      <c r="L4127" s="1" t="s">
        <v>24</v>
      </c>
      <c r="M4127" s="1" t="s">
        <v>24</v>
      </c>
      <c r="N4127" s="1" t="s">
        <v>5296</v>
      </c>
      <c r="O4127" s="1" t="s">
        <v>24</v>
      </c>
      <c r="P4127" s="1" t="s">
        <v>24</v>
      </c>
      <c r="Q4127" s="1" t="s">
        <v>5294</v>
      </c>
      <c r="R4127">
        <v>339</v>
      </c>
      <c r="S4127">
        <v>112</v>
      </c>
      <c r="T4127" s="1" t="s">
        <v>24</v>
      </c>
    </row>
    <row r="4128" spans="1:20" x14ac:dyDescent="0.55000000000000004">
      <c r="A4128" s="1" t="s">
        <v>20</v>
      </c>
      <c r="B4128" s="1" t="s">
        <v>21</v>
      </c>
      <c r="C4128" s="1" t="s">
        <v>22</v>
      </c>
      <c r="D4128" s="1" t="s">
        <v>23</v>
      </c>
      <c r="E4128" s="1" t="s">
        <v>5</v>
      </c>
      <c r="F4128" s="1" t="s">
        <v>24</v>
      </c>
      <c r="G4128" s="1" t="s">
        <v>25</v>
      </c>
      <c r="H4128">
        <v>2328899</v>
      </c>
      <c r="I4128">
        <v>2330104</v>
      </c>
      <c r="J4128" s="1" t="s">
        <v>67</v>
      </c>
      <c r="K4128" s="1" t="s">
        <v>24</v>
      </c>
      <c r="L4128" s="1" t="s">
        <v>24</v>
      </c>
      <c r="M4128" s="1" t="s">
        <v>24</v>
      </c>
      <c r="N4128" s="1" t="s">
        <v>24</v>
      </c>
      <c r="O4128" s="1" t="s">
        <v>24</v>
      </c>
      <c r="P4128" s="1" t="s">
        <v>24</v>
      </c>
      <c r="Q4128" s="1" t="s">
        <v>5297</v>
      </c>
      <c r="R4128">
        <v>1206</v>
      </c>
      <c r="T4128" s="1" t="s">
        <v>24</v>
      </c>
    </row>
    <row r="4129" spans="1:20" x14ac:dyDescent="0.55000000000000004">
      <c r="A4129" s="1" t="s">
        <v>28</v>
      </c>
      <c r="B4129" s="1" t="s">
        <v>29</v>
      </c>
      <c r="C4129" s="1" t="s">
        <v>22</v>
      </c>
      <c r="D4129" s="1" t="s">
        <v>23</v>
      </c>
      <c r="E4129" s="1" t="s">
        <v>5</v>
      </c>
      <c r="F4129" s="1" t="s">
        <v>24</v>
      </c>
      <c r="G4129" s="1" t="s">
        <v>25</v>
      </c>
      <c r="H4129">
        <v>2328899</v>
      </c>
      <c r="I4129">
        <v>2330104</v>
      </c>
      <c r="J4129" s="1" t="s">
        <v>67</v>
      </c>
      <c r="K4129" s="1" t="s">
        <v>5298</v>
      </c>
      <c r="L4129" s="1" t="s">
        <v>24</v>
      </c>
      <c r="M4129" s="1" t="s">
        <v>24</v>
      </c>
      <c r="N4129" s="1" t="s">
        <v>5299</v>
      </c>
      <c r="O4129" s="1" t="s">
        <v>24</v>
      </c>
      <c r="P4129" s="1" t="s">
        <v>24</v>
      </c>
      <c r="Q4129" s="1" t="s">
        <v>5297</v>
      </c>
      <c r="R4129">
        <v>1206</v>
      </c>
      <c r="S4129">
        <v>401</v>
      </c>
      <c r="T4129" s="1" t="s">
        <v>24</v>
      </c>
    </row>
    <row r="4130" spans="1:20" x14ac:dyDescent="0.55000000000000004">
      <c r="A4130" s="1" t="s">
        <v>20</v>
      </c>
      <c r="B4130" s="1" t="s">
        <v>21</v>
      </c>
      <c r="C4130" s="1" t="s">
        <v>22</v>
      </c>
      <c r="D4130" s="1" t="s">
        <v>23</v>
      </c>
      <c r="E4130" s="1" t="s">
        <v>5</v>
      </c>
      <c r="F4130" s="1" t="s">
        <v>24</v>
      </c>
      <c r="G4130" s="1" t="s">
        <v>25</v>
      </c>
      <c r="H4130">
        <v>2330431</v>
      </c>
      <c r="I4130">
        <v>2330946</v>
      </c>
      <c r="J4130" s="1" t="s">
        <v>26</v>
      </c>
      <c r="K4130" s="1" t="s">
        <v>24</v>
      </c>
      <c r="L4130" s="1" t="s">
        <v>24</v>
      </c>
      <c r="M4130" s="1" t="s">
        <v>24</v>
      </c>
      <c r="N4130" s="1" t="s">
        <v>24</v>
      </c>
      <c r="O4130" s="1" t="s">
        <v>24</v>
      </c>
      <c r="P4130" s="1" t="s">
        <v>24</v>
      </c>
      <c r="Q4130" s="1" t="s">
        <v>5300</v>
      </c>
      <c r="R4130">
        <v>516</v>
      </c>
      <c r="T4130" s="1" t="s">
        <v>24</v>
      </c>
    </row>
    <row r="4131" spans="1:20" x14ac:dyDescent="0.55000000000000004">
      <c r="A4131" s="1" t="s">
        <v>28</v>
      </c>
      <c r="B4131" s="1" t="s">
        <v>29</v>
      </c>
      <c r="C4131" s="1" t="s">
        <v>22</v>
      </c>
      <c r="D4131" s="1" t="s">
        <v>23</v>
      </c>
      <c r="E4131" s="1" t="s">
        <v>5</v>
      </c>
      <c r="F4131" s="1" t="s">
        <v>24</v>
      </c>
      <c r="G4131" s="1" t="s">
        <v>25</v>
      </c>
      <c r="H4131">
        <v>2330431</v>
      </c>
      <c r="I4131">
        <v>2330946</v>
      </c>
      <c r="J4131" s="1" t="s">
        <v>26</v>
      </c>
      <c r="K4131" s="1" t="s">
        <v>5301</v>
      </c>
      <c r="L4131" s="1" t="s">
        <v>24</v>
      </c>
      <c r="M4131" s="1" t="s">
        <v>24</v>
      </c>
      <c r="N4131" s="1" t="s">
        <v>735</v>
      </c>
      <c r="O4131" s="1" t="s">
        <v>24</v>
      </c>
      <c r="P4131" s="1" t="s">
        <v>24</v>
      </c>
      <c r="Q4131" s="1" t="s">
        <v>5300</v>
      </c>
      <c r="R4131">
        <v>516</v>
      </c>
      <c r="S4131">
        <v>171</v>
      </c>
      <c r="T4131" s="1" t="s">
        <v>24</v>
      </c>
    </row>
    <row r="4132" spans="1:20" x14ac:dyDescent="0.55000000000000004">
      <c r="A4132" s="1" t="s">
        <v>20</v>
      </c>
      <c r="B4132" s="1" t="s">
        <v>21</v>
      </c>
      <c r="C4132" s="1" t="s">
        <v>22</v>
      </c>
      <c r="D4132" s="1" t="s">
        <v>23</v>
      </c>
      <c r="E4132" s="1" t="s">
        <v>5</v>
      </c>
      <c r="F4132" s="1" t="s">
        <v>24</v>
      </c>
      <c r="G4132" s="1" t="s">
        <v>25</v>
      </c>
      <c r="H4132">
        <v>2331215</v>
      </c>
      <c r="I4132">
        <v>2331679</v>
      </c>
      <c r="J4132" s="1" t="s">
        <v>26</v>
      </c>
      <c r="K4132" s="1" t="s">
        <v>24</v>
      </c>
      <c r="L4132" s="1" t="s">
        <v>24</v>
      </c>
      <c r="M4132" s="1" t="s">
        <v>24</v>
      </c>
      <c r="N4132" s="1" t="s">
        <v>24</v>
      </c>
      <c r="O4132" s="1" t="s">
        <v>24</v>
      </c>
      <c r="P4132" s="1" t="s">
        <v>24</v>
      </c>
      <c r="Q4132" s="1" t="s">
        <v>5302</v>
      </c>
      <c r="R4132">
        <v>465</v>
      </c>
      <c r="T4132" s="1" t="s">
        <v>24</v>
      </c>
    </row>
    <row r="4133" spans="1:20" x14ac:dyDescent="0.55000000000000004">
      <c r="A4133" s="1" t="s">
        <v>28</v>
      </c>
      <c r="B4133" s="1" t="s">
        <v>29</v>
      </c>
      <c r="C4133" s="1" t="s">
        <v>22</v>
      </c>
      <c r="D4133" s="1" t="s">
        <v>23</v>
      </c>
      <c r="E4133" s="1" t="s">
        <v>5</v>
      </c>
      <c r="F4133" s="1" t="s">
        <v>24</v>
      </c>
      <c r="G4133" s="1" t="s">
        <v>25</v>
      </c>
      <c r="H4133">
        <v>2331215</v>
      </c>
      <c r="I4133">
        <v>2331679</v>
      </c>
      <c r="J4133" s="1" t="s">
        <v>26</v>
      </c>
      <c r="K4133" s="1" t="s">
        <v>5303</v>
      </c>
      <c r="L4133" s="1" t="s">
        <v>24</v>
      </c>
      <c r="M4133" s="1" t="s">
        <v>24</v>
      </c>
      <c r="N4133" s="1" t="s">
        <v>73</v>
      </c>
      <c r="O4133" s="1" t="s">
        <v>24</v>
      </c>
      <c r="P4133" s="1" t="s">
        <v>24</v>
      </c>
      <c r="Q4133" s="1" t="s">
        <v>5302</v>
      </c>
      <c r="R4133">
        <v>465</v>
      </c>
      <c r="S4133">
        <v>154</v>
      </c>
      <c r="T4133" s="1" t="s">
        <v>24</v>
      </c>
    </row>
    <row r="4134" spans="1:20" x14ac:dyDescent="0.55000000000000004">
      <c r="A4134" s="1" t="s">
        <v>20</v>
      </c>
      <c r="B4134" s="1" t="s">
        <v>21</v>
      </c>
      <c r="C4134" s="1" t="s">
        <v>22</v>
      </c>
      <c r="D4134" s="1" t="s">
        <v>23</v>
      </c>
      <c r="E4134" s="1" t="s">
        <v>5</v>
      </c>
      <c r="F4134" s="1" t="s">
        <v>24</v>
      </c>
      <c r="G4134" s="1" t="s">
        <v>25</v>
      </c>
      <c r="H4134">
        <v>2331774</v>
      </c>
      <c r="I4134">
        <v>2332013</v>
      </c>
      <c r="J4134" s="1" t="s">
        <v>67</v>
      </c>
      <c r="K4134" s="1" t="s">
        <v>24</v>
      </c>
      <c r="L4134" s="1" t="s">
        <v>24</v>
      </c>
      <c r="M4134" s="1" t="s">
        <v>24</v>
      </c>
      <c r="N4134" s="1" t="s">
        <v>24</v>
      </c>
      <c r="O4134" s="1" t="s">
        <v>24</v>
      </c>
      <c r="P4134" s="1" t="s">
        <v>24</v>
      </c>
      <c r="Q4134" s="1" t="s">
        <v>5304</v>
      </c>
      <c r="R4134">
        <v>240</v>
      </c>
      <c r="T4134" s="1" t="s">
        <v>24</v>
      </c>
    </row>
    <row r="4135" spans="1:20" x14ac:dyDescent="0.55000000000000004">
      <c r="A4135" s="1" t="s">
        <v>28</v>
      </c>
      <c r="B4135" s="1" t="s">
        <v>29</v>
      </c>
      <c r="C4135" s="1" t="s">
        <v>22</v>
      </c>
      <c r="D4135" s="1" t="s">
        <v>23</v>
      </c>
      <c r="E4135" s="1" t="s">
        <v>5</v>
      </c>
      <c r="F4135" s="1" t="s">
        <v>24</v>
      </c>
      <c r="G4135" s="1" t="s">
        <v>25</v>
      </c>
      <c r="H4135">
        <v>2331774</v>
      </c>
      <c r="I4135">
        <v>2332013</v>
      </c>
      <c r="J4135" s="1" t="s">
        <v>67</v>
      </c>
      <c r="K4135" s="1" t="s">
        <v>5305</v>
      </c>
      <c r="L4135" s="1" t="s">
        <v>24</v>
      </c>
      <c r="M4135" s="1" t="s">
        <v>24</v>
      </c>
      <c r="N4135" s="1" t="s">
        <v>73</v>
      </c>
      <c r="O4135" s="1" t="s">
        <v>24</v>
      </c>
      <c r="P4135" s="1" t="s">
        <v>24</v>
      </c>
      <c r="Q4135" s="1" t="s">
        <v>5304</v>
      </c>
      <c r="R4135">
        <v>240</v>
      </c>
      <c r="S4135">
        <v>79</v>
      </c>
      <c r="T4135" s="1" t="s">
        <v>24</v>
      </c>
    </row>
    <row r="4136" spans="1:20" x14ac:dyDescent="0.55000000000000004">
      <c r="A4136" s="1" t="s">
        <v>20</v>
      </c>
      <c r="B4136" s="1" t="s">
        <v>21</v>
      </c>
      <c r="C4136" s="1" t="s">
        <v>22</v>
      </c>
      <c r="D4136" s="1" t="s">
        <v>23</v>
      </c>
      <c r="E4136" s="1" t="s">
        <v>5</v>
      </c>
      <c r="F4136" s="1" t="s">
        <v>24</v>
      </c>
      <c r="G4136" s="1" t="s">
        <v>25</v>
      </c>
      <c r="H4136">
        <v>2332180</v>
      </c>
      <c r="I4136">
        <v>2334360</v>
      </c>
      <c r="J4136" s="1" t="s">
        <v>26</v>
      </c>
      <c r="K4136" s="1" t="s">
        <v>24</v>
      </c>
      <c r="L4136" s="1" t="s">
        <v>24</v>
      </c>
      <c r="M4136" s="1" t="s">
        <v>24</v>
      </c>
      <c r="N4136" s="1" t="s">
        <v>24</v>
      </c>
      <c r="O4136" s="1" t="s">
        <v>24</v>
      </c>
      <c r="P4136" s="1" t="s">
        <v>24</v>
      </c>
      <c r="Q4136" s="1" t="s">
        <v>5306</v>
      </c>
      <c r="R4136">
        <v>2181</v>
      </c>
      <c r="T4136" s="1" t="s">
        <v>24</v>
      </c>
    </row>
    <row r="4137" spans="1:20" x14ac:dyDescent="0.55000000000000004">
      <c r="A4137" s="1" t="s">
        <v>28</v>
      </c>
      <c r="B4137" s="1" t="s">
        <v>29</v>
      </c>
      <c r="C4137" s="1" t="s">
        <v>22</v>
      </c>
      <c r="D4137" s="1" t="s">
        <v>23</v>
      </c>
      <c r="E4137" s="1" t="s">
        <v>5</v>
      </c>
      <c r="F4137" s="1" t="s">
        <v>24</v>
      </c>
      <c r="G4137" s="1" t="s">
        <v>25</v>
      </c>
      <c r="H4137">
        <v>2332180</v>
      </c>
      <c r="I4137">
        <v>2334360</v>
      </c>
      <c r="J4137" s="1" t="s">
        <v>26</v>
      </c>
      <c r="K4137" s="1" t="s">
        <v>5307</v>
      </c>
      <c r="L4137" s="1" t="s">
        <v>24</v>
      </c>
      <c r="M4137" s="1" t="s">
        <v>24</v>
      </c>
      <c r="N4137" s="1" t="s">
        <v>5308</v>
      </c>
      <c r="O4137" s="1" t="s">
        <v>24</v>
      </c>
      <c r="P4137" s="1" t="s">
        <v>24</v>
      </c>
      <c r="Q4137" s="1" t="s">
        <v>5306</v>
      </c>
      <c r="R4137">
        <v>2181</v>
      </c>
      <c r="S4137">
        <v>726</v>
      </c>
      <c r="T4137" s="1" t="s">
        <v>24</v>
      </c>
    </row>
    <row r="4138" spans="1:20" x14ac:dyDescent="0.55000000000000004">
      <c r="A4138" s="1" t="s">
        <v>20</v>
      </c>
      <c r="B4138" s="1" t="s">
        <v>21</v>
      </c>
      <c r="C4138" s="1" t="s">
        <v>22</v>
      </c>
      <c r="D4138" s="1" t="s">
        <v>23</v>
      </c>
      <c r="E4138" s="1" t="s">
        <v>5</v>
      </c>
      <c r="F4138" s="1" t="s">
        <v>24</v>
      </c>
      <c r="G4138" s="1" t="s">
        <v>25</v>
      </c>
      <c r="H4138">
        <v>2334636</v>
      </c>
      <c r="I4138">
        <v>2336285</v>
      </c>
      <c r="J4138" s="1" t="s">
        <v>67</v>
      </c>
      <c r="K4138" s="1" t="s">
        <v>24</v>
      </c>
      <c r="L4138" s="1" t="s">
        <v>24</v>
      </c>
      <c r="M4138" s="1" t="s">
        <v>24</v>
      </c>
      <c r="N4138" s="1" t="s">
        <v>24</v>
      </c>
      <c r="O4138" s="1" t="s">
        <v>24</v>
      </c>
      <c r="P4138" s="1" t="s">
        <v>24</v>
      </c>
      <c r="Q4138" s="1" t="s">
        <v>5309</v>
      </c>
      <c r="R4138">
        <v>1650</v>
      </c>
      <c r="T4138" s="1" t="s">
        <v>24</v>
      </c>
    </row>
    <row r="4139" spans="1:20" x14ac:dyDescent="0.55000000000000004">
      <c r="A4139" s="1" t="s">
        <v>28</v>
      </c>
      <c r="B4139" s="1" t="s">
        <v>29</v>
      </c>
      <c r="C4139" s="1" t="s">
        <v>22</v>
      </c>
      <c r="D4139" s="1" t="s">
        <v>23</v>
      </c>
      <c r="E4139" s="1" t="s">
        <v>5</v>
      </c>
      <c r="F4139" s="1" t="s">
        <v>24</v>
      </c>
      <c r="G4139" s="1" t="s">
        <v>25</v>
      </c>
      <c r="H4139">
        <v>2334636</v>
      </c>
      <c r="I4139">
        <v>2336285</v>
      </c>
      <c r="J4139" s="1" t="s">
        <v>67</v>
      </c>
      <c r="K4139" s="1" t="s">
        <v>5310</v>
      </c>
      <c r="L4139" s="1" t="s">
        <v>24</v>
      </c>
      <c r="M4139" s="1" t="s">
        <v>24</v>
      </c>
      <c r="N4139" s="1" t="s">
        <v>5311</v>
      </c>
      <c r="O4139" s="1" t="s">
        <v>24</v>
      </c>
      <c r="P4139" s="1" t="s">
        <v>24</v>
      </c>
      <c r="Q4139" s="1" t="s">
        <v>5309</v>
      </c>
      <c r="R4139">
        <v>1650</v>
      </c>
      <c r="S4139">
        <v>549</v>
      </c>
      <c r="T4139" s="1" t="s">
        <v>24</v>
      </c>
    </row>
    <row r="4140" spans="1:20" x14ac:dyDescent="0.55000000000000004">
      <c r="A4140" s="1" t="s">
        <v>20</v>
      </c>
      <c r="B4140" s="1" t="s">
        <v>21</v>
      </c>
      <c r="C4140" s="1" t="s">
        <v>22</v>
      </c>
      <c r="D4140" s="1" t="s">
        <v>23</v>
      </c>
      <c r="E4140" s="1" t="s">
        <v>5</v>
      </c>
      <c r="F4140" s="1" t="s">
        <v>24</v>
      </c>
      <c r="G4140" s="1" t="s">
        <v>25</v>
      </c>
      <c r="H4140">
        <v>2336442</v>
      </c>
      <c r="I4140">
        <v>2337008</v>
      </c>
      <c r="J4140" s="1" t="s">
        <v>67</v>
      </c>
      <c r="K4140" s="1" t="s">
        <v>24</v>
      </c>
      <c r="L4140" s="1" t="s">
        <v>24</v>
      </c>
      <c r="M4140" s="1" t="s">
        <v>24</v>
      </c>
      <c r="N4140" s="1" t="s">
        <v>24</v>
      </c>
      <c r="O4140" s="1" t="s">
        <v>24</v>
      </c>
      <c r="P4140" s="1" t="s">
        <v>24</v>
      </c>
      <c r="Q4140" s="1" t="s">
        <v>5312</v>
      </c>
      <c r="R4140">
        <v>567</v>
      </c>
      <c r="T4140" s="1" t="s">
        <v>24</v>
      </c>
    </row>
    <row r="4141" spans="1:20" x14ac:dyDescent="0.55000000000000004">
      <c r="A4141" s="1" t="s">
        <v>28</v>
      </c>
      <c r="B4141" s="1" t="s">
        <v>29</v>
      </c>
      <c r="C4141" s="1" t="s">
        <v>22</v>
      </c>
      <c r="D4141" s="1" t="s">
        <v>23</v>
      </c>
      <c r="E4141" s="1" t="s">
        <v>5</v>
      </c>
      <c r="F4141" s="1" t="s">
        <v>24</v>
      </c>
      <c r="G4141" s="1" t="s">
        <v>25</v>
      </c>
      <c r="H4141">
        <v>2336442</v>
      </c>
      <c r="I4141">
        <v>2337008</v>
      </c>
      <c r="J4141" s="1" t="s">
        <v>67</v>
      </c>
      <c r="K4141" s="1" t="s">
        <v>5313</v>
      </c>
      <c r="L4141" s="1" t="s">
        <v>24</v>
      </c>
      <c r="M4141" s="1" t="s">
        <v>24</v>
      </c>
      <c r="N4141" s="1" t="s">
        <v>1327</v>
      </c>
      <c r="O4141" s="1" t="s">
        <v>24</v>
      </c>
      <c r="P4141" s="1" t="s">
        <v>24</v>
      </c>
      <c r="Q4141" s="1" t="s">
        <v>5312</v>
      </c>
      <c r="R4141">
        <v>567</v>
      </c>
      <c r="S4141">
        <v>188</v>
      </c>
      <c r="T4141" s="1" t="s">
        <v>24</v>
      </c>
    </row>
    <row r="4142" spans="1:20" x14ac:dyDescent="0.55000000000000004">
      <c r="A4142" s="1" t="s">
        <v>20</v>
      </c>
      <c r="B4142" s="1" t="s">
        <v>21</v>
      </c>
      <c r="C4142" s="1" t="s">
        <v>22</v>
      </c>
      <c r="D4142" s="1" t="s">
        <v>23</v>
      </c>
      <c r="E4142" s="1" t="s">
        <v>5</v>
      </c>
      <c r="F4142" s="1" t="s">
        <v>24</v>
      </c>
      <c r="G4142" s="1" t="s">
        <v>25</v>
      </c>
      <c r="H4142">
        <v>2337250</v>
      </c>
      <c r="I4142">
        <v>2338635</v>
      </c>
      <c r="J4142" s="1" t="s">
        <v>67</v>
      </c>
      <c r="K4142" s="1" t="s">
        <v>24</v>
      </c>
      <c r="L4142" s="1" t="s">
        <v>24</v>
      </c>
      <c r="M4142" s="1" t="s">
        <v>24</v>
      </c>
      <c r="N4142" s="1" t="s">
        <v>24</v>
      </c>
      <c r="O4142" s="1" t="s">
        <v>24</v>
      </c>
      <c r="P4142" s="1" t="s">
        <v>24</v>
      </c>
      <c r="Q4142" s="1" t="s">
        <v>5314</v>
      </c>
      <c r="R4142">
        <v>1386</v>
      </c>
      <c r="T4142" s="1" t="s">
        <v>24</v>
      </c>
    </row>
    <row r="4143" spans="1:20" x14ac:dyDescent="0.55000000000000004">
      <c r="A4143" s="1" t="s">
        <v>28</v>
      </c>
      <c r="B4143" s="1" t="s">
        <v>29</v>
      </c>
      <c r="C4143" s="1" t="s">
        <v>22</v>
      </c>
      <c r="D4143" s="1" t="s">
        <v>23</v>
      </c>
      <c r="E4143" s="1" t="s">
        <v>5</v>
      </c>
      <c r="F4143" s="1" t="s">
        <v>24</v>
      </c>
      <c r="G4143" s="1" t="s">
        <v>25</v>
      </c>
      <c r="H4143">
        <v>2337250</v>
      </c>
      <c r="I4143">
        <v>2338635</v>
      </c>
      <c r="J4143" s="1" t="s">
        <v>67</v>
      </c>
      <c r="K4143" s="1" t="s">
        <v>5315</v>
      </c>
      <c r="L4143" s="1" t="s">
        <v>24</v>
      </c>
      <c r="M4143" s="1" t="s">
        <v>24</v>
      </c>
      <c r="N4143" s="1" t="s">
        <v>5316</v>
      </c>
      <c r="O4143" s="1" t="s">
        <v>24</v>
      </c>
      <c r="P4143" s="1" t="s">
        <v>24</v>
      </c>
      <c r="Q4143" s="1" t="s">
        <v>5314</v>
      </c>
      <c r="R4143">
        <v>1386</v>
      </c>
      <c r="S4143">
        <v>461</v>
      </c>
      <c r="T4143" s="1" t="s">
        <v>24</v>
      </c>
    </row>
    <row r="4144" spans="1:20" x14ac:dyDescent="0.55000000000000004">
      <c r="A4144" s="1" t="s">
        <v>20</v>
      </c>
      <c r="B4144" s="1" t="s">
        <v>21</v>
      </c>
      <c r="C4144" s="1" t="s">
        <v>22</v>
      </c>
      <c r="D4144" s="1" t="s">
        <v>23</v>
      </c>
      <c r="E4144" s="1" t="s">
        <v>5</v>
      </c>
      <c r="F4144" s="1" t="s">
        <v>24</v>
      </c>
      <c r="G4144" s="1" t="s">
        <v>25</v>
      </c>
      <c r="H4144">
        <v>2338965</v>
      </c>
      <c r="I4144">
        <v>2339711</v>
      </c>
      <c r="J4144" s="1" t="s">
        <v>67</v>
      </c>
      <c r="K4144" s="1" t="s">
        <v>24</v>
      </c>
      <c r="L4144" s="1" t="s">
        <v>24</v>
      </c>
      <c r="M4144" s="1" t="s">
        <v>24</v>
      </c>
      <c r="N4144" s="1" t="s">
        <v>24</v>
      </c>
      <c r="O4144" s="1" t="s">
        <v>24</v>
      </c>
      <c r="P4144" s="1" t="s">
        <v>24</v>
      </c>
      <c r="Q4144" s="1" t="s">
        <v>5317</v>
      </c>
      <c r="R4144">
        <v>747</v>
      </c>
      <c r="T4144" s="1" t="s">
        <v>24</v>
      </c>
    </row>
    <row r="4145" spans="1:20" x14ac:dyDescent="0.55000000000000004">
      <c r="A4145" s="1" t="s">
        <v>28</v>
      </c>
      <c r="B4145" s="1" t="s">
        <v>29</v>
      </c>
      <c r="C4145" s="1" t="s">
        <v>22</v>
      </c>
      <c r="D4145" s="1" t="s">
        <v>23</v>
      </c>
      <c r="E4145" s="1" t="s">
        <v>5</v>
      </c>
      <c r="F4145" s="1" t="s">
        <v>24</v>
      </c>
      <c r="G4145" s="1" t="s">
        <v>25</v>
      </c>
      <c r="H4145">
        <v>2338965</v>
      </c>
      <c r="I4145">
        <v>2339711</v>
      </c>
      <c r="J4145" s="1" t="s">
        <v>67</v>
      </c>
      <c r="K4145" s="1" t="s">
        <v>5318</v>
      </c>
      <c r="L4145" s="1" t="s">
        <v>24</v>
      </c>
      <c r="M4145" s="1" t="s">
        <v>24</v>
      </c>
      <c r="N4145" s="1" t="s">
        <v>5319</v>
      </c>
      <c r="O4145" s="1" t="s">
        <v>24</v>
      </c>
      <c r="P4145" s="1" t="s">
        <v>24</v>
      </c>
      <c r="Q4145" s="1" t="s">
        <v>5317</v>
      </c>
      <c r="R4145">
        <v>747</v>
      </c>
      <c r="S4145">
        <v>248</v>
      </c>
      <c r="T4145" s="1" t="s">
        <v>24</v>
      </c>
    </row>
    <row r="4146" spans="1:20" x14ac:dyDescent="0.55000000000000004">
      <c r="A4146" s="1" t="s">
        <v>20</v>
      </c>
      <c r="B4146" s="1" t="s">
        <v>21</v>
      </c>
      <c r="C4146" s="1" t="s">
        <v>22</v>
      </c>
      <c r="D4146" s="1" t="s">
        <v>23</v>
      </c>
      <c r="E4146" s="1" t="s">
        <v>5</v>
      </c>
      <c r="F4146" s="1" t="s">
        <v>24</v>
      </c>
      <c r="G4146" s="1" t="s">
        <v>25</v>
      </c>
      <c r="H4146">
        <v>2339783</v>
      </c>
      <c r="I4146">
        <v>2340748</v>
      </c>
      <c r="J4146" s="1" t="s">
        <v>67</v>
      </c>
      <c r="K4146" s="1" t="s">
        <v>24</v>
      </c>
      <c r="L4146" s="1" t="s">
        <v>24</v>
      </c>
      <c r="M4146" s="1" t="s">
        <v>24</v>
      </c>
      <c r="N4146" s="1" t="s">
        <v>24</v>
      </c>
      <c r="O4146" s="1" t="s">
        <v>24</v>
      </c>
      <c r="P4146" s="1" t="s">
        <v>24</v>
      </c>
      <c r="Q4146" s="1" t="s">
        <v>5320</v>
      </c>
      <c r="R4146">
        <v>966</v>
      </c>
      <c r="T4146" s="1" t="s">
        <v>24</v>
      </c>
    </row>
    <row r="4147" spans="1:20" x14ac:dyDescent="0.55000000000000004">
      <c r="A4147" s="1" t="s">
        <v>28</v>
      </c>
      <c r="B4147" s="1" t="s">
        <v>29</v>
      </c>
      <c r="C4147" s="1" t="s">
        <v>22</v>
      </c>
      <c r="D4147" s="1" t="s">
        <v>23</v>
      </c>
      <c r="E4147" s="1" t="s">
        <v>5</v>
      </c>
      <c r="F4147" s="1" t="s">
        <v>24</v>
      </c>
      <c r="G4147" s="1" t="s">
        <v>25</v>
      </c>
      <c r="H4147">
        <v>2339783</v>
      </c>
      <c r="I4147">
        <v>2340748</v>
      </c>
      <c r="J4147" s="1" t="s">
        <v>67</v>
      </c>
      <c r="K4147" s="1" t="s">
        <v>5321</v>
      </c>
      <c r="L4147" s="1" t="s">
        <v>24</v>
      </c>
      <c r="M4147" s="1" t="s">
        <v>24</v>
      </c>
      <c r="N4147" s="1" t="s">
        <v>5322</v>
      </c>
      <c r="O4147" s="1" t="s">
        <v>24</v>
      </c>
      <c r="P4147" s="1" t="s">
        <v>24</v>
      </c>
      <c r="Q4147" s="1" t="s">
        <v>5320</v>
      </c>
      <c r="R4147">
        <v>966</v>
      </c>
      <c r="S4147">
        <v>321</v>
      </c>
      <c r="T4147" s="1" t="s">
        <v>24</v>
      </c>
    </row>
    <row r="4148" spans="1:20" x14ac:dyDescent="0.55000000000000004">
      <c r="A4148" s="1" t="s">
        <v>20</v>
      </c>
      <c r="B4148" s="1" t="s">
        <v>21</v>
      </c>
      <c r="C4148" s="1" t="s">
        <v>22</v>
      </c>
      <c r="D4148" s="1" t="s">
        <v>23</v>
      </c>
      <c r="E4148" s="1" t="s">
        <v>5</v>
      </c>
      <c r="F4148" s="1" t="s">
        <v>24</v>
      </c>
      <c r="G4148" s="1" t="s">
        <v>25</v>
      </c>
      <c r="H4148">
        <v>2340745</v>
      </c>
      <c r="I4148">
        <v>2341350</v>
      </c>
      <c r="J4148" s="1" t="s">
        <v>67</v>
      </c>
      <c r="K4148" s="1" t="s">
        <v>24</v>
      </c>
      <c r="L4148" s="1" t="s">
        <v>24</v>
      </c>
      <c r="M4148" s="1" t="s">
        <v>24</v>
      </c>
      <c r="N4148" s="1" t="s">
        <v>24</v>
      </c>
      <c r="O4148" s="1" t="s">
        <v>24</v>
      </c>
      <c r="P4148" s="1" t="s">
        <v>24</v>
      </c>
      <c r="Q4148" s="1" t="s">
        <v>5323</v>
      </c>
      <c r="R4148">
        <v>606</v>
      </c>
      <c r="T4148" s="1" t="s">
        <v>24</v>
      </c>
    </row>
    <row r="4149" spans="1:20" x14ac:dyDescent="0.55000000000000004">
      <c r="A4149" s="1" t="s">
        <v>28</v>
      </c>
      <c r="B4149" s="1" t="s">
        <v>29</v>
      </c>
      <c r="C4149" s="1" t="s">
        <v>22</v>
      </c>
      <c r="D4149" s="1" t="s">
        <v>23</v>
      </c>
      <c r="E4149" s="1" t="s">
        <v>5</v>
      </c>
      <c r="F4149" s="1" t="s">
        <v>24</v>
      </c>
      <c r="G4149" s="1" t="s">
        <v>25</v>
      </c>
      <c r="H4149">
        <v>2340745</v>
      </c>
      <c r="I4149">
        <v>2341350</v>
      </c>
      <c r="J4149" s="1" t="s">
        <v>67</v>
      </c>
      <c r="K4149" s="1" t="s">
        <v>5324</v>
      </c>
      <c r="L4149" s="1" t="s">
        <v>24</v>
      </c>
      <c r="M4149" s="1" t="s">
        <v>24</v>
      </c>
      <c r="N4149" s="1" t="s">
        <v>5325</v>
      </c>
      <c r="O4149" s="1" t="s">
        <v>24</v>
      </c>
      <c r="P4149" s="1" t="s">
        <v>24</v>
      </c>
      <c r="Q4149" s="1" t="s">
        <v>5323</v>
      </c>
      <c r="R4149">
        <v>606</v>
      </c>
      <c r="S4149">
        <v>201</v>
      </c>
      <c r="T4149" s="1" t="s">
        <v>24</v>
      </c>
    </row>
    <row r="4150" spans="1:20" x14ac:dyDescent="0.55000000000000004">
      <c r="A4150" s="1" t="s">
        <v>20</v>
      </c>
      <c r="B4150" s="1" t="s">
        <v>21</v>
      </c>
      <c r="C4150" s="1" t="s">
        <v>22</v>
      </c>
      <c r="D4150" s="1" t="s">
        <v>23</v>
      </c>
      <c r="E4150" s="1" t="s">
        <v>5</v>
      </c>
      <c r="F4150" s="1" t="s">
        <v>24</v>
      </c>
      <c r="G4150" s="1" t="s">
        <v>25</v>
      </c>
      <c r="H4150">
        <v>2341446</v>
      </c>
      <c r="I4150">
        <v>2341946</v>
      </c>
      <c r="J4150" s="1" t="s">
        <v>67</v>
      </c>
      <c r="K4150" s="1" t="s">
        <v>24</v>
      </c>
      <c r="L4150" s="1" t="s">
        <v>24</v>
      </c>
      <c r="M4150" s="1" t="s">
        <v>24</v>
      </c>
      <c r="N4150" s="1" t="s">
        <v>24</v>
      </c>
      <c r="O4150" s="1" t="s">
        <v>24</v>
      </c>
      <c r="P4150" s="1" t="s">
        <v>24</v>
      </c>
      <c r="Q4150" s="1" t="s">
        <v>5326</v>
      </c>
      <c r="R4150">
        <v>501</v>
      </c>
      <c r="T4150" s="1" t="s">
        <v>24</v>
      </c>
    </row>
    <row r="4151" spans="1:20" x14ac:dyDescent="0.55000000000000004">
      <c r="A4151" s="1" t="s">
        <v>28</v>
      </c>
      <c r="B4151" s="1" t="s">
        <v>29</v>
      </c>
      <c r="C4151" s="1" t="s">
        <v>22</v>
      </c>
      <c r="D4151" s="1" t="s">
        <v>23</v>
      </c>
      <c r="E4151" s="1" t="s">
        <v>5</v>
      </c>
      <c r="F4151" s="1" t="s">
        <v>24</v>
      </c>
      <c r="G4151" s="1" t="s">
        <v>25</v>
      </c>
      <c r="H4151">
        <v>2341446</v>
      </c>
      <c r="I4151">
        <v>2341946</v>
      </c>
      <c r="J4151" s="1" t="s">
        <v>67</v>
      </c>
      <c r="K4151" s="1" t="s">
        <v>5327</v>
      </c>
      <c r="L4151" s="1" t="s">
        <v>24</v>
      </c>
      <c r="M4151" s="1" t="s">
        <v>24</v>
      </c>
      <c r="N4151" s="1" t="s">
        <v>5328</v>
      </c>
      <c r="O4151" s="1" t="s">
        <v>24</v>
      </c>
      <c r="P4151" s="1" t="s">
        <v>24</v>
      </c>
      <c r="Q4151" s="1" t="s">
        <v>5326</v>
      </c>
      <c r="R4151">
        <v>501</v>
      </c>
      <c r="S4151">
        <v>166</v>
      </c>
      <c r="T4151" s="1" t="s">
        <v>24</v>
      </c>
    </row>
    <row r="4152" spans="1:20" x14ac:dyDescent="0.55000000000000004">
      <c r="A4152" s="1" t="s">
        <v>20</v>
      </c>
      <c r="B4152" s="1" t="s">
        <v>21</v>
      </c>
      <c r="C4152" s="1" t="s">
        <v>22</v>
      </c>
      <c r="D4152" s="1" t="s">
        <v>23</v>
      </c>
      <c r="E4152" s="1" t="s">
        <v>5</v>
      </c>
      <c r="F4152" s="1" t="s">
        <v>24</v>
      </c>
      <c r="G4152" s="1" t="s">
        <v>25</v>
      </c>
      <c r="H4152">
        <v>2342035</v>
      </c>
      <c r="I4152">
        <v>2342781</v>
      </c>
      <c r="J4152" s="1" t="s">
        <v>67</v>
      </c>
      <c r="K4152" s="1" t="s">
        <v>24</v>
      </c>
      <c r="L4152" s="1" t="s">
        <v>24</v>
      </c>
      <c r="M4152" s="1" t="s">
        <v>24</v>
      </c>
      <c r="N4152" s="1" t="s">
        <v>24</v>
      </c>
      <c r="O4152" s="1" t="s">
        <v>24</v>
      </c>
      <c r="P4152" s="1" t="s">
        <v>24</v>
      </c>
      <c r="Q4152" s="1" t="s">
        <v>5329</v>
      </c>
      <c r="R4152">
        <v>747</v>
      </c>
      <c r="T4152" s="1" t="s">
        <v>24</v>
      </c>
    </row>
    <row r="4153" spans="1:20" x14ac:dyDescent="0.55000000000000004">
      <c r="A4153" s="1" t="s">
        <v>28</v>
      </c>
      <c r="B4153" s="1" t="s">
        <v>29</v>
      </c>
      <c r="C4153" s="1" t="s">
        <v>22</v>
      </c>
      <c r="D4153" s="1" t="s">
        <v>23</v>
      </c>
      <c r="E4153" s="1" t="s">
        <v>5</v>
      </c>
      <c r="F4153" s="1" t="s">
        <v>24</v>
      </c>
      <c r="G4153" s="1" t="s">
        <v>25</v>
      </c>
      <c r="H4153">
        <v>2342035</v>
      </c>
      <c r="I4153">
        <v>2342781</v>
      </c>
      <c r="J4153" s="1" t="s">
        <v>67</v>
      </c>
      <c r="K4153" s="1" t="s">
        <v>5330</v>
      </c>
      <c r="L4153" s="1" t="s">
        <v>24</v>
      </c>
      <c r="M4153" s="1" t="s">
        <v>24</v>
      </c>
      <c r="N4153" s="1" t="s">
        <v>5331</v>
      </c>
      <c r="O4153" s="1" t="s">
        <v>24</v>
      </c>
      <c r="P4153" s="1" t="s">
        <v>24</v>
      </c>
      <c r="Q4153" s="1" t="s">
        <v>5329</v>
      </c>
      <c r="R4153">
        <v>747</v>
      </c>
      <c r="S4153">
        <v>248</v>
      </c>
      <c r="T4153" s="1" t="s">
        <v>24</v>
      </c>
    </row>
    <row r="4154" spans="1:20" x14ac:dyDescent="0.55000000000000004">
      <c r="A4154" s="1" t="s">
        <v>20</v>
      </c>
      <c r="B4154" s="1" t="s">
        <v>21</v>
      </c>
      <c r="C4154" s="1" t="s">
        <v>22</v>
      </c>
      <c r="D4154" s="1" t="s">
        <v>23</v>
      </c>
      <c r="E4154" s="1" t="s">
        <v>5</v>
      </c>
      <c r="F4154" s="1" t="s">
        <v>24</v>
      </c>
      <c r="G4154" s="1" t="s">
        <v>25</v>
      </c>
      <c r="H4154">
        <v>2342912</v>
      </c>
      <c r="I4154">
        <v>2343535</v>
      </c>
      <c r="J4154" s="1" t="s">
        <v>67</v>
      </c>
      <c r="K4154" s="1" t="s">
        <v>24</v>
      </c>
      <c r="L4154" s="1" t="s">
        <v>24</v>
      </c>
      <c r="M4154" s="1" t="s">
        <v>24</v>
      </c>
      <c r="N4154" s="1" t="s">
        <v>24</v>
      </c>
      <c r="O4154" s="1" t="s">
        <v>24</v>
      </c>
      <c r="P4154" s="1" t="s">
        <v>24</v>
      </c>
      <c r="Q4154" s="1" t="s">
        <v>5332</v>
      </c>
      <c r="R4154">
        <v>624</v>
      </c>
      <c r="T4154" s="1" t="s">
        <v>24</v>
      </c>
    </row>
    <row r="4155" spans="1:20" x14ac:dyDescent="0.55000000000000004">
      <c r="A4155" s="1" t="s">
        <v>28</v>
      </c>
      <c r="B4155" s="1" t="s">
        <v>29</v>
      </c>
      <c r="C4155" s="1" t="s">
        <v>22</v>
      </c>
      <c r="D4155" s="1" t="s">
        <v>23</v>
      </c>
      <c r="E4155" s="1" t="s">
        <v>5</v>
      </c>
      <c r="F4155" s="1" t="s">
        <v>24</v>
      </c>
      <c r="G4155" s="1" t="s">
        <v>25</v>
      </c>
      <c r="H4155">
        <v>2342912</v>
      </c>
      <c r="I4155">
        <v>2343535</v>
      </c>
      <c r="J4155" s="1" t="s">
        <v>67</v>
      </c>
      <c r="K4155" s="1" t="s">
        <v>5333</v>
      </c>
      <c r="L4155" s="1" t="s">
        <v>24</v>
      </c>
      <c r="M4155" s="1" t="s">
        <v>24</v>
      </c>
      <c r="N4155" s="1" t="s">
        <v>5334</v>
      </c>
      <c r="O4155" s="1" t="s">
        <v>24</v>
      </c>
      <c r="P4155" s="1" t="s">
        <v>24</v>
      </c>
      <c r="Q4155" s="1" t="s">
        <v>5332</v>
      </c>
      <c r="R4155">
        <v>624</v>
      </c>
      <c r="S4155">
        <v>207</v>
      </c>
      <c r="T4155" s="1" t="s">
        <v>24</v>
      </c>
    </row>
    <row r="4156" spans="1:20" x14ac:dyDescent="0.55000000000000004">
      <c r="A4156" s="1" t="s">
        <v>20</v>
      </c>
      <c r="B4156" s="1" t="s">
        <v>21</v>
      </c>
      <c r="C4156" s="1" t="s">
        <v>22</v>
      </c>
      <c r="D4156" s="1" t="s">
        <v>23</v>
      </c>
      <c r="E4156" s="1" t="s">
        <v>5</v>
      </c>
      <c r="F4156" s="1" t="s">
        <v>24</v>
      </c>
      <c r="G4156" s="1" t="s">
        <v>25</v>
      </c>
      <c r="H4156">
        <v>2343589</v>
      </c>
      <c r="I4156">
        <v>2345292</v>
      </c>
      <c r="J4156" s="1" t="s">
        <v>26</v>
      </c>
      <c r="K4156" s="1" t="s">
        <v>24</v>
      </c>
      <c r="L4156" s="1" t="s">
        <v>24</v>
      </c>
      <c r="M4156" s="1" t="s">
        <v>24</v>
      </c>
      <c r="N4156" s="1" t="s">
        <v>24</v>
      </c>
      <c r="O4156" s="1" t="s">
        <v>24</v>
      </c>
      <c r="P4156" s="1" t="s">
        <v>24</v>
      </c>
      <c r="Q4156" s="1" t="s">
        <v>5335</v>
      </c>
      <c r="R4156">
        <v>1704</v>
      </c>
      <c r="T4156" s="1" t="s">
        <v>24</v>
      </c>
    </row>
    <row r="4157" spans="1:20" x14ac:dyDescent="0.55000000000000004">
      <c r="A4157" s="1" t="s">
        <v>28</v>
      </c>
      <c r="B4157" s="1" t="s">
        <v>29</v>
      </c>
      <c r="C4157" s="1" t="s">
        <v>22</v>
      </c>
      <c r="D4157" s="1" t="s">
        <v>23</v>
      </c>
      <c r="E4157" s="1" t="s">
        <v>5</v>
      </c>
      <c r="F4157" s="1" t="s">
        <v>24</v>
      </c>
      <c r="G4157" s="1" t="s">
        <v>25</v>
      </c>
      <c r="H4157">
        <v>2343589</v>
      </c>
      <c r="I4157">
        <v>2345292</v>
      </c>
      <c r="J4157" s="1" t="s">
        <v>26</v>
      </c>
      <c r="K4157" s="1" t="s">
        <v>5336</v>
      </c>
      <c r="L4157" s="1" t="s">
        <v>24</v>
      </c>
      <c r="M4157" s="1" t="s">
        <v>24</v>
      </c>
      <c r="N4157" s="1" t="s">
        <v>73</v>
      </c>
      <c r="O4157" s="1" t="s">
        <v>24</v>
      </c>
      <c r="P4157" s="1" t="s">
        <v>24</v>
      </c>
      <c r="Q4157" s="1" t="s">
        <v>5335</v>
      </c>
      <c r="R4157">
        <v>1704</v>
      </c>
      <c r="S4157">
        <v>567</v>
      </c>
      <c r="T4157" s="1" t="s">
        <v>24</v>
      </c>
    </row>
    <row r="4158" spans="1:20" x14ac:dyDescent="0.55000000000000004">
      <c r="A4158" s="1" t="s">
        <v>20</v>
      </c>
      <c r="B4158" s="1" t="s">
        <v>21</v>
      </c>
      <c r="C4158" s="1" t="s">
        <v>22</v>
      </c>
      <c r="D4158" s="1" t="s">
        <v>23</v>
      </c>
      <c r="E4158" s="1" t="s">
        <v>5</v>
      </c>
      <c r="F4158" s="1" t="s">
        <v>24</v>
      </c>
      <c r="G4158" s="1" t="s">
        <v>25</v>
      </c>
      <c r="H4158">
        <v>2345409</v>
      </c>
      <c r="I4158">
        <v>2347685</v>
      </c>
      <c r="J4158" s="1" t="s">
        <v>67</v>
      </c>
      <c r="K4158" s="1" t="s">
        <v>24</v>
      </c>
      <c r="L4158" s="1" t="s">
        <v>24</v>
      </c>
      <c r="M4158" s="1" t="s">
        <v>24</v>
      </c>
      <c r="N4158" s="1" t="s">
        <v>24</v>
      </c>
      <c r="O4158" s="1" t="s">
        <v>24</v>
      </c>
      <c r="P4158" s="1" t="s">
        <v>24</v>
      </c>
      <c r="Q4158" s="1" t="s">
        <v>5337</v>
      </c>
      <c r="R4158">
        <v>2277</v>
      </c>
      <c r="T4158" s="1" t="s">
        <v>24</v>
      </c>
    </row>
    <row r="4159" spans="1:20" x14ac:dyDescent="0.55000000000000004">
      <c r="A4159" s="1" t="s">
        <v>28</v>
      </c>
      <c r="B4159" s="1" t="s">
        <v>29</v>
      </c>
      <c r="C4159" s="1" t="s">
        <v>22</v>
      </c>
      <c r="D4159" s="1" t="s">
        <v>23</v>
      </c>
      <c r="E4159" s="1" t="s">
        <v>5</v>
      </c>
      <c r="F4159" s="1" t="s">
        <v>24</v>
      </c>
      <c r="G4159" s="1" t="s">
        <v>25</v>
      </c>
      <c r="H4159">
        <v>2345409</v>
      </c>
      <c r="I4159">
        <v>2347685</v>
      </c>
      <c r="J4159" s="1" t="s">
        <v>67</v>
      </c>
      <c r="K4159" s="1" t="s">
        <v>5338</v>
      </c>
      <c r="L4159" s="1" t="s">
        <v>24</v>
      </c>
      <c r="M4159" s="1" t="s">
        <v>24</v>
      </c>
      <c r="N4159" s="1" t="s">
        <v>5339</v>
      </c>
      <c r="O4159" s="1" t="s">
        <v>24</v>
      </c>
      <c r="P4159" s="1" t="s">
        <v>24</v>
      </c>
      <c r="Q4159" s="1" t="s">
        <v>5337</v>
      </c>
      <c r="R4159">
        <v>2277</v>
      </c>
      <c r="S4159">
        <v>758</v>
      </c>
      <c r="T4159" s="1" t="s">
        <v>24</v>
      </c>
    </row>
    <row r="4160" spans="1:20" x14ac:dyDescent="0.55000000000000004">
      <c r="A4160" s="1" t="s">
        <v>20</v>
      </c>
      <c r="B4160" s="1" t="s">
        <v>21</v>
      </c>
      <c r="C4160" s="1" t="s">
        <v>22</v>
      </c>
      <c r="D4160" s="1" t="s">
        <v>23</v>
      </c>
      <c r="E4160" s="1" t="s">
        <v>5</v>
      </c>
      <c r="F4160" s="1" t="s">
        <v>24</v>
      </c>
      <c r="G4160" s="1" t="s">
        <v>25</v>
      </c>
      <c r="H4160">
        <v>2348114</v>
      </c>
      <c r="I4160">
        <v>2349325</v>
      </c>
      <c r="J4160" s="1" t="s">
        <v>67</v>
      </c>
      <c r="K4160" s="1" t="s">
        <v>24</v>
      </c>
      <c r="L4160" s="1" t="s">
        <v>24</v>
      </c>
      <c r="M4160" s="1" t="s">
        <v>24</v>
      </c>
      <c r="N4160" s="1" t="s">
        <v>24</v>
      </c>
      <c r="O4160" s="1" t="s">
        <v>24</v>
      </c>
      <c r="P4160" s="1" t="s">
        <v>24</v>
      </c>
      <c r="Q4160" s="1" t="s">
        <v>5340</v>
      </c>
      <c r="R4160">
        <v>1212</v>
      </c>
      <c r="T4160" s="1" t="s">
        <v>24</v>
      </c>
    </row>
    <row r="4161" spans="1:20" x14ac:dyDescent="0.55000000000000004">
      <c r="A4161" s="1" t="s">
        <v>28</v>
      </c>
      <c r="B4161" s="1" t="s">
        <v>29</v>
      </c>
      <c r="C4161" s="1" t="s">
        <v>22</v>
      </c>
      <c r="D4161" s="1" t="s">
        <v>23</v>
      </c>
      <c r="E4161" s="1" t="s">
        <v>5</v>
      </c>
      <c r="F4161" s="1" t="s">
        <v>24</v>
      </c>
      <c r="G4161" s="1" t="s">
        <v>25</v>
      </c>
      <c r="H4161">
        <v>2348114</v>
      </c>
      <c r="I4161">
        <v>2349325</v>
      </c>
      <c r="J4161" s="1" t="s">
        <v>67</v>
      </c>
      <c r="K4161" s="1" t="s">
        <v>5341</v>
      </c>
      <c r="L4161" s="1" t="s">
        <v>24</v>
      </c>
      <c r="M4161" s="1" t="s">
        <v>24</v>
      </c>
      <c r="N4161" s="1" t="s">
        <v>46</v>
      </c>
      <c r="O4161" s="1" t="s">
        <v>24</v>
      </c>
      <c r="P4161" s="1" t="s">
        <v>24</v>
      </c>
      <c r="Q4161" s="1" t="s">
        <v>5340</v>
      </c>
      <c r="R4161">
        <v>1212</v>
      </c>
      <c r="S4161">
        <v>403</v>
      </c>
      <c r="T4161" s="1" t="s">
        <v>24</v>
      </c>
    </row>
    <row r="4162" spans="1:20" x14ac:dyDescent="0.55000000000000004">
      <c r="A4162" s="1" t="s">
        <v>20</v>
      </c>
      <c r="B4162" s="1" t="s">
        <v>21</v>
      </c>
      <c r="C4162" s="1" t="s">
        <v>22</v>
      </c>
      <c r="D4162" s="1" t="s">
        <v>23</v>
      </c>
      <c r="E4162" s="1" t="s">
        <v>5</v>
      </c>
      <c r="F4162" s="1" t="s">
        <v>24</v>
      </c>
      <c r="G4162" s="1" t="s">
        <v>25</v>
      </c>
      <c r="H4162">
        <v>2349438</v>
      </c>
      <c r="I4162">
        <v>2351105</v>
      </c>
      <c r="J4162" s="1" t="s">
        <v>67</v>
      </c>
      <c r="K4162" s="1" t="s">
        <v>24</v>
      </c>
      <c r="L4162" s="1" t="s">
        <v>24</v>
      </c>
      <c r="M4162" s="1" t="s">
        <v>24</v>
      </c>
      <c r="N4162" s="1" t="s">
        <v>24</v>
      </c>
      <c r="O4162" s="1" t="s">
        <v>24</v>
      </c>
      <c r="P4162" s="1" t="s">
        <v>24</v>
      </c>
      <c r="Q4162" s="1" t="s">
        <v>5342</v>
      </c>
      <c r="R4162">
        <v>1668</v>
      </c>
      <c r="T4162" s="1" t="s">
        <v>24</v>
      </c>
    </row>
    <row r="4163" spans="1:20" x14ac:dyDescent="0.55000000000000004">
      <c r="A4163" s="1" t="s">
        <v>28</v>
      </c>
      <c r="B4163" s="1" t="s">
        <v>29</v>
      </c>
      <c r="C4163" s="1" t="s">
        <v>22</v>
      </c>
      <c r="D4163" s="1" t="s">
        <v>23</v>
      </c>
      <c r="E4163" s="1" t="s">
        <v>5</v>
      </c>
      <c r="F4163" s="1" t="s">
        <v>24</v>
      </c>
      <c r="G4163" s="1" t="s">
        <v>25</v>
      </c>
      <c r="H4163">
        <v>2349438</v>
      </c>
      <c r="I4163">
        <v>2351105</v>
      </c>
      <c r="J4163" s="1" t="s">
        <v>67</v>
      </c>
      <c r="K4163" s="1" t="s">
        <v>5343</v>
      </c>
      <c r="L4163" s="1" t="s">
        <v>24</v>
      </c>
      <c r="M4163" s="1" t="s">
        <v>24</v>
      </c>
      <c r="N4163" s="1" t="s">
        <v>5344</v>
      </c>
      <c r="O4163" s="1" t="s">
        <v>24</v>
      </c>
      <c r="P4163" s="1" t="s">
        <v>24</v>
      </c>
      <c r="Q4163" s="1" t="s">
        <v>5342</v>
      </c>
      <c r="R4163">
        <v>1668</v>
      </c>
      <c r="S4163">
        <v>555</v>
      </c>
      <c r="T4163" s="1" t="s">
        <v>24</v>
      </c>
    </row>
    <row r="4164" spans="1:20" x14ac:dyDescent="0.55000000000000004">
      <c r="A4164" s="1" t="s">
        <v>20</v>
      </c>
      <c r="B4164" s="1" t="s">
        <v>21</v>
      </c>
      <c r="C4164" s="1" t="s">
        <v>22</v>
      </c>
      <c r="D4164" s="1" t="s">
        <v>23</v>
      </c>
      <c r="E4164" s="1" t="s">
        <v>5</v>
      </c>
      <c r="F4164" s="1" t="s">
        <v>24</v>
      </c>
      <c r="G4164" s="1" t="s">
        <v>25</v>
      </c>
      <c r="H4164">
        <v>2351569</v>
      </c>
      <c r="I4164">
        <v>2353671</v>
      </c>
      <c r="J4164" s="1" t="s">
        <v>67</v>
      </c>
      <c r="K4164" s="1" t="s">
        <v>24</v>
      </c>
      <c r="L4164" s="1" t="s">
        <v>24</v>
      </c>
      <c r="M4164" s="1" t="s">
        <v>24</v>
      </c>
      <c r="N4164" s="1" t="s">
        <v>24</v>
      </c>
      <c r="O4164" s="1" t="s">
        <v>24</v>
      </c>
      <c r="P4164" s="1" t="s">
        <v>24</v>
      </c>
      <c r="Q4164" s="1" t="s">
        <v>5345</v>
      </c>
      <c r="R4164">
        <v>2103</v>
      </c>
      <c r="T4164" s="1" t="s">
        <v>24</v>
      </c>
    </row>
    <row r="4165" spans="1:20" x14ac:dyDescent="0.55000000000000004">
      <c r="A4165" s="1" t="s">
        <v>28</v>
      </c>
      <c r="B4165" s="1" t="s">
        <v>29</v>
      </c>
      <c r="C4165" s="1" t="s">
        <v>22</v>
      </c>
      <c r="D4165" s="1" t="s">
        <v>23</v>
      </c>
      <c r="E4165" s="1" t="s">
        <v>5</v>
      </c>
      <c r="F4165" s="1" t="s">
        <v>24</v>
      </c>
      <c r="G4165" s="1" t="s">
        <v>25</v>
      </c>
      <c r="H4165">
        <v>2351569</v>
      </c>
      <c r="I4165">
        <v>2353671</v>
      </c>
      <c r="J4165" s="1" t="s">
        <v>67</v>
      </c>
      <c r="K4165" s="1" t="s">
        <v>5346</v>
      </c>
      <c r="L4165" s="1" t="s">
        <v>24</v>
      </c>
      <c r="M4165" s="1" t="s">
        <v>24</v>
      </c>
      <c r="N4165" s="1" t="s">
        <v>5347</v>
      </c>
      <c r="O4165" s="1" t="s">
        <v>24</v>
      </c>
      <c r="P4165" s="1" t="s">
        <v>24</v>
      </c>
      <c r="Q4165" s="1" t="s">
        <v>5345</v>
      </c>
      <c r="R4165">
        <v>2103</v>
      </c>
      <c r="S4165">
        <v>700</v>
      </c>
      <c r="T4165" s="1" t="s">
        <v>24</v>
      </c>
    </row>
    <row r="4166" spans="1:20" x14ac:dyDescent="0.55000000000000004">
      <c r="A4166" s="1" t="s">
        <v>20</v>
      </c>
      <c r="B4166" s="1" t="s">
        <v>21</v>
      </c>
      <c r="C4166" s="1" t="s">
        <v>22</v>
      </c>
      <c r="D4166" s="1" t="s">
        <v>23</v>
      </c>
      <c r="E4166" s="1" t="s">
        <v>5</v>
      </c>
      <c r="F4166" s="1" t="s">
        <v>24</v>
      </c>
      <c r="G4166" s="1" t="s">
        <v>25</v>
      </c>
      <c r="H4166">
        <v>2353803</v>
      </c>
      <c r="I4166">
        <v>2354486</v>
      </c>
      <c r="J4166" s="1" t="s">
        <v>67</v>
      </c>
      <c r="K4166" s="1" t="s">
        <v>24</v>
      </c>
      <c r="L4166" s="1" t="s">
        <v>24</v>
      </c>
      <c r="M4166" s="1" t="s">
        <v>24</v>
      </c>
      <c r="N4166" s="1" t="s">
        <v>24</v>
      </c>
      <c r="O4166" s="1" t="s">
        <v>24</v>
      </c>
      <c r="P4166" s="1" t="s">
        <v>24</v>
      </c>
      <c r="Q4166" s="1" t="s">
        <v>5348</v>
      </c>
      <c r="R4166">
        <v>684</v>
      </c>
      <c r="T4166" s="1" t="s">
        <v>24</v>
      </c>
    </row>
    <row r="4167" spans="1:20" x14ac:dyDescent="0.55000000000000004">
      <c r="A4167" s="1" t="s">
        <v>28</v>
      </c>
      <c r="B4167" s="1" t="s">
        <v>29</v>
      </c>
      <c r="C4167" s="1" t="s">
        <v>22</v>
      </c>
      <c r="D4167" s="1" t="s">
        <v>23</v>
      </c>
      <c r="E4167" s="1" t="s">
        <v>5</v>
      </c>
      <c r="F4167" s="1" t="s">
        <v>24</v>
      </c>
      <c r="G4167" s="1" t="s">
        <v>25</v>
      </c>
      <c r="H4167">
        <v>2353803</v>
      </c>
      <c r="I4167">
        <v>2354486</v>
      </c>
      <c r="J4167" s="1" t="s">
        <v>67</v>
      </c>
      <c r="K4167" s="1" t="s">
        <v>5349</v>
      </c>
      <c r="L4167" s="1" t="s">
        <v>24</v>
      </c>
      <c r="M4167" s="1" t="s">
        <v>24</v>
      </c>
      <c r="N4167" s="1" t="s">
        <v>5350</v>
      </c>
      <c r="O4167" s="1" t="s">
        <v>24</v>
      </c>
      <c r="P4167" s="1" t="s">
        <v>24</v>
      </c>
      <c r="Q4167" s="1" t="s">
        <v>5348</v>
      </c>
      <c r="R4167">
        <v>684</v>
      </c>
      <c r="S4167">
        <v>227</v>
      </c>
      <c r="T4167" s="1" t="s">
        <v>24</v>
      </c>
    </row>
    <row r="4168" spans="1:20" x14ac:dyDescent="0.55000000000000004">
      <c r="A4168" s="1" t="s">
        <v>20</v>
      </c>
      <c r="B4168" s="1" t="s">
        <v>21</v>
      </c>
      <c r="C4168" s="1" t="s">
        <v>22</v>
      </c>
      <c r="D4168" s="1" t="s">
        <v>23</v>
      </c>
      <c r="E4168" s="1" t="s">
        <v>5</v>
      </c>
      <c r="F4168" s="1" t="s">
        <v>24</v>
      </c>
      <c r="G4168" s="1" t="s">
        <v>25</v>
      </c>
      <c r="H4168">
        <v>2354497</v>
      </c>
      <c r="I4168">
        <v>2355738</v>
      </c>
      <c r="J4168" s="1" t="s">
        <v>67</v>
      </c>
      <c r="K4168" s="1" t="s">
        <v>24</v>
      </c>
      <c r="L4168" s="1" t="s">
        <v>24</v>
      </c>
      <c r="M4168" s="1" t="s">
        <v>24</v>
      </c>
      <c r="N4168" s="1" t="s">
        <v>24</v>
      </c>
      <c r="O4168" s="1" t="s">
        <v>24</v>
      </c>
      <c r="P4168" s="1" t="s">
        <v>24</v>
      </c>
      <c r="Q4168" s="1" t="s">
        <v>5351</v>
      </c>
      <c r="R4168">
        <v>1242</v>
      </c>
      <c r="T4168" s="1" t="s">
        <v>24</v>
      </c>
    </row>
    <row r="4169" spans="1:20" x14ac:dyDescent="0.55000000000000004">
      <c r="A4169" s="1" t="s">
        <v>28</v>
      </c>
      <c r="B4169" s="1" t="s">
        <v>29</v>
      </c>
      <c r="C4169" s="1" t="s">
        <v>22</v>
      </c>
      <c r="D4169" s="1" t="s">
        <v>23</v>
      </c>
      <c r="E4169" s="1" t="s">
        <v>5</v>
      </c>
      <c r="F4169" s="1" t="s">
        <v>24</v>
      </c>
      <c r="G4169" s="1" t="s">
        <v>25</v>
      </c>
      <c r="H4169">
        <v>2354497</v>
      </c>
      <c r="I4169">
        <v>2355738</v>
      </c>
      <c r="J4169" s="1" t="s">
        <v>67</v>
      </c>
      <c r="K4169" s="1" t="s">
        <v>5352</v>
      </c>
      <c r="L4169" s="1" t="s">
        <v>24</v>
      </c>
      <c r="M4169" s="1" t="s">
        <v>24</v>
      </c>
      <c r="N4169" s="1" t="s">
        <v>73</v>
      </c>
      <c r="O4169" s="1" t="s">
        <v>24</v>
      </c>
      <c r="P4169" s="1" t="s">
        <v>24</v>
      </c>
      <c r="Q4169" s="1" t="s">
        <v>5351</v>
      </c>
      <c r="R4169">
        <v>1242</v>
      </c>
      <c r="S4169">
        <v>413</v>
      </c>
      <c r="T4169" s="1" t="s">
        <v>24</v>
      </c>
    </row>
    <row r="4170" spans="1:20" x14ac:dyDescent="0.55000000000000004">
      <c r="A4170" s="1" t="s">
        <v>20</v>
      </c>
      <c r="B4170" s="1" t="s">
        <v>21</v>
      </c>
      <c r="C4170" s="1" t="s">
        <v>22</v>
      </c>
      <c r="D4170" s="1" t="s">
        <v>23</v>
      </c>
      <c r="E4170" s="1" t="s">
        <v>5</v>
      </c>
      <c r="F4170" s="1" t="s">
        <v>24</v>
      </c>
      <c r="G4170" s="1" t="s">
        <v>25</v>
      </c>
      <c r="H4170">
        <v>2355836</v>
      </c>
      <c r="I4170">
        <v>2357155</v>
      </c>
      <c r="J4170" s="1" t="s">
        <v>67</v>
      </c>
      <c r="K4170" s="1" t="s">
        <v>24</v>
      </c>
      <c r="L4170" s="1" t="s">
        <v>24</v>
      </c>
      <c r="M4170" s="1" t="s">
        <v>24</v>
      </c>
      <c r="N4170" s="1" t="s">
        <v>24</v>
      </c>
      <c r="O4170" s="1" t="s">
        <v>24</v>
      </c>
      <c r="P4170" s="1" t="s">
        <v>24</v>
      </c>
      <c r="Q4170" s="1" t="s">
        <v>5353</v>
      </c>
      <c r="R4170">
        <v>1320</v>
      </c>
      <c r="T4170" s="1" t="s">
        <v>24</v>
      </c>
    </row>
    <row r="4171" spans="1:20" x14ac:dyDescent="0.55000000000000004">
      <c r="A4171" s="1" t="s">
        <v>28</v>
      </c>
      <c r="B4171" s="1" t="s">
        <v>29</v>
      </c>
      <c r="C4171" s="1" t="s">
        <v>22</v>
      </c>
      <c r="D4171" s="1" t="s">
        <v>23</v>
      </c>
      <c r="E4171" s="1" t="s">
        <v>5</v>
      </c>
      <c r="F4171" s="1" t="s">
        <v>24</v>
      </c>
      <c r="G4171" s="1" t="s">
        <v>25</v>
      </c>
      <c r="H4171">
        <v>2355836</v>
      </c>
      <c r="I4171">
        <v>2357155</v>
      </c>
      <c r="J4171" s="1" t="s">
        <v>67</v>
      </c>
      <c r="K4171" s="1" t="s">
        <v>5354</v>
      </c>
      <c r="L4171" s="1" t="s">
        <v>24</v>
      </c>
      <c r="M4171" s="1" t="s">
        <v>24</v>
      </c>
      <c r="N4171" s="1" t="s">
        <v>5355</v>
      </c>
      <c r="O4171" s="1" t="s">
        <v>24</v>
      </c>
      <c r="P4171" s="1" t="s">
        <v>24</v>
      </c>
      <c r="Q4171" s="1" t="s">
        <v>5353</v>
      </c>
      <c r="R4171">
        <v>1320</v>
      </c>
      <c r="S4171">
        <v>439</v>
      </c>
      <c r="T4171" s="1" t="s">
        <v>24</v>
      </c>
    </row>
    <row r="4172" spans="1:20" x14ac:dyDescent="0.55000000000000004">
      <c r="A4172" s="1" t="s">
        <v>20</v>
      </c>
      <c r="B4172" s="1" t="s">
        <v>21</v>
      </c>
      <c r="C4172" s="1" t="s">
        <v>22</v>
      </c>
      <c r="D4172" s="1" t="s">
        <v>23</v>
      </c>
      <c r="E4172" s="1" t="s">
        <v>5</v>
      </c>
      <c r="F4172" s="1" t="s">
        <v>24</v>
      </c>
      <c r="G4172" s="1" t="s">
        <v>25</v>
      </c>
      <c r="H4172">
        <v>2357184</v>
      </c>
      <c r="I4172">
        <v>2357822</v>
      </c>
      <c r="J4172" s="1" t="s">
        <v>67</v>
      </c>
      <c r="K4172" s="1" t="s">
        <v>24</v>
      </c>
      <c r="L4172" s="1" t="s">
        <v>24</v>
      </c>
      <c r="M4172" s="1" t="s">
        <v>24</v>
      </c>
      <c r="N4172" s="1" t="s">
        <v>24</v>
      </c>
      <c r="O4172" s="1" t="s">
        <v>24</v>
      </c>
      <c r="P4172" s="1" t="s">
        <v>24</v>
      </c>
      <c r="Q4172" s="1" t="s">
        <v>5356</v>
      </c>
      <c r="R4172">
        <v>639</v>
      </c>
      <c r="T4172" s="1" t="s">
        <v>24</v>
      </c>
    </row>
    <row r="4173" spans="1:20" x14ac:dyDescent="0.55000000000000004">
      <c r="A4173" s="1" t="s">
        <v>28</v>
      </c>
      <c r="B4173" s="1" t="s">
        <v>29</v>
      </c>
      <c r="C4173" s="1" t="s">
        <v>22</v>
      </c>
      <c r="D4173" s="1" t="s">
        <v>23</v>
      </c>
      <c r="E4173" s="1" t="s">
        <v>5</v>
      </c>
      <c r="F4173" s="1" t="s">
        <v>24</v>
      </c>
      <c r="G4173" s="1" t="s">
        <v>25</v>
      </c>
      <c r="H4173">
        <v>2357184</v>
      </c>
      <c r="I4173">
        <v>2357822</v>
      </c>
      <c r="J4173" s="1" t="s">
        <v>67</v>
      </c>
      <c r="K4173" s="1" t="s">
        <v>5357</v>
      </c>
      <c r="L4173" s="1" t="s">
        <v>24</v>
      </c>
      <c r="M4173" s="1" t="s">
        <v>24</v>
      </c>
      <c r="N4173" s="1" t="s">
        <v>5358</v>
      </c>
      <c r="O4173" s="1" t="s">
        <v>24</v>
      </c>
      <c r="P4173" s="1" t="s">
        <v>24</v>
      </c>
      <c r="Q4173" s="1" t="s">
        <v>5356</v>
      </c>
      <c r="R4173">
        <v>639</v>
      </c>
      <c r="S4173">
        <v>212</v>
      </c>
      <c r="T4173" s="1" t="s">
        <v>24</v>
      </c>
    </row>
    <row r="4174" spans="1:20" x14ac:dyDescent="0.55000000000000004">
      <c r="A4174" s="1" t="s">
        <v>20</v>
      </c>
      <c r="B4174" s="1" t="s">
        <v>21</v>
      </c>
      <c r="C4174" s="1" t="s">
        <v>22</v>
      </c>
      <c r="D4174" s="1" t="s">
        <v>23</v>
      </c>
      <c r="E4174" s="1" t="s">
        <v>5</v>
      </c>
      <c r="F4174" s="1" t="s">
        <v>24</v>
      </c>
      <c r="G4174" s="1" t="s">
        <v>25</v>
      </c>
      <c r="H4174">
        <v>2357798</v>
      </c>
      <c r="I4174">
        <v>2358841</v>
      </c>
      <c r="J4174" s="1" t="s">
        <v>67</v>
      </c>
      <c r="K4174" s="1" t="s">
        <v>24</v>
      </c>
      <c r="L4174" s="1" t="s">
        <v>24</v>
      </c>
      <c r="M4174" s="1" t="s">
        <v>24</v>
      </c>
      <c r="N4174" s="1" t="s">
        <v>24</v>
      </c>
      <c r="O4174" s="1" t="s">
        <v>24</v>
      </c>
      <c r="P4174" s="1" t="s">
        <v>24</v>
      </c>
      <c r="Q4174" s="1" t="s">
        <v>5359</v>
      </c>
      <c r="R4174">
        <v>1044</v>
      </c>
      <c r="T4174" s="1" t="s">
        <v>24</v>
      </c>
    </row>
    <row r="4175" spans="1:20" x14ac:dyDescent="0.55000000000000004">
      <c r="A4175" s="1" t="s">
        <v>28</v>
      </c>
      <c r="B4175" s="1" t="s">
        <v>29</v>
      </c>
      <c r="C4175" s="1" t="s">
        <v>22</v>
      </c>
      <c r="D4175" s="1" t="s">
        <v>23</v>
      </c>
      <c r="E4175" s="1" t="s">
        <v>5</v>
      </c>
      <c r="F4175" s="1" t="s">
        <v>24</v>
      </c>
      <c r="G4175" s="1" t="s">
        <v>25</v>
      </c>
      <c r="H4175">
        <v>2357798</v>
      </c>
      <c r="I4175">
        <v>2358841</v>
      </c>
      <c r="J4175" s="1" t="s">
        <v>67</v>
      </c>
      <c r="K4175" s="1" t="s">
        <v>5360</v>
      </c>
      <c r="L4175" s="1" t="s">
        <v>24</v>
      </c>
      <c r="M4175" s="1" t="s">
        <v>24</v>
      </c>
      <c r="N4175" s="1" t="s">
        <v>629</v>
      </c>
      <c r="O4175" s="1" t="s">
        <v>24</v>
      </c>
      <c r="P4175" s="1" t="s">
        <v>24</v>
      </c>
      <c r="Q4175" s="1" t="s">
        <v>5359</v>
      </c>
      <c r="R4175">
        <v>1044</v>
      </c>
      <c r="S4175">
        <v>347</v>
      </c>
      <c r="T4175" s="1" t="s">
        <v>24</v>
      </c>
    </row>
    <row r="4176" spans="1:20" x14ac:dyDescent="0.55000000000000004">
      <c r="A4176" s="1" t="s">
        <v>20</v>
      </c>
      <c r="B4176" s="1" t="s">
        <v>21</v>
      </c>
      <c r="C4176" s="1" t="s">
        <v>22</v>
      </c>
      <c r="D4176" s="1" t="s">
        <v>23</v>
      </c>
      <c r="E4176" s="1" t="s">
        <v>5</v>
      </c>
      <c r="F4176" s="1" t="s">
        <v>24</v>
      </c>
      <c r="G4176" s="1" t="s">
        <v>25</v>
      </c>
      <c r="H4176">
        <v>2359130</v>
      </c>
      <c r="I4176">
        <v>2359909</v>
      </c>
      <c r="J4176" s="1" t="s">
        <v>26</v>
      </c>
      <c r="K4176" s="1" t="s">
        <v>24</v>
      </c>
      <c r="L4176" s="1" t="s">
        <v>24</v>
      </c>
      <c r="M4176" s="1" t="s">
        <v>24</v>
      </c>
      <c r="N4176" s="1" t="s">
        <v>24</v>
      </c>
      <c r="O4176" s="1" t="s">
        <v>24</v>
      </c>
      <c r="P4176" s="1" t="s">
        <v>24</v>
      </c>
      <c r="Q4176" s="1" t="s">
        <v>5361</v>
      </c>
      <c r="R4176">
        <v>780</v>
      </c>
      <c r="T4176" s="1" t="s">
        <v>24</v>
      </c>
    </row>
    <row r="4177" spans="1:20" x14ac:dyDescent="0.55000000000000004">
      <c r="A4177" s="1" t="s">
        <v>28</v>
      </c>
      <c r="B4177" s="1" t="s">
        <v>29</v>
      </c>
      <c r="C4177" s="1" t="s">
        <v>22</v>
      </c>
      <c r="D4177" s="1" t="s">
        <v>23</v>
      </c>
      <c r="E4177" s="1" t="s">
        <v>5</v>
      </c>
      <c r="F4177" s="1" t="s">
        <v>24</v>
      </c>
      <c r="G4177" s="1" t="s">
        <v>25</v>
      </c>
      <c r="H4177">
        <v>2359130</v>
      </c>
      <c r="I4177">
        <v>2359909</v>
      </c>
      <c r="J4177" s="1" t="s">
        <v>26</v>
      </c>
      <c r="K4177" s="1" t="s">
        <v>5362</v>
      </c>
      <c r="L4177" s="1" t="s">
        <v>24</v>
      </c>
      <c r="M4177" s="1" t="s">
        <v>24</v>
      </c>
      <c r="N4177" s="1" t="s">
        <v>5363</v>
      </c>
      <c r="O4177" s="1" t="s">
        <v>24</v>
      </c>
      <c r="P4177" s="1" t="s">
        <v>24</v>
      </c>
      <c r="Q4177" s="1" t="s">
        <v>5361</v>
      </c>
      <c r="R4177">
        <v>780</v>
      </c>
      <c r="S4177">
        <v>259</v>
      </c>
      <c r="T4177" s="1" t="s">
        <v>24</v>
      </c>
    </row>
    <row r="4178" spans="1:20" x14ac:dyDescent="0.55000000000000004">
      <c r="A4178" s="1" t="s">
        <v>20</v>
      </c>
      <c r="B4178" s="1" t="s">
        <v>21</v>
      </c>
      <c r="C4178" s="1" t="s">
        <v>22</v>
      </c>
      <c r="D4178" s="1" t="s">
        <v>23</v>
      </c>
      <c r="E4178" s="1" t="s">
        <v>5</v>
      </c>
      <c r="F4178" s="1" t="s">
        <v>24</v>
      </c>
      <c r="G4178" s="1" t="s">
        <v>25</v>
      </c>
      <c r="H4178">
        <v>2360122</v>
      </c>
      <c r="I4178">
        <v>2361045</v>
      </c>
      <c r="J4178" s="1" t="s">
        <v>26</v>
      </c>
      <c r="K4178" s="1" t="s">
        <v>24</v>
      </c>
      <c r="L4178" s="1" t="s">
        <v>24</v>
      </c>
      <c r="M4178" s="1" t="s">
        <v>24</v>
      </c>
      <c r="N4178" s="1" t="s">
        <v>24</v>
      </c>
      <c r="O4178" s="1" t="s">
        <v>24</v>
      </c>
      <c r="P4178" s="1" t="s">
        <v>24</v>
      </c>
      <c r="Q4178" s="1" t="s">
        <v>5364</v>
      </c>
      <c r="R4178">
        <v>924</v>
      </c>
      <c r="T4178" s="1" t="s">
        <v>24</v>
      </c>
    </row>
    <row r="4179" spans="1:20" x14ac:dyDescent="0.55000000000000004">
      <c r="A4179" s="1" t="s">
        <v>28</v>
      </c>
      <c r="B4179" s="1" t="s">
        <v>29</v>
      </c>
      <c r="C4179" s="1" t="s">
        <v>22</v>
      </c>
      <c r="D4179" s="1" t="s">
        <v>23</v>
      </c>
      <c r="E4179" s="1" t="s">
        <v>5</v>
      </c>
      <c r="F4179" s="1" t="s">
        <v>24</v>
      </c>
      <c r="G4179" s="1" t="s">
        <v>25</v>
      </c>
      <c r="H4179">
        <v>2360122</v>
      </c>
      <c r="I4179">
        <v>2361045</v>
      </c>
      <c r="J4179" s="1" t="s">
        <v>26</v>
      </c>
      <c r="K4179" s="1" t="s">
        <v>5365</v>
      </c>
      <c r="L4179" s="1" t="s">
        <v>24</v>
      </c>
      <c r="M4179" s="1" t="s">
        <v>24</v>
      </c>
      <c r="N4179" s="1" t="s">
        <v>5366</v>
      </c>
      <c r="O4179" s="1" t="s">
        <v>24</v>
      </c>
      <c r="P4179" s="1" t="s">
        <v>24</v>
      </c>
      <c r="Q4179" s="1" t="s">
        <v>5364</v>
      </c>
      <c r="R4179">
        <v>924</v>
      </c>
      <c r="S4179">
        <v>307</v>
      </c>
      <c r="T4179" s="1" t="s">
        <v>24</v>
      </c>
    </row>
    <row r="4180" spans="1:20" x14ac:dyDescent="0.55000000000000004">
      <c r="A4180" s="1" t="s">
        <v>20</v>
      </c>
      <c r="B4180" s="1" t="s">
        <v>21</v>
      </c>
      <c r="C4180" s="1" t="s">
        <v>22</v>
      </c>
      <c r="D4180" s="1" t="s">
        <v>23</v>
      </c>
      <c r="E4180" s="1" t="s">
        <v>5</v>
      </c>
      <c r="F4180" s="1" t="s">
        <v>24</v>
      </c>
      <c r="G4180" s="1" t="s">
        <v>25</v>
      </c>
      <c r="H4180">
        <v>2361058</v>
      </c>
      <c r="I4180">
        <v>2362059</v>
      </c>
      <c r="J4180" s="1" t="s">
        <v>26</v>
      </c>
      <c r="K4180" s="1" t="s">
        <v>24</v>
      </c>
      <c r="L4180" s="1" t="s">
        <v>24</v>
      </c>
      <c r="M4180" s="1" t="s">
        <v>24</v>
      </c>
      <c r="N4180" s="1" t="s">
        <v>24</v>
      </c>
      <c r="O4180" s="1" t="s">
        <v>24</v>
      </c>
      <c r="P4180" s="1" t="s">
        <v>24</v>
      </c>
      <c r="Q4180" s="1" t="s">
        <v>5367</v>
      </c>
      <c r="R4180">
        <v>1002</v>
      </c>
      <c r="T4180" s="1" t="s">
        <v>24</v>
      </c>
    </row>
    <row r="4181" spans="1:20" x14ac:dyDescent="0.55000000000000004">
      <c r="A4181" s="1" t="s">
        <v>28</v>
      </c>
      <c r="B4181" s="1" t="s">
        <v>29</v>
      </c>
      <c r="C4181" s="1" t="s">
        <v>22</v>
      </c>
      <c r="D4181" s="1" t="s">
        <v>23</v>
      </c>
      <c r="E4181" s="1" t="s">
        <v>5</v>
      </c>
      <c r="F4181" s="1" t="s">
        <v>24</v>
      </c>
      <c r="G4181" s="1" t="s">
        <v>25</v>
      </c>
      <c r="H4181">
        <v>2361058</v>
      </c>
      <c r="I4181">
        <v>2362059</v>
      </c>
      <c r="J4181" s="1" t="s">
        <v>26</v>
      </c>
      <c r="K4181" s="1" t="s">
        <v>5368</v>
      </c>
      <c r="L4181" s="1" t="s">
        <v>24</v>
      </c>
      <c r="M4181" s="1" t="s">
        <v>24</v>
      </c>
      <c r="N4181" s="1" t="s">
        <v>5369</v>
      </c>
      <c r="O4181" s="1" t="s">
        <v>24</v>
      </c>
      <c r="P4181" s="1" t="s">
        <v>24</v>
      </c>
      <c r="Q4181" s="1" t="s">
        <v>5367</v>
      </c>
      <c r="R4181">
        <v>1002</v>
      </c>
      <c r="S4181">
        <v>333</v>
      </c>
      <c r="T4181" s="1" t="s">
        <v>24</v>
      </c>
    </row>
    <row r="4182" spans="1:20" x14ac:dyDescent="0.55000000000000004">
      <c r="A4182" s="1" t="s">
        <v>20</v>
      </c>
      <c r="B4182" s="1" t="s">
        <v>21</v>
      </c>
      <c r="C4182" s="1" t="s">
        <v>22</v>
      </c>
      <c r="D4182" s="1" t="s">
        <v>23</v>
      </c>
      <c r="E4182" s="1" t="s">
        <v>5</v>
      </c>
      <c r="F4182" s="1" t="s">
        <v>24</v>
      </c>
      <c r="G4182" s="1" t="s">
        <v>25</v>
      </c>
      <c r="H4182">
        <v>2362136</v>
      </c>
      <c r="I4182">
        <v>2363431</v>
      </c>
      <c r="J4182" s="1" t="s">
        <v>67</v>
      </c>
      <c r="K4182" s="1" t="s">
        <v>24</v>
      </c>
      <c r="L4182" s="1" t="s">
        <v>24</v>
      </c>
      <c r="M4182" s="1" t="s">
        <v>24</v>
      </c>
      <c r="N4182" s="1" t="s">
        <v>24</v>
      </c>
      <c r="O4182" s="1" t="s">
        <v>24</v>
      </c>
      <c r="P4182" s="1" t="s">
        <v>24</v>
      </c>
      <c r="Q4182" s="1" t="s">
        <v>5370</v>
      </c>
      <c r="R4182">
        <v>1296</v>
      </c>
      <c r="T4182" s="1" t="s">
        <v>24</v>
      </c>
    </row>
    <row r="4183" spans="1:20" x14ac:dyDescent="0.55000000000000004">
      <c r="A4183" s="1" t="s">
        <v>28</v>
      </c>
      <c r="B4183" s="1" t="s">
        <v>29</v>
      </c>
      <c r="C4183" s="1" t="s">
        <v>22</v>
      </c>
      <c r="D4183" s="1" t="s">
        <v>23</v>
      </c>
      <c r="E4183" s="1" t="s">
        <v>5</v>
      </c>
      <c r="F4183" s="1" t="s">
        <v>24</v>
      </c>
      <c r="G4183" s="1" t="s">
        <v>25</v>
      </c>
      <c r="H4183">
        <v>2362136</v>
      </c>
      <c r="I4183">
        <v>2363431</v>
      </c>
      <c r="J4183" s="1" t="s">
        <v>67</v>
      </c>
      <c r="K4183" s="1" t="s">
        <v>5371</v>
      </c>
      <c r="L4183" s="1" t="s">
        <v>24</v>
      </c>
      <c r="M4183" s="1" t="s">
        <v>24</v>
      </c>
      <c r="N4183" s="1" t="s">
        <v>5372</v>
      </c>
      <c r="O4183" s="1" t="s">
        <v>24</v>
      </c>
      <c r="P4183" s="1" t="s">
        <v>24</v>
      </c>
      <c r="Q4183" s="1" t="s">
        <v>5370</v>
      </c>
      <c r="R4183">
        <v>1296</v>
      </c>
      <c r="S4183">
        <v>431</v>
      </c>
      <c r="T4183" s="1" t="s">
        <v>24</v>
      </c>
    </row>
    <row r="4184" spans="1:20" x14ac:dyDescent="0.55000000000000004">
      <c r="A4184" s="1" t="s">
        <v>20</v>
      </c>
      <c r="B4184" s="1" t="s">
        <v>21</v>
      </c>
      <c r="C4184" s="1" t="s">
        <v>22</v>
      </c>
      <c r="D4184" s="1" t="s">
        <v>23</v>
      </c>
      <c r="E4184" s="1" t="s">
        <v>5</v>
      </c>
      <c r="F4184" s="1" t="s">
        <v>24</v>
      </c>
      <c r="G4184" s="1" t="s">
        <v>25</v>
      </c>
      <c r="H4184">
        <v>2363627</v>
      </c>
      <c r="I4184">
        <v>2365174</v>
      </c>
      <c r="J4184" s="1" t="s">
        <v>67</v>
      </c>
      <c r="K4184" s="1" t="s">
        <v>24</v>
      </c>
      <c r="L4184" s="1" t="s">
        <v>24</v>
      </c>
      <c r="M4184" s="1" t="s">
        <v>24</v>
      </c>
      <c r="N4184" s="1" t="s">
        <v>24</v>
      </c>
      <c r="O4184" s="1" t="s">
        <v>24</v>
      </c>
      <c r="P4184" s="1" t="s">
        <v>24</v>
      </c>
      <c r="Q4184" s="1" t="s">
        <v>5373</v>
      </c>
      <c r="R4184">
        <v>1548</v>
      </c>
      <c r="T4184" s="1" t="s">
        <v>24</v>
      </c>
    </row>
    <row r="4185" spans="1:20" x14ac:dyDescent="0.55000000000000004">
      <c r="A4185" s="1" t="s">
        <v>28</v>
      </c>
      <c r="B4185" s="1" t="s">
        <v>29</v>
      </c>
      <c r="C4185" s="1" t="s">
        <v>22</v>
      </c>
      <c r="D4185" s="1" t="s">
        <v>23</v>
      </c>
      <c r="E4185" s="1" t="s">
        <v>5</v>
      </c>
      <c r="F4185" s="1" t="s">
        <v>24</v>
      </c>
      <c r="G4185" s="1" t="s">
        <v>25</v>
      </c>
      <c r="H4185">
        <v>2363627</v>
      </c>
      <c r="I4185">
        <v>2365174</v>
      </c>
      <c r="J4185" s="1" t="s">
        <v>67</v>
      </c>
      <c r="K4185" s="1" t="s">
        <v>5374</v>
      </c>
      <c r="L4185" s="1" t="s">
        <v>24</v>
      </c>
      <c r="M4185" s="1" t="s">
        <v>24</v>
      </c>
      <c r="N4185" s="1" t="s">
        <v>5375</v>
      </c>
      <c r="O4185" s="1" t="s">
        <v>24</v>
      </c>
      <c r="P4185" s="1" t="s">
        <v>24</v>
      </c>
      <c r="Q4185" s="1" t="s">
        <v>5373</v>
      </c>
      <c r="R4185">
        <v>1548</v>
      </c>
      <c r="S4185">
        <v>515</v>
      </c>
      <c r="T4185" s="1" t="s">
        <v>24</v>
      </c>
    </row>
    <row r="4186" spans="1:20" x14ac:dyDescent="0.55000000000000004">
      <c r="A4186" s="1" t="s">
        <v>20</v>
      </c>
      <c r="B4186" s="1" t="s">
        <v>21</v>
      </c>
      <c r="C4186" s="1" t="s">
        <v>22</v>
      </c>
      <c r="D4186" s="1" t="s">
        <v>23</v>
      </c>
      <c r="E4186" s="1" t="s">
        <v>5</v>
      </c>
      <c r="F4186" s="1" t="s">
        <v>24</v>
      </c>
      <c r="G4186" s="1" t="s">
        <v>25</v>
      </c>
      <c r="H4186">
        <v>2365202</v>
      </c>
      <c r="I4186">
        <v>2365600</v>
      </c>
      <c r="J4186" s="1" t="s">
        <v>67</v>
      </c>
      <c r="K4186" s="1" t="s">
        <v>24</v>
      </c>
      <c r="L4186" s="1" t="s">
        <v>24</v>
      </c>
      <c r="M4186" s="1" t="s">
        <v>24</v>
      </c>
      <c r="N4186" s="1" t="s">
        <v>24</v>
      </c>
      <c r="O4186" s="1" t="s">
        <v>24</v>
      </c>
      <c r="P4186" s="1" t="s">
        <v>24</v>
      </c>
      <c r="Q4186" s="1" t="s">
        <v>5376</v>
      </c>
      <c r="R4186">
        <v>399</v>
      </c>
      <c r="T4186" s="1" t="s">
        <v>24</v>
      </c>
    </row>
    <row r="4187" spans="1:20" x14ac:dyDescent="0.55000000000000004">
      <c r="A4187" s="1" t="s">
        <v>28</v>
      </c>
      <c r="B4187" s="1" t="s">
        <v>29</v>
      </c>
      <c r="C4187" s="1" t="s">
        <v>22</v>
      </c>
      <c r="D4187" s="1" t="s">
        <v>23</v>
      </c>
      <c r="E4187" s="1" t="s">
        <v>5</v>
      </c>
      <c r="F4187" s="1" t="s">
        <v>24</v>
      </c>
      <c r="G4187" s="1" t="s">
        <v>25</v>
      </c>
      <c r="H4187">
        <v>2365202</v>
      </c>
      <c r="I4187">
        <v>2365600</v>
      </c>
      <c r="J4187" s="1" t="s">
        <v>67</v>
      </c>
      <c r="K4187" s="1" t="s">
        <v>5377</v>
      </c>
      <c r="L4187" s="1" t="s">
        <v>24</v>
      </c>
      <c r="M4187" s="1" t="s">
        <v>24</v>
      </c>
      <c r="N4187" s="1" t="s">
        <v>5378</v>
      </c>
      <c r="O4187" s="1" t="s">
        <v>24</v>
      </c>
      <c r="P4187" s="1" t="s">
        <v>24</v>
      </c>
      <c r="Q4187" s="1" t="s">
        <v>5376</v>
      </c>
      <c r="R4187">
        <v>399</v>
      </c>
      <c r="S4187">
        <v>132</v>
      </c>
      <c r="T4187" s="1" t="s">
        <v>24</v>
      </c>
    </row>
    <row r="4188" spans="1:20" x14ac:dyDescent="0.55000000000000004">
      <c r="A4188" s="1" t="s">
        <v>20</v>
      </c>
      <c r="B4188" s="1" t="s">
        <v>203</v>
      </c>
      <c r="C4188" s="1" t="s">
        <v>22</v>
      </c>
      <c r="D4188" s="1" t="s">
        <v>23</v>
      </c>
      <c r="E4188" s="1" t="s">
        <v>5</v>
      </c>
      <c r="F4188" s="1" t="s">
        <v>24</v>
      </c>
      <c r="G4188" s="1" t="s">
        <v>25</v>
      </c>
      <c r="H4188">
        <v>2365963</v>
      </c>
      <c r="I4188">
        <v>2366037</v>
      </c>
      <c r="J4188" s="1" t="s">
        <v>26</v>
      </c>
      <c r="K4188" s="1" t="s">
        <v>24</v>
      </c>
      <c r="L4188" s="1" t="s">
        <v>24</v>
      </c>
      <c r="M4188" s="1" t="s">
        <v>24</v>
      </c>
      <c r="N4188" s="1" t="s">
        <v>24</v>
      </c>
      <c r="O4188" s="1" t="s">
        <v>24</v>
      </c>
      <c r="P4188" s="1" t="s">
        <v>24</v>
      </c>
      <c r="Q4188" s="1" t="s">
        <v>5379</v>
      </c>
      <c r="R4188">
        <v>75</v>
      </c>
      <c r="T4188" s="1" t="s">
        <v>24</v>
      </c>
    </row>
    <row r="4189" spans="1:20" x14ac:dyDescent="0.55000000000000004">
      <c r="A4189" s="1" t="s">
        <v>203</v>
      </c>
      <c r="B4189" s="1" t="s">
        <v>24</v>
      </c>
      <c r="C4189" s="1" t="s">
        <v>22</v>
      </c>
      <c r="D4189" s="1" t="s">
        <v>23</v>
      </c>
      <c r="E4189" s="1" t="s">
        <v>5</v>
      </c>
      <c r="F4189" s="1" t="s">
        <v>24</v>
      </c>
      <c r="G4189" s="1" t="s">
        <v>25</v>
      </c>
      <c r="H4189">
        <v>2365963</v>
      </c>
      <c r="I4189">
        <v>2366037</v>
      </c>
      <c r="J4189" s="1" t="s">
        <v>26</v>
      </c>
      <c r="K4189" s="1" t="s">
        <v>24</v>
      </c>
      <c r="L4189" s="1" t="s">
        <v>24</v>
      </c>
      <c r="M4189" s="1" t="s">
        <v>24</v>
      </c>
      <c r="N4189" s="1" t="s">
        <v>5380</v>
      </c>
      <c r="O4189" s="1" t="s">
        <v>24</v>
      </c>
      <c r="P4189" s="1" t="s">
        <v>24</v>
      </c>
      <c r="Q4189" s="1" t="s">
        <v>5379</v>
      </c>
      <c r="R4189">
        <v>75</v>
      </c>
      <c r="T4189" s="1" t="s">
        <v>24</v>
      </c>
    </row>
    <row r="4190" spans="1:20" x14ac:dyDescent="0.55000000000000004">
      <c r="A4190" s="1" t="s">
        <v>20</v>
      </c>
      <c r="B4190" s="1" t="s">
        <v>203</v>
      </c>
      <c r="C4190" s="1" t="s">
        <v>22</v>
      </c>
      <c r="D4190" s="1" t="s">
        <v>23</v>
      </c>
      <c r="E4190" s="1" t="s">
        <v>5</v>
      </c>
      <c r="F4190" s="1" t="s">
        <v>24</v>
      </c>
      <c r="G4190" s="1" t="s">
        <v>25</v>
      </c>
      <c r="H4190">
        <v>2366060</v>
      </c>
      <c r="I4190">
        <v>2366134</v>
      </c>
      <c r="J4190" s="1" t="s">
        <v>26</v>
      </c>
      <c r="K4190" s="1" t="s">
        <v>24</v>
      </c>
      <c r="L4190" s="1" t="s">
        <v>24</v>
      </c>
      <c r="M4190" s="1" t="s">
        <v>24</v>
      </c>
      <c r="N4190" s="1" t="s">
        <v>24</v>
      </c>
      <c r="O4190" s="1" t="s">
        <v>24</v>
      </c>
      <c r="P4190" s="1" t="s">
        <v>24</v>
      </c>
      <c r="Q4190" s="1" t="s">
        <v>5381</v>
      </c>
      <c r="R4190">
        <v>75</v>
      </c>
      <c r="T4190" s="1" t="s">
        <v>24</v>
      </c>
    </row>
    <row r="4191" spans="1:20" x14ac:dyDescent="0.55000000000000004">
      <c r="A4191" s="1" t="s">
        <v>203</v>
      </c>
      <c r="B4191" s="1" t="s">
        <v>24</v>
      </c>
      <c r="C4191" s="1" t="s">
        <v>22</v>
      </c>
      <c r="D4191" s="1" t="s">
        <v>23</v>
      </c>
      <c r="E4191" s="1" t="s">
        <v>5</v>
      </c>
      <c r="F4191" s="1" t="s">
        <v>24</v>
      </c>
      <c r="G4191" s="1" t="s">
        <v>25</v>
      </c>
      <c r="H4191">
        <v>2366060</v>
      </c>
      <c r="I4191">
        <v>2366134</v>
      </c>
      <c r="J4191" s="1" t="s">
        <v>26</v>
      </c>
      <c r="K4191" s="1" t="s">
        <v>24</v>
      </c>
      <c r="L4191" s="1" t="s">
        <v>24</v>
      </c>
      <c r="M4191" s="1" t="s">
        <v>24</v>
      </c>
      <c r="N4191" s="1" t="s">
        <v>5382</v>
      </c>
      <c r="O4191" s="1" t="s">
        <v>24</v>
      </c>
      <c r="P4191" s="1" t="s">
        <v>24</v>
      </c>
      <c r="Q4191" s="1" t="s">
        <v>5381</v>
      </c>
      <c r="R4191">
        <v>75</v>
      </c>
      <c r="T4191" s="1" t="s">
        <v>24</v>
      </c>
    </row>
    <row r="4192" spans="1:20" x14ac:dyDescent="0.55000000000000004">
      <c r="A4192" s="1" t="s">
        <v>20</v>
      </c>
      <c r="B4192" s="1" t="s">
        <v>203</v>
      </c>
      <c r="C4192" s="1" t="s">
        <v>22</v>
      </c>
      <c r="D4192" s="1" t="s">
        <v>23</v>
      </c>
      <c r="E4192" s="1" t="s">
        <v>5</v>
      </c>
      <c r="F4192" s="1" t="s">
        <v>24</v>
      </c>
      <c r="G4192" s="1" t="s">
        <v>25</v>
      </c>
      <c r="H4192">
        <v>2366142</v>
      </c>
      <c r="I4192">
        <v>2366216</v>
      </c>
      <c r="J4192" s="1" t="s">
        <v>26</v>
      </c>
      <c r="K4192" s="1" t="s">
        <v>24</v>
      </c>
      <c r="L4192" s="1" t="s">
        <v>24</v>
      </c>
      <c r="M4192" s="1" t="s">
        <v>24</v>
      </c>
      <c r="N4192" s="1" t="s">
        <v>24</v>
      </c>
      <c r="O4192" s="1" t="s">
        <v>24</v>
      </c>
      <c r="P4192" s="1" t="s">
        <v>24</v>
      </c>
      <c r="Q4192" s="1" t="s">
        <v>5383</v>
      </c>
      <c r="R4192">
        <v>75</v>
      </c>
      <c r="T4192" s="1" t="s">
        <v>24</v>
      </c>
    </row>
    <row r="4193" spans="1:20" x14ac:dyDescent="0.55000000000000004">
      <c r="A4193" s="1" t="s">
        <v>203</v>
      </c>
      <c r="B4193" s="1" t="s">
        <v>24</v>
      </c>
      <c r="C4193" s="1" t="s">
        <v>22</v>
      </c>
      <c r="D4193" s="1" t="s">
        <v>23</v>
      </c>
      <c r="E4193" s="1" t="s">
        <v>5</v>
      </c>
      <c r="F4193" s="1" t="s">
        <v>24</v>
      </c>
      <c r="G4193" s="1" t="s">
        <v>25</v>
      </c>
      <c r="H4193">
        <v>2366142</v>
      </c>
      <c r="I4193">
        <v>2366216</v>
      </c>
      <c r="J4193" s="1" t="s">
        <v>26</v>
      </c>
      <c r="K4193" s="1" t="s">
        <v>24</v>
      </c>
      <c r="L4193" s="1" t="s">
        <v>24</v>
      </c>
      <c r="M4193" s="1" t="s">
        <v>24</v>
      </c>
      <c r="N4193" s="1" t="s">
        <v>5380</v>
      </c>
      <c r="O4193" s="1" t="s">
        <v>24</v>
      </c>
      <c r="P4193" s="1" t="s">
        <v>24</v>
      </c>
      <c r="Q4193" s="1" t="s">
        <v>5383</v>
      </c>
      <c r="R4193">
        <v>75</v>
      </c>
      <c r="T4193" s="1" t="s">
        <v>24</v>
      </c>
    </row>
    <row r="4194" spans="1:20" x14ac:dyDescent="0.55000000000000004">
      <c r="A4194" s="1" t="s">
        <v>20</v>
      </c>
      <c r="B4194" s="1" t="s">
        <v>203</v>
      </c>
      <c r="C4194" s="1" t="s">
        <v>22</v>
      </c>
      <c r="D4194" s="1" t="s">
        <v>23</v>
      </c>
      <c r="E4194" s="1" t="s">
        <v>5</v>
      </c>
      <c r="F4194" s="1" t="s">
        <v>24</v>
      </c>
      <c r="G4194" s="1" t="s">
        <v>25</v>
      </c>
      <c r="H4194">
        <v>2366288</v>
      </c>
      <c r="I4194">
        <v>2366363</v>
      </c>
      <c r="J4194" s="1" t="s">
        <v>26</v>
      </c>
      <c r="K4194" s="1" t="s">
        <v>24</v>
      </c>
      <c r="L4194" s="1" t="s">
        <v>24</v>
      </c>
      <c r="M4194" s="1" t="s">
        <v>24</v>
      </c>
      <c r="N4194" s="1" t="s">
        <v>24</v>
      </c>
      <c r="O4194" s="1" t="s">
        <v>24</v>
      </c>
      <c r="P4194" s="1" t="s">
        <v>24</v>
      </c>
      <c r="Q4194" s="1" t="s">
        <v>5384</v>
      </c>
      <c r="R4194">
        <v>76</v>
      </c>
      <c r="T4194" s="1" t="s">
        <v>24</v>
      </c>
    </row>
    <row r="4195" spans="1:20" x14ac:dyDescent="0.55000000000000004">
      <c r="A4195" s="1" t="s">
        <v>203</v>
      </c>
      <c r="B4195" s="1" t="s">
        <v>24</v>
      </c>
      <c r="C4195" s="1" t="s">
        <v>22</v>
      </c>
      <c r="D4195" s="1" t="s">
        <v>23</v>
      </c>
      <c r="E4195" s="1" t="s">
        <v>5</v>
      </c>
      <c r="F4195" s="1" t="s">
        <v>24</v>
      </c>
      <c r="G4195" s="1" t="s">
        <v>25</v>
      </c>
      <c r="H4195">
        <v>2366288</v>
      </c>
      <c r="I4195">
        <v>2366363</v>
      </c>
      <c r="J4195" s="1" t="s">
        <v>26</v>
      </c>
      <c r="K4195" s="1" t="s">
        <v>24</v>
      </c>
      <c r="L4195" s="1" t="s">
        <v>24</v>
      </c>
      <c r="M4195" s="1" t="s">
        <v>24</v>
      </c>
      <c r="N4195" s="1" t="s">
        <v>5380</v>
      </c>
      <c r="O4195" s="1" t="s">
        <v>24</v>
      </c>
      <c r="P4195" s="1" t="s">
        <v>24</v>
      </c>
      <c r="Q4195" s="1" t="s">
        <v>5384</v>
      </c>
      <c r="R4195">
        <v>76</v>
      </c>
      <c r="T4195" s="1" t="s">
        <v>24</v>
      </c>
    </row>
    <row r="4196" spans="1:20" x14ac:dyDescent="0.55000000000000004">
      <c r="A4196" s="1" t="s">
        <v>20</v>
      </c>
      <c r="B4196" s="1" t="s">
        <v>203</v>
      </c>
      <c r="C4196" s="1" t="s">
        <v>22</v>
      </c>
      <c r="D4196" s="1" t="s">
        <v>23</v>
      </c>
      <c r="E4196" s="1" t="s">
        <v>5</v>
      </c>
      <c r="F4196" s="1" t="s">
        <v>24</v>
      </c>
      <c r="G4196" s="1" t="s">
        <v>25</v>
      </c>
      <c r="H4196">
        <v>2366407</v>
      </c>
      <c r="I4196">
        <v>2366481</v>
      </c>
      <c r="J4196" s="1" t="s">
        <v>26</v>
      </c>
      <c r="K4196" s="1" t="s">
        <v>24</v>
      </c>
      <c r="L4196" s="1" t="s">
        <v>24</v>
      </c>
      <c r="M4196" s="1" t="s">
        <v>24</v>
      </c>
      <c r="N4196" s="1" t="s">
        <v>24</v>
      </c>
      <c r="O4196" s="1" t="s">
        <v>24</v>
      </c>
      <c r="P4196" s="1" t="s">
        <v>24</v>
      </c>
      <c r="Q4196" s="1" t="s">
        <v>5385</v>
      </c>
      <c r="R4196">
        <v>75</v>
      </c>
      <c r="T4196" s="1" t="s">
        <v>24</v>
      </c>
    </row>
    <row r="4197" spans="1:20" x14ac:dyDescent="0.55000000000000004">
      <c r="A4197" s="1" t="s">
        <v>203</v>
      </c>
      <c r="B4197" s="1" t="s">
        <v>24</v>
      </c>
      <c r="C4197" s="1" t="s">
        <v>22</v>
      </c>
      <c r="D4197" s="1" t="s">
        <v>23</v>
      </c>
      <c r="E4197" s="1" t="s">
        <v>5</v>
      </c>
      <c r="F4197" s="1" t="s">
        <v>24</v>
      </c>
      <c r="G4197" s="1" t="s">
        <v>25</v>
      </c>
      <c r="H4197">
        <v>2366407</v>
      </c>
      <c r="I4197">
        <v>2366481</v>
      </c>
      <c r="J4197" s="1" t="s">
        <v>26</v>
      </c>
      <c r="K4197" s="1" t="s">
        <v>24</v>
      </c>
      <c r="L4197" s="1" t="s">
        <v>24</v>
      </c>
      <c r="M4197" s="1" t="s">
        <v>24</v>
      </c>
      <c r="N4197" s="1" t="s">
        <v>5380</v>
      </c>
      <c r="O4197" s="1" t="s">
        <v>24</v>
      </c>
      <c r="P4197" s="1" t="s">
        <v>24</v>
      </c>
      <c r="Q4197" s="1" t="s">
        <v>5385</v>
      </c>
      <c r="R4197">
        <v>75</v>
      </c>
      <c r="T4197" s="1" t="s">
        <v>24</v>
      </c>
    </row>
    <row r="4198" spans="1:20" x14ac:dyDescent="0.55000000000000004">
      <c r="A4198" s="1" t="s">
        <v>20</v>
      </c>
      <c r="B4198" s="1" t="s">
        <v>21</v>
      </c>
      <c r="C4198" s="1" t="s">
        <v>22</v>
      </c>
      <c r="D4198" s="1" t="s">
        <v>23</v>
      </c>
      <c r="E4198" s="1" t="s">
        <v>5</v>
      </c>
      <c r="F4198" s="1" t="s">
        <v>24</v>
      </c>
      <c r="G4198" s="1" t="s">
        <v>25</v>
      </c>
      <c r="H4198">
        <v>2366598</v>
      </c>
      <c r="I4198">
        <v>2367008</v>
      </c>
      <c r="J4198" s="1" t="s">
        <v>26</v>
      </c>
      <c r="K4198" s="1" t="s">
        <v>24</v>
      </c>
      <c r="L4198" s="1" t="s">
        <v>24</v>
      </c>
      <c r="M4198" s="1" t="s">
        <v>24</v>
      </c>
      <c r="N4198" s="1" t="s">
        <v>24</v>
      </c>
      <c r="O4198" s="1" t="s">
        <v>24</v>
      </c>
      <c r="P4198" s="1" t="s">
        <v>24</v>
      </c>
      <c r="Q4198" s="1" t="s">
        <v>5386</v>
      </c>
      <c r="R4198">
        <v>411</v>
      </c>
      <c r="T4198" s="1" t="s">
        <v>24</v>
      </c>
    </row>
    <row r="4199" spans="1:20" x14ac:dyDescent="0.55000000000000004">
      <c r="A4199" s="1" t="s">
        <v>28</v>
      </c>
      <c r="B4199" s="1" t="s">
        <v>29</v>
      </c>
      <c r="C4199" s="1" t="s">
        <v>22</v>
      </c>
      <c r="D4199" s="1" t="s">
        <v>23</v>
      </c>
      <c r="E4199" s="1" t="s">
        <v>5</v>
      </c>
      <c r="F4199" s="1" t="s">
        <v>24</v>
      </c>
      <c r="G4199" s="1" t="s">
        <v>25</v>
      </c>
      <c r="H4199">
        <v>2366598</v>
      </c>
      <c r="I4199">
        <v>2367008</v>
      </c>
      <c r="J4199" s="1" t="s">
        <v>26</v>
      </c>
      <c r="K4199" s="1" t="s">
        <v>5387</v>
      </c>
      <c r="L4199" s="1" t="s">
        <v>24</v>
      </c>
      <c r="M4199" s="1" t="s">
        <v>24</v>
      </c>
      <c r="N4199" s="1" t="s">
        <v>73</v>
      </c>
      <c r="O4199" s="1" t="s">
        <v>24</v>
      </c>
      <c r="P4199" s="1" t="s">
        <v>24</v>
      </c>
      <c r="Q4199" s="1" t="s">
        <v>5386</v>
      </c>
      <c r="R4199">
        <v>411</v>
      </c>
      <c r="S4199">
        <v>136</v>
      </c>
      <c r="T4199" s="1" t="s">
        <v>24</v>
      </c>
    </row>
    <row r="4200" spans="1:20" x14ac:dyDescent="0.55000000000000004">
      <c r="A4200" s="1" t="s">
        <v>20</v>
      </c>
      <c r="B4200" s="1" t="s">
        <v>21</v>
      </c>
      <c r="C4200" s="1" t="s">
        <v>22</v>
      </c>
      <c r="D4200" s="1" t="s">
        <v>23</v>
      </c>
      <c r="E4200" s="1" t="s">
        <v>5</v>
      </c>
      <c r="F4200" s="1" t="s">
        <v>24</v>
      </c>
      <c r="G4200" s="1" t="s">
        <v>25</v>
      </c>
      <c r="H4200">
        <v>2367005</v>
      </c>
      <c r="I4200">
        <v>2368753</v>
      </c>
      <c r="J4200" s="1" t="s">
        <v>26</v>
      </c>
      <c r="K4200" s="1" t="s">
        <v>24</v>
      </c>
      <c r="L4200" s="1" t="s">
        <v>24</v>
      </c>
      <c r="M4200" s="1" t="s">
        <v>24</v>
      </c>
      <c r="N4200" s="1" t="s">
        <v>24</v>
      </c>
      <c r="O4200" s="1" t="s">
        <v>24</v>
      </c>
      <c r="P4200" s="1" t="s">
        <v>24</v>
      </c>
      <c r="Q4200" s="1" t="s">
        <v>5388</v>
      </c>
      <c r="R4200">
        <v>1749</v>
      </c>
      <c r="T4200" s="1" t="s">
        <v>24</v>
      </c>
    </row>
    <row r="4201" spans="1:20" x14ac:dyDescent="0.55000000000000004">
      <c r="A4201" s="1" t="s">
        <v>28</v>
      </c>
      <c r="B4201" s="1" t="s">
        <v>29</v>
      </c>
      <c r="C4201" s="1" t="s">
        <v>22</v>
      </c>
      <c r="D4201" s="1" t="s">
        <v>23</v>
      </c>
      <c r="E4201" s="1" t="s">
        <v>5</v>
      </c>
      <c r="F4201" s="1" t="s">
        <v>24</v>
      </c>
      <c r="G4201" s="1" t="s">
        <v>25</v>
      </c>
      <c r="H4201">
        <v>2367005</v>
      </c>
      <c r="I4201">
        <v>2368753</v>
      </c>
      <c r="J4201" s="1" t="s">
        <v>26</v>
      </c>
      <c r="K4201" s="1" t="s">
        <v>5389</v>
      </c>
      <c r="L4201" s="1" t="s">
        <v>24</v>
      </c>
      <c r="M4201" s="1" t="s">
        <v>24</v>
      </c>
      <c r="N4201" s="1" t="s">
        <v>5390</v>
      </c>
      <c r="O4201" s="1" t="s">
        <v>24</v>
      </c>
      <c r="P4201" s="1" t="s">
        <v>24</v>
      </c>
      <c r="Q4201" s="1" t="s">
        <v>5388</v>
      </c>
      <c r="R4201">
        <v>1749</v>
      </c>
      <c r="S4201">
        <v>582</v>
      </c>
      <c r="T4201" s="1" t="s">
        <v>24</v>
      </c>
    </row>
    <row r="4202" spans="1:20" x14ac:dyDescent="0.55000000000000004">
      <c r="A4202" s="1" t="s">
        <v>20</v>
      </c>
      <c r="B4202" s="1" t="s">
        <v>21</v>
      </c>
      <c r="C4202" s="1" t="s">
        <v>22</v>
      </c>
      <c r="D4202" s="1" t="s">
        <v>23</v>
      </c>
      <c r="E4202" s="1" t="s">
        <v>5</v>
      </c>
      <c r="F4202" s="1" t="s">
        <v>24</v>
      </c>
      <c r="G4202" s="1" t="s">
        <v>25</v>
      </c>
      <c r="H4202">
        <v>2368976</v>
      </c>
      <c r="I4202">
        <v>2369116</v>
      </c>
      <c r="J4202" s="1" t="s">
        <v>26</v>
      </c>
      <c r="K4202" s="1" t="s">
        <v>24</v>
      </c>
      <c r="L4202" s="1" t="s">
        <v>24</v>
      </c>
      <c r="M4202" s="1" t="s">
        <v>24</v>
      </c>
      <c r="N4202" s="1" t="s">
        <v>24</v>
      </c>
      <c r="O4202" s="1" t="s">
        <v>24</v>
      </c>
      <c r="P4202" s="1" t="s">
        <v>24</v>
      </c>
      <c r="Q4202" s="1" t="s">
        <v>5391</v>
      </c>
      <c r="R4202">
        <v>141</v>
      </c>
      <c r="T4202" s="1" t="s">
        <v>24</v>
      </c>
    </row>
    <row r="4203" spans="1:20" x14ac:dyDescent="0.55000000000000004">
      <c r="A4203" s="1" t="s">
        <v>28</v>
      </c>
      <c r="B4203" s="1" t="s">
        <v>29</v>
      </c>
      <c r="C4203" s="1" t="s">
        <v>22</v>
      </c>
      <c r="D4203" s="1" t="s">
        <v>23</v>
      </c>
      <c r="E4203" s="1" t="s">
        <v>5</v>
      </c>
      <c r="F4203" s="1" t="s">
        <v>24</v>
      </c>
      <c r="G4203" s="1" t="s">
        <v>25</v>
      </c>
      <c r="H4203">
        <v>2368976</v>
      </c>
      <c r="I4203">
        <v>2369116</v>
      </c>
      <c r="J4203" s="1" t="s">
        <v>26</v>
      </c>
      <c r="K4203" s="1" t="s">
        <v>5392</v>
      </c>
      <c r="L4203" s="1" t="s">
        <v>24</v>
      </c>
      <c r="M4203" s="1" t="s">
        <v>24</v>
      </c>
      <c r="N4203" s="1" t="s">
        <v>73</v>
      </c>
      <c r="O4203" s="1" t="s">
        <v>24</v>
      </c>
      <c r="P4203" s="1" t="s">
        <v>24</v>
      </c>
      <c r="Q4203" s="1" t="s">
        <v>5391</v>
      </c>
      <c r="R4203">
        <v>141</v>
      </c>
      <c r="S4203">
        <v>46</v>
      </c>
      <c r="T4203" s="1" t="s">
        <v>24</v>
      </c>
    </row>
    <row r="4204" spans="1:20" x14ac:dyDescent="0.55000000000000004">
      <c r="A4204" s="1" t="s">
        <v>20</v>
      </c>
      <c r="B4204" s="1" t="s">
        <v>21</v>
      </c>
      <c r="C4204" s="1" t="s">
        <v>22</v>
      </c>
      <c r="D4204" s="1" t="s">
        <v>23</v>
      </c>
      <c r="E4204" s="1" t="s">
        <v>5</v>
      </c>
      <c r="F4204" s="1" t="s">
        <v>24</v>
      </c>
      <c r="G4204" s="1" t="s">
        <v>25</v>
      </c>
      <c r="H4204">
        <v>2369394</v>
      </c>
      <c r="I4204">
        <v>2369960</v>
      </c>
      <c r="J4204" s="1" t="s">
        <v>26</v>
      </c>
      <c r="K4204" s="1" t="s">
        <v>24</v>
      </c>
      <c r="L4204" s="1" t="s">
        <v>24</v>
      </c>
      <c r="M4204" s="1" t="s">
        <v>24</v>
      </c>
      <c r="N4204" s="1" t="s">
        <v>24</v>
      </c>
      <c r="O4204" s="1" t="s">
        <v>24</v>
      </c>
      <c r="P4204" s="1" t="s">
        <v>24</v>
      </c>
      <c r="Q4204" s="1" t="s">
        <v>5393</v>
      </c>
      <c r="R4204">
        <v>567</v>
      </c>
      <c r="T4204" s="1" t="s">
        <v>24</v>
      </c>
    </row>
    <row r="4205" spans="1:20" x14ac:dyDescent="0.55000000000000004">
      <c r="A4205" s="1" t="s">
        <v>28</v>
      </c>
      <c r="B4205" s="1" t="s">
        <v>29</v>
      </c>
      <c r="C4205" s="1" t="s">
        <v>22</v>
      </c>
      <c r="D4205" s="1" t="s">
        <v>23</v>
      </c>
      <c r="E4205" s="1" t="s">
        <v>5</v>
      </c>
      <c r="F4205" s="1" t="s">
        <v>24</v>
      </c>
      <c r="G4205" s="1" t="s">
        <v>25</v>
      </c>
      <c r="H4205">
        <v>2369394</v>
      </c>
      <c r="I4205">
        <v>2369960</v>
      </c>
      <c r="J4205" s="1" t="s">
        <v>26</v>
      </c>
      <c r="K4205" s="1" t="s">
        <v>5394</v>
      </c>
      <c r="L4205" s="1" t="s">
        <v>24</v>
      </c>
      <c r="M4205" s="1" t="s">
        <v>24</v>
      </c>
      <c r="N4205" s="1" t="s">
        <v>2183</v>
      </c>
      <c r="O4205" s="1" t="s">
        <v>24</v>
      </c>
      <c r="P4205" s="1" t="s">
        <v>24</v>
      </c>
      <c r="Q4205" s="1" t="s">
        <v>5393</v>
      </c>
      <c r="R4205">
        <v>567</v>
      </c>
      <c r="S4205">
        <v>188</v>
      </c>
      <c r="T4205" s="1" t="s">
        <v>24</v>
      </c>
    </row>
    <row r="4206" spans="1:20" x14ac:dyDescent="0.55000000000000004">
      <c r="A4206" s="1" t="s">
        <v>20</v>
      </c>
      <c r="B4206" s="1" t="s">
        <v>21</v>
      </c>
      <c r="C4206" s="1" t="s">
        <v>22</v>
      </c>
      <c r="D4206" s="1" t="s">
        <v>23</v>
      </c>
      <c r="E4206" s="1" t="s">
        <v>5</v>
      </c>
      <c r="F4206" s="1" t="s">
        <v>24</v>
      </c>
      <c r="G4206" s="1" t="s">
        <v>25</v>
      </c>
      <c r="H4206">
        <v>2369957</v>
      </c>
      <c r="I4206">
        <v>2370301</v>
      </c>
      <c r="J4206" s="1" t="s">
        <v>26</v>
      </c>
      <c r="K4206" s="1" t="s">
        <v>24</v>
      </c>
      <c r="L4206" s="1" t="s">
        <v>24</v>
      </c>
      <c r="M4206" s="1" t="s">
        <v>24</v>
      </c>
      <c r="N4206" s="1" t="s">
        <v>24</v>
      </c>
      <c r="O4206" s="1" t="s">
        <v>24</v>
      </c>
      <c r="P4206" s="1" t="s">
        <v>24</v>
      </c>
      <c r="Q4206" s="1" t="s">
        <v>5395</v>
      </c>
      <c r="R4206">
        <v>345</v>
      </c>
      <c r="T4206" s="1" t="s">
        <v>24</v>
      </c>
    </row>
    <row r="4207" spans="1:20" x14ac:dyDescent="0.55000000000000004">
      <c r="A4207" s="1" t="s">
        <v>28</v>
      </c>
      <c r="B4207" s="1" t="s">
        <v>29</v>
      </c>
      <c r="C4207" s="1" t="s">
        <v>22</v>
      </c>
      <c r="D4207" s="1" t="s">
        <v>23</v>
      </c>
      <c r="E4207" s="1" t="s">
        <v>5</v>
      </c>
      <c r="F4207" s="1" t="s">
        <v>24</v>
      </c>
      <c r="G4207" s="1" t="s">
        <v>25</v>
      </c>
      <c r="H4207">
        <v>2369957</v>
      </c>
      <c r="I4207">
        <v>2370301</v>
      </c>
      <c r="J4207" s="1" t="s">
        <v>26</v>
      </c>
      <c r="K4207" s="1" t="s">
        <v>5396</v>
      </c>
      <c r="L4207" s="1" t="s">
        <v>24</v>
      </c>
      <c r="M4207" s="1" t="s">
        <v>24</v>
      </c>
      <c r="N4207" s="1" t="s">
        <v>5397</v>
      </c>
      <c r="O4207" s="1" t="s">
        <v>24</v>
      </c>
      <c r="P4207" s="1" t="s">
        <v>24</v>
      </c>
      <c r="Q4207" s="1" t="s">
        <v>5395</v>
      </c>
      <c r="R4207">
        <v>345</v>
      </c>
      <c r="S4207">
        <v>114</v>
      </c>
      <c r="T4207" s="1" t="s">
        <v>24</v>
      </c>
    </row>
    <row r="4208" spans="1:20" x14ac:dyDescent="0.55000000000000004">
      <c r="A4208" s="1" t="s">
        <v>20</v>
      </c>
      <c r="B4208" s="1" t="s">
        <v>21</v>
      </c>
      <c r="C4208" s="1" t="s">
        <v>22</v>
      </c>
      <c r="D4208" s="1" t="s">
        <v>23</v>
      </c>
      <c r="E4208" s="1" t="s">
        <v>5</v>
      </c>
      <c r="F4208" s="1" t="s">
        <v>24</v>
      </c>
      <c r="G4208" s="1" t="s">
        <v>25</v>
      </c>
      <c r="H4208">
        <v>2370471</v>
      </c>
      <c r="I4208">
        <v>2373053</v>
      </c>
      <c r="J4208" s="1" t="s">
        <v>67</v>
      </c>
      <c r="K4208" s="1" t="s">
        <v>24</v>
      </c>
      <c r="L4208" s="1" t="s">
        <v>24</v>
      </c>
      <c r="M4208" s="1" t="s">
        <v>24</v>
      </c>
      <c r="N4208" s="1" t="s">
        <v>24</v>
      </c>
      <c r="O4208" s="1" t="s">
        <v>24</v>
      </c>
      <c r="P4208" s="1" t="s">
        <v>24</v>
      </c>
      <c r="Q4208" s="1" t="s">
        <v>5398</v>
      </c>
      <c r="R4208">
        <v>2583</v>
      </c>
      <c r="T4208" s="1" t="s">
        <v>24</v>
      </c>
    </row>
    <row r="4209" spans="1:20" x14ac:dyDescent="0.55000000000000004">
      <c r="A4209" s="1" t="s">
        <v>28</v>
      </c>
      <c r="B4209" s="1" t="s">
        <v>29</v>
      </c>
      <c r="C4209" s="1" t="s">
        <v>22</v>
      </c>
      <c r="D4209" s="1" t="s">
        <v>23</v>
      </c>
      <c r="E4209" s="1" t="s">
        <v>5</v>
      </c>
      <c r="F4209" s="1" t="s">
        <v>24</v>
      </c>
      <c r="G4209" s="1" t="s">
        <v>25</v>
      </c>
      <c r="H4209">
        <v>2370471</v>
      </c>
      <c r="I4209">
        <v>2373053</v>
      </c>
      <c r="J4209" s="1" t="s">
        <v>67</v>
      </c>
      <c r="K4209" s="1" t="s">
        <v>5399</v>
      </c>
      <c r="L4209" s="1" t="s">
        <v>24</v>
      </c>
      <c r="M4209" s="1" t="s">
        <v>24</v>
      </c>
      <c r="N4209" s="1" t="s">
        <v>73</v>
      </c>
      <c r="O4209" s="1" t="s">
        <v>24</v>
      </c>
      <c r="P4209" s="1" t="s">
        <v>24</v>
      </c>
      <c r="Q4209" s="1" t="s">
        <v>5398</v>
      </c>
      <c r="R4209">
        <v>2583</v>
      </c>
      <c r="S4209">
        <v>860</v>
      </c>
      <c r="T4209" s="1" t="s">
        <v>24</v>
      </c>
    </row>
    <row r="4210" spans="1:20" x14ac:dyDescent="0.55000000000000004">
      <c r="A4210" s="1" t="s">
        <v>20</v>
      </c>
      <c r="B4210" s="1" t="s">
        <v>21</v>
      </c>
      <c r="C4210" s="1" t="s">
        <v>22</v>
      </c>
      <c r="D4210" s="1" t="s">
        <v>23</v>
      </c>
      <c r="E4210" s="1" t="s">
        <v>5</v>
      </c>
      <c r="F4210" s="1" t="s">
        <v>24</v>
      </c>
      <c r="G4210" s="1" t="s">
        <v>25</v>
      </c>
      <c r="H4210">
        <v>2373145</v>
      </c>
      <c r="I4210">
        <v>2373507</v>
      </c>
      <c r="J4210" s="1" t="s">
        <v>26</v>
      </c>
      <c r="K4210" s="1" t="s">
        <v>24</v>
      </c>
      <c r="L4210" s="1" t="s">
        <v>24</v>
      </c>
      <c r="M4210" s="1" t="s">
        <v>24</v>
      </c>
      <c r="N4210" s="1" t="s">
        <v>24</v>
      </c>
      <c r="O4210" s="1" t="s">
        <v>24</v>
      </c>
      <c r="P4210" s="1" t="s">
        <v>24</v>
      </c>
      <c r="Q4210" s="1" t="s">
        <v>5400</v>
      </c>
      <c r="R4210">
        <v>363</v>
      </c>
      <c r="T4210" s="1" t="s">
        <v>24</v>
      </c>
    </row>
    <row r="4211" spans="1:20" x14ac:dyDescent="0.55000000000000004">
      <c r="A4211" s="1" t="s">
        <v>28</v>
      </c>
      <c r="B4211" s="1" t="s">
        <v>29</v>
      </c>
      <c r="C4211" s="1" t="s">
        <v>22</v>
      </c>
      <c r="D4211" s="1" t="s">
        <v>23</v>
      </c>
      <c r="E4211" s="1" t="s">
        <v>5</v>
      </c>
      <c r="F4211" s="1" t="s">
        <v>24</v>
      </c>
      <c r="G4211" s="1" t="s">
        <v>25</v>
      </c>
      <c r="H4211">
        <v>2373145</v>
      </c>
      <c r="I4211">
        <v>2373507</v>
      </c>
      <c r="J4211" s="1" t="s">
        <v>26</v>
      </c>
      <c r="K4211" s="1" t="s">
        <v>5401</v>
      </c>
      <c r="L4211" s="1" t="s">
        <v>24</v>
      </c>
      <c r="M4211" s="1" t="s">
        <v>24</v>
      </c>
      <c r="N4211" s="1" t="s">
        <v>73</v>
      </c>
      <c r="O4211" s="1" t="s">
        <v>24</v>
      </c>
      <c r="P4211" s="1" t="s">
        <v>24</v>
      </c>
      <c r="Q4211" s="1" t="s">
        <v>5400</v>
      </c>
      <c r="R4211">
        <v>363</v>
      </c>
      <c r="S4211">
        <v>120</v>
      </c>
      <c r="T4211" s="1" t="s">
        <v>24</v>
      </c>
    </row>
    <row r="4212" spans="1:20" x14ac:dyDescent="0.55000000000000004">
      <c r="A4212" s="1" t="s">
        <v>20</v>
      </c>
      <c r="B4212" s="1" t="s">
        <v>21</v>
      </c>
      <c r="C4212" s="1" t="s">
        <v>22</v>
      </c>
      <c r="D4212" s="1" t="s">
        <v>23</v>
      </c>
      <c r="E4212" s="1" t="s">
        <v>5</v>
      </c>
      <c r="F4212" s="1" t="s">
        <v>24</v>
      </c>
      <c r="G4212" s="1" t="s">
        <v>25</v>
      </c>
      <c r="H4212">
        <v>2373604</v>
      </c>
      <c r="I4212">
        <v>2376936</v>
      </c>
      <c r="J4212" s="1" t="s">
        <v>67</v>
      </c>
      <c r="K4212" s="1" t="s">
        <v>24</v>
      </c>
      <c r="L4212" s="1" t="s">
        <v>24</v>
      </c>
      <c r="M4212" s="1" t="s">
        <v>24</v>
      </c>
      <c r="N4212" s="1" t="s">
        <v>24</v>
      </c>
      <c r="O4212" s="1" t="s">
        <v>24</v>
      </c>
      <c r="P4212" s="1" t="s">
        <v>24</v>
      </c>
      <c r="Q4212" s="1" t="s">
        <v>5402</v>
      </c>
      <c r="R4212">
        <v>3333</v>
      </c>
      <c r="T4212" s="1" t="s">
        <v>24</v>
      </c>
    </row>
    <row r="4213" spans="1:20" x14ac:dyDescent="0.55000000000000004">
      <c r="A4213" s="1" t="s">
        <v>28</v>
      </c>
      <c r="B4213" s="1" t="s">
        <v>29</v>
      </c>
      <c r="C4213" s="1" t="s">
        <v>22</v>
      </c>
      <c r="D4213" s="1" t="s">
        <v>23</v>
      </c>
      <c r="E4213" s="1" t="s">
        <v>5</v>
      </c>
      <c r="F4213" s="1" t="s">
        <v>24</v>
      </c>
      <c r="G4213" s="1" t="s">
        <v>25</v>
      </c>
      <c r="H4213">
        <v>2373604</v>
      </c>
      <c r="I4213">
        <v>2376936</v>
      </c>
      <c r="J4213" s="1" t="s">
        <v>67</v>
      </c>
      <c r="K4213" s="1" t="s">
        <v>5403</v>
      </c>
      <c r="L4213" s="1" t="s">
        <v>24</v>
      </c>
      <c r="M4213" s="1" t="s">
        <v>24</v>
      </c>
      <c r="N4213" s="1" t="s">
        <v>5404</v>
      </c>
      <c r="O4213" s="1" t="s">
        <v>24</v>
      </c>
      <c r="P4213" s="1" t="s">
        <v>24</v>
      </c>
      <c r="Q4213" s="1" t="s">
        <v>5402</v>
      </c>
      <c r="R4213">
        <v>3333</v>
      </c>
      <c r="S4213">
        <v>1110</v>
      </c>
      <c r="T4213" s="1" t="s">
        <v>24</v>
      </c>
    </row>
    <row r="4214" spans="1:20" x14ac:dyDescent="0.55000000000000004">
      <c r="A4214" s="1" t="s">
        <v>20</v>
      </c>
      <c r="B4214" s="1" t="s">
        <v>21</v>
      </c>
      <c r="C4214" s="1" t="s">
        <v>22</v>
      </c>
      <c r="D4214" s="1" t="s">
        <v>23</v>
      </c>
      <c r="E4214" s="1" t="s">
        <v>5</v>
      </c>
      <c r="F4214" s="1" t="s">
        <v>24</v>
      </c>
      <c r="G4214" s="1" t="s">
        <v>25</v>
      </c>
      <c r="H4214">
        <v>2377114</v>
      </c>
      <c r="I4214">
        <v>2377608</v>
      </c>
      <c r="J4214" s="1" t="s">
        <v>26</v>
      </c>
      <c r="K4214" s="1" t="s">
        <v>24</v>
      </c>
      <c r="L4214" s="1" t="s">
        <v>24</v>
      </c>
      <c r="M4214" s="1" t="s">
        <v>24</v>
      </c>
      <c r="N4214" s="1" t="s">
        <v>24</v>
      </c>
      <c r="O4214" s="1" t="s">
        <v>24</v>
      </c>
      <c r="P4214" s="1" t="s">
        <v>24</v>
      </c>
      <c r="Q4214" s="1" t="s">
        <v>5405</v>
      </c>
      <c r="R4214">
        <v>495</v>
      </c>
      <c r="T4214" s="1" t="s">
        <v>24</v>
      </c>
    </row>
    <row r="4215" spans="1:20" x14ac:dyDescent="0.55000000000000004">
      <c r="A4215" s="1" t="s">
        <v>28</v>
      </c>
      <c r="B4215" s="1" t="s">
        <v>29</v>
      </c>
      <c r="C4215" s="1" t="s">
        <v>22</v>
      </c>
      <c r="D4215" s="1" t="s">
        <v>23</v>
      </c>
      <c r="E4215" s="1" t="s">
        <v>5</v>
      </c>
      <c r="F4215" s="1" t="s">
        <v>24</v>
      </c>
      <c r="G4215" s="1" t="s">
        <v>25</v>
      </c>
      <c r="H4215">
        <v>2377114</v>
      </c>
      <c r="I4215">
        <v>2377608</v>
      </c>
      <c r="J4215" s="1" t="s">
        <v>26</v>
      </c>
      <c r="K4215" s="1" t="s">
        <v>5406</v>
      </c>
      <c r="L4215" s="1" t="s">
        <v>24</v>
      </c>
      <c r="M4215" s="1" t="s">
        <v>24</v>
      </c>
      <c r="N4215" s="1" t="s">
        <v>4667</v>
      </c>
      <c r="O4215" s="1" t="s">
        <v>24</v>
      </c>
      <c r="P4215" s="1" t="s">
        <v>24</v>
      </c>
      <c r="Q4215" s="1" t="s">
        <v>5405</v>
      </c>
      <c r="R4215">
        <v>495</v>
      </c>
      <c r="S4215">
        <v>164</v>
      </c>
      <c r="T4215" s="1" t="s">
        <v>24</v>
      </c>
    </row>
    <row r="4216" spans="1:20" x14ac:dyDescent="0.55000000000000004">
      <c r="A4216" s="1" t="s">
        <v>20</v>
      </c>
      <c r="B4216" s="1" t="s">
        <v>21</v>
      </c>
      <c r="C4216" s="1" t="s">
        <v>22</v>
      </c>
      <c r="D4216" s="1" t="s">
        <v>23</v>
      </c>
      <c r="E4216" s="1" t="s">
        <v>5</v>
      </c>
      <c r="F4216" s="1" t="s">
        <v>24</v>
      </c>
      <c r="G4216" s="1" t="s">
        <v>25</v>
      </c>
      <c r="H4216">
        <v>2377725</v>
      </c>
      <c r="I4216">
        <v>2379122</v>
      </c>
      <c r="J4216" s="1" t="s">
        <v>26</v>
      </c>
      <c r="K4216" s="1" t="s">
        <v>24</v>
      </c>
      <c r="L4216" s="1" t="s">
        <v>24</v>
      </c>
      <c r="M4216" s="1" t="s">
        <v>24</v>
      </c>
      <c r="N4216" s="1" t="s">
        <v>24</v>
      </c>
      <c r="O4216" s="1" t="s">
        <v>24</v>
      </c>
      <c r="P4216" s="1" t="s">
        <v>24</v>
      </c>
      <c r="Q4216" s="1" t="s">
        <v>5407</v>
      </c>
      <c r="R4216">
        <v>1398</v>
      </c>
      <c r="T4216" s="1" t="s">
        <v>24</v>
      </c>
    </row>
    <row r="4217" spans="1:20" x14ac:dyDescent="0.55000000000000004">
      <c r="A4217" s="1" t="s">
        <v>28</v>
      </c>
      <c r="B4217" s="1" t="s">
        <v>29</v>
      </c>
      <c r="C4217" s="1" t="s">
        <v>22</v>
      </c>
      <c r="D4217" s="1" t="s">
        <v>23</v>
      </c>
      <c r="E4217" s="1" t="s">
        <v>5</v>
      </c>
      <c r="F4217" s="1" t="s">
        <v>24</v>
      </c>
      <c r="G4217" s="1" t="s">
        <v>25</v>
      </c>
      <c r="H4217">
        <v>2377725</v>
      </c>
      <c r="I4217">
        <v>2379122</v>
      </c>
      <c r="J4217" s="1" t="s">
        <v>26</v>
      </c>
      <c r="K4217" s="1" t="s">
        <v>5408</v>
      </c>
      <c r="L4217" s="1" t="s">
        <v>24</v>
      </c>
      <c r="M4217" s="1" t="s">
        <v>24</v>
      </c>
      <c r="N4217" s="1" t="s">
        <v>270</v>
      </c>
      <c r="O4217" s="1" t="s">
        <v>24</v>
      </c>
      <c r="P4217" s="1" t="s">
        <v>24</v>
      </c>
      <c r="Q4217" s="1" t="s">
        <v>5407</v>
      </c>
      <c r="R4217">
        <v>1398</v>
      </c>
      <c r="S4217">
        <v>465</v>
      </c>
      <c r="T4217" s="1" t="s">
        <v>24</v>
      </c>
    </row>
    <row r="4218" spans="1:20" x14ac:dyDescent="0.55000000000000004">
      <c r="A4218" s="1" t="s">
        <v>20</v>
      </c>
      <c r="B4218" s="1" t="s">
        <v>21</v>
      </c>
      <c r="C4218" s="1" t="s">
        <v>22</v>
      </c>
      <c r="D4218" s="1" t="s">
        <v>23</v>
      </c>
      <c r="E4218" s="1" t="s">
        <v>5</v>
      </c>
      <c r="F4218" s="1" t="s">
        <v>24</v>
      </c>
      <c r="G4218" s="1" t="s">
        <v>25</v>
      </c>
      <c r="H4218">
        <v>2379553</v>
      </c>
      <c r="I4218">
        <v>2379729</v>
      </c>
      <c r="J4218" s="1" t="s">
        <v>26</v>
      </c>
      <c r="K4218" s="1" t="s">
        <v>24</v>
      </c>
      <c r="L4218" s="1" t="s">
        <v>24</v>
      </c>
      <c r="M4218" s="1" t="s">
        <v>24</v>
      </c>
      <c r="N4218" s="1" t="s">
        <v>24</v>
      </c>
      <c r="O4218" s="1" t="s">
        <v>24</v>
      </c>
      <c r="P4218" s="1" t="s">
        <v>24</v>
      </c>
      <c r="Q4218" s="1" t="s">
        <v>5409</v>
      </c>
      <c r="R4218">
        <v>177</v>
      </c>
      <c r="T4218" s="1" t="s">
        <v>24</v>
      </c>
    </row>
    <row r="4219" spans="1:20" x14ac:dyDescent="0.55000000000000004">
      <c r="A4219" s="1" t="s">
        <v>28</v>
      </c>
      <c r="B4219" s="1" t="s">
        <v>29</v>
      </c>
      <c r="C4219" s="1" t="s">
        <v>22</v>
      </c>
      <c r="D4219" s="1" t="s">
        <v>23</v>
      </c>
      <c r="E4219" s="1" t="s">
        <v>5</v>
      </c>
      <c r="F4219" s="1" t="s">
        <v>24</v>
      </c>
      <c r="G4219" s="1" t="s">
        <v>25</v>
      </c>
      <c r="H4219">
        <v>2379553</v>
      </c>
      <c r="I4219">
        <v>2379729</v>
      </c>
      <c r="J4219" s="1" t="s">
        <v>26</v>
      </c>
      <c r="K4219" s="1" t="s">
        <v>5410</v>
      </c>
      <c r="L4219" s="1" t="s">
        <v>24</v>
      </c>
      <c r="M4219" s="1" t="s">
        <v>24</v>
      </c>
      <c r="N4219" s="1" t="s">
        <v>5411</v>
      </c>
      <c r="O4219" s="1" t="s">
        <v>24</v>
      </c>
      <c r="P4219" s="1" t="s">
        <v>24</v>
      </c>
      <c r="Q4219" s="1" t="s">
        <v>5409</v>
      </c>
      <c r="R4219">
        <v>177</v>
      </c>
      <c r="S4219">
        <v>58</v>
      </c>
      <c r="T4219" s="1" t="s">
        <v>24</v>
      </c>
    </row>
    <row r="4220" spans="1:20" x14ac:dyDescent="0.55000000000000004">
      <c r="A4220" s="1" t="s">
        <v>20</v>
      </c>
      <c r="B4220" s="1" t="s">
        <v>21</v>
      </c>
      <c r="C4220" s="1" t="s">
        <v>22</v>
      </c>
      <c r="D4220" s="1" t="s">
        <v>23</v>
      </c>
      <c r="E4220" s="1" t="s">
        <v>5</v>
      </c>
      <c r="F4220" s="1" t="s">
        <v>24</v>
      </c>
      <c r="G4220" s="1" t="s">
        <v>25</v>
      </c>
      <c r="H4220">
        <v>2379930</v>
      </c>
      <c r="I4220">
        <v>2380487</v>
      </c>
      <c r="J4220" s="1" t="s">
        <v>26</v>
      </c>
      <c r="K4220" s="1" t="s">
        <v>24</v>
      </c>
      <c r="L4220" s="1" t="s">
        <v>24</v>
      </c>
      <c r="M4220" s="1" t="s">
        <v>24</v>
      </c>
      <c r="N4220" s="1" t="s">
        <v>24</v>
      </c>
      <c r="O4220" s="1" t="s">
        <v>24</v>
      </c>
      <c r="P4220" s="1" t="s">
        <v>24</v>
      </c>
      <c r="Q4220" s="1" t="s">
        <v>5412</v>
      </c>
      <c r="R4220">
        <v>558</v>
      </c>
      <c r="T4220" s="1" t="s">
        <v>24</v>
      </c>
    </row>
    <row r="4221" spans="1:20" x14ac:dyDescent="0.55000000000000004">
      <c r="A4221" s="1" t="s">
        <v>28</v>
      </c>
      <c r="B4221" s="1" t="s">
        <v>29</v>
      </c>
      <c r="C4221" s="1" t="s">
        <v>22</v>
      </c>
      <c r="D4221" s="1" t="s">
        <v>23</v>
      </c>
      <c r="E4221" s="1" t="s">
        <v>5</v>
      </c>
      <c r="F4221" s="1" t="s">
        <v>24</v>
      </c>
      <c r="G4221" s="1" t="s">
        <v>25</v>
      </c>
      <c r="H4221">
        <v>2379930</v>
      </c>
      <c r="I4221">
        <v>2380487</v>
      </c>
      <c r="J4221" s="1" t="s">
        <v>26</v>
      </c>
      <c r="K4221" s="1" t="s">
        <v>5413</v>
      </c>
      <c r="L4221" s="1" t="s">
        <v>24</v>
      </c>
      <c r="M4221" s="1" t="s">
        <v>24</v>
      </c>
      <c r="N4221" s="1" t="s">
        <v>5414</v>
      </c>
      <c r="O4221" s="1" t="s">
        <v>24</v>
      </c>
      <c r="P4221" s="1" t="s">
        <v>24</v>
      </c>
      <c r="Q4221" s="1" t="s">
        <v>5412</v>
      </c>
      <c r="R4221">
        <v>558</v>
      </c>
      <c r="S4221">
        <v>185</v>
      </c>
      <c r="T4221" s="1" t="s">
        <v>24</v>
      </c>
    </row>
    <row r="4222" spans="1:20" x14ac:dyDescent="0.55000000000000004">
      <c r="A4222" s="1" t="s">
        <v>20</v>
      </c>
      <c r="B4222" s="1" t="s">
        <v>21</v>
      </c>
      <c r="C4222" s="1" t="s">
        <v>22</v>
      </c>
      <c r="D4222" s="1" t="s">
        <v>23</v>
      </c>
      <c r="E4222" s="1" t="s">
        <v>5</v>
      </c>
      <c r="F4222" s="1" t="s">
        <v>24</v>
      </c>
      <c r="G4222" s="1" t="s">
        <v>25</v>
      </c>
      <c r="H4222">
        <v>2380500</v>
      </c>
      <c r="I4222">
        <v>2381318</v>
      </c>
      <c r="J4222" s="1" t="s">
        <v>26</v>
      </c>
      <c r="K4222" s="1" t="s">
        <v>24</v>
      </c>
      <c r="L4222" s="1" t="s">
        <v>24</v>
      </c>
      <c r="M4222" s="1" t="s">
        <v>24</v>
      </c>
      <c r="N4222" s="1" t="s">
        <v>24</v>
      </c>
      <c r="O4222" s="1" t="s">
        <v>24</v>
      </c>
      <c r="P4222" s="1" t="s">
        <v>24</v>
      </c>
      <c r="Q4222" s="1" t="s">
        <v>5415</v>
      </c>
      <c r="R4222">
        <v>819</v>
      </c>
      <c r="T4222" s="1" t="s">
        <v>24</v>
      </c>
    </row>
    <row r="4223" spans="1:20" x14ac:dyDescent="0.55000000000000004">
      <c r="A4223" s="1" t="s">
        <v>28</v>
      </c>
      <c r="B4223" s="1" t="s">
        <v>29</v>
      </c>
      <c r="C4223" s="1" t="s">
        <v>22</v>
      </c>
      <c r="D4223" s="1" t="s">
        <v>23</v>
      </c>
      <c r="E4223" s="1" t="s">
        <v>5</v>
      </c>
      <c r="F4223" s="1" t="s">
        <v>24</v>
      </c>
      <c r="G4223" s="1" t="s">
        <v>25</v>
      </c>
      <c r="H4223">
        <v>2380500</v>
      </c>
      <c r="I4223">
        <v>2381318</v>
      </c>
      <c r="J4223" s="1" t="s">
        <v>26</v>
      </c>
      <c r="K4223" s="1" t="s">
        <v>5416</v>
      </c>
      <c r="L4223" s="1" t="s">
        <v>24</v>
      </c>
      <c r="M4223" s="1" t="s">
        <v>24</v>
      </c>
      <c r="N4223" s="1" t="s">
        <v>5417</v>
      </c>
      <c r="O4223" s="1" t="s">
        <v>24</v>
      </c>
      <c r="P4223" s="1" t="s">
        <v>24</v>
      </c>
      <c r="Q4223" s="1" t="s">
        <v>5415</v>
      </c>
      <c r="R4223">
        <v>819</v>
      </c>
      <c r="S4223">
        <v>272</v>
      </c>
      <c r="T4223" s="1" t="s">
        <v>24</v>
      </c>
    </row>
    <row r="4224" spans="1:20" x14ac:dyDescent="0.55000000000000004">
      <c r="A4224" s="1" t="s">
        <v>20</v>
      </c>
      <c r="B4224" s="1" t="s">
        <v>21</v>
      </c>
      <c r="C4224" s="1" t="s">
        <v>22</v>
      </c>
      <c r="D4224" s="1" t="s">
        <v>23</v>
      </c>
      <c r="E4224" s="1" t="s">
        <v>5</v>
      </c>
      <c r="F4224" s="1" t="s">
        <v>24</v>
      </c>
      <c r="G4224" s="1" t="s">
        <v>25</v>
      </c>
      <c r="H4224">
        <v>2381315</v>
      </c>
      <c r="I4224">
        <v>2382763</v>
      </c>
      <c r="J4224" s="1" t="s">
        <v>26</v>
      </c>
      <c r="K4224" s="1" t="s">
        <v>24</v>
      </c>
      <c r="L4224" s="1" t="s">
        <v>24</v>
      </c>
      <c r="M4224" s="1" t="s">
        <v>24</v>
      </c>
      <c r="N4224" s="1" t="s">
        <v>24</v>
      </c>
      <c r="O4224" s="1" t="s">
        <v>24</v>
      </c>
      <c r="P4224" s="1" t="s">
        <v>24</v>
      </c>
      <c r="Q4224" s="1" t="s">
        <v>5418</v>
      </c>
      <c r="R4224">
        <v>1449</v>
      </c>
      <c r="T4224" s="1" t="s">
        <v>24</v>
      </c>
    </row>
    <row r="4225" spans="1:20" x14ac:dyDescent="0.55000000000000004">
      <c r="A4225" s="1" t="s">
        <v>28</v>
      </c>
      <c r="B4225" s="1" t="s">
        <v>29</v>
      </c>
      <c r="C4225" s="1" t="s">
        <v>22</v>
      </c>
      <c r="D4225" s="1" t="s">
        <v>23</v>
      </c>
      <c r="E4225" s="1" t="s">
        <v>5</v>
      </c>
      <c r="F4225" s="1" t="s">
        <v>24</v>
      </c>
      <c r="G4225" s="1" t="s">
        <v>25</v>
      </c>
      <c r="H4225">
        <v>2381315</v>
      </c>
      <c r="I4225">
        <v>2382763</v>
      </c>
      <c r="J4225" s="1" t="s">
        <v>26</v>
      </c>
      <c r="K4225" s="1" t="s">
        <v>5419</v>
      </c>
      <c r="L4225" s="1" t="s">
        <v>24</v>
      </c>
      <c r="M4225" s="1" t="s">
        <v>24</v>
      </c>
      <c r="N4225" s="1" t="s">
        <v>5420</v>
      </c>
      <c r="O4225" s="1" t="s">
        <v>24</v>
      </c>
      <c r="P4225" s="1" t="s">
        <v>24</v>
      </c>
      <c r="Q4225" s="1" t="s">
        <v>5418</v>
      </c>
      <c r="R4225">
        <v>1449</v>
      </c>
      <c r="S4225">
        <v>482</v>
      </c>
      <c r="T4225" s="1" t="s">
        <v>24</v>
      </c>
    </row>
    <row r="4226" spans="1:20" x14ac:dyDescent="0.55000000000000004">
      <c r="A4226" s="1" t="s">
        <v>20</v>
      </c>
      <c r="B4226" s="1" t="s">
        <v>21</v>
      </c>
      <c r="C4226" s="1" t="s">
        <v>22</v>
      </c>
      <c r="D4226" s="1" t="s">
        <v>23</v>
      </c>
      <c r="E4226" s="1" t="s">
        <v>5</v>
      </c>
      <c r="F4226" s="1" t="s">
        <v>24</v>
      </c>
      <c r="G4226" s="1" t="s">
        <v>25</v>
      </c>
      <c r="H4226">
        <v>2382779</v>
      </c>
      <c r="I4226">
        <v>2383066</v>
      </c>
      <c r="J4226" s="1" t="s">
        <v>26</v>
      </c>
      <c r="K4226" s="1" t="s">
        <v>24</v>
      </c>
      <c r="L4226" s="1" t="s">
        <v>24</v>
      </c>
      <c r="M4226" s="1" t="s">
        <v>24</v>
      </c>
      <c r="N4226" s="1" t="s">
        <v>24</v>
      </c>
      <c r="O4226" s="1" t="s">
        <v>24</v>
      </c>
      <c r="P4226" s="1" t="s">
        <v>24</v>
      </c>
      <c r="Q4226" s="1" t="s">
        <v>5421</v>
      </c>
      <c r="R4226">
        <v>288</v>
      </c>
      <c r="T4226" s="1" t="s">
        <v>24</v>
      </c>
    </row>
    <row r="4227" spans="1:20" x14ac:dyDescent="0.55000000000000004">
      <c r="A4227" s="1" t="s">
        <v>28</v>
      </c>
      <c r="B4227" s="1" t="s">
        <v>29</v>
      </c>
      <c r="C4227" s="1" t="s">
        <v>22</v>
      </c>
      <c r="D4227" s="1" t="s">
        <v>23</v>
      </c>
      <c r="E4227" s="1" t="s">
        <v>5</v>
      </c>
      <c r="F4227" s="1" t="s">
        <v>24</v>
      </c>
      <c r="G4227" s="1" t="s">
        <v>25</v>
      </c>
      <c r="H4227">
        <v>2382779</v>
      </c>
      <c r="I4227">
        <v>2383066</v>
      </c>
      <c r="J4227" s="1" t="s">
        <v>26</v>
      </c>
      <c r="K4227" s="1" t="s">
        <v>5422</v>
      </c>
      <c r="L4227" s="1" t="s">
        <v>24</v>
      </c>
      <c r="M4227" s="1" t="s">
        <v>24</v>
      </c>
      <c r="N4227" s="1" t="s">
        <v>73</v>
      </c>
      <c r="O4227" s="1" t="s">
        <v>24</v>
      </c>
      <c r="P4227" s="1" t="s">
        <v>24</v>
      </c>
      <c r="Q4227" s="1" t="s">
        <v>5421</v>
      </c>
      <c r="R4227">
        <v>288</v>
      </c>
      <c r="S4227">
        <v>95</v>
      </c>
      <c r="T4227" s="1" t="s">
        <v>24</v>
      </c>
    </row>
    <row r="4228" spans="1:20" x14ac:dyDescent="0.55000000000000004">
      <c r="A4228" s="1" t="s">
        <v>20</v>
      </c>
      <c r="B4228" s="1" t="s">
        <v>21</v>
      </c>
      <c r="C4228" s="1" t="s">
        <v>22</v>
      </c>
      <c r="D4228" s="1" t="s">
        <v>23</v>
      </c>
      <c r="E4228" s="1" t="s">
        <v>5</v>
      </c>
      <c r="F4228" s="1" t="s">
        <v>24</v>
      </c>
      <c r="G4228" s="1" t="s">
        <v>25</v>
      </c>
      <c r="H4228">
        <v>2383079</v>
      </c>
      <c r="I4228">
        <v>2384320</v>
      </c>
      <c r="J4228" s="1" t="s">
        <v>26</v>
      </c>
      <c r="K4228" s="1" t="s">
        <v>24</v>
      </c>
      <c r="L4228" s="1" t="s">
        <v>24</v>
      </c>
      <c r="M4228" s="1" t="s">
        <v>24</v>
      </c>
      <c r="N4228" s="1" t="s">
        <v>24</v>
      </c>
      <c r="O4228" s="1" t="s">
        <v>24</v>
      </c>
      <c r="P4228" s="1" t="s">
        <v>24</v>
      </c>
      <c r="Q4228" s="1" t="s">
        <v>5423</v>
      </c>
      <c r="R4228">
        <v>1242</v>
      </c>
      <c r="T4228" s="1" t="s">
        <v>24</v>
      </c>
    </row>
    <row r="4229" spans="1:20" x14ac:dyDescent="0.55000000000000004">
      <c r="A4229" s="1" t="s">
        <v>28</v>
      </c>
      <c r="B4229" s="1" t="s">
        <v>29</v>
      </c>
      <c r="C4229" s="1" t="s">
        <v>22</v>
      </c>
      <c r="D4229" s="1" t="s">
        <v>23</v>
      </c>
      <c r="E4229" s="1" t="s">
        <v>5</v>
      </c>
      <c r="F4229" s="1" t="s">
        <v>24</v>
      </c>
      <c r="G4229" s="1" t="s">
        <v>25</v>
      </c>
      <c r="H4229">
        <v>2383079</v>
      </c>
      <c r="I4229">
        <v>2384320</v>
      </c>
      <c r="J4229" s="1" t="s">
        <v>26</v>
      </c>
      <c r="K4229" s="1" t="s">
        <v>5424</v>
      </c>
      <c r="L4229" s="1" t="s">
        <v>24</v>
      </c>
      <c r="M4229" s="1" t="s">
        <v>24</v>
      </c>
      <c r="N4229" s="1" t="s">
        <v>181</v>
      </c>
      <c r="O4229" s="1" t="s">
        <v>24</v>
      </c>
      <c r="P4229" s="1" t="s">
        <v>24</v>
      </c>
      <c r="Q4229" s="1" t="s">
        <v>5423</v>
      </c>
      <c r="R4229">
        <v>1242</v>
      </c>
      <c r="S4229">
        <v>413</v>
      </c>
      <c r="T4229" s="1" t="s">
        <v>24</v>
      </c>
    </row>
    <row r="4230" spans="1:20" x14ac:dyDescent="0.55000000000000004">
      <c r="A4230" s="1" t="s">
        <v>20</v>
      </c>
      <c r="B4230" s="1" t="s">
        <v>21</v>
      </c>
      <c r="C4230" s="1" t="s">
        <v>22</v>
      </c>
      <c r="D4230" s="1" t="s">
        <v>23</v>
      </c>
      <c r="E4230" s="1" t="s">
        <v>5</v>
      </c>
      <c r="F4230" s="1" t="s">
        <v>24</v>
      </c>
      <c r="G4230" s="1" t="s">
        <v>25</v>
      </c>
      <c r="H4230">
        <v>2384323</v>
      </c>
      <c r="I4230">
        <v>2386005</v>
      </c>
      <c r="J4230" s="1" t="s">
        <v>26</v>
      </c>
      <c r="K4230" s="1" t="s">
        <v>24</v>
      </c>
      <c r="L4230" s="1" t="s">
        <v>24</v>
      </c>
      <c r="M4230" s="1" t="s">
        <v>24</v>
      </c>
      <c r="N4230" s="1" t="s">
        <v>24</v>
      </c>
      <c r="O4230" s="1" t="s">
        <v>24</v>
      </c>
      <c r="P4230" s="1" t="s">
        <v>24</v>
      </c>
      <c r="Q4230" s="1" t="s">
        <v>5425</v>
      </c>
      <c r="R4230">
        <v>1683</v>
      </c>
      <c r="T4230" s="1" t="s">
        <v>24</v>
      </c>
    </row>
    <row r="4231" spans="1:20" x14ac:dyDescent="0.55000000000000004">
      <c r="A4231" s="1" t="s">
        <v>28</v>
      </c>
      <c r="B4231" s="1" t="s">
        <v>29</v>
      </c>
      <c r="C4231" s="1" t="s">
        <v>22</v>
      </c>
      <c r="D4231" s="1" t="s">
        <v>23</v>
      </c>
      <c r="E4231" s="1" t="s">
        <v>5</v>
      </c>
      <c r="F4231" s="1" t="s">
        <v>24</v>
      </c>
      <c r="G4231" s="1" t="s">
        <v>25</v>
      </c>
      <c r="H4231">
        <v>2384323</v>
      </c>
      <c r="I4231">
        <v>2386005</v>
      </c>
      <c r="J4231" s="1" t="s">
        <v>26</v>
      </c>
      <c r="K4231" s="1" t="s">
        <v>5426</v>
      </c>
      <c r="L4231" s="1" t="s">
        <v>24</v>
      </c>
      <c r="M4231" s="1" t="s">
        <v>24</v>
      </c>
      <c r="N4231" s="1" t="s">
        <v>5427</v>
      </c>
      <c r="O4231" s="1" t="s">
        <v>24</v>
      </c>
      <c r="P4231" s="1" t="s">
        <v>24</v>
      </c>
      <c r="Q4231" s="1" t="s">
        <v>5425</v>
      </c>
      <c r="R4231">
        <v>1683</v>
      </c>
      <c r="S4231">
        <v>560</v>
      </c>
      <c r="T4231" s="1" t="s">
        <v>24</v>
      </c>
    </row>
    <row r="4232" spans="1:20" x14ac:dyDescent="0.55000000000000004">
      <c r="A4232" s="1" t="s">
        <v>20</v>
      </c>
      <c r="B4232" s="1" t="s">
        <v>21</v>
      </c>
      <c r="C4232" s="1" t="s">
        <v>22</v>
      </c>
      <c r="D4232" s="1" t="s">
        <v>23</v>
      </c>
      <c r="E4232" s="1" t="s">
        <v>5</v>
      </c>
      <c r="F4232" s="1" t="s">
        <v>24</v>
      </c>
      <c r="G4232" s="1" t="s">
        <v>25</v>
      </c>
      <c r="H4232">
        <v>2386030</v>
      </c>
      <c r="I4232">
        <v>2386995</v>
      </c>
      <c r="J4232" s="1" t="s">
        <v>26</v>
      </c>
      <c r="K4232" s="1" t="s">
        <v>24</v>
      </c>
      <c r="L4232" s="1" t="s">
        <v>24</v>
      </c>
      <c r="M4232" s="1" t="s">
        <v>24</v>
      </c>
      <c r="N4232" s="1" t="s">
        <v>24</v>
      </c>
      <c r="O4232" s="1" t="s">
        <v>24</v>
      </c>
      <c r="P4232" s="1" t="s">
        <v>24</v>
      </c>
      <c r="Q4232" s="1" t="s">
        <v>5428</v>
      </c>
      <c r="R4232">
        <v>966</v>
      </c>
      <c r="T4232" s="1" t="s">
        <v>24</v>
      </c>
    </row>
    <row r="4233" spans="1:20" x14ac:dyDescent="0.55000000000000004">
      <c r="A4233" s="1" t="s">
        <v>28</v>
      </c>
      <c r="B4233" s="1" t="s">
        <v>29</v>
      </c>
      <c r="C4233" s="1" t="s">
        <v>22</v>
      </c>
      <c r="D4233" s="1" t="s">
        <v>23</v>
      </c>
      <c r="E4233" s="1" t="s">
        <v>5</v>
      </c>
      <c r="F4233" s="1" t="s">
        <v>24</v>
      </c>
      <c r="G4233" s="1" t="s">
        <v>25</v>
      </c>
      <c r="H4233">
        <v>2386030</v>
      </c>
      <c r="I4233">
        <v>2386995</v>
      </c>
      <c r="J4233" s="1" t="s">
        <v>26</v>
      </c>
      <c r="K4233" s="1" t="s">
        <v>5429</v>
      </c>
      <c r="L4233" s="1" t="s">
        <v>24</v>
      </c>
      <c r="M4233" s="1" t="s">
        <v>24</v>
      </c>
      <c r="N4233" s="1" t="s">
        <v>5430</v>
      </c>
      <c r="O4233" s="1" t="s">
        <v>24</v>
      </c>
      <c r="P4233" s="1" t="s">
        <v>24</v>
      </c>
      <c r="Q4233" s="1" t="s">
        <v>5428</v>
      </c>
      <c r="R4233">
        <v>966</v>
      </c>
      <c r="S4233">
        <v>321</v>
      </c>
      <c r="T4233" s="1" t="s">
        <v>24</v>
      </c>
    </row>
    <row r="4234" spans="1:20" x14ac:dyDescent="0.55000000000000004">
      <c r="A4234" s="1" t="s">
        <v>20</v>
      </c>
      <c r="B4234" s="1" t="s">
        <v>21</v>
      </c>
      <c r="C4234" s="1" t="s">
        <v>22</v>
      </c>
      <c r="D4234" s="1" t="s">
        <v>23</v>
      </c>
      <c r="E4234" s="1" t="s">
        <v>5</v>
      </c>
      <c r="F4234" s="1" t="s">
        <v>24</v>
      </c>
      <c r="G4234" s="1" t="s">
        <v>25</v>
      </c>
      <c r="H4234">
        <v>2387005</v>
      </c>
      <c r="I4234">
        <v>2387979</v>
      </c>
      <c r="J4234" s="1" t="s">
        <v>26</v>
      </c>
      <c r="K4234" s="1" t="s">
        <v>24</v>
      </c>
      <c r="L4234" s="1" t="s">
        <v>24</v>
      </c>
      <c r="M4234" s="1" t="s">
        <v>24</v>
      </c>
      <c r="N4234" s="1" t="s">
        <v>24</v>
      </c>
      <c r="O4234" s="1" t="s">
        <v>24</v>
      </c>
      <c r="P4234" s="1" t="s">
        <v>24</v>
      </c>
      <c r="Q4234" s="1" t="s">
        <v>5431</v>
      </c>
      <c r="R4234">
        <v>975</v>
      </c>
      <c r="T4234" s="1" t="s">
        <v>24</v>
      </c>
    </row>
    <row r="4235" spans="1:20" x14ac:dyDescent="0.55000000000000004">
      <c r="A4235" s="1" t="s">
        <v>28</v>
      </c>
      <c r="B4235" s="1" t="s">
        <v>29</v>
      </c>
      <c r="C4235" s="1" t="s">
        <v>22</v>
      </c>
      <c r="D4235" s="1" t="s">
        <v>23</v>
      </c>
      <c r="E4235" s="1" t="s">
        <v>5</v>
      </c>
      <c r="F4235" s="1" t="s">
        <v>24</v>
      </c>
      <c r="G4235" s="1" t="s">
        <v>25</v>
      </c>
      <c r="H4235">
        <v>2387005</v>
      </c>
      <c r="I4235">
        <v>2387979</v>
      </c>
      <c r="J4235" s="1" t="s">
        <v>26</v>
      </c>
      <c r="K4235" s="1" t="s">
        <v>5432</v>
      </c>
      <c r="L4235" s="1" t="s">
        <v>24</v>
      </c>
      <c r="M4235" s="1" t="s">
        <v>24</v>
      </c>
      <c r="N4235" s="1" t="s">
        <v>5430</v>
      </c>
      <c r="O4235" s="1" t="s">
        <v>24</v>
      </c>
      <c r="P4235" s="1" t="s">
        <v>24</v>
      </c>
      <c r="Q4235" s="1" t="s">
        <v>5431</v>
      </c>
      <c r="R4235">
        <v>975</v>
      </c>
      <c r="S4235">
        <v>324</v>
      </c>
      <c r="T4235" s="1" t="s">
        <v>24</v>
      </c>
    </row>
    <row r="4236" spans="1:20" x14ac:dyDescent="0.55000000000000004">
      <c r="A4236" s="1" t="s">
        <v>20</v>
      </c>
      <c r="B4236" s="1" t="s">
        <v>21</v>
      </c>
      <c r="C4236" s="1" t="s">
        <v>22</v>
      </c>
      <c r="D4236" s="1" t="s">
        <v>23</v>
      </c>
      <c r="E4236" s="1" t="s">
        <v>5</v>
      </c>
      <c r="F4236" s="1" t="s">
        <v>24</v>
      </c>
      <c r="G4236" s="1" t="s">
        <v>25</v>
      </c>
      <c r="H4236">
        <v>2387991</v>
      </c>
      <c r="I4236">
        <v>2389430</v>
      </c>
      <c r="J4236" s="1" t="s">
        <v>26</v>
      </c>
      <c r="K4236" s="1" t="s">
        <v>24</v>
      </c>
      <c r="L4236" s="1" t="s">
        <v>24</v>
      </c>
      <c r="M4236" s="1" t="s">
        <v>24</v>
      </c>
      <c r="N4236" s="1" t="s">
        <v>24</v>
      </c>
      <c r="O4236" s="1" t="s">
        <v>24</v>
      </c>
      <c r="P4236" s="1" t="s">
        <v>24</v>
      </c>
      <c r="Q4236" s="1" t="s">
        <v>5433</v>
      </c>
      <c r="R4236">
        <v>1440</v>
      </c>
      <c r="T4236" s="1" t="s">
        <v>24</v>
      </c>
    </row>
    <row r="4237" spans="1:20" x14ac:dyDescent="0.55000000000000004">
      <c r="A4237" s="1" t="s">
        <v>28</v>
      </c>
      <c r="B4237" s="1" t="s">
        <v>29</v>
      </c>
      <c r="C4237" s="1" t="s">
        <v>22</v>
      </c>
      <c r="D4237" s="1" t="s">
        <v>23</v>
      </c>
      <c r="E4237" s="1" t="s">
        <v>5</v>
      </c>
      <c r="F4237" s="1" t="s">
        <v>24</v>
      </c>
      <c r="G4237" s="1" t="s">
        <v>25</v>
      </c>
      <c r="H4237">
        <v>2387991</v>
      </c>
      <c r="I4237">
        <v>2389430</v>
      </c>
      <c r="J4237" s="1" t="s">
        <v>26</v>
      </c>
      <c r="K4237" s="1" t="s">
        <v>5434</v>
      </c>
      <c r="L4237" s="1" t="s">
        <v>24</v>
      </c>
      <c r="M4237" s="1" t="s">
        <v>24</v>
      </c>
      <c r="N4237" s="1" t="s">
        <v>4720</v>
      </c>
      <c r="O4237" s="1" t="s">
        <v>24</v>
      </c>
      <c r="P4237" s="1" t="s">
        <v>24</v>
      </c>
      <c r="Q4237" s="1" t="s">
        <v>5433</v>
      </c>
      <c r="R4237">
        <v>1440</v>
      </c>
      <c r="S4237">
        <v>479</v>
      </c>
      <c r="T4237" s="1" t="s">
        <v>24</v>
      </c>
    </row>
    <row r="4238" spans="1:20" x14ac:dyDescent="0.55000000000000004">
      <c r="A4238" s="1" t="s">
        <v>20</v>
      </c>
      <c r="B4238" s="1" t="s">
        <v>21</v>
      </c>
      <c r="C4238" s="1" t="s">
        <v>22</v>
      </c>
      <c r="D4238" s="1" t="s">
        <v>23</v>
      </c>
      <c r="E4238" s="1" t="s">
        <v>5</v>
      </c>
      <c r="F4238" s="1" t="s">
        <v>24</v>
      </c>
      <c r="G4238" s="1" t="s">
        <v>25</v>
      </c>
      <c r="H4238">
        <v>2389455</v>
      </c>
      <c r="I4238">
        <v>2389847</v>
      </c>
      <c r="J4238" s="1" t="s">
        <v>26</v>
      </c>
      <c r="K4238" s="1" t="s">
        <v>24</v>
      </c>
      <c r="L4238" s="1" t="s">
        <v>24</v>
      </c>
      <c r="M4238" s="1" t="s">
        <v>24</v>
      </c>
      <c r="N4238" s="1" t="s">
        <v>24</v>
      </c>
      <c r="O4238" s="1" t="s">
        <v>24</v>
      </c>
      <c r="P4238" s="1" t="s">
        <v>24</v>
      </c>
      <c r="Q4238" s="1" t="s">
        <v>5435</v>
      </c>
      <c r="R4238">
        <v>393</v>
      </c>
      <c r="T4238" s="1" t="s">
        <v>24</v>
      </c>
    </row>
    <row r="4239" spans="1:20" x14ac:dyDescent="0.55000000000000004">
      <c r="A4239" s="1" t="s">
        <v>28</v>
      </c>
      <c r="B4239" s="1" t="s">
        <v>29</v>
      </c>
      <c r="C4239" s="1" t="s">
        <v>22</v>
      </c>
      <c r="D4239" s="1" t="s">
        <v>23</v>
      </c>
      <c r="E4239" s="1" t="s">
        <v>5</v>
      </c>
      <c r="F4239" s="1" t="s">
        <v>24</v>
      </c>
      <c r="G4239" s="1" t="s">
        <v>25</v>
      </c>
      <c r="H4239">
        <v>2389455</v>
      </c>
      <c r="I4239">
        <v>2389847</v>
      </c>
      <c r="J4239" s="1" t="s">
        <v>26</v>
      </c>
      <c r="K4239" s="1" t="s">
        <v>5436</v>
      </c>
      <c r="L4239" s="1" t="s">
        <v>24</v>
      </c>
      <c r="M4239" s="1" t="s">
        <v>24</v>
      </c>
      <c r="N4239" s="1" t="s">
        <v>5437</v>
      </c>
      <c r="O4239" s="1" t="s">
        <v>24</v>
      </c>
      <c r="P4239" s="1" t="s">
        <v>24</v>
      </c>
      <c r="Q4239" s="1" t="s">
        <v>5435</v>
      </c>
      <c r="R4239">
        <v>393</v>
      </c>
      <c r="S4239">
        <v>130</v>
      </c>
      <c r="T4239" s="1" t="s">
        <v>24</v>
      </c>
    </row>
    <row r="4240" spans="1:20" x14ac:dyDescent="0.55000000000000004">
      <c r="A4240" s="1" t="s">
        <v>20</v>
      </c>
      <c r="B4240" s="1" t="s">
        <v>21</v>
      </c>
      <c r="C4240" s="1" t="s">
        <v>22</v>
      </c>
      <c r="D4240" s="1" t="s">
        <v>23</v>
      </c>
      <c r="E4240" s="1" t="s">
        <v>5</v>
      </c>
      <c r="F4240" s="1" t="s">
        <v>24</v>
      </c>
      <c r="G4240" s="1" t="s">
        <v>25</v>
      </c>
      <c r="H4240">
        <v>2389897</v>
      </c>
      <c r="I4240">
        <v>2391105</v>
      </c>
      <c r="J4240" s="1" t="s">
        <v>26</v>
      </c>
      <c r="K4240" s="1" t="s">
        <v>24</v>
      </c>
      <c r="L4240" s="1" t="s">
        <v>24</v>
      </c>
      <c r="M4240" s="1" t="s">
        <v>24</v>
      </c>
      <c r="N4240" s="1" t="s">
        <v>24</v>
      </c>
      <c r="O4240" s="1" t="s">
        <v>24</v>
      </c>
      <c r="P4240" s="1" t="s">
        <v>24</v>
      </c>
      <c r="Q4240" s="1" t="s">
        <v>5438</v>
      </c>
      <c r="R4240">
        <v>1209</v>
      </c>
      <c r="T4240" s="1" t="s">
        <v>24</v>
      </c>
    </row>
    <row r="4241" spans="1:20" x14ac:dyDescent="0.55000000000000004">
      <c r="A4241" s="1" t="s">
        <v>28</v>
      </c>
      <c r="B4241" s="1" t="s">
        <v>29</v>
      </c>
      <c r="C4241" s="1" t="s">
        <v>22</v>
      </c>
      <c r="D4241" s="1" t="s">
        <v>23</v>
      </c>
      <c r="E4241" s="1" t="s">
        <v>5</v>
      </c>
      <c r="F4241" s="1" t="s">
        <v>24</v>
      </c>
      <c r="G4241" s="1" t="s">
        <v>25</v>
      </c>
      <c r="H4241">
        <v>2389897</v>
      </c>
      <c r="I4241">
        <v>2391105</v>
      </c>
      <c r="J4241" s="1" t="s">
        <v>26</v>
      </c>
      <c r="K4241" s="1" t="s">
        <v>5439</v>
      </c>
      <c r="L4241" s="1" t="s">
        <v>24</v>
      </c>
      <c r="M4241" s="1" t="s">
        <v>24</v>
      </c>
      <c r="N4241" s="1" t="s">
        <v>5440</v>
      </c>
      <c r="O4241" s="1" t="s">
        <v>24</v>
      </c>
      <c r="P4241" s="1" t="s">
        <v>24</v>
      </c>
      <c r="Q4241" s="1" t="s">
        <v>5438</v>
      </c>
      <c r="R4241">
        <v>1209</v>
      </c>
      <c r="S4241">
        <v>402</v>
      </c>
      <c r="T4241" s="1" t="s">
        <v>24</v>
      </c>
    </row>
    <row r="4242" spans="1:20" x14ac:dyDescent="0.55000000000000004">
      <c r="A4242" s="1" t="s">
        <v>20</v>
      </c>
      <c r="B4242" s="1" t="s">
        <v>21</v>
      </c>
      <c r="C4242" s="1" t="s">
        <v>22</v>
      </c>
      <c r="D4242" s="1" t="s">
        <v>23</v>
      </c>
      <c r="E4242" s="1" t="s">
        <v>5</v>
      </c>
      <c r="F4242" s="1" t="s">
        <v>24</v>
      </c>
      <c r="G4242" s="1" t="s">
        <v>25</v>
      </c>
      <c r="H4242">
        <v>2391127</v>
      </c>
      <c r="I4242">
        <v>2391618</v>
      </c>
      <c r="J4242" s="1" t="s">
        <v>26</v>
      </c>
      <c r="K4242" s="1" t="s">
        <v>24</v>
      </c>
      <c r="L4242" s="1" t="s">
        <v>24</v>
      </c>
      <c r="M4242" s="1" t="s">
        <v>24</v>
      </c>
      <c r="N4242" s="1" t="s">
        <v>24</v>
      </c>
      <c r="O4242" s="1" t="s">
        <v>24</v>
      </c>
      <c r="P4242" s="1" t="s">
        <v>24</v>
      </c>
      <c r="Q4242" s="1" t="s">
        <v>5441</v>
      </c>
      <c r="R4242">
        <v>492</v>
      </c>
      <c r="T4242" s="1" t="s">
        <v>24</v>
      </c>
    </row>
    <row r="4243" spans="1:20" x14ac:dyDescent="0.55000000000000004">
      <c r="A4243" s="1" t="s">
        <v>28</v>
      </c>
      <c r="B4243" s="1" t="s">
        <v>29</v>
      </c>
      <c r="C4243" s="1" t="s">
        <v>22</v>
      </c>
      <c r="D4243" s="1" t="s">
        <v>23</v>
      </c>
      <c r="E4243" s="1" t="s">
        <v>5</v>
      </c>
      <c r="F4243" s="1" t="s">
        <v>24</v>
      </c>
      <c r="G4243" s="1" t="s">
        <v>25</v>
      </c>
      <c r="H4243">
        <v>2391127</v>
      </c>
      <c r="I4243">
        <v>2391618</v>
      </c>
      <c r="J4243" s="1" t="s">
        <v>26</v>
      </c>
      <c r="K4243" s="1" t="s">
        <v>5442</v>
      </c>
      <c r="L4243" s="1" t="s">
        <v>24</v>
      </c>
      <c r="M4243" s="1" t="s">
        <v>24</v>
      </c>
      <c r="N4243" s="1" t="s">
        <v>5437</v>
      </c>
      <c r="O4243" s="1" t="s">
        <v>24</v>
      </c>
      <c r="P4243" s="1" t="s">
        <v>24</v>
      </c>
      <c r="Q4243" s="1" t="s">
        <v>5441</v>
      </c>
      <c r="R4243">
        <v>492</v>
      </c>
      <c r="S4243">
        <v>163</v>
      </c>
      <c r="T4243" s="1" t="s">
        <v>24</v>
      </c>
    </row>
    <row r="4244" spans="1:20" x14ac:dyDescent="0.55000000000000004">
      <c r="A4244" s="1" t="s">
        <v>20</v>
      </c>
      <c r="B4244" s="1" t="s">
        <v>21</v>
      </c>
      <c r="C4244" s="1" t="s">
        <v>22</v>
      </c>
      <c r="D4244" s="1" t="s">
        <v>23</v>
      </c>
      <c r="E4244" s="1" t="s">
        <v>5</v>
      </c>
      <c r="F4244" s="1" t="s">
        <v>24</v>
      </c>
      <c r="G4244" s="1" t="s">
        <v>25</v>
      </c>
      <c r="H4244">
        <v>2391729</v>
      </c>
      <c r="I4244">
        <v>2394026</v>
      </c>
      <c r="J4244" s="1" t="s">
        <v>26</v>
      </c>
      <c r="K4244" s="1" t="s">
        <v>24</v>
      </c>
      <c r="L4244" s="1" t="s">
        <v>24</v>
      </c>
      <c r="M4244" s="1" t="s">
        <v>24</v>
      </c>
      <c r="N4244" s="1" t="s">
        <v>24</v>
      </c>
      <c r="O4244" s="1" t="s">
        <v>24</v>
      </c>
      <c r="P4244" s="1" t="s">
        <v>24</v>
      </c>
      <c r="Q4244" s="1" t="s">
        <v>5443</v>
      </c>
      <c r="R4244">
        <v>2298</v>
      </c>
      <c r="T4244" s="1" t="s">
        <v>24</v>
      </c>
    </row>
    <row r="4245" spans="1:20" x14ac:dyDescent="0.55000000000000004">
      <c r="A4245" s="1" t="s">
        <v>28</v>
      </c>
      <c r="B4245" s="1" t="s">
        <v>29</v>
      </c>
      <c r="C4245" s="1" t="s">
        <v>22</v>
      </c>
      <c r="D4245" s="1" t="s">
        <v>23</v>
      </c>
      <c r="E4245" s="1" t="s">
        <v>5</v>
      </c>
      <c r="F4245" s="1" t="s">
        <v>24</v>
      </c>
      <c r="G4245" s="1" t="s">
        <v>25</v>
      </c>
      <c r="H4245">
        <v>2391729</v>
      </c>
      <c r="I4245">
        <v>2394026</v>
      </c>
      <c r="J4245" s="1" t="s">
        <v>26</v>
      </c>
      <c r="K4245" s="1" t="s">
        <v>5444</v>
      </c>
      <c r="L4245" s="1" t="s">
        <v>24</v>
      </c>
      <c r="M4245" s="1" t="s">
        <v>24</v>
      </c>
      <c r="N4245" s="1" t="s">
        <v>615</v>
      </c>
      <c r="O4245" s="1" t="s">
        <v>24</v>
      </c>
      <c r="P4245" s="1" t="s">
        <v>24</v>
      </c>
      <c r="Q4245" s="1" t="s">
        <v>5443</v>
      </c>
      <c r="R4245">
        <v>2298</v>
      </c>
      <c r="S4245">
        <v>765</v>
      </c>
      <c r="T4245" s="1" t="s">
        <v>24</v>
      </c>
    </row>
    <row r="4246" spans="1:20" x14ac:dyDescent="0.55000000000000004">
      <c r="A4246" s="1" t="s">
        <v>20</v>
      </c>
      <c r="B4246" s="1" t="s">
        <v>21</v>
      </c>
      <c r="C4246" s="1" t="s">
        <v>22</v>
      </c>
      <c r="D4246" s="1" t="s">
        <v>23</v>
      </c>
      <c r="E4246" s="1" t="s">
        <v>5</v>
      </c>
      <c r="F4246" s="1" t="s">
        <v>24</v>
      </c>
      <c r="G4246" s="1" t="s">
        <v>25</v>
      </c>
      <c r="H4246">
        <v>2394087</v>
      </c>
      <c r="I4246">
        <v>2395448</v>
      </c>
      <c r="J4246" s="1" t="s">
        <v>67</v>
      </c>
      <c r="K4246" s="1" t="s">
        <v>24</v>
      </c>
      <c r="L4246" s="1" t="s">
        <v>24</v>
      </c>
      <c r="M4246" s="1" t="s">
        <v>24</v>
      </c>
      <c r="N4246" s="1" t="s">
        <v>24</v>
      </c>
      <c r="O4246" s="1" t="s">
        <v>24</v>
      </c>
      <c r="P4246" s="1" t="s">
        <v>24</v>
      </c>
      <c r="Q4246" s="1" t="s">
        <v>5445</v>
      </c>
      <c r="R4246">
        <v>1362</v>
      </c>
      <c r="T4246" s="1" t="s">
        <v>24</v>
      </c>
    </row>
    <row r="4247" spans="1:20" x14ac:dyDescent="0.55000000000000004">
      <c r="A4247" s="1" t="s">
        <v>28</v>
      </c>
      <c r="B4247" s="1" t="s">
        <v>29</v>
      </c>
      <c r="C4247" s="1" t="s">
        <v>22</v>
      </c>
      <c r="D4247" s="1" t="s">
        <v>23</v>
      </c>
      <c r="E4247" s="1" t="s">
        <v>5</v>
      </c>
      <c r="F4247" s="1" t="s">
        <v>24</v>
      </c>
      <c r="G4247" s="1" t="s">
        <v>25</v>
      </c>
      <c r="H4247">
        <v>2394087</v>
      </c>
      <c r="I4247">
        <v>2395448</v>
      </c>
      <c r="J4247" s="1" t="s">
        <v>67</v>
      </c>
      <c r="K4247" s="1" t="s">
        <v>5446</v>
      </c>
      <c r="L4247" s="1" t="s">
        <v>24</v>
      </c>
      <c r="M4247" s="1" t="s">
        <v>24</v>
      </c>
      <c r="N4247" s="1" t="s">
        <v>3974</v>
      </c>
      <c r="O4247" s="1" t="s">
        <v>24</v>
      </c>
      <c r="P4247" s="1" t="s">
        <v>24</v>
      </c>
      <c r="Q4247" s="1" t="s">
        <v>5445</v>
      </c>
      <c r="R4247">
        <v>1362</v>
      </c>
      <c r="S4247">
        <v>453</v>
      </c>
      <c r="T4247" s="1" t="s">
        <v>24</v>
      </c>
    </row>
    <row r="4248" spans="1:20" x14ac:dyDescent="0.55000000000000004">
      <c r="A4248" s="1" t="s">
        <v>20</v>
      </c>
      <c r="B4248" s="1" t="s">
        <v>21</v>
      </c>
      <c r="C4248" s="1" t="s">
        <v>22</v>
      </c>
      <c r="D4248" s="1" t="s">
        <v>23</v>
      </c>
      <c r="E4248" s="1" t="s">
        <v>5</v>
      </c>
      <c r="F4248" s="1" t="s">
        <v>24</v>
      </c>
      <c r="G4248" s="1" t="s">
        <v>25</v>
      </c>
      <c r="H4248">
        <v>2395600</v>
      </c>
      <c r="I4248">
        <v>2396673</v>
      </c>
      <c r="J4248" s="1" t="s">
        <v>67</v>
      </c>
      <c r="K4248" s="1" t="s">
        <v>24</v>
      </c>
      <c r="L4248" s="1" t="s">
        <v>24</v>
      </c>
      <c r="M4248" s="1" t="s">
        <v>24</v>
      </c>
      <c r="N4248" s="1" t="s">
        <v>24</v>
      </c>
      <c r="O4248" s="1" t="s">
        <v>24</v>
      </c>
      <c r="P4248" s="1" t="s">
        <v>24</v>
      </c>
      <c r="Q4248" s="1" t="s">
        <v>5447</v>
      </c>
      <c r="R4248">
        <v>1074</v>
      </c>
      <c r="T4248" s="1" t="s">
        <v>24</v>
      </c>
    </row>
    <row r="4249" spans="1:20" x14ac:dyDescent="0.55000000000000004">
      <c r="A4249" s="1" t="s">
        <v>28</v>
      </c>
      <c r="B4249" s="1" t="s">
        <v>29</v>
      </c>
      <c r="C4249" s="1" t="s">
        <v>22</v>
      </c>
      <c r="D4249" s="1" t="s">
        <v>23</v>
      </c>
      <c r="E4249" s="1" t="s">
        <v>5</v>
      </c>
      <c r="F4249" s="1" t="s">
        <v>24</v>
      </c>
      <c r="G4249" s="1" t="s">
        <v>25</v>
      </c>
      <c r="H4249">
        <v>2395600</v>
      </c>
      <c r="I4249">
        <v>2396673</v>
      </c>
      <c r="J4249" s="1" t="s">
        <v>67</v>
      </c>
      <c r="K4249" s="1" t="s">
        <v>5448</v>
      </c>
      <c r="L4249" s="1" t="s">
        <v>24</v>
      </c>
      <c r="M4249" s="1" t="s">
        <v>24</v>
      </c>
      <c r="N4249" s="1" t="s">
        <v>5449</v>
      </c>
      <c r="O4249" s="1" t="s">
        <v>24</v>
      </c>
      <c r="P4249" s="1" t="s">
        <v>24</v>
      </c>
      <c r="Q4249" s="1" t="s">
        <v>5447</v>
      </c>
      <c r="R4249">
        <v>1074</v>
      </c>
      <c r="S4249">
        <v>357</v>
      </c>
      <c r="T4249" s="1" t="s">
        <v>24</v>
      </c>
    </row>
    <row r="4250" spans="1:20" x14ac:dyDescent="0.55000000000000004">
      <c r="A4250" s="1" t="s">
        <v>20</v>
      </c>
      <c r="B4250" s="1" t="s">
        <v>21</v>
      </c>
      <c r="C4250" s="1" t="s">
        <v>22</v>
      </c>
      <c r="D4250" s="1" t="s">
        <v>23</v>
      </c>
      <c r="E4250" s="1" t="s">
        <v>5</v>
      </c>
      <c r="F4250" s="1" t="s">
        <v>24</v>
      </c>
      <c r="G4250" s="1" t="s">
        <v>25</v>
      </c>
      <c r="H4250">
        <v>2396836</v>
      </c>
      <c r="I4250">
        <v>2397891</v>
      </c>
      <c r="J4250" s="1" t="s">
        <v>26</v>
      </c>
      <c r="K4250" s="1" t="s">
        <v>24</v>
      </c>
      <c r="L4250" s="1" t="s">
        <v>24</v>
      </c>
      <c r="M4250" s="1" t="s">
        <v>24</v>
      </c>
      <c r="N4250" s="1" t="s">
        <v>24</v>
      </c>
      <c r="O4250" s="1" t="s">
        <v>24</v>
      </c>
      <c r="P4250" s="1" t="s">
        <v>24</v>
      </c>
      <c r="Q4250" s="1" t="s">
        <v>5450</v>
      </c>
      <c r="R4250">
        <v>1056</v>
      </c>
      <c r="T4250" s="1" t="s">
        <v>24</v>
      </c>
    </row>
    <row r="4251" spans="1:20" x14ac:dyDescent="0.55000000000000004">
      <c r="A4251" s="1" t="s">
        <v>28</v>
      </c>
      <c r="B4251" s="1" t="s">
        <v>29</v>
      </c>
      <c r="C4251" s="1" t="s">
        <v>22</v>
      </c>
      <c r="D4251" s="1" t="s">
        <v>23</v>
      </c>
      <c r="E4251" s="1" t="s">
        <v>5</v>
      </c>
      <c r="F4251" s="1" t="s">
        <v>24</v>
      </c>
      <c r="G4251" s="1" t="s">
        <v>25</v>
      </c>
      <c r="H4251">
        <v>2396836</v>
      </c>
      <c r="I4251">
        <v>2397891</v>
      </c>
      <c r="J4251" s="1" t="s">
        <v>26</v>
      </c>
      <c r="K4251" s="1" t="s">
        <v>5451</v>
      </c>
      <c r="L4251" s="1" t="s">
        <v>24</v>
      </c>
      <c r="M4251" s="1" t="s">
        <v>24</v>
      </c>
      <c r="N4251" s="1" t="s">
        <v>5452</v>
      </c>
      <c r="O4251" s="1" t="s">
        <v>24</v>
      </c>
      <c r="P4251" s="1" t="s">
        <v>24</v>
      </c>
      <c r="Q4251" s="1" t="s">
        <v>5450</v>
      </c>
      <c r="R4251">
        <v>1056</v>
      </c>
      <c r="S4251">
        <v>351</v>
      </c>
      <c r="T4251" s="1" t="s">
        <v>24</v>
      </c>
    </row>
    <row r="4252" spans="1:20" x14ac:dyDescent="0.55000000000000004">
      <c r="A4252" s="1" t="s">
        <v>20</v>
      </c>
      <c r="B4252" s="1" t="s">
        <v>21</v>
      </c>
      <c r="C4252" s="1" t="s">
        <v>22</v>
      </c>
      <c r="D4252" s="1" t="s">
        <v>23</v>
      </c>
      <c r="E4252" s="1" t="s">
        <v>5</v>
      </c>
      <c r="F4252" s="1" t="s">
        <v>24</v>
      </c>
      <c r="G4252" s="1" t="s">
        <v>25</v>
      </c>
      <c r="H4252">
        <v>2398034</v>
      </c>
      <c r="I4252">
        <v>2400676</v>
      </c>
      <c r="J4252" s="1" t="s">
        <v>26</v>
      </c>
      <c r="K4252" s="1" t="s">
        <v>24</v>
      </c>
      <c r="L4252" s="1" t="s">
        <v>24</v>
      </c>
      <c r="M4252" s="1" t="s">
        <v>24</v>
      </c>
      <c r="N4252" s="1" t="s">
        <v>24</v>
      </c>
      <c r="O4252" s="1" t="s">
        <v>24</v>
      </c>
      <c r="P4252" s="1" t="s">
        <v>24</v>
      </c>
      <c r="Q4252" s="1" t="s">
        <v>5453</v>
      </c>
      <c r="R4252">
        <v>2643</v>
      </c>
      <c r="T4252" s="1" t="s">
        <v>24</v>
      </c>
    </row>
    <row r="4253" spans="1:20" x14ac:dyDescent="0.55000000000000004">
      <c r="A4253" s="1" t="s">
        <v>28</v>
      </c>
      <c r="B4253" s="1" t="s">
        <v>29</v>
      </c>
      <c r="C4253" s="1" t="s">
        <v>22</v>
      </c>
      <c r="D4253" s="1" t="s">
        <v>23</v>
      </c>
      <c r="E4253" s="1" t="s">
        <v>5</v>
      </c>
      <c r="F4253" s="1" t="s">
        <v>24</v>
      </c>
      <c r="G4253" s="1" t="s">
        <v>25</v>
      </c>
      <c r="H4253">
        <v>2398034</v>
      </c>
      <c r="I4253">
        <v>2400676</v>
      </c>
      <c r="J4253" s="1" t="s">
        <v>26</v>
      </c>
      <c r="K4253" s="1" t="s">
        <v>5454</v>
      </c>
      <c r="L4253" s="1" t="s">
        <v>24</v>
      </c>
      <c r="M4253" s="1" t="s">
        <v>24</v>
      </c>
      <c r="N4253" s="1" t="s">
        <v>5455</v>
      </c>
      <c r="O4253" s="1" t="s">
        <v>24</v>
      </c>
      <c r="P4253" s="1" t="s">
        <v>24</v>
      </c>
      <c r="Q4253" s="1" t="s">
        <v>5453</v>
      </c>
      <c r="R4253">
        <v>2643</v>
      </c>
      <c r="S4253">
        <v>880</v>
      </c>
      <c r="T4253" s="1" t="s">
        <v>24</v>
      </c>
    </row>
    <row r="4254" spans="1:20" x14ac:dyDescent="0.55000000000000004">
      <c r="A4254" s="1" t="s">
        <v>20</v>
      </c>
      <c r="B4254" s="1" t="s">
        <v>21</v>
      </c>
      <c r="C4254" s="1" t="s">
        <v>22</v>
      </c>
      <c r="D4254" s="1" t="s">
        <v>23</v>
      </c>
      <c r="E4254" s="1" t="s">
        <v>5</v>
      </c>
      <c r="F4254" s="1" t="s">
        <v>24</v>
      </c>
      <c r="G4254" s="1" t="s">
        <v>25</v>
      </c>
      <c r="H4254">
        <v>2400995</v>
      </c>
      <c r="I4254">
        <v>2401198</v>
      </c>
      <c r="J4254" s="1" t="s">
        <v>67</v>
      </c>
      <c r="K4254" s="1" t="s">
        <v>24</v>
      </c>
      <c r="L4254" s="1" t="s">
        <v>24</v>
      </c>
      <c r="M4254" s="1" t="s">
        <v>24</v>
      </c>
      <c r="N4254" s="1" t="s">
        <v>24</v>
      </c>
      <c r="O4254" s="1" t="s">
        <v>24</v>
      </c>
      <c r="P4254" s="1" t="s">
        <v>24</v>
      </c>
      <c r="Q4254" s="1" t="s">
        <v>5456</v>
      </c>
      <c r="R4254">
        <v>204</v>
      </c>
      <c r="T4254" s="1" t="s">
        <v>24</v>
      </c>
    </row>
    <row r="4255" spans="1:20" x14ac:dyDescent="0.55000000000000004">
      <c r="A4255" s="1" t="s">
        <v>28</v>
      </c>
      <c r="B4255" s="1" t="s">
        <v>29</v>
      </c>
      <c r="C4255" s="1" t="s">
        <v>22</v>
      </c>
      <c r="D4255" s="1" t="s">
        <v>23</v>
      </c>
      <c r="E4255" s="1" t="s">
        <v>5</v>
      </c>
      <c r="F4255" s="1" t="s">
        <v>24</v>
      </c>
      <c r="G4255" s="1" t="s">
        <v>25</v>
      </c>
      <c r="H4255">
        <v>2400995</v>
      </c>
      <c r="I4255">
        <v>2401198</v>
      </c>
      <c r="J4255" s="1" t="s">
        <v>67</v>
      </c>
      <c r="K4255" s="1" t="s">
        <v>5457</v>
      </c>
      <c r="L4255" s="1" t="s">
        <v>24</v>
      </c>
      <c r="M4255" s="1" t="s">
        <v>24</v>
      </c>
      <c r="N4255" s="1" t="s">
        <v>5458</v>
      </c>
      <c r="O4255" s="1" t="s">
        <v>24</v>
      </c>
      <c r="P4255" s="1" t="s">
        <v>24</v>
      </c>
      <c r="Q4255" s="1" t="s">
        <v>5456</v>
      </c>
      <c r="R4255">
        <v>204</v>
      </c>
      <c r="S4255">
        <v>67</v>
      </c>
      <c r="T4255" s="1" t="s">
        <v>24</v>
      </c>
    </row>
    <row r="4256" spans="1:20" x14ac:dyDescent="0.55000000000000004">
      <c r="A4256" s="1" t="s">
        <v>20</v>
      </c>
      <c r="B4256" s="1" t="s">
        <v>21</v>
      </c>
      <c r="C4256" s="1" t="s">
        <v>22</v>
      </c>
      <c r="D4256" s="1" t="s">
        <v>23</v>
      </c>
      <c r="E4256" s="1" t="s">
        <v>5</v>
      </c>
      <c r="F4256" s="1" t="s">
        <v>24</v>
      </c>
      <c r="G4256" s="1" t="s">
        <v>25</v>
      </c>
      <c r="H4256">
        <v>2401450</v>
      </c>
      <c r="I4256">
        <v>2401740</v>
      </c>
      <c r="J4256" s="1" t="s">
        <v>26</v>
      </c>
      <c r="K4256" s="1" t="s">
        <v>24</v>
      </c>
      <c r="L4256" s="1" t="s">
        <v>24</v>
      </c>
      <c r="M4256" s="1" t="s">
        <v>24</v>
      </c>
      <c r="N4256" s="1" t="s">
        <v>24</v>
      </c>
      <c r="O4256" s="1" t="s">
        <v>24</v>
      </c>
      <c r="P4256" s="1" t="s">
        <v>24</v>
      </c>
      <c r="Q4256" s="1" t="s">
        <v>5459</v>
      </c>
      <c r="R4256">
        <v>291</v>
      </c>
      <c r="T4256" s="1" t="s">
        <v>24</v>
      </c>
    </row>
    <row r="4257" spans="1:20" x14ac:dyDescent="0.55000000000000004">
      <c r="A4257" s="1" t="s">
        <v>28</v>
      </c>
      <c r="B4257" s="1" t="s">
        <v>29</v>
      </c>
      <c r="C4257" s="1" t="s">
        <v>22</v>
      </c>
      <c r="D4257" s="1" t="s">
        <v>23</v>
      </c>
      <c r="E4257" s="1" t="s">
        <v>5</v>
      </c>
      <c r="F4257" s="1" t="s">
        <v>24</v>
      </c>
      <c r="G4257" s="1" t="s">
        <v>25</v>
      </c>
      <c r="H4257">
        <v>2401450</v>
      </c>
      <c r="I4257">
        <v>2401740</v>
      </c>
      <c r="J4257" s="1" t="s">
        <v>26</v>
      </c>
      <c r="K4257" s="1" t="s">
        <v>5460</v>
      </c>
      <c r="L4257" s="1" t="s">
        <v>24</v>
      </c>
      <c r="M4257" s="1" t="s">
        <v>24</v>
      </c>
      <c r="N4257" s="1" t="s">
        <v>73</v>
      </c>
      <c r="O4257" s="1" t="s">
        <v>24</v>
      </c>
      <c r="P4257" s="1" t="s">
        <v>24</v>
      </c>
      <c r="Q4257" s="1" t="s">
        <v>5459</v>
      </c>
      <c r="R4257">
        <v>291</v>
      </c>
      <c r="S4257">
        <v>96</v>
      </c>
      <c r="T4257" s="1" t="s">
        <v>24</v>
      </c>
    </row>
    <row r="4258" spans="1:20" x14ac:dyDescent="0.55000000000000004">
      <c r="A4258" s="1" t="s">
        <v>20</v>
      </c>
      <c r="B4258" s="1" t="s">
        <v>21</v>
      </c>
      <c r="C4258" s="1" t="s">
        <v>22</v>
      </c>
      <c r="D4258" s="1" t="s">
        <v>23</v>
      </c>
      <c r="E4258" s="1" t="s">
        <v>5</v>
      </c>
      <c r="F4258" s="1" t="s">
        <v>24</v>
      </c>
      <c r="G4258" s="1" t="s">
        <v>25</v>
      </c>
      <c r="H4258">
        <v>2401832</v>
      </c>
      <c r="I4258">
        <v>2403226</v>
      </c>
      <c r="J4258" s="1" t="s">
        <v>26</v>
      </c>
      <c r="K4258" s="1" t="s">
        <v>24</v>
      </c>
      <c r="L4258" s="1" t="s">
        <v>24</v>
      </c>
      <c r="M4258" s="1" t="s">
        <v>24</v>
      </c>
      <c r="N4258" s="1" t="s">
        <v>24</v>
      </c>
      <c r="O4258" s="1" t="s">
        <v>24</v>
      </c>
      <c r="P4258" s="1" t="s">
        <v>24</v>
      </c>
      <c r="Q4258" s="1" t="s">
        <v>5461</v>
      </c>
      <c r="R4258">
        <v>1395</v>
      </c>
      <c r="T4258" s="1" t="s">
        <v>24</v>
      </c>
    </row>
    <row r="4259" spans="1:20" x14ac:dyDescent="0.55000000000000004">
      <c r="A4259" s="1" t="s">
        <v>28</v>
      </c>
      <c r="B4259" s="1" t="s">
        <v>29</v>
      </c>
      <c r="C4259" s="1" t="s">
        <v>22</v>
      </c>
      <c r="D4259" s="1" t="s">
        <v>23</v>
      </c>
      <c r="E4259" s="1" t="s">
        <v>5</v>
      </c>
      <c r="F4259" s="1" t="s">
        <v>24</v>
      </c>
      <c r="G4259" s="1" t="s">
        <v>25</v>
      </c>
      <c r="H4259">
        <v>2401832</v>
      </c>
      <c r="I4259">
        <v>2403226</v>
      </c>
      <c r="J4259" s="1" t="s">
        <v>26</v>
      </c>
      <c r="K4259" s="1" t="s">
        <v>5462</v>
      </c>
      <c r="L4259" s="1" t="s">
        <v>24</v>
      </c>
      <c r="M4259" s="1" t="s">
        <v>24</v>
      </c>
      <c r="N4259" s="1" t="s">
        <v>5463</v>
      </c>
      <c r="O4259" s="1" t="s">
        <v>24</v>
      </c>
      <c r="P4259" s="1" t="s">
        <v>24</v>
      </c>
      <c r="Q4259" s="1" t="s">
        <v>5461</v>
      </c>
      <c r="R4259">
        <v>1395</v>
      </c>
      <c r="S4259">
        <v>464</v>
      </c>
      <c r="T4259" s="1" t="s">
        <v>24</v>
      </c>
    </row>
    <row r="4260" spans="1:20" x14ac:dyDescent="0.55000000000000004">
      <c r="A4260" s="1" t="s">
        <v>20</v>
      </c>
      <c r="B4260" s="1" t="s">
        <v>21</v>
      </c>
      <c r="C4260" s="1" t="s">
        <v>22</v>
      </c>
      <c r="D4260" s="1" t="s">
        <v>23</v>
      </c>
      <c r="E4260" s="1" t="s">
        <v>5</v>
      </c>
      <c r="F4260" s="1" t="s">
        <v>24</v>
      </c>
      <c r="G4260" s="1" t="s">
        <v>25</v>
      </c>
      <c r="H4260">
        <v>2403220</v>
      </c>
      <c r="I4260">
        <v>2403771</v>
      </c>
      <c r="J4260" s="1" t="s">
        <v>26</v>
      </c>
      <c r="K4260" s="1" t="s">
        <v>24</v>
      </c>
      <c r="L4260" s="1" t="s">
        <v>24</v>
      </c>
      <c r="M4260" s="1" t="s">
        <v>24</v>
      </c>
      <c r="N4260" s="1" t="s">
        <v>24</v>
      </c>
      <c r="O4260" s="1" t="s">
        <v>24</v>
      </c>
      <c r="P4260" s="1" t="s">
        <v>24</v>
      </c>
      <c r="Q4260" s="1" t="s">
        <v>5464</v>
      </c>
      <c r="R4260">
        <v>552</v>
      </c>
      <c r="T4260" s="1" t="s">
        <v>24</v>
      </c>
    </row>
    <row r="4261" spans="1:20" x14ac:dyDescent="0.55000000000000004">
      <c r="A4261" s="1" t="s">
        <v>28</v>
      </c>
      <c r="B4261" s="1" t="s">
        <v>29</v>
      </c>
      <c r="C4261" s="1" t="s">
        <v>22</v>
      </c>
      <c r="D4261" s="1" t="s">
        <v>23</v>
      </c>
      <c r="E4261" s="1" t="s">
        <v>5</v>
      </c>
      <c r="F4261" s="1" t="s">
        <v>24</v>
      </c>
      <c r="G4261" s="1" t="s">
        <v>25</v>
      </c>
      <c r="H4261">
        <v>2403220</v>
      </c>
      <c r="I4261">
        <v>2403771</v>
      </c>
      <c r="J4261" s="1" t="s">
        <v>26</v>
      </c>
      <c r="K4261" s="1" t="s">
        <v>5465</v>
      </c>
      <c r="L4261" s="1" t="s">
        <v>24</v>
      </c>
      <c r="M4261" s="1" t="s">
        <v>24</v>
      </c>
      <c r="N4261" s="1" t="s">
        <v>5466</v>
      </c>
      <c r="O4261" s="1" t="s">
        <v>24</v>
      </c>
      <c r="P4261" s="1" t="s">
        <v>24</v>
      </c>
      <c r="Q4261" s="1" t="s">
        <v>5464</v>
      </c>
      <c r="R4261">
        <v>552</v>
      </c>
      <c r="S4261">
        <v>183</v>
      </c>
      <c r="T4261" s="1" t="s">
        <v>24</v>
      </c>
    </row>
    <row r="4262" spans="1:20" x14ac:dyDescent="0.55000000000000004">
      <c r="A4262" s="1" t="s">
        <v>20</v>
      </c>
      <c r="B4262" s="1" t="s">
        <v>21</v>
      </c>
      <c r="C4262" s="1" t="s">
        <v>22</v>
      </c>
      <c r="D4262" s="1" t="s">
        <v>23</v>
      </c>
      <c r="E4262" s="1" t="s">
        <v>5</v>
      </c>
      <c r="F4262" s="1" t="s">
        <v>24</v>
      </c>
      <c r="G4262" s="1" t="s">
        <v>25</v>
      </c>
      <c r="H4262">
        <v>2403817</v>
      </c>
      <c r="I4262">
        <v>2404470</v>
      </c>
      <c r="J4262" s="1" t="s">
        <v>26</v>
      </c>
      <c r="K4262" s="1" t="s">
        <v>24</v>
      </c>
      <c r="L4262" s="1" t="s">
        <v>24</v>
      </c>
      <c r="M4262" s="1" t="s">
        <v>24</v>
      </c>
      <c r="N4262" s="1" t="s">
        <v>24</v>
      </c>
      <c r="O4262" s="1" t="s">
        <v>24</v>
      </c>
      <c r="P4262" s="1" t="s">
        <v>24</v>
      </c>
      <c r="Q4262" s="1" t="s">
        <v>5467</v>
      </c>
      <c r="R4262">
        <v>654</v>
      </c>
      <c r="T4262" s="1" t="s">
        <v>24</v>
      </c>
    </row>
    <row r="4263" spans="1:20" x14ac:dyDescent="0.55000000000000004">
      <c r="A4263" s="1" t="s">
        <v>28</v>
      </c>
      <c r="B4263" s="1" t="s">
        <v>29</v>
      </c>
      <c r="C4263" s="1" t="s">
        <v>22</v>
      </c>
      <c r="D4263" s="1" t="s">
        <v>23</v>
      </c>
      <c r="E4263" s="1" t="s">
        <v>5</v>
      </c>
      <c r="F4263" s="1" t="s">
        <v>24</v>
      </c>
      <c r="G4263" s="1" t="s">
        <v>25</v>
      </c>
      <c r="H4263">
        <v>2403817</v>
      </c>
      <c r="I4263">
        <v>2404470</v>
      </c>
      <c r="J4263" s="1" t="s">
        <v>26</v>
      </c>
      <c r="K4263" s="1" t="s">
        <v>5468</v>
      </c>
      <c r="L4263" s="1" t="s">
        <v>24</v>
      </c>
      <c r="M4263" s="1" t="s">
        <v>24</v>
      </c>
      <c r="N4263" s="1" t="s">
        <v>73</v>
      </c>
      <c r="O4263" s="1" t="s">
        <v>24</v>
      </c>
      <c r="P4263" s="1" t="s">
        <v>24</v>
      </c>
      <c r="Q4263" s="1" t="s">
        <v>5467</v>
      </c>
      <c r="R4263">
        <v>654</v>
      </c>
      <c r="S4263">
        <v>217</v>
      </c>
      <c r="T4263" s="1" t="s">
        <v>24</v>
      </c>
    </row>
    <row r="4264" spans="1:20" x14ac:dyDescent="0.55000000000000004">
      <c r="A4264" s="1" t="s">
        <v>20</v>
      </c>
      <c r="B4264" s="1" t="s">
        <v>21</v>
      </c>
      <c r="C4264" s="1" t="s">
        <v>22</v>
      </c>
      <c r="D4264" s="1" t="s">
        <v>23</v>
      </c>
      <c r="E4264" s="1" t="s">
        <v>5</v>
      </c>
      <c r="F4264" s="1" t="s">
        <v>24</v>
      </c>
      <c r="G4264" s="1" t="s">
        <v>25</v>
      </c>
      <c r="H4264">
        <v>2404843</v>
      </c>
      <c r="I4264">
        <v>2407953</v>
      </c>
      <c r="J4264" s="1" t="s">
        <v>26</v>
      </c>
      <c r="K4264" s="1" t="s">
        <v>24</v>
      </c>
      <c r="L4264" s="1" t="s">
        <v>24</v>
      </c>
      <c r="M4264" s="1" t="s">
        <v>24</v>
      </c>
      <c r="N4264" s="1" t="s">
        <v>24</v>
      </c>
      <c r="O4264" s="1" t="s">
        <v>24</v>
      </c>
      <c r="P4264" s="1" t="s">
        <v>24</v>
      </c>
      <c r="Q4264" s="1" t="s">
        <v>5469</v>
      </c>
      <c r="R4264">
        <v>3111</v>
      </c>
      <c r="T4264" s="1" t="s">
        <v>24</v>
      </c>
    </row>
    <row r="4265" spans="1:20" x14ac:dyDescent="0.55000000000000004">
      <c r="A4265" s="1" t="s">
        <v>28</v>
      </c>
      <c r="B4265" s="1" t="s">
        <v>29</v>
      </c>
      <c r="C4265" s="1" t="s">
        <v>22</v>
      </c>
      <c r="D4265" s="1" t="s">
        <v>23</v>
      </c>
      <c r="E4265" s="1" t="s">
        <v>5</v>
      </c>
      <c r="F4265" s="1" t="s">
        <v>24</v>
      </c>
      <c r="G4265" s="1" t="s">
        <v>25</v>
      </c>
      <c r="H4265">
        <v>2404843</v>
      </c>
      <c r="I4265">
        <v>2407953</v>
      </c>
      <c r="J4265" s="1" t="s">
        <v>26</v>
      </c>
      <c r="K4265" s="1" t="s">
        <v>5470</v>
      </c>
      <c r="L4265" s="1" t="s">
        <v>24</v>
      </c>
      <c r="M4265" s="1" t="s">
        <v>24</v>
      </c>
      <c r="N4265" s="1" t="s">
        <v>1304</v>
      </c>
      <c r="O4265" s="1" t="s">
        <v>24</v>
      </c>
      <c r="P4265" s="1" t="s">
        <v>24</v>
      </c>
      <c r="Q4265" s="1" t="s">
        <v>5469</v>
      </c>
      <c r="R4265">
        <v>3111</v>
      </c>
      <c r="S4265">
        <v>1036</v>
      </c>
      <c r="T4265" s="1" t="s">
        <v>24</v>
      </c>
    </row>
    <row r="4266" spans="1:20" x14ac:dyDescent="0.55000000000000004">
      <c r="A4266" s="1" t="s">
        <v>20</v>
      </c>
      <c r="B4266" s="1" t="s">
        <v>21</v>
      </c>
      <c r="C4266" s="1" t="s">
        <v>22</v>
      </c>
      <c r="D4266" s="1" t="s">
        <v>23</v>
      </c>
      <c r="E4266" s="1" t="s">
        <v>5</v>
      </c>
      <c r="F4266" s="1" t="s">
        <v>24</v>
      </c>
      <c r="G4266" s="1" t="s">
        <v>25</v>
      </c>
      <c r="H4266">
        <v>2408079</v>
      </c>
      <c r="I4266">
        <v>2408495</v>
      </c>
      <c r="J4266" s="1" t="s">
        <v>26</v>
      </c>
      <c r="K4266" s="1" t="s">
        <v>24</v>
      </c>
      <c r="L4266" s="1" t="s">
        <v>24</v>
      </c>
      <c r="M4266" s="1" t="s">
        <v>24</v>
      </c>
      <c r="N4266" s="1" t="s">
        <v>24</v>
      </c>
      <c r="O4266" s="1" t="s">
        <v>24</v>
      </c>
      <c r="P4266" s="1" t="s">
        <v>24</v>
      </c>
      <c r="Q4266" s="1" t="s">
        <v>5471</v>
      </c>
      <c r="R4266">
        <v>417</v>
      </c>
      <c r="T4266" s="1" t="s">
        <v>24</v>
      </c>
    </row>
    <row r="4267" spans="1:20" x14ac:dyDescent="0.55000000000000004">
      <c r="A4267" s="1" t="s">
        <v>28</v>
      </c>
      <c r="B4267" s="1" t="s">
        <v>29</v>
      </c>
      <c r="C4267" s="1" t="s">
        <v>22</v>
      </c>
      <c r="D4267" s="1" t="s">
        <v>23</v>
      </c>
      <c r="E4267" s="1" t="s">
        <v>5</v>
      </c>
      <c r="F4267" s="1" t="s">
        <v>24</v>
      </c>
      <c r="G4267" s="1" t="s">
        <v>25</v>
      </c>
      <c r="H4267">
        <v>2408079</v>
      </c>
      <c r="I4267">
        <v>2408495</v>
      </c>
      <c r="J4267" s="1" t="s">
        <v>26</v>
      </c>
      <c r="K4267" s="1" t="s">
        <v>5472</v>
      </c>
      <c r="L4267" s="1" t="s">
        <v>24</v>
      </c>
      <c r="M4267" s="1" t="s">
        <v>24</v>
      </c>
      <c r="N4267" s="1" t="s">
        <v>73</v>
      </c>
      <c r="O4267" s="1" t="s">
        <v>24</v>
      </c>
      <c r="P4267" s="1" t="s">
        <v>24</v>
      </c>
      <c r="Q4267" s="1" t="s">
        <v>5471</v>
      </c>
      <c r="R4267">
        <v>417</v>
      </c>
      <c r="S4267">
        <v>138</v>
      </c>
      <c r="T4267" s="1" t="s">
        <v>24</v>
      </c>
    </row>
    <row r="4268" spans="1:20" x14ac:dyDescent="0.55000000000000004">
      <c r="A4268" s="1" t="s">
        <v>20</v>
      </c>
      <c r="B4268" s="1" t="s">
        <v>21</v>
      </c>
      <c r="C4268" s="1" t="s">
        <v>22</v>
      </c>
      <c r="D4268" s="1" t="s">
        <v>23</v>
      </c>
      <c r="E4268" s="1" t="s">
        <v>5</v>
      </c>
      <c r="F4268" s="1" t="s">
        <v>24</v>
      </c>
      <c r="G4268" s="1" t="s">
        <v>25</v>
      </c>
      <c r="H4268">
        <v>2408770</v>
      </c>
      <c r="I4268">
        <v>2409957</v>
      </c>
      <c r="J4268" s="1" t="s">
        <v>26</v>
      </c>
      <c r="K4268" s="1" t="s">
        <v>24</v>
      </c>
      <c r="L4268" s="1" t="s">
        <v>24</v>
      </c>
      <c r="M4268" s="1" t="s">
        <v>24</v>
      </c>
      <c r="N4268" s="1" t="s">
        <v>24</v>
      </c>
      <c r="O4268" s="1" t="s">
        <v>24</v>
      </c>
      <c r="P4268" s="1" t="s">
        <v>24</v>
      </c>
      <c r="Q4268" s="1" t="s">
        <v>5473</v>
      </c>
      <c r="R4268">
        <v>1188</v>
      </c>
      <c r="T4268" s="1" t="s">
        <v>24</v>
      </c>
    </row>
    <row r="4269" spans="1:20" x14ac:dyDescent="0.55000000000000004">
      <c r="A4269" s="1" t="s">
        <v>28</v>
      </c>
      <c r="B4269" s="1" t="s">
        <v>29</v>
      </c>
      <c r="C4269" s="1" t="s">
        <v>22</v>
      </c>
      <c r="D4269" s="1" t="s">
        <v>23</v>
      </c>
      <c r="E4269" s="1" t="s">
        <v>5</v>
      </c>
      <c r="F4269" s="1" t="s">
        <v>24</v>
      </c>
      <c r="G4269" s="1" t="s">
        <v>25</v>
      </c>
      <c r="H4269">
        <v>2408770</v>
      </c>
      <c r="I4269">
        <v>2409957</v>
      </c>
      <c r="J4269" s="1" t="s">
        <v>26</v>
      </c>
      <c r="K4269" s="1" t="s">
        <v>5474</v>
      </c>
      <c r="L4269" s="1" t="s">
        <v>24</v>
      </c>
      <c r="M4269" s="1" t="s">
        <v>24</v>
      </c>
      <c r="N4269" s="1" t="s">
        <v>5475</v>
      </c>
      <c r="O4269" s="1" t="s">
        <v>24</v>
      </c>
      <c r="P4269" s="1" t="s">
        <v>24</v>
      </c>
      <c r="Q4269" s="1" t="s">
        <v>5473</v>
      </c>
      <c r="R4269">
        <v>1188</v>
      </c>
      <c r="S4269">
        <v>395</v>
      </c>
      <c r="T4269" s="1" t="s">
        <v>24</v>
      </c>
    </row>
    <row r="4270" spans="1:20" x14ac:dyDescent="0.55000000000000004">
      <c r="A4270" s="1" t="s">
        <v>20</v>
      </c>
      <c r="B4270" s="1" t="s">
        <v>21</v>
      </c>
      <c r="C4270" s="1" t="s">
        <v>22</v>
      </c>
      <c r="D4270" s="1" t="s">
        <v>23</v>
      </c>
      <c r="E4270" s="1" t="s">
        <v>5</v>
      </c>
      <c r="F4270" s="1" t="s">
        <v>24</v>
      </c>
      <c r="G4270" s="1" t="s">
        <v>25</v>
      </c>
      <c r="H4270">
        <v>2410057</v>
      </c>
      <c r="I4270">
        <v>2410722</v>
      </c>
      <c r="J4270" s="1" t="s">
        <v>67</v>
      </c>
      <c r="K4270" s="1" t="s">
        <v>24</v>
      </c>
      <c r="L4270" s="1" t="s">
        <v>24</v>
      </c>
      <c r="M4270" s="1" t="s">
        <v>24</v>
      </c>
      <c r="N4270" s="1" t="s">
        <v>24</v>
      </c>
      <c r="O4270" s="1" t="s">
        <v>24</v>
      </c>
      <c r="P4270" s="1" t="s">
        <v>24</v>
      </c>
      <c r="Q4270" s="1" t="s">
        <v>5476</v>
      </c>
      <c r="R4270">
        <v>666</v>
      </c>
      <c r="T4270" s="1" t="s">
        <v>24</v>
      </c>
    </row>
    <row r="4271" spans="1:20" x14ac:dyDescent="0.55000000000000004">
      <c r="A4271" s="1" t="s">
        <v>28</v>
      </c>
      <c r="B4271" s="1" t="s">
        <v>29</v>
      </c>
      <c r="C4271" s="1" t="s">
        <v>22</v>
      </c>
      <c r="D4271" s="1" t="s">
        <v>23</v>
      </c>
      <c r="E4271" s="1" t="s">
        <v>5</v>
      </c>
      <c r="F4271" s="1" t="s">
        <v>24</v>
      </c>
      <c r="G4271" s="1" t="s">
        <v>25</v>
      </c>
      <c r="H4271">
        <v>2410057</v>
      </c>
      <c r="I4271">
        <v>2410722</v>
      </c>
      <c r="J4271" s="1" t="s">
        <v>67</v>
      </c>
      <c r="K4271" s="1" t="s">
        <v>5477</v>
      </c>
      <c r="L4271" s="1" t="s">
        <v>24</v>
      </c>
      <c r="M4271" s="1" t="s">
        <v>24</v>
      </c>
      <c r="N4271" s="1" t="s">
        <v>5478</v>
      </c>
      <c r="O4271" s="1" t="s">
        <v>24</v>
      </c>
      <c r="P4271" s="1" t="s">
        <v>24</v>
      </c>
      <c r="Q4271" s="1" t="s">
        <v>5476</v>
      </c>
      <c r="R4271">
        <v>666</v>
      </c>
      <c r="S4271">
        <v>221</v>
      </c>
      <c r="T4271" s="1" t="s">
        <v>24</v>
      </c>
    </row>
    <row r="4272" spans="1:20" x14ac:dyDescent="0.55000000000000004">
      <c r="A4272" s="1" t="s">
        <v>20</v>
      </c>
      <c r="B4272" s="1" t="s">
        <v>21</v>
      </c>
      <c r="C4272" s="1" t="s">
        <v>22</v>
      </c>
      <c r="D4272" s="1" t="s">
        <v>23</v>
      </c>
      <c r="E4272" s="1" t="s">
        <v>5</v>
      </c>
      <c r="F4272" s="1" t="s">
        <v>24</v>
      </c>
      <c r="G4272" s="1" t="s">
        <v>25</v>
      </c>
      <c r="H4272">
        <v>2410735</v>
      </c>
      <c r="I4272">
        <v>2411496</v>
      </c>
      <c r="J4272" s="1" t="s">
        <v>67</v>
      </c>
      <c r="K4272" s="1" t="s">
        <v>24</v>
      </c>
      <c r="L4272" s="1" t="s">
        <v>24</v>
      </c>
      <c r="M4272" s="1" t="s">
        <v>24</v>
      </c>
      <c r="N4272" s="1" t="s">
        <v>24</v>
      </c>
      <c r="O4272" s="1" t="s">
        <v>24</v>
      </c>
      <c r="P4272" s="1" t="s">
        <v>24</v>
      </c>
      <c r="Q4272" s="1" t="s">
        <v>5479</v>
      </c>
      <c r="R4272">
        <v>762</v>
      </c>
      <c r="T4272" s="1" t="s">
        <v>24</v>
      </c>
    </row>
    <row r="4273" spans="1:20" x14ac:dyDescent="0.55000000000000004">
      <c r="A4273" s="1" t="s">
        <v>28</v>
      </c>
      <c r="B4273" s="1" t="s">
        <v>29</v>
      </c>
      <c r="C4273" s="1" t="s">
        <v>22</v>
      </c>
      <c r="D4273" s="1" t="s">
        <v>23</v>
      </c>
      <c r="E4273" s="1" t="s">
        <v>5</v>
      </c>
      <c r="F4273" s="1" t="s">
        <v>24</v>
      </c>
      <c r="G4273" s="1" t="s">
        <v>25</v>
      </c>
      <c r="H4273">
        <v>2410735</v>
      </c>
      <c r="I4273">
        <v>2411496</v>
      </c>
      <c r="J4273" s="1" t="s">
        <v>67</v>
      </c>
      <c r="K4273" s="1" t="s">
        <v>5480</v>
      </c>
      <c r="L4273" s="1" t="s">
        <v>24</v>
      </c>
      <c r="M4273" s="1" t="s">
        <v>24</v>
      </c>
      <c r="N4273" s="1" t="s">
        <v>5481</v>
      </c>
      <c r="O4273" s="1" t="s">
        <v>24</v>
      </c>
      <c r="P4273" s="1" t="s">
        <v>24</v>
      </c>
      <c r="Q4273" s="1" t="s">
        <v>5479</v>
      </c>
      <c r="R4273">
        <v>762</v>
      </c>
      <c r="S4273">
        <v>253</v>
      </c>
      <c r="T4273" s="1" t="s">
        <v>24</v>
      </c>
    </row>
    <row r="4274" spans="1:20" x14ac:dyDescent="0.55000000000000004">
      <c r="A4274" s="1" t="s">
        <v>20</v>
      </c>
      <c r="B4274" s="1" t="s">
        <v>21</v>
      </c>
      <c r="C4274" s="1" t="s">
        <v>22</v>
      </c>
      <c r="D4274" s="1" t="s">
        <v>23</v>
      </c>
      <c r="E4274" s="1" t="s">
        <v>5</v>
      </c>
      <c r="F4274" s="1" t="s">
        <v>24</v>
      </c>
      <c r="G4274" s="1" t="s">
        <v>25</v>
      </c>
      <c r="H4274">
        <v>2411516</v>
      </c>
      <c r="I4274">
        <v>2412205</v>
      </c>
      <c r="J4274" s="1" t="s">
        <v>67</v>
      </c>
      <c r="K4274" s="1" t="s">
        <v>24</v>
      </c>
      <c r="L4274" s="1" t="s">
        <v>24</v>
      </c>
      <c r="M4274" s="1" t="s">
        <v>24</v>
      </c>
      <c r="N4274" s="1" t="s">
        <v>24</v>
      </c>
      <c r="O4274" s="1" t="s">
        <v>24</v>
      </c>
      <c r="P4274" s="1" t="s">
        <v>24</v>
      </c>
      <c r="Q4274" s="1" t="s">
        <v>5482</v>
      </c>
      <c r="R4274">
        <v>690</v>
      </c>
      <c r="T4274" s="1" t="s">
        <v>24</v>
      </c>
    </row>
    <row r="4275" spans="1:20" x14ac:dyDescent="0.55000000000000004">
      <c r="A4275" s="1" t="s">
        <v>28</v>
      </c>
      <c r="B4275" s="1" t="s">
        <v>29</v>
      </c>
      <c r="C4275" s="1" t="s">
        <v>22</v>
      </c>
      <c r="D4275" s="1" t="s">
        <v>23</v>
      </c>
      <c r="E4275" s="1" t="s">
        <v>5</v>
      </c>
      <c r="F4275" s="1" t="s">
        <v>24</v>
      </c>
      <c r="G4275" s="1" t="s">
        <v>25</v>
      </c>
      <c r="H4275">
        <v>2411516</v>
      </c>
      <c r="I4275">
        <v>2412205</v>
      </c>
      <c r="J4275" s="1" t="s">
        <v>67</v>
      </c>
      <c r="K4275" s="1" t="s">
        <v>5483</v>
      </c>
      <c r="L4275" s="1" t="s">
        <v>24</v>
      </c>
      <c r="M4275" s="1" t="s">
        <v>24</v>
      </c>
      <c r="N4275" s="1" t="s">
        <v>5484</v>
      </c>
      <c r="O4275" s="1" t="s">
        <v>24</v>
      </c>
      <c r="P4275" s="1" t="s">
        <v>24</v>
      </c>
      <c r="Q4275" s="1" t="s">
        <v>5482</v>
      </c>
      <c r="R4275">
        <v>690</v>
      </c>
      <c r="S4275">
        <v>229</v>
      </c>
      <c r="T4275" s="1" t="s">
        <v>24</v>
      </c>
    </row>
    <row r="4276" spans="1:20" x14ac:dyDescent="0.55000000000000004">
      <c r="A4276" s="1" t="s">
        <v>20</v>
      </c>
      <c r="B4276" s="1" t="s">
        <v>21</v>
      </c>
      <c r="C4276" s="1" t="s">
        <v>22</v>
      </c>
      <c r="D4276" s="1" t="s">
        <v>23</v>
      </c>
      <c r="E4276" s="1" t="s">
        <v>5</v>
      </c>
      <c r="F4276" s="1" t="s">
        <v>24</v>
      </c>
      <c r="G4276" s="1" t="s">
        <v>25</v>
      </c>
      <c r="H4276">
        <v>2412457</v>
      </c>
      <c r="I4276">
        <v>2413062</v>
      </c>
      <c r="J4276" s="1" t="s">
        <v>67</v>
      </c>
      <c r="K4276" s="1" t="s">
        <v>24</v>
      </c>
      <c r="L4276" s="1" t="s">
        <v>24</v>
      </c>
      <c r="M4276" s="1" t="s">
        <v>24</v>
      </c>
      <c r="N4276" s="1" t="s">
        <v>24</v>
      </c>
      <c r="O4276" s="1" t="s">
        <v>24</v>
      </c>
      <c r="P4276" s="1" t="s">
        <v>24</v>
      </c>
      <c r="Q4276" s="1" t="s">
        <v>5485</v>
      </c>
      <c r="R4276">
        <v>606</v>
      </c>
      <c r="T4276" s="1" t="s">
        <v>24</v>
      </c>
    </row>
    <row r="4277" spans="1:20" x14ac:dyDescent="0.55000000000000004">
      <c r="A4277" s="1" t="s">
        <v>28</v>
      </c>
      <c r="B4277" s="1" t="s">
        <v>29</v>
      </c>
      <c r="C4277" s="1" t="s">
        <v>22</v>
      </c>
      <c r="D4277" s="1" t="s">
        <v>23</v>
      </c>
      <c r="E4277" s="1" t="s">
        <v>5</v>
      </c>
      <c r="F4277" s="1" t="s">
        <v>24</v>
      </c>
      <c r="G4277" s="1" t="s">
        <v>25</v>
      </c>
      <c r="H4277">
        <v>2412457</v>
      </c>
      <c r="I4277">
        <v>2413062</v>
      </c>
      <c r="J4277" s="1" t="s">
        <v>67</v>
      </c>
      <c r="K4277" s="1" t="s">
        <v>5486</v>
      </c>
      <c r="L4277" s="1" t="s">
        <v>24</v>
      </c>
      <c r="M4277" s="1" t="s">
        <v>24</v>
      </c>
      <c r="N4277" s="1" t="s">
        <v>5487</v>
      </c>
      <c r="O4277" s="1" t="s">
        <v>24</v>
      </c>
      <c r="P4277" s="1" t="s">
        <v>24</v>
      </c>
      <c r="Q4277" s="1" t="s">
        <v>5485</v>
      </c>
      <c r="R4277">
        <v>606</v>
      </c>
      <c r="S4277">
        <v>201</v>
      </c>
      <c r="T4277" s="1" t="s">
        <v>24</v>
      </c>
    </row>
    <row r="4278" spans="1:20" x14ac:dyDescent="0.55000000000000004">
      <c r="A4278" s="1" t="s">
        <v>20</v>
      </c>
      <c r="B4278" s="1" t="s">
        <v>21</v>
      </c>
      <c r="C4278" s="1" t="s">
        <v>22</v>
      </c>
      <c r="D4278" s="1" t="s">
        <v>23</v>
      </c>
      <c r="E4278" s="1" t="s">
        <v>5</v>
      </c>
      <c r="F4278" s="1" t="s">
        <v>24</v>
      </c>
      <c r="G4278" s="1" t="s">
        <v>25</v>
      </c>
      <c r="H4278">
        <v>2413161</v>
      </c>
      <c r="I4278">
        <v>2414519</v>
      </c>
      <c r="J4278" s="1" t="s">
        <v>67</v>
      </c>
      <c r="K4278" s="1" t="s">
        <v>24</v>
      </c>
      <c r="L4278" s="1" t="s">
        <v>24</v>
      </c>
      <c r="M4278" s="1" t="s">
        <v>24</v>
      </c>
      <c r="N4278" s="1" t="s">
        <v>24</v>
      </c>
      <c r="O4278" s="1" t="s">
        <v>24</v>
      </c>
      <c r="P4278" s="1" t="s">
        <v>24</v>
      </c>
      <c r="Q4278" s="1" t="s">
        <v>5488</v>
      </c>
      <c r="R4278">
        <v>1359</v>
      </c>
      <c r="T4278" s="1" t="s">
        <v>24</v>
      </c>
    </row>
    <row r="4279" spans="1:20" x14ac:dyDescent="0.55000000000000004">
      <c r="A4279" s="1" t="s">
        <v>28</v>
      </c>
      <c r="B4279" s="1" t="s">
        <v>29</v>
      </c>
      <c r="C4279" s="1" t="s">
        <v>22</v>
      </c>
      <c r="D4279" s="1" t="s">
        <v>23</v>
      </c>
      <c r="E4279" s="1" t="s">
        <v>5</v>
      </c>
      <c r="F4279" s="1" t="s">
        <v>24</v>
      </c>
      <c r="G4279" s="1" t="s">
        <v>25</v>
      </c>
      <c r="H4279">
        <v>2413161</v>
      </c>
      <c r="I4279">
        <v>2414519</v>
      </c>
      <c r="J4279" s="1" t="s">
        <v>67</v>
      </c>
      <c r="K4279" s="1" t="s">
        <v>5489</v>
      </c>
      <c r="L4279" s="1" t="s">
        <v>24</v>
      </c>
      <c r="M4279" s="1" t="s">
        <v>24</v>
      </c>
      <c r="N4279" s="1" t="s">
        <v>634</v>
      </c>
      <c r="O4279" s="1" t="s">
        <v>24</v>
      </c>
      <c r="P4279" s="1" t="s">
        <v>24</v>
      </c>
      <c r="Q4279" s="1" t="s">
        <v>5488</v>
      </c>
      <c r="R4279">
        <v>1359</v>
      </c>
      <c r="S4279">
        <v>452</v>
      </c>
      <c r="T4279" s="1" t="s">
        <v>24</v>
      </c>
    </row>
    <row r="4280" spans="1:20" x14ac:dyDescent="0.55000000000000004">
      <c r="A4280" s="1" t="s">
        <v>20</v>
      </c>
      <c r="B4280" s="1" t="s">
        <v>21</v>
      </c>
      <c r="C4280" s="1" t="s">
        <v>22</v>
      </c>
      <c r="D4280" s="1" t="s">
        <v>23</v>
      </c>
      <c r="E4280" s="1" t="s">
        <v>5</v>
      </c>
      <c r="F4280" s="1" t="s">
        <v>24</v>
      </c>
      <c r="G4280" s="1" t="s">
        <v>25</v>
      </c>
      <c r="H4280">
        <v>2414500</v>
      </c>
      <c r="I4280">
        <v>2415147</v>
      </c>
      <c r="J4280" s="1" t="s">
        <v>67</v>
      </c>
      <c r="K4280" s="1" t="s">
        <v>24</v>
      </c>
      <c r="L4280" s="1" t="s">
        <v>24</v>
      </c>
      <c r="M4280" s="1" t="s">
        <v>24</v>
      </c>
      <c r="N4280" s="1" t="s">
        <v>24</v>
      </c>
      <c r="O4280" s="1" t="s">
        <v>24</v>
      </c>
      <c r="P4280" s="1" t="s">
        <v>24</v>
      </c>
      <c r="Q4280" s="1" t="s">
        <v>5490</v>
      </c>
      <c r="R4280">
        <v>648</v>
      </c>
      <c r="T4280" s="1" t="s">
        <v>24</v>
      </c>
    </row>
    <row r="4281" spans="1:20" x14ac:dyDescent="0.55000000000000004">
      <c r="A4281" s="1" t="s">
        <v>28</v>
      </c>
      <c r="B4281" s="1" t="s">
        <v>29</v>
      </c>
      <c r="C4281" s="1" t="s">
        <v>22</v>
      </c>
      <c r="D4281" s="1" t="s">
        <v>23</v>
      </c>
      <c r="E4281" s="1" t="s">
        <v>5</v>
      </c>
      <c r="F4281" s="1" t="s">
        <v>24</v>
      </c>
      <c r="G4281" s="1" t="s">
        <v>25</v>
      </c>
      <c r="H4281">
        <v>2414500</v>
      </c>
      <c r="I4281">
        <v>2415147</v>
      </c>
      <c r="J4281" s="1" t="s">
        <v>67</v>
      </c>
      <c r="K4281" s="1" t="s">
        <v>5491</v>
      </c>
      <c r="L4281" s="1" t="s">
        <v>24</v>
      </c>
      <c r="M4281" s="1" t="s">
        <v>24</v>
      </c>
      <c r="N4281" s="1" t="s">
        <v>5492</v>
      </c>
      <c r="O4281" s="1" t="s">
        <v>24</v>
      </c>
      <c r="P4281" s="1" t="s">
        <v>24</v>
      </c>
      <c r="Q4281" s="1" t="s">
        <v>5490</v>
      </c>
      <c r="R4281">
        <v>648</v>
      </c>
      <c r="S4281">
        <v>215</v>
      </c>
      <c r="T4281" s="1" t="s">
        <v>24</v>
      </c>
    </row>
    <row r="4282" spans="1:20" x14ac:dyDescent="0.55000000000000004">
      <c r="A4282" s="1" t="s">
        <v>20</v>
      </c>
      <c r="B4282" s="1" t="s">
        <v>21</v>
      </c>
      <c r="C4282" s="1" t="s">
        <v>22</v>
      </c>
      <c r="D4282" s="1" t="s">
        <v>23</v>
      </c>
      <c r="E4282" s="1" t="s">
        <v>5</v>
      </c>
      <c r="F4282" s="1" t="s">
        <v>24</v>
      </c>
      <c r="G4282" s="1" t="s">
        <v>25</v>
      </c>
      <c r="H4282">
        <v>2415283</v>
      </c>
      <c r="I4282">
        <v>2416689</v>
      </c>
      <c r="J4282" s="1" t="s">
        <v>67</v>
      </c>
      <c r="K4282" s="1" t="s">
        <v>24</v>
      </c>
      <c r="L4282" s="1" t="s">
        <v>24</v>
      </c>
      <c r="M4282" s="1" t="s">
        <v>24</v>
      </c>
      <c r="N4282" s="1" t="s">
        <v>24</v>
      </c>
      <c r="O4282" s="1" t="s">
        <v>24</v>
      </c>
      <c r="P4282" s="1" t="s">
        <v>24</v>
      </c>
      <c r="Q4282" s="1" t="s">
        <v>5493</v>
      </c>
      <c r="R4282">
        <v>1407</v>
      </c>
      <c r="T4282" s="1" t="s">
        <v>24</v>
      </c>
    </row>
    <row r="4283" spans="1:20" x14ac:dyDescent="0.55000000000000004">
      <c r="A4283" s="1" t="s">
        <v>28</v>
      </c>
      <c r="B4283" s="1" t="s">
        <v>29</v>
      </c>
      <c r="C4283" s="1" t="s">
        <v>22</v>
      </c>
      <c r="D4283" s="1" t="s">
        <v>23</v>
      </c>
      <c r="E4283" s="1" t="s">
        <v>5</v>
      </c>
      <c r="F4283" s="1" t="s">
        <v>24</v>
      </c>
      <c r="G4283" s="1" t="s">
        <v>25</v>
      </c>
      <c r="H4283">
        <v>2415283</v>
      </c>
      <c r="I4283">
        <v>2416689</v>
      </c>
      <c r="J4283" s="1" t="s">
        <v>67</v>
      </c>
      <c r="K4283" s="1" t="s">
        <v>5494</v>
      </c>
      <c r="L4283" s="1" t="s">
        <v>24</v>
      </c>
      <c r="M4283" s="1" t="s">
        <v>24</v>
      </c>
      <c r="N4283" s="1" t="s">
        <v>5495</v>
      </c>
      <c r="O4283" s="1" t="s">
        <v>24</v>
      </c>
      <c r="P4283" s="1" t="s">
        <v>24</v>
      </c>
      <c r="Q4283" s="1" t="s">
        <v>5493</v>
      </c>
      <c r="R4283">
        <v>1407</v>
      </c>
      <c r="S4283">
        <v>468</v>
      </c>
      <c r="T4283" s="1" t="s">
        <v>24</v>
      </c>
    </row>
    <row r="4284" spans="1:20" x14ac:dyDescent="0.55000000000000004">
      <c r="A4284" s="1" t="s">
        <v>20</v>
      </c>
      <c r="B4284" s="1" t="s">
        <v>21</v>
      </c>
      <c r="C4284" s="1" t="s">
        <v>22</v>
      </c>
      <c r="D4284" s="1" t="s">
        <v>23</v>
      </c>
      <c r="E4284" s="1" t="s">
        <v>5</v>
      </c>
      <c r="F4284" s="1" t="s">
        <v>24</v>
      </c>
      <c r="G4284" s="1" t="s">
        <v>25</v>
      </c>
      <c r="H4284">
        <v>2416841</v>
      </c>
      <c r="I4284">
        <v>2418154</v>
      </c>
      <c r="J4284" s="1" t="s">
        <v>67</v>
      </c>
      <c r="K4284" s="1" t="s">
        <v>24</v>
      </c>
      <c r="L4284" s="1" t="s">
        <v>24</v>
      </c>
      <c r="M4284" s="1" t="s">
        <v>24</v>
      </c>
      <c r="N4284" s="1" t="s">
        <v>24</v>
      </c>
      <c r="O4284" s="1" t="s">
        <v>24</v>
      </c>
      <c r="P4284" s="1" t="s">
        <v>24</v>
      </c>
      <c r="Q4284" s="1" t="s">
        <v>5496</v>
      </c>
      <c r="R4284">
        <v>1314</v>
      </c>
      <c r="T4284" s="1" t="s">
        <v>24</v>
      </c>
    </row>
    <row r="4285" spans="1:20" x14ac:dyDescent="0.55000000000000004">
      <c r="A4285" s="1" t="s">
        <v>28</v>
      </c>
      <c r="B4285" s="1" t="s">
        <v>29</v>
      </c>
      <c r="C4285" s="1" t="s">
        <v>22</v>
      </c>
      <c r="D4285" s="1" t="s">
        <v>23</v>
      </c>
      <c r="E4285" s="1" t="s">
        <v>5</v>
      </c>
      <c r="F4285" s="1" t="s">
        <v>24</v>
      </c>
      <c r="G4285" s="1" t="s">
        <v>25</v>
      </c>
      <c r="H4285">
        <v>2416841</v>
      </c>
      <c r="I4285">
        <v>2418154</v>
      </c>
      <c r="J4285" s="1" t="s">
        <v>67</v>
      </c>
      <c r="K4285" s="1" t="s">
        <v>5497</v>
      </c>
      <c r="L4285" s="1" t="s">
        <v>24</v>
      </c>
      <c r="M4285" s="1" t="s">
        <v>24</v>
      </c>
      <c r="N4285" s="1" t="s">
        <v>5498</v>
      </c>
      <c r="O4285" s="1" t="s">
        <v>24</v>
      </c>
      <c r="P4285" s="1" t="s">
        <v>24</v>
      </c>
      <c r="Q4285" s="1" t="s">
        <v>5496</v>
      </c>
      <c r="R4285">
        <v>1314</v>
      </c>
      <c r="S4285">
        <v>437</v>
      </c>
      <c r="T4285" s="1" t="s">
        <v>24</v>
      </c>
    </row>
    <row r="4286" spans="1:20" x14ac:dyDescent="0.55000000000000004">
      <c r="A4286" s="1" t="s">
        <v>20</v>
      </c>
      <c r="B4286" s="1" t="s">
        <v>21</v>
      </c>
      <c r="C4286" s="1" t="s">
        <v>22</v>
      </c>
      <c r="D4286" s="1" t="s">
        <v>23</v>
      </c>
      <c r="E4286" s="1" t="s">
        <v>5</v>
      </c>
      <c r="F4286" s="1" t="s">
        <v>24</v>
      </c>
      <c r="G4286" s="1" t="s">
        <v>25</v>
      </c>
      <c r="H4286">
        <v>2418194</v>
      </c>
      <c r="I4286">
        <v>2419804</v>
      </c>
      <c r="J4286" s="1" t="s">
        <v>67</v>
      </c>
      <c r="K4286" s="1" t="s">
        <v>24</v>
      </c>
      <c r="L4286" s="1" t="s">
        <v>24</v>
      </c>
      <c r="M4286" s="1" t="s">
        <v>24</v>
      </c>
      <c r="N4286" s="1" t="s">
        <v>24</v>
      </c>
      <c r="O4286" s="1" t="s">
        <v>24</v>
      </c>
      <c r="P4286" s="1" t="s">
        <v>24</v>
      </c>
      <c r="Q4286" s="1" t="s">
        <v>5499</v>
      </c>
      <c r="R4286">
        <v>1611</v>
      </c>
      <c r="T4286" s="1" t="s">
        <v>24</v>
      </c>
    </row>
    <row r="4287" spans="1:20" x14ac:dyDescent="0.55000000000000004">
      <c r="A4287" s="1" t="s">
        <v>28</v>
      </c>
      <c r="B4287" s="1" t="s">
        <v>29</v>
      </c>
      <c r="C4287" s="1" t="s">
        <v>22</v>
      </c>
      <c r="D4287" s="1" t="s">
        <v>23</v>
      </c>
      <c r="E4287" s="1" t="s">
        <v>5</v>
      </c>
      <c r="F4287" s="1" t="s">
        <v>24</v>
      </c>
      <c r="G4287" s="1" t="s">
        <v>25</v>
      </c>
      <c r="H4287">
        <v>2418194</v>
      </c>
      <c r="I4287">
        <v>2419804</v>
      </c>
      <c r="J4287" s="1" t="s">
        <v>67</v>
      </c>
      <c r="K4287" s="1" t="s">
        <v>5500</v>
      </c>
      <c r="L4287" s="1" t="s">
        <v>24</v>
      </c>
      <c r="M4287" s="1" t="s">
        <v>24</v>
      </c>
      <c r="N4287" s="1" t="s">
        <v>5501</v>
      </c>
      <c r="O4287" s="1" t="s">
        <v>24</v>
      </c>
      <c r="P4287" s="1" t="s">
        <v>24</v>
      </c>
      <c r="Q4287" s="1" t="s">
        <v>5499</v>
      </c>
      <c r="R4287">
        <v>1611</v>
      </c>
      <c r="S4287">
        <v>536</v>
      </c>
      <c r="T4287" s="1" t="s">
        <v>24</v>
      </c>
    </row>
    <row r="4288" spans="1:20" x14ac:dyDescent="0.55000000000000004">
      <c r="A4288" s="1" t="s">
        <v>20</v>
      </c>
      <c r="B4288" s="1" t="s">
        <v>21</v>
      </c>
      <c r="C4288" s="1" t="s">
        <v>22</v>
      </c>
      <c r="D4288" s="1" t="s">
        <v>23</v>
      </c>
      <c r="E4288" s="1" t="s">
        <v>5</v>
      </c>
      <c r="F4288" s="1" t="s">
        <v>24</v>
      </c>
      <c r="G4288" s="1" t="s">
        <v>25</v>
      </c>
      <c r="H4288">
        <v>2419811</v>
      </c>
      <c r="I4288">
        <v>2420071</v>
      </c>
      <c r="J4288" s="1" t="s">
        <v>67</v>
      </c>
      <c r="K4288" s="1" t="s">
        <v>24</v>
      </c>
      <c r="L4288" s="1" t="s">
        <v>24</v>
      </c>
      <c r="M4288" s="1" t="s">
        <v>24</v>
      </c>
      <c r="N4288" s="1" t="s">
        <v>24</v>
      </c>
      <c r="O4288" s="1" t="s">
        <v>24</v>
      </c>
      <c r="P4288" s="1" t="s">
        <v>24</v>
      </c>
      <c r="Q4288" s="1" t="s">
        <v>5502</v>
      </c>
      <c r="R4288">
        <v>261</v>
      </c>
      <c r="T4288" s="1" t="s">
        <v>24</v>
      </c>
    </row>
    <row r="4289" spans="1:20" x14ac:dyDescent="0.55000000000000004">
      <c r="A4289" s="1" t="s">
        <v>28</v>
      </c>
      <c r="B4289" s="1" t="s">
        <v>29</v>
      </c>
      <c r="C4289" s="1" t="s">
        <v>22</v>
      </c>
      <c r="D4289" s="1" t="s">
        <v>23</v>
      </c>
      <c r="E4289" s="1" t="s">
        <v>5</v>
      </c>
      <c r="F4289" s="1" t="s">
        <v>24</v>
      </c>
      <c r="G4289" s="1" t="s">
        <v>25</v>
      </c>
      <c r="H4289">
        <v>2419811</v>
      </c>
      <c r="I4289">
        <v>2420071</v>
      </c>
      <c r="J4289" s="1" t="s">
        <v>67</v>
      </c>
      <c r="K4289" s="1" t="s">
        <v>5503</v>
      </c>
      <c r="L4289" s="1" t="s">
        <v>24</v>
      </c>
      <c r="M4289" s="1" t="s">
        <v>24</v>
      </c>
      <c r="N4289" s="1" t="s">
        <v>5504</v>
      </c>
      <c r="O4289" s="1" t="s">
        <v>24</v>
      </c>
      <c r="P4289" s="1" t="s">
        <v>24</v>
      </c>
      <c r="Q4289" s="1" t="s">
        <v>5502</v>
      </c>
      <c r="R4289">
        <v>261</v>
      </c>
      <c r="S4289">
        <v>86</v>
      </c>
      <c r="T4289" s="1" t="s">
        <v>24</v>
      </c>
    </row>
    <row r="4290" spans="1:20" x14ac:dyDescent="0.55000000000000004">
      <c r="A4290" s="1" t="s">
        <v>20</v>
      </c>
      <c r="B4290" s="1" t="s">
        <v>21</v>
      </c>
      <c r="C4290" s="1" t="s">
        <v>22</v>
      </c>
      <c r="D4290" s="1" t="s">
        <v>23</v>
      </c>
      <c r="E4290" s="1" t="s">
        <v>5</v>
      </c>
      <c r="F4290" s="1" t="s">
        <v>24</v>
      </c>
      <c r="G4290" s="1" t="s">
        <v>25</v>
      </c>
      <c r="H4290">
        <v>2420068</v>
      </c>
      <c r="I4290">
        <v>2420445</v>
      </c>
      <c r="J4290" s="1" t="s">
        <v>67</v>
      </c>
      <c r="K4290" s="1" t="s">
        <v>24</v>
      </c>
      <c r="L4290" s="1" t="s">
        <v>24</v>
      </c>
      <c r="M4290" s="1" t="s">
        <v>24</v>
      </c>
      <c r="N4290" s="1" t="s">
        <v>24</v>
      </c>
      <c r="O4290" s="1" t="s">
        <v>24</v>
      </c>
      <c r="P4290" s="1" t="s">
        <v>24</v>
      </c>
      <c r="Q4290" s="1" t="s">
        <v>5505</v>
      </c>
      <c r="R4290">
        <v>378</v>
      </c>
      <c r="T4290" s="1" t="s">
        <v>24</v>
      </c>
    </row>
    <row r="4291" spans="1:20" x14ac:dyDescent="0.55000000000000004">
      <c r="A4291" s="1" t="s">
        <v>28</v>
      </c>
      <c r="B4291" s="1" t="s">
        <v>29</v>
      </c>
      <c r="C4291" s="1" t="s">
        <v>22</v>
      </c>
      <c r="D4291" s="1" t="s">
        <v>23</v>
      </c>
      <c r="E4291" s="1" t="s">
        <v>5</v>
      </c>
      <c r="F4291" s="1" t="s">
        <v>24</v>
      </c>
      <c r="G4291" s="1" t="s">
        <v>25</v>
      </c>
      <c r="H4291">
        <v>2420068</v>
      </c>
      <c r="I4291">
        <v>2420445</v>
      </c>
      <c r="J4291" s="1" t="s">
        <v>67</v>
      </c>
      <c r="K4291" s="1" t="s">
        <v>5506</v>
      </c>
      <c r="L4291" s="1" t="s">
        <v>24</v>
      </c>
      <c r="M4291" s="1" t="s">
        <v>24</v>
      </c>
      <c r="N4291" s="1" t="s">
        <v>5507</v>
      </c>
      <c r="O4291" s="1" t="s">
        <v>24</v>
      </c>
      <c r="P4291" s="1" t="s">
        <v>24</v>
      </c>
      <c r="Q4291" s="1" t="s">
        <v>5505</v>
      </c>
      <c r="R4291">
        <v>378</v>
      </c>
      <c r="S4291">
        <v>125</v>
      </c>
      <c r="T4291" s="1" t="s">
        <v>24</v>
      </c>
    </row>
    <row r="4292" spans="1:20" x14ac:dyDescent="0.55000000000000004">
      <c r="A4292" s="1" t="s">
        <v>20</v>
      </c>
      <c r="B4292" s="1" t="s">
        <v>21</v>
      </c>
      <c r="C4292" s="1" t="s">
        <v>22</v>
      </c>
      <c r="D4292" s="1" t="s">
        <v>23</v>
      </c>
      <c r="E4292" s="1" t="s">
        <v>5</v>
      </c>
      <c r="F4292" s="1" t="s">
        <v>24</v>
      </c>
      <c r="G4292" s="1" t="s">
        <v>25</v>
      </c>
      <c r="H4292">
        <v>2420903</v>
      </c>
      <c r="I4292">
        <v>2421667</v>
      </c>
      <c r="J4292" s="1" t="s">
        <v>67</v>
      </c>
      <c r="K4292" s="1" t="s">
        <v>24</v>
      </c>
      <c r="L4292" s="1" t="s">
        <v>24</v>
      </c>
      <c r="M4292" s="1" t="s">
        <v>24</v>
      </c>
      <c r="N4292" s="1" t="s">
        <v>24</v>
      </c>
      <c r="O4292" s="1" t="s">
        <v>24</v>
      </c>
      <c r="P4292" s="1" t="s">
        <v>24</v>
      </c>
      <c r="Q4292" s="1" t="s">
        <v>5508</v>
      </c>
      <c r="R4292">
        <v>765</v>
      </c>
      <c r="T4292" s="1" t="s">
        <v>24</v>
      </c>
    </row>
    <row r="4293" spans="1:20" x14ac:dyDescent="0.55000000000000004">
      <c r="A4293" s="1" t="s">
        <v>28</v>
      </c>
      <c r="B4293" s="1" t="s">
        <v>29</v>
      </c>
      <c r="C4293" s="1" t="s">
        <v>22</v>
      </c>
      <c r="D4293" s="1" t="s">
        <v>23</v>
      </c>
      <c r="E4293" s="1" t="s">
        <v>5</v>
      </c>
      <c r="F4293" s="1" t="s">
        <v>24</v>
      </c>
      <c r="G4293" s="1" t="s">
        <v>25</v>
      </c>
      <c r="H4293">
        <v>2420903</v>
      </c>
      <c r="I4293">
        <v>2421667</v>
      </c>
      <c r="J4293" s="1" t="s">
        <v>67</v>
      </c>
      <c r="K4293" s="1" t="s">
        <v>5509</v>
      </c>
      <c r="L4293" s="1" t="s">
        <v>24</v>
      </c>
      <c r="M4293" s="1" t="s">
        <v>24</v>
      </c>
      <c r="N4293" s="1" t="s">
        <v>73</v>
      </c>
      <c r="O4293" s="1" t="s">
        <v>24</v>
      </c>
      <c r="P4293" s="1" t="s">
        <v>24</v>
      </c>
      <c r="Q4293" s="1" t="s">
        <v>5508</v>
      </c>
      <c r="R4293">
        <v>765</v>
      </c>
      <c r="S4293">
        <v>254</v>
      </c>
      <c r="T4293" s="1" t="s">
        <v>24</v>
      </c>
    </row>
    <row r="4294" spans="1:20" x14ac:dyDescent="0.55000000000000004">
      <c r="A4294" s="1" t="s">
        <v>20</v>
      </c>
      <c r="B4294" s="1" t="s">
        <v>21</v>
      </c>
      <c r="C4294" s="1" t="s">
        <v>22</v>
      </c>
      <c r="D4294" s="1" t="s">
        <v>23</v>
      </c>
      <c r="E4294" s="1" t="s">
        <v>5</v>
      </c>
      <c r="F4294" s="1" t="s">
        <v>24</v>
      </c>
      <c r="G4294" s="1" t="s">
        <v>25</v>
      </c>
      <c r="H4294">
        <v>2421699</v>
      </c>
      <c r="I4294">
        <v>2422388</v>
      </c>
      <c r="J4294" s="1" t="s">
        <v>67</v>
      </c>
      <c r="K4294" s="1" t="s">
        <v>24</v>
      </c>
      <c r="L4294" s="1" t="s">
        <v>24</v>
      </c>
      <c r="M4294" s="1" t="s">
        <v>24</v>
      </c>
      <c r="N4294" s="1" t="s">
        <v>24</v>
      </c>
      <c r="O4294" s="1" t="s">
        <v>24</v>
      </c>
      <c r="P4294" s="1" t="s">
        <v>24</v>
      </c>
      <c r="Q4294" s="1" t="s">
        <v>5510</v>
      </c>
      <c r="R4294">
        <v>690</v>
      </c>
      <c r="T4294" s="1" t="s">
        <v>24</v>
      </c>
    </row>
    <row r="4295" spans="1:20" x14ac:dyDescent="0.55000000000000004">
      <c r="A4295" s="1" t="s">
        <v>28</v>
      </c>
      <c r="B4295" s="1" t="s">
        <v>29</v>
      </c>
      <c r="C4295" s="1" t="s">
        <v>22</v>
      </c>
      <c r="D4295" s="1" t="s">
        <v>23</v>
      </c>
      <c r="E4295" s="1" t="s">
        <v>5</v>
      </c>
      <c r="F4295" s="1" t="s">
        <v>24</v>
      </c>
      <c r="G4295" s="1" t="s">
        <v>25</v>
      </c>
      <c r="H4295">
        <v>2421699</v>
      </c>
      <c r="I4295">
        <v>2422388</v>
      </c>
      <c r="J4295" s="1" t="s">
        <v>67</v>
      </c>
      <c r="K4295" s="1" t="s">
        <v>5511</v>
      </c>
      <c r="L4295" s="1" t="s">
        <v>24</v>
      </c>
      <c r="M4295" s="1" t="s">
        <v>24</v>
      </c>
      <c r="N4295" s="1" t="s">
        <v>73</v>
      </c>
      <c r="O4295" s="1" t="s">
        <v>24</v>
      </c>
      <c r="P4295" s="1" t="s">
        <v>24</v>
      </c>
      <c r="Q4295" s="1" t="s">
        <v>5510</v>
      </c>
      <c r="R4295">
        <v>690</v>
      </c>
      <c r="S4295">
        <v>229</v>
      </c>
      <c r="T4295" s="1" t="s">
        <v>24</v>
      </c>
    </row>
    <row r="4296" spans="1:20" x14ac:dyDescent="0.55000000000000004">
      <c r="A4296" s="1" t="s">
        <v>20</v>
      </c>
      <c r="B4296" s="1" t="s">
        <v>21</v>
      </c>
      <c r="C4296" s="1" t="s">
        <v>22</v>
      </c>
      <c r="D4296" s="1" t="s">
        <v>23</v>
      </c>
      <c r="E4296" s="1" t="s">
        <v>5</v>
      </c>
      <c r="F4296" s="1" t="s">
        <v>24</v>
      </c>
      <c r="G4296" s="1" t="s">
        <v>25</v>
      </c>
      <c r="H4296">
        <v>2422462</v>
      </c>
      <c r="I4296">
        <v>2422848</v>
      </c>
      <c r="J4296" s="1" t="s">
        <v>67</v>
      </c>
      <c r="K4296" s="1" t="s">
        <v>24</v>
      </c>
      <c r="L4296" s="1" t="s">
        <v>24</v>
      </c>
      <c r="M4296" s="1" t="s">
        <v>24</v>
      </c>
      <c r="N4296" s="1" t="s">
        <v>24</v>
      </c>
      <c r="O4296" s="1" t="s">
        <v>24</v>
      </c>
      <c r="P4296" s="1" t="s">
        <v>24</v>
      </c>
      <c r="Q4296" s="1" t="s">
        <v>5512</v>
      </c>
      <c r="R4296">
        <v>387</v>
      </c>
      <c r="T4296" s="1" t="s">
        <v>24</v>
      </c>
    </row>
    <row r="4297" spans="1:20" x14ac:dyDescent="0.55000000000000004">
      <c r="A4297" s="1" t="s">
        <v>28</v>
      </c>
      <c r="B4297" s="1" t="s">
        <v>29</v>
      </c>
      <c r="C4297" s="1" t="s">
        <v>22</v>
      </c>
      <c r="D4297" s="1" t="s">
        <v>23</v>
      </c>
      <c r="E4297" s="1" t="s">
        <v>5</v>
      </c>
      <c r="F4297" s="1" t="s">
        <v>24</v>
      </c>
      <c r="G4297" s="1" t="s">
        <v>25</v>
      </c>
      <c r="H4297">
        <v>2422462</v>
      </c>
      <c r="I4297">
        <v>2422848</v>
      </c>
      <c r="J4297" s="1" t="s">
        <v>67</v>
      </c>
      <c r="K4297" s="1" t="s">
        <v>5513</v>
      </c>
      <c r="L4297" s="1" t="s">
        <v>24</v>
      </c>
      <c r="M4297" s="1" t="s">
        <v>24</v>
      </c>
      <c r="N4297" s="1" t="s">
        <v>3780</v>
      </c>
      <c r="O4297" s="1" t="s">
        <v>24</v>
      </c>
      <c r="P4297" s="1" t="s">
        <v>24</v>
      </c>
      <c r="Q4297" s="1" t="s">
        <v>5512</v>
      </c>
      <c r="R4297">
        <v>387</v>
      </c>
      <c r="S4297">
        <v>128</v>
      </c>
      <c r="T4297" s="1" t="s">
        <v>24</v>
      </c>
    </row>
    <row r="4298" spans="1:20" x14ac:dyDescent="0.55000000000000004">
      <c r="A4298" s="1" t="s">
        <v>20</v>
      </c>
      <c r="B4298" s="1" t="s">
        <v>21</v>
      </c>
      <c r="C4298" s="1" t="s">
        <v>22</v>
      </c>
      <c r="D4298" s="1" t="s">
        <v>23</v>
      </c>
      <c r="E4298" s="1" t="s">
        <v>5</v>
      </c>
      <c r="F4298" s="1" t="s">
        <v>24</v>
      </c>
      <c r="G4298" s="1" t="s">
        <v>25</v>
      </c>
      <c r="H4298">
        <v>2423060</v>
      </c>
      <c r="I4298">
        <v>2423599</v>
      </c>
      <c r="J4298" s="1" t="s">
        <v>26</v>
      </c>
      <c r="K4298" s="1" t="s">
        <v>24</v>
      </c>
      <c r="L4298" s="1" t="s">
        <v>24</v>
      </c>
      <c r="M4298" s="1" t="s">
        <v>24</v>
      </c>
      <c r="N4298" s="1" t="s">
        <v>24</v>
      </c>
      <c r="O4298" s="1" t="s">
        <v>24</v>
      </c>
      <c r="P4298" s="1" t="s">
        <v>24</v>
      </c>
      <c r="Q4298" s="1" t="s">
        <v>5514</v>
      </c>
      <c r="R4298">
        <v>540</v>
      </c>
      <c r="T4298" s="1" t="s">
        <v>24</v>
      </c>
    </row>
    <row r="4299" spans="1:20" x14ac:dyDescent="0.55000000000000004">
      <c r="A4299" s="1" t="s">
        <v>28</v>
      </c>
      <c r="B4299" s="1" t="s">
        <v>29</v>
      </c>
      <c r="C4299" s="1" t="s">
        <v>22</v>
      </c>
      <c r="D4299" s="1" t="s">
        <v>23</v>
      </c>
      <c r="E4299" s="1" t="s">
        <v>5</v>
      </c>
      <c r="F4299" s="1" t="s">
        <v>24</v>
      </c>
      <c r="G4299" s="1" t="s">
        <v>25</v>
      </c>
      <c r="H4299">
        <v>2423060</v>
      </c>
      <c r="I4299">
        <v>2423599</v>
      </c>
      <c r="J4299" s="1" t="s">
        <v>26</v>
      </c>
      <c r="K4299" s="1" t="s">
        <v>5515</v>
      </c>
      <c r="L4299" s="1" t="s">
        <v>24</v>
      </c>
      <c r="M4299" s="1" t="s">
        <v>24</v>
      </c>
      <c r="N4299" s="1" t="s">
        <v>73</v>
      </c>
      <c r="O4299" s="1" t="s">
        <v>24</v>
      </c>
      <c r="P4299" s="1" t="s">
        <v>24</v>
      </c>
      <c r="Q4299" s="1" t="s">
        <v>5514</v>
      </c>
      <c r="R4299">
        <v>540</v>
      </c>
      <c r="S4299">
        <v>179</v>
      </c>
      <c r="T4299" s="1" t="s">
        <v>24</v>
      </c>
    </row>
    <row r="4300" spans="1:20" x14ac:dyDescent="0.55000000000000004">
      <c r="A4300" s="1" t="s">
        <v>20</v>
      </c>
      <c r="B4300" s="1" t="s">
        <v>21</v>
      </c>
      <c r="C4300" s="1" t="s">
        <v>22</v>
      </c>
      <c r="D4300" s="1" t="s">
        <v>23</v>
      </c>
      <c r="E4300" s="1" t="s">
        <v>5</v>
      </c>
      <c r="F4300" s="1" t="s">
        <v>24</v>
      </c>
      <c r="G4300" s="1" t="s">
        <v>25</v>
      </c>
      <c r="H4300">
        <v>2423710</v>
      </c>
      <c r="I4300">
        <v>2424594</v>
      </c>
      <c r="J4300" s="1" t="s">
        <v>67</v>
      </c>
      <c r="K4300" s="1" t="s">
        <v>24</v>
      </c>
      <c r="L4300" s="1" t="s">
        <v>24</v>
      </c>
      <c r="M4300" s="1" t="s">
        <v>24</v>
      </c>
      <c r="N4300" s="1" t="s">
        <v>24</v>
      </c>
      <c r="O4300" s="1" t="s">
        <v>24</v>
      </c>
      <c r="P4300" s="1" t="s">
        <v>24</v>
      </c>
      <c r="Q4300" s="1" t="s">
        <v>5516</v>
      </c>
      <c r="R4300">
        <v>885</v>
      </c>
      <c r="T4300" s="1" t="s">
        <v>24</v>
      </c>
    </row>
    <row r="4301" spans="1:20" x14ac:dyDescent="0.55000000000000004">
      <c r="A4301" s="1" t="s">
        <v>28</v>
      </c>
      <c r="B4301" s="1" t="s">
        <v>29</v>
      </c>
      <c r="C4301" s="1" t="s">
        <v>22</v>
      </c>
      <c r="D4301" s="1" t="s">
        <v>23</v>
      </c>
      <c r="E4301" s="1" t="s">
        <v>5</v>
      </c>
      <c r="F4301" s="1" t="s">
        <v>24</v>
      </c>
      <c r="G4301" s="1" t="s">
        <v>25</v>
      </c>
      <c r="H4301">
        <v>2423710</v>
      </c>
      <c r="I4301">
        <v>2424594</v>
      </c>
      <c r="J4301" s="1" t="s">
        <v>67</v>
      </c>
      <c r="K4301" s="1" t="s">
        <v>5517</v>
      </c>
      <c r="L4301" s="1" t="s">
        <v>24</v>
      </c>
      <c r="M4301" s="1" t="s">
        <v>24</v>
      </c>
      <c r="N4301" s="1" t="s">
        <v>5518</v>
      </c>
      <c r="O4301" s="1" t="s">
        <v>24</v>
      </c>
      <c r="P4301" s="1" t="s">
        <v>24</v>
      </c>
      <c r="Q4301" s="1" t="s">
        <v>5516</v>
      </c>
      <c r="R4301">
        <v>885</v>
      </c>
      <c r="S4301">
        <v>294</v>
      </c>
      <c r="T4301" s="1" t="s">
        <v>24</v>
      </c>
    </row>
    <row r="4302" spans="1:20" x14ac:dyDescent="0.55000000000000004">
      <c r="A4302" s="1" t="s">
        <v>20</v>
      </c>
      <c r="B4302" s="1" t="s">
        <v>21</v>
      </c>
      <c r="C4302" s="1" t="s">
        <v>22</v>
      </c>
      <c r="D4302" s="1" t="s">
        <v>23</v>
      </c>
      <c r="E4302" s="1" t="s">
        <v>5</v>
      </c>
      <c r="F4302" s="1" t="s">
        <v>24</v>
      </c>
      <c r="G4302" s="1" t="s">
        <v>25</v>
      </c>
      <c r="H4302">
        <v>2424708</v>
      </c>
      <c r="I4302">
        <v>2425169</v>
      </c>
      <c r="J4302" s="1" t="s">
        <v>26</v>
      </c>
      <c r="K4302" s="1" t="s">
        <v>24</v>
      </c>
      <c r="L4302" s="1" t="s">
        <v>24</v>
      </c>
      <c r="M4302" s="1" t="s">
        <v>24</v>
      </c>
      <c r="N4302" s="1" t="s">
        <v>24</v>
      </c>
      <c r="O4302" s="1" t="s">
        <v>24</v>
      </c>
      <c r="P4302" s="1" t="s">
        <v>24</v>
      </c>
      <c r="Q4302" s="1" t="s">
        <v>5519</v>
      </c>
      <c r="R4302">
        <v>462</v>
      </c>
      <c r="T4302" s="1" t="s">
        <v>24</v>
      </c>
    </row>
    <row r="4303" spans="1:20" x14ac:dyDescent="0.55000000000000004">
      <c r="A4303" s="1" t="s">
        <v>28</v>
      </c>
      <c r="B4303" s="1" t="s">
        <v>29</v>
      </c>
      <c r="C4303" s="1" t="s">
        <v>22</v>
      </c>
      <c r="D4303" s="1" t="s">
        <v>23</v>
      </c>
      <c r="E4303" s="1" t="s">
        <v>5</v>
      </c>
      <c r="F4303" s="1" t="s">
        <v>24</v>
      </c>
      <c r="G4303" s="1" t="s">
        <v>25</v>
      </c>
      <c r="H4303">
        <v>2424708</v>
      </c>
      <c r="I4303">
        <v>2425169</v>
      </c>
      <c r="J4303" s="1" t="s">
        <v>26</v>
      </c>
      <c r="K4303" s="1" t="s">
        <v>5520</v>
      </c>
      <c r="L4303" s="1" t="s">
        <v>24</v>
      </c>
      <c r="M4303" s="1" t="s">
        <v>24</v>
      </c>
      <c r="N4303" s="1" t="s">
        <v>73</v>
      </c>
      <c r="O4303" s="1" t="s">
        <v>24</v>
      </c>
      <c r="P4303" s="1" t="s">
        <v>24</v>
      </c>
      <c r="Q4303" s="1" t="s">
        <v>5519</v>
      </c>
      <c r="R4303">
        <v>462</v>
      </c>
      <c r="S4303">
        <v>153</v>
      </c>
      <c r="T4303" s="1" t="s">
        <v>24</v>
      </c>
    </row>
    <row r="4304" spans="1:20" x14ac:dyDescent="0.55000000000000004">
      <c r="A4304" s="1" t="s">
        <v>20</v>
      </c>
      <c r="B4304" s="1" t="s">
        <v>21</v>
      </c>
      <c r="C4304" s="1" t="s">
        <v>22</v>
      </c>
      <c r="D4304" s="1" t="s">
        <v>23</v>
      </c>
      <c r="E4304" s="1" t="s">
        <v>5</v>
      </c>
      <c r="F4304" s="1" t="s">
        <v>24</v>
      </c>
      <c r="G4304" s="1" t="s">
        <v>25</v>
      </c>
      <c r="H4304">
        <v>2425343</v>
      </c>
      <c r="I4304">
        <v>2425678</v>
      </c>
      <c r="J4304" s="1" t="s">
        <v>67</v>
      </c>
      <c r="K4304" s="1" t="s">
        <v>24</v>
      </c>
      <c r="L4304" s="1" t="s">
        <v>24</v>
      </c>
      <c r="M4304" s="1" t="s">
        <v>24</v>
      </c>
      <c r="N4304" s="1" t="s">
        <v>24</v>
      </c>
      <c r="O4304" s="1" t="s">
        <v>24</v>
      </c>
      <c r="P4304" s="1" t="s">
        <v>24</v>
      </c>
      <c r="Q4304" s="1" t="s">
        <v>5521</v>
      </c>
      <c r="R4304">
        <v>336</v>
      </c>
      <c r="T4304" s="1" t="s">
        <v>24</v>
      </c>
    </row>
    <row r="4305" spans="1:20" x14ac:dyDescent="0.55000000000000004">
      <c r="A4305" s="1" t="s">
        <v>28</v>
      </c>
      <c r="B4305" s="1" t="s">
        <v>29</v>
      </c>
      <c r="C4305" s="1" t="s">
        <v>22</v>
      </c>
      <c r="D4305" s="1" t="s">
        <v>23</v>
      </c>
      <c r="E4305" s="1" t="s">
        <v>5</v>
      </c>
      <c r="F4305" s="1" t="s">
        <v>24</v>
      </c>
      <c r="G4305" s="1" t="s">
        <v>25</v>
      </c>
      <c r="H4305">
        <v>2425343</v>
      </c>
      <c r="I4305">
        <v>2425678</v>
      </c>
      <c r="J4305" s="1" t="s">
        <v>67</v>
      </c>
      <c r="K4305" s="1" t="s">
        <v>5522</v>
      </c>
      <c r="L4305" s="1" t="s">
        <v>24</v>
      </c>
      <c r="M4305" s="1" t="s">
        <v>24</v>
      </c>
      <c r="N4305" s="1" t="s">
        <v>5397</v>
      </c>
      <c r="O4305" s="1" t="s">
        <v>24</v>
      </c>
      <c r="P4305" s="1" t="s">
        <v>24</v>
      </c>
      <c r="Q4305" s="1" t="s">
        <v>5521</v>
      </c>
      <c r="R4305">
        <v>336</v>
      </c>
      <c r="S4305">
        <v>111</v>
      </c>
      <c r="T4305" s="1" t="s">
        <v>24</v>
      </c>
    </row>
    <row r="4306" spans="1:20" x14ac:dyDescent="0.55000000000000004">
      <c r="A4306" s="1" t="s">
        <v>20</v>
      </c>
      <c r="B4306" s="1" t="s">
        <v>21</v>
      </c>
      <c r="C4306" s="1" t="s">
        <v>22</v>
      </c>
      <c r="D4306" s="1" t="s">
        <v>23</v>
      </c>
      <c r="E4306" s="1" t="s">
        <v>5</v>
      </c>
      <c r="F4306" s="1" t="s">
        <v>24</v>
      </c>
      <c r="G4306" s="1" t="s">
        <v>25</v>
      </c>
      <c r="H4306">
        <v>2425675</v>
      </c>
      <c r="I4306">
        <v>2426085</v>
      </c>
      <c r="J4306" s="1" t="s">
        <v>67</v>
      </c>
      <c r="K4306" s="1" t="s">
        <v>24</v>
      </c>
      <c r="L4306" s="1" t="s">
        <v>24</v>
      </c>
      <c r="M4306" s="1" t="s">
        <v>24</v>
      </c>
      <c r="N4306" s="1" t="s">
        <v>24</v>
      </c>
      <c r="O4306" s="1" t="s">
        <v>24</v>
      </c>
      <c r="P4306" s="1" t="s">
        <v>24</v>
      </c>
      <c r="Q4306" s="1" t="s">
        <v>5523</v>
      </c>
      <c r="R4306">
        <v>411</v>
      </c>
      <c r="T4306" s="1" t="s">
        <v>24</v>
      </c>
    </row>
    <row r="4307" spans="1:20" x14ac:dyDescent="0.55000000000000004">
      <c r="A4307" s="1" t="s">
        <v>28</v>
      </c>
      <c r="B4307" s="1" t="s">
        <v>29</v>
      </c>
      <c r="C4307" s="1" t="s">
        <v>22</v>
      </c>
      <c r="D4307" s="1" t="s">
        <v>23</v>
      </c>
      <c r="E4307" s="1" t="s">
        <v>5</v>
      </c>
      <c r="F4307" s="1" t="s">
        <v>24</v>
      </c>
      <c r="G4307" s="1" t="s">
        <v>25</v>
      </c>
      <c r="H4307">
        <v>2425675</v>
      </c>
      <c r="I4307">
        <v>2426085</v>
      </c>
      <c r="J4307" s="1" t="s">
        <v>67</v>
      </c>
      <c r="K4307" s="1" t="s">
        <v>5524</v>
      </c>
      <c r="L4307" s="1" t="s">
        <v>24</v>
      </c>
      <c r="M4307" s="1" t="s">
        <v>24</v>
      </c>
      <c r="N4307" s="1" t="s">
        <v>5397</v>
      </c>
      <c r="O4307" s="1" t="s">
        <v>24</v>
      </c>
      <c r="P4307" s="1" t="s">
        <v>24</v>
      </c>
      <c r="Q4307" s="1" t="s">
        <v>5523</v>
      </c>
      <c r="R4307">
        <v>411</v>
      </c>
      <c r="S4307">
        <v>136</v>
      </c>
      <c r="T4307" s="1" t="s">
        <v>24</v>
      </c>
    </row>
    <row r="4308" spans="1:20" x14ac:dyDescent="0.55000000000000004">
      <c r="A4308" s="1" t="s">
        <v>20</v>
      </c>
      <c r="B4308" s="1" t="s">
        <v>21</v>
      </c>
      <c r="C4308" s="1" t="s">
        <v>22</v>
      </c>
      <c r="D4308" s="1" t="s">
        <v>23</v>
      </c>
      <c r="E4308" s="1" t="s">
        <v>5</v>
      </c>
      <c r="F4308" s="1" t="s">
        <v>24</v>
      </c>
      <c r="G4308" s="1" t="s">
        <v>25</v>
      </c>
      <c r="H4308">
        <v>2426430</v>
      </c>
      <c r="I4308">
        <v>2428151</v>
      </c>
      <c r="J4308" s="1" t="s">
        <v>26</v>
      </c>
      <c r="K4308" s="1" t="s">
        <v>24</v>
      </c>
      <c r="L4308" s="1" t="s">
        <v>24</v>
      </c>
      <c r="M4308" s="1" t="s">
        <v>24</v>
      </c>
      <c r="N4308" s="1" t="s">
        <v>24</v>
      </c>
      <c r="O4308" s="1" t="s">
        <v>24</v>
      </c>
      <c r="P4308" s="1" t="s">
        <v>24</v>
      </c>
      <c r="Q4308" s="1" t="s">
        <v>5525</v>
      </c>
      <c r="R4308">
        <v>1722</v>
      </c>
      <c r="T4308" s="1" t="s">
        <v>24</v>
      </c>
    </row>
    <row r="4309" spans="1:20" x14ac:dyDescent="0.55000000000000004">
      <c r="A4309" s="1" t="s">
        <v>28</v>
      </c>
      <c r="B4309" s="1" t="s">
        <v>29</v>
      </c>
      <c r="C4309" s="1" t="s">
        <v>22</v>
      </c>
      <c r="D4309" s="1" t="s">
        <v>23</v>
      </c>
      <c r="E4309" s="1" t="s">
        <v>5</v>
      </c>
      <c r="F4309" s="1" t="s">
        <v>24</v>
      </c>
      <c r="G4309" s="1" t="s">
        <v>25</v>
      </c>
      <c r="H4309">
        <v>2426430</v>
      </c>
      <c r="I4309">
        <v>2428151</v>
      </c>
      <c r="J4309" s="1" t="s">
        <v>26</v>
      </c>
      <c r="K4309" s="1" t="s">
        <v>5526</v>
      </c>
      <c r="L4309" s="1" t="s">
        <v>24</v>
      </c>
      <c r="M4309" s="1" t="s">
        <v>24</v>
      </c>
      <c r="N4309" s="1" t="s">
        <v>5390</v>
      </c>
      <c r="O4309" s="1" t="s">
        <v>24</v>
      </c>
      <c r="P4309" s="1" t="s">
        <v>24</v>
      </c>
      <c r="Q4309" s="1" t="s">
        <v>5525</v>
      </c>
      <c r="R4309">
        <v>1722</v>
      </c>
      <c r="S4309">
        <v>573</v>
      </c>
      <c r="T4309" s="1" t="s">
        <v>24</v>
      </c>
    </row>
    <row r="4310" spans="1:20" x14ac:dyDescent="0.55000000000000004">
      <c r="A4310" s="1" t="s">
        <v>20</v>
      </c>
      <c r="B4310" s="1" t="s">
        <v>21</v>
      </c>
      <c r="C4310" s="1" t="s">
        <v>22</v>
      </c>
      <c r="D4310" s="1" t="s">
        <v>23</v>
      </c>
      <c r="E4310" s="1" t="s">
        <v>5</v>
      </c>
      <c r="F4310" s="1" t="s">
        <v>24</v>
      </c>
      <c r="G4310" s="1" t="s">
        <v>25</v>
      </c>
      <c r="H4310">
        <v>2428312</v>
      </c>
      <c r="I4310">
        <v>2429331</v>
      </c>
      <c r="J4310" s="1" t="s">
        <v>26</v>
      </c>
      <c r="K4310" s="1" t="s">
        <v>24</v>
      </c>
      <c r="L4310" s="1" t="s">
        <v>24</v>
      </c>
      <c r="M4310" s="1" t="s">
        <v>24</v>
      </c>
      <c r="N4310" s="1" t="s">
        <v>24</v>
      </c>
      <c r="O4310" s="1" t="s">
        <v>24</v>
      </c>
      <c r="P4310" s="1" t="s">
        <v>24</v>
      </c>
      <c r="Q4310" s="1" t="s">
        <v>5527</v>
      </c>
      <c r="R4310">
        <v>1020</v>
      </c>
      <c r="T4310" s="1" t="s">
        <v>24</v>
      </c>
    </row>
    <row r="4311" spans="1:20" x14ac:dyDescent="0.55000000000000004">
      <c r="A4311" s="1" t="s">
        <v>28</v>
      </c>
      <c r="B4311" s="1" t="s">
        <v>29</v>
      </c>
      <c r="C4311" s="1" t="s">
        <v>22</v>
      </c>
      <c r="D4311" s="1" t="s">
        <v>23</v>
      </c>
      <c r="E4311" s="1" t="s">
        <v>5</v>
      </c>
      <c r="F4311" s="1" t="s">
        <v>24</v>
      </c>
      <c r="G4311" s="1" t="s">
        <v>25</v>
      </c>
      <c r="H4311">
        <v>2428312</v>
      </c>
      <c r="I4311">
        <v>2429331</v>
      </c>
      <c r="J4311" s="1" t="s">
        <v>26</v>
      </c>
      <c r="K4311" s="1" t="s">
        <v>5528</v>
      </c>
      <c r="L4311" s="1" t="s">
        <v>24</v>
      </c>
      <c r="M4311" s="1" t="s">
        <v>24</v>
      </c>
      <c r="N4311" s="1" t="s">
        <v>2711</v>
      </c>
      <c r="O4311" s="1" t="s">
        <v>24</v>
      </c>
      <c r="P4311" s="1" t="s">
        <v>24</v>
      </c>
      <c r="Q4311" s="1" t="s">
        <v>5527</v>
      </c>
      <c r="R4311">
        <v>1020</v>
      </c>
      <c r="S4311">
        <v>339</v>
      </c>
      <c r="T4311" s="1" t="s">
        <v>24</v>
      </c>
    </row>
    <row r="4312" spans="1:20" x14ac:dyDescent="0.55000000000000004">
      <c r="A4312" s="1" t="s">
        <v>20</v>
      </c>
      <c r="B4312" s="1" t="s">
        <v>21</v>
      </c>
      <c r="C4312" s="1" t="s">
        <v>22</v>
      </c>
      <c r="D4312" s="1" t="s">
        <v>23</v>
      </c>
      <c r="E4312" s="1" t="s">
        <v>5</v>
      </c>
      <c r="F4312" s="1" t="s">
        <v>24</v>
      </c>
      <c r="G4312" s="1" t="s">
        <v>25</v>
      </c>
      <c r="H4312">
        <v>2429416</v>
      </c>
      <c r="I4312">
        <v>2429994</v>
      </c>
      <c r="J4312" s="1" t="s">
        <v>67</v>
      </c>
      <c r="K4312" s="1" t="s">
        <v>24</v>
      </c>
      <c r="L4312" s="1" t="s">
        <v>24</v>
      </c>
      <c r="M4312" s="1" t="s">
        <v>24</v>
      </c>
      <c r="N4312" s="1" t="s">
        <v>24</v>
      </c>
      <c r="O4312" s="1" t="s">
        <v>24</v>
      </c>
      <c r="P4312" s="1" t="s">
        <v>24</v>
      </c>
      <c r="Q4312" s="1" t="s">
        <v>5529</v>
      </c>
      <c r="R4312">
        <v>579</v>
      </c>
      <c r="T4312" s="1" t="s">
        <v>24</v>
      </c>
    </row>
    <row r="4313" spans="1:20" x14ac:dyDescent="0.55000000000000004">
      <c r="A4313" s="1" t="s">
        <v>28</v>
      </c>
      <c r="B4313" s="1" t="s">
        <v>29</v>
      </c>
      <c r="C4313" s="1" t="s">
        <v>22</v>
      </c>
      <c r="D4313" s="1" t="s">
        <v>23</v>
      </c>
      <c r="E4313" s="1" t="s">
        <v>5</v>
      </c>
      <c r="F4313" s="1" t="s">
        <v>24</v>
      </c>
      <c r="G4313" s="1" t="s">
        <v>25</v>
      </c>
      <c r="H4313">
        <v>2429416</v>
      </c>
      <c r="I4313">
        <v>2429994</v>
      </c>
      <c r="J4313" s="1" t="s">
        <v>67</v>
      </c>
      <c r="K4313" s="1" t="s">
        <v>5530</v>
      </c>
      <c r="L4313" s="1" t="s">
        <v>24</v>
      </c>
      <c r="M4313" s="1" t="s">
        <v>24</v>
      </c>
      <c r="N4313" s="1" t="s">
        <v>73</v>
      </c>
      <c r="O4313" s="1" t="s">
        <v>24</v>
      </c>
      <c r="P4313" s="1" t="s">
        <v>24</v>
      </c>
      <c r="Q4313" s="1" t="s">
        <v>5529</v>
      </c>
      <c r="R4313">
        <v>579</v>
      </c>
      <c r="S4313">
        <v>192</v>
      </c>
      <c r="T4313" s="1" t="s">
        <v>24</v>
      </c>
    </row>
    <row r="4314" spans="1:20" x14ac:dyDescent="0.55000000000000004">
      <c r="A4314" s="1" t="s">
        <v>20</v>
      </c>
      <c r="B4314" s="1" t="s">
        <v>21</v>
      </c>
      <c r="C4314" s="1" t="s">
        <v>22</v>
      </c>
      <c r="D4314" s="1" t="s">
        <v>23</v>
      </c>
      <c r="E4314" s="1" t="s">
        <v>5</v>
      </c>
      <c r="F4314" s="1" t="s">
        <v>24</v>
      </c>
      <c r="G4314" s="1" t="s">
        <v>25</v>
      </c>
      <c r="H4314">
        <v>2430099</v>
      </c>
      <c r="I4314">
        <v>2432522</v>
      </c>
      <c r="J4314" s="1" t="s">
        <v>26</v>
      </c>
      <c r="K4314" s="1" t="s">
        <v>24</v>
      </c>
      <c r="L4314" s="1" t="s">
        <v>24</v>
      </c>
      <c r="M4314" s="1" t="s">
        <v>24</v>
      </c>
      <c r="N4314" s="1" t="s">
        <v>24</v>
      </c>
      <c r="O4314" s="1" t="s">
        <v>24</v>
      </c>
      <c r="P4314" s="1" t="s">
        <v>24</v>
      </c>
      <c r="Q4314" s="1" t="s">
        <v>5531</v>
      </c>
      <c r="R4314">
        <v>2424</v>
      </c>
      <c r="T4314" s="1" t="s">
        <v>24</v>
      </c>
    </row>
    <row r="4315" spans="1:20" x14ac:dyDescent="0.55000000000000004">
      <c r="A4315" s="1" t="s">
        <v>28</v>
      </c>
      <c r="B4315" s="1" t="s">
        <v>29</v>
      </c>
      <c r="C4315" s="1" t="s">
        <v>22</v>
      </c>
      <c r="D4315" s="1" t="s">
        <v>23</v>
      </c>
      <c r="E4315" s="1" t="s">
        <v>5</v>
      </c>
      <c r="F4315" s="1" t="s">
        <v>24</v>
      </c>
      <c r="G4315" s="1" t="s">
        <v>25</v>
      </c>
      <c r="H4315">
        <v>2430099</v>
      </c>
      <c r="I4315">
        <v>2432522</v>
      </c>
      <c r="J4315" s="1" t="s">
        <v>26</v>
      </c>
      <c r="K4315" s="1" t="s">
        <v>5532</v>
      </c>
      <c r="L4315" s="1" t="s">
        <v>24</v>
      </c>
      <c r="M4315" s="1" t="s">
        <v>24</v>
      </c>
      <c r="N4315" s="1" t="s">
        <v>3774</v>
      </c>
      <c r="O4315" s="1" t="s">
        <v>24</v>
      </c>
      <c r="P4315" s="1" t="s">
        <v>24</v>
      </c>
      <c r="Q4315" s="1" t="s">
        <v>5531</v>
      </c>
      <c r="R4315">
        <v>2424</v>
      </c>
      <c r="S4315">
        <v>807</v>
      </c>
      <c r="T4315" s="1" t="s">
        <v>24</v>
      </c>
    </row>
    <row r="4316" spans="1:20" x14ac:dyDescent="0.55000000000000004">
      <c r="A4316" s="1" t="s">
        <v>20</v>
      </c>
      <c r="B4316" s="1" t="s">
        <v>21</v>
      </c>
      <c r="C4316" s="1" t="s">
        <v>22</v>
      </c>
      <c r="D4316" s="1" t="s">
        <v>23</v>
      </c>
      <c r="E4316" s="1" t="s">
        <v>5</v>
      </c>
      <c r="F4316" s="1" t="s">
        <v>24</v>
      </c>
      <c r="G4316" s="1" t="s">
        <v>25</v>
      </c>
      <c r="H4316">
        <v>2432769</v>
      </c>
      <c r="I4316">
        <v>2433932</v>
      </c>
      <c r="J4316" s="1" t="s">
        <v>67</v>
      </c>
      <c r="K4316" s="1" t="s">
        <v>24</v>
      </c>
      <c r="L4316" s="1" t="s">
        <v>24</v>
      </c>
      <c r="M4316" s="1" t="s">
        <v>24</v>
      </c>
      <c r="N4316" s="1" t="s">
        <v>24</v>
      </c>
      <c r="O4316" s="1" t="s">
        <v>24</v>
      </c>
      <c r="P4316" s="1" t="s">
        <v>24</v>
      </c>
      <c r="Q4316" s="1" t="s">
        <v>5533</v>
      </c>
      <c r="R4316">
        <v>1164</v>
      </c>
      <c r="T4316" s="1" t="s">
        <v>24</v>
      </c>
    </row>
    <row r="4317" spans="1:20" x14ac:dyDescent="0.55000000000000004">
      <c r="A4317" s="1" t="s">
        <v>28</v>
      </c>
      <c r="B4317" s="1" t="s">
        <v>29</v>
      </c>
      <c r="C4317" s="1" t="s">
        <v>22</v>
      </c>
      <c r="D4317" s="1" t="s">
        <v>23</v>
      </c>
      <c r="E4317" s="1" t="s">
        <v>5</v>
      </c>
      <c r="F4317" s="1" t="s">
        <v>24</v>
      </c>
      <c r="G4317" s="1" t="s">
        <v>25</v>
      </c>
      <c r="H4317">
        <v>2432769</v>
      </c>
      <c r="I4317">
        <v>2433932</v>
      </c>
      <c r="J4317" s="1" t="s">
        <v>67</v>
      </c>
      <c r="K4317" s="1" t="s">
        <v>5534</v>
      </c>
      <c r="L4317" s="1" t="s">
        <v>24</v>
      </c>
      <c r="M4317" s="1" t="s">
        <v>24</v>
      </c>
      <c r="N4317" s="1" t="s">
        <v>4302</v>
      </c>
      <c r="O4317" s="1" t="s">
        <v>24</v>
      </c>
      <c r="P4317" s="1" t="s">
        <v>24</v>
      </c>
      <c r="Q4317" s="1" t="s">
        <v>5533</v>
      </c>
      <c r="R4317">
        <v>1164</v>
      </c>
      <c r="S4317">
        <v>387</v>
      </c>
      <c r="T4317" s="1" t="s">
        <v>24</v>
      </c>
    </row>
    <row r="4318" spans="1:20" x14ac:dyDescent="0.55000000000000004">
      <c r="A4318" s="1" t="s">
        <v>20</v>
      </c>
      <c r="B4318" s="1" t="s">
        <v>21</v>
      </c>
      <c r="C4318" s="1" t="s">
        <v>22</v>
      </c>
      <c r="D4318" s="1" t="s">
        <v>23</v>
      </c>
      <c r="E4318" s="1" t="s">
        <v>5</v>
      </c>
      <c r="F4318" s="1" t="s">
        <v>24</v>
      </c>
      <c r="G4318" s="1" t="s">
        <v>25</v>
      </c>
      <c r="H4318">
        <v>2433976</v>
      </c>
      <c r="I4318">
        <v>2434803</v>
      </c>
      <c r="J4318" s="1" t="s">
        <v>67</v>
      </c>
      <c r="K4318" s="1" t="s">
        <v>24</v>
      </c>
      <c r="L4318" s="1" t="s">
        <v>24</v>
      </c>
      <c r="M4318" s="1" t="s">
        <v>24</v>
      </c>
      <c r="N4318" s="1" t="s">
        <v>24</v>
      </c>
      <c r="O4318" s="1" t="s">
        <v>24</v>
      </c>
      <c r="P4318" s="1" t="s">
        <v>24</v>
      </c>
      <c r="Q4318" s="1" t="s">
        <v>5535</v>
      </c>
      <c r="R4318">
        <v>828</v>
      </c>
      <c r="T4318" s="1" t="s">
        <v>24</v>
      </c>
    </row>
    <row r="4319" spans="1:20" x14ac:dyDescent="0.55000000000000004">
      <c r="A4319" s="1" t="s">
        <v>28</v>
      </c>
      <c r="B4319" s="1" t="s">
        <v>29</v>
      </c>
      <c r="C4319" s="1" t="s">
        <v>22</v>
      </c>
      <c r="D4319" s="1" t="s">
        <v>23</v>
      </c>
      <c r="E4319" s="1" t="s">
        <v>5</v>
      </c>
      <c r="F4319" s="1" t="s">
        <v>24</v>
      </c>
      <c r="G4319" s="1" t="s">
        <v>25</v>
      </c>
      <c r="H4319">
        <v>2433976</v>
      </c>
      <c r="I4319">
        <v>2434803</v>
      </c>
      <c r="J4319" s="1" t="s">
        <v>67</v>
      </c>
      <c r="K4319" s="1" t="s">
        <v>5536</v>
      </c>
      <c r="L4319" s="1" t="s">
        <v>24</v>
      </c>
      <c r="M4319" s="1" t="s">
        <v>24</v>
      </c>
      <c r="N4319" s="1" t="s">
        <v>1800</v>
      </c>
      <c r="O4319" s="1" t="s">
        <v>24</v>
      </c>
      <c r="P4319" s="1" t="s">
        <v>24</v>
      </c>
      <c r="Q4319" s="1" t="s">
        <v>5535</v>
      </c>
      <c r="R4319">
        <v>828</v>
      </c>
      <c r="S4319">
        <v>275</v>
      </c>
      <c r="T4319" s="1" t="s">
        <v>24</v>
      </c>
    </row>
    <row r="4320" spans="1:20" x14ac:dyDescent="0.55000000000000004">
      <c r="A4320" s="1" t="s">
        <v>20</v>
      </c>
      <c r="B4320" s="1" t="s">
        <v>21</v>
      </c>
      <c r="C4320" s="1" t="s">
        <v>22</v>
      </c>
      <c r="D4320" s="1" t="s">
        <v>23</v>
      </c>
      <c r="E4320" s="1" t="s">
        <v>5</v>
      </c>
      <c r="F4320" s="1" t="s">
        <v>24</v>
      </c>
      <c r="G4320" s="1" t="s">
        <v>25</v>
      </c>
      <c r="H4320">
        <v>2435066</v>
      </c>
      <c r="I4320">
        <v>2437369</v>
      </c>
      <c r="J4320" s="1" t="s">
        <v>26</v>
      </c>
      <c r="K4320" s="1" t="s">
        <v>24</v>
      </c>
      <c r="L4320" s="1" t="s">
        <v>24</v>
      </c>
      <c r="M4320" s="1" t="s">
        <v>24</v>
      </c>
      <c r="N4320" s="1" t="s">
        <v>24</v>
      </c>
      <c r="O4320" s="1" t="s">
        <v>24</v>
      </c>
      <c r="P4320" s="1" t="s">
        <v>24</v>
      </c>
      <c r="Q4320" s="1" t="s">
        <v>5537</v>
      </c>
      <c r="R4320">
        <v>2304</v>
      </c>
      <c r="T4320" s="1" t="s">
        <v>24</v>
      </c>
    </row>
    <row r="4321" spans="1:20" x14ac:dyDescent="0.55000000000000004">
      <c r="A4321" s="1" t="s">
        <v>28</v>
      </c>
      <c r="B4321" s="1" t="s">
        <v>29</v>
      </c>
      <c r="C4321" s="1" t="s">
        <v>22</v>
      </c>
      <c r="D4321" s="1" t="s">
        <v>23</v>
      </c>
      <c r="E4321" s="1" t="s">
        <v>5</v>
      </c>
      <c r="F4321" s="1" t="s">
        <v>24</v>
      </c>
      <c r="G4321" s="1" t="s">
        <v>25</v>
      </c>
      <c r="H4321">
        <v>2435066</v>
      </c>
      <c r="I4321">
        <v>2437369</v>
      </c>
      <c r="J4321" s="1" t="s">
        <v>26</v>
      </c>
      <c r="K4321" s="1" t="s">
        <v>5538</v>
      </c>
      <c r="L4321" s="1" t="s">
        <v>24</v>
      </c>
      <c r="M4321" s="1" t="s">
        <v>24</v>
      </c>
      <c r="N4321" s="1" t="s">
        <v>73</v>
      </c>
      <c r="O4321" s="1" t="s">
        <v>24</v>
      </c>
      <c r="P4321" s="1" t="s">
        <v>24</v>
      </c>
      <c r="Q4321" s="1" t="s">
        <v>5537</v>
      </c>
      <c r="R4321">
        <v>2304</v>
      </c>
      <c r="S4321">
        <v>767</v>
      </c>
      <c r="T4321" s="1" t="s">
        <v>24</v>
      </c>
    </row>
    <row r="4322" spans="1:20" x14ac:dyDescent="0.55000000000000004">
      <c r="A4322" s="1" t="s">
        <v>20</v>
      </c>
      <c r="B4322" s="1" t="s">
        <v>21</v>
      </c>
      <c r="C4322" s="1" t="s">
        <v>22</v>
      </c>
      <c r="D4322" s="1" t="s">
        <v>23</v>
      </c>
      <c r="E4322" s="1" t="s">
        <v>5</v>
      </c>
      <c r="F4322" s="1" t="s">
        <v>24</v>
      </c>
      <c r="G4322" s="1" t="s">
        <v>25</v>
      </c>
      <c r="H4322">
        <v>2437417</v>
      </c>
      <c r="I4322">
        <v>2439387</v>
      </c>
      <c r="J4322" s="1" t="s">
        <v>26</v>
      </c>
      <c r="K4322" s="1" t="s">
        <v>24</v>
      </c>
      <c r="L4322" s="1" t="s">
        <v>24</v>
      </c>
      <c r="M4322" s="1" t="s">
        <v>24</v>
      </c>
      <c r="N4322" s="1" t="s">
        <v>24</v>
      </c>
      <c r="O4322" s="1" t="s">
        <v>24</v>
      </c>
      <c r="P4322" s="1" t="s">
        <v>24</v>
      </c>
      <c r="Q4322" s="1" t="s">
        <v>5539</v>
      </c>
      <c r="R4322">
        <v>1971</v>
      </c>
      <c r="T4322" s="1" t="s">
        <v>24</v>
      </c>
    </row>
    <row r="4323" spans="1:20" x14ac:dyDescent="0.55000000000000004">
      <c r="A4323" s="1" t="s">
        <v>28</v>
      </c>
      <c r="B4323" s="1" t="s">
        <v>29</v>
      </c>
      <c r="C4323" s="1" t="s">
        <v>22</v>
      </c>
      <c r="D4323" s="1" t="s">
        <v>23</v>
      </c>
      <c r="E4323" s="1" t="s">
        <v>5</v>
      </c>
      <c r="F4323" s="1" t="s">
        <v>24</v>
      </c>
      <c r="G4323" s="1" t="s">
        <v>25</v>
      </c>
      <c r="H4323">
        <v>2437417</v>
      </c>
      <c r="I4323">
        <v>2439387</v>
      </c>
      <c r="J4323" s="1" t="s">
        <v>26</v>
      </c>
      <c r="K4323" s="1" t="s">
        <v>5540</v>
      </c>
      <c r="L4323" s="1" t="s">
        <v>24</v>
      </c>
      <c r="M4323" s="1" t="s">
        <v>24</v>
      </c>
      <c r="N4323" s="1" t="s">
        <v>5541</v>
      </c>
      <c r="O4323" s="1" t="s">
        <v>24</v>
      </c>
      <c r="P4323" s="1" t="s">
        <v>24</v>
      </c>
      <c r="Q4323" s="1" t="s">
        <v>5539</v>
      </c>
      <c r="R4323">
        <v>1971</v>
      </c>
      <c r="S4323">
        <v>656</v>
      </c>
      <c r="T4323" s="1" t="s">
        <v>24</v>
      </c>
    </row>
    <row r="4324" spans="1:20" x14ac:dyDescent="0.55000000000000004">
      <c r="A4324" s="1" t="s">
        <v>20</v>
      </c>
      <c r="B4324" s="1" t="s">
        <v>21</v>
      </c>
      <c r="C4324" s="1" t="s">
        <v>22</v>
      </c>
      <c r="D4324" s="1" t="s">
        <v>23</v>
      </c>
      <c r="E4324" s="1" t="s">
        <v>5</v>
      </c>
      <c r="F4324" s="1" t="s">
        <v>24</v>
      </c>
      <c r="G4324" s="1" t="s">
        <v>25</v>
      </c>
      <c r="H4324">
        <v>2439635</v>
      </c>
      <c r="I4324">
        <v>2439934</v>
      </c>
      <c r="J4324" s="1" t="s">
        <v>26</v>
      </c>
      <c r="K4324" s="1" t="s">
        <v>24</v>
      </c>
      <c r="L4324" s="1" t="s">
        <v>24</v>
      </c>
      <c r="M4324" s="1" t="s">
        <v>24</v>
      </c>
      <c r="N4324" s="1" t="s">
        <v>24</v>
      </c>
      <c r="O4324" s="1" t="s">
        <v>24</v>
      </c>
      <c r="P4324" s="1" t="s">
        <v>24</v>
      </c>
      <c r="Q4324" s="1" t="s">
        <v>5542</v>
      </c>
      <c r="R4324">
        <v>300</v>
      </c>
      <c r="T4324" s="1" t="s">
        <v>24</v>
      </c>
    </row>
    <row r="4325" spans="1:20" x14ac:dyDescent="0.55000000000000004">
      <c r="A4325" s="1" t="s">
        <v>28</v>
      </c>
      <c r="B4325" s="1" t="s">
        <v>29</v>
      </c>
      <c r="C4325" s="1" t="s">
        <v>22</v>
      </c>
      <c r="D4325" s="1" t="s">
        <v>23</v>
      </c>
      <c r="E4325" s="1" t="s">
        <v>5</v>
      </c>
      <c r="F4325" s="1" t="s">
        <v>24</v>
      </c>
      <c r="G4325" s="1" t="s">
        <v>25</v>
      </c>
      <c r="H4325">
        <v>2439635</v>
      </c>
      <c r="I4325">
        <v>2439934</v>
      </c>
      <c r="J4325" s="1" t="s">
        <v>26</v>
      </c>
      <c r="K4325" s="1" t="s">
        <v>5543</v>
      </c>
      <c r="L4325" s="1" t="s">
        <v>24</v>
      </c>
      <c r="M4325" s="1" t="s">
        <v>24</v>
      </c>
      <c r="N4325" s="1" t="s">
        <v>5544</v>
      </c>
      <c r="O4325" s="1" t="s">
        <v>24</v>
      </c>
      <c r="P4325" s="1" t="s">
        <v>24</v>
      </c>
      <c r="Q4325" s="1" t="s">
        <v>5542</v>
      </c>
      <c r="R4325">
        <v>300</v>
      </c>
      <c r="S4325">
        <v>99</v>
      </c>
      <c r="T4325" s="1" t="s">
        <v>24</v>
      </c>
    </row>
    <row r="4326" spans="1:20" x14ac:dyDescent="0.55000000000000004">
      <c r="A4326" s="1" t="s">
        <v>20</v>
      </c>
      <c r="B4326" s="1" t="s">
        <v>21</v>
      </c>
      <c r="C4326" s="1" t="s">
        <v>22</v>
      </c>
      <c r="D4326" s="1" t="s">
        <v>23</v>
      </c>
      <c r="E4326" s="1" t="s">
        <v>5</v>
      </c>
      <c r="F4326" s="1" t="s">
        <v>24</v>
      </c>
      <c r="G4326" s="1" t="s">
        <v>25</v>
      </c>
      <c r="H4326">
        <v>2439982</v>
      </c>
      <c r="I4326">
        <v>2441397</v>
      </c>
      <c r="J4326" s="1" t="s">
        <v>67</v>
      </c>
      <c r="K4326" s="1" t="s">
        <v>24</v>
      </c>
      <c r="L4326" s="1" t="s">
        <v>24</v>
      </c>
      <c r="M4326" s="1" t="s">
        <v>24</v>
      </c>
      <c r="N4326" s="1" t="s">
        <v>24</v>
      </c>
      <c r="O4326" s="1" t="s">
        <v>24</v>
      </c>
      <c r="P4326" s="1" t="s">
        <v>24</v>
      </c>
      <c r="Q4326" s="1" t="s">
        <v>5545</v>
      </c>
      <c r="R4326">
        <v>1416</v>
      </c>
      <c r="T4326" s="1" t="s">
        <v>24</v>
      </c>
    </row>
    <row r="4327" spans="1:20" x14ac:dyDescent="0.55000000000000004">
      <c r="A4327" s="1" t="s">
        <v>28</v>
      </c>
      <c r="B4327" s="1" t="s">
        <v>29</v>
      </c>
      <c r="C4327" s="1" t="s">
        <v>22</v>
      </c>
      <c r="D4327" s="1" t="s">
        <v>23</v>
      </c>
      <c r="E4327" s="1" t="s">
        <v>5</v>
      </c>
      <c r="F4327" s="1" t="s">
        <v>24</v>
      </c>
      <c r="G4327" s="1" t="s">
        <v>25</v>
      </c>
      <c r="H4327">
        <v>2439982</v>
      </c>
      <c r="I4327">
        <v>2441397</v>
      </c>
      <c r="J4327" s="1" t="s">
        <v>67</v>
      </c>
      <c r="K4327" s="1" t="s">
        <v>5546</v>
      </c>
      <c r="L4327" s="1" t="s">
        <v>24</v>
      </c>
      <c r="M4327" s="1" t="s">
        <v>24</v>
      </c>
      <c r="N4327" s="1" t="s">
        <v>4938</v>
      </c>
      <c r="O4327" s="1" t="s">
        <v>24</v>
      </c>
      <c r="P4327" s="1" t="s">
        <v>24</v>
      </c>
      <c r="Q4327" s="1" t="s">
        <v>5545</v>
      </c>
      <c r="R4327">
        <v>1416</v>
      </c>
      <c r="S4327">
        <v>471</v>
      </c>
      <c r="T4327" s="1" t="s">
        <v>24</v>
      </c>
    </row>
    <row r="4328" spans="1:20" x14ac:dyDescent="0.55000000000000004">
      <c r="A4328" s="1" t="s">
        <v>20</v>
      </c>
      <c r="B4328" s="1" t="s">
        <v>21</v>
      </c>
      <c r="C4328" s="1" t="s">
        <v>22</v>
      </c>
      <c r="D4328" s="1" t="s">
        <v>23</v>
      </c>
      <c r="E4328" s="1" t="s">
        <v>5</v>
      </c>
      <c r="F4328" s="1" t="s">
        <v>24</v>
      </c>
      <c r="G4328" s="1" t="s">
        <v>25</v>
      </c>
      <c r="H4328">
        <v>2441547</v>
      </c>
      <c r="I4328">
        <v>2442215</v>
      </c>
      <c r="J4328" s="1" t="s">
        <v>26</v>
      </c>
      <c r="K4328" s="1" t="s">
        <v>24</v>
      </c>
      <c r="L4328" s="1" t="s">
        <v>24</v>
      </c>
      <c r="M4328" s="1" t="s">
        <v>24</v>
      </c>
      <c r="N4328" s="1" t="s">
        <v>24</v>
      </c>
      <c r="O4328" s="1" t="s">
        <v>24</v>
      </c>
      <c r="P4328" s="1" t="s">
        <v>24</v>
      </c>
      <c r="Q4328" s="1" t="s">
        <v>5547</v>
      </c>
      <c r="R4328">
        <v>669</v>
      </c>
      <c r="T4328" s="1" t="s">
        <v>24</v>
      </c>
    </row>
    <row r="4329" spans="1:20" x14ac:dyDescent="0.55000000000000004">
      <c r="A4329" s="1" t="s">
        <v>28</v>
      </c>
      <c r="B4329" s="1" t="s">
        <v>29</v>
      </c>
      <c r="C4329" s="1" t="s">
        <v>22</v>
      </c>
      <c r="D4329" s="1" t="s">
        <v>23</v>
      </c>
      <c r="E4329" s="1" t="s">
        <v>5</v>
      </c>
      <c r="F4329" s="1" t="s">
        <v>24</v>
      </c>
      <c r="G4329" s="1" t="s">
        <v>25</v>
      </c>
      <c r="H4329">
        <v>2441547</v>
      </c>
      <c r="I4329">
        <v>2442215</v>
      </c>
      <c r="J4329" s="1" t="s">
        <v>26</v>
      </c>
      <c r="K4329" s="1" t="s">
        <v>5548</v>
      </c>
      <c r="L4329" s="1" t="s">
        <v>24</v>
      </c>
      <c r="M4329" s="1" t="s">
        <v>24</v>
      </c>
      <c r="N4329" s="1" t="s">
        <v>896</v>
      </c>
      <c r="O4329" s="1" t="s">
        <v>24</v>
      </c>
      <c r="P4329" s="1" t="s">
        <v>24</v>
      </c>
      <c r="Q4329" s="1" t="s">
        <v>5547</v>
      </c>
      <c r="R4329">
        <v>669</v>
      </c>
      <c r="S4329">
        <v>222</v>
      </c>
      <c r="T4329" s="1" t="s">
        <v>24</v>
      </c>
    </row>
    <row r="4330" spans="1:20" x14ac:dyDescent="0.55000000000000004">
      <c r="A4330" s="1" t="s">
        <v>20</v>
      </c>
      <c r="B4330" s="1" t="s">
        <v>21</v>
      </c>
      <c r="C4330" s="1" t="s">
        <v>22</v>
      </c>
      <c r="D4330" s="1" t="s">
        <v>23</v>
      </c>
      <c r="E4330" s="1" t="s">
        <v>5</v>
      </c>
      <c r="F4330" s="1" t="s">
        <v>24</v>
      </c>
      <c r="G4330" s="1" t="s">
        <v>25</v>
      </c>
      <c r="H4330">
        <v>2442202</v>
      </c>
      <c r="I4330">
        <v>2444289</v>
      </c>
      <c r="J4330" s="1" t="s">
        <v>26</v>
      </c>
      <c r="K4330" s="1" t="s">
        <v>24</v>
      </c>
      <c r="L4330" s="1" t="s">
        <v>24</v>
      </c>
      <c r="M4330" s="1" t="s">
        <v>24</v>
      </c>
      <c r="N4330" s="1" t="s">
        <v>24</v>
      </c>
      <c r="O4330" s="1" t="s">
        <v>24</v>
      </c>
      <c r="P4330" s="1" t="s">
        <v>24</v>
      </c>
      <c r="Q4330" s="1" t="s">
        <v>5549</v>
      </c>
      <c r="R4330">
        <v>2088</v>
      </c>
      <c r="T4330" s="1" t="s">
        <v>24</v>
      </c>
    </row>
    <row r="4331" spans="1:20" x14ac:dyDescent="0.55000000000000004">
      <c r="A4331" s="1" t="s">
        <v>28</v>
      </c>
      <c r="B4331" s="1" t="s">
        <v>29</v>
      </c>
      <c r="C4331" s="1" t="s">
        <v>22</v>
      </c>
      <c r="D4331" s="1" t="s">
        <v>23</v>
      </c>
      <c r="E4331" s="1" t="s">
        <v>5</v>
      </c>
      <c r="F4331" s="1" t="s">
        <v>24</v>
      </c>
      <c r="G4331" s="1" t="s">
        <v>25</v>
      </c>
      <c r="H4331">
        <v>2442202</v>
      </c>
      <c r="I4331">
        <v>2444289</v>
      </c>
      <c r="J4331" s="1" t="s">
        <v>26</v>
      </c>
      <c r="K4331" s="1" t="s">
        <v>5550</v>
      </c>
      <c r="L4331" s="1" t="s">
        <v>24</v>
      </c>
      <c r="M4331" s="1" t="s">
        <v>24</v>
      </c>
      <c r="N4331" s="1" t="s">
        <v>5551</v>
      </c>
      <c r="O4331" s="1" t="s">
        <v>24</v>
      </c>
      <c r="P4331" s="1" t="s">
        <v>24</v>
      </c>
      <c r="Q4331" s="1" t="s">
        <v>5549</v>
      </c>
      <c r="R4331">
        <v>2088</v>
      </c>
      <c r="S4331">
        <v>695</v>
      </c>
      <c r="T4331" s="1" t="s">
        <v>24</v>
      </c>
    </row>
    <row r="4332" spans="1:20" x14ac:dyDescent="0.55000000000000004">
      <c r="A4332" s="1" t="s">
        <v>20</v>
      </c>
      <c r="B4332" s="1" t="s">
        <v>21</v>
      </c>
      <c r="C4332" s="1" t="s">
        <v>22</v>
      </c>
      <c r="D4332" s="1" t="s">
        <v>23</v>
      </c>
      <c r="E4332" s="1" t="s">
        <v>5</v>
      </c>
      <c r="F4332" s="1" t="s">
        <v>24</v>
      </c>
      <c r="G4332" s="1" t="s">
        <v>25</v>
      </c>
      <c r="H4332">
        <v>2444432</v>
      </c>
      <c r="I4332">
        <v>2445400</v>
      </c>
      <c r="J4332" s="1" t="s">
        <v>67</v>
      </c>
      <c r="K4332" s="1" t="s">
        <v>24</v>
      </c>
      <c r="L4332" s="1" t="s">
        <v>24</v>
      </c>
      <c r="M4332" s="1" t="s">
        <v>24</v>
      </c>
      <c r="N4332" s="1" t="s">
        <v>24</v>
      </c>
      <c r="O4332" s="1" t="s">
        <v>24</v>
      </c>
      <c r="P4332" s="1" t="s">
        <v>24</v>
      </c>
      <c r="Q4332" s="1" t="s">
        <v>5552</v>
      </c>
      <c r="R4332">
        <v>969</v>
      </c>
      <c r="T4332" s="1" t="s">
        <v>24</v>
      </c>
    </row>
    <row r="4333" spans="1:20" x14ac:dyDescent="0.55000000000000004">
      <c r="A4333" s="1" t="s">
        <v>28</v>
      </c>
      <c r="B4333" s="1" t="s">
        <v>29</v>
      </c>
      <c r="C4333" s="1" t="s">
        <v>22</v>
      </c>
      <c r="D4333" s="1" t="s">
        <v>23</v>
      </c>
      <c r="E4333" s="1" t="s">
        <v>5</v>
      </c>
      <c r="F4333" s="1" t="s">
        <v>24</v>
      </c>
      <c r="G4333" s="1" t="s">
        <v>25</v>
      </c>
      <c r="H4333">
        <v>2444432</v>
      </c>
      <c r="I4333">
        <v>2445400</v>
      </c>
      <c r="J4333" s="1" t="s">
        <v>67</v>
      </c>
      <c r="K4333" s="1" t="s">
        <v>5553</v>
      </c>
      <c r="L4333" s="1" t="s">
        <v>24</v>
      </c>
      <c r="M4333" s="1" t="s">
        <v>24</v>
      </c>
      <c r="N4333" s="1" t="s">
        <v>3253</v>
      </c>
      <c r="O4333" s="1" t="s">
        <v>24</v>
      </c>
      <c r="P4333" s="1" t="s">
        <v>24</v>
      </c>
      <c r="Q4333" s="1" t="s">
        <v>5552</v>
      </c>
      <c r="R4333">
        <v>969</v>
      </c>
      <c r="S4333">
        <v>322</v>
      </c>
      <c r="T4333" s="1" t="s">
        <v>24</v>
      </c>
    </row>
    <row r="4334" spans="1:20" x14ac:dyDescent="0.55000000000000004">
      <c r="A4334" s="1" t="s">
        <v>20</v>
      </c>
      <c r="B4334" s="1" t="s">
        <v>21</v>
      </c>
      <c r="C4334" s="1" t="s">
        <v>22</v>
      </c>
      <c r="D4334" s="1" t="s">
        <v>23</v>
      </c>
      <c r="E4334" s="1" t="s">
        <v>5</v>
      </c>
      <c r="F4334" s="1" t="s">
        <v>24</v>
      </c>
      <c r="G4334" s="1" t="s">
        <v>25</v>
      </c>
      <c r="H4334">
        <v>2445473</v>
      </c>
      <c r="I4334">
        <v>2446048</v>
      </c>
      <c r="J4334" s="1" t="s">
        <v>67</v>
      </c>
      <c r="K4334" s="1" t="s">
        <v>24</v>
      </c>
      <c r="L4334" s="1" t="s">
        <v>24</v>
      </c>
      <c r="M4334" s="1" t="s">
        <v>24</v>
      </c>
      <c r="N4334" s="1" t="s">
        <v>24</v>
      </c>
      <c r="O4334" s="1" t="s">
        <v>24</v>
      </c>
      <c r="P4334" s="1" t="s">
        <v>24</v>
      </c>
      <c r="Q4334" s="1" t="s">
        <v>5554</v>
      </c>
      <c r="R4334">
        <v>576</v>
      </c>
      <c r="T4334" s="1" t="s">
        <v>24</v>
      </c>
    </row>
    <row r="4335" spans="1:20" x14ac:dyDescent="0.55000000000000004">
      <c r="A4335" s="1" t="s">
        <v>28</v>
      </c>
      <c r="B4335" s="1" t="s">
        <v>29</v>
      </c>
      <c r="C4335" s="1" t="s">
        <v>22</v>
      </c>
      <c r="D4335" s="1" t="s">
        <v>23</v>
      </c>
      <c r="E4335" s="1" t="s">
        <v>5</v>
      </c>
      <c r="F4335" s="1" t="s">
        <v>24</v>
      </c>
      <c r="G4335" s="1" t="s">
        <v>25</v>
      </c>
      <c r="H4335">
        <v>2445473</v>
      </c>
      <c r="I4335">
        <v>2446048</v>
      </c>
      <c r="J4335" s="1" t="s">
        <v>67</v>
      </c>
      <c r="K4335" s="1" t="s">
        <v>5555</v>
      </c>
      <c r="L4335" s="1" t="s">
        <v>24</v>
      </c>
      <c r="M4335" s="1" t="s">
        <v>24</v>
      </c>
      <c r="N4335" s="1" t="s">
        <v>5556</v>
      </c>
      <c r="O4335" s="1" t="s">
        <v>24</v>
      </c>
      <c r="P4335" s="1" t="s">
        <v>24</v>
      </c>
      <c r="Q4335" s="1" t="s">
        <v>5554</v>
      </c>
      <c r="R4335">
        <v>576</v>
      </c>
      <c r="S4335">
        <v>191</v>
      </c>
      <c r="T4335" s="1" t="s">
        <v>24</v>
      </c>
    </row>
    <row r="4336" spans="1:20" x14ac:dyDescent="0.55000000000000004">
      <c r="A4336" s="1" t="s">
        <v>20</v>
      </c>
      <c r="B4336" s="1" t="s">
        <v>21</v>
      </c>
      <c r="C4336" s="1" t="s">
        <v>22</v>
      </c>
      <c r="D4336" s="1" t="s">
        <v>23</v>
      </c>
      <c r="E4336" s="1" t="s">
        <v>5</v>
      </c>
      <c r="F4336" s="1" t="s">
        <v>24</v>
      </c>
      <c r="G4336" s="1" t="s">
        <v>25</v>
      </c>
      <c r="H4336">
        <v>2446277</v>
      </c>
      <c r="I4336">
        <v>2447167</v>
      </c>
      <c r="J4336" s="1" t="s">
        <v>67</v>
      </c>
      <c r="K4336" s="1" t="s">
        <v>24</v>
      </c>
      <c r="L4336" s="1" t="s">
        <v>24</v>
      </c>
      <c r="M4336" s="1" t="s">
        <v>24</v>
      </c>
      <c r="N4336" s="1" t="s">
        <v>24</v>
      </c>
      <c r="O4336" s="1" t="s">
        <v>24</v>
      </c>
      <c r="P4336" s="1" t="s">
        <v>24</v>
      </c>
      <c r="Q4336" s="1" t="s">
        <v>5557</v>
      </c>
      <c r="R4336">
        <v>891</v>
      </c>
      <c r="T4336" s="1" t="s">
        <v>24</v>
      </c>
    </row>
    <row r="4337" spans="1:20" x14ac:dyDescent="0.55000000000000004">
      <c r="A4337" s="1" t="s">
        <v>28</v>
      </c>
      <c r="B4337" s="1" t="s">
        <v>29</v>
      </c>
      <c r="C4337" s="1" t="s">
        <v>22</v>
      </c>
      <c r="D4337" s="1" t="s">
        <v>23</v>
      </c>
      <c r="E4337" s="1" t="s">
        <v>5</v>
      </c>
      <c r="F4337" s="1" t="s">
        <v>24</v>
      </c>
      <c r="G4337" s="1" t="s">
        <v>25</v>
      </c>
      <c r="H4337">
        <v>2446277</v>
      </c>
      <c r="I4337">
        <v>2447167</v>
      </c>
      <c r="J4337" s="1" t="s">
        <v>67</v>
      </c>
      <c r="K4337" s="1" t="s">
        <v>5558</v>
      </c>
      <c r="L4337" s="1" t="s">
        <v>24</v>
      </c>
      <c r="M4337" s="1" t="s">
        <v>24</v>
      </c>
      <c r="N4337" s="1" t="s">
        <v>723</v>
      </c>
      <c r="O4337" s="1" t="s">
        <v>24</v>
      </c>
      <c r="P4337" s="1" t="s">
        <v>24</v>
      </c>
      <c r="Q4337" s="1" t="s">
        <v>5557</v>
      </c>
      <c r="R4337">
        <v>891</v>
      </c>
      <c r="S4337">
        <v>296</v>
      </c>
      <c r="T4337" s="1" t="s">
        <v>24</v>
      </c>
    </row>
    <row r="4338" spans="1:20" x14ac:dyDescent="0.55000000000000004">
      <c r="A4338" s="1" t="s">
        <v>20</v>
      </c>
      <c r="B4338" s="1" t="s">
        <v>21</v>
      </c>
      <c r="C4338" s="1" t="s">
        <v>22</v>
      </c>
      <c r="D4338" s="1" t="s">
        <v>23</v>
      </c>
      <c r="E4338" s="1" t="s">
        <v>5</v>
      </c>
      <c r="F4338" s="1" t="s">
        <v>24</v>
      </c>
      <c r="G4338" s="1" t="s">
        <v>25</v>
      </c>
      <c r="H4338">
        <v>2447280</v>
      </c>
      <c r="I4338">
        <v>2447489</v>
      </c>
      <c r="J4338" s="1" t="s">
        <v>67</v>
      </c>
      <c r="K4338" s="1" t="s">
        <v>24</v>
      </c>
      <c r="L4338" s="1" t="s">
        <v>24</v>
      </c>
      <c r="M4338" s="1" t="s">
        <v>24</v>
      </c>
      <c r="N4338" s="1" t="s">
        <v>24</v>
      </c>
      <c r="O4338" s="1" t="s">
        <v>24</v>
      </c>
      <c r="P4338" s="1" t="s">
        <v>24</v>
      </c>
      <c r="Q4338" s="1" t="s">
        <v>5559</v>
      </c>
      <c r="R4338">
        <v>210</v>
      </c>
      <c r="T4338" s="1" t="s">
        <v>24</v>
      </c>
    </row>
    <row r="4339" spans="1:20" x14ac:dyDescent="0.55000000000000004">
      <c r="A4339" s="1" t="s">
        <v>28</v>
      </c>
      <c r="B4339" s="1" t="s">
        <v>29</v>
      </c>
      <c r="C4339" s="1" t="s">
        <v>22</v>
      </c>
      <c r="D4339" s="1" t="s">
        <v>23</v>
      </c>
      <c r="E4339" s="1" t="s">
        <v>5</v>
      </c>
      <c r="F4339" s="1" t="s">
        <v>24</v>
      </c>
      <c r="G4339" s="1" t="s">
        <v>25</v>
      </c>
      <c r="H4339">
        <v>2447280</v>
      </c>
      <c r="I4339">
        <v>2447489</v>
      </c>
      <c r="J4339" s="1" t="s">
        <v>67</v>
      </c>
      <c r="K4339" s="1" t="s">
        <v>5560</v>
      </c>
      <c r="L4339" s="1" t="s">
        <v>24</v>
      </c>
      <c r="M4339" s="1" t="s">
        <v>24</v>
      </c>
      <c r="N4339" s="1" t="s">
        <v>5561</v>
      </c>
      <c r="O4339" s="1" t="s">
        <v>24</v>
      </c>
      <c r="P4339" s="1" t="s">
        <v>24</v>
      </c>
      <c r="Q4339" s="1" t="s">
        <v>5559</v>
      </c>
      <c r="R4339">
        <v>210</v>
      </c>
      <c r="S4339">
        <v>69</v>
      </c>
      <c r="T4339" s="1" t="s">
        <v>24</v>
      </c>
    </row>
    <row r="4340" spans="1:20" x14ac:dyDescent="0.55000000000000004">
      <c r="A4340" s="1" t="s">
        <v>20</v>
      </c>
      <c r="B4340" s="1" t="s">
        <v>21</v>
      </c>
      <c r="C4340" s="1" t="s">
        <v>22</v>
      </c>
      <c r="D4340" s="1" t="s">
        <v>23</v>
      </c>
      <c r="E4340" s="1" t="s">
        <v>5</v>
      </c>
      <c r="F4340" s="1" t="s">
        <v>24</v>
      </c>
      <c r="G4340" s="1" t="s">
        <v>25</v>
      </c>
      <c r="H4340">
        <v>2447686</v>
      </c>
      <c r="I4340">
        <v>2448225</v>
      </c>
      <c r="J4340" s="1" t="s">
        <v>26</v>
      </c>
      <c r="K4340" s="1" t="s">
        <v>24</v>
      </c>
      <c r="L4340" s="1" t="s">
        <v>24</v>
      </c>
      <c r="M4340" s="1" t="s">
        <v>24</v>
      </c>
      <c r="N4340" s="1" t="s">
        <v>24</v>
      </c>
      <c r="O4340" s="1" t="s">
        <v>24</v>
      </c>
      <c r="P4340" s="1" t="s">
        <v>24</v>
      </c>
      <c r="Q4340" s="1" t="s">
        <v>5562</v>
      </c>
      <c r="R4340">
        <v>540</v>
      </c>
      <c r="T4340" s="1" t="s">
        <v>24</v>
      </c>
    </row>
    <row r="4341" spans="1:20" x14ac:dyDescent="0.55000000000000004">
      <c r="A4341" s="1" t="s">
        <v>28</v>
      </c>
      <c r="B4341" s="1" t="s">
        <v>29</v>
      </c>
      <c r="C4341" s="1" t="s">
        <v>22</v>
      </c>
      <c r="D4341" s="1" t="s">
        <v>23</v>
      </c>
      <c r="E4341" s="1" t="s">
        <v>5</v>
      </c>
      <c r="F4341" s="1" t="s">
        <v>24</v>
      </c>
      <c r="G4341" s="1" t="s">
        <v>25</v>
      </c>
      <c r="H4341">
        <v>2447686</v>
      </c>
      <c r="I4341">
        <v>2448225</v>
      </c>
      <c r="J4341" s="1" t="s">
        <v>26</v>
      </c>
      <c r="K4341" s="1" t="s">
        <v>5563</v>
      </c>
      <c r="L4341" s="1" t="s">
        <v>24</v>
      </c>
      <c r="M4341" s="1" t="s">
        <v>24</v>
      </c>
      <c r="N4341" s="1" t="s">
        <v>5564</v>
      </c>
      <c r="O4341" s="1" t="s">
        <v>24</v>
      </c>
      <c r="P4341" s="1" t="s">
        <v>24</v>
      </c>
      <c r="Q4341" s="1" t="s">
        <v>5562</v>
      </c>
      <c r="R4341">
        <v>540</v>
      </c>
      <c r="S4341">
        <v>179</v>
      </c>
      <c r="T4341" s="1" t="s">
        <v>24</v>
      </c>
    </row>
    <row r="4342" spans="1:20" x14ac:dyDescent="0.55000000000000004">
      <c r="A4342" s="1" t="s">
        <v>20</v>
      </c>
      <c r="B4342" s="1" t="s">
        <v>21</v>
      </c>
      <c r="C4342" s="1" t="s">
        <v>22</v>
      </c>
      <c r="D4342" s="1" t="s">
        <v>23</v>
      </c>
      <c r="E4342" s="1" t="s">
        <v>5</v>
      </c>
      <c r="F4342" s="1" t="s">
        <v>24</v>
      </c>
      <c r="G4342" s="1" t="s">
        <v>25</v>
      </c>
      <c r="H4342">
        <v>2448286</v>
      </c>
      <c r="I4342">
        <v>2448468</v>
      </c>
      <c r="J4342" s="1" t="s">
        <v>26</v>
      </c>
      <c r="K4342" s="1" t="s">
        <v>24</v>
      </c>
      <c r="L4342" s="1" t="s">
        <v>24</v>
      </c>
      <c r="M4342" s="1" t="s">
        <v>24</v>
      </c>
      <c r="N4342" s="1" t="s">
        <v>24</v>
      </c>
      <c r="O4342" s="1" t="s">
        <v>24</v>
      </c>
      <c r="P4342" s="1" t="s">
        <v>24</v>
      </c>
      <c r="Q4342" s="1" t="s">
        <v>5565</v>
      </c>
      <c r="R4342">
        <v>183</v>
      </c>
      <c r="T4342" s="1" t="s">
        <v>24</v>
      </c>
    </row>
    <row r="4343" spans="1:20" x14ac:dyDescent="0.55000000000000004">
      <c r="A4343" s="1" t="s">
        <v>28</v>
      </c>
      <c r="B4343" s="1" t="s">
        <v>29</v>
      </c>
      <c r="C4343" s="1" t="s">
        <v>22</v>
      </c>
      <c r="D4343" s="1" t="s">
        <v>23</v>
      </c>
      <c r="E4343" s="1" t="s">
        <v>5</v>
      </c>
      <c r="F4343" s="1" t="s">
        <v>24</v>
      </c>
      <c r="G4343" s="1" t="s">
        <v>25</v>
      </c>
      <c r="H4343">
        <v>2448286</v>
      </c>
      <c r="I4343">
        <v>2448468</v>
      </c>
      <c r="J4343" s="1" t="s">
        <v>26</v>
      </c>
      <c r="K4343" s="1" t="s">
        <v>5566</v>
      </c>
      <c r="L4343" s="1" t="s">
        <v>24</v>
      </c>
      <c r="M4343" s="1" t="s">
        <v>24</v>
      </c>
      <c r="N4343" s="1" t="s">
        <v>5567</v>
      </c>
      <c r="O4343" s="1" t="s">
        <v>24</v>
      </c>
      <c r="P4343" s="1" t="s">
        <v>24</v>
      </c>
      <c r="Q4343" s="1" t="s">
        <v>5565</v>
      </c>
      <c r="R4343">
        <v>183</v>
      </c>
      <c r="S4343">
        <v>60</v>
      </c>
      <c r="T4343" s="1" t="s">
        <v>24</v>
      </c>
    </row>
    <row r="4344" spans="1:20" x14ac:dyDescent="0.55000000000000004">
      <c r="A4344" s="1" t="s">
        <v>20</v>
      </c>
      <c r="B4344" s="1" t="s">
        <v>21</v>
      </c>
      <c r="C4344" s="1" t="s">
        <v>22</v>
      </c>
      <c r="D4344" s="1" t="s">
        <v>23</v>
      </c>
      <c r="E4344" s="1" t="s">
        <v>5</v>
      </c>
      <c r="F4344" s="1" t="s">
        <v>24</v>
      </c>
      <c r="G4344" s="1" t="s">
        <v>25</v>
      </c>
      <c r="H4344">
        <v>2448458</v>
      </c>
      <c r="I4344">
        <v>2449501</v>
      </c>
      <c r="J4344" s="1" t="s">
        <v>26</v>
      </c>
      <c r="K4344" s="1" t="s">
        <v>24</v>
      </c>
      <c r="L4344" s="1" t="s">
        <v>24</v>
      </c>
      <c r="M4344" s="1" t="s">
        <v>24</v>
      </c>
      <c r="N4344" s="1" t="s">
        <v>24</v>
      </c>
      <c r="O4344" s="1" t="s">
        <v>24</v>
      </c>
      <c r="P4344" s="1" t="s">
        <v>24</v>
      </c>
      <c r="Q4344" s="1" t="s">
        <v>5568</v>
      </c>
      <c r="R4344">
        <v>1044</v>
      </c>
      <c r="T4344" s="1" t="s">
        <v>24</v>
      </c>
    </row>
    <row r="4345" spans="1:20" x14ac:dyDescent="0.55000000000000004">
      <c r="A4345" s="1" t="s">
        <v>28</v>
      </c>
      <c r="B4345" s="1" t="s">
        <v>29</v>
      </c>
      <c r="C4345" s="1" t="s">
        <v>22</v>
      </c>
      <c r="D4345" s="1" t="s">
        <v>23</v>
      </c>
      <c r="E4345" s="1" t="s">
        <v>5</v>
      </c>
      <c r="F4345" s="1" t="s">
        <v>24</v>
      </c>
      <c r="G4345" s="1" t="s">
        <v>25</v>
      </c>
      <c r="H4345">
        <v>2448458</v>
      </c>
      <c r="I4345">
        <v>2449501</v>
      </c>
      <c r="J4345" s="1" t="s">
        <v>26</v>
      </c>
      <c r="K4345" s="1" t="s">
        <v>5569</v>
      </c>
      <c r="L4345" s="1" t="s">
        <v>24</v>
      </c>
      <c r="M4345" s="1" t="s">
        <v>24</v>
      </c>
      <c r="N4345" s="1" t="s">
        <v>5570</v>
      </c>
      <c r="O4345" s="1" t="s">
        <v>24</v>
      </c>
      <c r="P4345" s="1" t="s">
        <v>24</v>
      </c>
      <c r="Q4345" s="1" t="s">
        <v>5568</v>
      </c>
      <c r="R4345">
        <v>1044</v>
      </c>
      <c r="S4345">
        <v>347</v>
      </c>
      <c r="T4345" s="1" t="s">
        <v>24</v>
      </c>
    </row>
    <row r="4346" spans="1:20" x14ac:dyDescent="0.55000000000000004">
      <c r="A4346" s="1" t="s">
        <v>20</v>
      </c>
      <c r="B4346" s="1" t="s">
        <v>21</v>
      </c>
      <c r="C4346" s="1" t="s">
        <v>22</v>
      </c>
      <c r="D4346" s="1" t="s">
        <v>23</v>
      </c>
      <c r="E4346" s="1" t="s">
        <v>5</v>
      </c>
      <c r="F4346" s="1" t="s">
        <v>24</v>
      </c>
      <c r="G4346" s="1" t="s">
        <v>25</v>
      </c>
      <c r="H4346">
        <v>2449565</v>
      </c>
      <c r="I4346">
        <v>2450557</v>
      </c>
      <c r="J4346" s="1" t="s">
        <v>26</v>
      </c>
      <c r="K4346" s="1" t="s">
        <v>24</v>
      </c>
      <c r="L4346" s="1" t="s">
        <v>24</v>
      </c>
      <c r="M4346" s="1" t="s">
        <v>24</v>
      </c>
      <c r="N4346" s="1" t="s">
        <v>24</v>
      </c>
      <c r="O4346" s="1" t="s">
        <v>24</v>
      </c>
      <c r="P4346" s="1" t="s">
        <v>24</v>
      </c>
      <c r="Q4346" s="1" t="s">
        <v>5571</v>
      </c>
      <c r="R4346">
        <v>993</v>
      </c>
      <c r="T4346" s="1" t="s">
        <v>24</v>
      </c>
    </row>
    <row r="4347" spans="1:20" x14ac:dyDescent="0.55000000000000004">
      <c r="A4347" s="1" t="s">
        <v>28</v>
      </c>
      <c r="B4347" s="1" t="s">
        <v>29</v>
      </c>
      <c r="C4347" s="1" t="s">
        <v>22</v>
      </c>
      <c r="D4347" s="1" t="s">
        <v>23</v>
      </c>
      <c r="E4347" s="1" t="s">
        <v>5</v>
      </c>
      <c r="F4347" s="1" t="s">
        <v>24</v>
      </c>
      <c r="G4347" s="1" t="s">
        <v>25</v>
      </c>
      <c r="H4347">
        <v>2449565</v>
      </c>
      <c r="I4347">
        <v>2450557</v>
      </c>
      <c r="J4347" s="1" t="s">
        <v>26</v>
      </c>
      <c r="K4347" s="1" t="s">
        <v>5572</v>
      </c>
      <c r="L4347" s="1" t="s">
        <v>24</v>
      </c>
      <c r="M4347" s="1" t="s">
        <v>24</v>
      </c>
      <c r="N4347" s="1" t="s">
        <v>5573</v>
      </c>
      <c r="O4347" s="1" t="s">
        <v>24</v>
      </c>
      <c r="P4347" s="1" t="s">
        <v>24</v>
      </c>
      <c r="Q4347" s="1" t="s">
        <v>5571</v>
      </c>
      <c r="R4347">
        <v>993</v>
      </c>
      <c r="S4347">
        <v>330</v>
      </c>
      <c r="T4347" s="1" t="s">
        <v>24</v>
      </c>
    </row>
    <row r="4348" spans="1:20" x14ac:dyDescent="0.55000000000000004">
      <c r="A4348" s="1" t="s">
        <v>20</v>
      </c>
      <c r="B4348" s="1" t="s">
        <v>21</v>
      </c>
      <c r="C4348" s="1" t="s">
        <v>22</v>
      </c>
      <c r="D4348" s="1" t="s">
        <v>23</v>
      </c>
      <c r="E4348" s="1" t="s">
        <v>5</v>
      </c>
      <c r="F4348" s="1" t="s">
        <v>24</v>
      </c>
      <c r="G4348" s="1" t="s">
        <v>25</v>
      </c>
      <c r="H4348">
        <v>2450686</v>
      </c>
      <c r="I4348">
        <v>2451429</v>
      </c>
      <c r="J4348" s="1" t="s">
        <v>26</v>
      </c>
      <c r="K4348" s="1" t="s">
        <v>24</v>
      </c>
      <c r="L4348" s="1" t="s">
        <v>24</v>
      </c>
      <c r="M4348" s="1" t="s">
        <v>24</v>
      </c>
      <c r="N4348" s="1" t="s">
        <v>24</v>
      </c>
      <c r="O4348" s="1" t="s">
        <v>24</v>
      </c>
      <c r="P4348" s="1" t="s">
        <v>24</v>
      </c>
      <c r="Q4348" s="1" t="s">
        <v>5574</v>
      </c>
      <c r="R4348">
        <v>744</v>
      </c>
      <c r="T4348" s="1" t="s">
        <v>24</v>
      </c>
    </row>
    <row r="4349" spans="1:20" x14ac:dyDescent="0.55000000000000004">
      <c r="A4349" s="1" t="s">
        <v>28</v>
      </c>
      <c r="B4349" s="1" t="s">
        <v>29</v>
      </c>
      <c r="C4349" s="1" t="s">
        <v>22</v>
      </c>
      <c r="D4349" s="1" t="s">
        <v>23</v>
      </c>
      <c r="E4349" s="1" t="s">
        <v>5</v>
      </c>
      <c r="F4349" s="1" t="s">
        <v>24</v>
      </c>
      <c r="G4349" s="1" t="s">
        <v>25</v>
      </c>
      <c r="H4349">
        <v>2450686</v>
      </c>
      <c r="I4349">
        <v>2451429</v>
      </c>
      <c r="J4349" s="1" t="s">
        <v>26</v>
      </c>
      <c r="K4349" s="1" t="s">
        <v>5575</v>
      </c>
      <c r="L4349" s="1" t="s">
        <v>24</v>
      </c>
      <c r="M4349" s="1" t="s">
        <v>24</v>
      </c>
      <c r="N4349" s="1" t="s">
        <v>5576</v>
      </c>
      <c r="O4349" s="1" t="s">
        <v>24</v>
      </c>
      <c r="P4349" s="1" t="s">
        <v>24</v>
      </c>
      <c r="Q4349" s="1" t="s">
        <v>5574</v>
      </c>
      <c r="R4349">
        <v>744</v>
      </c>
      <c r="S4349">
        <v>247</v>
      </c>
      <c r="T4349" s="1" t="s">
        <v>24</v>
      </c>
    </row>
    <row r="4350" spans="1:20" x14ac:dyDescent="0.55000000000000004">
      <c r="A4350" s="1" t="s">
        <v>20</v>
      </c>
      <c r="B4350" s="1" t="s">
        <v>21</v>
      </c>
      <c r="C4350" s="1" t="s">
        <v>22</v>
      </c>
      <c r="D4350" s="1" t="s">
        <v>23</v>
      </c>
      <c r="E4350" s="1" t="s">
        <v>5</v>
      </c>
      <c r="F4350" s="1" t="s">
        <v>24</v>
      </c>
      <c r="G4350" s="1" t="s">
        <v>25</v>
      </c>
      <c r="H4350">
        <v>2451495</v>
      </c>
      <c r="I4350">
        <v>2451725</v>
      </c>
      <c r="J4350" s="1" t="s">
        <v>26</v>
      </c>
      <c r="K4350" s="1" t="s">
        <v>24</v>
      </c>
      <c r="L4350" s="1" t="s">
        <v>24</v>
      </c>
      <c r="M4350" s="1" t="s">
        <v>24</v>
      </c>
      <c r="N4350" s="1" t="s">
        <v>24</v>
      </c>
      <c r="O4350" s="1" t="s">
        <v>24</v>
      </c>
      <c r="P4350" s="1" t="s">
        <v>24</v>
      </c>
      <c r="Q4350" s="1" t="s">
        <v>5577</v>
      </c>
      <c r="R4350">
        <v>231</v>
      </c>
      <c r="T4350" s="1" t="s">
        <v>24</v>
      </c>
    </row>
    <row r="4351" spans="1:20" x14ac:dyDescent="0.55000000000000004">
      <c r="A4351" s="1" t="s">
        <v>28</v>
      </c>
      <c r="B4351" s="1" t="s">
        <v>29</v>
      </c>
      <c r="C4351" s="1" t="s">
        <v>22</v>
      </c>
      <c r="D4351" s="1" t="s">
        <v>23</v>
      </c>
      <c r="E4351" s="1" t="s">
        <v>5</v>
      </c>
      <c r="F4351" s="1" t="s">
        <v>24</v>
      </c>
      <c r="G4351" s="1" t="s">
        <v>25</v>
      </c>
      <c r="H4351">
        <v>2451495</v>
      </c>
      <c r="I4351">
        <v>2451725</v>
      </c>
      <c r="J4351" s="1" t="s">
        <v>26</v>
      </c>
      <c r="K4351" s="1" t="s">
        <v>5578</v>
      </c>
      <c r="L4351" s="1" t="s">
        <v>24</v>
      </c>
      <c r="M4351" s="1" t="s">
        <v>24</v>
      </c>
      <c r="N4351" s="1" t="s">
        <v>5579</v>
      </c>
      <c r="O4351" s="1" t="s">
        <v>24</v>
      </c>
      <c r="P4351" s="1" t="s">
        <v>24</v>
      </c>
      <c r="Q4351" s="1" t="s">
        <v>5577</v>
      </c>
      <c r="R4351">
        <v>231</v>
      </c>
      <c r="S4351">
        <v>76</v>
      </c>
      <c r="T4351" s="1" t="s">
        <v>24</v>
      </c>
    </row>
    <row r="4352" spans="1:20" x14ac:dyDescent="0.55000000000000004">
      <c r="A4352" s="1" t="s">
        <v>20</v>
      </c>
      <c r="B4352" s="1" t="s">
        <v>21</v>
      </c>
      <c r="C4352" s="1" t="s">
        <v>22</v>
      </c>
      <c r="D4352" s="1" t="s">
        <v>23</v>
      </c>
      <c r="E4352" s="1" t="s">
        <v>5</v>
      </c>
      <c r="F4352" s="1" t="s">
        <v>24</v>
      </c>
      <c r="G4352" s="1" t="s">
        <v>25</v>
      </c>
      <c r="H4352">
        <v>2451902</v>
      </c>
      <c r="I4352">
        <v>2453149</v>
      </c>
      <c r="J4352" s="1" t="s">
        <v>26</v>
      </c>
      <c r="K4352" s="1" t="s">
        <v>24</v>
      </c>
      <c r="L4352" s="1" t="s">
        <v>24</v>
      </c>
      <c r="M4352" s="1" t="s">
        <v>24</v>
      </c>
      <c r="N4352" s="1" t="s">
        <v>24</v>
      </c>
      <c r="O4352" s="1" t="s">
        <v>24</v>
      </c>
      <c r="P4352" s="1" t="s">
        <v>24</v>
      </c>
      <c r="Q4352" s="1" t="s">
        <v>5580</v>
      </c>
      <c r="R4352">
        <v>1248</v>
      </c>
      <c r="T4352" s="1" t="s">
        <v>24</v>
      </c>
    </row>
    <row r="4353" spans="1:20" x14ac:dyDescent="0.55000000000000004">
      <c r="A4353" s="1" t="s">
        <v>28</v>
      </c>
      <c r="B4353" s="1" t="s">
        <v>29</v>
      </c>
      <c r="C4353" s="1" t="s">
        <v>22</v>
      </c>
      <c r="D4353" s="1" t="s">
        <v>23</v>
      </c>
      <c r="E4353" s="1" t="s">
        <v>5</v>
      </c>
      <c r="F4353" s="1" t="s">
        <v>24</v>
      </c>
      <c r="G4353" s="1" t="s">
        <v>25</v>
      </c>
      <c r="H4353">
        <v>2451902</v>
      </c>
      <c r="I4353">
        <v>2453149</v>
      </c>
      <c r="J4353" s="1" t="s">
        <v>26</v>
      </c>
      <c r="K4353" s="1" t="s">
        <v>5581</v>
      </c>
      <c r="L4353" s="1" t="s">
        <v>24</v>
      </c>
      <c r="M4353" s="1" t="s">
        <v>24</v>
      </c>
      <c r="N4353" s="1" t="s">
        <v>5582</v>
      </c>
      <c r="O4353" s="1" t="s">
        <v>24</v>
      </c>
      <c r="P4353" s="1" t="s">
        <v>24</v>
      </c>
      <c r="Q4353" s="1" t="s">
        <v>5580</v>
      </c>
      <c r="R4353">
        <v>1248</v>
      </c>
      <c r="S4353">
        <v>415</v>
      </c>
      <c r="T4353" s="1" t="s">
        <v>24</v>
      </c>
    </row>
    <row r="4354" spans="1:20" x14ac:dyDescent="0.55000000000000004">
      <c r="A4354" s="1" t="s">
        <v>20</v>
      </c>
      <c r="B4354" s="1" t="s">
        <v>21</v>
      </c>
      <c r="C4354" s="1" t="s">
        <v>22</v>
      </c>
      <c r="D4354" s="1" t="s">
        <v>23</v>
      </c>
      <c r="E4354" s="1" t="s">
        <v>5</v>
      </c>
      <c r="F4354" s="1" t="s">
        <v>24</v>
      </c>
      <c r="G4354" s="1" t="s">
        <v>25</v>
      </c>
      <c r="H4354">
        <v>2453220</v>
      </c>
      <c r="I4354">
        <v>2454458</v>
      </c>
      <c r="J4354" s="1" t="s">
        <v>26</v>
      </c>
      <c r="K4354" s="1" t="s">
        <v>24</v>
      </c>
      <c r="L4354" s="1" t="s">
        <v>24</v>
      </c>
      <c r="M4354" s="1" t="s">
        <v>24</v>
      </c>
      <c r="N4354" s="1" t="s">
        <v>24</v>
      </c>
      <c r="O4354" s="1" t="s">
        <v>24</v>
      </c>
      <c r="P4354" s="1" t="s">
        <v>24</v>
      </c>
      <c r="Q4354" s="1" t="s">
        <v>5583</v>
      </c>
      <c r="R4354">
        <v>1239</v>
      </c>
      <c r="T4354" s="1" t="s">
        <v>24</v>
      </c>
    </row>
    <row r="4355" spans="1:20" x14ac:dyDescent="0.55000000000000004">
      <c r="A4355" s="1" t="s">
        <v>28</v>
      </c>
      <c r="B4355" s="1" t="s">
        <v>29</v>
      </c>
      <c r="C4355" s="1" t="s">
        <v>22</v>
      </c>
      <c r="D4355" s="1" t="s">
        <v>23</v>
      </c>
      <c r="E4355" s="1" t="s">
        <v>5</v>
      </c>
      <c r="F4355" s="1" t="s">
        <v>24</v>
      </c>
      <c r="G4355" s="1" t="s">
        <v>25</v>
      </c>
      <c r="H4355">
        <v>2453220</v>
      </c>
      <c r="I4355">
        <v>2454458</v>
      </c>
      <c r="J4355" s="1" t="s">
        <v>26</v>
      </c>
      <c r="K4355" s="1" t="s">
        <v>5584</v>
      </c>
      <c r="L4355" s="1" t="s">
        <v>24</v>
      </c>
      <c r="M4355" s="1" t="s">
        <v>24</v>
      </c>
      <c r="N4355" s="1" t="s">
        <v>5585</v>
      </c>
      <c r="O4355" s="1" t="s">
        <v>24</v>
      </c>
      <c r="P4355" s="1" t="s">
        <v>24</v>
      </c>
      <c r="Q4355" s="1" t="s">
        <v>5583</v>
      </c>
      <c r="R4355">
        <v>1239</v>
      </c>
      <c r="S4355">
        <v>412</v>
      </c>
      <c r="T4355" s="1" t="s">
        <v>24</v>
      </c>
    </row>
    <row r="4356" spans="1:20" x14ac:dyDescent="0.55000000000000004">
      <c r="A4356" s="1" t="s">
        <v>20</v>
      </c>
      <c r="B4356" s="1" t="s">
        <v>21</v>
      </c>
      <c r="C4356" s="1" t="s">
        <v>22</v>
      </c>
      <c r="D4356" s="1" t="s">
        <v>23</v>
      </c>
      <c r="E4356" s="1" t="s">
        <v>5</v>
      </c>
      <c r="F4356" s="1" t="s">
        <v>24</v>
      </c>
      <c r="G4356" s="1" t="s">
        <v>25</v>
      </c>
      <c r="H4356">
        <v>2454557</v>
      </c>
      <c r="I4356">
        <v>2455024</v>
      </c>
      <c r="J4356" s="1" t="s">
        <v>26</v>
      </c>
      <c r="K4356" s="1" t="s">
        <v>24</v>
      </c>
      <c r="L4356" s="1" t="s">
        <v>24</v>
      </c>
      <c r="M4356" s="1" t="s">
        <v>24</v>
      </c>
      <c r="N4356" s="1" t="s">
        <v>24</v>
      </c>
      <c r="O4356" s="1" t="s">
        <v>24</v>
      </c>
      <c r="P4356" s="1" t="s">
        <v>24</v>
      </c>
      <c r="Q4356" s="1" t="s">
        <v>5586</v>
      </c>
      <c r="R4356">
        <v>468</v>
      </c>
      <c r="T4356" s="1" t="s">
        <v>24</v>
      </c>
    </row>
    <row r="4357" spans="1:20" x14ac:dyDescent="0.55000000000000004">
      <c r="A4357" s="1" t="s">
        <v>28</v>
      </c>
      <c r="B4357" s="1" t="s">
        <v>29</v>
      </c>
      <c r="C4357" s="1" t="s">
        <v>22</v>
      </c>
      <c r="D4357" s="1" t="s">
        <v>23</v>
      </c>
      <c r="E4357" s="1" t="s">
        <v>5</v>
      </c>
      <c r="F4357" s="1" t="s">
        <v>24</v>
      </c>
      <c r="G4357" s="1" t="s">
        <v>25</v>
      </c>
      <c r="H4357">
        <v>2454557</v>
      </c>
      <c r="I4357">
        <v>2455024</v>
      </c>
      <c r="J4357" s="1" t="s">
        <v>26</v>
      </c>
      <c r="K4357" s="1" t="s">
        <v>5587</v>
      </c>
      <c r="L4357" s="1" t="s">
        <v>24</v>
      </c>
      <c r="M4357" s="1" t="s">
        <v>24</v>
      </c>
      <c r="N4357" s="1" t="s">
        <v>4023</v>
      </c>
      <c r="O4357" s="1" t="s">
        <v>24</v>
      </c>
      <c r="P4357" s="1" t="s">
        <v>24</v>
      </c>
      <c r="Q4357" s="1" t="s">
        <v>5586</v>
      </c>
      <c r="R4357">
        <v>468</v>
      </c>
      <c r="S4357">
        <v>155</v>
      </c>
      <c r="T4357" s="1" t="s">
        <v>24</v>
      </c>
    </row>
    <row r="4358" spans="1:20" x14ac:dyDescent="0.55000000000000004">
      <c r="A4358" s="1" t="s">
        <v>20</v>
      </c>
      <c r="B4358" s="1" t="s">
        <v>21</v>
      </c>
      <c r="C4358" s="1" t="s">
        <v>22</v>
      </c>
      <c r="D4358" s="1" t="s">
        <v>23</v>
      </c>
      <c r="E4358" s="1" t="s">
        <v>5</v>
      </c>
      <c r="F4358" s="1" t="s">
        <v>24</v>
      </c>
      <c r="G4358" s="1" t="s">
        <v>25</v>
      </c>
      <c r="H4358">
        <v>2455027</v>
      </c>
      <c r="I4358">
        <v>2456148</v>
      </c>
      <c r="J4358" s="1" t="s">
        <v>26</v>
      </c>
      <c r="K4358" s="1" t="s">
        <v>24</v>
      </c>
      <c r="L4358" s="1" t="s">
        <v>24</v>
      </c>
      <c r="M4358" s="1" t="s">
        <v>24</v>
      </c>
      <c r="N4358" s="1" t="s">
        <v>24</v>
      </c>
      <c r="O4358" s="1" t="s">
        <v>24</v>
      </c>
      <c r="P4358" s="1" t="s">
        <v>24</v>
      </c>
      <c r="Q4358" s="1" t="s">
        <v>5588</v>
      </c>
      <c r="R4358">
        <v>1122</v>
      </c>
      <c r="T4358" s="1" t="s">
        <v>24</v>
      </c>
    </row>
    <row r="4359" spans="1:20" x14ac:dyDescent="0.55000000000000004">
      <c r="A4359" s="1" t="s">
        <v>28</v>
      </c>
      <c r="B4359" s="1" t="s">
        <v>29</v>
      </c>
      <c r="C4359" s="1" t="s">
        <v>22</v>
      </c>
      <c r="D4359" s="1" t="s">
        <v>23</v>
      </c>
      <c r="E4359" s="1" t="s">
        <v>5</v>
      </c>
      <c r="F4359" s="1" t="s">
        <v>24</v>
      </c>
      <c r="G4359" s="1" t="s">
        <v>25</v>
      </c>
      <c r="H4359">
        <v>2455027</v>
      </c>
      <c r="I4359">
        <v>2456148</v>
      </c>
      <c r="J4359" s="1" t="s">
        <v>26</v>
      </c>
      <c r="K4359" s="1" t="s">
        <v>5589</v>
      </c>
      <c r="L4359" s="1" t="s">
        <v>24</v>
      </c>
      <c r="M4359" s="1" t="s">
        <v>24</v>
      </c>
      <c r="N4359" s="1" t="s">
        <v>5590</v>
      </c>
      <c r="O4359" s="1" t="s">
        <v>24</v>
      </c>
      <c r="P4359" s="1" t="s">
        <v>24</v>
      </c>
      <c r="Q4359" s="1" t="s">
        <v>5588</v>
      </c>
      <c r="R4359">
        <v>1122</v>
      </c>
      <c r="S4359">
        <v>373</v>
      </c>
      <c r="T4359" s="1" t="s">
        <v>24</v>
      </c>
    </row>
    <row r="4360" spans="1:20" x14ac:dyDescent="0.55000000000000004">
      <c r="A4360" s="1" t="s">
        <v>20</v>
      </c>
      <c r="B4360" s="1" t="s">
        <v>21</v>
      </c>
      <c r="C4360" s="1" t="s">
        <v>22</v>
      </c>
      <c r="D4360" s="1" t="s">
        <v>23</v>
      </c>
      <c r="E4360" s="1" t="s">
        <v>5</v>
      </c>
      <c r="F4360" s="1" t="s">
        <v>24</v>
      </c>
      <c r="G4360" s="1" t="s">
        <v>25</v>
      </c>
      <c r="H4360">
        <v>2456154</v>
      </c>
      <c r="I4360">
        <v>2456828</v>
      </c>
      <c r="J4360" s="1" t="s">
        <v>26</v>
      </c>
      <c r="K4360" s="1" t="s">
        <v>24</v>
      </c>
      <c r="L4360" s="1" t="s">
        <v>24</v>
      </c>
      <c r="M4360" s="1" t="s">
        <v>24</v>
      </c>
      <c r="N4360" s="1" t="s">
        <v>24</v>
      </c>
      <c r="O4360" s="1" t="s">
        <v>24</v>
      </c>
      <c r="P4360" s="1" t="s">
        <v>24</v>
      </c>
      <c r="Q4360" s="1" t="s">
        <v>5591</v>
      </c>
      <c r="R4360">
        <v>675</v>
      </c>
      <c r="T4360" s="1" t="s">
        <v>24</v>
      </c>
    </row>
    <row r="4361" spans="1:20" x14ac:dyDescent="0.55000000000000004">
      <c r="A4361" s="1" t="s">
        <v>28</v>
      </c>
      <c r="B4361" s="1" t="s">
        <v>29</v>
      </c>
      <c r="C4361" s="1" t="s">
        <v>22</v>
      </c>
      <c r="D4361" s="1" t="s">
        <v>23</v>
      </c>
      <c r="E4361" s="1" t="s">
        <v>5</v>
      </c>
      <c r="F4361" s="1" t="s">
        <v>24</v>
      </c>
      <c r="G4361" s="1" t="s">
        <v>25</v>
      </c>
      <c r="H4361">
        <v>2456154</v>
      </c>
      <c r="I4361">
        <v>2456828</v>
      </c>
      <c r="J4361" s="1" t="s">
        <v>26</v>
      </c>
      <c r="K4361" s="1" t="s">
        <v>5592</v>
      </c>
      <c r="L4361" s="1" t="s">
        <v>24</v>
      </c>
      <c r="M4361" s="1" t="s">
        <v>24</v>
      </c>
      <c r="N4361" s="1" t="s">
        <v>5593</v>
      </c>
      <c r="O4361" s="1" t="s">
        <v>24</v>
      </c>
      <c r="P4361" s="1" t="s">
        <v>24</v>
      </c>
      <c r="Q4361" s="1" t="s">
        <v>5591</v>
      </c>
      <c r="R4361">
        <v>675</v>
      </c>
      <c r="S4361">
        <v>224</v>
      </c>
      <c r="T4361" s="1" t="s">
        <v>24</v>
      </c>
    </row>
    <row r="4362" spans="1:20" x14ac:dyDescent="0.55000000000000004">
      <c r="A4362" s="1" t="s">
        <v>20</v>
      </c>
      <c r="B4362" s="1" t="s">
        <v>21</v>
      </c>
      <c r="C4362" s="1" t="s">
        <v>22</v>
      </c>
      <c r="D4362" s="1" t="s">
        <v>23</v>
      </c>
      <c r="E4362" s="1" t="s">
        <v>5</v>
      </c>
      <c r="F4362" s="1" t="s">
        <v>24</v>
      </c>
      <c r="G4362" s="1" t="s">
        <v>25</v>
      </c>
      <c r="H4362">
        <v>2456901</v>
      </c>
      <c r="I4362">
        <v>2458124</v>
      </c>
      <c r="J4362" s="1" t="s">
        <v>26</v>
      </c>
      <c r="K4362" s="1" t="s">
        <v>24</v>
      </c>
      <c r="L4362" s="1" t="s">
        <v>24</v>
      </c>
      <c r="M4362" s="1" t="s">
        <v>24</v>
      </c>
      <c r="N4362" s="1" t="s">
        <v>24</v>
      </c>
      <c r="O4362" s="1" t="s">
        <v>24</v>
      </c>
      <c r="P4362" s="1" t="s">
        <v>24</v>
      </c>
      <c r="Q4362" s="1" t="s">
        <v>5594</v>
      </c>
      <c r="R4362">
        <v>1224</v>
      </c>
      <c r="T4362" s="1" t="s">
        <v>24</v>
      </c>
    </row>
    <row r="4363" spans="1:20" x14ac:dyDescent="0.55000000000000004">
      <c r="A4363" s="1" t="s">
        <v>28</v>
      </c>
      <c r="B4363" s="1" t="s">
        <v>29</v>
      </c>
      <c r="C4363" s="1" t="s">
        <v>22</v>
      </c>
      <c r="D4363" s="1" t="s">
        <v>23</v>
      </c>
      <c r="E4363" s="1" t="s">
        <v>5</v>
      </c>
      <c r="F4363" s="1" t="s">
        <v>24</v>
      </c>
      <c r="G4363" s="1" t="s">
        <v>25</v>
      </c>
      <c r="H4363">
        <v>2456901</v>
      </c>
      <c r="I4363">
        <v>2458124</v>
      </c>
      <c r="J4363" s="1" t="s">
        <v>26</v>
      </c>
      <c r="K4363" s="1" t="s">
        <v>5595</v>
      </c>
      <c r="L4363" s="1" t="s">
        <v>24</v>
      </c>
      <c r="M4363" s="1" t="s">
        <v>24</v>
      </c>
      <c r="N4363" s="1" t="s">
        <v>5596</v>
      </c>
      <c r="O4363" s="1" t="s">
        <v>24</v>
      </c>
      <c r="P4363" s="1" t="s">
        <v>24</v>
      </c>
      <c r="Q4363" s="1" t="s">
        <v>5594</v>
      </c>
      <c r="R4363">
        <v>1224</v>
      </c>
      <c r="S4363">
        <v>407</v>
      </c>
      <c r="T4363" s="1" t="s">
        <v>24</v>
      </c>
    </row>
    <row r="4364" spans="1:20" x14ac:dyDescent="0.55000000000000004">
      <c r="A4364" s="1" t="s">
        <v>20</v>
      </c>
      <c r="B4364" s="1" t="s">
        <v>21</v>
      </c>
      <c r="C4364" s="1" t="s">
        <v>22</v>
      </c>
      <c r="D4364" s="1" t="s">
        <v>23</v>
      </c>
      <c r="E4364" s="1" t="s">
        <v>5</v>
      </c>
      <c r="F4364" s="1" t="s">
        <v>24</v>
      </c>
      <c r="G4364" s="1" t="s">
        <v>25</v>
      </c>
      <c r="H4364">
        <v>2458251</v>
      </c>
      <c r="I4364">
        <v>2458721</v>
      </c>
      <c r="J4364" s="1" t="s">
        <v>26</v>
      </c>
      <c r="K4364" s="1" t="s">
        <v>24</v>
      </c>
      <c r="L4364" s="1" t="s">
        <v>24</v>
      </c>
      <c r="M4364" s="1" t="s">
        <v>24</v>
      </c>
      <c r="N4364" s="1" t="s">
        <v>24</v>
      </c>
      <c r="O4364" s="1" t="s">
        <v>24</v>
      </c>
      <c r="P4364" s="1" t="s">
        <v>24</v>
      </c>
      <c r="Q4364" s="1" t="s">
        <v>5597</v>
      </c>
      <c r="R4364">
        <v>471</v>
      </c>
      <c r="T4364" s="1" t="s">
        <v>24</v>
      </c>
    </row>
    <row r="4365" spans="1:20" x14ac:dyDescent="0.55000000000000004">
      <c r="A4365" s="1" t="s">
        <v>28</v>
      </c>
      <c r="B4365" s="1" t="s">
        <v>29</v>
      </c>
      <c r="C4365" s="1" t="s">
        <v>22</v>
      </c>
      <c r="D4365" s="1" t="s">
        <v>23</v>
      </c>
      <c r="E4365" s="1" t="s">
        <v>5</v>
      </c>
      <c r="F4365" s="1" t="s">
        <v>24</v>
      </c>
      <c r="G4365" s="1" t="s">
        <v>25</v>
      </c>
      <c r="H4365">
        <v>2458251</v>
      </c>
      <c r="I4365">
        <v>2458721</v>
      </c>
      <c r="J4365" s="1" t="s">
        <v>26</v>
      </c>
      <c r="K4365" s="1" t="s">
        <v>5598</v>
      </c>
      <c r="L4365" s="1" t="s">
        <v>24</v>
      </c>
      <c r="M4365" s="1" t="s">
        <v>24</v>
      </c>
      <c r="N4365" s="1" t="s">
        <v>5599</v>
      </c>
      <c r="O4365" s="1" t="s">
        <v>24</v>
      </c>
      <c r="P4365" s="1" t="s">
        <v>24</v>
      </c>
      <c r="Q4365" s="1" t="s">
        <v>5597</v>
      </c>
      <c r="R4365">
        <v>471</v>
      </c>
      <c r="S4365">
        <v>156</v>
      </c>
      <c r="T4365" s="1" t="s">
        <v>24</v>
      </c>
    </row>
    <row r="4366" spans="1:20" x14ac:dyDescent="0.55000000000000004">
      <c r="A4366" s="1" t="s">
        <v>20</v>
      </c>
      <c r="B4366" s="1" t="s">
        <v>21</v>
      </c>
      <c r="C4366" s="1" t="s">
        <v>22</v>
      </c>
      <c r="D4366" s="1" t="s">
        <v>23</v>
      </c>
      <c r="E4366" s="1" t="s">
        <v>5</v>
      </c>
      <c r="F4366" s="1" t="s">
        <v>24</v>
      </c>
      <c r="G4366" s="1" t="s">
        <v>25</v>
      </c>
      <c r="H4366">
        <v>2458725</v>
      </c>
      <c r="I4366">
        <v>2459189</v>
      </c>
      <c r="J4366" s="1" t="s">
        <v>26</v>
      </c>
      <c r="K4366" s="1" t="s">
        <v>24</v>
      </c>
      <c r="L4366" s="1" t="s">
        <v>24</v>
      </c>
      <c r="M4366" s="1" t="s">
        <v>24</v>
      </c>
      <c r="N4366" s="1" t="s">
        <v>24</v>
      </c>
      <c r="O4366" s="1" t="s">
        <v>24</v>
      </c>
      <c r="P4366" s="1" t="s">
        <v>24</v>
      </c>
      <c r="Q4366" s="1" t="s">
        <v>5600</v>
      </c>
      <c r="R4366">
        <v>465</v>
      </c>
      <c r="T4366" s="1" t="s">
        <v>24</v>
      </c>
    </row>
    <row r="4367" spans="1:20" x14ac:dyDescent="0.55000000000000004">
      <c r="A4367" s="1" t="s">
        <v>28</v>
      </c>
      <c r="B4367" s="1" t="s">
        <v>29</v>
      </c>
      <c r="C4367" s="1" t="s">
        <v>22</v>
      </c>
      <c r="D4367" s="1" t="s">
        <v>23</v>
      </c>
      <c r="E4367" s="1" t="s">
        <v>5</v>
      </c>
      <c r="F4367" s="1" t="s">
        <v>24</v>
      </c>
      <c r="G4367" s="1" t="s">
        <v>25</v>
      </c>
      <c r="H4367">
        <v>2458725</v>
      </c>
      <c r="I4367">
        <v>2459189</v>
      </c>
      <c r="J4367" s="1" t="s">
        <v>26</v>
      </c>
      <c r="K4367" s="1" t="s">
        <v>5601</v>
      </c>
      <c r="L4367" s="1" t="s">
        <v>24</v>
      </c>
      <c r="M4367" s="1" t="s">
        <v>24</v>
      </c>
      <c r="N4367" s="1" t="s">
        <v>5602</v>
      </c>
      <c r="O4367" s="1" t="s">
        <v>24</v>
      </c>
      <c r="P4367" s="1" t="s">
        <v>24</v>
      </c>
      <c r="Q4367" s="1" t="s">
        <v>5600</v>
      </c>
      <c r="R4367">
        <v>465</v>
      </c>
      <c r="S4367">
        <v>154</v>
      </c>
      <c r="T4367" s="1" t="s">
        <v>24</v>
      </c>
    </row>
    <row r="4368" spans="1:20" x14ac:dyDescent="0.55000000000000004">
      <c r="A4368" s="1" t="s">
        <v>20</v>
      </c>
      <c r="B4368" s="1" t="s">
        <v>21</v>
      </c>
      <c r="C4368" s="1" t="s">
        <v>22</v>
      </c>
      <c r="D4368" s="1" t="s">
        <v>23</v>
      </c>
      <c r="E4368" s="1" t="s">
        <v>5</v>
      </c>
      <c r="F4368" s="1" t="s">
        <v>24</v>
      </c>
      <c r="G4368" s="1" t="s">
        <v>25</v>
      </c>
      <c r="H4368">
        <v>2459238</v>
      </c>
      <c r="I4368">
        <v>2461727</v>
      </c>
      <c r="J4368" s="1" t="s">
        <v>26</v>
      </c>
      <c r="K4368" s="1" t="s">
        <v>24</v>
      </c>
      <c r="L4368" s="1" t="s">
        <v>24</v>
      </c>
      <c r="M4368" s="1" t="s">
        <v>24</v>
      </c>
      <c r="N4368" s="1" t="s">
        <v>24</v>
      </c>
      <c r="O4368" s="1" t="s">
        <v>24</v>
      </c>
      <c r="P4368" s="1" t="s">
        <v>24</v>
      </c>
      <c r="Q4368" s="1" t="s">
        <v>5603</v>
      </c>
      <c r="R4368">
        <v>2490</v>
      </c>
      <c r="T4368" s="1" t="s">
        <v>24</v>
      </c>
    </row>
    <row r="4369" spans="1:20" x14ac:dyDescent="0.55000000000000004">
      <c r="A4369" s="1" t="s">
        <v>28</v>
      </c>
      <c r="B4369" s="1" t="s">
        <v>29</v>
      </c>
      <c r="C4369" s="1" t="s">
        <v>22</v>
      </c>
      <c r="D4369" s="1" t="s">
        <v>23</v>
      </c>
      <c r="E4369" s="1" t="s">
        <v>5</v>
      </c>
      <c r="F4369" s="1" t="s">
        <v>24</v>
      </c>
      <c r="G4369" s="1" t="s">
        <v>25</v>
      </c>
      <c r="H4369">
        <v>2459238</v>
      </c>
      <c r="I4369">
        <v>2461727</v>
      </c>
      <c r="J4369" s="1" t="s">
        <v>26</v>
      </c>
      <c r="K4369" s="1" t="s">
        <v>5604</v>
      </c>
      <c r="L4369" s="1" t="s">
        <v>24</v>
      </c>
      <c r="M4369" s="1" t="s">
        <v>24</v>
      </c>
      <c r="N4369" s="1" t="s">
        <v>5605</v>
      </c>
      <c r="O4369" s="1" t="s">
        <v>24</v>
      </c>
      <c r="P4369" s="1" t="s">
        <v>24</v>
      </c>
      <c r="Q4369" s="1" t="s">
        <v>5603</v>
      </c>
      <c r="R4369">
        <v>2490</v>
      </c>
      <c r="S4369">
        <v>829</v>
      </c>
      <c r="T4369" s="1" t="s">
        <v>24</v>
      </c>
    </row>
    <row r="4370" spans="1:20" x14ac:dyDescent="0.55000000000000004">
      <c r="A4370" s="1" t="s">
        <v>20</v>
      </c>
      <c r="B4370" s="1" t="s">
        <v>21</v>
      </c>
      <c r="C4370" s="1" t="s">
        <v>22</v>
      </c>
      <c r="D4370" s="1" t="s">
        <v>23</v>
      </c>
      <c r="E4370" s="1" t="s">
        <v>5</v>
      </c>
      <c r="F4370" s="1" t="s">
        <v>24</v>
      </c>
      <c r="G4370" s="1" t="s">
        <v>25</v>
      </c>
      <c r="H4370">
        <v>2461711</v>
      </c>
      <c r="I4370">
        <v>2462268</v>
      </c>
      <c r="J4370" s="1" t="s">
        <v>26</v>
      </c>
      <c r="K4370" s="1" t="s">
        <v>24</v>
      </c>
      <c r="L4370" s="1" t="s">
        <v>24</v>
      </c>
      <c r="M4370" s="1" t="s">
        <v>24</v>
      </c>
      <c r="N4370" s="1" t="s">
        <v>24</v>
      </c>
      <c r="O4370" s="1" t="s">
        <v>24</v>
      </c>
      <c r="P4370" s="1" t="s">
        <v>24</v>
      </c>
      <c r="Q4370" s="1" t="s">
        <v>5606</v>
      </c>
      <c r="R4370">
        <v>558</v>
      </c>
      <c r="T4370" s="1" t="s">
        <v>24</v>
      </c>
    </row>
    <row r="4371" spans="1:20" x14ac:dyDescent="0.55000000000000004">
      <c r="A4371" s="1" t="s">
        <v>28</v>
      </c>
      <c r="B4371" s="1" t="s">
        <v>29</v>
      </c>
      <c r="C4371" s="1" t="s">
        <v>22</v>
      </c>
      <c r="D4371" s="1" t="s">
        <v>23</v>
      </c>
      <c r="E4371" s="1" t="s">
        <v>5</v>
      </c>
      <c r="F4371" s="1" t="s">
        <v>24</v>
      </c>
      <c r="G4371" s="1" t="s">
        <v>25</v>
      </c>
      <c r="H4371">
        <v>2461711</v>
      </c>
      <c r="I4371">
        <v>2462268</v>
      </c>
      <c r="J4371" s="1" t="s">
        <v>26</v>
      </c>
      <c r="K4371" s="1" t="s">
        <v>5607</v>
      </c>
      <c r="L4371" s="1" t="s">
        <v>24</v>
      </c>
      <c r="M4371" s="1" t="s">
        <v>24</v>
      </c>
      <c r="N4371" s="1" t="s">
        <v>43</v>
      </c>
      <c r="O4371" s="1" t="s">
        <v>24</v>
      </c>
      <c r="P4371" s="1" t="s">
        <v>24</v>
      </c>
      <c r="Q4371" s="1" t="s">
        <v>5606</v>
      </c>
      <c r="R4371">
        <v>558</v>
      </c>
      <c r="S4371">
        <v>185</v>
      </c>
      <c r="T4371" s="1" t="s">
        <v>24</v>
      </c>
    </row>
    <row r="4372" spans="1:20" x14ac:dyDescent="0.55000000000000004">
      <c r="A4372" s="1" t="s">
        <v>20</v>
      </c>
      <c r="B4372" s="1" t="s">
        <v>21</v>
      </c>
      <c r="C4372" s="1" t="s">
        <v>22</v>
      </c>
      <c r="D4372" s="1" t="s">
        <v>23</v>
      </c>
      <c r="E4372" s="1" t="s">
        <v>5</v>
      </c>
      <c r="F4372" s="1" t="s">
        <v>24</v>
      </c>
      <c r="G4372" s="1" t="s">
        <v>25</v>
      </c>
      <c r="H4372">
        <v>2462365</v>
      </c>
      <c r="I4372">
        <v>2463339</v>
      </c>
      <c r="J4372" s="1" t="s">
        <v>26</v>
      </c>
      <c r="K4372" s="1" t="s">
        <v>24</v>
      </c>
      <c r="L4372" s="1" t="s">
        <v>24</v>
      </c>
      <c r="M4372" s="1" t="s">
        <v>24</v>
      </c>
      <c r="N4372" s="1" t="s">
        <v>24</v>
      </c>
      <c r="O4372" s="1" t="s">
        <v>24</v>
      </c>
      <c r="P4372" s="1" t="s">
        <v>24</v>
      </c>
      <c r="Q4372" s="1" t="s">
        <v>5608</v>
      </c>
      <c r="R4372">
        <v>975</v>
      </c>
      <c r="T4372" s="1" t="s">
        <v>24</v>
      </c>
    </row>
    <row r="4373" spans="1:20" x14ac:dyDescent="0.55000000000000004">
      <c r="A4373" s="1" t="s">
        <v>28</v>
      </c>
      <c r="B4373" s="1" t="s">
        <v>29</v>
      </c>
      <c r="C4373" s="1" t="s">
        <v>22</v>
      </c>
      <c r="D4373" s="1" t="s">
        <v>23</v>
      </c>
      <c r="E4373" s="1" t="s">
        <v>5</v>
      </c>
      <c r="F4373" s="1" t="s">
        <v>24</v>
      </c>
      <c r="G4373" s="1" t="s">
        <v>25</v>
      </c>
      <c r="H4373">
        <v>2462365</v>
      </c>
      <c r="I4373">
        <v>2463339</v>
      </c>
      <c r="J4373" s="1" t="s">
        <v>26</v>
      </c>
      <c r="K4373" s="1" t="s">
        <v>5609</v>
      </c>
      <c r="L4373" s="1" t="s">
        <v>24</v>
      </c>
      <c r="M4373" s="1" t="s">
        <v>24</v>
      </c>
      <c r="N4373" s="1" t="s">
        <v>73</v>
      </c>
      <c r="O4373" s="1" t="s">
        <v>24</v>
      </c>
      <c r="P4373" s="1" t="s">
        <v>24</v>
      </c>
      <c r="Q4373" s="1" t="s">
        <v>5608</v>
      </c>
      <c r="R4373">
        <v>975</v>
      </c>
      <c r="S4373">
        <v>324</v>
      </c>
      <c r="T4373" s="1" t="s">
        <v>24</v>
      </c>
    </row>
    <row r="4374" spans="1:20" x14ac:dyDescent="0.55000000000000004">
      <c r="A4374" s="1" t="s">
        <v>20</v>
      </c>
      <c r="B4374" s="1" t="s">
        <v>21</v>
      </c>
      <c r="C4374" s="1" t="s">
        <v>22</v>
      </c>
      <c r="D4374" s="1" t="s">
        <v>23</v>
      </c>
      <c r="E4374" s="1" t="s">
        <v>5</v>
      </c>
      <c r="F4374" s="1" t="s">
        <v>24</v>
      </c>
      <c r="G4374" s="1" t="s">
        <v>25</v>
      </c>
      <c r="H4374">
        <v>2463341</v>
      </c>
      <c r="I4374">
        <v>2463466</v>
      </c>
      <c r="J4374" s="1" t="s">
        <v>26</v>
      </c>
      <c r="K4374" s="1" t="s">
        <v>24</v>
      </c>
      <c r="L4374" s="1" t="s">
        <v>24</v>
      </c>
      <c r="M4374" s="1" t="s">
        <v>24</v>
      </c>
      <c r="N4374" s="1" t="s">
        <v>24</v>
      </c>
      <c r="O4374" s="1" t="s">
        <v>24</v>
      </c>
      <c r="P4374" s="1" t="s">
        <v>24</v>
      </c>
      <c r="Q4374" s="1" t="s">
        <v>5610</v>
      </c>
      <c r="R4374">
        <v>126</v>
      </c>
      <c r="T4374" s="1" t="s">
        <v>24</v>
      </c>
    </row>
    <row r="4375" spans="1:20" x14ac:dyDescent="0.55000000000000004">
      <c r="A4375" s="1" t="s">
        <v>28</v>
      </c>
      <c r="B4375" s="1" t="s">
        <v>29</v>
      </c>
      <c r="C4375" s="1" t="s">
        <v>22</v>
      </c>
      <c r="D4375" s="1" t="s">
        <v>23</v>
      </c>
      <c r="E4375" s="1" t="s">
        <v>5</v>
      </c>
      <c r="F4375" s="1" t="s">
        <v>24</v>
      </c>
      <c r="G4375" s="1" t="s">
        <v>25</v>
      </c>
      <c r="H4375">
        <v>2463341</v>
      </c>
      <c r="I4375">
        <v>2463466</v>
      </c>
      <c r="J4375" s="1" t="s">
        <v>26</v>
      </c>
      <c r="K4375" s="1" t="s">
        <v>5611</v>
      </c>
      <c r="L4375" s="1" t="s">
        <v>24</v>
      </c>
      <c r="M4375" s="1" t="s">
        <v>24</v>
      </c>
      <c r="N4375" s="1" t="s">
        <v>73</v>
      </c>
      <c r="O4375" s="1" t="s">
        <v>24</v>
      </c>
      <c r="P4375" s="1" t="s">
        <v>24</v>
      </c>
      <c r="Q4375" s="1" t="s">
        <v>5610</v>
      </c>
      <c r="R4375">
        <v>126</v>
      </c>
      <c r="S4375">
        <v>41</v>
      </c>
      <c r="T4375" s="1" t="s">
        <v>24</v>
      </c>
    </row>
    <row r="4376" spans="1:20" x14ac:dyDescent="0.55000000000000004">
      <c r="A4376" s="1" t="s">
        <v>20</v>
      </c>
      <c r="B4376" s="1" t="s">
        <v>21</v>
      </c>
      <c r="C4376" s="1" t="s">
        <v>22</v>
      </c>
      <c r="D4376" s="1" t="s">
        <v>23</v>
      </c>
      <c r="E4376" s="1" t="s">
        <v>5</v>
      </c>
      <c r="F4376" s="1" t="s">
        <v>24</v>
      </c>
      <c r="G4376" s="1" t="s">
        <v>25</v>
      </c>
      <c r="H4376">
        <v>2463476</v>
      </c>
      <c r="I4376">
        <v>2464153</v>
      </c>
      <c r="J4376" s="1" t="s">
        <v>26</v>
      </c>
      <c r="K4376" s="1" t="s">
        <v>24</v>
      </c>
      <c r="L4376" s="1" t="s">
        <v>24</v>
      </c>
      <c r="M4376" s="1" t="s">
        <v>24</v>
      </c>
      <c r="N4376" s="1" t="s">
        <v>24</v>
      </c>
      <c r="O4376" s="1" t="s">
        <v>24</v>
      </c>
      <c r="P4376" s="1" t="s">
        <v>24</v>
      </c>
      <c r="Q4376" s="1" t="s">
        <v>5612</v>
      </c>
      <c r="R4376">
        <v>678</v>
      </c>
      <c r="T4376" s="1" t="s">
        <v>24</v>
      </c>
    </row>
    <row r="4377" spans="1:20" x14ac:dyDescent="0.55000000000000004">
      <c r="A4377" s="1" t="s">
        <v>28</v>
      </c>
      <c r="B4377" s="1" t="s">
        <v>29</v>
      </c>
      <c r="C4377" s="1" t="s">
        <v>22</v>
      </c>
      <c r="D4377" s="1" t="s">
        <v>23</v>
      </c>
      <c r="E4377" s="1" t="s">
        <v>5</v>
      </c>
      <c r="F4377" s="1" t="s">
        <v>24</v>
      </c>
      <c r="G4377" s="1" t="s">
        <v>25</v>
      </c>
      <c r="H4377">
        <v>2463476</v>
      </c>
      <c r="I4377">
        <v>2464153</v>
      </c>
      <c r="J4377" s="1" t="s">
        <v>26</v>
      </c>
      <c r="K4377" s="1" t="s">
        <v>5613</v>
      </c>
      <c r="L4377" s="1" t="s">
        <v>24</v>
      </c>
      <c r="M4377" s="1" t="s">
        <v>24</v>
      </c>
      <c r="N4377" s="1" t="s">
        <v>5614</v>
      </c>
      <c r="O4377" s="1" t="s">
        <v>24</v>
      </c>
      <c r="P4377" s="1" t="s">
        <v>24</v>
      </c>
      <c r="Q4377" s="1" t="s">
        <v>5612</v>
      </c>
      <c r="R4377">
        <v>678</v>
      </c>
      <c r="S4377">
        <v>225</v>
      </c>
      <c r="T4377" s="1" t="s">
        <v>24</v>
      </c>
    </row>
    <row r="4378" spans="1:20" x14ac:dyDescent="0.55000000000000004">
      <c r="A4378" s="1" t="s">
        <v>20</v>
      </c>
      <c r="B4378" s="1" t="s">
        <v>21</v>
      </c>
      <c r="C4378" s="1" t="s">
        <v>22</v>
      </c>
      <c r="D4378" s="1" t="s">
        <v>23</v>
      </c>
      <c r="E4378" s="1" t="s">
        <v>5</v>
      </c>
      <c r="F4378" s="1" t="s">
        <v>24</v>
      </c>
      <c r="G4378" s="1" t="s">
        <v>25</v>
      </c>
      <c r="H4378">
        <v>2464194</v>
      </c>
      <c r="I4378">
        <v>2464400</v>
      </c>
      <c r="J4378" s="1" t="s">
        <v>26</v>
      </c>
      <c r="K4378" s="1" t="s">
        <v>24</v>
      </c>
      <c r="L4378" s="1" t="s">
        <v>24</v>
      </c>
      <c r="M4378" s="1" t="s">
        <v>24</v>
      </c>
      <c r="N4378" s="1" t="s">
        <v>24</v>
      </c>
      <c r="O4378" s="1" t="s">
        <v>24</v>
      </c>
      <c r="P4378" s="1" t="s">
        <v>24</v>
      </c>
      <c r="Q4378" s="1" t="s">
        <v>5615</v>
      </c>
      <c r="R4378">
        <v>207</v>
      </c>
      <c r="T4378" s="1" t="s">
        <v>24</v>
      </c>
    </row>
    <row r="4379" spans="1:20" x14ac:dyDescent="0.55000000000000004">
      <c r="A4379" s="1" t="s">
        <v>28</v>
      </c>
      <c r="B4379" s="1" t="s">
        <v>29</v>
      </c>
      <c r="C4379" s="1" t="s">
        <v>22</v>
      </c>
      <c r="D4379" s="1" t="s">
        <v>23</v>
      </c>
      <c r="E4379" s="1" t="s">
        <v>5</v>
      </c>
      <c r="F4379" s="1" t="s">
        <v>24</v>
      </c>
      <c r="G4379" s="1" t="s">
        <v>25</v>
      </c>
      <c r="H4379">
        <v>2464194</v>
      </c>
      <c r="I4379">
        <v>2464400</v>
      </c>
      <c r="J4379" s="1" t="s">
        <v>26</v>
      </c>
      <c r="K4379" s="1" t="s">
        <v>5616</v>
      </c>
      <c r="L4379" s="1" t="s">
        <v>24</v>
      </c>
      <c r="M4379" s="1" t="s">
        <v>24</v>
      </c>
      <c r="N4379" s="1" t="s">
        <v>4941</v>
      </c>
      <c r="O4379" s="1" t="s">
        <v>24</v>
      </c>
      <c r="P4379" s="1" t="s">
        <v>24</v>
      </c>
      <c r="Q4379" s="1" t="s">
        <v>5615</v>
      </c>
      <c r="R4379">
        <v>207</v>
      </c>
      <c r="S4379">
        <v>68</v>
      </c>
      <c r="T4379" s="1" t="s">
        <v>24</v>
      </c>
    </row>
    <row r="4380" spans="1:20" x14ac:dyDescent="0.55000000000000004">
      <c r="A4380" s="1" t="s">
        <v>20</v>
      </c>
      <c r="B4380" s="1" t="s">
        <v>21</v>
      </c>
      <c r="C4380" s="1" t="s">
        <v>22</v>
      </c>
      <c r="D4380" s="1" t="s">
        <v>23</v>
      </c>
      <c r="E4380" s="1" t="s">
        <v>5</v>
      </c>
      <c r="F4380" s="1" t="s">
        <v>24</v>
      </c>
      <c r="G4380" s="1" t="s">
        <v>25</v>
      </c>
      <c r="H4380">
        <v>2464589</v>
      </c>
      <c r="I4380">
        <v>2467003</v>
      </c>
      <c r="J4380" s="1" t="s">
        <v>26</v>
      </c>
      <c r="K4380" s="1" t="s">
        <v>24</v>
      </c>
      <c r="L4380" s="1" t="s">
        <v>24</v>
      </c>
      <c r="M4380" s="1" t="s">
        <v>24</v>
      </c>
      <c r="N4380" s="1" t="s">
        <v>24</v>
      </c>
      <c r="O4380" s="1" t="s">
        <v>24</v>
      </c>
      <c r="P4380" s="1" t="s">
        <v>24</v>
      </c>
      <c r="Q4380" s="1" t="s">
        <v>5617</v>
      </c>
      <c r="R4380">
        <v>2415</v>
      </c>
      <c r="T4380" s="1" t="s">
        <v>24</v>
      </c>
    </row>
    <row r="4381" spans="1:20" x14ac:dyDescent="0.55000000000000004">
      <c r="A4381" s="1" t="s">
        <v>28</v>
      </c>
      <c r="B4381" s="1" t="s">
        <v>29</v>
      </c>
      <c r="C4381" s="1" t="s">
        <v>22</v>
      </c>
      <c r="D4381" s="1" t="s">
        <v>23</v>
      </c>
      <c r="E4381" s="1" t="s">
        <v>5</v>
      </c>
      <c r="F4381" s="1" t="s">
        <v>24</v>
      </c>
      <c r="G4381" s="1" t="s">
        <v>25</v>
      </c>
      <c r="H4381">
        <v>2464589</v>
      </c>
      <c r="I4381">
        <v>2467003</v>
      </c>
      <c r="J4381" s="1" t="s">
        <v>26</v>
      </c>
      <c r="K4381" s="1" t="s">
        <v>5618</v>
      </c>
      <c r="L4381" s="1" t="s">
        <v>24</v>
      </c>
      <c r="M4381" s="1" t="s">
        <v>24</v>
      </c>
      <c r="N4381" s="1" t="s">
        <v>5073</v>
      </c>
      <c r="O4381" s="1" t="s">
        <v>24</v>
      </c>
      <c r="P4381" s="1" t="s">
        <v>24</v>
      </c>
      <c r="Q4381" s="1" t="s">
        <v>5617</v>
      </c>
      <c r="R4381">
        <v>2415</v>
      </c>
      <c r="S4381">
        <v>804</v>
      </c>
      <c r="T4381" s="1" t="s">
        <v>24</v>
      </c>
    </row>
    <row r="4382" spans="1:20" x14ac:dyDescent="0.55000000000000004">
      <c r="A4382" s="1" t="s">
        <v>20</v>
      </c>
      <c r="B4382" s="1" t="s">
        <v>21</v>
      </c>
      <c r="C4382" s="1" t="s">
        <v>22</v>
      </c>
      <c r="D4382" s="1" t="s">
        <v>23</v>
      </c>
      <c r="E4382" s="1" t="s">
        <v>5</v>
      </c>
      <c r="F4382" s="1" t="s">
        <v>24</v>
      </c>
      <c r="G4382" s="1" t="s">
        <v>25</v>
      </c>
      <c r="H4382">
        <v>2467050</v>
      </c>
      <c r="I4382">
        <v>2467610</v>
      </c>
      <c r="J4382" s="1" t="s">
        <v>26</v>
      </c>
      <c r="K4382" s="1" t="s">
        <v>24</v>
      </c>
      <c r="L4382" s="1" t="s">
        <v>24</v>
      </c>
      <c r="M4382" s="1" t="s">
        <v>24</v>
      </c>
      <c r="N4382" s="1" t="s">
        <v>24</v>
      </c>
      <c r="O4382" s="1" t="s">
        <v>24</v>
      </c>
      <c r="P4382" s="1" t="s">
        <v>24</v>
      </c>
      <c r="Q4382" s="1" t="s">
        <v>5619</v>
      </c>
      <c r="R4382">
        <v>561</v>
      </c>
      <c r="T4382" s="1" t="s">
        <v>24</v>
      </c>
    </row>
    <row r="4383" spans="1:20" x14ac:dyDescent="0.55000000000000004">
      <c r="A4383" s="1" t="s">
        <v>28</v>
      </c>
      <c r="B4383" s="1" t="s">
        <v>29</v>
      </c>
      <c r="C4383" s="1" t="s">
        <v>22</v>
      </c>
      <c r="D4383" s="1" t="s">
        <v>23</v>
      </c>
      <c r="E4383" s="1" t="s">
        <v>5</v>
      </c>
      <c r="F4383" s="1" t="s">
        <v>24</v>
      </c>
      <c r="G4383" s="1" t="s">
        <v>25</v>
      </c>
      <c r="H4383">
        <v>2467050</v>
      </c>
      <c r="I4383">
        <v>2467610</v>
      </c>
      <c r="J4383" s="1" t="s">
        <v>26</v>
      </c>
      <c r="K4383" s="1" t="s">
        <v>5620</v>
      </c>
      <c r="L4383" s="1" t="s">
        <v>24</v>
      </c>
      <c r="M4383" s="1" t="s">
        <v>24</v>
      </c>
      <c r="N4383" s="1" t="s">
        <v>73</v>
      </c>
      <c r="O4383" s="1" t="s">
        <v>24</v>
      </c>
      <c r="P4383" s="1" t="s">
        <v>24</v>
      </c>
      <c r="Q4383" s="1" t="s">
        <v>5619</v>
      </c>
      <c r="R4383">
        <v>561</v>
      </c>
      <c r="S4383">
        <v>186</v>
      </c>
      <c r="T4383" s="1" t="s">
        <v>24</v>
      </c>
    </row>
    <row r="4384" spans="1:20" x14ac:dyDescent="0.55000000000000004">
      <c r="A4384" s="1" t="s">
        <v>20</v>
      </c>
      <c r="B4384" s="1" t="s">
        <v>21</v>
      </c>
      <c r="C4384" s="1" t="s">
        <v>22</v>
      </c>
      <c r="D4384" s="1" t="s">
        <v>23</v>
      </c>
      <c r="E4384" s="1" t="s">
        <v>5</v>
      </c>
      <c r="F4384" s="1" t="s">
        <v>24</v>
      </c>
      <c r="G4384" s="1" t="s">
        <v>25</v>
      </c>
      <c r="H4384">
        <v>2467747</v>
      </c>
      <c r="I4384">
        <v>2469966</v>
      </c>
      <c r="J4384" s="1" t="s">
        <v>26</v>
      </c>
      <c r="K4384" s="1" t="s">
        <v>24</v>
      </c>
      <c r="L4384" s="1" t="s">
        <v>24</v>
      </c>
      <c r="M4384" s="1" t="s">
        <v>24</v>
      </c>
      <c r="N4384" s="1" t="s">
        <v>24</v>
      </c>
      <c r="O4384" s="1" t="s">
        <v>24</v>
      </c>
      <c r="P4384" s="1" t="s">
        <v>24</v>
      </c>
      <c r="Q4384" s="1" t="s">
        <v>5621</v>
      </c>
      <c r="R4384">
        <v>2220</v>
      </c>
      <c r="T4384" s="1" t="s">
        <v>24</v>
      </c>
    </row>
    <row r="4385" spans="1:20" x14ac:dyDescent="0.55000000000000004">
      <c r="A4385" s="1" t="s">
        <v>28</v>
      </c>
      <c r="B4385" s="1" t="s">
        <v>29</v>
      </c>
      <c r="C4385" s="1" t="s">
        <v>22</v>
      </c>
      <c r="D4385" s="1" t="s">
        <v>23</v>
      </c>
      <c r="E4385" s="1" t="s">
        <v>5</v>
      </c>
      <c r="F4385" s="1" t="s">
        <v>24</v>
      </c>
      <c r="G4385" s="1" t="s">
        <v>25</v>
      </c>
      <c r="H4385">
        <v>2467747</v>
      </c>
      <c r="I4385">
        <v>2469966</v>
      </c>
      <c r="J4385" s="1" t="s">
        <v>26</v>
      </c>
      <c r="K4385" s="1" t="s">
        <v>5622</v>
      </c>
      <c r="L4385" s="1" t="s">
        <v>24</v>
      </c>
      <c r="M4385" s="1" t="s">
        <v>24</v>
      </c>
      <c r="N4385" s="1" t="s">
        <v>5623</v>
      </c>
      <c r="O4385" s="1" t="s">
        <v>24</v>
      </c>
      <c r="P4385" s="1" t="s">
        <v>24</v>
      </c>
      <c r="Q4385" s="1" t="s">
        <v>5621</v>
      </c>
      <c r="R4385">
        <v>2220</v>
      </c>
      <c r="S4385">
        <v>739</v>
      </c>
      <c r="T4385" s="1" t="s">
        <v>24</v>
      </c>
    </row>
    <row r="4386" spans="1:20" x14ac:dyDescent="0.55000000000000004">
      <c r="A4386" s="1" t="s">
        <v>20</v>
      </c>
      <c r="B4386" s="1" t="s">
        <v>21</v>
      </c>
      <c r="C4386" s="1" t="s">
        <v>22</v>
      </c>
      <c r="D4386" s="1" t="s">
        <v>23</v>
      </c>
      <c r="E4386" s="1" t="s">
        <v>5</v>
      </c>
      <c r="F4386" s="1" t="s">
        <v>24</v>
      </c>
      <c r="G4386" s="1" t="s">
        <v>25</v>
      </c>
      <c r="H4386">
        <v>2470005</v>
      </c>
      <c r="I4386">
        <v>2472602</v>
      </c>
      <c r="J4386" s="1" t="s">
        <v>67</v>
      </c>
      <c r="K4386" s="1" t="s">
        <v>24</v>
      </c>
      <c r="L4386" s="1" t="s">
        <v>24</v>
      </c>
      <c r="M4386" s="1" t="s">
        <v>24</v>
      </c>
      <c r="N4386" s="1" t="s">
        <v>24</v>
      </c>
      <c r="O4386" s="1" t="s">
        <v>24</v>
      </c>
      <c r="P4386" s="1" t="s">
        <v>24</v>
      </c>
      <c r="Q4386" s="1" t="s">
        <v>5624</v>
      </c>
      <c r="R4386">
        <v>2598</v>
      </c>
      <c r="T4386" s="1" t="s">
        <v>24</v>
      </c>
    </row>
    <row r="4387" spans="1:20" x14ac:dyDescent="0.55000000000000004">
      <c r="A4387" s="1" t="s">
        <v>28</v>
      </c>
      <c r="B4387" s="1" t="s">
        <v>29</v>
      </c>
      <c r="C4387" s="1" t="s">
        <v>22</v>
      </c>
      <c r="D4387" s="1" t="s">
        <v>23</v>
      </c>
      <c r="E4387" s="1" t="s">
        <v>5</v>
      </c>
      <c r="F4387" s="1" t="s">
        <v>24</v>
      </c>
      <c r="G4387" s="1" t="s">
        <v>25</v>
      </c>
      <c r="H4387">
        <v>2470005</v>
      </c>
      <c r="I4387">
        <v>2472602</v>
      </c>
      <c r="J4387" s="1" t="s">
        <v>67</v>
      </c>
      <c r="K4387" s="1" t="s">
        <v>5625</v>
      </c>
      <c r="L4387" s="1" t="s">
        <v>24</v>
      </c>
      <c r="M4387" s="1" t="s">
        <v>24</v>
      </c>
      <c r="N4387" s="1" t="s">
        <v>5626</v>
      </c>
      <c r="O4387" s="1" t="s">
        <v>24</v>
      </c>
      <c r="P4387" s="1" t="s">
        <v>24</v>
      </c>
      <c r="Q4387" s="1" t="s">
        <v>5624</v>
      </c>
      <c r="R4387">
        <v>2598</v>
      </c>
      <c r="S4387">
        <v>865</v>
      </c>
      <c r="T4387" s="1" t="s">
        <v>24</v>
      </c>
    </row>
    <row r="4388" spans="1:20" x14ac:dyDescent="0.55000000000000004">
      <c r="A4388" s="1" t="s">
        <v>20</v>
      </c>
      <c r="B4388" s="1" t="s">
        <v>21</v>
      </c>
      <c r="C4388" s="1" t="s">
        <v>22</v>
      </c>
      <c r="D4388" s="1" t="s">
        <v>23</v>
      </c>
      <c r="E4388" s="1" t="s">
        <v>5</v>
      </c>
      <c r="F4388" s="1" t="s">
        <v>24</v>
      </c>
      <c r="G4388" s="1" t="s">
        <v>25</v>
      </c>
      <c r="H4388">
        <v>2472704</v>
      </c>
      <c r="I4388">
        <v>2473951</v>
      </c>
      <c r="J4388" s="1" t="s">
        <v>67</v>
      </c>
      <c r="K4388" s="1" t="s">
        <v>24</v>
      </c>
      <c r="L4388" s="1" t="s">
        <v>24</v>
      </c>
      <c r="M4388" s="1" t="s">
        <v>24</v>
      </c>
      <c r="N4388" s="1" t="s">
        <v>24</v>
      </c>
      <c r="O4388" s="1" t="s">
        <v>24</v>
      </c>
      <c r="P4388" s="1" t="s">
        <v>24</v>
      </c>
      <c r="Q4388" s="1" t="s">
        <v>5627</v>
      </c>
      <c r="R4388">
        <v>1248</v>
      </c>
      <c r="T4388" s="1" t="s">
        <v>24</v>
      </c>
    </row>
    <row r="4389" spans="1:20" x14ac:dyDescent="0.55000000000000004">
      <c r="A4389" s="1" t="s">
        <v>28</v>
      </c>
      <c r="B4389" s="1" t="s">
        <v>29</v>
      </c>
      <c r="C4389" s="1" t="s">
        <v>22</v>
      </c>
      <c r="D4389" s="1" t="s">
        <v>23</v>
      </c>
      <c r="E4389" s="1" t="s">
        <v>5</v>
      </c>
      <c r="F4389" s="1" t="s">
        <v>24</v>
      </c>
      <c r="G4389" s="1" t="s">
        <v>25</v>
      </c>
      <c r="H4389">
        <v>2472704</v>
      </c>
      <c r="I4389">
        <v>2473951</v>
      </c>
      <c r="J4389" s="1" t="s">
        <v>67</v>
      </c>
      <c r="K4389" s="1" t="s">
        <v>5628</v>
      </c>
      <c r="L4389" s="1" t="s">
        <v>24</v>
      </c>
      <c r="M4389" s="1" t="s">
        <v>24</v>
      </c>
      <c r="N4389" s="1" t="s">
        <v>5629</v>
      </c>
      <c r="O4389" s="1" t="s">
        <v>24</v>
      </c>
      <c r="P4389" s="1" t="s">
        <v>24</v>
      </c>
      <c r="Q4389" s="1" t="s">
        <v>5627</v>
      </c>
      <c r="R4389">
        <v>1248</v>
      </c>
      <c r="S4389">
        <v>415</v>
      </c>
      <c r="T4389" s="1" t="s">
        <v>24</v>
      </c>
    </row>
    <row r="4390" spans="1:20" x14ac:dyDescent="0.55000000000000004">
      <c r="A4390" s="1" t="s">
        <v>20</v>
      </c>
      <c r="B4390" s="1" t="s">
        <v>21</v>
      </c>
      <c r="C4390" s="1" t="s">
        <v>22</v>
      </c>
      <c r="D4390" s="1" t="s">
        <v>23</v>
      </c>
      <c r="E4390" s="1" t="s">
        <v>5</v>
      </c>
      <c r="F4390" s="1" t="s">
        <v>24</v>
      </c>
      <c r="G4390" s="1" t="s">
        <v>25</v>
      </c>
      <c r="H4390">
        <v>2474056</v>
      </c>
      <c r="I4390">
        <v>2474238</v>
      </c>
      <c r="J4390" s="1" t="s">
        <v>67</v>
      </c>
      <c r="K4390" s="1" t="s">
        <v>24</v>
      </c>
      <c r="L4390" s="1" t="s">
        <v>24</v>
      </c>
      <c r="M4390" s="1" t="s">
        <v>24</v>
      </c>
      <c r="N4390" s="1" t="s">
        <v>24</v>
      </c>
      <c r="O4390" s="1" t="s">
        <v>24</v>
      </c>
      <c r="P4390" s="1" t="s">
        <v>24</v>
      </c>
      <c r="Q4390" s="1" t="s">
        <v>5630</v>
      </c>
      <c r="R4390">
        <v>183</v>
      </c>
      <c r="T4390" s="1" t="s">
        <v>24</v>
      </c>
    </row>
    <row r="4391" spans="1:20" x14ac:dyDescent="0.55000000000000004">
      <c r="A4391" s="1" t="s">
        <v>28</v>
      </c>
      <c r="B4391" s="1" t="s">
        <v>29</v>
      </c>
      <c r="C4391" s="1" t="s">
        <v>22</v>
      </c>
      <c r="D4391" s="1" t="s">
        <v>23</v>
      </c>
      <c r="E4391" s="1" t="s">
        <v>5</v>
      </c>
      <c r="F4391" s="1" t="s">
        <v>24</v>
      </c>
      <c r="G4391" s="1" t="s">
        <v>25</v>
      </c>
      <c r="H4391">
        <v>2474056</v>
      </c>
      <c r="I4391">
        <v>2474238</v>
      </c>
      <c r="J4391" s="1" t="s">
        <v>67</v>
      </c>
      <c r="K4391" s="1" t="s">
        <v>5631</v>
      </c>
      <c r="L4391" s="1" t="s">
        <v>24</v>
      </c>
      <c r="M4391" s="1" t="s">
        <v>24</v>
      </c>
      <c r="N4391" s="1" t="s">
        <v>73</v>
      </c>
      <c r="O4391" s="1" t="s">
        <v>24</v>
      </c>
      <c r="P4391" s="1" t="s">
        <v>24</v>
      </c>
      <c r="Q4391" s="1" t="s">
        <v>5630</v>
      </c>
      <c r="R4391">
        <v>183</v>
      </c>
      <c r="S4391">
        <v>60</v>
      </c>
      <c r="T4391" s="1" t="s">
        <v>24</v>
      </c>
    </row>
    <row r="4392" spans="1:20" x14ac:dyDescent="0.55000000000000004">
      <c r="A4392" s="1" t="s">
        <v>20</v>
      </c>
      <c r="B4392" s="1" t="s">
        <v>21</v>
      </c>
      <c r="C4392" s="1" t="s">
        <v>22</v>
      </c>
      <c r="D4392" s="1" t="s">
        <v>23</v>
      </c>
      <c r="E4392" s="1" t="s">
        <v>5</v>
      </c>
      <c r="F4392" s="1" t="s">
        <v>24</v>
      </c>
      <c r="G4392" s="1" t="s">
        <v>25</v>
      </c>
      <c r="H4392">
        <v>2474392</v>
      </c>
      <c r="I4392">
        <v>2474619</v>
      </c>
      <c r="J4392" s="1" t="s">
        <v>26</v>
      </c>
      <c r="K4392" s="1" t="s">
        <v>24</v>
      </c>
      <c r="L4392" s="1" t="s">
        <v>24</v>
      </c>
      <c r="M4392" s="1" t="s">
        <v>24</v>
      </c>
      <c r="N4392" s="1" t="s">
        <v>24</v>
      </c>
      <c r="O4392" s="1" t="s">
        <v>24</v>
      </c>
      <c r="P4392" s="1" t="s">
        <v>24</v>
      </c>
      <c r="Q4392" s="1" t="s">
        <v>5632</v>
      </c>
      <c r="R4392">
        <v>228</v>
      </c>
      <c r="T4392" s="1" t="s">
        <v>24</v>
      </c>
    </row>
    <row r="4393" spans="1:20" x14ac:dyDescent="0.55000000000000004">
      <c r="A4393" s="1" t="s">
        <v>28</v>
      </c>
      <c r="B4393" s="1" t="s">
        <v>29</v>
      </c>
      <c r="C4393" s="1" t="s">
        <v>22</v>
      </c>
      <c r="D4393" s="1" t="s">
        <v>23</v>
      </c>
      <c r="E4393" s="1" t="s">
        <v>5</v>
      </c>
      <c r="F4393" s="1" t="s">
        <v>24</v>
      </c>
      <c r="G4393" s="1" t="s">
        <v>25</v>
      </c>
      <c r="H4393">
        <v>2474392</v>
      </c>
      <c r="I4393">
        <v>2474619</v>
      </c>
      <c r="J4393" s="1" t="s">
        <v>26</v>
      </c>
      <c r="K4393" s="1" t="s">
        <v>5633</v>
      </c>
      <c r="L4393" s="1" t="s">
        <v>24</v>
      </c>
      <c r="M4393" s="1" t="s">
        <v>24</v>
      </c>
      <c r="N4393" s="1" t="s">
        <v>73</v>
      </c>
      <c r="O4393" s="1" t="s">
        <v>24</v>
      </c>
      <c r="P4393" s="1" t="s">
        <v>24</v>
      </c>
      <c r="Q4393" s="1" t="s">
        <v>5632</v>
      </c>
      <c r="R4393">
        <v>228</v>
      </c>
      <c r="S4393">
        <v>75</v>
      </c>
      <c r="T4393" s="1" t="s">
        <v>24</v>
      </c>
    </row>
    <row r="4394" spans="1:20" x14ac:dyDescent="0.55000000000000004">
      <c r="A4394" s="1" t="s">
        <v>20</v>
      </c>
      <c r="B4394" s="1" t="s">
        <v>21</v>
      </c>
      <c r="C4394" s="1" t="s">
        <v>22</v>
      </c>
      <c r="D4394" s="1" t="s">
        <v>23</v>
      </c>
      <c r="E4394" s="1" t="s">
        <v>5</v>
      </c>
      <c r="F4394" s="1" t="s">
        <v>24</v>
      </c>
      <c r="G4394" s="1" t="s">
        <v>25</v>
      </c>
      <c r="H4394">
        <v>2474797</v>
      </c>
      <c r="I4394">
        <v>2475000</v>
      </c>
      <c r="J4394" s="1" t="s">
        <v>26</v>
      </c>
      <c r="K4394" s="1" t="s">
        <v>24</v>
      </c>
      <c r="L4394" s="1" t="s">
        <v>24</v>
      </c>
      <c r="M4394" s="1" t="s">
        <v>24</v>
      </c>
      <c r="N4394" s="1" t="s">
        <v>24</v>
      </c>
      <c r="O4394" s="1" t="s">
        <v>24</v>
      </c>
      <c r="P4394" s="1" t="s">
        <v>24</v>
      </c>
      <c r="Q4394" s="1" t="s">
        <v>5634</v>
      </c>
      <c r="R4394">
        <v>204</v>
      </c>
      <c r="T4394" s="1" t="s">
        <v>24</v>
      </c>
    </row>
    <row r="4395" spans="1:20" x14ac:dyDescent="0.55000000000000004">
      <c r="A4395" s="1" t="s">
        <v>28</v>
      </c>
      <c r="B4395" s="1" t="s">
        <v>29</v>
      </c>
      <c r="C4395" s="1" t="s">
        <v>22</v>
      </c>
      <c r="D4395" s="1" t="s">
        <v>23</v>
      </c>
      <c r="E4395" s="1" t="s">
        <v>5</v>
      </c>
      <c r="F4395" s="1" t="s">
        <v>24</v>
      </c>
      <c r="G4395" s="1" t="s">
        <v>25</v>
      </c>
      <c r="H4395">
        <v>2474797</v>
      </c>
      <c r="I4395">
        <v>2475000</v>
      </c>
      <c r="J4395" s="1" t="s">
        <v>26</v>
      </c>
      <c r="K4395" s="1" t="s">
        <v>5635</v>
      </c>
      <c r="L4395" s="1" t="s">
        <v>24</v>
      </c>
      <c r="M4395" s="1" t="s">
        <v>24</v>
      </c>
      <c r="N4395" s="1" t="s">
        <v>73</v>
      </c>
      <c r="O4395" s="1" t="s">
        <v>24</v>
      </c>
      <c r="P4395" s="1" t="s">
        <v>24</v>
      </c>
      <c r="Q4395" s="1" t="s">
        <v>5634</v>
      </c>
      <c r="R4395">
        <v>204</v>
      </c>
      <c r="S4395">
        <v>67</v>
      </c>
      <c r="T4395" s="1" t="s">
        <v>24</v>
      </c>
    </row>
    <row r="4396" spans="1:20" x14ac:dyDescent="0.55000000000000004">
      <c r="A4396" s="1" t="s">
        <v>20</v>
      </c>
      <c r="B4396" s="1" t="s">
        <v>21</v>
      </c>
      <c r="C4396" s="1" t="s">
        <v>22</v>
      </c>
      <c r="D4396" s="1" t="s">
        <v>23</v>
      </c>
      <c r="E4396" s="1" t="s">
        <v>5</v>
      </c>
      <c r="F4396" s="1" t="s">
        <v>24</v>
      </c>
      <c r="G4396" s="1" t="s">
        <v>25</v>
      </c>
      <c r="H4396">
        <v>2475064</v>
      </c>
      <c r="I4396">
        <v>2476293</v>
      </c>
      <c r="J4396" s="1" t="s">
        <v>67</v>
      </c>
      <c r="K4396" s="1" t="s">
        <v>24</v>
      </c>
      <c r="L4396" s="1" t="s">
        <v>24</v>
      </c>
      <c r="M4396" s="1" t="s">
        <v>24</v>
      </c>
      <c r="N4396" s="1" t="s">
        <v>24</v>
      </c>
      <c r="O4396" s="1" t="s">
        <v>24</v>
      </c>
      <c r="P4396" s="1" t="s">
        <v>24</v>
      </c>
      <c r="Q4396" s="1" t="s">
        <v>5636</v>
      </c>
      <c r="R4396">
        <v>1230</v>
      </c>
      <c r="T4396" s="1" t="s">
        <v>24</v>
      </c>
    </row>
    <row r="4397" spans="1:20" x14ac:dyDescent="0.55000000000000004">
      <c r="A4397" s="1" t="s">
        <v>28</v>
      </c>
      <c r="B4397" s="1" t="s">
        <v>29</v>
      </c>
      <c r="C4397" s="1" t="s">
        <v>22</v>
      </c>
      <c r="D4397" s="1" t="s">
        <v>23</v>
      </c>
      <c r="E4397" s="1" t="s">
        <v>5</v>
      </c>
      <c r="F4397" s="1" t="s">
        <v>24</v>
      </c>
      <c r="G4397" s="1" t="s">
        <v>25</v>
      </c>
      <c r="H4397">
        <v>2475064</v>
      </c>
      <c r="I4397">
        <v>2476293</v>
      </c>
      <c r="J4397" s="1" t="s">
        <v>67</v>
      </c>
      <c r="K4397" s="1" t="s">
        <v>5637</v>
      </c>
      <c r="L4397" s="1" t="s">
        <v>24</v>
      </c>
      <c r="M4397" s="1" t="s">
        <v>24</v>
      </c>
      <c r="N4397" s="1" t="s">
        <v>73</v>
      </c>
      <c r="O4397" s="1" t="s">
        <v>24</v>
      </c>
      <c r="P4397" s="1" t="s">
        <v>24</v>
      </c>
      <c r="Q4397" s="1" t="s">
        <v>5636</v>
      </c>
      <c r="R4397">
        <v>1230</v>
      </c>
      <c r="S4397">
        <v>409</v>
      </c>
      <c r="T4397" s="1" t="s">
        <v>24</v>
      </c>
    </row>
    <row r="4398" spans="1:20" x14ac:dyDescent="0.55000000000000004">
      <c r="A4398" s="1" t="s">
        <v>20</v>
      </c>
      <c r="B4398" s="1" t="s">
        <v>21</v>
      </c>
      <c r="C4398" s="1" t="s">
        <v>22</v>
      </c>
      <c r="D4398" s="1" t="s">
        <v>23</v>
      </c>
      <c r="E4398" s="1" t="s">
        <v>5</v>
      </c>
      <c r="F4398" s="1" t="s">
        <v>24</v>
      </c>
      <c r="G4398" s="1" t="s">
        <v>25</v>
      </c>
      <c r="H4398">
        <v>2476277</v>
      </c>
      <c r="I4398">
        <v>2477083</v>
      </c>
      <c r="J4398" s="1" t="s">
        <v>67</v>
      </c>
      <c r="K4398" s="1" t="s">
        <v>24</v>
      </c>
      <c r="L4398" s="1" t="s">
        <v>24</v>
      </c>
      <c r="M4398" s="1" t="s">
        <v>24</v>
      </c>
      <c r="N4398" s="1" t="s">
        <v>24</v>
      </c>
      <c r="O4398" s="1" t="s">
        <v>24</v>
      </c>
      <c r="P4398" s="1" t="s">
        <v>24</v>
      </c>
      <c r="Q4398" s="1" t="s">
        <v>5638</v>
      </c>
      <c r="R4398">
        <v>807</v>
      </c>
      <c r="T4398" s="1" t="s">
        <v>24</v>
      </c>
    </row>
    <row r="4399" spans="1:20" x14ac:dyDescent="0.55000000000000004">
      <c r="A4399" s="1" t="s">
        <v>28</v>
      </c>
      <c r="B4399" s="1" t="s">
        <v>29</v>
      </c>
      <c r="C4399" s="1" t="s">
        <v>22</v>
      </c>
      <c r="D4399" s="1" t="s">
        <v>23</v>
      </c>
      <c r="E4399" s="1" t="s">
        <v>5</v>
      </c>
      <c r="F4399" s="1" t="s">
        <v>24</v>
      </c>
      <c r="G4399" s="1" t="s">
        <v>25</v>
      </c>
      <c r="H4399">
        <v>2476277</v>
      </c>
      <c r="I4399">
        <v>2477083</v>
      </c>
      <c r="J4399" s="1" t="s">
        <v>67</v>
      </c>
      <c r="K4399" s="1" t="s">
        <v>5639</v>
      </c>
      <c r="L4399" s="1" t="s">
        <v>24</v>
      </c>
      <c r="M4399" s="1" t="s">
        <v>24</v>
      </c>
      <c r="N4399" s="1" t="s">
        <v>5640</v>
      </c>
      <c r="O4399" s="1" t="s">
        <v>24</v>
      </c>
      <c r="P4399" s="1" t="s">
        <v>24</v>
      </c>
      <c r="Q4399" s="1" t="s">
        <v>5638</v>
      </c>
      <c r="R4399">
        <v>807</v>
      </c>
      <c r="S4399">
        <v>268</v>
      </c>
      <c r="T4399" s="1" t="s">
        <v>24</v>
      </c>
    </row>
    <row r="4400" spans="1:20" x14ac:dyDescent="0.55000000000000004">
      <c r="A4400" s="1" t="s">
        <v>20</v>
      </c>
      <c r="B4400" s="1" t="s">
        <v>21</v>
      </c>
      <c r="C4400" s="1" t="s">
        <v>22</v>
      </c>
      <c r="D4400" s="1" t="s">
        <v>23</v>
      </c>
      <c r="E4400" s="1" t="s">
        <v>5</v>
      </c>
      <c r="F4400" s="1" t="s">
        <v>24</v>
      </c>
      <c r="G4400" s="1" t="s">
        <v>25</v>
      </c>
      <c r="H4400">
        <v>2477143</v>
      </c>
      <c r="I4400">
        <v>2477610</v>
      </c>
      <c r="J4400" s="1" t="s">
        <v>67</v>
      </c>
      <c r="K4400" s="1" t="s">
        <v>24</v>
      </c>
      <c r="L4400" s="1" t="s">
        <v>24</v>
      </c>
      <c r="M4400" s="1" t="s">
        <v>24</v>
      </c>
      <c r="N4400" s="1" t="s">
        <v>24</v>
      </c>
      <c r="O4400" s="1" t="s">
        <v>24</v>
      </c>
      <c r="P4400" s="1" t="s">
        <v>24</v>
      </c>
      <c r="Q4400" s="1" t="s">
        <v>5641</v>
      </c>
      <c r="R4400">
        <v>468</v>
      </c>
      <c r="T4400" s="1" t="s">
        <v>24</v>
      </c>
    </row>
    <row r="4401" spans="1:20" x14ac:dyDescent="0.55000000000000004">
      <c r="A4401" s="1" t="s">
        <v>28</v>
      </c>
      <c r="B4401" s="1" t="s">
        <v>29</v>
      </c>
      <c r="C4401" s="1" t="s">
        <v>22</v>
      </c>
      <c r="D4401" s="1" t="s">
        <v>23</v>
      </c>
      <c r="E4401" s="1" t="s">
        <v>5</v>
      </c>
      <c r="F4401" s="1" t="s">
        <v>24</v>
      </c>
      <c r="G4401" s="1" t="s">
        <v>25</v>
      </c>
      <c r="H4401">
        <v>2477143</v>
      </c>
      <c r="I4401">
        <v>2477610</v>
      </c>
      <c r="J4401" s="1" t="s">
        <v>67</v>
      </c>
      <c r="K4401" s="1" t="s">
        <v>5642</v>
      </c>
      <c r="L4401" s="1" t="s">
        <v>24</v>
      </c>
      <c r="M4401" s="1" t="s">
        <v>24</v>
      </c>
      <c r="N4401" s="1" t="s">
        <v>5643</v>
      </c>
      <c r="O4401" s="1" t="s">
        <v>24</v>
      </c>
      <c r="P4401" s="1" t="s">
        <v>24</v>
      </c>
      <c r="Q4401" s="1" t="s">
        <v>5641</v>
      </c>
      <c r="R4401">
        <v>468</v>
      </c>
      <c r="S4401">
        <v>155</v>
      </c>
      <c r="T4401" s="1" t="s">
        <v>24</v>
      </c>
    </row>
    <row r="4402" spans="1:20" x14ac:dyDescent="0.55000000000000004">
      <c r="A4402" s="1" t="s">
        <v>20</v>
      </c>
      <c r="B4402" s="1" t="s">
        <v>21</v>
      </c>
      <c r="C4402" s="1" t="s">
        <v>22</v>
      </c>
      <c r="D4402" s="1" t="s">
        <v>23</v>
      </c>
      <c r="E4402" s="1" t="s">
        <v>5</v>
      </c>
      <c r="F4402" s="1" t="s">
        <v>24</v>
      </c>
      <c r="G4402" s="1" t="s">
        <v>25</v>
      </c>
      <c r="H4402">
        <v>2477726</v>
      </c>
      <c r="I4402">
        <v>2479093</v>
      </c>
      <c r="J4402" s="1" t="s">
        <v>26</v>
      </c>
      <c r="K4402" s="1" t="s">
        <v>24</v>
      </c>
      <c r="L4402" s="1" t="s">
        <v>24</v>
      </c>
      <c r="M4402" s="1" t="s">
        <v>24</v>
      </c>
      <c r="N4402" s="1" t="s">
        <v>24</v>
      </c>
      <c r="O4402" s="1" t="s">
        <v>24</v>
      </c>
      <c r="P4402" s="1" t="s">
        <v>24</v>
      </c>
      <c r="Q4402" s="1" t="s">
        <v>5644</v>
      </c>
      <c r="R4402">
        <v>1368</v>
      </c>
      <c r="T4402" s="1" t="s">
        <v>24</v>
      </c>
    </row>
    <row r="4403" spans="1:20" x14ac:dyDescent="0.55000000000000004">
      <c r="A4403" s="1" t="s">
        <v>28</v>
      </c>
      <c r="B4403" s="1" t="s">
        <v>29</v>
      </c>
      <c r="C4403" s="1" t="s">
        <v>22</v>
      </c>
      <c r="D4403" s="1" t="s">
        <v>23</v>
      </c>
      <c r="E4403" s="1" t="s">
        <v>5</v>
      </c>
      <c r="F4403" s="1" t="s">
        <v>24</v>
      </c>
      <c r="G4403" s="1" t="s">
        <v>25</v>
      </c>
      <c r="H4403">
        <v>2477726</v>
      </c>
      <c r="I4403">
        <v>2479093</v>
      </c>
      <c r="J4403" s="1" t="s">
        <v>26</v>
      </c>
      <c r="K4403" s="1" t="s">
        <v>5645</v>
      </c>
      <c r="L4403" s="1" t="s">
        <v>24</v>
      </c>
      <c r="M4403" s="1" t="s">
        <v>24</v>
      </c>
      <c r="N4403" s="1" t="s">
        <v>629</v>
      </c>
      <c r="O4403" s="1" t="s">
        <v>24</v>
      </c>
      <c r="P4403" s="1" t="s">
        <v>24</v>
      </c>
      <c r="Q4403" s="1" t="s">
        <v>5644</v>
      </c>
      <c r="R4403">
        <v>1368</v>
      </c>
      <c r="S4403">
        <v>455</v>
      </c>
      <c r="T4403" s="1" t="s">
        <v>24</v>
      </c>
    </row>
    <row r="4404" spans="1:20" x14ac:dyDescent="0.55000000000000004">
      <c r="A4404" s="1" t="s">
        <v>20</v>
      </c>
      <c r="B4404" s="1" t="s">
        <v>21</v>
      </c>
      <c r="C4404" s="1" t="s">
        <v>22</v>
      </c>
      <c r="D4404" s="1" t="s">
        <v>23</v>
      </c>
      <c r="E4404" s="1" t="s">
        <v>5</v>
      </c>
      <c r="F4404" s="1" t="s">
        <v>24</v>
      </c>
      <c r="G4404" s="1" t="s">
        <v>25</v>
      </c>
      <c r="H4404">
        <v>2479086</v>
      </c>
      <c r="I4404">
        <v>2480000</v>
      </c>
      <c r="J4404" s="1" t="s">
        <v>26</v>
      </c>
      <c r="K4404" s="1" t="s">
        <v>24</v>
      </c>
      <c r="L4404" s="1" t="s">
        <v>24</v>
      </c>
      <c r="M4404" s="1" t="s">
        <v>24</v>
      </c>
      <c r="N4404" s="1" t="s">
        <v>24</v>
      </c>
      <c r="O4404" s="1" t="s">
        <v>24</v>
      </c>
      <c r="P4404" s="1" t="s">
        <v>24</v>
      </c>
      <c r="Q4404" s="1" t="s">
        <v>5646</v>
      </c>
      <c r="R4404">
        <v>915</v>
      </c>
      <c r="T4404" s="1" t="s">
        <v>24</v>
      </c>
    </row>
    <row r="4405" spans="1:20" x14ac:dyDescent="0.55000000000000004">
      <c r="A4405" s="1" t="s">
        <v>28</v>
      </c>
      <c r="B4405" s="1" t="s">
        <v>29</v>
      </c>
      <c r="C4405" s="1" t="s">
        <v>22</v>
      </c>
      <c r="D4405" s="1" t="s">
        <v>23</v>
      </c>
      <c r="E4405" s="1" t="s">
        <v>5</v>
      </c>
      <c r="F4405" s="1" t="s">
        <v>24</v>
      </c>
      <c r="G4405" s="1" t="s">
        <v>25</v>
      </c>
      <c r="H4405">
        <v>2479086</v>
      </c>
      <c r="I4405">
        <v>2480000</v>
      </c>
      <c r="J4405" s="1" t="s">
        <v>26</v>
      </c>
      <c r="K4405" s="1" t="s">
        <v>5647</v>
      </c>
      <c r="L4405" s="1" t="s">
        <v>24</v>
      </c>
      <c r="M4405" s="1" t="s">
        <v>24</v>
      </c>
      <c r="N4405" s="1" t="s">
        <v>5648</v>
      </c>
      <c r="O4405" s="1" t="s">
        <v>24</v>
      </c>
      <c r="P4405" s="1" t="s">
        <v>24</v>
      </c>
      <c r="Q4405" s="1" t="s">
        <v>5646</v>
      </c>
      <c r="R4405">
        <v>915</v>
      </c>
      <c r="S4405">
        <v>304</v>
      </c>
      <c r="T4405" s="1" t="s">
        <v>24</v>
      </c>
    </row>
    <row r="4406" spans="1:20" x14ac:dyDescent="0.55000000000000004">
      <c r="A4406" s="1" t="s">
        <v>20</v>
      </c>
      <c r="B4406" s="1" t="s">
        <v>21</v>
      </c>
      <c r="C4406" s="1" t="s">
        <v>22</v>
      </c>
      <c r="D4406" s="1" t="s">
        <v>23</v>
      </c>
      <c r="E4406" s="1" t="s">
        <v>5</v>
      </c>
      <c r="F4406" s="1" t="s">
        <v>24</v>
      </c>
      <c r="G4406" s="1" t="s">
        <v>25</v>
      </c>
      <c r="H4406">
        <v>2480081</v>
      </c>
      <c r="I4406">
        <v>2481157</v>
      </c>
      <c r="J4406" s="1" t="s">
        <v>26</v>
      </c>
      <c r="K4406" s="1" t="s">
        <v>24</v>
      </c>
      <c r="L4406" s="1" t="s">
        <v>24</v>
      </c>
      <c r="M4406" s="1" t="s">
        <v>24</v>
      </c>
      <c r="N4406" s="1" t="s">
        <v>24</v>
      </c>
      <c r="O4406" s="1" t="s">
        <v>24</v>
      </c>
      <c r="P4406" s="1" t="s">
        <v>24</v>
      </c>
      <c r="Q4406" s="1" t="s">
        <v>5649</v>
      </c>
      <c r="R4406">
        <v>1077</v>
      </c>
      <c r="T4406" s="1" t="s">
        <v>24</v>
      </c>
    </row>
    <row r="4407" spans="1:20" x14ac:dyDescent="0.55000000000000004">
      <c r="A4407" s="1" t="s">
        <v>28</v>
      </c>
      <c r="B4407" s="1" t="s">
        <v>29</v>
      </c>
      <c r="C4407" s="1" t="s">
        <v>22</v>
      </c>
      <c r="D4407" s="1" t="s">
        <v>23</v>
      </c>
      <c r="E4407" s="1" t="s">
        <v>5</v>
      </c>
      <c r="F4407" s="1" t="s">
        <v>24</v>
      </c>
      <c r="G4407" s="1" t="s">
        <v>25</v>
      </c>
      <c r="H4407">
        <v>2480081</v>
      </c>
      <c r="I4407">
        <v>2481157</v>
      </c>
      <c r="J4407" s="1" t="s">
        <v>26</v>
      </c>
      <c r="K4407" s="1" t="s">
        <v>5650</v>
      </c>
      <c r="L4407" s="1" t="s">
        <v>24</v>
      </c>
      <c r="M4407" s="1" t="s">
        <v>24</v>
      </c>
      <c r="N4407" s="1" t="s">
        <v>4409</v>
      </c>
      <c r="O4407" s="1" t="s">
        <v>24</v>
      </c>
      <c r="P4407" s="1" t="s">
        <v>24</v>
      </c>
      <c r="Q4407" s="1" t="s">
        <v>5649</v>
      </c>
      <c r="R4407">
        <v>1077</v>
      </c>
      <c r="S4407">
        <v>358</v>
      </c>
      <c r="T4407" s="1" t="s">
        <v>24</v>
      </c>
    </row>
    <row r="4408" spans="1:20" x14ac:dyDescent="0.55000000000000004">
      <c r="A4408" s="1" t="s">
        <v>20</v>
      </c>
      <c r="B4408" s="1" t="s">
        <v>21</v>
      </c>
      <c r="C4408" s="1" t="s">
        <v>22</v>
      </c>
      <c r="D4408" s="1" t="s">
        <v>23</v>
      </c>
      <c r="E4408" s="1" t="s">
        <v>5</v>
      </c>
      <c r="F4408" s="1" t="s">
        <v>24</v>
      </c>
      <c r="G4408" s="1" t="s">
        <v>25</v>
      </c>
      <c r="H4408">
        <v>2481154</v>
      </c>
      <c r="I4408">
        <v>2481378</v>
      </c>
      <c r="J4408" s="1" t="s">
        <v>26</v>
      </c>
      <c r="K4408" s="1" t="s">
        <v>24</v>
      </c>
      <c r="L4408" s="1" t="s">
        <v>24</v>
      </c>
      <c r="M4408" s="1" t="s">
        <v>24</v>
      </c>
      <c r="N4408" s="1" t="s">
        <v>24</v>
      </c>
      <c r="O4408" s="1" t="s">
        <v>24</v>
      </c>
      <c r="P4408" s="1" t="s">
        <v>24</v>
      </c>
      <c r="Q4408" s="1" t="s">
        <v>5651</v>
      </c>
      <c r="R4408">
        <v>225</v>
      </c>
      <c r="T4408" s="1" t="s">
        <v>24</v>
      </c>
    </row>
    <row r="4409" spans="1:20" x14ac:dyDescent="0.55000000000000004">
      <c r="A4409" s="1" t="s">
        <v>28</v>
      </c>
      <c r="B4409" s="1" t="s">
        <v>29</v>
      </c>
      <c r="C4409" s="1" t="s">
        <v>22</v>
      </c>
      <c r="D4409" s="1" t="s">
        <v>23</v>
      </c>
      <c r="E4409" s="1" t="s">
        <v>5</v>
      </c>
      <c r="F4409" s="1" t="s">
        <v>24</v>
      </c>
      <c r="G4409" s="1" t="s">
        <v>25</v>
      </c>
      <c r="H4409">
        <v>2481154</v>
      </c>
      <c r="I4409">
        <v>2481378</v>
      </c>
      <c r="J4409" s="1" t="s">
        <v>26</v>
      </c>
      <c r="K4409" s="1" t="s">
        <v>5652</v>
      </c>
      <c r="L4409" s="1" t="s">
        <v>24</v>
      </c>
      <c r="M4409" s="1" t="s">
        <v>24</v>
      </c>
      <c r="N4409" s="1" t="s">
        <v>5653</v>
      </c>
      <c r="O4409" s="1" t="s">
        <v>24</v>
      </c>
      <c r="P4409" s="1" t="s">
        <v>24</v>
      </c>
      <c r="Q4409" s="1" t="s">
        <v>5651</v>
      </c>
      <c r="R4409">
        <v>225</v>
      </c>
      <c r="S4409">
        <v>74</v>
      </c>
      <c r="T4409" s="1" t="s">
        <v>24</v>
      </c>
    </row>
    <row r="4410" spans="1:20" x14ac:dyDescent="0.55000000000000004">
      <c r="A4410" s="1" t="s">
        <v>20</v>
      </c>
      <c r="B4410" s="1" t="s">
        <v>21</v>
      </c>
      <c r="C4410" s="1" t="s">
        <v>22</v>
      </c>
      <c r="D4410" s="1" t="s">
        <v>23</v>
      </c>
      <c r="E4410" s="1" t="s">
        <v>5</v>
      </c>
      <c r="F4410" s="1" t="s">
        <v>24</v>
      </c>
      <c r="G4410" s="1" t="s">
        <v>25</v>
      </c>
      <c r="H4410">
        <v>2481381</v>
      </c>
      <c r="I4410">
        <v>2482235</v>
      </c>
      <c r="J4410" s="1" t="s">
        <v>26</v>
      </c>
      <c r="K4410" s="1" t="s">
        <v>24</v>
      </c>
      <c r="L4410" s="1" t="s">
        <v>24</v>
      </c>
      <c r="M4410" s="1" t="s">
        <v>24</v>
      </c>
      <c r="N4410" s="1" t="s">
        <v>24</v>
      </c>
      <c r="O4410" s="1" t="s">
        <v>24</v>
      </c>
      <c r="P4410" s="1" t="s">
        <v>24</v>
      </c>
      <c r="Q4410" s="1" t="s">
        <v>5654</v>
      </c>
      <c r="R4410">
        <v>855</v>
      </c>
      <c r="T4410" s="1" t="s">
        <v>24</v>
      </c>
    </row>
    <row r="4411" spans="1:20" x14ac:dyDescent="0.55000000000000004">
      <c r="A4411" s="1" t="s">
        <v>28</v>
      </c>
      <c r="B4411" s="1" t="s">
        <v>29</v>
      </c>
      <c r="C4411" s="1" t="s">
        <v>22</v>
      </c>
      <c r="D4411" s="1" t="s">
        <v>23</v>
      </c>
      <c r="E4411" s="1" t="s">
        <v>5</v>
      </c>
      <c r="F4411" s="1" t="s">
        <v>24</v>
      </c>
      <c r="G4411" s="1" t="s">
        <v>25</v>
      </c>
      <c r="H4411">
        <v>2481381</v>
      </c>
      <c r="I4411">
        <v>2482235</v>
      </c>
      <c r="J4411" s="1" t="s">
        <v>26</v>
      </c>
      <c r="K4411" s="1" t="s">
        <v>5655</v>
      </c>
      <c r="L4411" s="1" t="s">
        <v>24</v>
      </c>
      <c r="M4411" s="1" t="s">
        <v>24</v>
      </c>
      <c r="N4411" s="1" t="s">
        <v>1879</v>
      </c>
      <c r="O4411" s="1" t="s">
        <v>24</v>
      </c>
      <c r="P4411" s="1" t="s">
        <v>24</v>
      </c>
      <c r="Q4411" s="1" t="s">
        <v>5654</v>
      </c>
      <c r="R4411">
        <v>855</v>
      </c>
      <c r="S4411">
        <v>284</v>
      </c>
      <c r="T4411" s="1" t="s">
        <v>24</v>
      </c>
    </row>
    <row r="4412" spans="1:20" x14ac:dyDescent="0.55000000000000004">
      <c r="A4412" s="1" t="s">
        <v>20</v>
      </c>
      <c r="B4412" s="1" t="s">
        <v>21</v>
      </c>
      <c r="C4412" s="1" t="s">
        <v>22</v>
      </c>
      <c r="D4412" s="1" t="s">
        <v>23</v>
      </c>
      <c r="E4412" s="1" t="s">
        <v>5</v>
      </c>
      <c r="F4412" s="1" t="s">
        <v>24</v>
      </c>
      <c r="G4412" s="1" t="s">
        <v>25</v>
      </c>
      <c r="H4412">
        <v>2482613</v>
      </c>
      <c r="I4412">
        <v>2484346</v>
      </c>
      <c r="J4412" s="1" t="s">
        <v>67</v>
      </c>
      <c r="K4412" s="1" t="s">
        <v>24</v>
      </c>
      <c r="L4412" s="1" t="s">
        <v>24</v>
      </c>
      <c r="M4412" s="1" t="s">
        <v>24</v>
      </c>
      <c r="N4412" s="1" t="s">
        <v>24</v>
      </c>
      <c r="O4412" s="1" t="s">
        <v>24</v>
      </c>
      <c r="P4412" s="1" t="s">
        <v>24</v>
      </c>
      <c r="Q4412" s="1" t="s">
        <v>5656</v>
      </c>
      <c r="R4412">
        <v>1734</v>
      </c>
      <c r="T4412" s="1" t="s">
        <v>24</v>
      </c>
    </row>
    <row r="4413" spans="1:20" x14ac:dyDescent="0.55000000000000004">
      <c r="A4413" s="1" t="s">
        <v>28</v>
      </c>
      <c r="B4413" s="1" t="s">
        <v>29</v>
      </c>
      <c r="C4413" s="1" t="s">
        <v>22</v>
      </c>
      <c r="D4413" s="1" t="s">
        <v>23</v>
      </c>
      <c r="E4413" s="1" t="s">
        <v>5</v>
      </c>
      <c r="F4413" s="1" t="s">
        <v>24</v>
      </c>
      <c r="G4413" s="1" t="s">
        <v>25</v>
      </c>
      <c r="H4413">
        <v>2482613</v>
      </c>
      <c r="I4413">
        <v>2484346</v>
      </c>
      <c r="J4413" s="1" t="s">
        <v>67</v>
      </c>
      <c r="K4413" s="1" t="s">
        <v>5657</v>
      </c>
      <c r="L4413" s="1" t="s">
        <v>24</v>
      </c>
      <c r="M4413" s="1" t="s">
        <v>24</v>
      </c>
      <c r="N4413" s="1" t="s">
        <v>5658</v>
      </c>
      <c r="O4413" s="1" t="s">
        <v>24</v>
      </c>
      <c r="P4413" s="1" t="s">
        <v>24</v>
      </c>
      <c r="Q4413" s="1" t="s">
        <v>5656</v>
      </c>
      <c r="R4413">
        <v>1734</v>
      </c>
      <c r="S4413">
        <v>577</v>
      </c>
      <c r="T4413" s="1" t="s">
        <v>24</v>
      </c>
    </row>
    <row r="4414" spans="1:20" x14ac:dyDescent="0.55000000000000004">
      <c r="A4414" s="1" t="s">
        <v>20</v>
      </c>
      <c r="B4414" s="1" t="s">
        <v>21</v>
      </c>
      <c r="C4414" s="1" t="s">
        <v>22</v>
      </c>
      <c r="D4414" s="1" t="s">
        <v>23</v>
      </c>
      <c r="E4414" s="1" t="s">
        <v>5</v>
      </c>
      <c r="F4414" s="1" t="s">
        <v>24</v>
      </c>
      <c r="G4414" s="1" t="s">
        <v>25</v>
      </c>
      <c r="H4414">
        <v>2484593</v>
      </c>
      <c r="I4414">
        <v>2485180</v>
      </c>
      <c r="J4414" s="1" t="s">
        <v>26</v>
      </c>
      <c r="K4414" s="1" t="s">
        <v>24</v>
      </c>
      <c r="L4414" s="1" t="s">
        <v>24</v>
      </c>
      <c r="M4414" s="1" t="s">
        <v>24</v>
      </c>
      <c r="N4414" s="1" t="s">
        <v>24</v>
      </c>
      <c r="O4414" s="1" t="s">
        <v>24</v>
      </c>
      <c r="P4414" s="1" t="s">
        <v>24</v>
      </c>
      <c r="Q4414" s="1" t="s">
        <v>5659</v>
      </c>
      <c r="R4414">
        <v>588</v>
      </c>
      <c r="T4414" s="1" t="s">
        <v>24</v>
      </c>
    </row>
    <row r="4415" spans="1:20" x14ac:dyDescent="0.55000000000000004">
      <c r="A4415" s="1" t="s">
        <v>28</v>
      </c>
      <c r="B4415" s="1" t="s">
        <v>29</v>
      </c>
      <c r="C4415" s="1" t="s">
        <v>22</v>
      </c>
      <c r="D4415" s="1" t="s">
        <v>23</v>
      </c>
      <c r="E4415" s="1" t="s">
        <v>5</v>
      </c>
      <c r="F4415" s="1" t="s">
        <v>24</v>
      </c>
      <c r="G4415" s="1" t="s">
        <v>25</v>
      </c>
      <c r="H4415">
        <v>2484593</v>
      </c>
      <c r="I4415">
        <v>2485180</v>
      </c>
      <c r="J4415" s="1" t="s">
        <v>26</v>
      </c>
      <c r="K4415" s="1" t="s">
        <v>5660</v>
      </c>
      <c r="L4415" s="1" t="s">
        <v>24</v>
      </c>
      <c r="M4415" s="1" t="s">
        <v>24</v>
      </c>
      <c r="N4415" s="1" t="s">
        <v>73</v>
      </c>
      <c r="O4415" s="1" t="s">
        <v>24</v>
      </c>
      <c r="P4415" s="1" t="s">
        <v>24</v>
      </c>
      <c r="Q4415" s="1" t="s">
        <v>5659</v>
      </c>
      <c r="R4415">
        <v>588</v>
      </c>
      <c r="S4415">
        <v>195</v>
      </c>
      <c r="T4415" s="1" t="s">
        <v>24</v>
      </c>
    </row>
    <row r="4416" spans="1:20" x14ac:dyDescent="0.55000000000000004">
      <c r="A4416" s="1" t="s">
        <v>20</v>
      </c>
      <c r="B4416" s="1" t="s">
        <v>21</v>
      </c>
      <c r="C4416" s="1" t="s">
        <v>22</v>
      </c>
      <c r="D4416" s="1" t="s">
        <v>23</v>
      </c>
      <c r="E4416" s="1" t="s">
        <v>5</v>
      </c>
      <c r="F4416" s="1" t="s">
        <v>24</v>
      </c>
      <c r="G4416" s="1" t="s">
        <v>25</v>
      </c>
      <c r="H4416">
        <v>2485264</v>
      </c>
      <c r="I4416">
        <v>2485827</v>
      </c>
      <c r="J4416" s="1" t="s">
        <v>67</v>
      </c>
      <c r="K4416" s="1" t="s">
        <v>24</v>
      </c>
      <c r="L4416" s="1" t="s">
        <v>24</v>
      </c>
      <c r="M4416" s="1" t="s">
        <v>24</v>
      </c>
      <c r="N4416" s="1" t="s">
        <v>24</v>
      </c>
      <c r="O4416" s="1" t="s">
        <v>24</v>
      </c>
      <c r="P4416" s="1" t="s">
        <v>24</v>
      </c>
      <c r="Q4416" s="1" t="s">
        <v>5661</v>
      </c>
      <c r="R4416">
        <v>564</v>
      </c>
      <c r="T4416" s="1" t="s">
        <v>24</v>
      </c>
    </row>
    <row r="4417" spans="1:20" x14ac:dyDescent="0.55000000000000004">
      <c r="A4417" s="1" t="s">
        <v>28</v>
      </c>
      <c r="B4417" s="1" t="s">
        <v>29</v>
      </c>
      <c r="C4417" s="1" t="s">
        <v>22</v>
      </c>
      <c r="D4417" s="1" t="s">
        <v>23</v>
      </c>
      <c r="E4417" s="1" t="s">
        <v>5</v>
      </c>
      <c r="F4417" s="1" t="s">
        <v>24</v>
      </c>
      <c r="G4417" s="1" t="s">
        <v>25</v>
      </c>
      <c r="H4417">
        <v>2485264</v>
      </c>
      <c r="I4417">
        <v>2485827</v>
      </c>
      <c r="J4417" s="1" t="s">
        <v>67</v>
      </c>
      <c r="K4417" s="1" t="s">
        <v>5662</v>
      </c>
      <c r="L4417" s="1" t="s">
        <v>24</v>
      </c>
      <c r="M4417" s="1" t="s">
        <v>24</v>
      </c>
      <c r="N4417" s="1" t="s">
        <v>73</v>
      </c>
      <c r="O4417" s="1" t="s">
        <v>24</v>
      </c>
      <c r="P4417" s="1" t="s">
        <v>24</v>
      </c>
      <c r="Q4417" s="1" t="s">
        <v>5661</v>
      </c>
      <c r="R4417">
        <v>564</v>
      </c>
      <c r="S4417">
        <v>187</v>
      </c>
      <c r="T4417" s="1" t="s">
        <v>24</v>
      </c>
    </row>
    <row r="4418" spans="1:20" x14ac:dyDescent="0.55000000000000004">
      <c r="A4418" s="1" t="s">
        <v>20</v>
      </c>
      <c r="B4418" s="1" t="s">
        <v>21</v>
      </c>
      <c r="C4418" s="1" t="s">
        <v>22</v>
      </c>
      <c r="D4418" s="1" t="s">
        <v>23</v>
      </c>
      <c r="E4418" s="1" t="s">
        <v>5</v>
      </c>
      <c r="F4418" s="1" t="s">
        <v>24</v>
      </c>
      <c r="G4418" s="1" t="s">
        <v>25</v>
      </c>
      <c r="H4418">
        <v>2486029</v>
      </c>
      <c r="I4418">
        <v>2486355</v>
      </c>
      <c r="J4418" s="1" t="s">
        <v>26</v>
      </c>
      <c r="K4418" s="1" t="s">
        <v>24</v>
      </c>
      <c r="L4418" s="1" t="s">
        <v>24</v>
      </c>
      <c r="M4418" s="1" t="s">
        <v>24</v>
      </c>
      <c r="N4418" s="1" t="s">
        <v>24</v>
      </c>
      <c r="O4418" s="1" t="s">
        <v>24</v>
      </c>
      <c r="P4418" s="1" t="s">
        <v>24</v>
      </c>
      <c r="Q4418" s="1" t="s">
        <v>5663</v>
      </c>
      <c r="R4418">
        <v>327</v>
      </c>
      <c r="T4418" s="1" t="s">
        <v>24</v>
      </c>
    </row>
    <row r="4419" spans="1:20" x14ac:dyDescent="0.55000000000000004">
      <c r="A4419" s="1" t="s">
        <v>28</v>
      </c>
      <c r="B4419" s="1" t="s">
        <v>29</v>
      </c>
      <c r="C4419" s="1" t="s">
        <v>22</v>
      </c>
      <c r="D4419" s="1" t="s">
        <v>23</v>
      </c>
      <c r="E4419" s="1" t="s">
        <v>5</v>
      </c>
      <c r="F4419" s="1" t="s">
        <v>24</v>
      </c>
      <c r="G4419" s="1" t="s">
        <v>25</v>
      </c>
      <c r="H4419">
        <v>2486029</v>
      </c>
      <c r="I4419">
        <v>2486355</v>
      </c>
      <c r="J4419" s="1" t="s">
        <v>26</v>
      </c>
      <c r="K4419" s="1" t="s">
        <v>5664</v>
      </c>
      <c r="L4419" s="1" t="s">
        <v>24</v>
      </c>
      <c r="M4419" s="1" t="s">
        <v>24</v>
      </c>
      <c r="N4419" s="1" t="s">
        <v>73</v>
      </c>
      <c r="O4419" s="1" t="s">
        <v>24</v>
      </c>
      <c r="P4419" s="1" t="s">
        <v>24</v>
      </c>
      <c r="Q4419" s="1" t="s">
        <v>5663</v>
      </c>
      <c r="R4419">
        <v>327</v>
      </c>
      <c r="S4419">
        <v>108</v>
      </c>
      <c r="T4419" s="1" t="s">
        <v>24</v>
      </c>
    </row>
    <row r="4420" spans="1:20" x14ac:dyDescent="0.55000000000000004">
      <c r="A4420" s="1" t="s">
        <v>20</v>
      </c>
      <c r="B4420" s="1" t="s">
        <v>21</v>
      </c>
      <c r="C4420" s="1" t="s">
        <v>22</v>
      </c>
      <c r="D4420" s="1" t="s">
        <v>23</v>
      </c>
      <c r="E4420" s="1" t="s">
        <v>5</v>
      </c>
      <c r="F4420" s="1" t="s">
        <v>24</v>
      </c>
      <c r="G4420" s="1" t="s">
        <v>25</v>
      </c>
      <c r="H4420">
        <v>2486402</v>
      </c>
      <c r="I4420">
        <v>2486782</v>
      </c>
      <c r="J4420" s="1" t="s">
        <v>26</v>
      </c>
      <c r="K4420" s="1" t="s">
        <v>24</v>
      </c>
      <c r="L4420" s="1" t="s">
        <v>24</v>
      </c>
      <c r="M4420" s="1" t="s">
        <v>24</v>
      </c>
      <c r="N4420" s="1" t="s">
        <v>24</v>
      </c>
      <c r="O4420" s="1" t="s">
        <v>24</v>
      </c>
      <c r="P4420" s="1" t="s">
        <v>24</v>
      </c>
      <c r="Q4420" s="1" t="s">
        <v>5665</v>
      </c>
      <c r="R4420">
        <v>381</v>
      </c>
      <c r="T4420" s="1" t="s">
        <v>24</v>
      </c>
    </row>
    <row r="4421" spans="1:20" x14ac:dyDescent="0.55000000000000004">
      <c r="A4421" s="1" t="s">
        <v>28</v>
      </c>
      <c r="B4421" s="1" t="s">
        <v>29</v>
      </c>
      <c r="C4421" s="1" t="s">
        <v>22</v>
      </c>
      <c r="D4421" s="1" t="s">
        <v>23</v>
      </c>
      <c r="E4421" s="1" t="s">
        <v>5</v>
      </c>
      <c r="F4421" s="1" t="s">
        <v>24</v>
      </c>
      <c r="G4421" s="1" t="s">
        <v>25</v>
      </c>
      <c r="H4421">
        <v>2486402</v>
      </c>
      <c r="I4421">
        <v>2486782</v>
      </c>
      <c r="J4421" s="1" t="s">
        <v>26</v>
      </c>
      <c r="K4421" s="1" t="s">
        <v>5666</v>
      </c>
      <c r="L4421" s="1" t="s">
        <v>24</v>
      </c>
      <c r="M4421" s="1" t="s">
        <v>24</v>
      </c>
      <c r="N4421" s="1" t="s">
        <v>73</v>
      </c>
      <c r="O4421" s="1" t="s">
        <v>24</v>
      </c>
      <c r="P4421" s="1" t="s">
        <v>24</v>
      </c>
      <c r="Q4421" s="1" t="s">
        <v>5665</v>
      </c>
      <c r="R4421">
        <v>381</v>
      </c>
      <c r="S4421">
        <v>126</v>
      </c>
      <c r="T4421" s="1" t="s">
        <v>24</v>
      </c>
    </row>
    <row r="4422" spans="1:20" x14ac:dyDescent="0.55000000000000004">
      <c r="A4422" s="1" t="s">
        <v>20</v>
      </c>
      <c r="B4422" s="1" t="s">
        <v>21</v>
      </c>
      <c r="C4422" s="1" t="s">
        <v>22</v>
      </c>
      <c r="D4422" s="1" t="s">
        <v>23</v>
      </c>
      <c r="E4422" s="1" t="s">
        <v>5</v>
      </c>
      <c r="F4422" s="1" t="s">
        <v>24</v>
      </c>
      <c r="G4422" s="1" t="s">
        <v>25</v>
      </c>
      <c r="H4422">
        <v>2487055</v>
      </c>
      <c r="I4422">
        <v>2488602</v>
      </c>
      <c r="J4422" s="1" t="s">
        <v>67</v>
      </c>
      <c r="K4422" s="1" t="s">
        <v>24</v>
      </c>
      <c r="L4422" s="1" t="s">
        <v>24</v>
      </c>
      <c r="M4422" s="1" t="s">
        <v>24</v>
      </c>
      <c r="N4422" s="1" t="s">
        <v>24</v>
      </c>
      <c r="O4422" s="1" t="s">
        <v>24</v>
      </c>
      <c r="P4422" s="1" t="s">
        <v>24</v>
      </c>
      <c r="Q4422" s="1" t="s">
        <v>5667</v>
      </c>
      <c r="R4422">
        <v>1548</v>
      </c>
      <c r="T4422" s="1" t="s">
        <v>24</v>
      </c>
    </row>
    <row r="4423" spans="1:20" x14ac:dyDescent="0.55000000000000004">
      <c r="A4423" s="1" t="s">
        <v>28</v>
      </c>
      <c r="B4423" s="1" t="s">
        <v>29</v>
      </c>
      <c r="C4423" s="1" t="s">
        <v>22</v>
      </c>
      <c r="D4423" s="1" t="s">
        <v>23</v>
      </c>
      <c r="E4423" s="1" t="s">
        <v>5</v>
      </c>
      <c r="F4423" s="1" t="s">
        <v>24</v>
      </c>
      <c r="G4423" s="1" t="s">
        <v>25</v>
      </c>
      <c r="H4423">
        <v>2487055</v>
      </c>
      <c r="I4423">
        <v>2488602</v>
      </c>
      <c r="J4423" s="1" t="s">
        <v>67</v>
      </c>
      <c r="K4423" s="1" t="s">
        <v>5668</v>
      </c>
      <c r="L4423" s="1" t="s">
        <v>24</v>
      </c>
      <c r="M4423" s="1" t="s">
        <v>24</v>
      </c>
      <c r="N4423" s="1" t="s">
        <v>5669</v>
      </c>
      <c r="O4423" s="1" t="s">
        <v>24</v>
      </c>
      <c r="P4423" s="1" t="s">
        <v>24</v>
      </c>
      <c r="Q4423" s="1" t="s">
        <v>5667</v>
      </c>
      <c r="R4423">
        <v>1548</v>
      </c>
      <c r="S4423">
        <v>515</v>
      </c>
      <c r="T4423" s="1" t="s">
        <v>24</v>
      </c>
    </row>
    <row r="4424" spans="1:20" x14ac:dyDescent="0.55000000000000004">
      <c r="A4424" s="1" t="s">
        <v>20</v>
      </c>
      <c r="B4424" s="1" t="s">
        <v>21</v>
      </c>
      <c r="C4424" s="1" t="s">
        <v>22</v>
      </c>
      <c r="D4424" s="1" t="s">
        <v>23</v>
      </c>
      <c r="E4424" s="1" t="s">
        <v>5</v>
      </c>
      <c r="F4424" s="1" t="s">
        <v>24</v>
      </c>
      <c r="G4424" s="1" t="s">
        <v>25</v>
      </c>
      <c r="H4424">
        <v>2489066</v>
      </c>
      <c r="I4424">
        <v>2490628</v>
      </c>
      <c r="J4424" s="1" t="s">
        <v>67</v>
      </c>
      <c r="K4424" s="1" t="s">
        <v>24</v>
      </c>
      <c r="L4424" s="1" t="s">
        <v>24</v>
      </c>
      <c r="M4424" s="1" t="s">
        <v>24</v>
      </c>
      <c r="N4424" s="1" t="s">
        <v>24</v>
      </c>
      <c r="O4424" s="1" t="s">
        <v>24</v>
      </c>
      <c r="P4424" s="1" t="s">
        <v>24</v>
      </c>
      <c r="Q4424" s="1" t="s">
        <v>5670</v>
      </c>
      <c r="R4424">
        <v>1563</v>
      </c>
      <c r="T4424" s="1" t="s">
        <v>24</v>
      </c>
    </row>
    <row r="4425" spans="1:20" x14ac:dyDescent="0.55000000000000004">
      <c r="A4425" s="1" t="s">
        <v>28</v>
      </c>
      <c r="B4425" s="1" t="s">
        <v>29</v>
      </c>
      <c r="C4425" s="1" t="s">
        <v>22</v>
      </c>
      <c r="D4425" s="1" t="s">
        <v>23</v>
      </c>
      <c r="E4425" s="1" t="s">
        <v>5</v>
      </c>
      <c r="F4425" s="1" t="s">
        <v>24</v>
      </c>
      <c r="G4425" s="1" t="s">
        <v>25</v>
      </c>
      <c r="H4425">
        <v>2489066</v>
      </c>
      <c r="I4425">
        <v>2490628</v>
      </c>
      <c r="J4425" s="1" t="s">
        <v>67</v>
      </c>
      <c r="K4425" s="1" t="s">
        <v>5671</v>
      </c>
      <c r="L4425" s="1" t="s">
        <v>24</v>
      </c>
      <c r="M4425" s="1" t="s">
        <v>24</v>
      </c>
      <c r="N4425" s="1" t="s">
        <v>5672</v>
      </c>
      <c r="O4425" s="1" t="s">
        <v>24</v>
      </c>
      <c r="P4425" s="1" t="s">
        <v>24</v>
      </c>
      <c r="Q4425" s="1" t="s">
        <v>5670</v>
      </c>
      <c r="R4425">
        <v>1563</v>
      </c>
      <c r="S4425">
        <v>520</v>
      </c>
      <c r="T4425" s="1" t="s">
        <v>24</v>
      </c>
    </row>
    <row r="4426" spans="1:20" x14ac:dyDescent="0.55000000000000004">
      <c r="A4426" s="1" t="s">
        <v>20</v>
      </c>
      <c r="B4426" s="1" t="s">
        <v>21</v>
      </c>
      <c r="C4426" s="1" t="s">
        <v>22</v>
      </c>
      <c r="D4426" s="1" t="s">
        <v>23</v>
      </c>
      <c r="E4426" s="1" t="s">
        <v>5</v>
      </c>
      <c r="F4426" s="1" t="s">
        <v>24</v>
      </c>
      <c r="G4426" s="1" t="s">
        <v>25</v>
      </c>
      <c r="H4426">
        <v>2491268</v>
      </c>
      <c r="I4426">
        <v>2491540</v>
      </c>
      <c r="J4426" s="1" t="s">
        <v>26</v>
      </c>
      <c r="K4426" s="1" t="s">
        <v>24</v>
      </c>
      <c r="L4426" s="1" t="s">
        <v>24</v>
      </c>
      <c r="M4426" s="1" t="s">
        <v>24</v>
      </c>
      <c r="N4426" s="1" t="s">
        <v>24</v>
      </c>
      <c r="O4426" s="1" t="s">
        <v>24</v>
      </c>
      <c r="P4426" s="1" t="s">
        <v>24</v>
      </c>
      <c r="Q4426" s="1" t="s">
        <v>5673</v>
      </c>
      <c r="R4426">
        <v>273</v>
      </c>
      <c r="T4426" s="1" t="s">
        <v>24</v>
      </c>
    </row>
    <row r="4427" spans="1:20" x14ac:dyDescent="0.55000000000000004">
      <c r="A4427" s="1" t="s">
        <v>28</v>
      </c>
      <c r="B4427" s="1" t="s">
        <v>29</v>
      </c>
      <c r="C4427" s="1" t="s">
        <v>22</v>
      </c>
      <c r="D4427" s="1" t="s">
        <v>23</v>
      </c>
      <c r="E4427" s="1" t="s">
        <v>5</v>
      </c>
      <c r="F4427" s="1" t="s">
        <v>24</v>
      </c>
      <c r="G4427" s="1" t="s">
        <v>25</v>
      </c>
      <c r="H4427">
        <v>2491268</v>
      </c>
      <c r="I4427">
        <v>2491540</v>
      </c>
      <c r="J4427" s="1" t="s">
        <v>26</v>
      </c>
      <c r="K4427" s="1" t="s">
        <v>5674</v>
      </c>
      <c r="L4427" s="1" t="s">
        <v>24</v>
      </c>
      <c r="M4427" s="1" t="s">
        <v>24</v>
      </c>
      <c r="N4427" s="1" t="s">
        <v>73</v>
      </c>
      <c r="O4427" s="1" t="s">
        <v>24</v>
      </c>
      <c r="P4427" s="1" t="s">
        <v>24</v>
      </c>
      <c r="Q4427" s="1" t="s">
        <v>5673</v>
      </c>
      <c r="R4427">
        <v>273</v>
      </c>
      <c r="S4427">
        <v>90</v>
      </c>
      <c r="T4427" s="1" t="s">
        <v>24</v>
      </c>
    </row>
    <row r="4428" spans="1:20" x14ac:dyDescent="0.55000000000000004">
      <c r="A4428" s="1" t="s">
        <v>20</v>
      </c>
      <c r="B4428" s="1" t="s">
        <v>21</v>
      </c>
      <c r="C4428" s="1" t="s">
        <v>22</v>
      </c>
      <c r="D4428" s="1" t="s">
        <v>23</v>
      </c>
      <c r="E4428" s="1" t="s">
        <v>5</v>
      </c>
      <c r="F4428" s="1" t="s">
        <v>24</v>
      </c>
      <c r="G4428" s="1" t="s">
        <v>25</v>
      </c>
      <c r="H4428">
        <v>2491638</v>
      </c>
      <c r="I4428">
        <v>2492153</v>
      </c>
      <c r="J4428" s="1" t="s">
        <v>67</v>
      </c>
      <c r="K4428" s="1" t="s">
        <v>24</v>
      </c>
      <c r="L4428" s="1" t="s">
        <v>24</v>
      </c>
      <c r="M4428" s="1" t="s">
        <v>24</v>
      </c>
      <c r="N4428" s="1" t="s">
        <v>24</v>
      </c>
      <c r="O4428" s="1" t="s">
        <v>24</v>
      </c>
      <c r="P4428" s="1" t="s">
        <v>24</v>
      </c>
      <c r="Q4428" s="1" t="s">
        <v>5675</v>
      </c>
      <c r="R4428">
        <v>516</v>
      </c>
      <c r="T4428" s="1" t="s">
        <v>24</v>
      </c>
    </row>
    <row r="4429" spans="1:20" x14ac:dyDescent="0.55000000000000004">
      <c r="A4429" s="1" t="s">
        <v>28</v>
      </c>
      <c r="B4429" s="1" t="s">
        <v>29</v>
      </c>
      <c r="C4429" s="1" t="s">
        <v>22</v>
      </c>
      <c r="D4429" s="1" t="s">
        <v>23</v>
      </c>
      <c r="E4429" s="1" t="s">
        <v>5</v>
      </c>
      <c r="F4429" s="1" t="s">
        <v>24</v>
      </c>
      <c r="G4429" s="1" t="s">
        <v>25</v>
      </c>
      <c r="H4429">
        <v>2491638</v>
      </c>
      <c r="I4429">
        <v>2492153</v>
      </c>
      <c r="J4429" s="1" t="s">
        <v>67</v>
      </c>
      <c r="K4429" s="1" t="s">
        <v>5676</v>
      </c>
      <c r="L4429" s="1" t="s">
        <v>24</v>
      </c>
      <c r="M4429" s="1" t="s">
        <v>24</v>
      </c>
      <c r="N4429" s="1" t="s">
        <v>5005</v>
      </c>
      <c r="O4429" s="1" t="s">
        <v>24</v>
      </c>
      <c r="P4429" s="1" t="s">
        <v>24</v>
      </c>
      <c r="Q4429" s="1" t="s">
        <v>5675</v>
      </c>
      <c r="R4429">
        <v>516</v>
      </c>
      <c r="S4429">
        <v>171</v>
      </c>
      <c r="T4429" s="1" t="s">
        <v>24</v>
      </c>
    </row>
    <row r="4430" spans="1:20" x14ac:dyDescent="0.55000000000000004">
      <c r="A4430" s="1" t="s">
        <v>20</v>
      </c>
      <c r="B4430" s="1" t="s">
        <v>21</v>
      </c>
      <c r="C4430" s="1" t="s">
        <v>22</v>
      </c>
      <c r="D4430" s="1" t="s">
        <v>23</v>
      </c>
      <c r="E4430" s="1" t="s">
        <v>5</v>
      </c>
      <c r="F4430" s="1" t="s">
        <v>24</v>
      </c>
      <c r="G4430" s="1" t="s">
        <v>25</v>
      </c>
      <c r="H4430">
        <v>2492742</v>
      </c>
      <c r="I4430">
        <v>2494388</v>
      </c>
      <c r="J4430" s="1" t="s">
        <v>67</v>
      </c>
      <c r="K4430" s="1" t="s">
        <v>24</v>
      </c>
      <c r="L4430" s="1" t="s">
        <v>24</v>
      </c>
      <c r="M4430" s="1" t="s">
        <v>24</v>
      </c>
      <c r="N4430" s="1" t="s">
        <v>24</v>
      </c>
      <c r="O4430" s="1" t="s">
        <v>24</v>
      </c>
      <c r="P4430" s="1" t="s">
        <v>24</v>
      </c>
      <c r="Q4430" s="1" t="s">
        <v>5677</v>
      </c>
      <c r="R4430">
        <v>1647</v>
      </c>
      <c r="T4430" s="1" t="s">
        <v>24</v>
      </c>
    </row>
    <row r="4431" spans="1:20" x14ac:dyDescent="0.55000000000000004">
      <c r="A4431" s="1" t="s">
        <v>28</v>
      </c>
      <c r="B4431" s="1" t="s">
        <v>29</v>
      </c>
      <c r="C4431" s="1" t="s">
        <v>22</v>
      </c>
      <c r="D4431" s="1" t="s">
        <v>23</v>
      </c>
      <c r="E4431" s="1" t="s">
        <v>5</v>
      </c>
      <c r="F4431" s="1" t="s">
        <v>24</v>
      </c>
      <c r="G4431" s="1" t="s">
        <v>25</v>
      </c>
      <c r="H4431">
        <v>2492742</v>
      </c>
      <c r="I4431">
        <v>2494388</v>
      </c>
      <c r="J4431" s="1" t="s">
        <v>67</v>
      </c>
      <c r="K4431" s="1" t="s">
        <v>5678</v>
      </c>
      <c r="L4431" s="1" t="s">
        <v>24</v>
      </c>
      <c r="M4431" s="1" t="s">
        <v>24</v>
      </c>
      <c r="N4431" s="1" t="s">
        <v>5679</v>
      </c>
      <c r="O4431" s="1" t="s">
        <v>24</v>
      </c>
      <c r="P4431" s="1" t="s">
        <v>24</v>
      </c>
      <c r="Q4431" s="1" t="s">
        <v>5677</v>
      </c>
      <c r="R4431">
        <v>1647</v>
      </c>
      <c r="S4431">
        <v>548</v>
      </c>
      <c r="T4431" s="1" t="s">
        <v>24</v>
      </c>
    </row>
    <row r="4432" spans="1:20" x14ac:dyDescent="0.55000000000000004">
      <c r="A4432" s="1" t="s">
        <v>20</v>
      </c>
      <c r="B4432" s="1" t="s">
        <v>21</v>
      </c>
      <c r="C4432" s="1" t="s">
        <v>22</v>
      </c>
      <c r="D4432" s="1" t="s">
        <v>23</v>
      </c>
      <c r="E4432" s="1" t="s">
        <v>5</v>
      </c>
      <c r="F4432" s="1" t="s">
        <v>24</v>
      </c>
      <c r="G4432" s="1" t="s">
        <v>25</v>
      </c>
      <c r="H4432">
        <v>2494437</v>
      </c>
      <c r="I4432">
        <v>2494724</v>
      </c>
      <c r="J4432" s="1" t="s">
        <v>67</v>
      </c>
      <c r="K4432" s="1" t="s">
        <v>24</v>
      </c>
      <c r="L4432" s="1" t="s">
        <v>24</v>
      </c>
      <c r="M4432" s="1" t="s">
        <v>24</v>
      </c>
      <c r="N4432" s="1" t="s">
        <v>24</v>
      </c>
      <c r="O4432" s="1" t="s">
        <v>24</v>
      </c>
      <c r="P4432" s="1" t="s">
        <v>24</v>
      </c>
      <c r="Q4432" s="1" t="s">
        <v>5680</v>
      </c>
      <c r="R4432">
        <v>288</v>
      </c>
      <c r="T4432" s="1" t="s">
        <v>24</v>
      </c>
    </row>
    <row r="4433" spans="1:20" x14ac:dyDescent="0.55000000000000004">
      <c r="A4433" s="1" t="s">
        <v>28</v>
      </c>
      <c r="B4433" s="1" t="s">
        <v>29</v>
      </c>
      <c r="C4433" s="1" t="s">
        <v>22</v>
      </c>
      <c r="D4433" s="1" t="s">
        <v>23</v>
      </c>
      <c r="E4433" s="1" t="s">
        <v>5</v>
      </c>
      <c r="F4433" s="1" t="s">
        <v>24</v>
      </c>
      <c r="G4433" s="1" t="s">
        <v>25</v>
      </c>
      <c r="H4433">
        <v>2494437</v>
      </c>
      <c r="I4433">
        <v>2494724</v>
      </c>
      <c r="J4433" s="1" t="s">
        <v>67</v>
      </c>
      <c r="K4433" s="1" t="s">
        <v>5681</v>
      </c>
      <c r="L4433" s="1" t="s">
        <v>24</v>
      </c>
      <c r="M4433" s="1" t="s">
        <v>24</v>
      </c>
      <c r="N4433" s="1" t="s">
        <v>5682</v>
      </c>
      <c r="O4433" s="1" t="s">
        <v>24</v>
      </c>
      <c r="P4433" s="1" t="s">
        <v>24</v>
      </c>
      <c r="Q4433" s="1" t="s">
        <v>5680</v>
      </c>
      <c r="R4433">
        <v>288</v>
      </c>
      <c r="S4433">
        <v>95</v>
      </c>
      <c r="T4433" s="1" t="s">
        <v>24</v>
      </c>
    </row>
    <row r="4434" spans="1:20" x14ac:dyDescent="0.55000000000000004">
      <c r="A4434" s="1" t="s">
        <v>20</v>
      </c>
      <c r="B4434" s="1" t="s">
        <v>21</v>
      </c>
      <c r="C4434" s="1" t="s">
        <v>22</v>
      </c>
      <c r="D4434" s="1" t="s">
        <v>23</v>
      </c>
      <c r="E4434" s="1" t="s">
        <v>5</v>
      </c>
      <c r="F4434" s="1" t="s">
        <v>24</v>
      </c>
      <c r="G4434" s="1" t="s">
        <v>25</v>
      </c>
      <c r="H4434">
        <v>2495094</v>
      </c>
      <c r="I4434">
        <v>2496419</v>
      </c>
      <c r="J4434" s="1" t="s">
        <v>67</v>
      </c>
      <c r="K4434" s="1" t="s">
        <v>24</v>
      </c>
      <c r="L4434" s="1" t="s">
        <v>24</v>
      </c>
      <c r="M4434" s="1" t="s">
        <v>24</v>
      </c>
      <c r="N4434" s="1" t="s">
        <v>24</v>
      </c>
      <c r="O4434" s="1" t="s">
        <v>24</v>
      </c>
      <c r="P4434" s="1" t="s">
        <v>24</v>
      </c>
      <c r="Q4434" s="1" t="s">
        <v>5683</v>
      </c>
      <c r="R4434">
        <v>1326</v>
      </c>
      <c r="T4434" s="1" t="s">
        <v>24</v>
      </c>
    </row>
    <row r="4435" spans="1:20" x14ac:dyDescent="0.55000000000000004">
      <c r="A4435" s="1" t="s">
        <v>28</v>
      </c>
      <c r="B4435" s="1" t="s">
        <v>29</v>
      </c>
      <c r="C4435" s="1" t="s">
        <v>22</v>
      </c>
      <c r="D4435" s="1" t="s">
        <v>23</v>
      </c>
      <c r="E4435" s="1" t="s">
        <v>5</v>
      </c>
      <c r="F4435" s="1" t="s">
        <v>24</v>
      </c>
      <c r="G4435" s="1" t="s">
        <v>25</v>
      </c>
      <c r="H4435">
        <v>2495094</v>
      </c>
      <c r="I4435">
        <v>2496419</v>
      </c>
      <c r="J4435" s="1" t="s">
        <v>67</v>
      </c>
      <c r="K4435" s="1" t="s">
        <v>5684</v>
      </c>
      <c r="L4435" s="1" t="s">
        <v>24</v>
      </c>
      <c r="M4435" s="1" t="s">
        <v>24</v>
      </c>
      <c r="N4435" s="1" t="s">
        <v>5685</v>
      </c>
      <c r="O4435" s="1" t="s">
        <v>24</v>
      </c>
      <c r="P4435" s="1" t="s">
        <v>24</v>
      </c>
      <c r="Q4435" s="1" t="s">
        <v>5683</v>
      </c>
      <c r="R4435">
        <v>1326</v>
      </c>
      <c r="S4435">
        <v>441</v>
      </c>
      <c r="T4435" s="1" t="s">
        <v>24</v>
      </c>
    </row>
    <row r="4436" spans="1:20" x14ac:dyDescent="0.55000000000000004">
      <c r="A4436" s="1" t="s">
        <v>20</v>
      </c>
      <c r="B4436" s="1" t="s">
        <v>21</v>
      </c>
      <c r="C4436" s="1" t="s">
        <v>22</v>
      </c>
      <c r="D4436" s="1" t="s">
        <v>23</v>
      </c>
      <c r="E4436" s="1" t="s">
        <v>5</v>
      </c>
      <c r="F4436" s="1" t="s">
        <v>24</v>
      </c>
      <c r="G4436" s="1" t="s">
        <v>25</v>
      </c>
      <c r="H4436">
        <v>2496722</v>
      </c>
      <c r="I4436">
        <v>2498659</v>
      </c>
      <c r="J4436" s="1" t="s">
        <v>67</v>
      </c>
      <c r="K4436" s="1" t="s">
        <v>24</v>
      </c>
      <c r="L4436" s="1" t="s">
        <v>24</v>
      </c>
      <c r="M4436" s="1" t="s">
        <v>24</v>
      </c>
      <c r="N4436" s="1" t="s">
        <v>24</v>
      </c>
      <c r="O4436" s="1" t="s">
        <v>24</v>
      </c>
      <c r="P4436" s="1" t="s">
        <v>24</v>
      </c>
      <c r="Q4436" s="1" t="s">
        <v>5686</v>
      </c>
      <c r="R4436">
        <v>1938</v>
      </c>
      <c r="T4436" s="1" t="s">
        <v>24</v>
      </c>
    </row>
    <row r="4437" spans="1:20" x14ac:dyDescent="0.55000000000000004">
      <c r="A4437" s="1" t="s">
        <v>28</v>
      </c>
      <c r="B4437" s="1" t="s">
        <v>29</v>
      </c>
      <c r="C4437" s="1" t="s">
        <v>22</v>
      </c>
      <c r="D4437" s="1" t="s">
        <v>23</v>
      </c>
      <c r="E4437" s="1" t="s">
        <v>5</v>
      </c>
      <c r="F4437" s="1" t="s">
        <v>24</v>
      </c>
      <c r="G4437" s="1" t="s">
        <v>25</v>
      </c>
      <c r="H4437">
        <v>2496722</v>
      </c>
      <c r="I4437">
        <v>2498659</v>
      </c>
      <c r="J4437" s="1" t="s">
        <v>67</v>
      </c>
      <c r="K4437" s="1" t="s">
        <v>5687</v>
      </c>
      <c r="L4437" s="1" t="s">
        <v>24</v>
      </c>
      <c r="M4437" s="1" t="s">
        <v>24</v>
      </c>
      <c r="N4437" s="1" t="s">
        <v>595</v>
      </c>
      <c r="O4437" s="1" t="s">
        <v>24</v>
      </c>
      <c r="P4437" s="1" t="s">
        <v>24</v>
      </c>
      <c r="Q4437" s="1" t="s">
        <v>5686</v>
      </c>
      <c r="R4437">
        <v>1938</v>
      </c>
      <c r="S4437">
        <v>645</v>
      </c>
      <c r="T4437" s="1" t="s">
        <v>24</v>
      </c>
    </row>
    <row r="4438" spans="1:20" x14ac:dyDescent="0.55000000000000004">
      <c r="A4438" s="1" t="s">
        <v>20</v>
      </c>
      <c r="B4438" s="1" t="s">
        <v>21</v>
      </c>
      <c r="C4438" s="1" t="s">
        <v>22</v>
      </c>
      <c r="D4438" s="1" t="s">
        <v>23</v>
      </c>
      <c r="E4438" s="1" t="s">
        <v>5</v>
      </c>
      <c r="F4438" s="1" t="s">
        <v>24</v>
      </c>
      <c r="G4438" s="1" t="s">
        <v>25</v>
      </c>
      <c r="H4438">
        <v>2498813</v>
      </c>
      <c r="I4438">
        <v>2499217</v>
      </c>
      <c r="J4438" s="1" t="s">
        <v>26</v>
      </c>
      <c r="K4438" s="1" t="s">
        <v>24</v>
      </c>
      <c r="L4438" s="1" t="s">
        <v>24</v>
      </c>
      <c r="M4438" s="1" t="s">
        <v>24</v>
      </c>
      <c r="N4438" s="1" t="s">
        <v>24</v>
      </c>
      <c r="O4438" s="1" t="s">
        <v>24</v>
      </c>
      <c r="P4438" s="1" t="s">
        <v>24</v>
      </c>
      <c r="Q4438" s="1" t="s">
        <v>5688</v>
      </c>
      <c r="R4438">
        <v>405</v>
      </c>
      <c r="T4438" s="1" t="s">
        <v>24</v>
      </c>
    </row>
    <row r="4439" spans="1:20" x14ac:dyDescent="0.55000000000000004">
      <c r="A4439" s="1" t="s">
        <v>28</v>
      </c>
      <c r="B4439" s="1" t="s">
        <v>29</v>
      </c>
      <c r="C4439" s="1" t="s">
        <v>22</v>
      </c>
      <c r="D4439" s="1" t="s">
        <v>23</v>
      </c>
      <c r="E4439" s="1" t="s">
        <v>5</v>
      </c>
      <c r="F4439" s="1" t="s">
        <v>24</v>
      </c>
      <c r="G4439" s="1" t="s">
        <v>25</v>
      </c>
      <c r="H4439">
        <v>2498813</v>
      </c>
      <c r="I4439">
        <v>2499217</v>
      </c>
      <c r="J4439" s="1" t="s">
        <v>26</v>
      </c>
      <c r="K4439" s="1" t="s">
        <v>5689</v>
      </c>
      <c r="L4439" s="1" t="s">
        <v>24</v>
      </c>
      <c r="M4439" s="1" t="s">
        <v>24</v>
      </c>
      <c r="N4439" s="1" t="s">
        <v>73</v>
      </c>
      <c r="O4439" s="1" t="s">
        <v>24</v>
      </c>
      <c r="P4439" s="1" t="s">
        <v>24</v>
      </c>
      <c r="Q4439" s="1" t="s">
        <v>5688</v>
      </c>
      <c r="R4439">
        <v>405</v>
      </c>
      <c r="S4439">
        <v>134</v>
      </c>
      <c r="T4439" s="1" t="s">
        <v>24</v>
      </c>
    </row>
    <row r="4440" spans="1:20" x14ac:dyDescent="0.55000000000000004">
      <c r="A4440" s="1" t="s">
        <v>20</v>
      </c>
      <c r="B4440" s="1" t="s">
        <v>21</v>
      </c>
      <c r="C4440" s="1" t="s">
        <v>22</v>
      </c>
      <c r="D4440" s="1" t="s">
        <v>23</v>
      </c>
      <c r="E4440" s="1" t="s">
        <v>5</v>
      </c>
      <c r="F4440" s="1" t="s">
        <v>24</v>
      </c>
      <c r="G4440" s="1" t="s">
        <v>25</v>
      </c>
      <c r="H4440">
        <v>2499322</v>
      </c>
      <c r="I4440">
        <v>2499813</v>
      </c>
      <c r="J4440" s="1" t="s">
        <v>67</v>
      </c>
      <c r="K4440" s="1" t="s">
        <v>24</v>
      </c>
      <c r="L4440" s="1" t="s">
        <v>24</v>
      </c>
      <c r="M4440" s="1" t="s">
        <v>24</v>
      </c>
      <c r="N4440" s="1" t="s">
        <v>24</v>
      </c>
      <c r="O4440" s="1" t="s">
        <v>24</v>
      </c>
      <c r="P4440" s="1" t="s">
        <v>24</v>
      </c>
      <c r="Q4440" s="1" t="s">
        <v>5690</v>
      </c>
      <c r="R4440">
        <v>492</v>
      </c>
      <c r="T4440" s="1" t="s">
        <v>24</v>
      </c>
    </row>
    <row r="4441" spans="1:20" x14ac:dyDescent="0.55000000000000004">
      <c r="A4441" s="1" t="s">
        <v>28</v>
      </c>
      <c r="B4441" s="1" t="s">
        <v>29</v>
      </c>
      <c r="C4441" s="1" t="s">
        <v>22</v>
      </c>
      <c r="D4441" s="1" t="s">
        <v>23</v>
      </c>
      <c r="E4441" s="1" t="s">
        <v>5</v>
      </c>
      <c r="F4441" s="1" t="s">
        <v>24</v>
      </c>
      <c r="G4441" s="1" t="s">
        <v>25</v>
      </c>
      <c r="H4441">
        <v>2499322</v>
      </c>
      <c r="I4441">
        <v>2499813</v>
      </c>
      <c r="J4441" s="1" t="s">
        <v>67</v>
      </c>
      <c r="K4441" s="1" t="s">
        <v>5691</v>
      </c>
      <c r="L4441" s="1" t="s">
        <v>24</v>
      </c>
      <c r="M4441" s="1" t="s">
        <v>24</v>
      </c>
      <c r="N4441" s="1" t="s">
        <v>5692</v>
      </c>
      <c r="O4441" s="1" t="s">
        <v>24</v>
      </c>
      <c r="P4441" s="1" t="s">
        <v>24</v>
      </c>
      <c r="Q4441" s="1" t="s">
        <v>5690</v>
      </c>
      <c r="R4441">
        <v>492</v>
      </c>
      <c r="S4441">
        <v>163</v>
      </c>
      <c r="T4441" s="1" t="s">
        <v>24</v>
      </c>
    </row>
    <row r="4442" spans="1:20" x14ac:dyDescent="0.55000000000000004">
      <c r="A4442" s="1" t="s">
        <v>20</v>
      </c>
      <c r="B4442" s="1" t="s">
        <v>21</v>
      </c>
      <c r="C4442" s="1" t="s">
        <v>22</v>
      </c>
      <c r="D4442" s="1" t="s">
        <v>23</v>
      </c>
      <c r="E4442" s="1" t="s">
        <v>5</v>
      </c>
      <c r="F4442" s="1" t="s">
        <v>24</v>
      </c>
      <c r="G4442" s="1" t="s">
        <v>25</v>
      </c>
      <c r="H4442">
        <v>2499903</v>
      </c>
      <c r="I4442">
        <v>2501330</v>
      </c>
      <c r="J4442" s="1" t="s">
        <v>67</v>
      </c>
      <c r="K4442" s="1" t="s">
        <v>24</v>
      </c>
      <c r="L4442" s="1" t="s">
        <v>24</v>
      </c>
      <c r="M4442" s="1" t="s">
        <v>24</v>
      </c>
      <c r="N4442" s="1" t="s">
        <v>24</v>
      </c>
      <c r="O4442" s="1" t="s">
        <v>24</v>
      </c>
      <c r="P4442" s="1" t="s">
        <v>24</v>
      </c>
      <c r="Q4442" s="1" t="s">
        <v>5693</v>
      </c>
      <c r="R4442">
        <v>1428</v>
      </c>
      <c r="T4442" s="1" t="s">
        <v>24</v>
      </c>
    </row>
    <row r="4443" spans="1:20" x14ac:dyDescent="0.55000000000000004">
      <c r="A4443" s="1" t="s">
        <v>28</v>
      </c>
      <c r="B4443" s="1" t="s">
        <v>29</v>
      </c>
      <c r="C4443" s="1" t="s">
        <v>22</v>
      </c>
      <c r="D4443" s="1" t="s">
        <v>23</v>
      </c>
      <c r="E4443" s="1" t="s">
        <v>5</v>
      </c>
      <c r="F4443" s="1" t="s">
        <v>24</v>
      </c>
      <c r="G4443" s="1" t="s">
        <v>25</v>
      </c>
      <c r="H4443">
        <v>2499903</v>
      </c>
      <c r="I4443">
        <v>2501330</v>
      </c>
      <c r="J4443" s="1" t="s">
        <v>67</v>
      </c>
      <c r="K4443" s="1" t="s">
        <v>5694</v>
      </c>
      <c r="L4443" s="1" t="s">
        <v>24</v>
      </c>
      <c r="M4443" s="1" t="s">
        <v>24</v>
      </c>
      <c r="N4443" s="1" t="s">
        <v>368</v>
      </c>
      <c r="O4443" s="1" t="s">
        <v>24</v>
      </c>
      <c r="P4443" s="1" t="s">
        <v>24</v>
      </c>
      <c r="Q4443" s="1" t="s">
        <v>5693</v>
      </c>
      <c r="R4443">
        <v>1428</v>
      </c>
      <c r="S4443">
        <v>475</v>
      </c>
      <c r="T4443" s="1" t="s">
        <v>24</v>
      </c>
    </row>
    <row r="4444" spans="1:20" x14ac:dyDescent="0.55000000000000004">
      <c r="A4444" s="1" t="s">
        <v>20</v>
      </c>
      <c r="B4444" s="1" t="s">
        <v>21</v>
      </c>
      <c r="C4444" s="1" t="s">
        <v>22</v>
      </c>
      <c r="D4444" s="1" t="s">
        <v>23</v>
      </c>
      <c r="E4444" s="1" t="s">
        <v>5</v>
      </c>
      <c r="F4444" s="1" t="s">
        <v>24</v>
      </c>
      <c r="G4444" s="1" t="s">
        <v>25</v>
      </c>
      <c r="H4444">
        <v>2501494</v>
      </c>
      <c r="I4444">
        <v>2502462</v>
      </c>
      <c r="J4444" s="1" t="s">
        <v>26</v>
      </c>
      <c r="K4444" s="1" t="s">
        <v>24</v>
      </c>
      <c r="L4444" s="1" t="s">
        <v>24</v>
      </c>
      <c r="M4444" s="1" t="s">
        <v>24</v>
      </c>
      <c r="N4444" s="1" t="s">
        <v>24</v>
      </c>
      <c r="O4444" s="1" t="s">
        <v>24</v>
      </c>
      <c r="P4444" s="1" t="s">
        <v>24</v>
      </c>
      <c r="Q4444" s="1" t="s">
        <v>5695</v>
      </c>
      <c r="R4444">
        <v>969</v>
      </c>
      <c r="T4444" s="1" t="s">
        <v>24</v>
      </c>
    </row>
    <row r="4445" spans="1:20" x14ac:dyDescent="0.55000000000000004">
      <c r="A4445" s="1" t="s">
        <v>28</v>
      </c>
      <c r="B4445" s="1" t="s">
        <v>29</v>
      </c>
      <c r="C4445" s="1" t="s">
        <v>22</v>
      </c>
      <c r="D4445" s="1" t="s">
        <v>23</v>
      </c>
      <c r="E4445" s="1" t="s">
        <v>5</v>
      </c>
      <c r="F4445" s="1" t="s">
        <v>24</v>
      </c>
      <c r="G4445" s="1" t="s">
        <v>25</v>
      </c>
      <c r="H4445">
        <v>2501494</v>
      </c>
      <c r="I4445">
        <v>2502462</v>
      </c>
      <c r="J4445" s="1" t="s">
        <v>26</v>
      </c>
      <c r="K4445" s="1" t="s">
        <v>5696</v>
      </c>
      <c r="L4445" s="1" t="s">
        <v>24</v>
      </c>
      <c r="M4445" s="1" t="s">
        <v>24</v>
      </c>
      <c r="N4445" s="1" t="s">
        <v>510</v>
      </c>
      <c r="O4445" s="1" t="s">
        <v>24</v>
      </c>
      <c r="P4445" s="1" t="s">
        <v>24</v>
      </c>
      <c r="Q4445" s="1" t="s">
        <v>5695</v>
      </c>
      <c r="R4445">
        <v>969</v>
      </c>
      <c r="S4445">
        <v>322</v>
      </c>
      <c r="T4445" s="1" t="s">
        <v>24</v>
      </c>
    </row>
    <row r="4446" spans="1:20" x14ac:dyDescent="0.55000000000000004">
      <c r="A4446" s="1" t="s">
        <v>20</v>
      </c>
      <c r="B4446" s="1" t="s">
        <v>21</v>
      </c>
      <c r="C4446" s="1" t="s">
        <v>22</v>
      </c>
      <c r="D4446" s="1" t="s">
        <v>23</v>
      </c>
      <c r="E4446" s="1" t="s">
        <v>5</v>
      </c>
      <c r="F4446" s="1" t="s">
        <v>24</v>
      </c>
      <c r="G4446" s="1" t="s">
        <v>25</v>
      </c>
      <c r="H4446">
        <v>2502566</v>
      </c>
      <c r="I4446">
        <v>2503207</v>
      </c>
      <c r="J4446" s="1" t="s">
        <v>26</v>
      </c>
      <c r="K4446" s="1" t="s">
        <v>24</v>
      </c>
      <c r="L4446" s="1" t="s">
        <v>24</v>
      </c>
      <c r="M4446" s="1" t="s">
        <v>24</v>
      </c>
      <c r="N4446" s="1" t="s">
        <v>24</v>
      </c>
      <c r="O4446" s="1" t="s">
        <v>24</v>
      </c>
      <c r="P4446" s="1" t="s">
        <v>24</v>
      </c>
      <c r="Q4446" s="1" t="s">
        <v>5697</v>
      </c>
      <c r="R4446">
        <v>642</v>
      </c>
      <c r="T4446" s="1" t="s">
        <v>24</v>
      </c>
    </row>
    <row r="4447" spans="1:20" x14ac:dyDescent="0.55000000000000004">
      <c r="A4447" s="1" t="s">
        <v>28</v>
      </c>
      <c r="B4447" s="1" t="s">
        <v>29</v>
      </c>
      <c r="C4447" s="1" t="s">
        <v>22</v>
      </c>
      <c r="D4447" s="1" t="s">
        <v>23</v>
      </c>
      <c r="E4447" s="1" t="s">
        <v>5</v>
      </c>
      <c r="F4447" s="1" t="s">
        <v>24</v>
      </c>
      <c r="G4447" s="1" t="s">
        <v>25</v>
      </c>
      <c r="H4447">
        <v>2502566</v>
      </c>
      <c r="I4447">
        <v>2503207</v>
      </c>
      <c r="J4447" s="1" t="s">
        <v>26</v>
      </c>
      <c r="K4447" s="1" t="s">
        <v>5698</v>
      </c>
      <c r="L4447" s="1" t="s">
        <v>24</v>
      </c>
      <c r="M4447" s="1" t="s">
        <v>24</v>
      </c>
      <c r="N4447" s="1" t="s">
        <v>2282</v>
      </c>
      <c r="O4447" s="1" t="s">
        <v>24</v>
      </c>
      <c r="P4447" s="1" t="s">
        <v>24</v>
      </c>
      <c r="Q4447" s="1" t="s">
        <v>5697</v>
      </c>
      <c r="R4447">
        <v>642</v>
      </c>
      <c r="S4447">
        <v>213</v>
      </c>
      <c r="T4447" s="1" t="s">
        <v>24</v>
      </c>
    </row>
    <row r="4448" spans="1:20" x14ac:dyDescent="0.55000000000000004">
      <c r="A4448" s="1" t="s">
        <v>20</v>
      </c>
      <c r="B4448" s="1" t="s">
        <v>21</v>
      </c>
      <c r="C4448" s="1" t="s">
        <v>22</v>
      </c>
      <c r="D4448" s="1" t="s">
        <v>23</v>
      </c>
      <c r="E4448" s="1" t="s">
        <v>5</v>
      </c>
      <c r="F4448" s="1" t="s">
        <v>24</v>
      </c>
      <c r="G4448" s="1" t="s">
        <v>25</v>
      </c>
      <c r="H4448">
        <v>2503234</v>
      </c>
      <c r="I4448">
        <v>2503389</v>
      </c>
      <c r="J4448" s="1" t="s">
        <v>26</v>
      </c>
      <c r="K4448" s="1" t="s">
        <v>24</v>
      </c>
      <c r="L4448" s="1" t="s">
        <v>24</v>
      </c>
      <c r="M4448" s="1" t="s">
        <v>24</v>
      </c>
      <c r="N4448" s="1" t="s">
        <v>24</v>
      </c>
      <c r="O4448" s="1" t="s">
        <v>24</v>
      </c>
      <c r="P4448" s="1" t="s">
        <v>24</v>
      </c>
      <c r="Q4448" s="1" t="s">
        <v>5699</v>
      </c>
      <c r="R4448">
        <v>156</v>
      </c>
      <c r="T4448" s="1" t="s">
        <v>24</v>
      </c>
    </row>
    <row r="4449" spans="1:20" x14ac:dyDescent="0.55000000000000004">
      <c r="A4449" s="1" t="s">
        <v>28</v>
      </c>
      <c r="B4449" s="1" t="s">
        <v>29</v>
      </c>
      <c r="C4449" s="1" t="s">
        <v>22</v>
      </c>
      <c r="D4449" s="1" t="s">
        <v>23</v>
      </c>
      <c r="E4449" s="1" t="s">
        <v>5</v>
      </c>
      <c r="F4449" s="1" t="s">
        <v>24</v>
      </c>
      <c r="G4449" s="1" t="s">
        <v>25</v>
      </c>
      <c r="H4449">
        <v>2503234</v>
      </c>
      <c r="I4449">
        <v>2503389</v>
      </c>
      <c r="J4449" s="1" t="s">
        <v>26</v>
      </c>
      <c r="K4449" s="1" t="s">
        <v>5700</v>
      </c>
      <c r="L4449" s="1" t="s">
        <v>24</v>
      </c>
      <c r="M4449" s="1" t="s">
        <v>24</v>
      </c>
      <c r="N4449" s="1" t="s">
        <v>73</v>
      </c>
      <c r="O4449" s="1" t="s">
        <v>24</v>
      </c>
      <c r="P4449" s="1" t="s">
        <v>24</v>
      </c>
      <c r="Q4449" s="1" t="s">
        <v>5699</v>
      </c>
      <c r="R4449">
        <v>156</v>
      </c>
      <c r="S4449">
        <v>51</v>
      </c>
      <c r="T4449" s="1" t="s">
        <v>24</v>
      </c>
    </row>
    <row r="4450" spans="1:20" x14ac:dyDescent="0.55000000000000004">
      <c r="A4450" s="1" t="s">
        <v>20</v>
      </c>
      <c r="B4450" s="1" t="s">
        <v>21</v>
      </c>
      <c r="C4450" s="1" t="s">
        <v>22</v>
      </c>
      <c r="D4450" s="1" t="s">
        <v>23</v>
      </c>
      <c r="E4450" s="1" t="s">
        <v>5</v>
      </c>
      <c r="F4450" s="1" t="s">
        <v>24</v>
      </c>
      <c r="G4450" s="1" t="s">
        <v>25</v>
      </c>
      <c r="H4450">
        <v>2503425</v>
      </c>
      <c r="I4450">
        <v>2504744</v>
      </c>
      <c r="J4450" s="1" t="s">
        <v>67</v>
      </c>
      <c r="K4450" s="1" t="s">
        <v>24</v>
      </c>
      <c r="L4450" s="1" t="s">
        <v>24</v>
      </c>
      <c r="M4450" s="1" t="s">
        <v>24</v>
      </c>
      <c r="N4450" s="1" t="s">
        <v>24</v>
      </c>
      <c r="O4450" s="1" t="s">
        <v>24</v>
      </c>
      <c r="P4450" s="1" t="s">
        <v>24</v>
      </c>
      <c r="Q4450" s="1" t="s">
        <v>5701</v>
      </c>
      <c r="R4450">
        <v>1320</v>
      </c>
      <c r="T4450" s="1" t="s">
        <v>24</v>
      </c>
    </row>
    <row r="4451" spans="1:20" x14ac:dyDescent="0.55000000000000004">
      <c r="A4451" s="1" t="s">
        <v>28</v>
      </c>
      <c r="B4451" s="1" t="s">
        <v>29</v>
      </c>
      <c r="C4451" s="1" t="s">
        <v>22</v>
      </c>
      <c r="D4451" s="1" t="s">
        <v>23</v>
      </c>
      <c r="E4451" s="1" t="s">
        <v>5</v>
      </c>
      <c r="F4451" s="1" t="s">
        <v>24</v>
      </c>
      <c r="G4451" s="1" t="s">
        <v>25</v>
      </c>
      <c r="H4451">
        <v>2503425</v>
      </c>
      <c r="I4451">
        <v>2504744</v>
      </c>
      <c r="J4451" s="1" t="s">
        <v>67</v>
      </c>
      <c r="K4451" s="1" t="s">
        <v>5702</v>
      </c>
      <c r="L4451" s="1" t="s">
        <v>24</v>
      </c>
      <c r="M4451" s="1" t="s">
        <v>24</v>
      </c>
      <c r="N4451" s="1" t="s">
        <v>5703</v>
      </c>
      <c r="O4451" s="1" t="s">
        <v>24</v>
      </c>
      <c r="P4451" s="1" t="s">
        <v>24</v>
      </c>
      <c r="Q4451" s="1" t="s">
        <v>5701</v>
      </c>
      <c r="R4451">
        <v>1320</v>
      </c>
      <c r="S4451">
        <v>439</v>
      </c>
      <c r="T4451" s="1" t="s">
        <v>24</v>
      </c>
    </row>
    <row r="4452" spans="1:20" x14ac:dyDescent="0.55000000000000004">
      <c r="A4452" s="1" t="s">
        <v>20</v>
      </c>
      <c r="B4452" s="1" t="s">
        <v>21</v>
      </c>
      <c r="C4452" s="1" t="s">
        <v>22</v>
      </c>
      <c r="D4452" s="1" t="s">
        <v>23</v>
      </c>
      <c r="E4452" s="1" t="s">
        <v>5</v>
      </c>
      <c r="F4452" s="1" t="s">
        <v>24</v>
      </c>
      <c r="G4452" s="1" t="s">
        <v>25</v>
      </c>
      <c r="H4452">
        <v>2505290</v>
      </c>
      <c r="I4452">
        <v>2508070</v>
      </c>
      <c r="J4452" s="1" t="s">
        <v>67</v>
      </c>
      <c r="K4452" s="1" t="s">
        <v>24</v>
      </c>
      <c r="L4452" s="1" t="s">
        <v>24</v>
      </c>
      <c r="M4452" s="1" t="s">
        <v>24</v>
      </c>
      <c r="N4452" s="1" t="s">
        <v>24</v>
      </c>
      <c r="O4452" s="1" t="s">
        <v>24</v>
      </c>
      <c r="P4452" s="1" t="s">
        <v>24</v>
      </c>
      <c r="Q4452" s="1" t="s">
        <v>5704</v>
      </c>
      <c r="R4452">
        <v>2781</v>
      </c>
      <c r="T4452" s="1" t="s">
        <v>24</v>
      </c>
    </row>
    <row r="4453" spans="1:20" x14ac:dyDescent="0.55000000000000004">
      <c r="A4453" s="1" t="s">
        <v>28</v>
      </c>
      <c r="B4453" s="1" t="s">
        <v>29</v>
      </c>
      <c r="C4453" s="1" t="s">
        <v>22</v>
      </c>
      <c r="D4453" s="1" t="s">
        <v>23</v>
      </c>
      <c r="E4453" s="1" t="s">
        <v>5</v>
      </c>
      <c r="F4453" s="1" t="s">
        <v>24</v>
      </c>
      <c r="G4453" s="1" t="s">
        <v>25</v>
      </c>
      <c r="H4453">
        <v>2505290</v>
      </c>
      <c r="I4453">
        <v>2508070</v>
      </c>
      <c r="J4453" s="1" t="s">
        <v>67</v>
      </c>
      <c r="K4453" s="1" t="s">
        <v>5705</v>
      </c>
      <c r="L4453" s="1" t="s">
        <v>24</v>
      </c>
      <c r="M4453" s="1" t="s">
        <v>24</v>
      </c>
      <c r="N4453" s="1" t="s">
        <v>5706</v>
      </c>
      <c r="O4453" s="1" t="s">
        <v>24</v>
      </c>
      <c r="P4453" s="1" t="s">
        <v>24</v>
      </c>
      <c r="Q4453" s="1" t="s">
        <v>5704</v>
      </c>
      <c r="R4453">
        <v>2781</v>
      </c>
      <c r="S4453">
        <v>926</v>
      </c>
      <c r="T4453" s="1" t="s">
        <v>24</v>
      </c>
    </row>
    <row r="4454" spans="1:20" x14ac:dyDescent="0.55000000000000004">
      <c r="A4454" s="1" t="s">
        <v>20</v>
      </c>
      <c r="B4454" s="1" t="s">
        <v>21</v>
      </c>
      <c r="C4454" s="1" t="s">
        <v>22</v>
      </c>
      <c r="D4454" s="1" t="s">
        <v>23</v>
      </c>
      <c r="E4454" s="1" t="s">
        <v>5</v>
      </c>
      <c r="F4454" s="1" t="s">
        <v>24</v>
      </c>
      <c r="G4454" s="1" t="s">
        <v>25</v>
      </c>
      <c r="H4454">
        <v>2508341</v>
      </c>
      <c r="I4454">
        <v>2509027</v>
      </c>
      <c r="J4454" s="1" t="s">
        <v>67</v>
      </c>
      <c r="K4454" s="1" t="s">
        <v>24</v>
      </c>
      <c r="L4454" s="1" t="s">
        <v>24</v>
      </c>
      <c r="M4454" s="1" t="s">
        <v>24</v>
      </c>
      <c r="N4454" s="1" t="s">
        <v>24</v>
      </c>
      <c r="O4454" s="1" t="s">
        <v>24</v>
      </c>
      <c r="P4454" s="1" t="s">
        <v>24</v>
      </c>
      <c r="Q4454" s="1" t="s">
        <v>5707</v>
      </c>
      <c r="R4454">
        <v>687</v>
      </c>
      <c r="T4454" s="1" t="s">
        <v>24</v>
      </c>
    </row>
    <row r="4455" spans="1:20" x14ac:dyDescent="0.55000000000000004">
      <c r="A4455" s="1" t="s">
        <v>28</v>
      </c>
      <c r="B4455" s="1" t="s">
        <v>29</v>
      </c>
      <c r="C4455" s="1" t="s">
        <v>22</v>
      </c>
      <c r="D4455" s="1" t="s">
        <v>23</v>
      </c>
      <c r="E4455" s="1" t="s">
        <v>5</v>
      </c>
      <c r="F4455" s="1" t="s">
        <v>24</v>
      </c>
      <c r="G4455" s="1" t="s">
        <v>25</v>
      </c>
      <c r="H4455">
        <v>2508341</v>
      </c>
      <c r="I4455">
        <v>2509027</v>
      </c>
      <c r="J4455" s="1" t="s">
        <v>67</v>
      </c>
      <c r="K4455" s="1" t="s">
        <v>5708</v>
      </c>
      <c r="L4455" s="1" t="s">
        <v>24</v>
      </c>
      <c r="M4455" s="1" t="s">
        <v>24</v>
      </c>
      <c r="N4455" s="1" t="s">
        <v>5709</v>
      </c>
      <c r="O4455" s="1" t="s">
        <v>24</v>
      </c>
      <c r="P4455" s="1" t="s">
        <v>24</v>
      </c>
      <c r="Q4455" s="1" t="s">
        <v>5707</v>
      </c>
      <c r="R4455">
        <v>687</v>
      </c>
      <c r="S4455">
        <v>228</v>
      </c>
      <c r="T4455" s="1" t="s">
        <v>24</v>
      </c>
    </row>
    <row r="4456" spans="1:20" x14ac:dyDescent="0.55000000000000004">
      <c r="A4456" s="1" t="s">
        <v>20</v>
      </c>
      <c r="B4456" s="1" t="s">
        <v>203</v>
      </c>
      <c r="C4456" s="1" t="s">
        <v>22</v>
      </c>
      <c r="D4456" s="1" t="s">
        <v>23</v>
      </c>
      <c r="E4456" s="1" t="s">
        <v>5</v>
      </c>
      <c r="F4456" s="1" t="s">
        <v>24</v>
      </c>
      <c r="G4456" s="1" t="s">
        <v>25</v>
      </c>
      <c r="H4456">
        <v>2509400</v>
      </c>
      <c r="I4456">
        <v>2509486</v>
      </c>
      <c r="J4456" s="1" t="s">
        <v>26</v>
      </c>
      <c r="K4456" s="1" t="s">
        <v>24</v>
      </c>
      <c r="L4456" s="1" t="s">
        <v>24</v>
      </c>
      <c r="M4456" s="1" t="s">
        <v>24</v>
      </c>
      <c r="N4456" s="1" t="s">
        <v>24</v>
      </c>
      <c r="O4456" s="1" t="s">
        <v>24</v>
      </c>
      <c r="P4456" s="1" t="s">
        <v>24</v>
      </c>
      <c r="Q4456" s="1" t="s">
        <v>5710</v>
      </c>
      <c r="R4456">
        <v>87</v>
      </c>
      <c r="T4456" s="1" t="s">
        <v>24</v>
      </c>
    </row>
    <row r="4457" spans="1:20" x14ac:dyDescent="0.55000000000000004">
      <c r="A4457" s="1" t="s">
        <v>203</v>
      </c>
      <c r="B4457" s="1" t="s">
        <v>24</v>
      </c>
      <c r="C4457" s="1" t="s">
        <v>22</v>
      </c>
      <c r="D4457" s="1" t="s">
        <v>23</v>
      </c>
      <c r="E4457" s="1" t="s">
        <v>5</v>
      </c>
      <c r="F4457" s="1" t="s">
        <v>24</v>
      </c>
      <c r="G4457" s="1" t="s">
        <v>25</v>
      </c>
      <c r="H4457">
        <v>2509400</v>
      </c>
      <c r="I4457">
        <v>2509486</v>
      </c>
      <c r="J4457" s="1" t="s">
        <v>26</v>
      </c>
      <c r="K4457" s="1" t="s">
        <v>24</v>
      </c>
      <c r="L4457" s="1" t="s">
        <v>24</v>
      </c>
      <c r="M4457" s="1" t="s">
        <v>24</v>
      </c>
      <c r="N4457" s="1" t="s">
        <v>1987</v>
      </c>
      <c r="O4457" s="1" t="s">
        <v>24</v>
      </c>
      <c r="P4457" s="1" t="s">
        <v>24</v>
      </c>
      <c r="Q4457" s="1" t="s">
        <v>5710</v>
      </c>
      <c r="R4457">
        <v>87</v>
      </c>
      <c r="T4457" s="1" t="s">
        <v>24</v>
      </c>
    </row>
    <row r="4458" spans="1:20" x14ac:dyDescent="0.55000000000000004">
      <c r="A4458" s="1" t="s">
        <v>20</v>
      </c>
      <c r="B4458" s="1" t="s">
        <v>21</v>
      </c>
      <c r="C4458" s="1" t="s">
        <v>22</v>
      </c>
      <c r="D4458" s="1" t="s">
        <v>23</v>
      </c>
      <c r="E4458" s="1" t="s">
        <v>5</v>
      </c>
      <c r="F4458" s="1" t="s">
        <v>24</v>
      </c>
      <c r="G4458" s="1" t="s">
        <v>25</v>
      </c>
      <c r="H4458">
        <v>2509640</v>
      </c>
      <c r="I4458">
        <v>2510524</v>
      </c>
      <c r="J4458" s="1" t="s">
        <v>67</v>
      </c>
      <c r="K4458" s="1" t="s">
        <v>24</v>
      </c>
      <c r="L4458" s="1" t="s">
        <v>24</v>
      </c>
      <c r="M4458" s="1" t="s">
        <v>24</v>
      </c>
      <c r="N4458" s="1" t="s">
        <v>24</v>
      </c>
      <c r="O4458" s="1" t="s">
        <v>24</v>
      </c>
      <c r="P4458" s="1" t="s">
        <v>24</v>
      </c>
      <c r="Q4458" s="1" t="s">
        <v>5711</v>
      </c>
      <c r="R4458">
        <v>885</v>
      </c>
      <c r="T4458" s="1" t="s">
        <v>24</v>
      </c>
    </row>
    <row r="4459" spans="1:20" x14ac:dyDescent="0.55000000000000004">
      <c r="A4459" s="1" t="s">
        <v>28</v>
      </c>
      <c r="B4459" s="1" t="s">
        <v>29</v>
      </c>
      <c r="C4459" s="1" t="s">
        <v>22</v>
      </c>
      <c r="D4459" s="1" t="s">
        <v>23</v>
      </c>
      <c r="E4459" s="1" t="s">
        <v>5</v>
      </c>
      <c r="F4459" s="1" t="s">
        <v>24</v>
      </c>
      <c r="G4459" s="1" t="s">
        <v>25</v>
      </c>
      <c r="H4459">
        <v>2509640</v>
      </c>
      <c r="I4459">
        <v>2510524</v>
      </c>
      <c r="J4459" s="1" t="s">
        <v>67</v>
      </c>
      <c r="K4459" s="1" t="s">
        <v>5712</v>
      </c>
      <c r="L4459" s="1" t="s">
        <v>24</v>
      </c>
      <c r="M4459" s="1" t="s">
        <v>24</v>
      </c>
      <c r="N4459" s="1" t="s">
        <v>227</v>
      </c>
      <c r="O4459" s="1" t="s">
        <v>24</v>
      </c>
      <c r="P4459" s="1" t="s">
        <v>24</v>
      </c>
      <c r="Q4459" s="1" t="s">
        <v>5711</v>
      </c>
      <c r="R4459">
        <v>885</v>
      </c>
      <c r="S4459">
        <v>294</v>
      </c>
      <c r="T4459" s="1" t="s">
        <v>24</v>
      </c>
    </row>
    <row r="4460" spans="1:20" x14ac:dyDescent="0.55000000000000004">
      <c r="A4460" s="1" t="s">
        <v>20</v>
      </c>
      <c r="B4460" s="1" t="s">
        <v>21</v>
      </c>
      <c r="C4460" s="1" t="s">
        <v>22</v>
      </c>
      <c r="D4460" s="1" t="s">
        <v>23</v>
      </c>
      <c r="E4460" s="1" t="s">
        <v>5</v>
      </c>
      <c r="F4460" s="1" t="s">
        <v>24</v>
      </c>
      <c r="G4460" s="1" t="s">
        <v>25</v>
      </c>
      <c r="H4460">
        <v>2510652</v>
      </c>
      <c r="I4460">
        <v>2511542</v>
      </c>
      <c r="J4460" s="1" t="s">
        <v>26</v>
      </c>
      <c r="K4460" s="1" t="s">
        <v>24</v>
      </c>
      <c r="L4460" s="1" t="s">
        <v>24</v>
      </c>
      <c r="M4460" s="1" t="s">
        <v>24</v>
      </c>
      <c r="N4460" s="1" t="s">
        <v>24</v>
      </c>
      <c r="O4460" s="1" t="s">
        <v>24</v>
      </c>
      <c r="P4460" s="1" t="s">
        <v>24</v>
      </c>
      <c r="Q4460" s="1" t="s">
        <v>5713</v>
      </c>
      <c r="R4460">
        <v>891</v>
      </c>
      <c r="T4460" s="1" t="s">
        <v>24</v>
      </c>
    </row>
    <row r="4461" spans="1:20" x14ac:dyDescent="0.55000000000000004">
      <c r="A4461" s="1" t="s">
        <v>28</v>
      </c>
      <c r="B4461" s="1" t="s">
        <v>29</v>
      </c>
      <c r="C4461" s="1" t="s">
        <v>22</v>
      </c>
      <c r="D4461" s="1" t="s">
        <v>23</v>
      </c>
      <c r="E4461" s="1" t="s">
        <v>5</v>
      </c>
      <c r="F4461" s="1" t="s">
        <v>24</v>
      </c>
      <c r="G4461" s="1" t="s">
        <v>25</v>
      </c>
      <c r="H4461">
        <v>2510652</v>
      </c>
      <c r="I4461">
        <v>2511542</v>
      </c>
      <c r="J4461" s="1" t="s">
        <v>26</v>
      </c>
      <c r="K4461" s="1" t="s">
        <v>5714</v>
      </c>
      <c r="L4461" s="1" t="s">
        <v>24</v>
      </c>
      <c r="M4461" s="1" t="s">
        <v>24</v>
      </c>
      <c r="N4461" s="1" t="s">
        <v>73</v>
      </c>
      <c r="O4461" s="1" t="s">
        <v>24</v>
      </c>
      <c r="P4461" s="1" t="s">
        <v>24</v>
      </c>
      <c r="Q4461" s="1" t="s">
        <v>5713</v>
      </c>
      <c r="R4461">
        <v>891</v>
      </c>
      <c r="S4461">
        <v>296</v>
      </c>
      <c r="T4461" s="1" t="s">
        <v>24</v>
      </c>
    </row>
    <row r="4462" spans="1:20" x14ac:dyDescent="0.55000000000000004">
      <c r="A4462" s="1" t="s">
        <v>20</v>
      </c>
      <c r="B4462" s="1" t="s">
        <v>21</v>
      </c>
      <c r="C4462" s="1" t="s">
        <v>22</v>
      </c>
      <c r="D4462" s="1" t="s">
        <v>23</v>
      </c>
      <c r="E4462" s="1" t="s">
        <v>5</v>
      </c>
      <c r="F4462" s="1" t="s">
        <v>24</v>
      </c>
      <c r="G4462" s="1" t="s">
        <v>25</v>
      </c>
      <c r="H4462">
        <v>2511862</v>
      </c>
      <c r="I4462">
        <v>2513187</v>
      </c>
      <c r="J4462" s="1" t="s">
        <v>26</v>
      </c>
      <c r="K4462" s="1" t="s">
        <v>24</v>
      </c>
      <c r="L4462" s="1" t="s">
        <v>24</v>
      </c>
      <c r="M4462" s="1" t="s">
        <v>24</v>
      </c>
      <c r="N4462" s="1" t="s">
        <v>24</v>
      </c>
      <c r="O4462" s="1" t="s">
        <v>24</v>
      </c>
      <c r="P4462" s="1" t="s">
        <v>24</v>
      </c>
      <c r="Q4462" s="1" t="s">
        <v>5715</v>
      </c>
      <c r="R4462">
        <v>1326</v>
      </c>
      <c r="T4462" s="1" t="s">
        <v>24</v>
      </c>
    </row>
    <row r="4463" spans="1:20" x14ac:dyDescent="0.55000000000000004">
      <c r="A4463" s="1" t="s">
        <v>28</v>
      </c>
      <c r="B4463" s="1" t="s">
        <v>29</v>
      </c>
      <c r="C4463" s="1" t="s">
        <v>22</v>
      </c>
      <c r="D4463" s="1" t="s">
        <v>23</v>
      </c>
      <c r="E4463" s="1" t="s">
        <v>5</v>
      </c>
      <c r="F4463" s="1" t="s">
        <v>24</v>
      </c>
      <c r="G4463" s="1" t="s">
        <v>25</v>
      </c>
      <c r="H4463">
        <v>2511862</v>
      </c>
      <c r="I4463">
        <v>2513187</v>
      </c>
      <c r="J4463" s="1" t="s">
        <v>26</v>
      </c>
      <c r="K4463" s="1" t="s">
        <v>5716</v>
      </c>
      <c r="L4463" s="1" t="s">
        <v>24</v>
      </c>
      <c r="M4463" s="1" t="s">
        <v>24</v>
      </c>
      <c r="N4463" s="1" t="s">
        <v>5717</v>
      </c>
      <c r="O4463" s="1" t="s">
        <v>24</v>
      </c>
      <c r="P4463" s="1" t="s">
        <v>24</v>
      </c>
      <c r="Q4463" s="1" t="s">
        <v>5715</v>
      </c>
      <c r="R4463">
        <v>1326</v>
      </c>
      <c r="S4463">
        <v>441</v>
      </c>
      <c r="T4463" s="1" t="s">
        <v>24</v>
      </c>
    </row>
    <row r="4464" spans="1:20" x14ac:dyDescent="0.55000000000000004">
      <c r="A4464" s="1" t="s">
        <v>20</v>
      </c>
      <c r="B4464" s="1" t="s">
        <v>21</v>
      </c>
      <c r="C4464" s="1" t="s">
        <v>22</v>
      </c>
      <c r="D4464" s="1" t="s">
        <v>23</v>
      </c>
      <c r="E4464" s="1" t="s">
        <v>5</v>
      </c>
      <c r="F4464" s="1" t="s">
        <v>24</v>
      </c>
      <c r="G4464" s="1" t="s">
        <v>25</v>
      </c>
      <c r="H4464">
        <v>2513202</v>
      </c>
      <c r="I4464">
        <v>2515601</v>
      </c>
      <c r="J4464" s="1" t="s">
        <v>67</v>
      </c>
      <c r="K4464" s="1" t="s">
        <v>24</v>
      </c>
      <c r="L4464" s="1" t="s">
        <v>24</v>
      </c>
      <c r="M4464" s="1" t="s">
        <v>24</v>
      </c>
      <c r="N4464" s="1" t="s">
        <v>24</v>
      </c>
      <c r="O4464" s="1" t="s">
        <v>24</v>
      </c>
      <c r="P4464" s="1" t="s">
        <v>24</v>
      </c>
      <c r="Q4464" s="1" t="s">
        <v>5718</v>
      </c>
      <c r="R4464">
        <v>2400</v>
      </c>
      <c r="T4464" s="1" t="s">
        <v>24</v>
      </c>
    </row>
    <row r="4465" spans="1:20" x14ac:dyDescent="0.55000000000000004">
      <c r="A4465" s="1" t="s">
        <v>28</v>
      </c>
      <c r="B4465" s="1" t="s">
        <v>29</v>
      </c>
      <c r="C4465" s="1" t="s">
        <v>22</v>
      </c>
      <c r="D4465" s="1" t="s">
        <v>23</v>
      </c>
      <c r="E4465" s="1" t="s">
        <v>5</v>
      </c>
      <c r="F4465" s="1" t="s">
        <v>24</v>
      </c>
      <c r="G4465" s="1" t="s">
        <v>25</v>
      </c>
      <c r="H4465">
        <v>2513202</v>
      </c>
      <c r="I4465">
        <v>2515601</v>
      </c>
      <c r="J4465" s="1" t="s">
        <v>67</v>
      </c>
      <c r="K4465" s="1" t="s">
        <v>5719</v>
      </c>
      <c r="L4465" s="1" t="s">
        <v>24</v>
      </c>
      <c r="M4465" s="1" t="s">
        <v>24</v>
      </c>
      <c r="N4465" s="1" t="s">
        <v>5720</v>
      </c>
      <c r="O4465" s="1" t="s">
        <v>24</v>
      </c>
      <c r="P4465" s="1" t="s">
        <v>24</v>
      </c>
      <c r="Q4465" s="1" t="s">
        <v>5718</v>
      </c>
      <c r="R4465">
        <v>2400</v>
      </c>
      <c r="S4465">
        <v>799</v>
      </c>
      <c r="T4465" s="1" t="s">
        <v>24</v>
      </c>
    </row>
    <row r="4466" spans="1:20" x14ac:dyDescent="0.55000000000000004">
      <c r="A4466" s="1" t="s">
        <v>20</v>
      </c>
      <c r="B4466" s="1" t="s">
        <v>21</v>
      </c>
      <c r="C4466" s="1" t="s">
        <v>22</v>
      </c>
      <c r="D4466" s="1" t="s">
        <v>23</v>
      </c>
      <c r="E4466" s="1" t="s">
        <v>5</v>
      </c>
      <c r="F4466" s="1" t="s">
        <v>24</v>
      </c>
      <c r="G4466" s="1" t="s">
        <v>25</v>
      </c>
      <c r="H4466">
        <v>2515761</v>
      </c>
      <c r="I4466">
        <v>2516789</v>
      </c>
      <c r="J4466" s="1" t="s">
        <v>67</v>
      </c>
      <c r="K4466" s="1" t="s">
        <v>24</v>
      </c>
      <c r="L4466" s="1" t="s">
        <v>24</v>
      </c>
      <c r="M4466" s="1" t="s">
        <v>24</v>
      </c>
      <c r="N4466" s="1" t="s">
        <v>24</v>
      </c>
      <c r="O4466" s="1" t="s">
        <v>24</v>
      </c>
      <c r="P4466" s="1" t="s">
        <v>24</v>
      </c>
      <c r="Q4466" s="1" t="s">
        <v>5721</v>
      </c>
      <c r="R4466">
        <v>1029</v>
      </c>
      <c r="T4466" s="1" t="s">
        <v>24</v>
      </c>
    </row>
    <row r="4467" spans="1:20" x14ac:dyDescent="0.55000000000000004">
      <c r="A4467" s="1" t="s">
        <v>28</v>
      </c>
      <c r="B4467" s="1" t="s">
        <v>29</v>
      </c>
      <c r="C4467" s="1" t="s">
        <v>22</v>
      </c>
      <c r="D4467" s="1" t="s">
        <v>23</v>
      </c>
      <c r="E4467" s="1" t="s">
        <v>5</v>
      </c>
      <c r="F4467" s="1" t="s">
        <v>24</v>
      </c>
      <c r="G4467" s="1" t="s">
        <v>25</v>
      </c>
      <c r="H4467">
        <v>2515761</v>
      </c>
      <c r="I4467">
        <v>2516789</v>
      </c>
      <c r="J4467" s="1" t="s">
        <v>67</v>
      </c>
      <c r="K4467" s="1" t="s">
        <v>5722</v>
      </c>
      <c r="L4467" s="1" t="s">
        <v>24</v>
      </c>
      <c r="M4467" s="1" t="s">
        <v>24</v>
      </c>
      <c r="N4467" s="1" t="s">
        <v>2060</v>
      </c>
      <c r="O4467" s="1" t="s">
        <v>24</v>
      </c>
      <c r="P4467" s="1" t="s">
        <v>24</v>
      </c>
      <c r="Q4467" s="1" t="s">
        <v>5721</v>
      </c>
      <c r="R4467">
        <v>1029</v>
      </c>
      <c r="S4467">
        <v>342</v>
      </c>
      <c r="T4467" s="1" t="s">
        <v>24</v>
      </c>
    </row>
    <row r="4468" spans="1:20" x14ac:dyDescent="0.55000000000000004">
      <c r="A4468" s="1" t="s">
        <v>20</v>
      </c>
      <c r="B4468" s="1" t="s">
        <v>21</v>
      </c>
      <c r="C4468" s="1" t="s">
        <v>22</v>
      </c>
      <c r="D4468" s="1" t="s">
        <v>23</v>
      </c>
      <c r="E4468" s="1" t="s">
        <v>5</v>
      </c>
      <c r="F4468" s="1" t="s">
        <v>24</v>
      </c>
      <c r="G4468" s="1" t="s">
        <v>25</v>
      </c>
      <c r="H4468">
        <v>2516786</v>
      </c>
      <c r="I4468">
        <v>2518678</v>
      </c>
      <c r="J4468" s="1" t="s">
        <v>67</v>
      </c>
      <c r="K4468" s="1" t="s">
        <v>24</v>
      </c>
      <c r="L4468" s="1" t="s">
        <v>24</v>
      </c>
      <c r="M4468" s="1" t="s">
        <v>24</v>
      </c>
      <c r="N4468" s="1" t="s">
        <v>24</v>
      </c>
      <c r="O4468" s="1" t="s">
        <v>24</v>
      </c>
      <c r="P4468" s="1" t="s">
        <v>24</v>
      </c>
      <c r="Q4468" s="1" t="s">
        <v>5723</v>
      </c>
      <c r="R4468">
        <v>1893</v>
      </c>
      <c r="T4468" s="1" t="s">
        <v>24</v>
      </c>
    </row>
    <row r="4469" spans="1:20" x14ac:dyDescent="0.55000000000000004">
      <c r="A4469" s="1" t="s">
        <v>28</v>
      </c>
      <c r="B4469" s="1" t="s">
        <v>29</v>
      </c>
      <c r="C4469" s="1" t="s">
        <v>22</v>
      </c>
      <c r="D4469" s="1" t="s">
        <v>23</v>
      </c>
      <c r="E4469" s="1" t="s">
        <v>5</v>
      </c>
      <c r="F4469" s="1" t="s">
        <v>24</v>
      </c>
      <c r="G4469" s="1" t="s">
        <v>25</v>
      </c>
      <c r="H4469">
        <v>2516786</v>
      </c>
      <c r="I4469">
        <v>2518678</v>
      </c>
      <c r="J4469" s="1" t="s">
        <v>67</v>
      </c>
      <c r="K4469" s="1" t="s">
        <v>5724</v>
      </c>
      <c r="L4469" s="1" t="s">
        <v>24</v>
      </c>
      <c r="M4469" s="1" t="s">
        <v>24</v>
      </c>
      <c r="N4469" s="1" t="s">
        <v>73</v>
      </c>
      <c r="O4469" s="1" t="s">
        <v>24</v>
      </c>
      <c r="P4469" s="1" t="s">
        <v>24</v>
      </c>
      <c r="Q4469" s="1" t="s">
        <v>5723</v>
      </c>
      <c r="R4469">
        <v>1893</v>
      </c>
      <c r="S4469">
        <v>630</v>
      </c>
      <c r="T4469" s="1" t="s">
        <v>24</v>
      </c>
    </row>
    <row r="4470" spans="1:20" x14ac:dyDescent="0.55000000000000004">
      <c r="A4470" s="1" t="s">
        <v>20</v>
      </c>
      <c r="B4470" s="1" t="s">
        <v>21</v>
      </c>
      <c r="C4470" s="1" t="s">
        <v>22</v>
      </c>
      <c r="D4470" s="1" t="s">
        <v>23</v>
      </c>
      <c r="E4470" s="1" t="s">
        <v>5</v>
      </c>
      <c r="F4470" s="1" t="s">
        <v>24</v>
      </c>
      <c r="G4470" s="1" t="s">
        <v>25</v>
      </c>
      <c r="H4470">
        <v>2518688</v>
      </c>
      <c r="I4470">
        <v>2520385</v>
      </c>
      <c r="J4470" s="1" t="s">
        <v>67</v>
      </c>
      <c r="K4470" s="1" t="s">
        <v>24</v>
      </c>
      <c r="L4470" s="1" t="s">
        <v>24</v>
      </c>
      <c r="M4470" s="1" t="s">
        <v>24</v>
      </c>
      <c r="N4470" s="1" t="s">
        <v>24</v>
      </c>
      <c r="O4470" s="1" t="s">
        <v>24</v>
      </c>
      <c r="P4470" s="1" t="s">
        <v>24</v>
      </c>
      <c r="Q4470" s="1" t="s">
        <v>5725</v>
      </c>
      <c r="R4470">
        <v>1698</v>
      </c>
      <c r="T4470" s="1" t="s">
        <v>24</v>
      </c>
    </row>
    <row r="4471" spans="1:20" x14ac:dyDescent="0.55000000000000004">
      <c r="A4471" s="1" t="s">
        <v>28</v>
      </c>
      <c r="B4471" s="1" t="s">
        <v>29</v>
      </c>
      <c r="C4471" s="1" t="s">
        <v>22</v>
      </c>
      <c r="D4471" s="1" t="s">
        <v>23</v>
      </c>
      <c r="E4471" s="1" t="s">
        <v>5</v>
      </c>
      <c r="F4471" s="1" t="s">
        <v>24</v>
      </c>
      <c r="G4471" s="1" t="s">
        <v>25</v>
      </c>
      <c r="H4471">
        <v>2518688</v>
      </c>
      <c r="I4471">
        <v>2520385</v>
      </c>
      <c r="J4471" s="1" t="s">
        <v>67</v>
      </c>
      <c r="K4471" s="1" t="s">
        <v>5726</v>
      </c>
      <c r="L4471" s="1" t="s">
        <v>24</v>
      </c>
      <c r="M4471" s="1" t="s">
        <v>24</v>
      </c>
      <c r="N4471" s="1" t="s">
        <v>4230</v>
      </c>
      <c r="O4471" s="1" t="s">
        <v>24</v>
      </c>
      <c r="P4471" s="1" t="s">
        <v>24</v>
      </c>
      <c r="Q4471" s="1" t="s">
        <v>5725</v>
      </c>
      <c r="R4471">
        <v>1698</v>
      </c>
      <c r="S4471">
        <v>565</v>
      </c>
      <c r="T4471" s="1" t="s">
        <v>24</v>
      </c>
    </row>
    <row r="4472" spans="1:20" x14ac:dyDescent="0.55000000000000004">
      <c r="A4472" s="1" t="s">
        <v>20</v>
      </c>
      <c r="B4472" s="1" t="s">
        <v>21</v>
      </c>
      <c r="C4472" s="1" t="s">
        <v>22</v>
      </c>
      <c r="D4472" s="1" t="s">
        <v>23</v>
      </c>
      <c r="E4472" s="1" t="s">
        <v>5</v>
      </c>
      <c r="F4472" s="1" t="s">
        <v>24</v>
      </c>
      <c r="G4472" s="1" t="s">
        <v>25</v>
      </c>
      <c r="H4472">
        <v>2520378</v>
      </c>
      <c r="I4472">
        <v>2521433</v>
      </c>
      <c r="J4472" s="1" t="s">
        <v>67</v>
      </c>
      <c r="K4472" s="1" t="s">
        <v>24</v>
      </c>
      <c r="L4472" s="1" t="s">
        <v>24</v>
      </c>
      <c r="M4472" s="1" t="s">
        <v>24</v>
      </c>
      <c r="N4472" s="1" t="s">
        <v>24</v>
      </c>
      <c r="O4472" s="1" t="s">
        <v>24</v>
      </c>
      <c r="P4472" s="1" t="s">
        <v>24</v>
      </c>
      <c r="Q4472" s="1" t="s">
        <v>5727</v>
      </c>
      <c r="R4472">
        <v>1056</v>
      </c>
      <c r="T4472" s="1" t="s">
        <v>24</v>
      </c>
    </row>
    <row r="4473" spans="1:20" x14ac:dyDescent="0.55000000000000004">
      <c r="A4473" s="1" t="s">
        <v>28</v>
      </c>
      <c r="B4473" s="1" t="s">
        <v>29</v>
      </c>
      <c r="C4473" s="1" t="s">
        <v>22</v>
      </c>
      <c r="D4473" s="1" t="s">
        <v>23</v>
      </c>
      <c r="E4473" s="1" t="s">
        <v>5</v>
      </c>
      <c r="F4473" s="1" t="s">
        <v>24</v>
      </c>
      <c r="G4473" s="1" t="s">
        <v>25</v>
      </c>
      <c r="H4473">
        <v>2520378</v>
      </c>
      <c r="I4473">
        <v>2521433</v>
      </c>
      <c r="J4473" s="1" t="s">
        <v>67</v>
      </c>
      <c r="K4473" s="1" t="s">
        <v>5728</v>
      </c>
      <c r="L4473" s="1" t="s">
        <v>24</v>
      </c>
      <c r="M4473" s="1" t="s">
        <v>24</v>
      </c>
      <c r="N4473" s="1" t="s">
        <v>73</v>
      </c>
      <c r="O4473" s="1" t="s">
        <v>24</v>
      </c>
      <c r="P4473" s="1" t="s">
        <v>24</v>
      </c>
      <c r="Q4473" s="1" t="s">
        <v>5727</v>
      </c>
      <c r="R4473">
        <v>1056</v>
      </c>
      <c r="S4473">
        <v>351</v>
      </c>
      <c r="T4473" s="1" t="s">
        <v>24</v>
      </c>
    </row>
    <row r="4474" spans="1:20" x14ac:dyDescent="0.55000000000000004">
      <c r="A4474" s="1" t="s">
        <v>20</v>
      </c>
      <c r="B4474" s="1" t="s">
        <v>21</v>
      </c>
      <c r="C4474" s="1" t="s">
        <v>22</v>
      </c>
      <c r="D4474" s="1" t="s">
        <v>23</v>
      </c>
      <c r="E4474" s="1" t="s">
        <v>5</v>
      </c>
      <c r="F4474" s="1" t="s">
        <v>24</v>
      </c>
      <c r="G4474" s="1" t="s">
        <v>25</v>
      </c>
      <c r="H4474">
        <v>2521642</v>
      </c>
      <c r="I4474">
        <v>2523108</v>
      </c>
      <c r="J4474" s="1" t="s">
        <v>67</v>
      </c>
      <c r="K4474" s="1" t="s">
        <v>24</v>
      </c>
      <c r="L4474" s="1" t="s">
        <v>24</v>
      </c>
      <c r="M4474" s="1" t="s">
        <v>24</v>
      </c>
      <c r="N4474" s="1" t="s">
        <v>24</v>
      </c>
      <c r="O4474" s="1" t="s">
        <v>24</v>
      </c>
      <c r="P4474" s="1" t="s">
        <v>24</v>
      </c>
      <c r="Q4474" s="1" t="s">
        <v>5729</v>
      </c>
      <c r="R4474">
        <v>1467</v>
      </c>
      <c r="T4474" s="1" t="s">
        <v>24</v>
      </c>
    </row>
    <row r="4475" spans="1:20" x14ac:dyDescent="0.55000000000000004">
      <c r="A4475" s="1" t="s">
        <v>28</v>
      </c>
      <c r="B4475" s="1" t="s">
        <v>29</v>
      </c>
      <c r="C4475" s="1" t="s">
        <v>22</v>
      </c>
      <c r="D4475" s="1" t="s">
        <v>23</v>
      </c>
      <c r="E4475" s="1" t="s">
        <v>5</v>
      </c>
      <c r="F4475" s="1" t="s">
        <v>24</v>
      </c>
      <c r="G4475" s="1" t="s">
        <v>25</v>
      </c>
      <c r="H4475">
        <v>2521642</v>
      </c>
      <c r="I4475">
        <v>2523108</v>
      </c>
      <c r="J4475" s="1" t="s">
        <v>67</v>
      </c>
      <c r="K4475" s="1" t="s">
        <v>5730</v>
      </c>
      <c r="L4475" s="1" t="s">
        <v>24</v>
      </c>
      <c r="M4475" s="1" t="s">
        <v>24</v>
      </c>
      <c r="N4475" s="1" t="s">
        <v>2090</v>
      </c>
      <c r="O4475" s="1" t="s">
        <v>24</v>
      </c>
      <c r="P4475" s="1" t="s">
        <v>24</v>
      </c>
      <c r="Q4475" s="1" t="s">
        <v>5729</v>
      </c>
      <c r="R4475">
        <v>1467</v>
      </c>
      <c r="S4475">
        <v>488</v>
      </c>
      <c r="T4475" s="1" t="s">
        <v>24</v>
      </c>
    </row>
    <row r="4476" spans="1:20" x14ac:dyDescent="0.55000000000000004">
      <c r="A4476" s="1" t="s">
        <v>20</v>
      </c>
      <c r="B4476" s="1" t="s">
        <v>21</v>
      </c>
      <c r="C4476" s="1" t="s">
        <v>22</v>
      </c>
      <c r="D4476" s="1" t="s">
        <v>23</v>
      </c>
      <c r="E4476" s="1" t="s">
        <v>5</v>
      </c>
      <c r="F4476" s="1" t="s">
        <v>24</v>
      </c>
      <c r="G4476" s="1" t="s">
        <v>25</v>
      </c>
      <c r="H4476">
        <v>2523135</v>
      </c>
      <c r="I4476">
        <v>2525516</v>
      </c>
      <c r="J4476" s="1" t="s">
        <v>67</v>
      </c>
      <c r="K4476" s="1" t="s">
        <v>24</v>
      </c>
      <c r="L4476" s="1" t="s">
        <v>24</v>
      </c>
      <c r="M4476" s="1" t="s">
        <v>24</v>
      </c>
      <c r="N4476" s="1" t="s">
        <v>24</v>
      </c>
      <c r="O4476" s="1" t="s">
        <v>24</v>
      </c>
      <c r="P4476" s="1" t="s">
        <v>24</v>
      </c>
      <c r="Q4476" s="1" t="s">
        <v>5731</v>
      </c>
      <c r="R4476">
        <v>2382</v>
      </c>
      <c r="T4476" s="1" t="s">
        <v>24</v>
      </c>
    </row>
    <row r="4477" spans="1:20" x14ac:dyDescent="0.55000000000000004">
      <c r="A4477" s="1" t="s">
        <v>28</v>
      </c>
      <c r="B4477" s="1" t="s">
        <v>29</v>
      </c>
      <c r="C4477" s="1" t="s">
        <v>22</v>
      </c>
      <c r="D4477" s="1" t="s">
        <v>23</v>
      </c>
      <c r="E4477" s="1" t="s">
        <v>5</v>
      </c>
      <c r="F4477" s="1" t="s">
        <v>24</v>
      </c>
      <c r="G4477" s="1" t="s">
        <v>25</v>
      </c>
      <c r="H4477">
        <v>2523135</v>
      </c>
      <c r="I4477">
        <v>2525516</v>
      </c>
      <c r="J4477" s="1" t="s">
        <v>67</v>
      </c>
      <c r="K4477" s="1" t="s">
        <v>5732</v>
      </c>
      <c r="L4477" s="1" t="s">
        <v>24</v>
      </c>
      <c r="M4477" s="1" t="s">
        <v>24</v>
      </c>
      <c r="N4477" s="1" t="s">
        <v>5733</v>
      </c>
      <c r="O4477" s="1" t="s">
        <v>24</v>
      </c>
      <c r="P4477" s="1" t="s">
        <v>24</v>
      </c>
      <c r="Q4477" s="1" t="s">
        <v>5731</v>
      </c>
      <c r="R4477">
        <v>2382</v>
      </c>
      <c r="S4477">
        <v>793</v>
      </c>
      <c r="T4477" s="1" t="s">
        <v>24</v>
      </c>
    </row>
    <row r="4478" spans="1:20" x14ac:dyDescent="0.55000000000000004">
      <c r="A4478" s="1" t="s">
        <v>20</v>
      </c>
      <c r="B4478" s="1" t="s">
        <v>21</v>
      </c>
      <c r="C4478" s="1" t="s">
        <v>22</v>
      </c>
      <c r="D4478" s="1" t="s">
        <v>23</v>
      </c>
      <c r="E4478" s="1" t="s">
        <v>5</v>
      </c>
      <c r="F4478" s="1" t="s">
        <v>24</v>
      </c>
      <c r="G4478" s="1" t="s">
        <v>25</v>
      </c>
      <c r="H4478">
        <v>2525516</v>
      </c>
      <c r="I4478">
        <v>2525725</v>
      </c>
      <c r="J4478" s="1" t="s">
        <v>67</v>
      </c>
      <c r="K4478" s="1" t="s">
        <v>24</v>
      </c>
      <c r="L4478" s="1" t="s">
        <v>24</v>
      </c>
      <c r="M4478" s="1" t="s">
        <v>24</v>
      </c>
      <c r="N4478" s="1" t="s">
        <v>24</v>
      </c>
      <c r="O4478" s="1" t="s">
        <v>24</v>
      </c>
      <c r="P4478" s="1" t="s">
        <v>24</v>
      </c>
      <c r="Q4478" s="1" t="s">
        <v>5734</v>
      </c>
      <c r="R4478">
        <v>210</v>
      </c>
      <c r="T4478" s="1" t="s">
        <v>24</v>
      </c>
    </row>
    <row r="4479" spans="1:20" x14ac:dyDescent="0.55000000000000004">
      <c r="A4479" s="1" t="s">
        <v>28</v>
      </c>
      <c r="B4479" s="1" t="s">
        <v>29</v>
      </c>
      <c r="C4479" s="1" t="s">
        <v>22</v>
      </c>
      <c r="D4479" s="1" t="s">
        <v>23</v>
      </c>
      <c r="E4479" s="1" t="s">
        <v>5</v>
      </c>
      <c r="F4479" s="1" t="s">
        <v>24</v>
      </c>
      <c r="G4479" s="1" t="s">
        <v>25</v>
      </c>
      <c r="H4479">
        <v>2525516</v>
      </c>
      <c r="I4479">
        <v>2525725</v>
      </c>
      <c r="J4479" s="1" t="s">
        <v>67</v>
      </c>
      <c r="K4479" s="1" t="s">
        <v>5735</v>
      </c>
      <c r="L4479" s="1" t="s">
        <v>24</v>
      </c>
      <c r="M4479" s="1" t="s">
        <v>24</v>
      </c>
      <c r="N4479" s="1" t="s">
        <v>5736</v>
      </c>
      <c r="O4479" s="1" t="s">
        <v>24</v>
      </c>
      <c r="P4479" s="1" t="s">
        <v>24</v>
      </c>
      <c r="Q4479" s="1" t="s">
        <v>5734</v>
      </c>
      <c r="R4479">
        <v>210</v>
      </c>
      <c r="S4479">
        <v>69</v>
      </c>
      <c r="T4479" s="1" t="s">
        <v>24</v>
      </c>
    </row>
    <row r="4480" spans="1:20" x14ac:dyDescent="0.55000000000000004">
      <c r="A4480" s="1" t="s">
        <v>20</v>
      </c>
      <c r="B4480" s="1" t="s">
        <v>21</v>
      </c>
      <c r="C4480" s="1" t="s">
        <v>22</v>
      </c>
      <c r="D4480" s="1" t="s">
        <v>23</v>
      </c>
      <c r="E4480" s="1" t="s">
        <v>5</v>
      </c>
      <c r="F4480" s="1" t="s">
        <v>24</v>
      </c>
      <c r="G4480" s="1" t="s">
        <v>25</v>
      </c>
      <c r="H4480">
        <v>2525999</v>
      </c>
      <c r="I4480">
        <v>2526187</v>
      </c>
      <c r="J4480" s="1" t="s">
        <v>26</v>
      </c>
      <c r="K4480" s="1" t="s">
        <v>24</v>
      </c>
      <c r="L4480" s="1" t="s">
        <v>24</v>
      </c>
      <c r="M4480" s="1" t="s">
        <v>24</v>
      </c>
      <c r="N4480" s="1" t="s">
        <v>24</v>
      </c>
      <c r="O4480" s="1" t="s">
        <v>24</v>
      </c>
      <c r="P4480" s="1" t="s">
        <v>24</v>
      </c>
      <c r="Q4480" s="1" t="s">
        <v>5737</v>
      </c>
      <c r="R4480">
        <v>189</v>
      </c>
      <c r="T4480" s="1" t="s">
        <v>24</v>
      </c>
    </row>
    <row r="4481" spans="1:20" x14ac:dyDescent="0.55000000000000004">
      <c r="A4481" s="1" t="s">
        <v>28</v>
      </c>
      <c r="B4481" s="1" t="s">
        <v>29</v>
      </c>
      <c r="C4481" s="1" t="s">
        <v>22</v>
      </c>
      <c r="D4481" s="1" t="s">
        <v>23</v>
      </c>
      <c r="E4481" s="1" t="s">
        <v>5</v>
      </c>
      <c r="F4481" s="1" t="s">
        <v>24</v>
      </c>
      <c r="G4481" s="1" t="s">
        <v>25</v>
      </c>
      <c r="H4481">
        <v>2525999</v>
      </c>
      <c r="I4481">
        <v>2526187</v>
      </c>
      <c r="J4481" s="1" t="s">
        <v>26</v>
      </c>
      <c r="K4481" s="1" t="s">
        <v>5738</v>
      </c>
      <c r="L4481" s="1" t="s">
        <v>24</v>
      </c>
      <c r="M4481" s="1" t="s">
        <v>24</v>
      </c>
      <c r="N4481" s="1" t="s">
        <v>73</v>
      </c>
      <c r="O4481" s="1" t="s">
        <v>24</v>
      </c>
      <c r="P4481" s="1" t="s">
        <v>24</v>
      </c>
      <c r="Q4481" s="1" t="s">
        <v>5737</v>
      </c>
      <c r="R4481">
        <v>189</v>
      </c>
      <c r="S4481">
        <v>62</v>
      </c>
      <c r="T4481" s="1" t="s">
        <v>24</v>
      </c>
    </row>
    <row r="4482" spans="1:20" x14ac:dyDescent="0.55000000000000004">
      <c r="A4482" s="1" t="s">
        <v>20</v>
      </c>
      <c r="B4482" s="1" t="s">
        <v>21</v>
      </c>
      <c r="C4482" s="1" t="s">
        <v>22</v>
      </c>
      <c r="D4482" s="1" t="s">
        <v>23</v>
      </c>
      <c r="E4482" s="1" t="s">
        <v>5</v>
      </c>
      <c r="F4482" s="1" t="s">
        <v>24</v>
      </c>
      <c r="G4482" s="1" t="s">
        <v>25</v>
      </c>
      <c r="H4482">
        <v>2526390</v>
      </c>
      <c r="I4482">
        <v>2526899</v>
      </c>
      <c r="J4482" s="1" t="s">
        <v>67</v>
      </c>
      <c r="K4482" s="1" t="s">
        <v>24</v>
      </c>
      <c r="L4482" s="1" t="s">
        <v>24</v>
      </c>
      <c r="M4482" s="1" t="s">
        <v>24</v>
      </c>
      <c r="N4482" s="1" t="s">
        <v>24</v>
      </c>
      <c r="O4482" s="1" t="s">
        <v>24</v>
      </c>
      <c r="P4482" s="1" t="s">
        <v>24</v>
      </c>
      <c r="Q4482" s="1" t="s">
        <v>5739</v>
      </c>
      <c r="R4482">
        <v>510</v>
      </c>
      <c r="T4482" s="1" t="s">
        <v>24</v>
      </c>
    </row>
    <row r="4483" spans="1:20" x14ac:dyDescent="0.55000000000000004">
      <c r="A4483" s="1" t="s">
        <v>28</v>
      </c>
      <c r="B4483" s="1" t="s">
        <v>29</v>
      </c>
      <c r="C4483" s="1" t="s">
        <v>22</v>
      </c>
      <c r="D4483" s="1" t="s">
        <v>23</v>
      </c>
      <c r="E4483" s="1" t="s">
        <v>5</v>
      </c>
      <c r="F4483" s="1" t="s">
        <v>24</v>
      </c>
      <c r="G4483" s="1" t="s">
        <v>25</v>
      </c>
      <c r="H4483">
        <v>2526390</v>
      </c>
      <c r="I4483">
        <v>2526899</v>
      </c>
      <c r="J4483" s="1" t="s">
        <v>67</v>
      </c>
      <c r="K4483" s="1" t="s">
        <v>5740</v>
      </c>
      <c r="L4483" s="1" t="s">
        <v>24</v>
      </c>
      <c r="M4483" s="1" t="s">
        <v>24</v>
      </c>
      <c r="N4483" s="1" t="s">
        <v>5741</v>
      </c>
      <c r="O4483" s="1" t="s">
        <v>24</v>
      </c>
      <c r="P4483" s="1" t="s">
        <v>24</v>
      </c>
      <c r="Q4483" s="1" t="s">
        <v>5739</v>
      </c>
      <c r="R4483">
        <v>510</v>
      </c>
      <c r="S4483">
        <v>169</v>
      </c>
      <c r="T4483" s="1" t="s">
        <v>24</v>
      </c>
    </row>
    <row r="4484" spans="1:20" x14ac:dyDescent="0.55000000000000004">
      <c r="A4484" s="1" t="s">
        <v>20</v>
      </c>
      <c r="B4484" s="1" t="s">
        <v>21</v>
      </c>
      <c r="C4484" s="1" t="s">
        <v>22</v>
      </c>
      <c r="D4484" s="1" t="s">
        <v>23</v>
      </c>
      <c r="E4484" s="1" t="s">
        <v>5</v>
      </c>
      <c r="F4484" s="1" t="s">
        <v>24</v>
      </c>
      <c r="G4484" s="1" t="s">
        <v>25</v>
      </c>
      <c r="H4484">
        <v>2527981</v>
      </c>
      <c r="I4484">
        <v>2529726</v>
      </c>
      <c r="J4484" s="1" t="s">
        <v>26</v>
      </c>
      <c r="K4484" s="1" t="s">
        <v>24</v>
      </c>
      <c r="L4484" s="1" t="s">
        <v>24</v>
      </c>
      <c r="M4484" s="1" t="s">
        <v>24</v>
      </c>
      <c r="N4484" s="1" t="s">
        <v>24</v>
      </c>
      <c r="O4484" s="1" t="s">
        <v>24</v>
      </c>
      <c r="P4484" s="1" t="s">
        <v>24</v>
      </c>
      <c r="Q4484" s="1" t="s">
        <v>5742</v>
      </c>
      <c r="R4484">
        <v>1746</v>
      </c>
      <c r="T4484" s="1" t="s">
        <v>24</v>
      </c>
    </row>
    <row r="4485" spans="1:20" x14ac:dyDescent="0.55000000000000004">
      <c r="A4485" s="1" t="s">
        <v>28</v>
      </c>
      <c r="B4485" s="1" t="s">
        <v>29</v>
      </c>
      <c r="C4485" s="1" t="s">
        <v>22</v>
      </c>
      <c r="D4485" s="1" t="s">
        <v>23</v>
      </c>
      <c r="E4485" s="1" t="s">
        <v>5</v>
      </c>
      <c r="F4485" s="1" t="s">
        <v>24</v>
      </c>
      <c r="G4485" s="1" t="s">
        <v>25</v>
      </c>
      <c r="H4485">
        <v>2527981</v>
      </c>
      <c r="I4485">
        <v>2529726</v>
      </c>
      <c r="J4485" s="1" t="s">
        <v>26</v>
      </c>
      <c r="K4485" s="1" t="s">
        <v>5743</v>
      </c>
      <c r="L4485" s="1" t="s">
        <v>24</v>
      </c>
      <c r="M4485" s="1" t="s">
        <v>24</v>
      </c>
      <c r="N4485" s="1" t="s">
        <v>5744</v>
      </c>
      <c r="O4485" s="1" t="s">
        <v>24</v>
      </c>
      <c r="P4485" s="1" t="s">
        <v>24</v>
      </c>
      <c r="Q4485" s="1" t="s">
        <v>5742</v>
      </c>
      <c r="R4485">
        <v>1746</v>
      </c>
      <c r="S4485">
        <v>581</v>
      </c>
      <c r="T4485" s="1" t="s">
        <v>24</v>
      </c>
    </row>
    <row r="4486" spans="1:20" x14ac:dyDescent="0.55000000000000004">
      <c r="A4486" s="1" t="s">
        <v>20</v>
      </c>
      <c r="B4486" s="1" t="s">
        <v>21</v>
      </c>
      <c r="C4486" s="1" t="s">
        <v>22</v>
      </c>
      <c r="D4486" s="1" t="s">
        <v>23</v>
      </c>
      <c r="E4486" s="1" t="s">
        <v>5</v>
      </c>
      <c r="F4486" s="1" t="s">
        <v>24</v>
      </c>
      <c r="G4486" s="1" t="s">
        <v>25</v>
      </c>
      <c r="H4486">
        <v>2529956</v>
      </c>
      <c r="I4486">
        <v>2530735</v>
      </c>
      <c r="J4486" s="1" t="s">
        <v>67</v>
      </c>
      <c r="K4486" s="1" t="s">
        <v>24</v>
      </c>
      <c r="L4486" s="1" t="s">
        <v>24</v>
      </c>
      <c r="M4486" s="1" t="s">
        <v>24</v>
      </c>
      <c r="N4486" s="1" t="s">
        <v>24</v>
      </c>
      <c r="O4486" s="1" t="s">
        <v>24</v>
      </c>
      <c r="P4486" s="1" t="s">
        <v>24</v>
      </c>
      <c r="Q4486" s="1" t="s">
        <v>5745</v>
      </c>
      <c r="R4486">
        <v>780</v>
      </c>
      <c r="T4486" s="1" t="s">
        <v>24</v>
      </c>
    </row>
    <row r="4487" spans="1:20" x14ac:dyDescent="0.55000000000000004">
      <c r="A4487" s="1" t="s">
        <v>28</v>
      </c>
      <c r="B4487" s="1" t="s">
        <v>29</v>
      </c>
      <c r="C4487" s="1" t="s">
        <v>22</v>
      </c>
      <c r="D4487" s="1" t="s">
        <v>23</v>
      </c>
      <c r="E4487" s="1" t="s">
        <v>5</v>
      </c>
      <c r="F4487" s="1" t="s">
        <v>24</v>
      </c>
      <c r="G4487" s="1" t="s">
        <v>25</v>
      </c>
      <c r="H4487">
        <v>2529956</v>
      </c>
      <c r="I4487">
        <v>2530735</v>
      </c>
      <c r="J4487" s="1" t="s">
        <v>67</v>
      </c>
      <c r="K4487" s="1" t="s">
        <v>5746</v>
      </c>
      <c r="L4487" s="1" t="s">
        <v>24</v>
      </c>
      <c r="M4487" s="1" t="s">
        <v>24</v>
      </c>
      <c r="N4487" s="1" t="s">
        <v>354</v>
      </c>
      <c r="O4487" s="1" t="s">
        <v>24</v>
      </c>
      <c r="P4487" s="1" t="s">
        <v>24</v>
      </c>
      <c r="Q4487" s="1" t="s">
        <v>5745</v>
      </c>
      <c r="R4487">
        <v>780</v>
      </c>
      <c r="S4487">
        <v>259</v>
      </c>
      <c r="T4487" s="1" t="s">
        <v>24</v>
      </c>
    </row>
    <row r="4488" spans="1:20" x14ac:dyDescent="0.55000000000000004">
      <c r="A4488" s="1" t="s">
        <v>20</v>
      </c>
      <c r="B4488" s="1" t="s">
        <v>21</v>
      </c>
      <c r="C4488" s="1" t="s">
        <v>22</v>
      </c>
      <c r="D4488" s="1" t="s">
        <v>23</v>
      </c>
      <c r="E4488" s="1" t="s">
        <v>5</v>
      </c>
      <c r="F4488" s="1" t="s">
        <v>24</v>
      </c>
      <c r="G4488" s="1" t="s">
        <v>25</v>
      </c>
      <c r="H4488">
        <v>2531204</v>
      </c>
      <c r="I4488">
        <v>2531995</v>
      </c>
      <c r="J4488" s="1" t="s">
        <v>67</v>
      </c>
      <c r="K4488" s="1" t="s">
        <v>24</v>
      </c>
      <c r="L4488" s="1" t="s">
        <v>24</v>
      </c>
      <c r="M4488" s="1" t="s">
        <v>24</v>
      </c>
      <c r="N4488" s="1" t="s">
        <v>24</v>
      </c>
      <c r="O4488" s="1" t="s">
        <v>24</v>
      </c>
      <c r="P4488" s="1" t="s">
        <v>24</v>
      </c>
      <c r="Q4488" s="1" t="s">
        <v>5747</v>
      </c>
      <c r="R4488">
        <v>792</v>
      </c>
      <c r="T4488" s="1" t="s">
        <v>24</v>
      </c>
    </row>
    <row r="4489" spans="1:20" x14ac:dyDescent="0.55000000000000004">
      <c r="A4489" s="1" t="s">
        <v>28</v>
      </c>
      <c r="B4489" s="1" t="s">
        <v>29</v>
      </c>
      <c r="C4489" s="1" t="s">
        <v>22</v>
      </c>
      <c r="D4489" s="1" t="s">
        <v>23</v>
      </c>
      <c r="E4489" s="1" t="s">
        <v>5</v>
      </c>
      <c r="F4489" s="1" t="s">
        <v>24</v>
      </c>
      <c r="G4489" s="1" t="s">
        <v>25</v>
      </c>
      <c r="H4489">
        <v>2531204</v>
      </c>
      <c r="I4489">
        <v>2531995</v>
      </c>
      <c r="J4489" s="1" t="s">
        <v>67</v>
      </c>
      <c r="K4489" s="1" t="s">
        <v>5748</v>
      </c>
      <c r="L4489" s="1" t="s">
        <v>24</v>
      </c>
      <c r="M4489" s="1" t="s">
        <v>24</v>
      </c>
      <c r="N4489" s="1" t="s">
        <v>354</v>
      </c>
      <c r="O4489" s="1" t="s">
        <v>24</v>
      </c>
      <c r="P4489" s="1" t="s">
        <v>24</v>
      </c>
      <c r="Q4489" s="1" t="s">
        <v>5747</v>
      </c>
      <c r="R4489">
        <v>792</v>
      </c>
      <c r="S4489">
        <v>263</v>
      </c>
      <c r="T4489" s="1" t="s">
        <v>24</v>
      </c>
    </row>
    <row r="4490" spans="1:20" x14ac:dyDescent="0.55000000000000004">
      <c r="A4490" s="1" t="s">
        <v>20</v>
      </c>
      <c r="B4490" s="1" t="s">
        <v>21</v>
      </c>
      <c r="C4490" s="1" t="s">
        <v>22</v>
      </c>
      <c r="D4490" s="1" t="s">
        <v>23</v>
      </c>
      <c r="E4490" s="1" t="s">
        <v>5</v>
      </c>
      <c r="F4490" s="1" t="s">
        <v>24</v>
      </c>
      <c r="G4490" s="1" t="s">
        <v>25</v>
      </c>
      <c r="H4490">
        <v>2532270</v>
      </c>
      <c r="I4490">
        <v>2533058</v>
      </c>
      <c r="J4490" s="1" t="s">
        <v>67</v>
      </c>
      <c r="K4490" s="1" t="s">
        <v>24</v>
      </c>
      <c r="L4490" s="1" t="s">
        <v>24</v>
      </c>
      <c r="M4490" s="1" t="s">
        <v>24</v>
      </c>
      <c r="N4490" s="1" t="s">
        <v>24</v>
      </c>
      <c r="O4490" s="1" t="s">
        <v>24</v>
      </c>
      <c r="P4490" s="1" t="s">
        <v>24</v>
      </c>
      <c r="Q4490" s="1" t="s">
        <v>5749</v>
      </c>
      <c r="R4490">
        <v>789</v>
      </c>
      <c r="T4490" s="1" t="s">
        <v>24</v>
      </c>
    </row>
    <row r="4491" spans="1:20" x14ac:dyDescent="0.55000000000000004">
      <c r="A4491" s="1" t="s">
        <v>28</v>
      </c>
      <c r="B4491" s="1" t="s">
        <v>29</v>
      </c>
      <c r="C4491" s="1" t="s">
        <v>22</v>
      </c>
      <c r="D4491" s="1" t="s">
        <v>23</v>
      </c>
      <c r="E4491" s="1" t="s">
        <v>5</v>
      </c>
      <c r="F4491" s="1" t="s">
        <v>24</v>
      </c>
      <c r="G4491" s="1" t="s">
        <v>25</v>
      </c>
      <c r="H4491">
        <v>2532270</v>
      </c>
      <c r="I4491">
        <v>2533058</v>
      </c>
      <c r="J4491" s="1" t="s">
        <v>67</v>
      </c>
      <c r="K4491" s="1" t="s">
        <v>5750</v>
      </c>
      <c r="L4491" s="1" t="s">
        <v>24</v>
      </c>
      <c r="M4491" s="1" t="s">
        <v>24</v>
      </c>
      <c r="N4491" s="1" t="s">
        <v>354</v>
      </c>
      <c r="O4491" s="1" t="s">
        <v>24</v>
      </c>
      <c r="P4491" s="1" t="s">
        <v>24</v>
      </c>
      <c r="Q4491" s="1" t="s">
        <v>5749</v>
      </c>
      <c r="R4491">
        <v>789</v>
      </c>
      <c r="S4491">
        <v>262</v>
      </c>
      <c r="T4491" s="1" t="s">
        <v>24</v>
      </c>
    </row>
    <row r="4492" spans="1:20" x14ac:dyDescent="0.55000000000000004">
      <c r="A4492" s="1" t="s">
        <v>20</v>
      </c>
      <c r="B4492" s="1" t="s">
        <v>21</v>
      </c>
      <c r="C4492" s="1" t="s">
        <v>22</v>
      </c>
      <c r="D4492" s="1" t="s">
        <v>23</v>
      </c>
      <c r="E4492" s="1" t="s">
        <v>5</v>
      </c>
      <c r="F4492" s="1" t="s">
        <v>24</v>
      </c>
      <c r="G4492" s="1" t="s">
        <v>25</v>
      </c>
      <c r="H4492">
        <v>2533456</v>
      </c>
      <c r="I4492">
        <v>2533947</v>
      </c>
      <c r="J4492" s="1" t="s">
        <v>67</v>
      </c>
      <c r="K4492" s="1" t="s">
        <v>24</v>
      </c>
      <c r="L4492" s="1" t="s">
        <v>24</v>
      </c>
      <c r="M4492" s="1" t="s">
        <v>24</v>
      </c>
      <c r="N4492" s="1" t="s">
        <v>24</v>
      </c>
      <c r="O4492" s="1" t="s">
        <v>24</v>
      </c>
      <c r="P4492" s="1" t="s">
        <v>24</v>
      </c>
      <c r="Q4492" s="1" t="s">
        <v>5751</v>
      </c>
      <c r="R4492">
        <v>492</v>
      </c>
      <c r="T4492" s="1" t="s">
        <v>24</v>
      </c>
    </row>
    <row r="4493" spans="1:20" x14ac:dyDescent="0.55000000000000004">
      <c r="A4493" s="1" t="s">
        <v>28</v>
      </c>
      <c r="B4493" s="1" t="s">
        <v>29</v>
      </c>
      <c r="C4493" s="1" t="s">
        <v>22</v>
      </c>
      <c r="D4493" s="1" t="s">
        <v>23</v>
      </c>
      <c r="E4493" s="1" t="s">
        <v>5</v>
      </c>
      <c r="F4493" s="1" t="s">
        <v>24</v>
      </c>
      <c r="G4493" s="1" t="s">
        <v>25</v>
      </c>
      <c r="H4493">
        <v>2533456</v>
      </c>
      <c r="I4493">
        <v>2533947</v>
      </c>
      <c r="J4493" s="1" t="s">
        <v>67</v>
      </c>
      <c r="K4493" s="1" t="s">
        <v>5752</v>
      </c>
      <c r="L4493" s="1" t="s">
        <v>24</v>
      </c>
      <c r="M4493" s="1" t="s">
        <v>24</v>
      </c>
      <c r="N4493" s="1" t="s">
        <v>5753</v>
      </c>
      <c r="O4493" s="1" t="s">
        <v>24</v>
      </c>
      <c r="P4493" s="1" t="s">
        <v>24</v>
      </c>
      <c r="Q4493" s="1" t="s">
        <v>5751</v>
      </c>
      <c r="R4493">
        <v>492</v>
      </c>
      <c r="S4493">
        <v>163</v>
      </c>
      <c r="T4493" s="1" t="s">
        <v>24</v>
      </c>
    </row>
    <row r="4494" spans="1:20" x14ac:dyDescent="0.55000000000000004">
      <c r="A4494" s="1" t="s">
        <v>20</v>
      </c>
      <c r="B4494" s="1" t="s">
        <v>21</v>
      </c>
      <c r="C4494" s="1" t="s">
        <v>22</v>
      </c>
      <c r="D4494" s="1" t="s">
        <v>23</v>
      </c>
      <c r="E4494" s="1" t="s">
        <v>5</v>
      </c>
      <c r="F4494" s="1" t="s">
        <v>24</v>
      </c>
      <c r="G4494" s="1" t="s">
        <v>25</v>
      </c>
      <c r="H4494">
        <v>2534167</v>
      </c>
      <c r="I4494">
        <v>2535519</v>
      </c>
      <c r="J4494" s="1" t="s">
        <v>26</v>
      </c>
      <c r="K4494" s="1" t="s">
        <v>24</v>
      </c>
      <c r="L4494" s="1" t="s">
        <v>24</v>
      </c>
      <c r="M4494" s="1" t="s">
        <v>24</v>
      </c>
      <c r="N4494" s="1" t="s">
        <v>24</v>
      </c>
      <c r="O4494" s="1" t="s">
        <v>24</v>
      </c>
      <c r="P4494" s="1" t="s">
        <v>24</v>
      </c>
      <c r="Q4494" s="1" t="s">
        <v>5754</v>
      </c>
      <c r="R4494">
        <v>1353</v>
      </c>
      <c r="T4494" s="1" t="s">
        <v>24</v>
      </c>
    </row>
    <row r="4495" spans="1:20" x14ac:dyDescent="0.55000000000000004">
      <c r="A4495" s="1" t="s">
        <v>28</v>
      </c>
      <c r="B4495" s="1" t="s">
        <v>29</v>
      </c>
      <c r="C4495" s="1" t="s">
        <v>22</v>
      </c>
      <c r="D4495" s="1" t="s">
        <v>23</v>
      </c>
      <c r="E4495" s="1" t="s">
        <v>5</v>
      </c>
      <c r="F4495" s="1" t="s">
        <v>24</v>
      </c>
      <c r="G4495" s="1" t="s">
        <v>25</v>
      </c>
      <c r="H4495">
        <v>2534167</v>
      </c>
      <c r="I4495">
        <v>2535519</v>
      </c>
      <c r="J4495" s="1" t="s">
        <v>26</v>
      </c>
      <c r="K4495" s="1" t="s">
        <v>5755</v>
      </c>
      <c r="L4495" s="1" t="s">
        <v>24</v>
      </c>
      <c r="M4495" s="1" t="s">
        <v>24</v>
      </c>
      <c r="N4495" s="1" t="s">
        <v>1265</v>
      </c>
      <c r="O4495" s="1" t="s">
        <v>24</v>
      </c>
      <c r="P4495" s="1" t="s">
        <v>24</v>
      </c>
      <c r="Q4495" s="1" t="s">
        <v>5754</v>
      </c>
      <c r="R4495">
        <v>1353</v>
      </c>
      <c r="S4495">
        <v>450</v>
      </c>
      <c r="T4495" s="1" t="s">
        <v>24</v>
      </c>
    </row>
    <row r="4496" spans="1:20" x14ac:dyDescent="0.55000000000000004">
      <c r="A4496" s="1" t="s">
        <v>20</v>
      </c>
      <c r="B4496" s="1" t="s">
        <v>21</v>
      </c>
      <c r="C4496" s="1" t="s">
        <v>22</v>
      </c>
      <c r="D4496" s="1" t="s">
        <v>23</v>
      </c>
      <c r="E4496" s="1" t="s">
        <v>5</v>
      </c>
      <c r="F4496" s="1" t="s">
        <v>24</v>
      </c>
      <c r="G4496" s="1" t="s">
        <v>25</v>
      </c>
      <c r="H4496">
        <v>2535790</v>
      </c>
      <c r="I4496">
        <v>2537091</v>
      </c>
      <c r="J4496" s="1" t="s">
        <v>26</v>
      </c>
      <c r="K4496" s="1" t="s">
        <v>24</v>
      </c>
      <c r="L4496" s="1" t="s">
        <v>24</v>
      </c>
      <c r="M4496" s="1" t="s">
        <v>24</v>
      </c>
      <c r="N4496" s="1" t="s">
        <v>24</v>
      </c>
      <c r="O4496" s="1" t="s">
        <v>24</v>
      </c>
      <c r="P4496" s="1" t="s">
        <v>24</v>
      </c>
      <c r="Q4496" s="1" t="s">
        <v>5756</v>
      </c>
      <c r="R4496">
        <v>1302</v>
      </c>
      <c r="T4496" s="1" t="s">
        <v>24</v>
      </c>
    </row>
    <row r="4497" spans="1:20" x14ac:dyDescent="0.55000000000000004">
      <c r="A4497" s="1" t="s">
        <v>28</v>
      </c>
      <c r="B4497" s="1" t="s">
        <v>29</v>
      </c>
      <c r="C4497" s="1" t="s">
        <v>22</v>
      </c>
      <c r="D4497" s="1" t="s">
        <v>23</v>
      </c>
      <c r="E4497" s="1" t="s">
        <v>5</v>
      </c>
      <c r="F4497" s="1" t="s">
        <v>24</v>
      </c>
      <c r="G4497" s="1" t="s">
        <v>25</v>
      </c>
      <c r="H4497">
        <v>2535790</v>
      </c>
      <c r="I4497">
        <v>2537091</v>
      </c>
      <c r="J4497" s="1" t="s">
        <v>26</v>
      </c>
      <c r="K4497" s="1" t="s">
        <v>5757</v>
      </c>
      <c r="L4497" s="1" t="s">
        <v>24</v>
      </c>
      <c r="M4497" s="1" t="s">
        <v>24</v>
      </c>
      <c r="N4497" s="1" t="s">
        <v>5758</v>
      </c>
      <c r="O4497" s="1" t="s">
        <v>24</v>
      </c>
      <c r="P4497" s="1" t="s">
        <v>24</v>
      </c>
      <c r="Q4497" s="1" t="s">
        <v>5756</v>
      </c>
      <c r="R4497">
        <v>1302</v>
      </c>
      <c r="S4497">
        <v>433</v>
      </c>
      <c r="T4497" s="1" t="s">
        <v>24</v>
      </c>
    </row>
    <row r="4498" spans="1:20" x14ac:dyDescent="0.55000000000000004">
      <c r="A4498" s="1" t="s">
        <v>20</v>
      </c>
      <c r="B4498" s="1" t="s">
        <v>21</v>
      </c>
      <c r="C4498" s="1" t="s">
        <v>22</v>
      </c>
      <c r="D4498" s="1" t="s">
        <v>23</v>
      </c>
      <c r="E4498" s="1" t="s">
        <v>5</v>
      </c>
      <c r="F4498" s="1" t="s">
        <v>24</v>
      </c>
      <c r="G4498" s="1" t="s">
        <v>25</v>
      </c>
      <c r="H4498">
        <v>2537095</v>
      </c>
      <c r="I4498">
        <v>2537805</v>
      </c>
      <c r="J4498" s="1" t="s">
        <v>67</v>
      </c>
      <c r="K4498" s="1" t="s">
        <v>24</v>
      </c>
      <c r="L4498" s="1" t="s">
        <v>24</v>
      </c>
      <c r="M4498" s="1" t="s">
        <v>24</v>
      </c>
      <c r="N4498" s="1" t="s">
        <v>24</v>
      </c>
      <c r="O4498" s="1" t="s">
        <v>24</v>
      </c>
      <c r="P4498" s="1" t="s">
        <v>24</v>
      </c>
      <c r="Q4498" s="1" t="s">
        <v>5759</v>
      </c>
      <c r="R4498">
        <v>711</v>
      </c>
      <c r="T4498" s="1" t="s">
        <v>24</v>
      </c>
    </row>
    <row r="4499" spans="1:20" x14ac:dyDescent="0.55000000000000004">
      <c r="A4499" s="1" t="s">
        <v>28</v>
      </c>
      <c r="B4499" s="1" t="s">
        <v>29</v>
      </c>
      <c r="C4499" s="1" t="s">
        <v>22</v>
      </c>
      <c r="D4499" s="1" t="s">
        <v>23</v>
      </c>
      <c r="E4499" s="1" t="s">
        <v>5</v>
      </c>
      <c r="F4499" s="1" t="s">
        <v>24</v>
      </c>
      <c r="G4499" s="1" t="s">
        <v>25</v>
      </c>
      <c r="H4499">
        <v>2537095</v>
      </c>
      <c r="I4499">
        <v>2537805</v>
      </c>
      <c r="J4499" s="1" t="s">
        <v>67</v>
      </c>
      <c r="K4499" s="1" t="s">
        <v>5760</v>
      </c>
      <c r="L4499" s="1" t="s">
        <v>24</v>
      </c>
      <c r="M4499" s="1" t="s">
        <v>24</v>
      </c>
      <c r="N4499" s="1" t="s">
        <v>5761</v>
      </c>
      <c r="O4499" s="1" t="s">
        <v>24</v>
      </c>
      <c r="P4499" s="1" t="s">
        <v>24</v>
      </c>
      <c r="Q4499" s="1" t="s">
        <v>5759</v>
      </c>
      <c r="R4499">
        <v>711</v>
      </c>
      <c r="S4499">
        <v>236</v>
      </c>
      <c r="T4499" s="1" t="s">
        <v>24</v>
      </c>
    </row>
    <row r="4500" spans="1:20" x14ac:dyDescent="0.55000000000000004">
      <c r="A4500" s="1" t="s">
        <v>20</v>
      </c>
      <c r="B4500" s="1" t="s">
        <v>21</v>
      </c>
      <c r="C4500" s="1" t="s">
        <v>22</v>
      </c>
      <c r="D4500" s="1" t="s">
        <v>23</v>
      </c>
      <c r="E4500" s="1" t="s">
        <v>5</v>
      </c>
      <c r="F4500" s="1" t="s">
        <v>24</v>
      </c>
      <c r="G4500" s="1" t="s">
        <v>25</v>
      </c>
      <c r="H4500">
        <v>2538348</v>
      </c>
      <c r="I4500">
        <v>2540564</v>
      </c>
      <c r="J4500" s="1" t="s">
        <v>26</v>
      </c>
      <c r="K4500" s="1" t="s">
        <v>24</v>
      </c>
      <c r="L4500" s="1" t="s">
        <v>24</v>
      </c>
      <c r="M4500" s="1" t="s">
        <v>24</v>
      </c>
      <c r="N4500" s="1" t="s">
        <v>24</v>
      </c>
      <c r="O4500" s="1" t="s">
        <v>24</v>
      </c>
      <c r="P4500" s="1" t="s">
        <v>24</v>
      </c>
      <c r="Q4500" s="1" t="s">
        <v>5762</v>
      </c>
      <c r="R4500">
        <v>2217</v>
      </c>
      <c r="T4500" s="1" t="s">
        <v>24</v>
      </c>
    </row>
    <row r="4501" spans="1:20" x14ac:dyDescent="0.55000000000000004">
      <c r="A4501" s="1" t="s">
        <v>28</v>
      </c>
      <c r="B4501" s="1" t="s">
        <v>29</v>
      </c>
      <c r="C4501" s="1" t="s">
        <v>22</v>
      </c>
      <c r="D4501" s="1" t="s">
        <v>23</v>
      </c>
      <c r="E4501" s="1" t="s">
        <v>5</v>
      </c>
      <c r="F4501" s="1" t="s">
        <v>24</v>
      </c>
      <c r="G4501" s="1" t="s">
        <v>25</v>
      </c>
      <c r="H4501">
        <v>2538348</v>
      </c>
      <c r="I4501">
        <v>2540564</v>
      </c>
      <c r="J4501" s="1" t="s">
        <v>26</v>
      </c>
      <c r="K4501" s="1" t="s">
        <v>5763</v>
      </c>
      <c r="L4501" s="1" t="s">
        <v>24</v>
      </c>
      <c r="M4501" s="1" t="s">
        <v>24</v>
      </c>
      <c r="N4501" s="1" t="s">
        <v>501</v>
      </c>
      <c r="O4501" s="1" t="s">
        <v>24</v>
      </c>
      <c r="P4501" s="1" t="s">
        <v>24</v>
      </c>
      <c r="Q4501" s="1" t="s">
        <v>5762</v>
      </c>
      <c r="R4501">
        <v>2217</v>
      </c>
      <c r="S4501">
        <v>738</v>
      </c>
      <c r="T4501" s="1" t="s">
        <v>24</v>
      </c>
    </row>
    <row r="4502" spans="1:20" x14ac:dyDescent="0.55000000000000004">
      <c r="A4502" s="1" t="s">
        <v>20</v>
      </c>
      <c r="B4502" s="1" t="s">
        <v>21</v>
      </c>
      <c r="C4502" s="1" t="s">
        <v>22</v>
      </c>
      <c r="D4502" s="1" t="s">
        <v>23</v>
      </c>
      <c r="E4502" s="1" t="s">
        <v>5</v>
      </c>
      <c r="F4502" s="1" t="s">
        <v>24</v>
      </c>
      <c r="G4502" s="1" t="s">
        <v>25</v>
      </c>
      <c r="H4502">
        <v>2540665</v>
      </c>
      <c r="I4502">
        <v>2540886</v>
      </c>
      <c r="J4502" s="1" t="s">
        <v>26</v>
      </c>
      <c r="K4502" s="1" t="s">
        <v>24</v>
      </c>
      <c r="L4502" s="1" t="s">
        <v>24</v>
      </c>
      <c r="M4502" s="1" t="s">
        <v>24</v>
      </c>
      <c r="N4502" s="1" t="s">
        <v>24</v>
      </c>
      <c r="O4502" s="1" t="s">
        <v>24</v>
      </c>
      <c r="P4502" s="1" t="s">
        <v>24</v>
      </c>
      <c r="Q4502" s="1" t="s">
        <v>5764</v>
      </c>
      <c r="R4502">
        <v>222</v>
      </c>
      <c r="T4502" s="1" t="s">
        <v>24</v>
      </c>
    </row>
    <row r="4503" spans="1:20" x14ac:dyDescent="0.55000000000000004">
      <c r="A4503" s="1" t="s">
        <v>28</v>
      </c>
      <c r="B4503" s="1" t="s">
        <v>29</v>
      </c>
      <c r="C4503" s="1" t="s">
        <v>22</v>
      </c>
      <c r="D4503" s="1" t="s">
        <v>23</v>
      </c>
      <c r="E4503" s="1" t="s">
        <v>5</v>
      </c>
      <c r="F4503" s="1" t="s">
        <v>24</v>
      </c>
      <c r="G4503" s="1" t="s">
        <v>25</v>
      </c>
      <c r="H4503">
        <v>2540665</v>
      </c>
      <c r="I4503">
        <v>2540886</v>
      </c>
      <c r="J4503" s="1" t="s">
        <v>26</v>
      </c>
      <c r="K4503" s="1" t="s">
        <v>5765</v>
      </c>
      <c r="L4503" s="1" t="s">
        <v>24</v>
      </c>
      <c r="M4503" s="1" t="s">
        <v>24</v>
      </c>
      <c r="N4503" s="1" t="s">
        <v>5766</v>
      </c>
      <c r="O4503" s="1" t="s">
        <v>24</v>
      </c>
      <c r="P4503" s="1" t="s">
        <v>24</v>
      </c>
      <c r="Q4503" s="1" t="s">
        <v>5764</v>
      </c>
      <c r="R4503">
        <v>222</v>
      </c>
      <c r="S4503">
        <v>73</v>
      </c>
      <c r="T4503" s="1" t="s">
        <v>24</v>
      </c>
    </row>
    <row r="4504" spans="1:20" x14ac:dyDescent="0.55000000000000004">
      <c r="A4504" s="1" t="s">
        <v>20</v>
      </c>
      <c r="B4504" s="1" t="s">
        <v>21</v>
      </c>
      <c r="C4504" s="1" t="s">
        <v>22</v>
      </c>
      <c r="D4504" s="1" t="s">
        <v>23</v>
      </c>
      <c r="E4504" s="1" t="s">
        <v>5</v>
      </c>
      <c r="F4504" s="1" t="s">
        <v>24</v>
      </c>
      <c r="G4504" s="1" t="s">
        <v>25</v>
      </c>
      <c r="H4504">
        <v>2541001</v>
      </c>
      <c r="I4504">
        <v>2541936</v>
      </c>
      <c r="J4504" s="1" t="s">
        <v>26</v>
      </c>
      <c r="K4504" s="1" t="s">
        <v>24</v>
      </c>
      <c r="L4504" s="1" t="s">
        <v>24</v>
      </c>
      <c r="M4504" s="1" t="s">
        <v>24</v>
      </c>
      <c r="N4504" s="1" t="s">
        <v>24</v>
      </c>
      <c r="O4504" s="1" t="s">
        <v>24</v>
      </c>
      <c r="P4504" s="1" t="s">
        <v>24</v>
      </c>
      <c r="Q4504" s="1" t="s">
        <v>5767</v>
      </c>
      <c r="R4504">
        <v>936</v>
      </c>
      <c r="T4504" s="1" t="s">
        <v>24</v>
      </c>
    </row>
    <row r="4505" spans="1:20" x14ac:dyDescent="0.55000000000000004">
      <c r="A4505" s="1" t="s">
        <v>28</v>
      </c>
      <c r="B4505" s="1" t="s">
        <v>29</v>
      </c>
      <c r="C4505" s="1" t="s">
        <v>22</v>
      </c>
      <c r="D4505" s="1" t="s">
        <v>23</v>
      </c>
      <c r="E4505" s="1" t="s">
        <v>5</v>
      </c>
      <c r="F4505" s="1" t="s">
        <v>24</v>
      </c>
      <c r="G4505" s="1" t="s">
        <v>25</v>
      </c>
      <c r="H4505">
        <v>2541001</v>
      </c>
      <c r="I4505">
        <v>2541936</v>
      </c>
      <c r="J4505" s="1" t="s">
        <v>26</v>
      </c>
      <c r="K4505" s="1" t="s">
        <v>5768</v>
      </c>
      <c r="L4505" s="1" t="s">
        <v>24</v>
      </c>
      <c r="M4505" s="1" t="s">
        <v>24</v>
      </c>
      <c r="N4505" s="1" t="s">
        <v>5741</v>
      </c>
      <c r="O4505" s="1" t="s">
        <v>24</v>
      </c>
      <c r="P4505" s="1" t="s">
        <v>24</v>
      </c>
      <c r="Q4505" s="1" t="s">
        <v>5767</v>
      </c>
      <c r="R4505">
        <v>936</v>
      </c>
      <c r="S4505">
        <v>311</v>
      </c>
      <c r="T4505" s="1" t="s">
        <v>24</v>
      </c>
    </row>
    <row r="4506" spans="1:20" x14ac:dyDescent="0.55000000000000004">
      <c r="A4506" s="1" t="s">
        <v>20</v>
      </c>
      <c r="B4506" s="1" t="s">
        <v>21</v>
      </c>
      <c r="C4506" s="1" t="s">
        <v>22</v>
      </c>
      <c r="D4506" s="1" t="s">
        <v>23</v>
      </c>
      <c r="E4506" s="1" t="s">
        <v>5</v>
      </c>
      <c r="F4506" s="1" t="s">
        <v>24</v>
      </c>
      <c r="G4506" s="1" t="s">
        <v>25</v>
      </c>
      <c r="H4506">
        <v>2541969</v>
      </c>
      <c r="I4506">
        <v>2542640</v>
      </c>
      <c r="J4506" s="1" t="s">
        <v>26</v>
      </c>
      <c r="K4506" s="1" t="s">
        <v>24</v>
      </c>
      <c r="L4506" s="1" t="s">
        <v>24</v>
      </c>
      <c r="M4506" s="1" t="s">
        <v>24</v>
      </c>
      <c r="N4506" s="1" t="s">
        <v>24</v>
      </c>
      <c r="O4506" s="1" t="s">
        <v>24</v>
      </c>
      <c r="P4506" s="1" t="s">
        <v>24</v>
      </c>
      <c r="Q4506" s="1" t="s">
        <v>5769</v>
      </c>
      <c r="R4506">
        <v>672</v>
      </c>
      <c r="T4506" s="1" t="s">
        <v>24</v>
      </c>
    </row>
    <row r="4507" spans="1:20" x14ac:dyDescent="0.55000000000000004">
      <c r="A4507" s="1" t="s">
        <v>28</v>
      </c>
      <c r="B4507" s="1" t="s">
        <v>29</v>
      </c>
      <c r="C4507" s="1" t="s">
        <v>22</v>
      </c>
      <c r="D4507" s="1" t="s">
        <v>23</v>
      </c>
      <c r="E4507" s="1" t="s">
        <v>5</v>
      </c>
      <c r="F4507" s="1" t="s">
        <v>24</v>
      </c>
      <c r="G4507" s="1" t="s">
        <v>25</v>
      </c>
      <c r="H4507">
        <v>2541969</v>
      </c>
      <c r="I4507">
        <v>2542640</v>
      </c>
      <c r="J4507" s="1" t="s">
        <v>26</v>
      </c>
      <c r="K4507" s="1" t="s">
        <v>5770</v>
      </c>
      <c r="L4507" s="1" t="s">
        <v>24</v>
      </c>
      <c r="M4507" s="1" t="s">
        <v>24</v>
      </c>
      <c r="N4507" s="1" t="s">
        <v>5771</v>
      </c>
      <c r="O4507" s="1" t="s">
        <v>24</v>
      </c>
      <c r="P4507" s="1" t="s">
        <v>24</v>
      </c>
      <c r="Q4507" s="1" t="s">
        <v>5769</v>
      </c>
      <c r="R4507">
        <v>672</v>
      </c>
      <c r="S4507">
        <v>223</v>
      </c>
      <c r="T4507" s="1" t="s">
        <v>24</v>
      </c>
    </row>
    <row r="4508" spans="1:20" x14ac:dyDescent="0.55000000000000004">
      <c r="A4508" s="1" t="s">
        <v>20</v>
      </c>
      <c r="B4508" s="1" t="s">
        <v>21</v>
      </c>
      <c r="C4508" s="1" t="s">
        <v>22</v>
      </c>
      <c r="D4508" s="1" t="s">
        <v>23</v>
      </c>
      <c r="E4508" s="1" t="s">
        <v>5</v>
      </c>
      <c r="F4508" s="1" t="s">
        <v>24</v>
      </c>
      <c r="G4508" s="1" t="s">
        <v>25</v>
      </c>
      <c r="H4508">
        <v>2542918</v>
      </c>
      <c r="I4508">
        <v>2543820</v>
      </c>
      <c r="J4508" s="1" t="s">
        <v>67</v>
      </c>
      <c r="K4508" s="1" t="s">
        <v>24</v>
      </c>
      <c r="L4508" s="1" t="s">
        <v>24</v>
      </c>
      <c r="M4508" s="1" t="s">
        <v>24</v>
      </c>
      <c r="N4508" s="1" t="s">
        <v>24</v>
      </c>
      <c r="O4508" s="1" t="s">
        <v>24</v>
      </c>
      <c r="P4508" s="1" t="s">
        <v>24</v>
      </c>
      <c r="Q4508" s="1" t="s">
        <v>5772</v>
      </c>
      <c r="R4508">
        <v>903</v>
      </c>
      <c r="T4508" s="1" t="s">
        <v>24</v>
      </c>
    </row>
    <row r="4509" spans="1:20" x14ac:dyDescent="0.55000000000000004">
      <c r="A4509" s="1" t="s">
        <v>28</v>
      </c>
      <c r="B4509" s="1" t="s">
        <v>29</v>
      </c>
      <c r="C4509" s="1" t="s">
        <v>22</v>
      </c>
      <c r="D4509" s="1" t="s">
        <v>23</v>
      </c>
      <c r="E4509" s="1" t="s">
        <v>5</v>
      </c>
      <c r="F4509" s="1" t="s">
        <v>24</v>
      </c>
      <c r="G4509" s="1" t="s">
        <v>25</v>
      </c>
      <c r="H4509">
        <v>2542918</v>
      </c>
      <c r="I4509">
        <v>2543820</v>
      </c>
      <c r="J4509" s="1" t="s">
        <v>67</v>
      </c>
      <c r="K4509" s="1" t="s">
        <v>5773</v>
      </c>
      <c r="L4509" s="1" t="s">
        <v>24</v>
      </c>
      <c r="M4509" s="1" t="s">
        <v>24</v>
      </c>
      <c r="N4509" s="1" t="s">
        <v>5774</v>
      </c>
      <c r="O4509" s="1" t="s">
        <v>24</v>
      </c>
      <c r="P4509" s="1" t="s">
        <v>24</v>
      </c>
      <c r="Q4509" s="1" t="s">
        <v>5772</v>
      </c>
      <c r="R4509">
        <v>903</v>
      </c>
      <c r="S4509">
        <v>300</v>
      </c>
      <c r="T4509" s="1" t="s">
        <v>24</v>
      </c>
    </row>
    <row r="4510" spans="1:20" x14ac:dyDescent="0.55000000000000004">
      <c r="A4510" s="1" t="s">
        <v>20</v>
      </c>
      <c r="B4510" s="1" t="s">
        <v>21</v>
      </c>
      <c r="C4510" s="1" t="s">
        <v>22</v>
      </c>
      <c r="D4510" s="1" t="s">
        <v>23</v>
      </c>
      <c r="E4510" s="1" t="s">
        <v>5</v>
      </c>
      <c r="F4510" s="1" t="s">
        <v>24</v>
      </c>
      <c r="G4510" s="1" t="s">
        <v>25</v>
      </c>
      <c r="H4510">
        <v>2543918</v>
      </c>
      <c r="I4510">
        <v>2544577</v>
      </c>
      <c r="J4510" s="1" t="s">
        <v>26</v>
      </c>
      <c r="K4510" s="1" t="s">
        <v>24</v>
      </c>
      <c r="L4510" s="1" t="s">
        <v>24</v>
      </c>
      <c r="M4510" s="1" t="s">
        <v>24</v>
      </c>
      <c r="N4510" s="1" t="s">
        <v>24</v>
      </c>
      <c r="O4510" s="1" t="s">
        <v>24</v>
      </c>
      <c r="P4510" s="1" t="s">
        <v>24</v>
      </c>
      <c r="Q4510" s="1" t="s">
        <v>5775</v>
      </c>
      <c r="R4510">
        <v>660</v>
      </c>
      <c r="T4510" s="1" t="s">
        <v>24</v>
      </c>
    </row>
    <row r="4511" spans="1:20" x14ac:dyDescent="0.55000000000000004">
      <c r="A4511" s="1" t="s">
        <v>28</v>
      </c>
      <c r="B4511" s="1" t="s">
        <v>29</v>
      </c>
      <c r="C4511" s="1" t="s">
        <v>22</v>
      </c>
      <c r="D4511" s="1" t="s">
        <v>23</v>
      </c>
      <c r="E4511" s="1" t="s">
        <v>5</v>
      </c>
      <c r="F4511" s="1" t="s">
        <v>24</v>
      </c>
      <c r="G4511" s="1" t="s">
        <v>25</v>
      </c>
      <c r="H4511">
        <v>2543918</v>
      </c>
      <c r="I4511">
        <v>2544577</v>
      </c>
      <c r="J4511" s="1" t="s">
        <v>26</v>
      </c>
      <c r="K4511" s="1" t="s">
        <v>5776</v>
      </c>
      <c r="L4511" s="1" t="s">
        <v>24</v>
      </c>
      <c r="M4511" s="1" t="s">
        <v>24</v>
      </c>
      <c r="N4511" s="1" t="s">
        <v>5005</v>
      </c>
      <c r="O4511" s="1" t="s">
        <v>24</v>
      </c>
      <c r="P4511" s="1" t="s">
        <v>24</v>
      </c>
      <c r="Q4511" s="1" t="s">
        <v>5775</v>
      </c>
      <c r="R4511">
        <v>660</v>
      </c>
      <c r="S4511">
        <v>219</v>
      </c>
      <c r="T4511" s="1" t="s">
        <v>24</v>
      </c>
    </row>
    <row r="4512" spans="1:20" x14ac:dyDescent="0.55000000000000004">
      <c r="A4512" s="1" t="s">
        <v>20</v>
      </c>
      <c r="B4512" s="1" t="s">
        <v>21</v>
      </c>
      <c r="C4512" s="1" t="s">
        <v>22</v>
      </c>
      <c r="D4512" s="1" t="s">
        <v>23</v>
      </c>
      <c r="E4512" s="1" t="s">
        <v>5</v>
      </c>
      <c r="F4512" s="1" t="s">
        <v>24</v>
      </c>
      <c r="G4512" s="1" t="s">
        <v>25</v>
      </c>
      <c r="H4512">
        <v>2544697</v>
      </c>
      <c r="I4512">
        <v>2545332</v>
      </c>
      <c r="J4512" s="1" t="s">
        <v>26</v>
      </c>
      <c r="K4512" s="1" t="s">
        <v>24</v>
      </c>
      <c r="L4512" s="1" t="s">
        <v>24</v>
      </c>
      <c r="M4512" s="1" t="s">
        <v>24</v>
      </c>
      <c r="N4512" s="1" t="s">
        <v>24</v>
      </c>
      <c r="O4512" s="1" t="s">
        <v>24</v>
      </c>
      <c r="P4512" s="1" t="s">
        <v>24</v>
      </c>
      <c r="Q4512" s="1" t="s">
        <v>5777</v>
      </c>
      <c r="R4512">
        <v>636</v>
      </c>
      <c r="T4512" s="1" t="s">
        <v>24</v>
      </c>
    </row>
    <row r="4513" spans="1:20" x14ac:dyDescent="0.55000000000000004">
      <c r="A4513" s="1" t="s">
        <v>28</v>
      </c>
      <c r="B4513" s="1" t="s">
        <v>29</v>
      </c>
      <c r="C4513" s="1" t="s">
        <v>22</v>
      </c>
      <c r="D4513" s="1" t="s">
        <v>23</v>
      </c>
      <c r="E4513" s="1" t="s">
        <v>5</v>
      </c>
      <c r="F4513" s="1" t="s">
        <v>24</v>
      </c>
      <c r="G4513" s="1" t="s">
        <v>25</v>
      </c>
      <c r="H4513">
        <v>2544697</v>
      </c>
      <c r="I4513">
        <v>2545332</v>
      </c>
      <c r="J4513" s="1" t="s">
        <v>26</v>
      </c>
      <c r="K4513" s="1" t="s">
        <v>5778</v>
      </c>
      <c r="L4513" s="1" t="s">
        <v>24</v>
      </c>
      <c r="M4513" s="1" t="s">
        <v>24</v>
      </c>
      <c r="N4513" s="1" t="s">
        <v>1800</v>
      </c>
      <c r="O4513" s="1" t="s">
        <v>24</v>
      </c>
      <c r="P4513" s="1" t="s">
        <v>24</v>
      </c>
      <c r="Q4513" s="1" t="s">
        <v>5777</v>
      </c>
      <c r="R4513">
        <v>636</v>
      </c>
      <c r="S4513">
        <v>211</v>
      </c>
      <c r="T4513" s="1" t="s">
        <v>24</v>
      </c>
    </row>
    <row r="4514" spans="1:20" x14ac:dyDescent="0.55000000000000004">
      <c r="A4514" s="1" t="s">
        <v>20</v>
      </c>
      <c r="B4514" s="1" t="s">
        <v>21</v>
      </c>
      <c r="C4514" s="1" t="s">
        <v>22</v>
      </c>
      <c r="D4514" s="1" t="s">
        <v>23</v>
      </c>
      <c r="E4514" s="1" t="s">
        <v>5</v>
      </c>
      <c r="F4514" s="1" t="s">
        <v>24</v>
      </c>
      <c r="G4514" s="1" t="s">
        <v>25</v>
      </c>
      <c r="H4514">
        <v>2545720</v>
      </c>
      <c r="I4514">
        <v>2546670</v>
      </c>
      <c r="J4514" s="1" t="s">
        <v>67</v>
      </c>
      <c r="K4514" s="1" t="s">
        <v>24</v>
      </c>
      <c r="L4514" s="1" t="s">
        <v>24</v>
      </c>
      <c r="M4514" s="1" t="s">
        <v>24</v>
      </c>
      <c r="N4514" s="1" t="s">
        <v>24</v>
      </c>
      <c r="O4514" s="1" t="s">
        <v>24</v>
      </c>
      <c r="P4514" s="1" t="s">
        <v>24</v>
      </c>
      <c r="Q4514" s="1" t="s">
        <v>5779</v>
      </c>
      <c r="R4514">
        <v>951</v>
      </c>
      <c r="T4514" s="1" t="s">
        <v>24</v>
      </c>
    </row>
    <row r="4515" spans="1:20" x14ac:dyDescent="0.55000000000000004">
      <c r="A4515" s="1" t="s">
        <v>28</v>
      </c>
      <c r="B4515" s="1" t="s">
        <v>29</v>
      </c>
      <c r="C4515" s="1" t="s">
        <v>22</v>
      </c>
      <c r="D4515" s="1" t="s">
        <v>23</v>
      </c>
      <c r="E4515" s="1" t="s">
        <v>5</v>
      </c>
      <c r="F4515" s="1" t="s">
        <v>24</v>
      </c>
      <c r="G4515" s="1" t="s">
        <v>25</v>
      </c>
      <c r="H4515">
        <v>2545720</v>
      </c>
      <c r="I4515">
        <v>2546670</v>
      </c>
      <c r="J4515" s="1" t="s">
        <v>67</v>
      </c>
      <c r="K4515" s="1" t="s">
        <v>5780</v>
      </c>
      <c r="L4515" s="1" t="s">
        <v>24</v>
      </c>
      <c r="M4515" s="1" t="s">
        <v>24</v>
      </c>
      <c r="N4515" s="1" t="s">
        <v>5781</v>
      </c>
      <c r="O4515" s="1" t="s">
        <v>24</v>
      </c>
      <c r="P4515" s="1" t="s">
        <v>24</v>
      </c>
      <c r="Q4515" s="1" t="s">
        <v>5779</v>
      </c>
      <c r="R4515">
        <v>951</v>
      </c>
      <c r="S4515">
        <v>316</v>
      </c>
      <c r="T4515" s="1" t="s">
        <v>24</v>
      </c>
    </row>
    <row r="4516" spans="1:20" x14ac:dyDescent="0.55000000000000004">
      <c r="A4516" s="1" t="s">
        <v>20</v>
      </c>
      <c r="B4516" s="1" t="s">
        <v>21</v>
      </c>
      <c r="C4516" s="1" t="s">
        <v>22</v>
      </c>
      <c r="D4516" s="1" t="s">
        <v>23</v>
      </c>
      <c r="E4516" s="1" t="s">
        <v>5</v>
      </c>
      <c r="F4516" s="1" t="s">
        <v>24</v>
      </c>
      <c r="G4516" s="1" t="s">
        <v>25</v>
      </c>
      <c r="H4516">
        <v>2546916</v>
      </c>
      <c r="I4516">
        <v>2547158</v>
      </c>
      <c r="J4516" s="1" t="s">
        <v>26</v>
      </c>
      <c r="K4516" s="1" t="s">
        <v>24</v>
      </c>
      <c r="L4516" s="1" t="s">
        <v>24</v>
      </c>
      <c r="M4516" s="1" t="s">
        <v>24</v>
      </c>
      <c r="N4516" s="1" t="s">
        <v>24</v>
      </c>
      <c r="O4516" s="1" t="s">
        <v>24</v>
      </c>
      <c r="P4516" s="1" t="s">
        <v>24</v>
      </c>
      <c r="Q4516" s="1" t="s">
        <v>5782</v>
      </c>
      <c r="R4516">
        <v>243</v>
      </c>
      <c r="T4516" s="1" t="s">
        <v>24</v>
      </c>
    </row>
    <row r="4517" spans="1:20" x14ac:dyDescent="0.55000000000000004">
      <c r="A4517" s="1" t="s">
        <v>28</v>
      </c>
      <c r="B4517" s="1" t="s">
        <v>29</v>
      </c>
      <c r="C4517" s="1" t="s">
        <v>22</v>
      </c>
      <c r="D4517" s="1" t="s">
        <v>23</v>
      </c>
      <c r="E4517" s="1" t="s">
        <v>5</v>
      </c>
      <c r="F4517" s="1" t="s">
        <v>24</v>
      </c>
      <c r="G4517" s="1" t="s">
        <v>25</v>
      </c>
      <c r="H4517">
        <v>2546916</v>
      </c>
      <c r="I4517">
        <v>2547158</v>
      </c>
      <c r="J4517" s="1" t="s">
        <v>26</v>
      </c>
      <c r="K4517" s="1" t="s">
        <v>5783</v>
      </c>
      <c r="L4517" s="1" t="s">
        <v>24</v>
      </c>
      <c r="M4517" s="1" t="s">
        <v>24</v>
      </c>
      <c r="N4517" s="1" t="s">
        <v>73</v>
      </c>
      <c r="O4517" s="1" t="s">
        <v>24</v>
      </c>
      <c r="P4517" s="1" t="s">
        <v>24</v>
      </c>
      <c r="Q4517" s="1" t="s">
        <v>5782</v>
      </c>
      <c r="R4517">
        <v>243</v>
      </c>
      <c r="S4517">
        <v>80</v>
      </c>
      <c r="T4517" s="1" t="s">
        <v>24</v>
      </c>
    </row>
    <row r="4518" spans="1:20" x14ac:dyDescent="0.55000000000000004">
      <c r="A4518" s="1" t="s">
        <v>20</v>
      </c>
      <c r="B4518" s="1" t="s">
        <v>21</v>
      </c>
      <c r="C4518" s="1" t="s">
        <v>22</v>
      </c>
      <c r="D4518" s="1" t="s">
        <v>23</v>
      </c>
      <c r="E4518" s="1" t="s">
        <v>5</v>
      </c>
      <c r="F4518" s="1" t="s">
        <v>24</v>
      </c>
      <c r="G4518" s="1" t="s">
        <v>25</v>
      </c>
      <c r="H4518">
        <v>2547248</v>
      </c>
      <c r="I4518">
        <v>2548348</v>
      </c>
      <c r="J4518" s="1" t="s">
        <v>26</v>
      </c>
      <c r="K4518" s="1" t="s">
        <v>24</v>
      </c>
      <c r="L4518" s="1" t="s">
        <v>24</v>
      </c>
      <c r="M4518" s="1" t="s">
        <v>24</v>
      </c>
      <c r="N4518" s="1" t="s">
        <v>24</v>
      </c>
      <c r="O4518" s="1" t="s">
        <v>24</v>
      </c>
      <c r="P4518" s="1" t="s">
        <v>24</v>
      </c>
      <c r="Q4518" s="1" t="s">
        <v>5784</v>
      </c>
      <c r="R4518">
        <v>1101</v>
      </c>
      <c r="T4518" s="1" t="s">
        <v>24</v>
      </c>
    </row>
    <row r="4519" spans="1:20" x14ac:dyDescent="0.55000000000000004">
      <c r="A4519" s="1" t="s">
        <v>28</v>
      </c>
      <c r="B4519" s="1" t="s">
        <v>29</v>
      </c>
      <c r="C4519" s="1" t="s">
        <v>22</v>
      </c>
      <c r="D4519" s="1" t="s">
        <v>23</v>
      </c>
      <c r="E4519" s="1" t="s">
        <v>5</v>
      </c>
      <c r="F4519" s="1" t="s">
        <v>24</v>
      </c>
      <c r="G4519" s="1" t="s">
        <v>25</v>
      </c>
      <c r="H4519">
        <v>2547248</v>
      </c>
      <c r="I4519">
        <v>2548348</v>
      </c>
      <c r="J4519" s="1" t="s">
        <v>26</v>
      </c>
      <c r="K4519" s="1" t="s">
        <v>5785</v>
      </c>
      <c r="L4519" s="1" t="s">
        <v>24</v>
      </c>
      <c r="M4519" s="1" t="s">
        <v>24</v>
      </c>
      <c r="N4519" s="1" t="s">
        <v>73</v>
      </c>
      <c r="O4519" s="1" t="s">
        <v>24</v>
      </c>
      <c r="P4519" s="1" t="s">
        <v>24</v>
      </c>
      <c r="Q4519" s="1" t="s">
        <v>5784</v>
      </c>
      <c r="R4519">
        <v>1101</v>
      </c>
      <c r="S4519">
        <v>366</v>
      </c>
      <c r="T4519" s="1" t="s">
        <v>24</v>
      </c>
    </row>
    <row r="4520" spans="1:20" x14ac:dyDescent="0.55000000000000004">
      <c r="A4520" s="1" t="s">
        <v>20</v>
      </c>
      <c r="B4520" s="1" t="s">
        <v>21</v>
      </c>
      <c r="C4520" s="1" t="s">
        <v>22</v>
      </c>
      <c r="D4520" s="1" t="s">
        <v>23</v>
      </c>
      <c r="E4520" s="1" t="s">
        <v>5</v>
      </c>
      <c r="F4520" s="1" t="s">
        <v>24</v>
      </c>
      <c r="G4520" s="1" t="s">
        <v>25</v>
      </c>
      <c r="H4520">
        <v>2548903</v>
      </c>
      <c r="I4520">
        <v>2550285</v>
      </c>
      <c r="J4520" s="1" t="s">
        <v>67</v>
      </c>
      <c r="K4520" s="1" t="s">
        <v>24</v>
      </c>
      <c r="L4520" s="1" t="s">
        <v>24</v>
      </c>
      <c r="M4520" s="1" t="s">
        <v>24</v>
      </c>
      <c r="N4520" s="1" t="s">
        <v>24</v>
      </c>
      <c r="O4520" s="1" t="s">
        <v>24</v>
      </c>
      <c r="P4520" s="1" t="s">
        <v>24</v>
      </c>
      <c r="Q4520" s="1" t="s">
        <v>5786</v>
      </c>
      <c r="R4520">
        <v>1383</v>
      </c>
      <c r="T4520" s="1" t="s">
        <v>24</v>
      </c>
    </row>
    <row r="4521" spans="1:20" x14ac:dyDescent="0.55000000000000004">
      <c r="A4521" s="1" t="s">
        <v>28</v>
      </c>
      <c r="B4521" s="1" t="s">
        <v>29</v>
      </c>
      <c r="C4521" s="1" t="s">
        <v>22</v>
      </c>
      <c r="D4521" s="1" t="s">
        <v>23</v>
      </c>
      <c r="E4521" s="1" t="s">
        <v>5</v>
      </c>
      <c r="F4521" s="1" t="s">
        <v>24</v>
      </c>
      <c r="G4521" s="1" t="s">
        <v>25</v>
      </c>
      <c r="H4521">
        <v>2548903</v>
      </c>
      <c r="I4521">
        <v>2550285</v>
      </c>
      <c r="J4521" s="1" t="s">
        <v>67</v>
      </c>
      <c r="K4521" s="1" t="s">
        <v>5787</v>
      </c>
      <c r="L4521" s="1" t="s">
        <v>24</v>
      </c>
      <c r="M4521" s="1" t="s">
        <v>24</v>
      </c>
      <c r="N4521" s="1" t="s">
        <v>5788</v>
      </c>
      <c r="O4521" s="1" t="s">
        <v>24</v>
      </c>
      <c r="P4521" s="1" t="s">
        <v>24</v>
      </c>
      <c r="Q4521" s="1" t="s">
        <v>5786</v>
      </c>
      <c r="R4521">
        <v>1383</v>
      </c>
      <c r="S4521">
        <v>460</v>
      </c>
      <c r="T4521" s="1" t="s">
        <v>24</v>
      </c>
    </row>
    <row r="4522" spans="1:20" x14ac:dyDescent="0.55000000000000004">
      <c r="A4522" s="1" t="s">
        <v>20</v>
      </c>
      <c r="B4522" s="1" t="s">
        <v>21</v>
      </c>
      <c r="C4522" s="1" t="s">
        <v>22</v>
      </c>
      <c r="D4522" s="1" t="s">
        <v>23</v>
      </c>
      <c r="E4522" s="1" t="s">
        <v>5</v>
      </c>
      <c r="F4522" s="1" t="s">
        <v>24</v>
      </c>
      <c r="G4522" s="1" t="s">
        <v>25</v>
      </c>
      <c r="H4522">
        <v>2550287</v>
      </c>
      <c r="I4522">
        <v>2551489</v>
      </c>
      <c r="J4522" s="1" t="s">
        <v>67</v>
      </c>
      <c r="K4522" s="1" t="s">
        <v>24</v>
      </c>
      <c r="L4522" s="1" t="s">
        <v>24</v>
      </c>
      <c r="M4522" s="1" t="s">
        <v>24</v>
      </c>
      <c r="N4522" s="1" t="s">
        <v>24</v>
      </c>
      <c r="O4522" s="1" t="s">
        <v>24</v>
      </c>
      <c r="P4522" s="1" t="s">
        <v>24</v>
      </c>
      <c r="Q4522" s="1" t="s">
        <v>5789</v>
      </c>
      <c r="R4522">
        <v>1203</v>
      </c>
      <c r="T4522" s="1" t="s">
        <v>24</v>
      </c>
    </row>
    <row r="4523" spans="1:20" x14ac:dyDescent="0.55000000000000004">
      <c r="A4523" s="1" t="s">
        <v>28</v>
      </c>
      <c r="B4523" s="1" t="s">
        <v>29</v>
      </c>
      <c r="C4523" s="1" t="s">
        <v>22</v>
      </c>
      <c r="D4523" s="1" t="s">
        <v>23</v>
      </c>
      <c r="E4523" s="1" t="s">
        <v>5</v>
      </c>
      <c r="F4523" s="1" t="s">
        <v>24</v>
      </c>
      <c r="G4523" s="1" t="s">
        <v>25</v>
      </c>
      <c r="H4523">
        <v>2550287</v>
      </c>
      <c r="I4523">
        <v>2551489</v>
      </c>
      <c r="J4523" s="1" t="s">
        <v>67</v>
      </c>
      <c r="K4523" s="1" t="s">
        <v>5790</v>
      </c>
      <c r="L4523" s="1" t="s">
        <v>24</v>
      </c>
      <c r="M4523" s="1" t="s">
        <v>24</v>
      </c>
      <c r="N4523" s="1" t="s">
        <v>5791</v>
      </c>
      <c r="O4523" s="1" t="s">
        <v>24</v>
      </c>
      <c r="P4523" s="1" t="s">
        <v>24</v>
      </c>
      <c r="Q4523" s="1" t="s">
        <v>5789</v>
      </c>
      <c r="R4523">
        <v>1203</v>
      </c>
      <c r="S4523">
        <v>400</v>
      </c>
      <c r="T4523" s="1" t="s">
        <v>24</v>
      </c>
    </row>
    <row r="4524" spans="1:20" x14ac:dyDescent="0.55000000000000004">
      <c r="A4524" s="1" t="s">
        <v>20</v>
      </c>
      <c r="B4524" s="1" t="s">
        <v>21</v>
      </c>
      <c r="C4524" s="1" t="s">
        <v>22</v>
      </c>
      <c r="D4524" s="1" t="s">
        <v>23</v>
      </c>
      <c r="E4524" s="1" t="s">
        <v>5</v>
      </c>
      <c r="F4524" s="1" t="s">
        <v>24</v>
      </c>
      <c r="G4524" s="1" t="s">
        <v>25</v>
      </c>
      <c r="H4524">
        <v>2551615</v>
      </c>
      <c r="I4524">
        <v>2552517</v>
      </c>
      <c r="J4524" s="1" t="s">
        <v>67</v>
      </c>
      <c r="K4524" s="1" t="s">
        <v>24</v>
      </c>
      <c r="L4524" s="1" t="s">
        <v>24</v>
      </c>
      <c r="M4524" s="1" t="s">
        <v>24</v>
      </c>
      <c r="N4524" s="1" t="s">
        <v>24</v>
      </c>
      <c r="O4524" s="1" t="s">
        <v>24</v>
      </c>
      <c r="P4524" s="1" t="s">
        <v>24</v>
      </c>
      <c r="Q4524" s="1" t="s">
        <v>5792</v>
      </c>
      <c r="R4524">
        <v>903</v>
      </c>
      <c r="T4524" s="1" t="s">
        <v>24</v>
      </c>
    </row>
    <row r="4525" spans="1:20" x14ac:dyDescent="0.55000000000000004">
      <c r="A4525" s="1" t="s">
        <v>28</v>
      </c>
      <c r="B4525" s="1" t="s">
        <v>29</v>
      </c>
      <c r="C4525" s="1" t="s">
        <v>22</v>
      </c>
      <c r="D4525" s="1" t="s">
        <v>23</v>
      </c>
      <c r="E4525" s="1" t="s">
        <v>5</v>
      </c>
      <c r="F4525" s="1" t="s">
        <v>24</v>
      </c>
      <c r="G4525" s="1" t="s">
        <v>25</v>
      </c>
      <c r="H4525">
        <v>2551615</v>
      </c>
      <c r="I4525">
        <v>2552517</v>
      </c>
      <c r="J4525" s="1" t="s">
        <v>67</v>
      </c>
      <c r="K4525" s="1" t="s">
        <v>5793</v>
      </c>
      <c r="L4525" s="1" t="s">
        <v>24</v>
      </c>
      <c r="M4525" s="1" t="s">
        <v>24</v>
      </c>
      <c r="N4525" s="1" t="s">
        <v>5794</v>
      </c>
      <c r="O4525" s="1" t="s">
        <v>24</v>
      </c>
      <c r="P4525" s="1" t="s">
        <v>24</v>
      </c>
      <c r="Q4525" s="1" t="s">
        <v>5792</v>
      </c>
      <c r="R4525">
        <v>903</v>
      </c>
      <c r="S4525">
        <v>300</v>
      </c>
      <c r="T4525" s="1" t="s">
        <v>24</v>
      </c>
    </row>
    <row r="4526" spans="1:20" x14ac:dyDescent="0.55000000000000004">
      <c r="A4526" s="1" t="s">
        <v>20</v>
      </c>
      <c r="B4526" s="1" t="s">
        <v>21</v>
      </c>
      <c r="C4526" s="1" t="s">
        <v>22</v>
      </c>
      <c r="D4526" s="1" t="s">
        <v>23</v>
      </c>
      <c r="E4526" s="1" t="s">
        <v>5</v>
      </c>
      <c r="F4526" s="1" t="s">
        <v>24</v>
      </c>
      <c r="G4526" s="1" t="s">
        <v>25</v>
      </c>
      <c r="H4526">
        <v>2552702</v>
      </c>
      <c r="I4526">
        <v>2553079</v>
      </c>
      <c r="J4526" s="1" t="s">
        <v>26</v>
      </c>
      <c r="K4526" s="1" t="s">
        <v>24</v>
      </c>
      <c r="L4526" s="1" t="s">
        <v>24</v>
      </c>
      <c r="M4526" s="1" t="s">
        <v>24</v>
      </c>
      <c r="N4526" s="1" t="s">
        <v>24</v>
      </c>
      <c r="O4526" s="1" t="s">
        <v>24</v>
      </c>
      <c r="P4526" s="1" t="s">
        <v>24</v>
      </c>
      <c r="Q4526" s="1" t="s">
        <v>5795</v>
      </c>
      <c r="R4526">
        <v>378</v>
      </c>
      <c r="T4526" s="1" t="s">
        <v>24</v>
      </c>
    </row>
    <row r="4527" spans="1:20" x14ac:dyDescent="0.55000000000000004">
      <c r="A4527" s="1" t="s">
        <v>28</v>
      </c>
      <c r="B4527" s="1" t="s">
        <v>29</v>
      </c>
      <c r="C4527" s="1" t="s">
        <v>22</v>
      </c>
      <c r="D4527" s="1" t="s">
        <v>23</v>
      </c>
      <c r="E4527" s="1" t="s">
        <v>5</v>
      </c>
      <c r="F4527" s="1" t="s">
        <v>24</v>
      </c>
      <c r="G4527" s="1" t="s">
        <v>25</v>
      </c>
      <c r="H4527">
        <v>2552702</v>
      </c>
      <c r="I4527">
        <v>2553079</v>
      </c>
      <c r="J4527" s="1" t="s">
        <v>26</v>
      </c>
      <c r="K4527" s="1" t="s">
        <v>5796</v>
      </c>
      <c r="L4527" s="1" t="s">
        <v>24</v>
      </c>
      <c r="M4527" s="1" t="s">
        <v>24</v>
      </c>
      <c r="N4527" s="1" t="s">
        <v>181</v>
      </c>
      <c r="O4527" s="1" t="s">
        <v>24</v>
      </c>
      <c r="P4527" s="1" t="s">
        <v>24</v>
      </c>
      <c r="Q4527" s="1" t="s">
        <v>5795</v>
      </c>
      <c r="R4527">
        <v>378</v>
      </c>
      <c r="S4527">
        <v>125</v>
      </c>
      <c r="T4527" s="1" t="s">
        <v>24</v>
      </c>
    </row>
    <row r="4528" spans="1:20" x14ac:dyDescent="0.55000000000000004">
      <c r="A4528" s="1" t="s">
        <v>20</v>
      </c>
      <c r="B4528" s="1" t="s">
        <v>21</v>
      </c>
      <c r="C4528" s="1" t="s">
        <v>22</v>
      </c>
      <c r="D4528" s="1" t="s">
        <v>23</v>
      </c>
      <c r="E4528" s="1" t="s">
        <v>5</v>
      </c>
      <c r="F4528" s="1" t="s">
        <v>24</v>
      </c>
      <c r="G4528" s="1" t="s">
        <v>25</v>
      </c>
      <c r="H4528">
        <v>2553268</v>
      </c>
      <c r="I4528">
        <v>2554245</v>
      </c>
      <c r="J4528" s="1" t="s">
        <v>26</v>
      </c>
      <c r="K4528" s="1" t="s">
        <v>24</v>
      </c>
      <c r="L4528" s="1" t="s">
        <v>24</v>
      </c>
      <c r="M4528" s="1" t="s">
        <v>24</v>
      </c>
      <c r="N4528" s="1" t="s">
        <v>24</v>
      </c>
      <c r="O4528" s="1" t="s">
        <v>24</v>
      </c>
      <c r="P4528" s="1" t="s">
        <v>24</v>
      </c>
      <c r="Q4528" s="1" t="s">
        <v>5797</v>
      </c>
      <c r="R4528">
        <v>978</v>
      </c>
      <c r="T4528" s="1" t="s">
        <v>24</v>
      </c>
    </row>
    <row r="4529" spans="1:20" x14ac:dyDescent="0.55000000000000004">
      <c r="A4529" s="1" t="s">
        <v>28</v>
      </c>
      <c r="B4529" s="1" t="s">
        <v>29</v>
      </c>
      <c r="C4529" s="1" t="s">
        <v>22</v>
      </c>
      <c r="D4529" s="1" t="s">
        <v>23</v>
      </c>
      <c r="E4529" s="1" t="s">
        <v>5</v>
      </c>
      <c r="F4529" s="1" t="s">
        <v>24</v>
      </c>
      <c r="G4529" s="1" t="s">
        <v>25</v>
      </c>
      <c r="H4529">
        <v>2553268</v>
      </c>
      <c r="I4529">
        <v>2554245</v>
      </c>
      <c r="J4529" s="1" t="s">
        <v>26</v>
      </c>
      <c r="K4529" s="1" t="s">
        <v>5798</v>
      </c>
      <c r="L4529" s="1" t="s">
        <v>24</v>
      </c>
      <c r="M4529" s="1" t="s">
        <v>24</v>
      </c>
      <c r="N4529" s="1" t="s">
        <v>513</v>
      </c>
      <c r="O4529" s="1" t="s">
        <v>24</v>
      </c>
      <c r="P4529" s="1" t="s">
        <v>24</v>
      </c>
      <c r="Q4529" s="1" t="s">
        <v>5797</v>
      </c>
      <c r="R4529">
        <v>978</v>
      </c>
      <c r="S4529">
        <v>325</v>
      </c>
      <c r="T4529" s="1" t="s">
        <v>24</v>
      </c>
    </row>
    <row r="4530" spans="1:20" x14ac:dyDescent="0.55000000000000004">
      <c r="A4530" s="1" t="s">
        <v>20</v>
      </c>
      <c r="B4530" s="1" t="s">
        <v>21</v>
      </c>
      <c r="C4530" s="1" t="s">
        <v>22</v>
      </c>
      <c r="D4530" s="1" t="s">
        <v>23</v>
      </c>
      <c r="E4530" s="1" t="s">
        <v>5</v>
      </c>
      <c r="F4530" s="1" t="s">
        <v>24</v>
      </c>
      <c r="G4530" s="1" t="s">
        <v>25</v>
      </c>
      <c r="H4530">
        <v>2554651</v>
      </c>
      <c r="I4530">
        <v>2555448</v>
      </c>
      <c r="J4530" s="1" t="s">
        <v>26</v>
      </c>
      <c r="K4530" s="1" t="s">
        <v>24</v>
      </c>
      <c r="L4530" s="1" t="s">
        <v>24</v>
      </c>
      <c r="M4530" s="1" t="s">
        <v>24</v>
      </c>
      <c r="N4530" s="1" t="s">
        <v>24</v>
      </c>
      <c r="O4530" s="1" t="s">
        <v>24</v>
      </c>
      <c r="P4530" s="1" t="s">
        <v>24</v>
      </c>
      <c r="Q4530" s="1" t="s">
        <v>5799</v>
      </c>
      <c r="R4530">
        <v>798</v>
      </c>
      <c r="T4530" s="1" t="s">
        <v>24</v>
      </c>
    </row>
    <row r="4531" spans="1:20" x14ac:dyDescent="0.55000000000000004">
      <c r="A4531" s="1" t="s">
        <v>28</v>
      </c>
      <c r="B4531" s="1" t="s">
        <v>29</v>
      </c>
      <c r="C4531" s="1" t="s">
        <v>22</v>
      </c>
      <c r="D4531" s="1" t="s">
        <v>23</v>
      </c>
      <c r="E4531" s="1" t="s">
        <v>5</v>
      </c>
      <c r="F4531" s="1" t="s">
        <v>24</v>
      </c>
      <c r="G4531" s="1" t="s">
        <v>25</v>
      </c>
      <c r="H4531">
        <v>2554651</v>
      </c>
      <c r="I4531">
        <v>2555448</v>
      </c>
      <c r="J4531" s="1" t="s">
        <v>26</v>
      </c>
      <c r="K4531" s="1" t="s">
        <v>5800</v>
      </c>
      <c r="L4531" s="1" t="s">
        <v>24</v>
      </c>
      <c r="M4531" s="1" t="s">
        <v>24</v>
      </c>
      <c r="N4531" s="1" t="s">
        <v>1402</v>
      </c>
      <c r="O4531" s="1" t="s">
        <v>24</v>
      </c>
      <c r="P4531" s="1" t="s">
        <v>24</v>
      </c>
      <c r="Q4531" s="1" t="s">
        <v>5799</v>
      </c>
      <c r="R4531">
        <v>798</v>
      </c>
      <c r="S4531">
        <v>265</v>
      </c>
      <c r="T4531" s="1" t="s">
        <v>24</v>
      </c>
    </row>
    <row r="4532" spans="1:20" x14ac:dyDescent="0.55000000000000004">
      <c r="A4532" s="1" t="s">
        <v>20</v>
      </c>
      <c r="B4532" s="1" t="s">
        <v>21</v>
      </c>
      <c r="C4532" s="1" t="s">
        <v>22</v>
      </c>
      <c r="D4532" s="1" t="s">
        <v>23</v>
      </c>
      <c r="E4532" s="1" t="s">
        <v>5</v>
      </c>
      <c r="F4532" s="1" t="s">
        <v>24</v>
      </c>
      <c r="G4532" s="1" t="s">
        <v>25</v>
      </c>
      <c r="H4532">
        <v>2555526</v>
      </c>
      <c r="I4532">
        <v>2556470</v>
      </c>
      <c r="J4532" s="1" t="s">
        <v>67</v>
      </c>
      <c r="K4532" s="1" t="s">
        <v>24</v>
      </c>
      <c r="L4532" s="1" t="s">
        <v>24</v>
      </c>
      <c r="M4532" s="1" t="s">
        <v>24</v>
      </c>
      <c r="N4532" s="1" t="s">
        <v>24</v>
      </c>
      <c r="O4532" s="1" t="s">
        <v>24</v>
      </c>
      <c r="P4532" s="1" t="s">
        <v>24</v>
      </c>
      <c r="Q4532" s="1" t="s">
        <v>5801</v>
      </c>
      <c r="R4532">
        <v>945</v>
      </c>
      <c r="T4532" s="1" t="s">
        <v>24</v>
      </c>
    </row>
    <row r="4533" spans="1:20" x14ac:dyDescent="0.55000000000000004">
      <c r="A4533" s="1" t="s">
        <v>28</v>
      </c>
      <c r="B4533" s="1" t="s">
        <v>29</v>
      </c>
      <c r="C4533" s="1" t="s">
        <v>22</v>
      </c>
      <c r="D4533" s="1" t="s">
        <v>23</v>
      </c>
      <c r="E4533" s="1" t="s">
        <v>5</v>
      </c>
      <c r="F4533" s="1" t="s">
        <v>24</v>
      </c>
      <c r="G4533" s="1" t="s">
        <v>25</v>
      </c>
      <c r="H4533">
        <v>2555526</v>
      </c>
      <c r="I4533">
        <v>2556470</v>
      </c>
      <c r="J4533" s="1" t="s">
        <v>67</v>
      </c>
      <c r="K4533" s="1" t="s">
        <v>5802</v>
      </c>
      <c r="L4533" s="1" t="s">
        <v>24</v>
      </c>
      <c r="M4533" s="1" t="s">
        <v>24</v>
      </c>
      <c r="N4533" s="1" t="s">
        <v>73</v>
      </c>
      <c r="O4533" s="1" t="s">
        <v>24</v>
      </c>
      <c r="P4533" s="1" t="s">
        <v>24</v>
      </c>
      <c r="Q4533" s="1" t="s">
        <v>5801</v>
      </c>
      <c r="R4533">
        <v>945</v>
      </c>
      <c r="S4533">
        <v>314</v>
      </c>
      <c r="T4533" s="1" t="s">
        <v>24</v>
      </c>
    </row>
    <row r="4534" spans="1:20" x14ac:dyDescent="0.55000000000000004">
      <c r="A4534" s="1" t="s">
        <v>20</v>
      </c>
      <c r="B4534" s="1" t="s">
        <v>21</v>
      </c>
      <c r="C4534" s="1" t="s">
        <v>22</v>
      </c>
      <c r="D4534" s="1" t="s">
        <v>23</v>
      </c>
      <c r="E4534" s="1" t="s">
        <v>5</v>
      </c>
      <c r="F4534" s="1" t="s">
        <v>24</v>
      </c>
      <c r="G4534" s="1" t="s">
        <v>25</v>
      </c>
      <c r="H4534">
        <v>2556751</v>
      </c>
      <c r="I4534">
        <v>2557014</v>
      </c>
      <c r="J4534" s="1" t="s">
        <v>26</v>
      </c>
      <c r="K4534" s="1" t="s">
        <v>24</v>
      </c>
      <c r="L4534" s="1" t="s">
        <v>24</v>
      </c>
      <c r="M4534" s="1" t="s">
        <v>24</v>
      </c>
      <c r="N4534" s="1" t="s">
        <v>24</v>
      </c>
      <c r="O4534" s="1" t="s">
        <v>24</v>
      </c>
      <c r="P4534" s="1" t="s">
        <v>24</v>
      </c>
      <c r="Q4534" s="1" t="s">
        <v>5803</v>
      </c>
      <c r="R4534">
        <v>264</v>
      </c>
      <c r="T4534" s="1" t="s">
        <v>24</v>
      </c>
    </row>
    <row r="4535" spans="1:20" x14ac:dyDescent="0.55000000000000004">
      <c r="A4535" s="1" t="s">
        <v>28</v>
      </c>
      <c r="B4535" s="1" t="s">
        <v>29</v>
      </c>
      <c r="C4535" s="1" t="s">
        <v>22</v>
      </c>
      <c r="D4535" s="1" t="s">
        <v>23</v>
      </c>
      <c r="E4535" s="1" t="s">
        <v>5</v>
      </c>
      <c r="F4535" s="1" t="s">
        <v>24</v>
      </c>
      <c r="G4535" s="1" t="s">
        <v>25</v>
      </c>
      <c r="H4535">
        <v>2556751</v>
      </c>
      <c r="I4535">
        <v>2557014</v>
      </c>
      <c r="J4535" s="1" t="s">
        <v>26</v>
      </c>
      <c r="K4535" s="1" t="s">
        <v>5804</v>
      </c>
      <c r="L4535" s="1" t="s">
        <v>24</v>
      </c>
      <c r="M4535" s="1" t="s">
        <v>24</v>
      </c>
      <c r="N4535" s="1" t="s">
        <v>2896</v>
      </c>
      <c r="O4535" s="1" t="s">
        <v>24</v>
      </c>
      <c r="P4535" s="1" t="s">
        <v>24</v>
      </c>
      <c r="Q4535" s="1" t="s">
        <v>5803</v>
      </c>
      <c r="R4535">
        <v>264</v>
      </c>
      <c r="S4535">
        <v>87</v>
      </c>
      <c r="T4535" s="1" t="s">
        <v>24</v>
      </c>
    </row>
    <row r="4536" spans="1:20" x14ac:dyDescent="0.55000000000000004">
      <c r="A4536" s="1" t="s">
        <v>20</v>
      </c>
      <c r="B4536" s="1" t="s">
        <v>21</v>
      </c>
      <c r="C4536" s="1" t="s">
        <v>22</v>
      </c>
      <c r="D4536" s="1" t="s">
        <v>23</v>
      </c>
      <c r="E4536" s="1" t="s">
        <v>5</v>
      </c>
      <c r="F4536" s="1" t="s">
        <v>24</v>
      </c>
      <c r="G4536" s="1" t="s">
        <v>25</v>
      </c>
      <c r="H4536">
        <v>2557002</v>
      </c>
      <c r="I4536">
        <v>2557379</v>
      </c>
      <c r="J4536" s="1" t="s">
        <v>26</v>
      </c>
      <c r="K4536" s="1" t="s">
        <v>24</v>
      </c>
      <c r="L4536" s="1" t="s">
        <v>24</v>
      </c>
      <c r="M4536" s="1" t="s">
        <v>24</v>
      </c>
      <c r="N4536" s="1" t="s">
        <v>24</v>
      </c>
      <c r="O4536" s="1" t="s">
        <v>24</v>
      </c>
      <c r="P4536" s="1" t="s">
        <v>24</v>
      </c>
      <c r="Q4536" s="1" t="s">
        <v>5805</v>
      </c>
      <c r="R4536">
        <v>378</v>
      </c>
      <c r="T4536" s="1" t="s">
        <v>24</v>
      </c>
    </row>
    <row r="4537" spans="1:20" x14ac:dyDescent="0.55000000000000004">
      <c r="A4537" s="1" t="s">
        <v>28</v>
      </c>
      <c r="B4537" s="1" t="s">
        <v>29</v>
      </c>
      <c r="C4537" s="1" t="s">
        <v>22</v>
      </c>
      <c r="D4537" s="1" t="s">
        <v>23</v>
      </c>
      <c r="E4537" s="1" t="s">
        <v>5</v>
      </c>
      <c r="F4537" s="1" t="s">
        <v>24</v>
      </c>
      <c r="G4537" s="1" t="s">
        <v>25</v>
      </c>
      <c r="H4537">
        <v>2557002</v>
      </c>
      <c r="I4537">
        <v>2557379</v>
      </c>
      <c r="J4537" s="1" t="s">
        <v>26</v>
      </c>
      <c r="K4537" s="1" t="s">
        <v>5806</v>
      </c>
      <c r="L4537" s="1" t="s">
        <v>24</v>
      </c>
      <c r="M4537" s="1" t="s">
        <v>24</v>
      </c>
      <c r="N4537" s="1" t="s">
        <v>73</v>
      </c>
      <c r="O4537" s="1" t="s">
        <v>24</v>
      </c>
      <c r="P4537" s="1" t="s">
        <v>24</v>
      </c>
      <c r="Q4537" s="1" t="s">
        <v>5805</v>
      </c>
      <c r="R4537">
        <v>378</v>
      </c>
      <c r="S4537">
        <v>125</v>
      </c>
      <c r="T4537" s="1" t="s">
        <v>24</v>
      </c>
    </row>
    <row r="4538" spans="1:20" x14ac:dyDescent="0.55000000000000004">
      <c r="A4538" s="1" t="s">
        <v>20</v>
      </c>
      <c r="B4538" s="1" t="s">
        <v>21</v>
      </c>
      <c r="C4538" s="1" t="s">
        <v>22</v>
      </c>
      <c r="D4538" s="1" t="s">
        <v>23</v>
      </c>
      <c r="E4538" s="1" t="s">
        <v>5</v>
      </c>
      <c r="F4538" s="1" t="s">
        <v>24</v>
      </c>
      <c r="G4538" s="1" t="s">
        <v>25</v>
      </c>
      <c r="H4538">
        <v>2558589</v>
      </c>
      <c r="I4538">
        <v>2560310</v>
      </c>
      <c r="J4538" s="1" t="s">
        <v>67</v>
      </c>
      <c r="K4538" s="1" t="s">
        <v>24</v>
      </c>
      <c r="L4538" s="1" t="s">
        <v>24</v>
      </c>
      <c r="M4538" s="1" t="s">
        <v>24</v>
      </c>
      <c r="N4538" s="1" t="s">
        <v>24</v>
      </c>
      <c r="O4538" s="1" t="s">
        <v>24</v>
      </c>
      <c r="P4538" s="1" t="s">
        <v>24</v>
      </c>
      <c r="Q4538" s="1" t="s">
        <v>5807</v>
      </c>
      <c r="R4538">
        <v>1722</v>
      </c>
      <c r="T4538" s="1" t="s">
        <v>24</v>
      </c>
    </row>
    <row r="4539" spans="1:20" x14ac:dyDescent="0.55000000000000004">
      <c r="A4539" s="1" t="s">
        <v>28</v>
      </c>
      <c r="B4539" s="1" t="s">
        <v>29</v>
      </c>
      <c r="C4539" s="1" t="s">
        <v>22</v>
      </c>
      <c r="D4539" s="1" t="s">
        <v>23</v>
      </c>
      <c r="E4539" s="1" t="s">
        <v>5</v>
      </c>
      <c r="F4539" s="1" t="s">
        <v>24</v>
      </c>
      <c r="G4539" s="1" t="s">
        <v>25</v>
      </c>
      <c r="H4539">
        <v>2558589</v>
      </c>
      <c r="I4539">
        <v>2560310</v>
      </c>
      <c r="J4539" s="1" t="s">
        <v>67</v>
      </c>
      <c r="K4539" s="1" t="s">
        <v>5808</v>
      </c>
      <c r="L4539" s="1" t="s">
        <v>24</v>
      </c>
      <c r="M4539" s="1" t="s">
        <v>24</v>
      </c>
      <c r="N4539" s="1" t="s">
        <v>73</v>
      </c>
      <c r="O4539" s="1" t="s">
        <v>24</v>
      </c>
      <c r="P4539" s="1" t="s">
        <v>24</v>
      </c>
      <c r="Q4539" s="1" t="s">
        <v>5807</v>
      </c>
      <c r="R4539">
        <v>1722</v>
      </c>
      <c r="S4539">
        <v>573</v>
      </c>
      <c r="T4539" s="1" t="s">
        <v>24</v>
      </c>
    </row>
    <row r="4540" spans="1:20" x14ac:dyDescent="0.55000000000000004">
      <c r="A4540" s="1" t="s">
        <v>20</v>
      </c>
      <c r="B4540" s="1" t="s">
        <v>21</v>
      </c>
      <c r="C4540" s="1" t="s">
        <v>22</v>
      </c>
      <c r="D4540" s="1" t="s">
        <v>23</v>
      </c>
      <c r="E4540" s="1" t="s">
        <v>5</v>
      </c>
      <c r="F4540" s="1" t="s">
        <v>24</v>
      </c>
      <c r="G4540" s="1" t="s">
        <v>25</v>
      </c>
      <c r="H4540">
        <v>2560312</v>
      </c>
      <c r="I4540">
        <v>2560743</v>
      </c>
      <c r="J4540" s="1" t="s">
        <v>67</v>
      </c>
      <c r="K4540" s="1" t="s">
        <v>24</v>
      </c>
      <c r="L4540" s="1" t="s">
        <v>24</v>
      </c>
      <c r="M4540" s="1" t="s">
        <v>24</v>
      </c>
      <c r="N4540" s="1" t="s">
        <v>24</v>
      </c>
      <c r="O4540" s="1" t="s">
        <v>24</v>
      </c>
      <c r="P4540" s="1" t="s">
        <v>24</v>
      </c>
      <c r="Q4540" s="1" t="s">
        <v>5809</v>
      </c>
      <c r="R4540">
        <v>432</v>
      </c>
      <c r="T4540" s="1" t="s">
        <v>24</v>
      </c>
    </row>
    <row r="4541" spans="1:20" x14ac:dyDescent="0.55000000000000004">
      <c r="A4541" s="1" t="s">
        <v>28</v>
      </c>
      <c r="B4541" s="1" t="s">
        <v>29</v>
      </c>
      <c r="C4541" s="1" t="s">
        <v>22</v>
      </c>
      <c r="D4541" s="1" t="s">
        <v>23</v>
      </c>
      <c r="E4541" s="1" t="s">
        <v>5</v>
      </c>
      <c r="F4541" s="1" t="s">
        <v>24</v>
      </c>
      <c r="G4541" s="1" t="s">
        <v>25</v>
      </c>
      <c r="H4541">
        <v>2560312</v>
      </c>
      <c r="I4541">
        <v>2560743</v>
      </c>
      <c r="J4541" s="1" t="s">
        <v>67</v>
      </c>
      <c r="K4541" s="1" t="s">
        <v>5810</v>
      </c>
      <c r="L4541" s="1" t="s">
        <v>24</v>
      </c>
      <c r="M4541" s="1" t="s">
        <v>24</v>
      </c>
      <c r="N4541" s="1" t="s">
        <v>73</v>
      </c>
      <c r="O4541" s="1" t="s">
        <v>24</v>
      </c>
      <c r="P4541" s="1" t="s">
        <v>24</v>
      </c>
      <c r="Q4541" s="1" t="s">
        <v>5809</v>
      </c>
      <c r="R4541">
        <v>432</v>
      </c>
      <c r="S4541">
        <v>143</v>
      </c>
      <c r="T4541" s="1" t="s">
        <v>24</v>
      </c>
    </row>
    <row r="4542" spans="1:20" x14ac:dyDescent="0.55000000000000004">
      <c r="A4542" s="1" t="s">
        <v>20</v>
      </c>
      <c r="B4542" s="1" t="s">
        <v>21</v>
      </c>
      <c r="C4542" s="1" t="s">
        <v>22</v>
      </c>
      <c r="D4542" s="1" t="s">
        <v>23</v>
      </c>
      <c r="E4542" s="1" t="s">
        <v>5</v>
      </c>
      <c r="F4542" s="1" t="s">
        <v>24</v>
      </c>
      <c r="G4542" s="1" t="s">
        <v>25</v>
      </c>
      <c r="H4542">
        <v>2560734</v>
      </c>
      <c r="I4542">
        <v>2561330</v>
      </c>
      <c r="J4542" s="1" t="s">
        <v>67</v>
      </c>
      <c r="K4542" s="1" t="s">
        <v>24</v>
      </c>
      <c r="L4542" s="1" t="s">
        <v>24</v>
      </c>
      <c r="M4542" s="1" t="s">
        <v>24</v>
      </c>
      <c r="N4542" s="1" t="s">
        <v>24</v>
      </c>
      <c r="O4542" s="1" t="s">
        <v>24</v>
      </c>
      <c r="P4542" s="1" t="s">
        <v>24</v>
      </c>
      <c r="Q4542" s="1" t="s">
        <v>5811</v>
      </c>
      <c r="R4542">
        <v>597</v>
      </c>
      <c r="T4542" s="1" t="s">
        <v>24</v>
      </c>
    </row>
    <row r="4543" spans="1:20" x14ac:dyDescent="0.55000000000000004">
      <c r="A4543" s="1" t="s">
        <v>28</v>
      </c>
      <c r="B4543" s="1" t="s">
        <v>29</v>
      </c>
      <c r="C4543" s="1" t="s">
        <v>22</v>
      </c>
      <c r="D4543" s="1" t="s">
        <v>23</v>
      </c>
      <c r="E4543" s="1" t="s">
        <v>5</v>
      </c>
      <c r="F4543" s="1" t="s">
        <v>24</v>
      </c>
      <c r="G4543" s="1" t="s">
        <v>25</v>
      </c>
      <c r="H4543">
        <v>2560734</v>
      </c>
      <c r="I4543">
        <v>2561330</v>
      </c>
      <c r="J4543" s="1" t="s">
        <v>67</v>
      </c>
      <c r="K4543" s="1" t="s">
        <v>5812</v>
      </c>
      <c r="L4543" s="1" t="s">
        <v>24</v>
      </c>
      <c r="M4543" s="1" t="s">
        <v>24</v>
      </c>
      <c r="N4543" s="1" t="s">
        <v>73</v>
      </c>
      <c r="O4543" s="1" t="s">
        <v>24</v>
      </c>
      <c r="P4543" s="1" t="s">
        <v>24</v>
      </c>
      <c r="Q4543" s="1" t="s">
        <v>5811</v>
      </c>
      <c r="R4543">
        <v>597</v>
      </c>
      <c r="S4543">
        <v>198</v>
      </c>
      <c r="T4543" s="1" t="s">
        <v>24</v>
      </c>
    </row>
    <row r="4544" spans="1:20" x14ac:dyDescent="0.55000000000000004">
      <c r="A4544" s="1" t="s">
        <v>20</v>
      </c>
      <c r="B4544" s="1" t="s">
        <v>21</v>
      </c>
      <c r="C4544" s="1" t="s">
        <v>22</v>
      </c>
      <c r="D4544" s="1" t="s">
        <v>23</v>
      </c>
      <c r="E4544" s="1" t="s">
        <v>5</v>
      </c>
      <c r="F4544" s="1" t="s">
        <v>24</v>
      </c>
      <c r="G4544" s="1" t="s">
        <v>25</v>
      </c>
      <c r="H4544">
        <v>2561330</v>
      </c>
      <c r="I4544">
        <v>2563432</v>
      </c>
      <c r="J4544" s="1" t="s">
        <v>67</v>
      </c>
      <c r="K4544" s="1" t="s">
        <v>24</v>
      </c>
      <c r="L4544" s="1" t="s">
        <v>24</v>
      </c>
      <c r="M4544" s="1" t="s">
        <v>24</v>
      </c>
      <c r="N4544" s="1" t="s">
        <v>24</v>
      </c>
      <c r="O4544" s="1" t="s">
        <v>24</v>
      </c>
      <c r="P4544" s="1" t="s">
        <v>24</v>
      </c>
      <c r="Q4544" s="1" t="s">
        <v>5813</v>
      </c>
      <c r="R4544">
        <v>2103</v>
      </c>
      <c r="T4544" s="1" t="s">
        <v>24</v>
      </c>
    </row>
    <row r="4545" spans="1:20" x14ac:dyDescent="0.55000000000000004">
      <c r="A4545" s="1" t="s">
        <v>28</v>
      </c>
      <c r="B4545" s="1" t="s">
        <v>29</v>
      </c>
      <c r="C4545" s="1" t="s">
        <v>22</v>
      </c>
      <c r="D4545" s="1" t="s">
        <v>23</v>
      </c>
      <c r="E4545" s="1" t="s">
        <v>5</v>
      </c>
      <c r="F4545" s="1" t="s">
        <v>24</v>
      </c>
      <c r="G4545" s="1" t="s">
        <v>25</v>
      </c>
      <c r="H4545">
        <v>2561330</v>
      </c>
      <c r="I4545">
        <v>2563432</v>
      </c>
      <c r="J4545" s="1" t="s">
        <v>67</v>
      </c>
      <c r="K4545" s="1" t="s">
        <v>5814</v>
      </c>
      <c r="L4545" s="1" t="s">
        <v>24</v>
      </c>
      <c r="M4545" s="1" t="s">
        <v>24</v>
      </c>
      <c r="N4545" s="1" t="s">
        <v>73</v>
      </c>
      <c r="O4545" s="1" t="s">
        <v>24</v>
      </c>
      <c r="P4545" s="1" t="s">
        <v>24</v>
      </c>
      <c r="Q4545" s="1" t="s">
        <v>5813</v>
      </c>
      <c r="R4545">
        <v>2103</v>
      </c>
      <c r="S4545">
        <v>700</v>
      </c>
      <c r="T4545" s="1" t="s">
        <v>24</v>
      </c>
    </row>
    <row r="4546" spans="1:20" x14ac:dyDescent="0.55000000000000004">
      <c r="A4546" s="1" t="s">
        <v>20</v>
      </c>
      <c r="B4546" s="1" t="s">
        <v>21</v>
      </c>
      <c r="C4546" s="1" t="s">
        <v>22</v>
      </c>
      <c r="D4546" s="1" t="s">
        <v>23</v>
      </c>
      <c r="E4546" s="1" t="s">
        <v>5</v>
      </c>
      <c r="F4546" s="1" t="s">
        <v>24</v>
      </c>
      <c r="G4546" s="1" t="s">
        <v>25</v>
      </c>
      <c r="H4546">
        <v>2563429</v>
      </c>
      <c r="I4546">
        <v>2564043</v>
      </c>
      <c r="J4546" s="1" t="s">
        <v>67</v>
      </c>
      <c r="K4546" s="1" t="s">
        <v>24</v>
      </c>
      <c r="L4546" s="1" t="s">
        <v>24</v>
      </c>
      <c r="M4546" s="1" t="s">
        <v>24</v>
      </c>
      <c r="N4546" s="1" t="s">
        <v>24</v>
      </c>
      <c r="O4546" s="1" t="s">
        <v>24</v>
      </c>
      <c r="P4546" s="1" t="s">
        <v>24</v>
      </c>
      <c r="Q4546" s="1" t="s">
        <v>5815</v>
      </c>
      <c r="R4546">
        <v>615</v>
      </c>
      <c r="T4546" s="1" t="s">
        <v>24</v>
      </c>
    </row>
    <row r="4547" spans="1:20" x14ac:dyDescent="0.55000000000000004">
      <c r="A4547" s="1" t="s">
        <v>28</v>
      </c>
      <c r="B4547" s="1" t="s">
        <v>29</v>
      </c>
      <c r="C4547" s="1" t="s">
        <v>22</v>
      </c>
      <c r="D4547" s="1" t="s">
        <v>23</v>
      </c>
      <c r="E4547" s="1" t="s">
        <v>5</v>
      </c>
      <c r="F4547" s="1" t="s">
        <v>24</v>
      </c>
      <c r="G4547" s="1" t="s">
        <v>25</v>
      </c>
      <c r="H4547">
        <v>2563429</v>
      </c>
      <c r="I4547">
        <v>2564043</v>
      </c>
      <c r="J4547" s="1" t="s">
        <v>67</v>
      </c>
      <c r="K4547" s="1" t="s">
        <v>5816</v>
      </c>
      <c r="L4547" s="1" t="s">
        <v>24</v>
      </c>
      <c r="M4547" s="1" t="s">
        <v>24</v>
      </c>
      <c r="N4547" s="1" t="s">
        <v>73</v>
      </c>
      <c r="O4547" s="1" t="s">
        <v>24</v>
      </c>
      <c r="P4547" s="1" t="s">
        <v>24</v>
      </c>
      <c r="Q4547" s="1" t="s">
        <v>5815</v>
      </c>
      <c r="R4547">
        <v>615</v>
      </c>
      <c r="S4547">
        <v>204</v>
      </c>
      <c r="T4547" s="1" t="s">
        <v>24</v>
      </c>
    </row>
    <row r="4548" spans="1:20" x14ac:dyDescent="0.55000000000000004">
      <c r="A4548" s="1" t="s">
        <v>20</v>
      </c>
      <c r="B4548" s="1" t="s">
        <v>21</v>
      </c>
      <c r="C4548" s="1" t="s">
        <v>22</v>
      </c>
      <c r="D4548" s="1" t="s">
        <v>23</v>
      </c>
      <c r="E4548" s="1" t="s">
        <v>5</v>
      </c>
      <c r="F4548" s="1" t="s">
        <v>24</v>
      </c>
      <c r="G4548" s="1" t="s">
        <v>25</v>
      </c>
      <c r="H4548">
        <v>2564201</v>
      </c>
      <c r="I4548">
        <v>2564599</v>
      </c>
      <c r="J4548" s="1" t="s">
        <v>67</v>
      </c>
      <c r="K4548" s="1" t="s">
        <v>24</v>
      </c>
      <c r="L4548" s="1" t="s">
        <v>24</v>
      </c>
      <c r="M4548" s="1" t="s">
        <v>24</v>
      </c>
      <c r="N4548" s="1" t="s">
        <v>24</v>
      </c>
      <c r="O4548" s="1" t="s">
        <v>24</v>
      </c>
      <c r="P4548" s="1" t="s">
        <v>24</v>
      </c>
      <c r="Q4548" s="1" t="s">
        <v>5817</v>
      </c>
      <c r="R4548">
        <v>399</v>
      </c>
      <c r="T4548" s="1" t="s">
        <v>24</v>
      </c>
    </row>
    <row r="4549" spans="1:20" x14ac:dyDescent="0.55000000000000004">
      <c r="A4549" s="1" t="s">
        <v>28</v>
      </c>
      <c r="B4549" s="1" t="s">
        <v>29</v>
      </c>
      <c r="C4549" s="1" t="s">
        <v>22</v>
      </c>
      <c r="D4549" s="1" t="s">
        <v>23</v>
      </c>
      <c r="E4549" s="1" t="s">
        <v>5</v>
      </c>
      <c r="F4549" s="1" t="s">
        <v>24</v>
      </c>
      <c r="G4549" s="1" t="s">
        <v>25</v>
      </c>
      <c r="H4549">
        <v>2564201</v>
      </c>
      <c r="I4549">
        <v>2564599</v>
      </c>
      <c r="J4549" s="1" t="s">
        <v>67</v>
      </c>
      <c r="K4549" s="1" t="s">
        <v>5818</v>
      </c>
      <c r="L4549" s="1" t="s">
        <v>24</v>
      </c>
      <c r="M4549" s="1" t="s">
        <v>24</v>
      </c>
      <c r="N4549" s="1" t="s">
        <v>73</v>
      </c>
      <c r="O4549" s="1" t="s">
        <v>24</v>
      </c>
      <c r="P4549" s="1" t="s">
        <v>24</v>
      </c>
      <c r="Q4549" s="1" t="s">
        <v>5817</v>
      </c>
      <c r="R4549">
        <v>399</v>
      </c>
      <c r="S4549">
        <v>132</v>
      </c>
      <c r="T4549" s="1" t="s">
        <v>24</v>
      </c>
    </row>
    <row r="4550" spans="1:20" x14ac:dyDescent="0.55000000000000004">
      <c r="A4550" s="1" t="s">
        <v>20</v>
      </c>
      <c r="B4550" s="1" t="s">
        <v>21</v>
      </c>
      <c r="C4550" s="1" t="s">
        <v>22</v>
      </c>
      <c r="D4550" s="1" t="s">
        <v>23</v>
      </c>
      <c r="E4550" s="1" t="s">
        <v>5</v>
      </c>
      <c r="F4550" s="1" t="s">
        <v>24</v>
      </c>
      <c r="G4550" s="1" t="s">
        <v>25</v>
      </c>
      <c r="H4550">
        <v>2564653</v>
      </c>
      <c r="I4550">
        <v>2565567</v>
      </c>
      <c r="J4550" s="1" t="s">
        <v>67</v>
      </c>
      <c r="K4550" s="1" t="s">
        <v>24</v>
      </c>
      <c r="L4550" s="1" t="s">
        <v>24</v>
      </c>
      <c r="M4550" s="1" t="s">
        <v>24</v>
      </c>
      <c r="N4550" s="1" t="s">
        <v>24</v>
      </c>
      <c r="O4550" s="1" t="s">
        <v>24</v>
      </c>
      <c r="P4550" s="1" t="s">
        <v>24</v>
      </c>
      <c r="Q4550" s="1" t="s">
        <v>5819</v>
      </c>
      <c r="R4550">
        <v>915</v>
      </c>
      <c r="T4550" s="1" t="s">
        <v>24</v>
      </c>
    </row>
    <row r="4551" spans="1:20" x14ac:dyDescent="0.55000000000000004">
      <c r="A4551" s="1" t="s">
        <v>28</v>
      </c>
      <c r="B4551" s="1" t="s">
        <v>29</v>
      </c>
      <c r="C4551" s="1" t="s">
        <v>22</v>
      </c>
      <c r="D4551" s="1" t="s">
        <v>23</v>
      </c>
      <c r="E4551" s="1" t="s">
        <v>5</v>
      </c>
      <c r="F4551" s="1" t="s">
        <v>24</v>
      </c>
      <c r="G4551" s="1" t="s">
        <v>25</v>
      </c>
      <c r="H4551">
        <v>2564653</v>
      </c>
      <c r="I4551">
        <v>2565567</v>
      </c>
      <c r="J4551" s="1" t="s">
        <v>67</v>
      </c>
      <c r="K4551" s="1" t="s">
        <v>5820</v>
      </c>
      <c r="L4551" s="1" t="s">
        <v>24</v>
      </c>
      <c r="M4551" s="1" t="s">
        <v>24</v>
      </c>
      <c r="N4551" s="1" t="s">
        <v>73</v>
      </c>
      <c r="O4551" s="1" t="s">
        <v>24</v>
      </c>
      <c r="P4551" s="1" t="s">
        <v>24</v>
      </c>
      <c r="Q4551" s="1" t="s">
        <v>5819</v>
      </c>
      <c r="R4551">
        <v>915</v>
      </c>
      <c r="S4551">
        <v>304</v>
      </c>
      <c r="T4551" s="1" t="s">
        <v>24</v>
      </c>
    </row>
    <row r="4552" spans="1:20" x14ac:dyDescent="0.55000000000000004">
      <c r="A4552" s="1" t="s">
        <v>20</v>
      </c>
      <c r="B4552" s="1" t="s">
        <v>21</v>
      </c>
      <c r="C4552" s="1" t="s">
        <v>22</v>
      </c>
      <c r="D4552" s="1" t="s">
        <v>23</v>
      </c>
      <c r="E4552" s="1" t="s">
        <v>5</v>
      </c>
      <c r="F4552" s="1" t="s">
        <v>24</v>
      </c>
      <c r="G4552" s="1" t="s">
        <v>25</v>
      </c>
      <c r="H4552">
        <v>2565577</v>
      </c>
      <c r="I4552">
        <v>2566245</v>
      </c>
      <c r="J4552" s="1" t="s">
        <v>67</v>
      </c>
      <c r="K4552" s="1" t="s">
        <v>24</v>
      </c>
      <c r="L4552" s="1" t="s">
        <v>24</v>
      </c>
      <c r="M4552" s="1" t="s">
        <v>24</v>
      </c>
      <c r="N4552" s="1" t="s">
        <v>24</v>
      </c>
      <c r="O4552" s="1" t="s">
        <v>24</v>
      </c>
      <c r="P4552" s="1" t="s">
        <v>24</v>
      </c>
      <c r="Q4552" s="1" t="s">
        <v>5821</v>
      </c>
      <c r="R4552">
        <v>669</v>
      </c>
      <c r="T4552" s="1" t="s">
        <v>24</v>
      </c>
    </row>
    <row r="4553" spans="1:20" x14ac:dyDescent="0.55000000000000004">
      <c r="A4553" s="1" t="s">
        <v>28</v>
      </c>
      <c r="B4553" s="1" t="s">
        <v>29</v>
      </c>
      <c r="C4553" s="1" t="s">
        <v>22</v>
      </c>
      <c r="D4553" s="1" t="s">
        <v>23</v>
      </c>
      <c r="E4553" s="1" t="s">
        <v>5</v>
      </c>
      <c r="F4553" s="1" t="s">
        <v>24</v>
      </c>
      <c r="G4553" s="1" t="s">
        <v>25</v>
      </c>
      <c r="H4553">
        <v>2565577</v>
      </c>
      <c r="I4553">
        <v>2566245</v>
      </c>
      <c r="J4553" s="1" t="s">
        <v>67</v>
      </c>
      <c r="K4553" s="1" t="s">
        <v>5822</v>
      </c>
      <c r="L4553" s="1" t="s">
        <v>24</v>
      </c>
      <c r="M4553" s="1" t="s">
        <v>24</v>
      </c>
      <c r="N4553" s="1" t="s">
        <v>73</v>
      </c>
      <c r="O4553" s="1" t="s">
        <v>24</v>
      </c>
      <c r="P4553" s="1" t="s">
        <v>24</v>
      </c>
      <c r="Q4553" s="1" t="s">
        <v>5821</v>
      </c>
      <c r="R4553">
        <v>669</v>
      </c>
      <c r="S4553">
        <v>222</v>
      </c>
      <c r="T4553" s="1" t="s">
        <v>24</v>
      </c>
    </row>
    <row r="4554" spans="1:20" x14ac:dyDescent="0.55000000000000004">
      <c r="A4554" s="1" t="s">
        <v>20</v>
      </c>
      <c r="B4554" s="1" t="s">
        <v>21</v>
      </c>
      <c r="C4554" s="1" t="s">
        <v>22</v>
      </c>
      <c r="D4554" s="1" t="s">
        <v>23</v>
      </c>
      <c r="E4554" s="1" t="s">
        <v>5</v>
      </c>
      <c r="F4554" s="1" t="s">
        <v>24</v>
      </c>
      <c r="G4554" s="1" t="s">
        <v>25</v>
      </c>
      <c r="H4554">
        <v>2566242</v>
      </c>
      <c r="I4554">
        <v>2566706</v>
      </c>
      <c r="J4554" s="1" t="s">
        <v>67</v>
      </c>
      <c r="K4554" s="1" t="s">
        <v>24</v>
      </c>
      <c r="L4554" s="1" t="s">
        <v>24</v>
      </c>
      <c r="M4554" s="1" t="s">
        <v>24</v>
      </c>
      <c r="N4554" s="1" t="s">
        <v>24</v>
      </c>
      <c r="O4554" s="1" t="s">
        <v>24</v>
      </c>
      <c r="P4554" s="1" t="s">
        <v>24</v>
      </c>
      <c r="Q4554" s="1" t="s">
        <v>5823</v>
      </c>
      <c r="R4554">
        <v>465</v>
      </c>
      <c r="T4554" s="1" t="s">
        <v>24</v>
      </c>
    </row>
    <row r="4555" spans="1:20" x14ac:dyDescent="0.55000000000000004">
      <c r="A4555" s="1" t="s">
        <v>28</v>
      </c>
      <c r="B4555" s="1" t="s">
        <v>29</v>
      </c>
      <c r="C4555" s="1" t="s">
        <v>22</v>
      </c>
      <c r="D4555" s="1" t="s">
        <v>23</v>
      </c>
      <c r="E4555" s="1" t="s">
        <v>5</v>
      </c>
      <c r="F4555" s="1" t="s">
        <v>24</v>
      </c>
      <c r="G4555" s="1" t="s">
        <v>25</v>
      </c>
      <c r="H4555">
        <v>2566242</v>
      </c>
      <c r="I4555">
        <v>2566706</v>
      </c>
      <c r="J4555" s="1" t="s">
        <v>67</v>
      </c>
      <c r="K4555" s="1" t="s">
        <v>5824</v>
      </c>
      <c r="L4555" s="1" t="s">
        <v>24</v>
      </c>
      <c r="M4555" s="1" t="s">
        <v>24</v>
      </c>
      <c r="N4555" s="1" t="s">
        <v>73</v>
      </c>
      <c r="O4555" s="1" t="s">
        <v>24</v>
      </c>
      <c r="P4555" s="1" t="s">
        <v>24</v>
      </c>
      <c r="Q4555" s="1" t="s">
        <v>5823</v>
      </c>
      <c r="R4555">
        <v>465</v>
      </c>
      <c r="S4555">
        <v>154</v>
      </c>
      <c r="T4555" s="1" t="s">
        <v>24</v>
      </c>
    </row>
    <row r="4556" spans="1:20" x14ac:dyDescent="0.55000000000000004">
      <c r="A4556" s="1" t="s">
        <v>20</v>
      </c>
      <c r="B4556" s="1" t="s">
        <v>21</v>
      </c>
      <c r="C4556" s="1" t="s">
        <v>22</v>
      </c>
      <c r="D4556" s="1" t="s">
        <v>23</v>
      </c>
      <c r="E4556" s="1" t="s">
        <v>5</v>
      </c>
      <c r="F4556" s="1" t="s">
        <v>24</v>
      </c>
      <c r="G4556" s="1" t="s">
        <v>25</v>
      </c>
      <c r="H4556">
        <v>2566699</v>
      </c>
      <c r="I4556">
        <v>2568348</v>
      </c>
      <c r="J4556" s="1" t="s">
        <v>67</v>
      </c>
      <c r="K4556" s="1" t="s">
        <v>24</v>
      </c>
      <c r="L4556" s="1" t="s">
        <v>24</v>
      </c>
      <c r="M4556" s="1" t="s">
        <v>24</v>
      </c>
      <c r="N4556" s="1" t="s">
        <v>24</v>
      </c>
      <c r="O4556" s="1" t="s">
        <v>24</v>
      </c>
      <c r="P4556" s="1" t="s">
        <v>24</v>
      </c>
      <c r="Q4556" s="1" t="s">
        <v>5825</v>
      </c>
      <c r="R4556">
        <v>1650</v>
      </c>
      <c r="T4556" s="1" t="s">
        <v>24</v>
      </c>
    </row>
    <row r="4557" spans="1:20" x14ac:dyDescent="0.55000000000000004">
      <c r="A4557" s="1" t="s">
        <v>28</v>
      </c>
      <c r="B4557" s="1" t="s">
        <v>29</v>
      </c>
      <c r="C4557" s="1" t="s">
        <v>22</v>
      </c>
      <c r="D4557" s="1" t="s">
        <v>23</v>
      </c>
      <c r="E4557" s="1" t="s">
        <v>5</v>
      </c>
      <c r="F4557" s="1" t="s">
        <v>24</v>
      </c>
      <c r="G4557" s="1" t="s">
        <v>25</v>
      </c>
      <c r="H4557">
        <v>2566699</v>
      </c>
      <c r="I4557">
        <v>2568348</v>
      </c>
      <c r="J4557" s="1" t="s">
        <v>67</v>
      </c>
      <c r="K4557" s="1" t="s">
        <v>5826</v>
      </c>
      <c r="L4557" s="1" t="s">
        <v>24</v>
      </c>
      <c r="M4557" s="1" t="s">
        <v>24</v>
      </c>
      <c r="N4557" s="1" t="s">
        <v>73</v>
      </c>
      <c r="O4557" s="1" t="s">
        <v>24</v>
      </c>
      <c r="P4557" s="1" t="s">
        <v>24</v>
      </c>
      <c r="Q4557" s="1" t="s">
        <v>5825</v>
      </c>
      <c r="R4557">
        <v>1650</v>
      </c>
      <c r="S4557">
        <v>549</v>
      </c>
      <c r="T4557" s="1" t="s">
        <v>24</v>
      </c>
    </row>
    <row r="4558" spans="1:20" x14ac:dyDescent="0.55000000000000004">
      <c r="A4558" s="1" t="s">
        <v>20</v>
      </c>
      <c r="B4558" s="1" t="s">
        <v>21</v>
      </c>
      <c r="C4558" s="1" t="s">
        <v>22</v>
      </c>
      <c r="D4558" s="1" t="s">
        <v>23</v>
      </c>
      <c r="E4558" s="1" t="s">
        <v>5</v>
      </c>
      <c r="F4558" s="1" t="s">
        <v>24</v>
      </c>
      <c r="G4558" s="1" t="s">
        <v>25</v>
      </c>
      <c r="H4558">
        <v>2568351</v>
      </c>
      <c r="I4558">
        <v>2568581</v>
      </c>
      <c r="J4558" s="1" t="s">
        <v>67</v>
      </c>
      <c r="K4558" s="1" t="s">
        <v>24</v>
      </c>
      <c r="L4558" s="1" t="s">
        <v>24</v>
      </c>
      <c r="M4558" s="1" t="s">
        <v>24</v>
      </c>
      <c r="N4558" s="1" t="s">
        <v>24</v>
      </c>
      <c r="O4558" s="1" t="s">
        <v>24</v>
      </c>
      <c r="P4558" s="1" t="s">
        <v>24</v>
      </c>
      <c r="Q4558" s="1" t="s">
        <v>5827</v>
      </c>
      <c r="R4558">
        <v>231</v>
      </c>
      <c r="T4558" s="1" t="s">
        <v>24</v>
      </c>
    </row>
    <row r="4559" spans="1:20" x14ac:dyDescent="0.55000000000000004">
      <c r="A4559" s="1" t="s">
        <v>28</v>
      </c>
      <c r="B4559" s="1" t="s">
        <v>29</v>
      </c>
      <c r="C4559" s="1" t="s">
        <v>22</v>
      </c>
      <c r="D4559" s="1" t="s">
        <v>23</v>
      </c>
      <c r="E4559" s="1" t="s">
        <v>5</v>
      </c>
      <c r="F4559" s="1" t="s">
        <v>24</v>
      </c>
      <c r="G4559" s="1" t="s">
        <v>25</v>
      </c>
      <c r="H4559">
        <v>2568351</v>
      </c>
      <c r="I4559">
        <v>2568581</v>
      </c>
      <c r="J4559" s="1" t="s">
        <v>67</v>
      </c>
      <c r="K4559" s="1" t="s">
        <v>5828</v>
      </c>
      <c r="L4559" s="1" t="s">
        <v>24</v>
      </c>
      <c r="M4559" s="1" t="s">
        <v>24</v>
      </c>
      <c r="N4559" s="1" t="s">
        <v>73</v>
      </c>
      <c r="O4559" s="1" t="s">
        <v>24</v>
      </c>
      <c r="P4559" s="1" t="s">
        <v>24</v>
      </c>
      <c r="Q4559" s="1" t="s">
        <v>5827</v>
      </c>
      <c r="R4559">
        <v>231</v>
      </c>
      <c r="S4559">
        <v>76</v>
      </c>
      <c r="T4559" s="1" t="s">
        <v>24</v>
      </c>
    </row>
    <row r="4560" spans="1:20" x14ac:dyDescent="0.55000000000000004">
      <c r="A4560" s="1" t="s">
        <v>20</v>
      </c>
      <c r="B4560" s="1" t="s">
        <v>21</v>
      </c>
      <c r="C4560" s="1" t="s">
        <v>22</v>
      </c>
      <c r="D4560" s="1" t="s">
        <v>23</v>
      </c>
      <c r="E4560" s="1" t="s">
        <v>5</v>
      </c>
      <c r="F4560" s="1" t="s">
        <v>24</v>
      </c>
      <c r="G4560" s="1" t="s">
        <v>25</v>
      </c>
      <c r="H4560">
        <v>2568890</v>
      </c>
      <c r="I4560">
        <v>2570443</v>
      </c>
      <c r="J4560" s="1" t="s">
        <v>26</v>
      </c>
      <c r="K4560" s="1" t="s">
        <v>24</v>
      </c>
      <c r="L4560" s="1" t="s">
        <v>24</v>
      </c>
      <c r="M4560" s="1" t="s">
        <v>24</v>
      </c>
      <c r="N4560" s="1" t="s">
        <v>24</v>
      </c>
      <c r="O4560" s="1" t="s">
        <v>24</v>
      </c>
      <c r="P4560" s="1" t="s">
        <v>24</v>
      </c>
      <c r="Q4560" s="1" t="s">
        <v>5829</v>
      </c>
      <c r="R4560">
        <v>1554</v>
      </c>
      <c r="T4560" s="1" t="s">
        <v>24</v>
      </c>
    </row>
    <row r="4561" spans="1:20" x14ac:dyDescent="0.55000000000000004">
      <c r="A4561" s="1" t="s">
        <v>28</v>
      </c>
      <c r="B4561" s="1" t="s">
        <v>29</v>
      </c>
      <c r="C4561" s="1" t="s">
        <v>22</v>
      </c>
      <c r="D4561" s="1" t="s">
        <v>23</v>
      </c>
      <c r="E4561" s="1" t="s">
        <v>5</v>
      </c>
      <c r="F4561" s="1" t="s">
        <v>24</v>
      </c>
      <c r="G4561" s="1" t="s">
        <v>25</v>
      </c>
      <c r="H4561">
        <v>2568890</v>
      </c>
      <c r="I4561">
        <v>2570443</v>
      </c>
      <c r="J4561" s="1" t="s">
        <v>26</v>
      </c>
      <c r="K4561" s="1" t="s">
        <v>5830</v>
      </c>
      <c r="L4561" s="1" t="s">
        <v>24</v>
      </c>
      <c r="M4561" s="1" t="s">
        <v>24</v>
      </c>
      <c r="N4561" s="1" t="s">
        <v>4043</v>
      </c>
      <c r="O4561" s="1" t="s">
        <v>24</v>
      </c>
      <c r="P4561" s="1" t="s">
        <v>24</v>
      </c>
      <c r="Q4561" s="1" t="s">
        <v>5829</v>
      </c>
      <c r="R4561">
        <v>1554</v>
      </c>
      <c r="S4561">
        <v>517</v>
      </c>
      <c r="T4561" s="1" t="s">
        <v>24</v>
      </c>
    </row>
    <row r="4562" spans="1:20" x14ac:dyDescent="0.55000000000000004">
      <c r="A4562" s="1" t="s">
        <v>20</v>
      </c>
      <c r="B4562" s="1" t="s">
        <v>21</v>
      </c>
      <c r="C4562" s="1" t="s">
        <v>22</v>
      </c>
      <c r="D4562" s="1" t="s">
        <v>23</v>
      </c>
      <c r="E4562" s="1" t="s">
        <v>5</v>
      </c>
      <c r="F4562" s="1" t="s">
        <v>24</v>
      </c>
      <c r="G4562" s="1" t="s">
        <v>25</v>
      </c>
      <c r="H4562">
        <v>2570958</v>
      </c>
      <c r="I4562">
        <v>2571299</v>
      </c>
      <c r="J4562" s="1" t="s">
        <v>67</v>
      </c>
      <c r="K4562" s="1" t="s">
        <v>24</v>
      </c>
      <c r="L4562" s="1" t="s">
        <v>24</v>
      </c>
      <c r="M4562" s="1" t="s">
        <v>24</v>
      </c>
      <c r="N4562" s="1" t="s">
        <v>24</v>
      </c>
      <c r="O4562" s="1" t="s">
        <v>24</v>
      </c>
      <c r="P4562" s="1" t="s">
        <v>24</v>
      </c>
      <c r="Q4562" s="1" t="s">
        <v>5831</v>
      </c>
      <c r="R4562">
        <v>342</v>
      </c>
      <c r="T4562" s="1" t="s">
        <v>24</v>
      </c>
    </row>
    <row r="4563" spans="1:20" x14ac:dyDescent="0.55000000000000004">
      <c r="A4563" s="1" t="s">
        <v>28</v>
      </c>
      <c r="B4563" s="1" t="s">
        <v>29</v>
      </c>
      <c r="C4563" s="1" t="s">
        <v>22</v>
      </c>
      <c r="D4563" s="1" t="s">
        <v>23</v>
      </c>
      <c r="E4563" s="1" t="s">
        <v>5</v>
      </c>
      <c r="F4563" s="1" t="s">
        <v>24</v>
      </c>
      <c r="G4563" s="1" t="s">
        <v>25</v>
      </c>
      <c r="H4563">
        <v>2570958</v>
      </c>
      <c r="I4563">
        <v>2571299</v>
      </c>
      <c r="J4563" s="1" t="s">
        <v>67</v>
      </c>
      <c r="K4563" s="1" t="s">
        <v>5832</v>
      </c>
      <c r="L4563" s="1" t="s">
        <v>24</v>
      </c>
      <c r="M4563" s="1" t="s">
        <v>24</v>
      </c>
      <c r="N4563" s="1" t="s">
        <v>73</v>
      </c>
      <c r="O4563" s="1" t="s">
        <v>24</v>
      </c>
      <c r="P4563" s="1" t="s">
        <v>24</v>
      </c>
      <c r="Q4563" s="1" t="s">
        <v>5831</v>
      </c>
      <c r="R4563">
        <v>342</v>
      </c>
      <c r="S4563">
        <v>113</v>
      </c>
      <c r="T4563" s="1" t="s">
        <v>24</v>
      </c>
    </row>
    <row r="4564" spans="1:20" x14ac:dyDescent="0.55000000000000004">
      <c r="A4564" s="1" t="s">
        <v>20</v>
      </c>
      <c r="B4564" s="1" t="s">
        <v>21</v>
      </c>
      <c r="C4564" s="1" t="s">
        <v>22</v>
      </c>
      <c r="D4564" s="1" t="s">
        <v>23</v>
      </c>
      <c r="E4564" s="1" t="s">
        <v>5</v>
      </c>
      <c r="F4564" s="1" t="s">
        <v>24</v>
      </c>
      <c r="G4564" s="1" t="s">
        <v>25</v>
      </c>
      <c r="H4564">
        <v>2571713</v>
      </c>
      <c r="I4564">
        <v>2573230</v>
      </c>
      <c r="J4564" s="1" t="s">
        <v>26</v>
      </c>
      <c r="K4564" s="1" t="s">
        <v>24</v>
      </c>
      <c r="L4564" s="1" t="s">
        <v>24</v>
      </c>
      <c r="M4564" s="1" t="s">
        <v>24</v>
      </c>
      <c r="N4564" s="1" t="s">
        <v>24</v>
      </c>
      <c r="O4564" s="1" t="s">
        <v>24</v>
      </c>
      <c r="P4564" s="1" t="s">
        <v>24</v>
      </c>
      <c r="Q4564" s="1" t="s">
        <v>5833</v>
      </c>
      <c r="R4564">
        <v>1518</v>
      </c>
      <c r="T4564" s="1" t="s">
        <v>24</v>
      </c>
    </row>
    <row r="4565" spans="1:20" x14ac:dyDescent="0.55000000000000004">
      <c r="A4565" s="1" t="s">
        <v>28</v>
      </c>
      <c r="B4565" s="1" t="s">
        <v>29</v>
      </c>
      <c r="C4565" s="1" t="s">
        <v>22</v>
      </c>
      <c r="D4565" s="1" t="s">
        <v>23</v>
      </c>
      <c r="E4565" s="1" t="s">
        <v>5</v>
      </c>
      <c r="F4565" s="1" t="s">
        <v>24</v>
      </c>
      <c r="G4565" s="1" t="s">
        <v>25</v>
      </c>
      <c r="H4565">
        <v>2571713</v>
      </c>
      <c r="I4565">
        <v>2573230</v>
      </c>
      <c r="J4565" s="1" t="s">
        <v>26</v>
      </c>
      <c r="K4565" s="1" t="s">
        <v>5834</v>
      </c>
      <c r="L4565" s="1" t="s">
        <v>24</v>
      </c>
      <c r="M4565" s="1" t="s">
        <v>24</v>
      </c>
      <c r="N4565" s="1" t="s">
        <v>5835</v>
      </c>
      <c r="O4565" s="1" t="s">
        <v>24</v>
      </c>
      <c r="P4565" s="1" t="s">
        <v>24</v>
      </c>
      <c r="Q4565" s="1" t="s">
        <v>5833</v>
      </c>
      <c r="R4565">
        <v>1518</v>
      </c>
      <c r="S4565">
        <v>505</v>
      </c>
      <c r="T4565" s="1" t="s">
        <v>24</v>
      </c>
    </row>
    <row r="4566" spans="1:20" x14ac:dyDescent="0.55000000000000004">
      <c r="A4566" s="1" t="s">
        <v>20</v>
      </c>
      <c r="B4566" s="1" t="s">
        <v>21</v>
      </c>
      <c r="C4566" s="1" t="s">
        <v>22</v>
      </c>
      <c r="D4566" s="1" t="s">
        <v>23</v>
      </c>
      <c r="E4566" s="1" t="s">
        <v>5</v>
      </c>
      <c r="F4566" s="1" t="s">
        <v>24</v>
      </c>
      <c r="G4566" s="1" t="s">
        <v>25</v>
      </c>
      <c r="H4566">
        <v>2573221</v>
      </c>
      <c r="I4566">
        <v>2573940</v>
      </c>
      <c r="J4566" s="1" t="s">
        <v>26</v>
      </c>
      <c r="K4566" s="1" t="s">
        <v>24</v>
      </c>
      <c r="L4566" s="1" t="s">
        <v>24</v>
      </c>
      <c r="M4566" s="1" t="s">
        <v>24</v>
      </c>
      <c r="N4566" s="1" t="s">
        <v>24</v>
      </c>
      <c r="O4566" s="1" t="s">
        <v>24</v>
      </c>
      <c r="P4566" s="1" t="s">
        <v>24</v>
      </c>
      <c r="Q4566" s="1" t="s">
        <v>5836</v>
      </c>
      <c r="R4566">
        <v>720</v>
      </c>
      <c r="T4566" s="1" t="s">
        <v>24</v>
      </c>
    </row>
    <row r="4567" spans="1:20" x14ac:dyDescent="0.55000000000000004">
      <c r="A4567" s="1" t="s">
        <v>28</v>
      </c>
      <c r="B4567" s="1" t="s">
        <v>29</v>
      </c>
      <c r="C4567" s="1" t="s">
        <v>22</v>
      </c>
      <c r="D4567" s="1" t="s">
        <v>23</v>
      </c>
      <c r="E4567" s="1" t="s">
        <v>5</v>
      </c>
      <c r="F4567" s="1" t="s">
        <v>24</v>
      </c>
      <c r="G4567" s="1" t="s">
        <v>25</v>
      </c>
      <c r="H4567">
        <v>2573221</v>
      </c>
      <c r="I4567">
        <v>2573940</v>
      </c>
      <c r="J4567" s="1" t="s">
        <v>26</v>
      </c>
      <c r="K4567" s="1" t="s">
        <v>5837</v>
      </c>
      <c r="L4567" s="1" t="s">
        <v>24</v>
      </c>
      <c r="M4567" s="1" t="s">
        <v>24</v>
      </c>
      <c r="N4567" s="1" t="s">
        <v>73</v>
      </c>
      <c r="O4567" s="1" t="s">
        <v>24</v>
      </c>
      <c r="P4567" s="1" t="s">
        <v>24</v>
      </c>
      <c r="Q4567" s="1" t="s">
        <v>5836</v>
      </c>
      <c r="R4567">
        <v>720</v>
      </c>
      <c r="S4567">
        <v>239</v>
      </c>
      <c r="T4567" s="1" t="s">
        <v>24</v>
      </c>
    </row>
    <row r="4568" spans="1:20" x14ac:dyDescent="0.55000000000000004">
      <c r="A4568" s="1" t="s">
        <v>20</v>
      </c>
      <c r="B4568" s="1" t="s">
        <v>21</v>
      </c>
      <c r="C4568" s="1" t="s">
        <v>22</v>
      </c>
      <c r="D4568" s="1" t="s">
        <v>23</v>
      </c>
      <c r="E4568" s="1" t="s">
        <v>5</v>
      </c>
      <c r="F4568" s="1" t="s">
        <v>24</v>
      </c>
      <c r="G4568" s="1" t="s">
        <v>25</v>
      </c>
      <c r="H4568">
        <v>2573980</v>
      </c>
      <c r="I4568">
        <v>2577087</v>
      </c>
      <c r="J4568" s="1" t="s">
        <v>26</v>
      </c>
      <c r="K4568" s="1" t="s">
        <v>24</v>
      </c>
      <c r="L4568" s="1" t="s">
        <v>24</v>
      </c>
      <c r="M4568" s="1" t="s">
        <v>24</v>
      </c>
      <c r="N4568" s="1" t="s">
        <v>24</v>
      </c>
      <c r="O4568" s="1" t="s">
        <v>24</v>
      </c>
      <c r="P4568" s="1" t="s">
        <v>24</v>
      </c>
      <c r="Q4568" s="1" t="s">
        <v>5838</v>
      </c>
      <c r="R4568">
        <v>3108</v>
      </c>
      <c r="T4568" s="1" t="s">
        <v>24</v>
      </c>
    </row>
    <row r="4569" spans="1:20" x14ac:dyDescent="0.55000000000000004">
      <c r="A4569" s="1" t="s">
        <v>28</v>
      </c>
      <c r="B4569" s="1" t="s">
        <v>29</v>
      </c>
      <c r="C4569" s="1" t="s">
        <v>22</v>
      </c>
      <c r="D4569" s="1" t="s">
        <v>23</v>
      </c>
      <c r="E4569" s="1" t="s">
        <v>5</v>
      </c>
      <c r="F4569" s="1" t="s">
        <v>24</v>
      </c>
      <c r="G4569" s="1" t="s">
        <v>25</v>
      </c>
      <c r="H4569">
        <v>2573980</v>
      </c>
      <c r="I4569">
        <v>2577087</v>
      </c>
      <c r="J4569" s="1" t="s">
        <v>26</v>
      </c>
      <c r="K4569" s="1" t="s">
        <v>5839</v>
      </c>
      <c r="L4569" s="1" t="s">
        <v>24</v>
      </c>
      <c r="M4569" s="1" t="s">
        <v>24</v>
      </c>
      <c r="N4569" s="1" t="s">
        <v>1309</v>
      </c>
      <c r="O4569" s="1" t="s">
        <v>24</v>
      </c>
      <c r="P4569" s="1" t="s">
        <v>24</v>
      </c>
      <c r="Q4569" s="1" t="s">
        <v>5838</v>
      </c>
      <c r="R4569">
        <v>3108</v>
      </c>
      <c r="S4569">
        <v>1035</v>
      </c>
      <c r="T4569" s="1" t="s">
        <v>24</v>
      </c>
    </row>
    <row r="4570" spans="1:20" x14ac:dyDescent="0.55000000000000004">
      <c r="A4570" s="1" t="s">
        <v>20</v>
      </c>
      <c r="B4570" s="1" t="s">
        <v>21</v>
      </c>
      <c r="C4570" s="1" t="s">
        <v>22</v>
      </c>
      <c r="D4570" s="1" t="s">
        <v>23</v>
      </c>
      <c r="E4570" s="1" t="s">
        <v>5</v>
      </c>
      <c r="F4570" s="1" t="s">
        <v>24</v>
      </c>
      <c r="G4570" s="1" t="s">
        <v>25</v>
      </c>
      <c r="H4570">
        <v>2577092</v>
      </c>
      <c r="I4570">
        <v>2578288</v>
      </c>
      <c r="J4570" s="1" t="s">
        <v>67</v>
      </c>
      <c r="K4570" s="1" t="s">
        <v>24</v>
      </c>
      <c r="L4570" s="1" t="s">
        <v>24</v>
      </c>
      <c r="M4570" s="1" t="s">
        <v>24</v>
      </c>
      <c r="N4570" s="1" t="s">
        <v>24</v>
      </c>
      <c r="O4570" s="1" t="s">
        <v>24</v>
      </c>
      <c r="P4570" s="1" t="s">
        <v>24</v>
      </c>
      <c r="Q4570" s="1" t="s">
        <v>5840</v>
      </c>
      <c r="R4570">
        <v>1197</v>
      </c>
      <c r="T4570" s="1" t="s">
        <v>24</v>
      </c>
    </row>
    <row r="4571" spans="1:20" x14ac:dyDescent="0.55000000000000004">
      <c r="A4571" s="1" t="s">
        <v>28</v>
      </c>
      <c r="B4571" s="1" t="s">
        <v>29</v>
      </c>
      <c r="C4571" s="1" t="s">
        <v>22</v>
      </c>
      <c r="D4571" s="1" t="s">
        <v>23</v>
      </c>
      <c r="E4571" s="1" t="s">
        <v>5</v>
      </c>
      <c r="F4571" s="1" t="s">
        <v>24</v>
      </c>
      <c r="G4571" s="1" t="s">
        <v>25</v>
      </c>
      <c r="H4571">
        <v>2577092</v>
      </c>
      <c r="I4571">
        <v>2578288</v>
      </c>
      <c r="J4571" s="1" t="s">
        <v>67</v>
      </c>
      <c r="K4571" s="1" t="s">
        <v>5841</v>
      </c>
      <c r="L4571" s="1" t="s">
        <v>24</v>
      </c>
      <c r="M4571" s="1" t="s">
        <v>24</v>
      </c>
      <c r="N4571" s="1" t="s">
        <v>5842</v>
      </c>
      <c r="O4571" s="1" t="s">
        <v>24</v>
      </c>
      <c r="P4571" s="1" t="s">
        <v>24</v>
      </c>
      <c r="Q4571" s="1" t="s">
        <v>5840</v>
      </c>
      <c r="R4571">
        <v>1197</v>
      </c>
      <c r="S4571">
        <v>398</v>
      </c>
      <c r="T4571" s="1" t="s">
        <v>24</v>
      </c>
    </row>
    <row r="4572" spans="1:20" x14ac:dyDescent="0.55000000000000004">
      <c r="A4572" s="1" t="s">
        <v>20</v>
      </c>
      <c r="B4572" s="1" t="s">
        <v>21</v>
      </c>
      <c r="C4572" s="1" t="s">
        <v>22</v>
      </c>
      <c r="D4572" s="1" t="s">
        <v>23</v>
      </c>
      <c r="E4572" s="1" t="s">
        <v>5</v>
      </c>
      <c r="F4572" s="1" t="s">
        <v>24</v>
      </c>
      <c r="G4572" s="1" t="s">
        <v>25</v>
      </c>
      <c r="H4572">
        <v>2578541</v>
      </c>
      <c r="I4572">
        <v>2579188</v>
      </c>
      <c r="J4572" s="1" t="s">
        <v>26</v>
      </c>
      <c r="K4572" s="1" t="s">
        <v>24</v>
      </c>
      <c r="L4572" s="1" t="s">
        <v>24</v>
      </c>
      <c r="M4572" s="1" t="s">
        <v>24</v>
      </c>
      <c r="N4572" s="1" t="s">
        <v>24</v>
      </c>
      <c r="O4572" s="1" t="s">
        <v>24</v>
      </c>
      <c r="P4572" s="1" t="s">
        <v>24</v>
      </c>
      <c r="Q4572" s="1" t="s">
        <v>5843</v>
      </c>
      <c r="R4572">
        <v>648</v>
      </c>
      <c r="T4572" s="1" t="s">
        <v>24</v>
      </c>
    </row>
    <row r="4573" spans="1:20" x14ac:dyDescent="0.55000000000000004">
      <c r="A4573" s="1" t="s">
        <v>28</v>
      </c>
      <c r="B4573" s="1" t="s">
        <v>29</v>
      </c>
      <c r="C4573" s="1" t="s">
        <v>22</v>
      </c>
      <c r="D4573" s="1" t="s">
        <v>23</v>
      </c>
      <c r="E4573" s="1" t="s">
        <v>5</v>
      </c>
      <c r="F4573" s="1" t="s">
        <v>24</v>
      </c>
      <c r="G4573" s="1" t="s">
        <v>25</v>
      </c>
      <c r="H4573">
        <v>2578541</v>
      </c>
      <c r="I4573">
        <v>2579188</v>
      </c>
      <c r="J4573" s="1" t="s">
        <v>26</v>
      </c>
      <c r="K4573" s="1" t="s">
        <v>5844</v>
      </c>
      <c r="L4573" s="1" t="s">
        <v>24</v>
      </c>
      <c r="M4573" s="1" t="s">
        <v>24</v>
      </c>
      <c r="N4573" s="1" t="s">
        <v>5845</v>
      </c>
      <c r="O4573" s="1" t="s">
        <v>24</v>
      </c>
      <c r="P4573" s="1" t="s">
        <v>24</v>
      </c>
      <c r="Q4573" s="1" t="s">
        <v>5843</v>
      </c>
      <c r="R4573">
        <v>648</v>
      </c>
      <c r="S4573">
        <v>215</v>
      </c>
      <c r="T4573" s="1" t="s">
        <v>24</v>
      </c>
    </row>
    <row r="4574" spans="1:20" x14ac:dyDescent="0.55000000000000004">
      <c r="A4574" s="1" t="s">
        <v>20</v>
      </c>
      <c r="B4574" s="1" t="s">
        <v>21</v>
      </c>
      <c r="C4574" s="1" t="s">
        <v>22</v>
      </c>
      <c r="D4574" s="1" t="s">
        <v>23</v>
      </c>
      <c r="E4574" s="1" t="s">
        <v>5</v>
      </c>
      <c r="F4574" s="1" t="s">
        <v>24</v>
      </c>
      <c r="G4574" s="1" t="s">
        <v>25</v>
      </c>
      <c r="H4574">
        <v>2579350</v>
      </c>
      <c r="I4574">
        <v>2580216</v>
      </c>
      <c r="J4574" s="1" t="s">
        <v>26</v>
      </c>
      <c r="K4574" s="1" t="s">
        <v>24</v>
      </c>
      <c r="L4574" s="1" t="s">
        <v>24</v>
      </c>
      <c r="M4574" s="1" t="s">
        <v>24</v>
      </c>
      <c r="N4574" s="1" t="s">
        <v>24</v>
      </c>
      <c r="O4574" s="1" t="s">
        <v>24</v>
      </c>
      <c r="P4574" s="1" t="s">
        <v>24</v>
      </c>
      <c r="Q4574" s="1" t="s">
        <v>5846</v>
      </c>
      <c r="R4574">
        <v>867</v>
      </c>
      <c r="T4574" s="1" t="s">
        <v>24</v>
      </c>
    </row>
    <row r="4575" spans="1:20" x14ac:dyDescent="0.55000000000000004">
      <c r="A4575" s="1" t="s">
        <v>28</v>
      </c>
      <c r="B4575" s="1" t="s">
        <v>29</v>
      </c>
      <c r="C4575" s="1" t="s">
        <v>22</v>
      </c>
      <c r="D4575" s="1" t="s">
        <v>23</v>
      </c>
      <c r="E4575" s="1" t="s">
        <v>5</v>
      </c>
      <c r="F4575" s="1" t="s">
        <v>24</v>
      </c>
      <c r="G4575" s="1" t="s">
        <v>25</v>
      </c>
      <c r="H4575">
        <v>2579350</v>
      </c>
      <c r="I4575">
        <v>2580216</v>
      </c>
      <c r="J4575" s="1" t="s">
        <v>26</v>
      </c>
      <c r="K4575" s="1" t="s">
        <v>5847</v>
      </c>
      <c r="L4575" s="1" t="s">
        <v>24</v>
      </c>
      <c r="M4575" s="1" t="s">
        <v>24</v>
      </c>
      <c r="N4575" s="1" t="s">
        <v>1580</v>
      </c>
      <c r="O4575" s="1" t="s">
        <v>24</v>
      </c>
      <c r="P4575" s="1" t="s">
        <v>24</v>
      </c>
      <c r="Q4575" s="1" t="s">
        <v>5846</v>
      </c>
      <c r="R4575">
        <v>867</v>
      </c>
      <c r="S4575">
        <v>288</v>
      </c>
      <c r="T4575" s="1" t="s">
        <v>24</v>
      </c>
    </row>
    <row r="4576" spans="1:20" x14ac:dyDescent="0.55000000000000004">
      <c r="A4576" s="1" t="s">
        <v>20</v>
      </c>
      <c r="B4576" s="1" t="s">
        <v>21</v>
      </c>
      <c r="C4576" s="1" t="s">
        <v>22</v>
      </c>
      <c r="D4576" s="1" t="s">
        <v>23</v>
      </c>
      <c r="E4576" s="1" t="s">
        <v>5</v>
      </c>
      <c r="F4576" s="1" t="s">
        <v>24</v>
      </c>
      <c r="G4576" s="1" t="s">
        <v>25</v>
      </c>
      <c r="H4576">
        <v>2580209</v>
      </c>
      <c r="I4576">
        <v>2581312</v>
      </c>
      <c r="J4576" s="1" t="s">
        <v>26</v>
      </c>
      <c r="K4576" s="1" t="s">
        <v>24</v>
      </c>
      <c r="L4576" s="1" t="s">
        <v>24</v>
      </c>
      <c r="M4576" s="1" t="s">
        <v>24</v>
      </c>
      <c r="N4576" s="1" t="s">
        <v>24</v>
      </c>
      <c r="O4576" s="1" t="s">
        <v>24</v>
      </c>
      <c r="P4576" s="1" t="s">
        <v>24</v>
      </c>
      <c r="Q4576" s="1" t="s">
        <v>5848</v>
      </c>
      <c r="R4576">
        <v>1104</v>
      </c>
      <c r="T4576" s="1" t="s">
        <v>24</v>
      </c>
    </row>
    <row r="4577" spans="1:20" x14ac:dyDescent="0.55000000000000004">
      <c r="A4577" s="1" t="s">
        <v>28</v>
      </c>
      <c r="B4577" s="1" t="s">
        <v>29</v>
      </c>
      <c r="C4577" s="1" t="s">
        <v>22</v>
      </c>
      <c r="D4577" s="1" t="s">
        <v>23</v>
      </c>
      <c r="E4577" s="1" t="s">
        <v>5</v>
      </c>
      <c r="F4577" s="1" t="s">
        <v>24</v>
      </c>
      <c r="G4577" s="1" t="s">
        <v>25</v>
      </c>
      <c r="H4577">
        <v>2580209</v>
      </c>
      <c r="I4577">
        <v>2581312</v>
      </c>
      <c r="J4577" s="1" t="s">
        <v>26</v>
      </c>
      <c r="K4577" s="1" t="s">
        <v>5849</v>
      </c>
      <c r="L4577" s="1" t="s">
        <v>24</v>
      </c>
      <c r="M4577" s="1" t="s">
        <v>24</v>
      </c>
      <c r="N4577" s="1" t="s">
        <v>5850</v>
      </c>
      <c r="O4577" s="1" t="s">
        <v>24</v>
      </c>
      <c r="P4577" s="1" t="s">
        <v>24</v>
      </c>
      <c r="Q4577" s="1" t="s">
        <v>5848</v>
      </c>
      <c r="R4577">
        <v>1104</v>
      </c>
      <c r="S4577">
        <v>367</v>
      </c>
      <c r="T4577" s="1" t="s">
        <v>24</v>
      </c>
    </row>
    <row r="4578" spans="1:20" x14ac:dyDescent="0.55000000000000004">
      <c r="A4578" s="1" t="s">
        <v>20</v>
      </c>
      <c r="B4578" s="1" t="s">
        <v>21</v>
      </c>
      <c r="C4578" s="1" t="s">
        <v>22</v>
      </c>
      <c r="D4578" s="1" t="s">
        <v>23</v>
      </c>
      <c r="E4578" s="1" t="s">
        <v>5</v>
      </c>
      <c r="F4578" s="1" t="s">
        <v>24</v>
      </c>
      <c r="G4578" s="1" t="s">
        <v>25</v>
      </c>
      <c r="H4578">
        <v>2581472</v>
      </c>
      <c r="I4578">
        <v>2582740</v>
      </c>
      <c r="J4578" s="1" t="s">
        <v>26</v>
      </c>
      <c r="K4578" s="1" t="s">
        <v>24</v>
      </c>
      <c r="L4578" s="1" t="s">
        <v>24</v>
      </c>
      <c r="M4578" s="1" t="s">
        <v>24</v>
      </c>
      <c r="N4578" s="1" t="s">
        <v>24</v>
      </c>
      <c r="O4578" s="1" t="s">
        <v>24</v>
      </c>
      <c r="P4578" s="1" t="s">
        <v>24</v>
      </c>
      <c r="Q4578" s="1" t="s">
        <v>5851</v>
      </c>
      <c r="R4578">
        <v>1269</v>
      </c>
      <c r="T4578" s="1" t="s">
        <v>24</v>
      </c>
    </row>
    <row r="4579" spans="1:20" x14ac:dyDescent="0.55000000000000004">
      <c r="A4579" s="1" t="s">
        <v>28</v>
      </c>
      <c r="B4579" s="1" t="s">
        <v>29</v>
      </c>
      <c r="C4579" s="1" t="s">
        <v>22</v>
      </c>
      <c r="D4579" s="1" t="s">
        <v>23</v>
      </c>
      <c r="E4579" s="1" t="s">
        <v>5</v>
      </c>
      <c r="F4579" s="1" t="s">
        <v>24</v>
      </c>
      <c r="G4579" s="1" t="s">
        <v>25</v>
      </c>
      <c r="H4579">
        <v>2581472</v>
      </c>
      <c r="I4579">
        <v>2582740</v>
      </c>
      <c r="J4579" s="1" t="s">
        <v>26</v>
      </c>
      <c r="K4579" s="1" t="s">
        <v>5852</v>
      </c>
      <c r="L4579" s="1" t="s">
        <v>24</v>
      </c>
      <c r="M4579" s="1" t="s">
        <v>24</v>
      </c>
      <c r="N4579" s="1" t="s">
        <v>629</v>
      </c>
      <c r="O4579" s="1" t="s">
        <v>24</v>
      </c>
      <c r="P4579" s="1" t="s">
        <v>24</v>
      </c>
      <c r="Q4579" s="1" t="s">
        <v>5851</v>
      </c>
      <c r="R4579">
        <v>1269</v>
      </c>
      <c r="S4579">
        <v>422</v>
      </c>
      <c r="T4579" s="1" t="s">
        <v>24</v>
      </c>
    </row>
    <row r="4580" spans="1:20" x14ac:dyDescent="0.55000000000000004">
      <c r="A4580" s="1" t="s">
        <v>20</v>
      </c>
      <c r="B4580" s="1" t="s">
        <v>21</v>
      </c>
      <c r="C4580" s="1" t="s">
        <v>22</v>
      </c>
      <c r="D4580" s="1" t="s">
        <v>23</v>
      </c>
      <c r="E4580" s="1" t="s">
        <v>5</v>
      </c>
      <c r="F4580" s="1" t="s">
        <v>24</v>
      </c>
      <c r="G4580" s="1" t="s">
        <v>25</v>
      </c>
      <c r="H4580">
        <v>2582887</v>
      </c>
      <c r="I4580">
        <v>2583093</v>
      </c>
      <c r="J4580" s="1" t="s">
        <v>26</v>
      </c>
      <c r="K4580" s="1" t="s">
        <v>24</v>
      </c>
      <c r="L4580" s="1" t="s">
        <v>24</v>
      </c>
      <c r="M4580" s="1" t="s">
        <v>24</v>
      </c>
      <c r="N4580" s="1" t="s">
        <v>24</v>
      </c>
      <c r="O4580" s="1" t="s">
        <v>24</v>
      </c>
      <c r="P4580" s="1" t="s">
        <v>24</v>
      </c>
      <c r="Q4580" s="1" t="s">
        <v>5853</v>
      </c>
      <c r="R4580">
        <v>207</v>
      </c>
      <c r="T4580" s="1" t="s">
        <v>24</v>
      </c>
    </row>
    <row r="4581" spans="1:20" x14ac:dyDescent="0.55000000000000004">
      <c r="A4581" s="1" t="s">
        <v>28</v>
      </c>
      <c r="B4581" s="1" t="s">
        <v>29</v>
      </c>
      <c r="C4581" s="1" t="s">
        <v>22</v>
      </c>
      <c r="D4581" s="1" t="s">
        <v>23</v>
      </c>
      <c r="E4581" s="1" t="s">
        <v>5</v>
      </c>
      <c r="F4581" s="1" t="s">
        <v>24</v>
      </c>
      <c r="G4581" s="1" t="s">
        <v>25</v>
      </c>
      <c r="H4581">
        <v>2582887</v>
      </c>
      <c r="I4581">
        <v>2583093</v>
      </c>
      <c r="J4581" s="1" t="s">
        <v>26</v>
      </c>
      <c r="K4581" s="1" t="s">
        <v>5854</v>
      </c>
      <c r="L4581" s="1" t="s">
        <v>24</v>
      </c>
      <c r="M4581" s="1" t="s">
        <v>24</v>
      </c>
      <c r="N4581" s="1" t="s">
        <v>73</v>
      </c>
      <c r="O4581" s="1" t="s">
        <v>24</v>
      </c>
      <c r="P4581" s="1" t="s">
        <v>24</v>
      </c>
      <c r="Q4581" s="1" t="s">
        <v>5853</v>
      </c>
      <c r="R4581">
        <v>207</v>
      </c>
      <c r="S4581">
        <v>68</v>
      </c>
      <c r="T4581" s="1" t="s">
        <v>24</v>
      </c>
    </row>
    <row r="4582" spans="1:20" x14ac:dyDescent="0.55000000000000004">
      <c r="A4582" s="1" t="s">
        <v>20</v>
      </c>
      <c r="B4582" s="1" t="s">
        <v>21</v>
      </c>
      <c r="C4582" s="1" t="s">
        <v>22</v>
      </c>
      <c r="D4582" s="1" t="s">
        <v>23</v>
      </c>
      <c r="E4582" s="1" t="s">
        <v>5</v>
      </c>
      <c r="F4582" s="1" t="s">
        <v>24</v>
      </c>
      <c r="G4582" s="1" t="s">
        <v>25</v>
      </c>
      <c r="H4582">
        <v>2583205</v>
      </c>
      <c r="I4582">
        <v>2584056</v>
      </c>
      <c r="J4582" s="1" t="s">
        <v>67</v>
      </c>
      <c r="K4582" s="1" t="s">
        <v>24</v>
      </c>
      <c r="L4582" s="1" t="s">
        <v>24</v>
      </c>
      <c r="M4582" s="1" t="s">
        <v>24</v>
      </c>
      <c r="N4582" s="1" t="s">
        <v>24</v>
      </c>
      <c r="O4582" s="1" t="s">
        <v>24</v>
      </c>
      <c r="P4582" s="1" t="s">
        <v>24</v>
      </c>
      <c r="Q4582" s="1" t="s">
        <v>5855</v>
      </c>
      <c r="R4582">
        <v>852</v>
      </c>
      <c r="T4582" s="1" t="s">
        <v>24</v>
      </c>
    </row>
    <row r="4583" spans="1:20" x14ac:dyDescent="0.55000000000000004">
      <c r="A4583" s="1" t="s">
        <v>28</v>
      </c>
      <c r="B4583" s="1" t="s">
        <v>29</v>
      </c>
      <c r="C4583" s="1" t="s">
        <v>22</v>
      </c>
      <c r="D4583" s="1" t="s">
        <v>23</v>
      </c>
      <c r="E4583" s="1" t="s">
        <v>5</v>
      </c>
      <c r="F4583" s="1" t="s">
        <v>24</v>
      </c>
      <c r="G4583" s="1" t="s">
        <v>25</v>
      </c>
      <c r="H4583">
        <v>2583205</v>
      </c>
      <c r="I4583">
        <v>2584056</v>
      </c>
      <c r="J4583" s="1" t="s">
        <v>67</v>
      </c>
      <c r="K4583" s="1" t="s">
        <v>5856</v>
      </c>
      <c r="L4583" s="1" t="s">
        <v>24</v>
      </c>
      <c r="M4583" s="1" t="s">
        <v>24</v>
      </c>
      <c r="N4583" s="1" t="s">
        <v>4219</v>
      </c>
      <c r="O4583" s="1" t="s">
        <v>24</v>
      </c>
      <c r="P4583" s="1" t="s">
        <v>24</v>
      </c>
      <c r="Q4583" s="1" t="s">
        <v>5855</v>
      </c>
      <c r="R4583">
        <v>852</v>
      </c>
      <c r="S4583">
        <v>283</v>
      </c>
      <c r="T4583" s="1" t="s">
        <v>24</v>
      </c>
    </row>
    <row r="4584" spans="1:20" x14ac:dyDescent="0.55000000000000004">
      <c r="A4584" s="1" t="s">
        <v>20</v>
      </c>
      <c r="B4584" s="1" t="s">
        <v>21</v>
      </c>
      <c r="C4584" s="1" t="s">
        <v>22</v>
      </c>
      <c r="D4584" s="1" t="s">
        <v>23</v>
      </c>
      <c r="E4584" s="1" t="s">
        <v>5</v>
      </c>
      <c r="F4584" s="1" t="s">
        <v>24</v>
      </c>
      <c r="G4584" s="1" t="s">
        <v>25</v>
      </c>
      <c r="H4584">
        <v>2584134</v>
      </c>
      <c r="I4584">
        <v>2584337</v>
      </c>
      <c r="J4584" s="1" t="s">
        <v>67</v>
      </c>
      <c r="K4584" s="1" t="s">
        <v>24</v>
      </c>
      <c r="L4584" s="1" t="s">
        <v>24</v>
      </c>
      <c r="M4584" s="1" t="s">
        <v>24</v>
      </c>
      <c r="N4584" s="1" t="s">
        <v>24</v>
      </c>
      <c r="O4584" s="1" t="s">
        <v>24</v>
      </c>
      <c r="P4584" s="1" t="s">
        <v>24</v>
      </c>
      <c r="Q4584" s="1" t="s">
        <v>5857</v>
      </c>
      <c r="R4584">
        <v>204</v>
      </c>
      <c r="T4584" s="1" t="s">
        <v>24</v>
      </c>
    </row>
    <row r="4585" spans="1:20" x14ac:dyDescent="0.55000000000000004">
      <c r="A4585" s="1" t="s">
        <v>28</v>
      </c>
      <c r="B4585" s="1" t="s">
        <v>29</v>
      </c>
      <c r="C4585" s="1" t="s">
        <v>22</v>
      </c>
      <c r="D4585" s="1" t="s">
        <v>23</v>
      </c>
      <c r="E4585" s="1" t="s">
        <v>5</v>
      </c>
      <c r="F4585" s="1" t="s">
        <v>24</v>
      </c>
      <c r="G4585" s="1" t="s">
        <v>25</v>
      </c>
      <c r="H4585">
        <v>2584134</v>
      </c>
      <c r="I4585">
        <v>2584337</v>
      </c>
      <c r="J4585" s="1" t="s">
        <v>67</v>
      </c>
      <c r="K4585" s="1" t="s">
        <v>5858</v>
      </c>
      <c r="L4585" s="1" t="s">
        <v>24</v>
      </c>
      <c r="M4585" s="1" t="s">
        <v>24</v>
      </c>
      <c r="N4585" s="1" t="s">
        <v>73</v>
      </c>
      <c r="O4585" s="1" t="s">
        <v>24</v>
      </c>
      <c r="P4585" s="1" t="s">
        <v>24</v>
      </c>
      <c r="Q4585" s="1" t="s">
        <v>5857</v>
      </c>
      <c r="R4585">
        <v>204</v>
      </c>
      <c r="S4585">
        <v>67</v>
      </c>
      <c r="T4585" s="1" t="s">
        <v>24</v>
      </c>
    </row>
    <row r="4586" spans="1:20" x14ac:dyDescent="0.55000000000000004">
      <c r="A4586" s="1" t="s">
        <v>20</v>
      </c>
      <c r="B4586" s="1" t="s">
        <v>21</v>
      </c>
      <c r="C4586" s="1" t="s">
        <v>22</v>
      </c>
      <c r="D4586" s="1" t="s">
        <v>23</v>
      </c>
      <c r="E4586" s="1" t="s">
        <v>5</v>
      </c>
      <c r="F4586" s="1" t="s">
        <v>24</v>
      </c>
      <c r="G4586" s="1" t="s">
        <v>25</v>
      </c>
      <c r="H4586">
        <v>2584474</v>
      </c>
      <c r="I4586">
        <v>2585445</v>
      </c>
      <c r="J4586" s="1" t="s">
        <v>26</v>
      </c>
      <c r="K4586" s="1" t="s">
        <v>24</v>
      </c>
      <c r="L4586" s="1" t="s">
        <v>24</v>
      </c>
      <c r="M4586" s="1" t="s">
        <v>24</v>
      </c>
      <c r="N4586" s="1" t="s">
        <v>24</v>
      </c>
      <c r="O4586" s="1" t="s">
        <v>24</v>
      </c>
      <c r="P4586" s="1" t="s">
        <v>24</v>
      </c>
      <c r="Q4586" s="1" t="s">
        <v>5859</v>
      </c>
      <c r="R4586">
        <v>972</v>
      </c>
      <c r="T4586" s="1" t="s">
        <v>24</v>
      </c>
    </row>
    <row r="4587" spans="1:20" x14ac:dyDescent="0.55000000000000004">
      <c r="A4587" s="1" t="s">
        <v>28</v>
      </c>
      <c r="B4587" s="1" t="s">
        <v>29</v>
      </c>
      <c r="C4587" s="1" t="s">
        <v>22</v>
      </c>
      <c r="D4587" s="1" t="s">
        <v>23</v>
      </c>
      <c r="E4587" s="1" t="s">
        <v>5</v>
      </c>
      <c r="F4587" s="1" t="s">
        <v>24</v>
      </c>
      <c r="G4587" s="1" t="s">
        <v>25</v>
      </c>
      <c r="H4587">
        <v>2584474</v>
      </c>
      <c r="I4587">
        <v>2585445</v>
      </c>
      <c r="J4587" s="1" t="s">
        <v>26</v>
      </c>
      <c r="K4587" s="1" t="s">
        <v>5860</v>
      </c>
      <c r="L4587" s="1" t="s">
        <v>24</v>
      </c>
      <c r="M4587" s="1" t="s">
        <v>24</v>
      </c>
      <c r="N4587" s="1" t="s">
        <v>5861</v>
      </c>
      <c r="O4587" s="1" t="s">
        <v>24</v>
      </c>
      <c r="P4587" s="1" t="s">
        <v>24</v>
      </c>
      <c r="Q4587" s="1" t="s">
        <v>5859</v>
      </c>
      <c r="R4587">
        <v>972</v>
      </c>
      <c r="S4587">
        <v>323</v>
      </c>
      <c r="T4587" s="1" t="s">
        <v>24</v>
      </c>
    </row>
    <row r="4588" spans="1:20" x14ac:dyDescent="0.55000000000000004">
      <c r="A4588" s="1" t="s">
        <v>20</v>
      </c>
      <c r="B4588" s="1" t="s">
        <v>21</v>
      </c>
      <c r="C4588" s="1" t="s">
        <v>22</v>
      </c>
      <c r="D4588" s="1" t="s">
        <v>23</v>
      </c>
      <c r="E4588" s="1" t="s">
        <v>5</v>
      </c>
      <c r="F4588" s="1" t="s">
        <v>24</v>
      </c>
      <c r="G4588" s="1" t="s">
        <v>25</v>
      </c>
      <c r="H4588">
        <v>2585515</v>
      </c>
      <c r="I4588">
        <v>2586672</v>
      </c>
      <c r="J4588" s="1" t="s">
        <v>67</v>
      </c>
      <c r="K4588" s="1" t="s">
        <v>24</v>
      </c>
      <c r="L4588" s="1" t="s">
        <v>24</v>
      </c>
      <c r="M4588" s="1" t="s">
        <v>24</v>
      </c>
      <c r="N4588" s="1" t="s">
        <v>24</v>
      </c>
      <c r="O4588" s="1" t="s">
        <v>24</v>
      </c>
      <c r="P4588" s="1" t="s">
        <v>24</v>
      </c>
      <c r="Q4588" s="1" t="s">
        <v>5862</v>
      </c>
      <c r="R4588">
        <v>1158</v>
      </c>
      <c r="T4588" s="1" t="s">
        <v>24</v>
      </c>
    </row>
    <row r="4589" spans="1:20" x14ac:dyDescent="0.55000000000000004">
      <c r="A4589" s="1" t="s">
        <v>28</v>
      </c>
      <c r="B4589" s="1" t="s">
        <v>29</v>
      </c>
      <c r="C4589" s="1" t="s">
        <v>22</v>
      </c>
      <c r="D4589" s="1" t="s">
        <v>23</v>
      </c>
      <c r="E4589" s="1" t="s">
        <v>5</v>
      </c>
      <c r="F4589" s="1" t="s">
        <v>24</v>
      </c>
      <c r="G4589" s="1" t="s">
        <v>25</v>
      </c>
      <c r="H4589">
        <v>2585515</v>
      </c>
      <c r="I4589">
        <v>2586672</v>
      </c>
      <c r="J4589" s="1" t="s">
        <v>67</v>
      </c>
      <c r="K4589" s="1" t="s">
        <v>5863</v>
      </c>
      <c r="L4589" s="1" t="s">
        <v>24</v>
      </c>
      <c r="M4589" s="1" t="s">
        <v>24</v>
      </c>
      <c r="N4589" s="1" t="s">
        <v>73</v>
      </c>
      <c r="O4589" s="1" t="s">
        <v>24</v>
      </c>
      <c r="P4589" s="1" t="s">
        <v>24</v>
      </c>
      <c r="Q4589" s="1" t="s">
        <v>5862</v>
      </c>
      <c r="R4589">
        <v>1158</v>
      </c>
      <c r="S4589">
        <v>385</v>
      </c>
      <c r="T4589" s="1" t="s">
        <v>24</v>
      </c>
    </row>
    <row r="4590" spans="1:20" x14ac:dyDescent="0.55000000000000004">
      <c r="A4590" s="1" t="s">
        <v>20</v>
      </c>
      <c r="B4590" s="1" t="s">
        <v>21</v>
      </c>
      <c r="C4590" s="1" t="s">
        <v>22</v>
      </c>
      <c r="D4590" s="1" t="s">
        <v>23</v>
      </c>
      <c r="E4590" s="1" t="s">
        <v>5</v>
      </c>
      <c r="F4590" s="1" t="s">
        <v>24</v>
      </c>
      <c r="G4590" s="1" t="s">
        <v>25</v>
      </c>
      <c r="H4590">
        <v>2586694</v>
      </c>
      <c r="I4590">
        <v>2587440</v>
      </c>
      <c r="J4590" s="1" t="s">
        <v>67</v>
      </c>
      <c r="K4590" s="1" t="s">
        <v>24</v>
      </c>
      <c r="L4590" s="1" t="s">
        <v>24</v>
      </c>
      <c r="M4590" s="1" t="s">
        <v>24</v>
      </c>
      <c r="N4590" s="1" t="s">
        <v>24</v>
      </c>
      <c r="O4590" s="1" t="s">
        <v>24</v>
      </c>
      <c r="P4590" s="1" t="s">
        <v>24</v>
      </c>
      <c r="Q4590" s="1" t="s">
        <v>5864</v>
      </c>
      <c r="R4590">
        <v>747</v>
      </c>
      <c r="T4590" s="1" t="s">
        <v>24</v>
      </c>
    </row>
    <row r="4591" spans="1:20" x14ac:dyDescent="0.55000000000000004">
      <c r="A4591" s="1" t="s">
        <v>28</v>
      </c>
      <c r="B4591" s="1" t="s">
        <v>29</v>
      </c>
      <c r="C4591" s="1" t="s">
        <v>22</v>
      </c>
      <c r="D4591" s="1" t="s">
        <v>23</v>
      </c>
      <c r="E4591" s="1" t="s">
        <v>5</v>
      </c>
      <c r="F4591" s="1" t="s">
        <v>24</v>
      </c>
      <c r="G4591" s="1" t="s">
        <v>25</v>
      </c>
      <c r="H4591">
        <v>2586694</v>
      </c>
      <c r="I4591">
        <v>2587440</v>
      </c>
      <c r="J4591" s="1" t="s">
        <v>67</v>
      </c>
      <c r="K4591" s="1" t="s">
        <v>5865</v>
      </c>
      <c r="L4591" s="1" t="s">
        <v>24</v>
      </c>
      <c r="M4591" s="1" t="s">
        <v>24</v>
      </c>
      <c r="N4591" s="1" t="s">
        <v>73</v>
      </c>
      <c r="O4591" s="1" t="s">
        <v>24</v>
      </c>
      <c r="P4591" s="1" t="s">
        <v>24</v>
      </c>
      <c r="Q4591" s="1" t="s">
        <v>5864</v>
      </c>
      <c r="R4591">
        <v>747</v>
      </c>
      <c r="S4591">
        <v>248</v>
      </c>
      <c r="T4591" s="1" t="s">
        <v>24</v>
      </c>
    </row>
    <row r="4592" spans="1:20" x14ac:dyDescent="0.55000000000000004">
      <c r="A4592" s="1" t="s">
        <v>20</v>
      </c>
      <c r="B4592" s="1" t="s">
        <v>21</v>
      </c>
      <c r="C4592" s="1" t="s">
        <v>22</v>
      </c>
      <c r="D4592" s="1" t="s">
        <v>23</v>
      </c>
      <c r="E4592" s="1" t="s">
        <v>5</v>
      </c>
      <c r="F4592" s="1" t="s">
        <v>24</v>
      </c>
      <c r="G4592" s="1" t="s">
        <v>25</v>
      </c>
      <c r="H4592">
        <v>2587445</v>
      </c>
      <c r="I4592">
        <v>2587846</v>
      </c>
      <c r="J4592" s="1" t="s">
        <v>67</v>
      </c>
      <c r="K4592" s="1" t="s">
        <v>24</v>
      </c>
      <c r="L4592" s="1" t="s">
        <v>24</v>
      </c>
      <c r="M4592" s="1" t="s">
        <v>24</v>
      </c>
      <c r="N4592" s="1" t="s">
        <v>24</v>
      </c>
      <c r="O4592" s="1" t="s">
        <v>24</v>
      </c>
      <c r="P4592" s="1" t="s">
        <v>24</v>
      </c>
      <c r="Q4592" s="1" t="s">
        <v>5866</v>
      </c>
      <c r="R4592">
        <v>402</v>
      </c>
      <c r="T4592" s="1" t="s">
        <v>24</v>
      </c>
    </row>
    <row r="4593" spans="1:20" x14ac:dyDescent="0.55000000000000004">
      <c r="A4593" s="1" t="s">
        <v>28</v>
      </c>
      <c r="B4593" s="1" t="s">
        <v>29</v>
      </c>
      <c r="C4593" s="1" t="s">
        <v>22</v>
      </c>
      <c r="D4593" s="1" t="s">
        <v>23</v>
      </c>
      <c r="E4593" s="1" t="s">
        <v>5</v>
      </c>
      <c r="F4593" s="1" t="s">
        <v>24</v>
      </c>
      <c r="G4593" s="1" t="s">
        <v>25</v>
      </c>
      <c r="H4593">
        <v>2587445</v>
      </c>
      <c r="I4593">
        <v>2587846</v>
      </c>
      <c r="J4593" s="1" t="s">
        <v>67</v>
      </c>
      <c r="K4593" s="1" t="s">
        <v>5867</v>
      </c>
      <c r="L4593" s="1" t="s">
        <v>24</v>
      </c>
      <c r="M4593" s="1" t="s">
        <v>24</v>
      </c>
      <c r="N4593" s="1" t="s">
        <v>73</v>
      </c>
      <c r="O4593" s="1" t="s">
        <v>24</v>
      </c>
      <c r="P4593" s="1" t="s">
        <v>24</v>
      </c>
      <c r="Q4593" s="1" t="s">
        <v>5866</v>
      </c>
      <c r="R4593">
        <v>402</v>
      </c>
      <c r="S4593">
        <v>133</v>
      </c>
      <c r="T4593" s="1" t="s">
        <v>24</v>
      </c>
    </row>
    <row r="4594" spans="1:20" x14ac:dyDescent="0.55000000000000004">
      <c r="A4594" s="1" t="s">
        <v>20</v>
      </c>
      <c r="B4594" s="1" t="s">
        <v>21</v>
      </c>
      <c r="C4594" s="1" t="s">
        <v>22</v>
      </c>
      <c r="D4594" s="1" t="s">
        <v>23</v>
      </c>
      <c r="E4594" s="1" t="s">
        <v>5</v>
      </c>
      <c r="F4594" s="1" t="s">
        <v>24</v>
      </c>
      <c r="G4594" s="1" t="s">
        <v>25</v>
      </c>
      <c r="H4594">
        <v>2587843</v>
      </c>
      <c r="I4594">
        <v>2588424</v>
      </c>
      <c r="J4594" s="1" t="s">
        <v>67</v>
      </c>
      <c r="K4594" s="1" t="s">
        <v>24</v>
      </c>
      <c r="L4594" s="1" t="s">
        <v>24</v>
      </c>
      <c r="M4594" s="1" t="s">
        <v>24</v>
      </c>
      <c r="N4594" s="1" t="s">
        <v>24</v>
      </c>
      <c r="O4594" s="1" t="s">
        <v>24</v>
      </c>
      <c r="P4594" s="1" t="s">
        <v>24</v>
      </c>
      <c r="Q4594" s="1" t="s">
        <v>5868</v>
      </c>
      <c r="R4594">
        <v>582</v>
      </c>
      <c r="T4594" s="1" t="s">
        <v>24</v>
      </c>
    </row>
    <row r="4595" spans="1:20" x14ac:dyDescent="0.55000000000000004">
      <c r="A4595" s="1" t="s">
        <v>28</v>
      </c>
      <c r="B4595" s="1" t="s">
        <v>29</v>
      </c>
      <c r="C4595" s="1" t="s">
        <v>22</v>
      </c>
      <c r="D4595" s="1" t="s">
        <v>23</v>
      </c>
      <c r="E4595" s="1" t="s">
        <v>5</v>
      </c>
      <c r="F4595" s="1" t="s">
        <v>24</v>
      </c>
      <c r="G4595" s="1" t="s">
        <v>25</v>
      </c>
      <c r="H4595">
        <v>2587843</v>
      </c>
      <c r="I4595">
        <v>2588424</v>
      </c>
      <c r="J4595" s="1" t="s">
        <v>67</v>
      </c>
      <c r="K4595" s="1" t="s">
        <v>5869</v>
      </c>
      <c r="L4595" s="1" t="s">
        <v>24</v>
      </c>
      <c r="M4595" s="1" t="s">
        <v>24</v>
      </c>
      <c r="N4595" s="1" t="s">
        <v>73</v>
      </c>
      <c r="O4595" s="1" t="s">
        <v>24</v>
      </c>
      <c r="P4595" s="1" t="s">
        <v>24</v>
      </c>
      <c r="Q4595" s="1" t="s">
        <v>5868</v>
      </c>
      <c r="R4595">
        <v>582</v>
      </c>
      <c r="S4595">
        <v>193</v>
      </c>
      <c r="T4595" s="1" t="s">
        <v>24</v>
      </c>
    </row>
    <row r="4596" spans="1:20" x14ac:dyDescent="0.55000000000000004">
      <c r="A4596" s="1" t="s">
        <v>20</v>
      </c>
      <c r="B4596" s="1" t="s">
        <v>21</v>
      </c>
      <c r="C4596" s="1" t="s">
        <v>22</v>
      </c>
      <c r="D4596" s="1" t="s">
        <v>23</v>
      </c>
      <c r="E4596" s="1" t="s">
        <v>5</v>
      </c>
      <c r="F4596" s="1" t="s">
        <v>24</v>
      </c>
      <c r="G4596" s="1" t="s">
        <v>25</v>
      </c>
      <c r="H4596">
        <v>2589119</v>
      </c>
      <c r="I4596">
        <v>2589583</v>
      </c>
      <c r="J4596" s="1" t="s">
        <v>67</v>
      </c>
      <c r="K4596" s="1" t="s">
        <v>24</v>
      </c>
      <c r="L4596" s="1" t="s">
        <v>24</v>
      </c>
      <c r="M4596" s="1" t="s">
        <v>24</v>
      </c>
      <c r="N4596" s="1" t="s">
        <v>24</v>
      </c>
      <c r="O4596" s="1" t="s">
        <v>24</v>
      </c>
      <c r="P4596" s="1" t="s">
        <v>24</v>
      </c>
      <c r="Q4596" s="1" t="s">
        <v>5870</v>
      </c>
      <c r="R4596">
        <v>465</v>
      </c>
      <c r="T4596" s="1" t="s">
        <v>24</v>
      </c>
    </row>
    <row r="4597" spans="1:20" x14ac:dyDescent="0.55000000000000004">
      <c r="A4597" s="1" t="s">
        <v>28</v>
      </c>
      <c r="B4597" s="1" t="s">
        <v>29</v>
      </c>
      <c r="C4597" s="1" t="s">
        <v>22</v>
      </c>
      <c r="D4597" s="1" t="s">
        <v>23</v>
      </c>
      <c r="E4597" s="1" t="s">
        <v>5</v>
      </c>
      <c r="F4597" s="1" t="s">
        <v>24</v>
      </c>
      <c r="G4597" s="1" t="s">
        <v>25</v>
      </c>
      <c r="H4597">
        <v>2589119</v>
      </c>
      <c r="I4597">
        <v>2589583</v>
      </c>
      <c r="J4597" s="1" t="s">
        <v>67</v>
      </c>
      <c r="K4597" s="1" t="s">
        <v>5871</v>
      </c>
      <c r="L4597" s="1" t="s">
        <v>24</v>
      </c>
      <c r="M4597" s="1" t="s">
        <v>24</v>
      </c>
      <c r="N4597" s="1" t="s">
        <v>73</v>
      </c>
      <c r="O4597" s="1" t="s">
        <v>24</v>
      </c>
      <c r="P4597" s="1" t="s">
        <v>24</v>
      </c>
      <c r="Q4597" s="1" t="s">
        <v>5870</v>
      </c>
      <c r="R4597">
        <v>465</v>
      </c>
      <c r="S4597">
        <v>154</v>
      </c>
      <c r="T4597" s="1" t="s">
        <v>24</v>
      </c>
    </row>
    <row r="4598" spans="1:20" x14ac:dyDescent="0.55000000000000004">
      <c r="A4598" s="1" t="s">
        <v>20</v>
      </c>
      <c r="B4598" s="1" t="s">
        <v>21</v>
      </c>
      <c r="C4598" s="1" t="s">
        <v>22</v>
      </c>
      <c r="D4598" s="1" t="s">
        <v>23</v>
      </c>
      <c r="E4598" s="1" t="s">
        <v>5</v>
      </c>
      <c r="F4598" s="1" t="s">
        <v>24</v>
      </c>
      <c r="G4598" s="1" t="s">
        <v>25</v>
      </c>
      <c r="H4598">
        <v>2589984</v>
      </c>
      <c r="I4598">
        <v>2590826</v>
      </c>
      <c r="J4598" s="1" t="s">
        <v>26</v>
      </c>
      <c r="K4598" s="1" t="s">
        <v>24</v>
      </c>
      <c r="L4598" s="1" t="s">
        <v>24</v>
      </c>
      <c r="M4598" s="1" t="s">
        <v>24</v>
      </c>
      <c r="N4598" s="1" t="s">
        <v>24</v>
      </c>
      <c r="O4598" s="1" t="s">
        <v>24</v>
      </c>
      <c r="P4598" s="1" t="s">
        <v>24</v>
      </c>
      <c r="Q4598" s="1" t="s">
        <v>5872</v>
      </c>
      <c r="R4598">
        <v>843</v>
      </c>
      <c r="T4598" s="1" t="s">
        <v>24</v>
      </c>
    </row>
    <row r="4599" spans="1:20" x14ac:dyDescent="0.55000000000000004">
      <c r="A4599" s="1" t="s">
        <v>28</v>
      </c>
      <c r="B4599" s="1" t="s">
        <v>29</v>
      </c>
      <c r="C4599" s="1" t="s">
        <v>22</v>
      </c>
      <c r="D4599" s="1" t="s">
        <v>23</v>
      </c>
      <c r="E4599" s="1" t="s">
        <v>5</v>
      </c>
      <c r="F4599" s="1" t="s">
        <v>24</v>
      </c>
      <c r="G4599" s="1" t="s">
        <v>25</v>
      </c>
      <c r="H4599">
        <v>2589984</v>
      </c>
      <c r="I4599">
        <v>2590826</v>
      </c>
      <c r="J4599" s="1" t="s">
        <v>26</v>
      </c>
      <c r="K4599" s="1" t="s">
        <v>5873</v>
      </c>
      <c r="L4599" s="1" t="s">
        <v>24</v>
      </c>
      <c r="M4599" s="1" t="s">
        <v>24</v>
      </c>
      <c r="N4599" s="1" t="s">
        <v>4483</v>
      </c>
      <c r="O4599" s="1" t="s">
        <v>24</v>
      </c>
      <c r="P4599" s="1" t="s">
        <v>24</v>
      </c>
      <c r="Q4599" s="1" t="s">
        <v>5872</v>
      </c>
      <c r="R4599">
        <v>843</v>
      </c>
      <c r="S4599">
        <v>280</v>
      </c>
      <c r="T4599" s="1" t="s">
        <v>24</v>
      </c>
    </row>
    <row r="4600" spans="1:20" x14ac:dyDescent="0.55000000000000004">
      <c r="A4600" s="1" t="s">
        <v>20</v>
      </c>
      <c r="B4600" s="1" t="s">
        <v>21</v>
      </c>
      <c r="C4600" s="1" t="s">
        <v>22</v>
      </c>
      <c r="D4600" s="1" t="s">
        <v>23</v>
      </c>
      <c r="E4600" s="1" t="s">
        <v>5</v>
      </c>
      <c r="F4600" s="1" t="s">
        <v>24</v>
      </c>
      <c r="G4600" s="1" t="s">
        <v>25</v>
      </c>
      <c r="H4600">
        <v>2591140</v>
      </c>
      <c r="I4600">
        <v>2592324</v>
      </c>
      <c r="J4600" s="1" t="s">
        <v>26</v>
      </c>
      <c r="K4600" s="1" t="s">
        <v>24</v>
      </c>
      <c r="L4600" s="1" t="s">
        <v>24</v>
      </c>
      <c r="M4600" s="1" t="s">
        <v>24</v>
      </c>
      <c r="N4600" s="1" t="s">
        <v>24</v>
      </c>
      <c r="O4600" s="1" t="s">
        <v>24</v>
      </c>
      <c r="P4600" s="1" t="s">
        <v>24</v>
      </c>
      <c r="Q4600" s="1" t="s">
        <v>5874</v>
      </c>
      <c r="R4600">
        <v>1185</v>
      </c>
      <c r="T4600" s="1" t="s">
        <v>24</v>
      </c>
    </row>
    <row r="4601" spans="1:20" x14ac:dyDescent="0.55000000000000004">
      <c r="A4601" s="1" t="s">
        <v>28</v>
      </c>
      <c r="B4601" s="1" t="s">
        <v>29</v>
      </c>
      <c r="C4601" s="1" t="s">
        <v>22</v>
      </c>
      <c r="D4601" s="1" t="s">
        <v>23</v>
      </c>
      <c r="E4601" s="1" t="s">
        <v>5</v>
      </c>
      <c r="F4601" s="1" t="s">
        <v>24</v>
      </c>
      <c r="G4601" s="1" t="s">
        <v>25</v>
      </c>
      <c r="H4601">
        <v>2591140</v>
      </c>
      <c r="I4601">
        <v>2592324</v>
      </c>
      <c r="J4601" s="1" t="s">
        <v>26</v>
      </c>
      <c r="K4601" s="1" t="s">
        <v>5875</v>
      </c>
      <c r="L4601" s="1" t="s">
        <v>24</v>
      </c>
      <c r="M4601" s="1" t="s">
        <v>24</v>
      </c>
      <c r="N4601" s="1" t="s">
        <v>130</v>
      </c>
      <c r="O4601" s="1" t="s">
        <v>24</v>
      </c>
      <c r="P4601" s="1" t="s">
        <v>24</v>
      </c>
      <c r="Q4601" s="1" t="s">
        <v>5874</v>
      </c>
      <c r="R4601">
        <v>1185</v>
      </c>
      <c r="S4601">
        <v>394</v>
      </c>
      <c r="T4601" s="1" t="s">
        <v>24</v>
      </c>
    </row>
    <row r="4602" spans="1:20" x14ac:dyDescent="0.55000000000000004">
      <c r="A4602" s="1" t="s">
        <v>20</v>
      </c>
      <c r="B4602" s="1" t="s">
        <v>21</v>
      </c>
      <c r="C4602" s="1" t="s">
        <v>22</v>
      </c>
      <c r="D4602" s="1" t="s">
        <v>23</v>
      </c>
      <c r="E4602" s="1" t="s">
        <v>5</v>
      </c>
      <c r="F4602" s="1" t="s">
        <v>24</v>
      </c>
      <c r="G4602" s="1" t="s">
        <v>25</v>
      </c>
      <c r="H4602">
        <v>2592436</v>
      </c>
      <c r="I4602">
        <v>2593431</v>
      </c>
      <c r="J4602" s="1" t="s">
        <v>26</v>
      </c>
      <c r="K4602" s="1" t="s">
        <v>24</v>
      </c>
      <c r="L4602" s="1" t="s">
        <v>24</v>
      </c>
      <c r="M4602" s="1" t="s">
        <v>24</v>
      </c>
      <c r="N4602" s="1" t="s">
        <v>24</v>
      </c>
      <c r="O4602" s="1" t="s">
        <v>24</v>
      </c>
      <c r="P4602" s="1" t="s">
        <v>24</v>
      </c>
      <c r="Q4602" s="1" t="s">
        <v>5876</v>
      </c>
      <c r="R4602">
        <v>996</v>
      </c>
      <c r="T4602" s="1" t="s">
        <v>24</v>
      </c>
    </row>
    <row r="4603" spans="1:20" x14ac:dyDescent="0.55000000000000004">
      <c r="A4603" s="1" t="s">
        <v>28</v>
      </c>
      <c r="B4603" s="1" t="s">
        <v>29</v>
      </c>
      <c r="C4603" s="1" t="s">
        <v>22</v>
      </c>
      <c r="D4603" s="1" t="s">
        <v>23</v>
      </c>
      <c r="E4603" s="1" t="s">
        <v>5</v>
      </c>
      <c r="F4603" s="1" t="s">
        <v>24</v>
      </c>
      <c r="G4603" s="1" t="s">
        <v>25</v>
      </c>
      <c r="H4603">
        <v>2592436</v>
      </c>
      <c r="I4603">
        <v>2593431</v>
      </c>
      <c r="J4603" s="1" t="s">
        <v>26</v>
      </c>
      <c r="K4603" s="1" t="s">
        <v>5877</v>
      </c>
      <c r="L4603" s="1" t="s">
        <v>24</v>
      </c>
      <c r="M4603" s="1" t="s">
        <v>24</v>
      </c>
      <c r="N4603" s="1" t="s">
        <v>5878</v>
      </c>
      <c r="O4603" s="1" t="s">
        <v>24</v>
      </c>
      <c r="P4603" s="1" t="s">
        <v>24</v>
      </c>
      <c r="Q4603" s="1" t="s">
        <v>5876</v>
      </c>
      <c r="R4603">
        <v>996</v>
      </c>
      <c r="S4603">
        <v>331</v>
      </c>
      <c r="T4603" s="1" t="s">
        <v>24</v>
      </c>
    </row>
    <row r="4604" spans="1:20" x14ac:dyDescent="0.55000000000000004">
      <c r="A4604" s="1" t="s">
        <v>20</v>
      </c>
      <c r="B4604" s="1" t="s">
        <v>21</v>
      </c>
      <c r="C4604" s="1" t="s">
        <v>22</v>
      </c>
      <c r="D4604" s="1" t="s">
        <v>23</v>
      </c>
      <c r="E4604" s="1" t="s">
        <v>5</v>
      </c>
      <c r="F4604" s="1" t="s">
        <v>24</v>
      </c>
      <c r="G4604" s="1" t="s">
        <v>25</v>
      </c>
      <c r="H4604">
        <v>2593538</v>
      </c>
      <c r="I4604">
        <v>2594704</v>
      </c>
      <c r="J4604" s="1" t="s">
        <v>26</v>
      </c>
      <c r="K4604" s="1" t="s">
        <v>24</v>
      </c>
      <c r="L4604" s="1" t="s">
        <v>24</v>
      </c>
      <c r="M4604" s="1" t="s">
        <v>24</v>
      </c>
      <c r="N4604" s="1" t="s">
        <v>24</v>
      </c>
      <c r="O4604" s="1" t="s">
        <v>24</v>
      </c>
      <c r="P4604" s="1" t="s">
        <v>24</v>
      </c>
      <c r="Q4604" s="1" t="s">
        <v>5879</v>
      </c>
      <c r="R4604">
        <v>1167</v>
      </c>
      <c r="T4604" s="1" t="s">
        <v>24</v>
      </c>
    </row>
    <row r="4605" spans="1:20" x14ac:dyDescent="0.55000000000000004">
      <c r="A4605" s="1" t="s">
        <v>28</v>
      </c>
      <c r="B4605" s="1" t="s">
        <v>29</v>
      </c>
      <c r="C4605" s="1" t="s">
        <v>22</v>
      </c>
      <c r="D4605" s="1" t="s">
        <v>23</v>
      </c>
      <c r="E4605" s="1" t="s">
        <v>5</v>
      </c>
      <c r="F4605" s="1" t="s">
        <v>24</v>
      </c>
      <c r="G4605" s="1" t="s">
        <v>25</v>
      </c>
      <c r="H4605">
        <v>2593538</v>
      </c>
      <c r="I4605">
        <v>2594704</v>
      </c>
      <c r="J4605" s="1" t="s">
        <v>26</v>
      </c>
      <c r="K4605" s="1" t="s">
        <v>5880</v>
      </c>
      <c r="L4605" s="1" t="s">
        <v>24</v>
      </c>
      <c r="M4605" s="1" t="s">
        <v>24</v>
      </c>
      <c r="N4605" s="1" t="s">
        <v>130</v>
      </c>
      <c r="O4605" s="1" t="s">
        <v>24</v>
      </c>
      <c r="P4605" s="1" t="s">
        <v>24</v>
      </c>
      <c r="Q4605" s="1" t="s">
        <v>5879</v>
      </c>
      <c r="R4605">
        <v>1167</v>
      </c>
      <c r="S4605">
        <v>388</v>
      </c>
      <c r="T4605" s="1" t="s">
        <v>24</v>
      </c>
    </row>
    <row r="4606" spans="1:20" x14ac:dyDescent="0.55000000000000004">
      <c r="A4606" s="1" t="s">
        <v>20</v>
      </c>
      <c r="B4606" s="1" t="s">
        <v>21</v>
      </c>
      <c r="C4606" s="1" t="s">
        <v>22</v>
      </c>
      <c r="D4606" s="1" t="s">
        <v>23</v>
      </c>
      <c r="E4606" s="1" t="s">
        <v>5</v>
      </c>
      <c r="F4606" s="1" t="s">
        <v>24</v>
      </c>
      <c r="G4606" s="1" t="s">
        <v>25</v>
      </c>
      <c r="H4606">
        <v>2594769</v>
      </c>
      <c r="I4606">
        <v>2595263</v>
      </c>
      <c r="J4606" s="1" t="s">
        <v>26</v>
      </c>
      <c r="K4606" s="1" t="s">
        <v>24</v>
      </c>
      <c r="L4606" s="1" t="s">
        <v>24</v>
      </c>
      <c r="M4606" s="1" t="s">
        <v>24</v>
      </c>
      <c r="N4606" s="1" t="s">
        <v>24</v>
      </c>
      <c r="O4606" s="1" t="s">
        <v>24</v>
      </c>
      <c r="P4606" s="1" t="s">
        <v>24</v>
      </c>
      <c r="Q4606" s="1" t="s">
        <v>5881</v>
      </c>
      <c r="R4606">
        <v>495</v>
      </c>
      <c r="T4606" s="1" t="s">
        <v>24</v>
      </c>
    </row>
    <row r="4607" spans="1:20" x14ac:dyDescent="0.55000000000000004">
      <c r="A4607" s="1" t="s">
        <v>28</v>
      </c>
      <c r="B4607" s="1" t="s">
        <v>29</v>
      </c>
      <c r="C4607" s="1" t="s">
        <v>22</v>
      </c>
      <c r="D4607" s="1" t="s">
        <v>23</v>
      </c>
      <c r="E4607" s="1" t="s">
        <v>5</v>
      </c>
      <c r="F4607" s="1" t="s">
        <v>24</v>
      </c>
      <c r="G4607" s="1" t="s">
        <v>25</v>
      </c>
      <c r="H4607">
        <v>2594769</v>
      </c>
      <c r="I4607">
        <v>2595263</v>
      </c>
      <c r="J4607" s="1" t="s">
        <v>26</v>
      </c>
      <c r="K4607" s="1" t="s">
        <v>5882</v>
      </c>
      <c r="L4607" s="1" t="s">
        <v>24</v>
      </c>
      <c r="M4607" s="1" t="s">
        <v>24</v>
      </c>
      <c r="N4607" s="1" t="s">
        <v>5883</v>
      </c>
      <c r="O4607" s="1" t="s">
        <v>24</v>
      </c>
      <c r="P4607" s="1" t="s">
        <v>24</v>
      </c>
      <c r="Q4607" s="1" t="s">
        <v>5881</v>
      </c>
      <c r="R4607">
        <v>495</v>
      </c>
      <c r="S4607">
        <v>164</v>
      </c>
      <c r="T4607" s="1" t="s">
        <v>24</v>
      </c>
    </row>
    <row r="4608" spans="1:20" x14ac:dyDescent="0.55000000000000004">
      <c r="A4608" s="1" t="s">
        <v>20</v>
      </c>
      <c r="B4608" s="1" t="s">
        <v>21</v>
      </c>
      <c r="C4608" s="1" t="s">
        <v>22</v>
      </c>
      <c r="D4608" s="1" t="s">
        <v>23</v>
      </c>
      <c r="E4608" s="1" t="s">
        <v>5</v>
      </c>
      <c r="F4608" s="1" t="s">
        <v>24</v>
      </c>
      <c r="G4608" s="1" t="s">
        <v>25</v>
      </c>
      <c r="H4608">
        <v>2595544</v>
      </c>
      <c r="I4608">
        <v>2596281</v>
      </c>
      <c r="J4608" s="1" t="s">
        <v>26</v>
      </c>
      <c r="K4608" s="1" t="s">
        <v>24</v>
      </c>
      <c r="L4608" s="1" t="s">
        <v>24</v>
      </c>
      <c r="M4608" s="1" t="s">
        <v>24</v>
      </c>
      <c r="N4608" s="1" t="s">
        <v>24</v>
      </c>
      <c r="O4608" s="1" t="s">
        <v>24</v>
      </c>
      <c r="P4608" s="1" t="s">
        <v>24</v>
      </c>
      <c r="Q4608" s="1" t="s">
        <v>5884</v>
      </c>
      <c r="R4608">
        <v>738</v>
      </c>
      <c r="T4608" s="1" t="s">
        <v>24</v>
      </c>
    </row>
    <row r="4609" spans="1:20" x14ac:dyDescent="0.55000000000000004">
      <c r="A4609" s="1" t="s">
        <v>28</v>
      </c>
      <c r="B4609" s="1" t="s">
        <v>29</v>
      </c>
      <c r="C4609" s="1" t="s">
        <v>22</v>
      </c>
      <c r="D4609" s="1" t="s">
        <v>23</v>
      </c>
      <c r="E4609" s="1" t="s">
        <v>5</v>
      </c>
      <c r="F4609" s="1" t="s">
        <v>24</v>
      </c>
      <c r="G4609" s="1" t="s">
        <v>25</v>
      </c>
      <c r="H4609">
        <v>2595544</v>
      </c>
      <c r="I4609">
        <v>2596281</v>
      </c>
      <c r="J4609" s="1" t="s">
        <v>26</v>
      </c>
      <c r="K4609" s="1" t="s">
        <v>5885</v>
      </c>
      <c r="L4609" s="1" t="s">
        <v>24</v>
      </c>
      <c r="M4609" s="1" t="s">
        <v>24</v>
      </c>
      <c r="N4609" s="1" t="s">
        <v>5886</v>
      </c>
      <c r="O4609" s="1" t="s">
        <v>24</v>
      </c>
      <c r="P4609" s="1" t="s">
        <v>24</v>
      </c>
      <c r="Q4609" s="1" t="s">
        <v>5884</v>
      </c>
      <c r="R4609">
        <v>738</v>
      </c>
      <c r="S4609">
        <v>245</v>
      </c>
      <c r="T4609" s="1" t="s">
        <v>24</v>
      </c>
    </row>
    <row r="4610" spans="1:20" x14ac:dyDescent="0.55000000000000004">
      <c r="A4610" s="1" t="s">
        <v>20</v>
      </c>
      <c r="B4610" s="1" t="s">
        <v>21</v>
      </c>
      <c r="C4610" s="1" t="s">
        <v>22</v>
      </c>
      <c r="D4610" s="1" t="s">
        <v>23</v>
      </c>
      <c r="E4610" s="1" t="s">
        <v>5</v>
      </c>
      <c r="F4610" s="1" t="s">
        <v>24</v>
      </c>
      <c r="G4610" s="1" t="s">
        <v>25</v>
      </c>
      <c r="H4610">
        <v>2596516</v>
      </c>
      <c r="I4610">
        <v>2597937</v>
      </c>
      <c r="J4610" s="1" t="s">
        <v>67</v>
      </c>
      <c r="K4610" s="1" t="s">
        <v>24</v>
      </c>
      <c r="L4610" s="1" t="s">
        <v>24</v>
      </c>
      <c r="M4610" s="1" t="s">
        <v>24</v>
      </c>
      <c r="N4610" s="1" t="s">
        <v>24</v>
      </c>
      <c r="O4610" s="1" t="s">
        <v>24</v>
      </c>
      <c r="P4610" s="1" t="s">
        <v>24</v>
      </c>
      <c r="Q4610" s="1" t="s">
        <v>5887</v>
      </c>
      <c r="R4610">
        <v>1422</v>
      </c>
      <c r="T4610" s="1" t="s">
        <v>24</v>
      </c>
    </row>
    <row r="4611" spans="1:20" x14ac:dyDescent="0.55000000000000004">
      <c r="A4611" s="1" t="s">
        <v>28</v>
      </c>
      <c r="B4611" s="1" t="s">
        <v>29</v>
      </c>
      <c r="C4611" s="1" t="s">
        <v>22</v>
      </c>
      <c r="D4611" s="1" t="s">
        <v>23</v>
      </c>
      <c r="E4611" s="1" t="s">
        <v>5</v>
      </c>
      <c r="F4611" s="1" t="s">
        <v>24</v>
      </c>
      <c r="G4611" s="1" t="s">
        <v>25</v>
      </c>
      <c r="H4611">
        <v>2596516</v>
      </c>
      <c r="I4611">
        <v>2597937</v>
      </c>
      <c r="J4611" s="1" t="s">
        <v>67</v>
      </c>
      <c r="K4611" s="1" t="s">
        <v>5888</v>
      </c>
      <c r="L4611" s="1" t="s">
        <v>24</v>
      </c>
      <c r="M4611" s="1" t="s">
        <v>24</v>
      </c>
      <c r="N4611" s="1" t="s">
        <v>5889</v>
      </c>
      <c r="O4611" s="1" t="s">
        <v>24</v>
      </c>
      <c r="P4611" s="1" t="s">
        <v>24</v>
      </c>
      <c r="Q4611" s="1" t="s">
        <v>5887</v>
      </c>
      <c r="R4611">
        <v>1422</v>
      </c>
      <c r="S4611">
        <v>473</v>
      </c>
      <c r="T4611" s="1" t="s">
        <v>24</v>
      </c>
    </row>
    <row r="4612" spans="1:20" x14ac:dyDescent="0.55000000000000004">
      <c r="A4612" s="1" t="s">
        <v>20</v>
      </c>
      <c r="B4612" s="1" t="s">
        <v>21</v>
      </c>
      <c r="C4612" s="1" t="s">
        <v>22</v>
      </c>
      <c r="D4612" s="1" t="s">
        <v>23</v>
      </c>
      <c r="E4612" s="1" t="s">
        <v>5</v>
      </c>
      <c r="F4612" s="1" t="s">
        <v>24</v>
      </c>
      <c r="G4612" s="1" t="s">
        <v>25</v>
      </c>
      <c r="H4612">
        <v>2598064</v>
      </c>
      <c r="I4612">
        <v>2599065</v>
      </c>
      <c r="J4612" s="1" t="s">
        <v>67</v>
      </c>
      <c r="K4612" s="1" t="s">
        <v>24</v>
      </c>
      <c r="L4612" s="1" t="s">
        <v>24</v>
      </c>
      <c r="M4612" s="1" t="s">
        <v>24</v>
      </c>
      <c r="N4612" s="1" t="s">
        <v>24</v>
      </c>
      <c r="O4612" s="1" t="s">
        <v>24</v>
      </c>
      <c r="P4612" s="1" t="s">
        <v>24</v>
      </c>
      <c r="Q4612" s="1" t="s">
        <v>5890</v>
      </c>
      <c r="R4612">
        <v>1002</v>
      </c>
      <c r="T4612" s="1" t="s">
        <v>24</v>
      </c>
    </row>
    <row r="4613" spans="1:20" x14ac:dyDescent="0.55000000000000004">
      <c r="A4613" s="1" t="s">
        <v>28</v>
      </c>
      <c r="B4613" s="1" t="s">
        <v>29</v>
      </c>
      <c r="C4613" s="1" t="s">
        <v>22</v>
      </c>
      <c r="D4613" s="1" t="s">
        <v>23</v>
      </c>
      <c r="E4613" s="1" t="s">
        <v>5</v>
      </c>
      <c r="F4613" s="1" t="s">
        <v>24</v>
      </c>
      <c r="G4613" s="1" t="s">
        <v>25</v>
      </c>
      <c r="H4613">
        <v>2598064</v>
      </c>
      <c r="I4613">
        <v>2599065</v>
      </c>
      <c r="J4613" s="1" t="s">
        <v>67</v>
      </c>
      <c r="K4613" s="1" t="s">
        <v>5891</v>
      </c>
      <c r="L4613" s="1" t="s">
        <v>24</v>
      </c>
      <c r="M4613" s="1" t="s">
        <v>24</v>
      </c>
      <c r="N4613" s="1" t="s">
        <v>5892</v>
      </c>
      <c r="O4613" s="1" t="s">
        <v>24</v>
      </c>
      <c r="P4613" s="1" t="s">
        <v>24</v>
      </c>
      <c r="Q4613" s="1" t="s">
        <v>5890</v>
      </c>
      <c r="R4613">
        <v>1002</v>
      </c>
      <c r="S4613">
        <v>333</v>
      </c>
      <c r="T4613" s="1" t="s">
        <v>24</v>
      </c>
    </row>
    <row r="4614" spans="1:20" x14ac:dyDescent="0.55000000000000004">
      <c r="A4614" s="1" t="s">
        <v>20</v>
      </c>
      <c r="B4614" s="1" t="s">
        <v>21</v>
      </c>
      <c r="C4614" s="1" t="s">
        <v>22</v>
      </c>
      <c r="D4614" s="1" t="s">
        <v>23</v>
      </c>
      <c r="E4614" s="1" t="s">
        <v>5</v>
      </c>
      <c r="F4614" s="1" t="s">
        <v>24</v>
      </c>
      <c r="G4614" s="1" t="s">
        <v>25</v>
      </c>
      <c r="H4614">
        <v>2599086</v>
      </c>
      <c r="I4614">
        <v>2599475</v>
      </c>
      <c r="J4614" s="1" t="s">
        <v>67</v>
      </c>
      <c r="K4614" s="1" t="s">
        <v>24</v>
      </c>
      <c r="L4614" s="1" t="s">
        <v>24</v>
      </c>
      <c r="M4614" s="1" t="s">
        <v>24</v>
      </c>
      <c r="N4614" s="1" t="s">
        <v>24</v>
      </c>
      <c r="O4614" s="1" t="s">
        <v>24</v>
      </c>
      <c r="P4614" s="1" t="s">
        <v>24</v>
      </c>
      <c r="Q4614" s="1" t="s">
        <v>5893</v>
      </c>
      <c r="R4614">
        <v>390</v>
      </c>
      <c r="T4614" s="1" t="s">
        <v>24</v>
      </c>
    </row>
    <row r="4615" spans="1:20" x14ac:dyDescent="0.55000000000000004">
      <c r="A4615" s="1" t="s">
        <v>28</v>
      </c>
      <c r="B4615" s="1" t="s">
        <v>29</v>
      </c>
      <c r="C4615" s="1" t="s">
        <v>22</v>
      </c>
      <c r="D4615" s="1" t="s">
        <v>23</v>
      </c>
      <c r="E4615" s="1" t="s">
        <v>5</v>
      </c>
      <c r="F4615" s="1" t="s">
        <v>24</v>
      </c>
      <c r="G4615" s="1" t="s">
        <v>25</v>
      </c>
      <c r="H4615">
        <v>2599086</v>
      </c>
      <c r="I4615">
        <v>2599475</v>
      </c>
      <c r="J4615" s="1" t="s">
        <v>67</v>
      </c>
      <c r="K4615" s="1" t="s">
        <v>5894</v>
      </c>
      <c r="L4615" s="1" t="s">
        <v>24</v>
      </c>
      <c r="M4615" s="1" t="s">
        <v>24</v>
      </c>
      <c r="N4615" s="1" t="s">
        <v>1850</v>
      </c>
      <c r="O4615" s="1" t="s">
        <v>24</v>
      </c>
      <c r="P4615" s="1" t="s">
        <v>24</v>
      </c>
      <c r="Q4615" s="1" t="s">
        <v>5893</v>
      </c>
      <c r="R4615">
        <v>390</v>
      </c>
      <c r="S4615">
        <v>129</v>
      </c>
      <c r="T4615" s="1" t="s">
        <v>24</v>
      </c>
    </row>
    <row r="4616" spans="1:20" x14ac:dyDescent="0.55000000000000004">
      <c r="A4616" s="1" t="s">
        <v>20</v>
      </c>
      <c r="B4616" s="1" t="s">
        <v>21</v>
      </c>
      <c r="C4616" s="1" t="s">
        <v>22</v>
      </c>
      <c r="D4616" s="1" t="s">
        <v>23</v>
      </c>
      <c r="E4616" s="1" t="s">
        <v>5</v>
      </c>
      <c r="F4616" s="1" t="s">
        <v>24</v>
      </c>
      <c r="G4616" s="1" t="s">
        <v>25</v>
      </c>
      <c r="H4616">
        <v>2600158</v>
      </c>
      <c r="I4616">
        <v>2600931</v>
      </c>
      <c r="J4616" s="1" t="s">
        <v>26</v>
      </c>
      <c r="K4616" s="1" t="s">
        <v>24</v>
      </c>
      <c r="L4616" s="1" t="s">
        <v>24</v>
      </c>
      <c r="M4616" s="1" t="s">
        <v>24</v>
      </c>
      <c r="N4616" s="1" t="s">
        <v>24</v>
      </c>
      <c r="O4616" s="1" t="s">
        <v>24</v>
      </c>
      <c r="P4616" s="1" t="s">
        <v>24</v>
      </c>
      <c r="Q4616" s="1" t="s">
        <v>5895</v>
      </c>
      <c r="R4616">
        <v>774</v>
      </c>
      <c r="T4616" s="1" t="s">
        <v>24</v>
      </c>
    </row>
    <row r="4617" spans="1:20" x14ac:dyDescent="0.55000000000000004">
      <c r="A4617" s="1" t="s">
        <v>28</v>
      </c>
      <c r="B4617" s="1" t="s">
        <v>29</v>
      </c>
      <c r="C4617" s="1" t="s">
        <v>22</v>
      </c>
      <c r="D4617" s="1" t="s">
        <v>23</v>
      </c>
      <c r="E4617" s="1" t="s">
        <v>5</v>
      </c>
      <c r="F4617" s="1" t="s">
        <v>24</v>
      </c>
      <c r="G4617" s="1" t="s">
        <v>25</v>
      </c>
      <c r="H4617">
        <v>2600158</v>
      </c>
      <c r="I4617">
        <v>2600931</v>
      </c>
      <c r="J4617" s="1" t="s">
        <v>26</v>
      </c>
      <c r="K4617" s="1" t="s">
        <v>5896</v>
      </c>
      <c r="L4617" s="1" t="s">
        <v>24</v>
      </c>
      <c r="M4617" s="1" t="s">
        <v>24</v>
      </c>
      <c r="N4617" s="1" t="s">
        <v>403</v>
      </c>
      <c r="O4617" s="1" t="s">
        <v>24</v>
      </c>
      <c r="P4617" s="1" t="s">
        <v>24</v>
      </c>
      <c r="Q4617" s="1" t="s">
        <v>5895</v>
      </c>
      <c r="R4617">
        <v>774</v>
      </c>
      <c r="S4617">
        <v>257</v>
      </c>
      <c r="T4617" s="1" t="s">
        <v>24</v>
      </c>
    </row>
    <row r="4618" spans="1:20" x14ac:dyDescent="0.55000000000000004">
      <c r="A4618" s="1" t="s">
        <v>20</v>
      </c>
      <c r="B4618" s="1" t="s">
        <v>21</v>
      </c>
      <c r="C4618" s="1" t="s">
        <v>22</v>
      </c>
      <c r="D4618" s="1" t="s">
        <v>23</v>
      </c>
      <c r="E4618" s="1" t="s">
        <v>5</v>
      </c>
      <c r="F4618" s="1" t="s">
        <v>24</v>
      </c>
      <c r="G4618" s="1" t="s">
        <v>25</v>
      </c>
      <c r="H4618">
        <v>2601000</v>
      </c>
      <c r="I4618">
        <v>2602658</v>
      </c>
      <c r="J4618" s="1" t="s">
        <v>26</v>
      </c>
      <c r="K4618" s="1" t="s">
        <v>24</v>
      </c>
      <c r="L4618" s="1" t="s">
        <v>24</v>
      </c>
      <c r="M4618" s="1" t="s">
        <v>24</v>
      </c>
      <c r="N4618" s="1" t="s">
        <v>24</v>
      </c>
      <c r="O4618" s="1" t="s">
        <v>24</v>
      </c>
      <c r="P4618" s="1" t="s">
        <v>24</v>
      </c>
      <c r="Q4618" s="1" t="s">
        <v>5897</v>
      </c>
      <c r="R4618">
        <v>1659</v>
      </c>
      <c r="T4618" s="1" t="s">
        <v>24</v>
      </c>
    </row>
    <row r="4619" spans="1:20" x14ac:dyDescent="0.55000000000000004">
      <c r="A4619" s="1" t="s">
        <v>28</v>
      </c>
      <c r="B4619" s="1" t="s">
        <v>29</v>
      </c>
      <c r="C4619" s="1" t="s">
        <v>22</v>
      </c>
      <c r="D4619" s="1" t="s">
        <v>23</v>
      </c>
      <c r="E4619" s="1" t="s">
        <v>5</v>
      </c>
      <c r="F4619" s="1" t="s">
        <v>24</v>
      </c>
      <c r="G4619" s="1" t="s">
        <v>25</v>
      </c>
      <c r="H4619">
        <v>2601000</v>
      </c>
      <c r="I4619">
        <v>2602658</v>
      </c>
      <c r="J4619" s="1" t="s">
        <v>26</v>
      </c>
      <c r="K4619" s="1" t="s">
        <v>5898</v>
      </c>
      <c r="L4619" s="1" t="s">
        <v>24</v>
      </c>
      <c r="M4619" s="1" t="s">
        <v>24</v>
      </c>
      <c r="N4619" s="1" t="s">
        <v>522</v>
      </c>
      <c r="O4619" s="1" t="s">
        <v>24</v>
      </c>
      <c r="P4619" s="1" t="s">
        <v>24</v>
      </c>
      <c r="Q4619" s="1" t="s">
        <v>5897</v>
      </c>
      <c r="R4619">
        <v>1659</v>
      </c>
      <c r="S4619">
        <v>552</v>
      </c>
      <c r="T4619" s="1" t="s">
        <v>24</v>
      </c>
    </row>
    <row r="4620" spans="1:20" x14ac:dyDescent="0.55000000000000004">
      <c r="A4620" s="1" t="s">
        <v>20</v>
      </c>
      <c r="B4620" s="1" t="s">
        <v>200</v>
      </c>
      <c r="C4620" s="1" t="s">
        <v>22</v>
      </c>
      <c r="D4620" s="1" t="s">
        <v>23</v>
      </c>
      <c r="E4620" s="1" t="s">
        <v>5</v>
      </c>
      <c r="F4620" s="1" t="s">
        <v>24</v>
      </c>
      <c r="G4620" s="1" t="s">
        <v>25</v>
      </c>
      <c r="H4620">
        <v>2604045</v>
      </c>
      <c r="I4620">
        <v>2604159</v>
      </c>
      <c r="J4620" s="1" t="s">
        <v>67</v>
      </c>
      <c r="K4620" s="1" t="s">
        <v>24</v>
      </c>
      <c r="L4620" s="1" t="s">
        <v>24</v>
      </c>
      <c r="M4620" s="1" t="s">
        <v>24</v>
      </c>
      <c r="N4620" s="1" t="s">
        <v>24</v>
      </c>
      <c r="O4620" s="1" t="s">
        <v>24</v>
      </c>
      <c r="P4620" s="1" t="s">
        <v>24</v>
      </c>
      <c r="Q4620" s="1" t="s">
        <v>5899</v>
      </c>
      <c r="R4620">
        <v>115</v>
      </c>
      <c r="T4620" s="1" t="s">
        <v>24</v>
      </c>
    </row>
    <row r="4621" spans="1:20" x14ac:dyDescent="0.55000000000000004">
      <c r="A4621" s="1" t="s">
        <v>200</v>
      </c>
      <c r="B4621" s="1" t="s">
        <v>24</v>
      </c>
      <c r="C4621" s="1" t="s">
        <v>22</v>
      </c>
      <c r="D4621" s="1" t="s">
        <v>23</v>
      </c>
      <c r="E4621" s="1" t="s">
        <v>5</v>
      </c>
      <c r="F4621" s="1" t="s">
        <v>24</v>
      </c>
      <c r="G4621" s="1" t="s">
        <v>25</v>
      </c>
      <c r="H4621">
        <v>2604045</v>
      </c>
      <c r="I4621">
        <v>2604159</v>
      </c>
      <c r="J4621" s="1" t="s">
        <v>67</v>
      </c>
      <c r="K4621" s="1" t="s">
        <v>24</v>
      </c>
      <c r="L4621" s="1" t="s">
        <v>24</v>
      </c>
      <c r="M4621" s="1" t="s">
        <v>24</v>
      </c>
      <c r="N4621" s="1" t="s">
        <v>211</v>
      </c>
      <c r="O4621" s="1" t="s">
        <v>24</v>
      </c>
      <c r="P4621" s="1" t="s">
        <v>24</v>
      </c>
      <c r="Q4621" s="1" t="s">
        <v>5899</v>
      </c>
      <c r="R4621">
        <v>115</v>
      </c>
      <c r="T4621" s="1" t="s">
        <v>24</v>
      </c>
    </row>
    <row r="4622" spans="1:20" x14ac:dyDescent="0.55000000000000004">
      <c r="A4622" s="1" t="s">
        <v>20</v>
      </c>
      <c r="B4622" s="1" t="s">
        <v>200</v>
      </c>
      <c r="C4622" s="1" t="s">
        <v>22</v>
      </c>
      <c r="D4622" s="1" t="s">
        <v>23</v>
      </c>
      <c r="E4622" s="1" t="s">
        <v>5</v>
      </c>
      <c r="F4622" s="1" t="s">
        <v>24</v>
      </c>
      <c r="G4622" s="1" t="s">
        <v>25</v>
      </c>
      <c r="H4622">
        <v>2604279</v>
      </c>
      <c r="I4622">
        <v>2607207</v>
      </c>
      <c r="J4622" s="1" t="s">
        <v>67</v>
      </c>
      <c r="K4622" s="1" t="s">
        <v>24</v>
      </c>
      <c r="L4622" s="1" t="s">
        <v>24</v>
      </c>
      <c r="M4622" s="1" t="s">
        <v>24</v>
      </c>
      <c r="N4622" s="1" t="s">
        <v>24</v>
      </c>
      <c r="O4622" s="1" t="s">
        <v>24</v>
      </c>
      <c r="P4622" s="1" t="s">
        <v>24</v>
      </c>
      <c r="Q4622" s="1" t="s">
        <v>5900</v>
      </c>
      <c r="R4622">
        <v>2929</v>
      </c>
      <c r="T4622" s="1" t="s">
        <v>24</v>
      </c>
    </row>
    <row r="4623" spans="1:20" x14ac:dyDescent="0.55000000000000004">
      <c r="A4623" s="1" t="s">
        <v>200</v>
      </c>
      <c r="B4623" s="1" t="s">
        <v>24</v>
      </c>
      <c r="C4623" s="1" t="s">
        <v>22</v>
      </c>
      <c r="D4623" s="1" t="s">
        <v>23</v>
      </c>
      <c r="E4623" s="1" t="s">
        <v>5</v>
      </c>
      <c r="F4623" s="1" t="s">
        <v>24</v>
      </c>
      <c r="G4623" s="1" t="s">
        <v>25</v>
      </c>
      <c r="H4623">
        <v>2604279</v>
      </c>
      <c r="I4623">
        <v>2607207</v>
      </c>
      <c r="J4623" s="1" t="s">
        <v>67</v>
      </c>
      <c r="K4623" s="1" t="s">
        <v>24</v>
      </c>
      <c r="L4623" s="1" t="s">
        <v>24</v>
      </c>
      <c r="M4623" s="1" t="s">
        <v>24</v>
      </c>
      <c r="N4623" s="1" t="s">
        <v>209</v>
      </c>
      <c r="O4623" s="1" t="s">
        <v>24</v>
      </c>
      <c r="P4623" s="1" t="s">
        <v>24</v>
      </c>
      <c r="Q4623" s="1" t="s">
        <v>5900</v>
      </c>
      <c r="R4623">
        <v>2929</v>
      </c>
      <c r="T4623" s="1" t="s">
        <v>24</v>
      </c>
    </row>
    <row r="4624" spans="1:20" x14ac:dyDescent="0.55000000000000004">
      <c r="A4624" s="1" t="s">
        <v>20</v>
      </c>
      <c r="B4624" s="1" t="s">
        <v>203</v>
      </c>
      <c r="C4624" s="1" t="s">
        <v>22</v>
      </c>
      <c r="D4624" s="1" t="s">
        <v>23</v>
      </c>
      <c r="E4624" s="1" t="s">
        <v>5</v>
      </c>
      <c r="F4624" s="1" t="s">
        <v>24</v>
      </c>
      <c r="G4624" s="1" t="s">
        <v>25</v>
      </c>
      <c r="H4624">
        <v>2607415</v>
      </c>
      <c r="I4624">
        <v>2607490</v>
      </c>
      <c r="J4624" s="1" t="s">
        <v>67</v>
      </c>
      <c r="K4624" s="1" t="s">
        <v>24</v>
      </c>
      <c r="L4624" s="1" t="s">
        <v>24</v>
      </c>
      <c r="M4624" s="1" t="s">
        <v>24</v>
      </c>
      <c r="N4624" s="1" t="s">
        <v>24</v>
      </c>
      <c r="O4624" s="1" t="s">
        <v>24</v>
      </c>
      <c r="P4624" s="1" t="s">
        <v>24</v>
      </c>
      <c r="Q4624" s="1" t="s">
        <v>5901</v>
      </c>
      <c r="R4624">
        <v>76</v>
      </c>
      <c r="T4624" s="1" t="s">
        <v>24</v>
      </c>
    </row>
    <row r="4625" spans="1:20" x14ac:dyDescent="0.55000000000000004">
      <c r="A4625" s="1" t="s">
        <v>203</v>
      </c>
      <c r="B4625" s="1" t="s">
        <v>24</v>
      </c>
      <c r="C4625" s="1" t="s">
        <v>22</v>
      </c>
      <c r="D4625" s="1" t="s">
        <v>23</v>
      </c>
      <c r="E4625" s="1" t="s">
        <v>5</v>
      </c>
      <c r="F4625" s="1" t="s">
        <v>24</v>
      </c>
      <c r="G4625" s="1" t="s">
        <v>25</v>
      </c>
      <c r="H4625">
        <v>2607415</v>
      </c>
      <c r="I4625">
        <v>2607490</v>
      </c>
      <c r="J4625" s="1" t="s">
        <v>67</v>
      </c>
      <c r="K4625" s="1" t="s">
        <v>24</v>
      </c>
      <c r="L4625" s="1" t="s">
        <v>24</v>
      </c>
      <c r="M4625" s="1" t="s">
        <v>24</v>
      </c>
      <c r="N4625" s="1" t="s">
        <v>207</v>
      </c>
      <c r="O4625" s="1" t="s">
        <v>24</v>
      </c>
      <c r="P4625" s="1" t="s">
        <v>24</v>
      </c>
      <c r="Q4625" s="1" t="s">
        <v>5901</v>
      </c>
      <c r="R4625">
        <v>76</v>
      </c>
      <c r="T4625" s="1" t="s">
        <v>24</v>
      </c>
    </row>
    <row r="4626" spans="1:20" x14ac:dyDescent="0.55000000000000004">
      <c r="A4626" s="1" t="s">
        <v>20</v>
      </c>
      <c r="B4626" s="1" t="s">
        <v>203</v>
      </c>
      <c r="C4626" s="1" t="s">
        <v>22</v>
      </c>
      <c r="D4626" s="1" t="s">
        <v>23</v>
      </c>
      <c r="E4626" s="1" t="s">
        <v>5</v>
      </c>
      <c r="F4626" s="1" t="s">
        <v>24</v>
      </c>
      <c r="G4626" s="1" t="s">
        <v>25</v>
      </c>
      <c r="H4626">
        <v>2607505</v>
      </c>
      <c r="I4626">
        <v>2607581</v>
      </c>
      <c r="J4626" s="1" t="s">
        <v>67</v>
      </c>
      <c r="K4626" s="1" t="s">
        <v>24</v>
      </c>
      <c r="L4626" s="1" t="s">
        <v>24</v>
      </c>
      <c r="M4626" s="1" t="s">
        <v>24</v>
      </c>
      <c r="N4626" s="1" t="s">
        <v>24</v>
      </c>
      <c r="O4626" s="1" t="s">
        <v>24</v>
      </c>
      <c r="P4626" s="1" t="s">
        <v>24</v>
      </c>
      <c r="Q4626" s="1" t="s">
        <v>5902</v>
      </c>
      <c r="R4626">
        <v>77</v>
      </c>
      <c r="T4626" s="1" t="s">
        <v>24</v>
      </c>
    </row>
    <row r="4627" spans="1:20" x14ac:dyDescent="0.55000000000000004">
      <c r="A4627" s="1" t="s">
        <v>203</v>
      </c>
      <c r="B4627" s="1" t="s">
        <v>24</v>
      </c>
      <c r="C4627" s="1" t="s">
        <v>22</v>
      </c>
      <c r="D4627" s="1" t="s">
        <v>23</v>
      </c>
      <c r="E4627" s="1" t="s">
        <v>5</v>
      </c>
      <c r="F4627" s="1" t="s">
        <v>24</v>
      </c>
      <c r="G4627" s="1" t="s">
        <v>25</v>
      </c>
      <c r="H4627">
        <v>2607505</v>
      </c>
      <c r="I4627">
        <v>2607581</v>
      </c>
      <c r="J4627" s="1" t="s">
        <v>67</v>
      </c>
      <c r="K4627" s="1" t="s">
        <v>24</v>
      </c>
      <c r="L4627" s="1" t="s">
        <v>24</v>
      </c>
      <c r="M4627" s="1" t="s">
        <v>24</v>
      </c>
      <c r="N4627" s="1" t="s">
        <v>205</v>
      </c>
      <c r="O4627" s="1" t="s">
        <v>24</v>
      </c>
      <c r="P4627" s="1" t="s">
        <v>24</v>
      </c>
      <c r="Q4627" s="1" t="s">
        <v>5902</v>
      </c>
      <c r="R4627">
        <v>77</v>
      </c>
      <c r="T4627" s="1" t="s">
        <v>24</v>
      </c>
    </row>
    <row r="4628" spans="1:20" x14ac:dyDescent="0.55000000000000004">
      <c r="A4628" s="1" t="s">
        <v>20</v>
      </c>
      <c r="B4628" s="1" t="s">
        <v>200</v>
      </c>
      <c r="C4628" s="1" t="s">
        <v>22</v>
      </c>
      <c r="D4628" s="1" t="s">
        <v>23</v>
      </c>
      <c r="E4628" s="1" t="s">
        <v>5</v>
      </c>
      <c r="F4628" s="1" t="s">
        <v>24</v>
      </c>
      <c r="G4628" s="1" t="s">
        <v>25</v>
      </c>
      <c r="H4628">
        <v>2607653</v>
      </c>
      <c r="I4628">
        <v>2609182</v>
      </c>
      <c r="J4628" s="1" t="s">
        <v>67</v>
      </c>
      <c r="K4628" s="1" t="s">
        <v>24</v>
      </c>
      <c r="L4628" s="1" t="s">
        <v>24</v>
      </c>
      <c r="M4628" s="1" t="s">
        <v>24</v>
      </c>
      <c r="N4628" s="1" t="s">
        <v>24</v>
      </c>
      <c r="O4628" s="1" t="s">
        <v>24</v>
      </c>
      <c r="P4628" s="1" t="s">
        <v>24</v>
      </c>
      <c r="Q4628" s="1" t="s">
        <v>5903</v>
      </c>
      <c r="R4628">
        <v>1530</v>
      </c>
      <c r="T4628" s="1" t="s">
        <v>24</v>
      </c>
    </row>
    <row r="4629" spans="1:20" x14ac:dyDescent="0.55000000000000004">
      <c r="A4629" s="1" t="s">
        <v>200</v>
      </c>
      <c r="B4629" s="1" t="s">
        <v>24</v>
      </c>
      <c r="C4629" s="1" t="s">
        <v>22</v>
      </c>
      <c r="D4629" s="1" t="s">
        <v>23</v>
      </c>
      <c r="E4629" s="1" t="s">
        <v>5</v>
      </c>
      <c r="F4629" s="1" t="s">
        <v>24</v>
      </c>
      <c r="G4629" s="1" t="s">
        <v>25</v>
      </c>
      <c r="H4629">
        <v>2607653</v>
      </c>
      <c r="I4629">
        <v>2609182</v>
      </c>
      <c r="J4629" s="1" t="s">
        <v>67</v>
      </c>
      <c r="K4629" s="1" t="s">
        <v>24</v>
      </c>
      <c r="L4629" s="1" t="s">
        <v>24</v>
      </c>
      <c r="M4629" s="1" t="s">
        <v>24</v>
      </c>
      <c r="N4629" s="1" t="s">
        <v>202</v>
      </c>
      <c r="O4629" s="1" t="s">
        <v>24</v>
      </c>
      <c r="P4629" s="1" t="s">
        <v>24</v>
      </c>
      <c r="Q4629" s="1" t="s">
        <v>5903</v>
      </c>
      <c r="R4629">
        <v>1530</v>
      </c>
      <c r="T4629" s="1" t="s">
        <v>24</v>
      </c>
    </row>
    <row r="4630" spans="1:20" x14ac:dyDescent="0.55000000000000004">
      <c r="A4630" s="1" t="s">
        <v>20</v>
      </c>
      <c r="B4630" s="1" t="s">
        <v>21</v>
      </c>
      <c r="C4630" s="1" t="s">
        <v>22</v>
      </c>
      <c r="D4630" s="1" t="s">
        <v>23</v>
      </c>
      <c r="E4630" s="1" t="s">
        <v>5</v>
      </c>
      <c r="F4630" s="1" t="s">
        <v>24</v>
      </c>
      <c r="G4630" s="1" t="s">
        <v>25</v>
      </c>
      <c r="H4630">
        <v>2609646</v>
      </c>
      <c r="I4630">
        <v>2610260</v>
      </c>
      <c r="J4630" s="1" t="s">
        <v>26</v>
      </c>
      <c r="K4630" s="1" t="s">
        <v>24</v>
      </c>
      <c r="L4630" s="1" t="s">
        <v>24</v>
      </c>
      <c r="M4630" s="1" t="s">
        <v>24</v>
      </c>
      <c r="N4630" s="1" t="s">
        <v>24</v>
      </c>
      <c r="O4630" s="1" t="s">
        <v>24</v>
      </c>
      <c r="P4630" s="1" t="s">
        <v>24</v>
      </c>
      <c r="Q4630" s="1" t="s">
        <v>5904</v>
      </c>
      <c r="R4630">
        <v>615</v>
      </c>
      <c r="T4630" s="1" t="s">
        <v>24</v>
      </c>
    </row>
    <row r="4631" spans="1:20" x14ac:dyDescent="0.55000000000000004">
      <c r="A4631" s="1" t="s">
        <v>28</v>
      </c>
      <c r="B4631" s="1" t="s">
        <v>29</v>
      </c>
      <c r="C4631" s="1" t="s">
        <v>22</v>
      </c>
      <c r="D4631" s="1" t="s">
        <v>23</v>
      </c>
      <c r="E4631" s="1" t="s">
        <v>5</v>
      </c>
      <c r="F4631" s="1" t="s">
        <v>24</v>
      </c>
      <c r="G4631" s="1" t="s">
        <v>25</v>
      </c>
      <c r="H4631">
        <v>2609646</v>
      </c>
      <c r="I4631">
        <v>2610260</v>
      </c>
      <c r="J4631" s="1" t="s">
        <v>26</v>
      </c>
      <c r="K4631" s="1" t="s">
        <v>5905</v>
      </c>
      <c r="L4631" s="1" t="s">
        <v>24</v>
      </c>
      <c r="M4631" s="1" t="s">
        <v>24</v>
      </c>
      <c r="N4631" s="1" t="s">
        <v>73</v>
      </c>
      <c r="O4631" s="1" t="s">
        <v>24</v>
      </c>
      <c r="P4631" s="1" t="s">
        <v>24</v>
      </c>
      <c r="Q4631" s="1" t="s">
        <v>5904</v>
      </c>
      <c r="R4631">
        <v>615</v>
      </c>
      <c r="S4631">
        <v>204</v>
      </c>
      <c r="T4631" s="1" t="s">
        <v>24</v>
      </c>
    </row>
    <row r="4632" spans="1:20" x14ac:dyDescent="0.55000000000000004">
      <c r="A4632" s="1" t="s">
        <v>20</v>
      </c>
      <c r="B4632" s="1" t="s">
        <v>21</v>
      </c>
      <c r="C4632" s="1" t="s">
        <v>22</v>
      </c>
      <c r="D4632" s="1" t="s">
        <v>23</v>
      </c>
      <c r="E4632" s="1" t="s">
        <v>5</v>
      </c>
      <c r="F4632" s="1" t="s">
        <v>24</v>
      </c>
      <c r="G4632" s="1" t="s">
        <v>25</v>
      </c>
      <c r="H4632">
        <v>2610276</v>
      </c>
      <c r="I4632">
        <v>2610809</v>
      </c>
      <c r="J4632" s="1" t="s">
        <v>26</v>
      </c>
      <c r="K4632" s="1" t="s">
        <v>24</v>
      </c>
      <c r="L4632" s="1" t="s">
        <v>24</v>
      </c>
      <c r="M4632" s="1" t="s">
        <v>24</v>
      </c>
      <c r="N4632" s="1" t="s">
        <v>24</v>
      </c>
      <c r="O4632" s="1" t="s">
        <v>24</v>
      </c>
      <c r="P4632" s="1" t="s">
        <v>24</v>
      </c>
      <c r="Q4632" s="1" t="s">
        <v>5906</v>
      </c>
      <c r="R4632">
        <v>534</v>
      </c>
      <c r="T4632" s="1" t="s">
        <v>24</v>
      </c>
    </row>
    <row r="4633" spans="1:20" x14ac:dyDescent="0.55000000000000004">
      <c r="A4633" s="1" t="s">
        <v>28</v>
      </c>
      <c r="B4633" s="1" t="s">
        <v>29</v>
      </c>
      <c r="C4633" s="1" t="s">
        <v>22</v>
      </c>
      <c r="D4633" s="1" t="s">
        <v>23</v>
      </c>
      <c r="E4633" s="1" t="s">
        <v>5</v>
      </c>
      <c r="F4633" s="1" t="s">
        <v>24</v>
      </c>
      <c r="G4633" s="1" t="s">
        <v>25</v>
      </c>
      <c r="H4633">
        <v>2610276</v>
      </c>
      <c r="I4633">
        <v>2610809</v>
      </c>
      <c r="J4633" s="1" t="s">
        <v>26</v>
      </c>
      <c r="K4633" s="1" t="s">
        <v>5907</v>
      </c>
      <c r="L4633" s="1" t="s">
        <v>24</v>
      </c>
      <c r="M4633" s="1" t="s">
        <v>24</v>
      </c>
      <c r="N4633" s="1" t="s">
        <v>73</v>
      </c>
      <c r="O4633" s="1" t="s">
        <v>24</v>
      </c>
      <c r="P4633" s="1" t="s">
        <v>24</v>
      </c>
      <c r="Q4633" s="1" t="s">
        <v>5906</v>
      </c>
      <c r="R4633">
        <v>534</v>
      </c>
      <c r="S4633">
        <v>177</v>
      </c>
      <c r="T4633" s="1" t="s">
        <v>24</v>
      </c>
    </row>
    <row r="4634" spans="1:20" x14ac:dyDescent="0.55000000000000004">
      <c r="A4634" s="1" t="s">
        <v>20</v>
      </c>
      <c r="B4634" s="1" t="s">
        <v>21</v>
      </c>
      <c r="C4634" s="1" t="s">
        <v>22</v>
      </c>
      <c r="D4634" s="1" t="s">
        <v>23</v>
      </c>
      <c r="E4634" s="1" t="s">
        <v>5</v>
      </c>
      <c r="F4634" s="1" t="s">
        <v>24</v>
      </c>
      <c r="G4634" s="1" t="s">
        <v>25</v>
      </c>
      <c r="H4634">
        <v>2610813</v>
      </c>
      <c r="I4634">
        <v>2611844</v>
      </c>
      <c r="J4634" s="1" t="s">
        <v>26</v>
      </c>
      <c r="K4634" s="1" t="s">
        <v>24</v>
      </c>
      <c r="L4634" s="1" t="s">
        <v>24</v>
      </c>
      <c r="M4634" s="1" t="s">
        <v>24</v>
      </c>
      <c r="N4634" s="1" t="s">
        <v>24</v>
      </c>
      <c r="O4634" s="1" t="s">
        <v>24</v>
      </c>
      <c r="P4634" s="1" t="s">
        <v>24</v>
      </c>
      <c r="Q4634" s="1" t="s">
        <v>5908</v>
      </c>
      <c r="R4634">
        <v>1032</v>
      </c>
      <c r="T4634" s="1" t="s">
        <v>24</v>
      </c>
    </row>
    <row r="4635" spans="1:20" x14ac:dyDescent="0.55000000000000004">
      <c r="A4635" s="1" t="s">
        <v>28</v>
      </c>
      <c r="B4635" s="1" t="s">
        <v>29</v>
      </c>
      <c r="C4635" s="1" t="s">
        <v>22</v>
      </c>
      <c r="D4635" s="1" t="s">
        <v>23</v>
      </c>
      <c r="E4635" s="1" t="s">
        <v>5</v>
      </c>
      <c r="F4635" s="1" t="s">
        <v>24</v>
      </c>
      <c r="G4635" s="1" t="s">
        <v>25</v>
      </c>
      <c r="H4635">
        <v>2610813</v>
      </c>
      <c r="I4635">
        <v>2611844</v>
      </c>
      <c r="J4635" s="1" t="s">
        <v>26</v>
      </c>
      <c r="K4635" s="1" t="s">
        <v>5909</v>
      </c>
      <c r="L4635" s="1" t="s">
        <v>24</v>
      </c>
      <c r="M4635" s="1" t="s">
        <v>24</v>
      </c>
      <c r="N4635" s="1" t="s">
        <v>335</v>
      </c>
      <c r="O4635" s="1" t="s">
        <v>24</v>
      </c>
      <c r="P4635" s="1" t="s">
        <v>24</v>
      </c>
      <c r="Q4635" s="1" t="s">
        <v>5908</v>
      </c>
      <c r="R4635">
        <v>1032</v>
      </c>
      <c r="S4635">
        <v>343</v>
      </c>
      <c r="T4635" s="1" t="s">
        <v>24</v>
      </c>
    </row>
    <row r="4636" spans="1:20" x14ac:dyDescent="0.55000000000000004">
      <c r="A4636" s="1" t="s">
        <v>20</v>
      </c>
      <c r="B4636" s="1" t="s">
        <v>21</v>
      </c>
      <c r="C4636" s="1" t="s">
        <v>22</v>
      </c>
      <c r="D4636" s="1" t="s">
        <v>23</v>
      </c>
      <c r="E4636" s="1" t="s">
        <v>5</v>
      </c>
      <c r="F4636" s="1" t="s">
        <v>24</v>
      </c>
      <c r="G4636" s="1" t="s">
        <v>25</v>
      </c>
      <c r="H4636">
        <v>2611846</v>
      </c>
      <c r="I4636">
        <v>2612703</v>
      </c>
      <c r="J4636" s="1" t="s">
        <v>26</v>
      </c>
      <c r="K4636" s="1" t="s">
        <v>24</v>
      </c>
      <c r="L4636" s="1" t="s">
        <v>24</v>
      </c>
      <c r="M4636" s="1" t="s">
        <v>24</v>
      </c>
      <c r="N4636" s="1" t="s">
        <v>24</v>
      </c>
      <c r="O4636" s="1" t="s">
        <v>24</v>
      </c>
      <c r="P4636" s="1" t="s">
        <v>24</v>
      </c>
      <c r="Q4636" s="1" t="s">
        <v>5910</v>
      </c>
      <c r="R4636">
        <v>858</v>
      </c>
      <c r="T4636" s="1" t="s">
        <v>24</v>
      </c>
    </row>
    <row r="4637" spans="1:20" x14ac:dyDescent="0.55000000000000004">
      <c r="A4637" s="1" t="s">
        <v>28</v>
      </c>
      <c r="B4637" s="1" t="s">
        <v>29</v>
      </c>
      <c r="C4637" s="1" t="s">
        <v>22</v>
      </c>
      <c r="D4637" s="1" t="s">
        <v>23</v>
      </c>
      <c r="E4637" s="1" t="s">
        <v>5</v>
      </c>
      <c r="F4637" s="1" t="s">
        <v>24</v>
      </c>
      <c r="G4637" s="1" t="s">
        <v>25</v>
      </c>
      <c r="H4637">
        <v>2611846</v>
      </c>
      <c r="I4637">
        <v>2612703</v>
      </c>
      <c r="J4637" s="1" t="s">
        <v>26</v>
      </c>
      <c r="K4637" s="1" t="s">
        <v>5911</v>
      </c>
      <c r="L4637" s="1" t="s">
        <v>24</v>
      </c>
      <c r="M4637" s="1" t="s">
        <v>24</v>
      </c>
      <c r="N4637" s="1" t="s">
        <v>335</v>
      </c>
      <c r="O4637" s="1" t="s">
        <v>24</v>
      </c>
      <c r="P4637" s="1" t="s">
        <v>24</v>
      </c>
      <c r="Q4637" s="1" t="s">
        <v>5910</v>
      </c>
      <c r="R4637">
        <v>858</v>
      </c>
      <c r="S4637">
        <v>285</v>
      </c>
      <c r="T4637" s="1" t="s">
        <v>24</v>
      </c>
    </row>
    <row r="4638" spans="1:20" x14ac:dyDescent="0.55000000000000004">
      <c r="A4638" s="1" t="s">
        <v>20</v>
      </c>
      <c r="B4638" s="1" t="s">
        <v>21</v>
      </c>
      <c r="C4638" s="1" t="s">
        <v>22</v>
      </c>
      <c r="D4638" s="1" t="s">
        <v>23</v>
      </c>
      <c r="E4638" s="1" t="s">
        <v>5</v>
      </c>
      <c r="F4638" s="1" t="s">
        <v>24</v>
      </c>
      <c r="G4638" s="1" t="s">
        <v>25</v>
      </c>
      <c r="H4638">
        <v>2612838</v>
      </c>
      <c r="I4638">
        <v>2614451</v>
      </c>
      <c r="J4638" s="1" t="s">
        <v>26</v>
      </c>
      <c r="K4638" s="1" t="s">
        <v>24</v>
      </c>
      <c r="L4638" s="1" t="s">
        <v>24</v>
      </c>
      <c r="M4638" s="1" t="s">
        <v>24</v>
      </c>
      <c r="N4638" s="1" t="s">
        <v>24</v>
      </c>
      <c r="O4638" s="1" t="s">
        <v>24</v>
      </c>
      <c r="P4638" s="1" t="s">
        <v>24</v>
      </c>
      <c r="Q4638" s="1" t="s">
        <v>5912</v>
      </c>
      <c r="R4638">
        <v>1614</v>
      </c>
      <c r="T4638" s="1" t="s">
        <v>24</v>
      </c>
    </row>
    <row r="4639" spans="1:20" x14ac:dyDescent="0.55000000000000004">
      <c r="A4639" s="1" t="s">
        <v>28</v>
      </c>
      <c r="B4639" s="1" t="s">
        <v>29</v>
      </c>
      <c r="C4639" s="1" t="s">
        <v>22</v>
      </c>
      <c r="D4639" s="1" t="s">
        <v>23</v>
      </c>
      <c r="E4639" s="1" t="s">
        <v>5</v>
      </c>
      <c r="F4639" s="1" t="s">
        <v>24</v>
      </c>
      <c r="G4639" s="1" t="s">
        <v>25</v>
      </c>
      <c r="H4639">
        <v>2612838</v>
      </c>
      <c r="I4639">
        <v>2614451</v>
      </c>
      <c r="J4639" s="1" t="s">
        <v>26</v>
      </c>
      <c r="K4639" s="1" t="s">
        <v>5913</v>
      </c>
      <c r="L4639" s="1" t="s">
        <v>24</v>
      </c>
      <c r="M4639" s="1" t="s">
        <v>24</v>
      </c>
      <c r="N4639" s="1" t="s">
        <v>5914</v>
      </c>
      <c r="O4639" s="1" t="s">
        <v>24</v>
      </c>
      <c r="P4639" s="1" t="s">
        <v>24</v>
      </c>
      <c r="Q4639" s="1" t="s">
        <v>5912</v>
      </c>
      <c r="R4639">
        <v>1614</v>
      </c>
      <c r="S4639">
        <v>537</v>
      </c>
      <c r="T4639" s="1" t="s">
        <v>24</v>
      </c>
    </row>
    <row r="4640" spans="1:20" x14ac:dyDescent="0.55000000000000004">
      <c r="A4640" s="1" t="s">
        <v>20</v>
      </c>
      <c r="B4640" s="1" t="s">
        <v>21</v>
      </c>
      <c r="C4640" s="1" t="s">
        <v>22</v>
      </c>
      <c r="D4640" s="1" t="s">
        <v>23</v>
      </c>
      <c r="E4640" s="1" t="s">
        <v>5</v>
      </c>
      <c r="F4640" s="1" t="s">
        <v>24</v>
      </c>
      <c r="G4640" s="1" t="s">
        <v>25</v>
      </c>
      <c r="H4640">
        <v>2614477</v>
      </c>
      <c r="I4640">
        <v>2615973</v>
      </c>
      <c r="J4640" s="1" t="s">
        <v>26</v>
      </c>
      <c r="K4640" s="1" t="s">
        <v>24</v>
      </c>
      <c r="L4640" s="1" t="s">
        <v>24</v>
      </c>
      <c r="M4640" s="1" t="s">
        <v>24</v>
      </c>
      <c r="N4640" s="1" t="s">
        <v>24</v>
      </c>
      <c r="O4640" s="1" t="s">
        <v>24</v>
      </c>
      <c r="P4640" s="1" t="s">
        <v>24</v>
      </c>
      <c r="Q4640" s="1" t="s">
        <v>5915</v>
      </c>
      <c r="R4640">
        <v>1497</v>
      </c>
      <c r="T4640" s="1" t="s">
        <v>24</v>
      </c>
    </row>
    <row r="4641" spans="1:20" x14ac:dyDescent="0.55000000000000004">
      <c r="A4641" s="1" t="s">
        <v>28</v>
      </c>
      <c r="B4641" s="1" t="s">
        <v>29</v>
      </c>
      <c r="C4641" s="1" t="s">
        <v>22</v>
      </c>
      <c r="D4641" s="1" t="s">
        <v>23</v>
      </c>
      <c r="E4641" s="1" t="s">
        <v>5</v>
      </c>
      <c r="F4641" s="1" t="s">
        <v>24</v>
      </c>
      <c r="G4641" s="1" t="s">
        <v>25</v>
      </c>
      <c r="H4641">
        <v>2614477</v>
      </c>
      <c r="I4641">
        <v>2615973</v>
      </c>
      <c r="J4641" s="1" t="s">
        <v>26</v>
      </c>
      <c r="K4641" s="1" t="s">
        <v>5916</v>
      </c>
      <c r="L4641" s="1" t="s">
        <v>24</v>
      </c>
      <c r="M4641" s="1" t="s">
        <v>24</v>
      </c>
      <c r="N4641" s="1" t="s">
        <v>73</v>
      </c>
      <c r="O4641" s="1" t="s">
        <v>24</v>
      </c>
      <c r="P4641" s="1" t="s">
        <v>24</v>
      </c>
      <c r="Q4641" s="1" t="s">
        <v>5915</v>
      </c>
      <c r="R4641">
        <v>1497</v>
      </c>
      <c r="S4641">
        <v>498</v>
      </c>
      <c r="T4641" s="1" t="s">
        <v>24</v>
      </c>
    </row>
    <row r="4642" spans="1:20" x14ac:dyDescent="0.55000000000000004">
      <c r="A4642" s="1" t="s">
        <v>20</v>
      </c>
      <c r="B4642" s="1" t="s">
        <v>21</v>
      </c>
      <c r="C4642" s="1" t="s">
        <v>22</v>
      </c>
      <c r="D4642" s="1" t="s">
        <v>23</v>
      </c>
      <c r="E4642" s="1" t="s">
        <v>5</v>
      </c>
      <c r="F4642" s="1" t="s">
        <v>24</v>
      </c>
      <c r="G4642" s="1" t="s">
        <v>25</v>
      </c>
      <c r="H4642">
        <v>2616173</v>
      </c>
      <c r="I4642">
        <v>2618782</v>
      </c>
      <c r="J4642" s="1" t="s">
        <v>67</v>
      </c>
      <c r="K4642" s="1" t="s">
        <v>24</v>
      </c>
      <c r="L4642" s="1" t="s">
        <v>24</v>
      </c>
      <c r="M4642" s="1" t="s">
        <v>24</v>
      </c>
      <c r="N4642" s="1" t="s">
        <v>24</v>
      </c>
      <c r="O4642" s="1" t="s">
        <v>24</v>
      </c>
      <c r="P4642" s="1" t="s">
        <v>24</v>
      </c>
      <c r="Q4642" s="1" t="s">
        <v>5917</v>
      </c>
      <c r="R4642">
        <v>2610</v>
      </c>
      <c r="T4642" s="1" t="s">
        <v>24</v>
      </c>
    </row>
    <row r="4643" spans="1:20" x14ac:dyDescent="0.55000000000000004">
      <c r="A4643" s="1" t="s">
        <v>28</v>
      </c>
      <c r="B4643" s="1" t="s">
        <v>29</v>
      </c>
      <c r="C4643" s="1" t="s">
        <v>22</v>
      </c>
      <c r="D4643" s="1" t="s">
        <v>23</v>
      </c>
      <c r="E4643" s="1" t="s">
        <v>5</v>
      </c>
      <c r="F4643" s="1" t="s">
        <v>24</v>
      </c>
      <c r="G4643" s="1" t="s">
        <v>25</v>
      </c>
      <c r="H4643">
        <v>2616173</v>
      </c>
      <c r="I4643">
        <v>2618782</v>
      </c>
      <c r="J4643" s="1" t="s">
        <v>67</v>
      </c>
      <c r="K4643" s="1" t="s">
        <v>5918</v>
      </c>
      <c r="L4643" s="1" t="s">
        <v>24</v>
      </c>
      <c r="M4643" s="1" t="s">
        <v>24</v>
      </c>
      <c r="N4643" s="1" t="s">
        <v>5919</v>
      </c>
      <c r="O4643" s="1" t="s">
        <v>24</v>
      </c>
      <c r="P4643" s="1" t="s">
        <v>24</v>
      </c>
      <c r="Q4643" s="1" t="s">
        <v>5917</v>
      </c>
      <c r="R4643">
        <v>2610</v>
      </c>
      <c r="S4643">
        <v>869</v>
      </c>
      <c r="T4643" s="1" t="s">
        <v>24</v>
      </c>
    </row>
    <row r="4644" spans="1:20" x14ac:dyDescent="0.55000000000000004">
      <c r="A4644" s="1" t="s">
        <v>20</v>
      </c>
      <c r="B4644" s="1" t="s">
        <v>21</v>
      </c>
      <c r="C4644" s="1" t="s">
        <v>22</v>
      </c>
      <c r="D4644" s="1" t="s">
        <v>23</v>
      </c>
      <c r="E4644" s="1" t="s">
        <v>5</v>
      </c>
      <c r="F4644" s="1" t="s">
        <v>24</v>
      </c>
      <c r="G4644" s="1" t="s">
        <v>25</v>
      </c>
      <c r="H4644">
        <v>2619102</v>
      </c>
      <c r="I4644">
        <v>2620172</v>
      </c>
      <c r="J4644" s="1" t="s">
        <v>67</v>
      </c>
      <c r="K4644" s="1" t="s">
        <v>24</v>
      </c>
      <c r="L4644" s="1" t="s">
        <v>24</v>
      </c>
      <c r="M4644" s="1" t="s">
        <v>24</v>
      </c>
      <c r="N4644" s="1" t="s">
        <v>24</v>
      </c>
      <c r="O4644" s="1" t="s">
        <v>24</v>
      </c>
      <c r="P4644" s="1" t="s">
        <v>24</v>
      </c>
      <c r="Q4644" s="1" t="s">
        <v>5920</v>
      </c>
      <c r="R4644">
        <v>1071</v>
      </c>
      <c r="T4644" s="1" t="s">
        <v>24</v>
      </c>
    </row>
    <row r="4645" spans="1:20" x14ac:dyDescent="0.55000000000000004">
      <c r="A4645" s="1" t="s">
        <v>28</v>
      </c>
      <c r="B4645" s="1" t="s">
        <v>29</v>
      </c>
      <c r="C4645" s="1" t="s">
        <v>22</v>
      </c>
      <c r="D4645" s="1" t="s">
        <v>23</v>
      </c>
      <c r="E4645" s="1" t="s">
        <v>5</v>
      </c>
      <c r="F4645" s="1" t="s">
        <v>24</v>
      </c>
      <c r="G4645" s="1" t="s">
        <v>25</v>
      </c>
      <c r="H4645">
        <v>2619102</v>
      </c>
      <c r="I4645">
        <v>2620172</v>
      </c>
      <c r="J4645" s="1" t="s">
        <v>67</v>
      </c>
      <c r="K4645" s="1" t="s">
        <v>5921</v>
      </c>
      <c r="L4645" s="1" t="s">
        <v>24</v>
      </c>
      <c r="M4645" s="1" t="s">
        <v>24</v>
      </c>
      <c r="N4645" s="1" t="s">
        <v>5922</v>
      </c>
      <c r="O4645" s="1" t="s">
        <v>24</v>
      </c>
      <c r="P4645" s="1" t="s">
        <v>24</v>
      </c>
      <c r="Q4645" s="1" t="s">
        <v>5920</v>
      </c>
      <c r="R4645">
        <v>1071</v>
      </c>
      <c r="S4645">
        <v>356</v>
      </c>
      <c r="T4645" s="1" t="s">
        <v>24</v>
      </c>
    </row>
    <row r="4646" spans="1:20" x14ac:dyDescent="0.55000000000000004">
      <c r="A4646" s="1" t="s">
        <v>20</v>
      </c>
      <c r="B4646" s="1" t="s">
        <v>21</v>
      </c>
      <c r="C4646" s="1" t="s">
        <v>22</v>
      </c>
      <c r="D4646" s="1" t="s">
        <v>23</v>
      </c>
      <c r="E4646" s="1" t="s">
        <v>5</v>
      </c>
      <c r="F4646" s="1" t="s">
        <v>24</v>
      </c>
      <c r="G4646" s="1" t="s">
        <v>25</v>
      </c>
      <c r="H4646">
        <v>2620228</v>
      </c>
      <c r="I4646">
        <v>2620929</v>
      </c>
      <c r="J4646" s="1" t="s">
        <v>67</v>
      </c>
      <c r="K4646" s="1" t="s">
        <v>24</v>
      </c>
      <c r="L4646" s="1" t="s">
        <v>24</v>
      </c>
      <c r="M4646" s="1" t="s">
        <v>24</v>
      </c>
      <c r="N4646" s="1" t="s">
        <v>24</v>
      </c>
      <c r="O4646" s="1" t="s">
        <v>24</v>
      </c>
      <c r="P4646" s="1" t="s">
        <v>24</v>
      </c>
      <c r="Q4646" s="1" t="s">
        <v>5923</v>
      </c>
      <c r="R4646">
        <v>702</v>
      </c>
      <c r="T4646" s="1" t="s">
        <v>24</v>
      </c>
    </row>
    <row r="4647" spans="1:20" x14ac:dyDescent="0.55000000000000004">
      <c r="A4647" s="1" t="s">
        <v>28</v>
      </c>
      <c r="B4647" s="1" t="s">
        <v>29</v>
      </c>
      <c r="C4647" s="1" t="s">
        <v>22</v>
      </c>
      <c r="D4647" s="1" t="s">
        <v>23</v>
      </c>
      <c r="E4647" s="1" t="s">
        <v>5</v>
      </c>
      <c r="F4647" s="1" t="s">
        <v>24</v>
      </c>
      <c r="G4647" s="1" t="s">
        <v>25</v>
      </c>
      <c r="H4647">
        <v>2620228</v>
      </c>
      <c r="I4647">
        <v>2620929</v>
      </c>
      <c r="J4647" s="1" t="s">
        <v>67</v>
      </c>
      <c r="K4647" s="1" t="s">
        <v>5924</v>
      </c>
      <c r="L4647" s="1" t="s">
        <v>24</v>
      </c>
      <c r="M4647" s="1" t="s">
        <v>24</v>
      </c>
      <c r="N4647" s="1" t="s">
        <v>5925</v>
      </c>
      <c r="O4647" s="1" t="s">
        <v>24</v>
      </c>
      <c r="P4647" s="1" t="s">
        <v>24</v>
      </c>
      <c r="Q4647" s="1" t="s">
        <v>5923</v>
      </c>
      <c r="R4647">
        <v>702</v>
      </c>
      <c r="S4647">
        <v>233</v>
      </c>
      <c r="T4647" s="1" t="s">
        <v>24</v>
      </c>
    </row>
    <row r="4648" spans="1:20" x14ac:dyDescent="0.55000000000000004">
      <c r="A4648" s="1" t="s">
        <v>20</v>
      </c>
      <c r="B4648" s="1" t="s">
        <v>21</v>
      </c>
      <c r="C4648" s="1" t="s">
        <v>22</v>
      </c>
      <c r="D4648" s="1" t="s">
        <v>23</v>
      </c>
      <c r="E4648" s="1" t="s">
        <v>5</v>
      </c>
      <c r="F4648" s="1" t="s">
        <v>24</v>
      </c>
      <c r="G4648" s="1" t="s">
        <v>25</v>
      </c>
      <c r="H4648">
        <v>2621217</v>
      </c>
      <c r="I4648">
        <v>2621564</v>
      </c>
      <c r="J4648" s="1" t="s">
        <v>26</v>
      </c>
      <c r="K4648" s="1" t="s">
        <v>24</v>
      </c>
      <c r="L4648" s="1" t="s">
        <v>24</v>
      </c>
      <c r="M4648" s="1" t="s">
        <v>24</v>
      </c>
      <c r="N4648" s="1" t="s">
        <v>24</v>
      </c>
      <c r="O4648" s="1" t="s">
        <v>24</v>
      </c>
      <c r="P4648" s="1" t="s">
        <v>24</v>
      </c>
      <c r="Q4648" s="1" t="s">
        <v>5926</v>
      </c>
      <c r="R4648">
        <v>348</v>
      </c>
      <c r="T4648" s="1" t="s">
        <v>24</v>
      </c>
    </row>
    <row r="4649" spans="1:20" x14ac:dyDescent="0.55000000000000004">
      <c r="A4649" s="1" t="s">
        <v>28</v>
      </c>
      <c r="B4649" s="1" t="s">
        <v>29</v>
      </c>
      <c r="C4649" s="1" t="s">
        <v>22</v>
      </c>
      <c r="D4649" s="1" t="s">
        <v>23</v>
      </c>
      <c r="E4649" s="1" t="s">
        <v>5</v>
      </c>
      <c r="F4649" s="1" t="s">
        <v>24</v>
      </c>
      <c r="G4649" s="1" t="s">
        <v>25</v>
      </c>
      <c r="H4649">
        <v>2621217</v>
      </c>
      <c r="I4649">
        <v>2621564</v>
      </c>
      <c r="J4649" s="1" t="s">
        <v>26</v>
      </c>
      <c r="K4649" s="1" t="s">
        <v>5927</v>
      </c>
      <c r="L4649" s="1" t="s">
        <v>24</v>
      </c>
      <c r="M4649" s="1" t="s">
        <v>24</v>
      </c>
      <c r="N4649" s="1" t="s">
        <v>73</v>
      </c>
      <c r="O4649" s="1" t="s">
        <v>24</v>
      </c>
      <c r="P4649" s="1" t="s">
        <v>24</v>
      </c>
      <c r="Q4649" s="1" t="s">
        <v>5926</v>
      </c>
      <c r="R4649">
        <v>348</v>
      </c>
      <c r="S4649">
        <v>115</v>
      </c>
      <c r="T4649" s="1" t="s">
        <v>24</v>
      </c>
    </row>
    <row r="4650" spans="1:20" x14ac:dyDescent="0.55000000000000004">
      <c r="A4650" s="1" t="s">
        <v>20</v>
      </c>
      <c r="B4650" s="1" t="s">
        <v>21</v>
      </c>
      <c r="C4650" s="1" t="s">
        <v>22</v>
      </c>
      <c r="D4650" s="1" t="s">
        <v>23</v>
      </c>
      <c r="E4650" s="1" t="s">
        <v>5</v>
      </c>
      <c r="F4650" s="1" t="s">
        <v>24</v>
      </c>
      <c r="G4650" s="1" t="s">
        <v>25</v>
      </c>
      <c r="H4650">
        <v>2621702</v>
      </c>
      <c r="I4650">
        <v>2624017</v>
      </c>
      <c r="J4650" s="1" t="s">
        <v>26</v>
      </c>
      <c r="K4650" s="1" t="s">
        <v>24</v>
      </c>
      <c r="L4650" s="1" t="s">
        <v>24</v>
      </c>
      <c r="M4650" s="1" t="s">
        <v>24</v>
      </c>
      <c r="N4650" s="1" t="s">
        <v>24</v>
      </c>
      <c r="O4650" s="1" t="s">
        <v>24</v>
      </c>
      <c r="P4650" s="1" t="s">
        <v>24</v>
      </c>
      <c r="Q4650" s="1" t="s">
        <v>5928</v>
      </c>
      <c r="R4650">
        <v>2316</v>
      </c>
      <c r="T4650" s="1" t="s">
        <v>24</v>
      </c>
    </row>
    <row r="4651" spans="1:20" x14ac:dyDescent="0.55000000000000004">
      <c r="A4651" s="1" t="s">
        <v>28</v>
      </c>
      <c r="B4651" s="1" t="s">
        <v>29</v>
      </c>
      <c r="C4651" s="1" t="s">
        <v>22</v>
      </c>
      <c r="D4651" s="1" t="s">
        <v>23</v>
      </c>
      <c r="E4651" s="1" t="s">
        <v>5</v>
      </c>
      <c r="F4651" s="1" t="s">
        <v>24</v>
      </c>
      <c r="G4651" s="1" t="s">
        <v>25</v>
      </c>
      <c r="H4651">
        <v>2621702</v>
      </c>
      <c r="I4651">
        <v>2624017</v>
      </c>
      <c r="J4651" s="1" t="s">
        <v>26</v>
      </c>
      <c r="K4651" s="1" t="s">
        <v>5929</v>
      </c>
      <c r="L4651" s="1" t="s">
        <v>24</v>
      </c>
      <c r="M4651" s="1" t="s">
        <v>24</v>
      </c>
      <c r="N4651" s="1" t="s">
        <v>995</v>
      </c>
      <c r="O4651" s="1" t="s">
        <v>24</v>
      </c>
      <c r="P4651" s="1" t="s">
        <v>24</v>
      </c>
      <c r="Q4651" s="1" t="s">
        <v>5928</v>
      </c>
      <c r="R4651">
        <v>2316</v>
      </c>
      <c r="S4651">
        <v>771</v>
      </c>
      <c r="T4651" s="1" t="s">
        <v>24</v>
      </c>
    </row>
    <row r="4652" spans="1:20" x14ac:dyDescent="0.55000000000000004">
      <c r="A4652" s="1" t="s">
        <v>20</v>
      </c>
      <c r="B4652" s="1" t="s">
        <v>21</v>
      </c>
      <c r="C4652" s="1" t="s">
        <v>22</v>
      </c>
      <c r="D4652" s="1" t="s">
        <v>23</v>
      </c>
      <c r="E4652" s="1" t="s">
        <v>5</v>
      </c>
      <c r="F4652" s="1" t="s">
        <v>24</v>
      </c>
      <c r="G4652" s="1" t="s">
        <v>25</v>
      </c>
      <c r="H4652">
        <v>2624204</v>
      </c>
      <c r="I4652">
        <v>2624680</v>
      </c>
      <c r="J4652" s="1" t="s">
        <v>67</v>
      </c>
      <c r="K4652" s="1" t="s">
        <v>24</v>
      </c>
      <c r="L4652" s="1" t="s">
        <v>24</v>
      </c>
      <c r="M4652" s="1" t="s">
        <v>24</v>
      </c>
      <c r="N4652" s="1" t="s">
        <v>24</v>
      </c>
      <c r="O4652" s="1" t="s">
        <v>24</v>
      </c>
      <c r="P4652" s="1" t="s">
        <v>24</v>
      </c>
      <c r="Q4652" s="1" t="s">
        <v>5930</v>
      </c>
      <c r="R4652">
        <v>477</v>
      </c>
      <c r="T4652" s="1" t="s">
        <v>24</v>
      </c>
    </row>
    <row r="4653" spans="1:20" x14ac:dyDescent="0.55000000000000004">
      <c r="A4653" s="1" t="s">
        <v>28</v>
      </c>
      <c r="B4653" s="1" t="s">
        <v>29</v>
      </c>
      <c r="C4653" s="1" t="s">
        <v>22</v>
      </c>
      <c r="D4653" s="1" t="s">
        <v>23</v>
      </c>
      <c r="E4653" s="1" t="s">
        <v>5</v>
      </c>
      <c r="F4653" s="1" t="s">
        <v>24</v>
      </c>
      <c r="G4653" s="1" t="s">
        <v>25</v>
      </c>
      <c r="H4653">
        <v>2624204</v>
      </c>
      <c r="I4653">
        <v>2624680</v>
      </c>
      <c r="J4653" s="1" t="s">
        <v>67</v>
      </c>
      <c r="K4653" s="1" t="s">
        <v>5931</v>
      </c>
      <c r="L4653" s="1" t="s">
        <v>24</v>
      </c>
      <c r="M4653" s="1" t="s">
        <v>24</v>
      </c>
      <c r="N4653" s="1" t="s">
        <v>777</v>
      </c>
      <c r="O4653" s="1" t="s">
        <v>24</v>
      </c>
      <c r="P4653" s="1" t="s">
        <v>24</v>
      </c>
      <c r="Q4653" s="1" t="s">
        <v>5930</v>
      </c>
      <c r="R4653">
        <v>477</v>
      </c>
      <c r="S4653">
        <v>158</v>
      </c>
      <c r="T4653" s="1" t="s">
        <v>24</v>
      </c>
    </row>
    <row r="4654" spans="1:20" x14ac:dyDescent="0.55000000000000004">
      <c r="A4654" s="1" t="s">
        <v>20</v>
      </c>
      <c r="B4654" s="1" t="s">
        <v>21</v>
      </c>
      <c r="C4654" s="1" t="s">
        <v>22</v>
      </c>
      <c r="D4654" s="1" t="s">
        <v>23</v>
      </c>
      <c r="E4654" s="1" t="s">
        <v>5</v>
      </c>
      <c r="F4654" s="1" t="s">
        <v>24</v>
      </c>
      <c r="G4654" s="1" t="s">
        <v>25</v>
      </c>
      <c r="H4654">
        <v>2624869</v>
      </c>
      <c r="I4654">
        <v>2626107</v>
      </c>
      <c r="J4654" s="1" t="s">
        <v>67</v>
      </c>
      <c r="K4654" s="1" t="s">
        <v>24</v>
      </c>
      <c r="L4654" s="1" t="s">
        <v>24</v>
      </c>
      <c r="M4654" s="1" t="s">
        <v>24</v>
      </c>
      <c r="N4654" s="1" t="s">
        <v>24</v>
      </c>
      <c r="O4654" s="1" t="s">
        <v>24</v>
      </c>
      <c r="P4654" s="1" t="s">
        <v>24</v>
      </c>
      <c r="Q4654" s="1" t="s">
        <v>5932</v>
      </c>
      <c r="R4654">
        <v>1239</v>
      </c>
      <c r="T4654" s="1" t="s">
        <v>24</v>
      </c>
    </row>
    <row r="4655" spans="1:20" x14ac:dyDescent="0.55000000000000004">
      <c r="A4655" s="1" t="s">
        <v>28</v>
      </c>
      <c r="B4655" s="1" t="s">
        <v>29</v>
      </c>
      <c r="C4655" s="1" t="s">
        <v>22</v>
      </c>
      <c r="D4655" s="1" t="s">
        <v>23</v>
      </c>
      <c r="E4655" s="1" t="s">
        <v>5</v>
      </c>
      <c r="F4655" s="1" t="s">
        <v>24</v>
      </c>
      <c r="G4655" s="1" t="s">
        <v>25</v>
      </c>
      <c r="H4655">
        <v>2624869</v>
      </c>
      <c r="I4655">
        <v>2626107</v>
      </c>
      <c r="J4655" s="1" t="s">
        <v>67</v>
      </c>
      <c r="K4655" s="1" t="s">
        <v>5933</v>
      </c>
      <c r="L4655" s="1" t="s">
        <v>24</v>
      </c>
      <c r="M4655" s="1" t="s">
        <v>24</v>
      </c>
      <c r="N4655" s="1" t="s">
        <v>73</v>
      </c>
      <c r="O4655" s="1" t="s">
        <v>24</v>
      </c>
      <c r="P4655" s="1" t="s">
        <v>24</v>
      </c>
      <c r="Q4655" s="1" t="s">
        <v>5932</v>
      </c>
      <c r="R4655">
        <v>1239</v>
      </c>
      <c r="S4655">
        <v>412</v>
      </c>
      <c r="T4655" s="1" t="s">
        <v>24</v>
      </c>
    </row>
    <row r="4656" spans="1:20" x14ac:dyDescent="0.55000000000000004">
      <c r="A4656" s="1" t="s">
        <v>20</v>
      </c>
      <c r="B4656" s="1" t="s">
        <v>21</v>
      </c>
      <c r="C4656" s="1" t="s">
        <v>22</v>
      </c>
      <c r="D4656" s="1" t="s">
        <v>23</v>
      </c>
      <c r="E4656" s="1" t="s">
        <v>5</v>
      </c>
      <c r="F4656" s="1" t="s">
        <v>24</v>
      </c>
      <c r="G4656" s="1" t="s">
        <v>25</v>
      </c>
      <c r="H4656">
        <v>2626315</v>
      </c>
      <c r="I4656">
        <v>2626749</v>
      </c>
      <c r="J4656" s="1" t="s">
        <v>26</v>
      </c>
      <c r="K4656" s="1" t="s">
        <v>24</v>
      </c>
      <c r="L4656" s="1" t="s">
        <v>24</v>
      </c>
      <c r="M4656" s="1" t="s">
        <v>24</v>
      </c>
      <c r="N4656" s="1" t="s">
        <v>24</v>
      </c>
      <c r="O4656" s="1" t="s">
        <v>24</v>
      </c>
      <c r="P4656" s="1" t="s">
        <v>24</v>
      </c>
      <c r="Q4656" s="1" t="s">
        <v>5934</v>
      </c>
      <c r="R4656">
        <v>435</v>
      </c>
      <c r="T4656" s="1" t="s">
        <v>24</v>
      </c>
    </row>
    <row r="4657" spans="1:20" x14ac:dyDescent="0.55000000000000004">
      <c r="A4657" s="1" t="s">
        <v>28</v>
      </c>
      <c r="B4657" s="1" t="s">
        <v>29</v>
      </c>
      <c r="C4657" s="1" t="s">
        <v>22</v>
      </c>
      <c r="D4657" s="1" t="s">
        <v>23</v>
      </c>
      <c r="E4657" s="1" t="s">
        <v>5</v>
      </c>
      <c r="F4657" s="1" t="s">
        <v>24</v>
      </c>
      <c r="G4657" s="1" t="s">
        <v>25</v>
      </c>
      <c r="H4657">
        <v>2626315</v>
      </c>
      <c r="I4657">
        <v>2626749</v>
      </c>
      <c r="J4657" s="1" t="s">
        <v>26</v>
      </c>
      <c r="K4657" s="1" t="s">
        <v>5935</v>
      </c>
      <c r="L4657" s="1" t="s">
        <v>24</v>
      </c>
      <c r="M4657" s="1" t="s">
        <v>24</v>
      </c>
      <c r="N4657" s="1" t="s">
        <v>5936</v>
      </c>
      <c r="O4657" s="1" t="s">
        <v>24</v>
      </c>
      <c r="P4657" s="1" t="s">
        <v>24</v>
      </c>
      <c r="Q4657" s="1" t="s">
        <v>5934</v>
      </c>
      <c r="R4657">
        <v>435</v>
      </c>
      <c r="S4657">
        <v>144</v>
      </c>
      <c r="T4657" s="1" t="s">
        <v>24</v>
      </c>
    </row>
    <row r="4658" spans="1:20" x14ac:dyDescent="0.55000000000000004">
      <c r="A4658" s="1" t="s">
        <v>20</v>
      </c>
      <c r="B4658" s="1" t="s">
        <v>21</v>
      </c>
      <c r="C4658" s="1" t="s">
        <v>22</v>
      </c>
      <c r="D4658" s="1" t="s">
        <v>23</v>
      </c>
      <c r="E4658" s="1" t="s">
        <v>5</v>
      </c>
      <c r="F4658" s="1" t="s">
        <v>24</v>
      </c>
      <c r="G4658" s="1" t="s">
        <v>25</v>
      </c>
      <c r="H4658">
        <v>2626768</v>
      </c>
      <c r="I4658">
        <v>2627160</v>
      </c>
      <c r="J4658" s="1" t="s">
        <v>26</v>
      </c>
      <c r="K4658" s="1" t="s">
        <v>24</v>
      </c>
      <c r="L4658" s="1" t="s">
        <v>24</v>
      </c>
      <c r="M4658" s="1" t="s">
        <v>24</v>
      </c>
      <c r="N4658" s="1" t="s">
        <v>24</v>
      </c>
      <c r="O4658" s="1" t="s">
        <v>24</v>
      </c>
      <c r="P4658" s="1" t="s">
        <v>24</v>
      </c>
      <c r="Q4658" s="1" t="s">
        <v>5937</v>
      </c>
      <c r="R4658">
        <v>393</v>
      </c>
      <c r="T4658" s="1" t="s">
        <v>24</v>
      </c>
    </row>
    <row r="4659" spans="1:20" x14ac:dyDescent="0.55000000000000004">
      <c r="A4659" s="1" t="s">
        <v>28</v>
      </c>
      <c r="B4659" s="1" t="s">
        <v>29</v>
      </c>
      <c r="C4659" s="1" t="s">
        <v>22</v>
      </c>
      <c r="D4659" s="1" t="s">
        <v>23</v>
      </c>
      <c r="E4659" s="1" t="s">
        <v>5</v>
      </c>
      <c r="F4659" s="1" t="s">
        <v>24</v>
      </c>
      <c r="G4659" s="1" t="s">
        <v>25</v>
      </c>
      <c r="H4659">
        <v>2626768</v>
      </c>
      <c r="I4659">
        <v>2627160</v>
      </c>
      <c r="J4659" s="1" t="s">
        <v>26</v>
      </c>
      <c r="K4659" s="1" t="s">
        <v>5938</v>
      </c>
      <c r="L4659" s="1" t="s">
        <v>24</v>
      </c>
      <c r="M4659" s="1" t="s">
        <v>24</v>
      </c>
      <c r="N4659" s="1" t="s">
        <v>5939</v>
      </c>
      <c r="O4659" s="1" t="s">
        <v>24</v>
      </c>
      <c r="P4659" s="1" t="s">
        <v>24</v>
      </c>
      <c r="Q4659" s="1" t="s">
        <v>5937</v>
      </c>
      <c r="R4659">
        <v>393</v>
      </c>
      <c r="S4659">
        <v>130</v>
      </c>
      <c r="T4659" s="1" t="s">
        <v>24</v>
      </c>
    </row>
    <row r="4660" spans="1:20" x14ac:dyDescent="0.55000000000000004">
      <c r="A4660" s="1" t="s">
        <v>20</v>
      </c>
      <c r="B4660" s="1" t="s">
        <v>21</v>
      </c>
      <c r="C4660" s="1" t="s">
        <v>22</v>
      </c>
      <c r="D4660" s="1" t="s">
        <v>23</v>
      </c>
      <c r="E4660" s="1" t="s">
        <v>5</v>
      </c>
      <c r="F4660" s="1" t="s">
        <v>24</v>
      </c>
      <c r="G4660" s="1" t="s">
        <v>25</v>
      </c>
      <c r="H4660">
        <v>2627351</v>
      </c>
      <c r="I4660">
        <v>2627899</v>
      </c>
      <c r="J4660" s="1" t="s">
        <v>26</v>
      </c>
      <c r="K4660" s="1" t="s">
        <v>24</v>
      </c>
      <c r="L4660" s="1" t="s">
        <v>24</v>
      </c>
      <c r="M4660" s="1" t="s">
        <v>24</v>
      </c>
      <c r="N4660" s="1" t="s">
        <v>24</v>
      </c>
      <c r="O4660" s="1" t="s">
        <v>24</v>
      </c>
      <c r="P4660" s="1" t="s">
        <v>24</v>
      </c>
      <c r="Q4660" s="1" t="s">
        <v>5940</v>
      </c>
      <c r="R4660">
        <v>549</v>
      </c>
      <c r="T4660" s="1" t="s">
        <v>24</v>
      </c>
    </row>
    <row r="4661" spans="1:20" x14ac:dyDescent="0.55000000000000004">
      <c r="A4661" s="1" t="s">
        <v>28</v>
      </c>
      <c r="B4661" s="1" t="s">
        <v>29</v>
      </c>
      <c r="C4661" s="1" t="s">
        <v>22</v>
      </c>
      <c r="D4661" s="1" t="s">
        <v>23</v>
      </c>
      <c r="E4661" s="1" t="s">
        <v>5</v>
      </c>
      <c r="F4661" s="1" t="s">
        <v>24</v>
      </c>
      <c r="G4661" s="1" t="s">
        <v>25</v>
      </c>
      <c r="H4661">
        <v>2627351</v>
      </c>
      <c r="I4661">
        <v>2627899</v>
      </c>
      <c r="J4661" s="1" t="s">
        <v>26</v>
      </c>
      <c r="K4661" s="1" t="s">
        <v>5941</v>
      </c>
      <c r="L4661" s="1" t="s">
        <v>24</v>
      </c>
      <c r="M4661" s="1" t="s">
        <v>24</v>
      </c>
      <c r="N4661" s="1" t="s">
        <v>5942</v>
      </c>
      <c r="O4661" s="1" t="s">
        <v>24</v>
      </c>
      <c r="P4661" s="1" t="s">
        <v>24</v>
      </c>
      <c r="Q4661" s="1" t="s">
        <v>5940</v>
      </c>
      <c r="R4661">
        <v>549</v>
      </c>
      <c r="S4661">
        <v>182</v>
      </c>
      <c r="T4661" s="1" t="s">
        <v>24</v>
      </c>
    </row>
    <row r="4662" spans="1:20" x14ac:dyDescent="0.55000000000000004">
      <c r="A4662" s="1" t="s">
        <v>20</v>
      </c>
      <c r="B4662" s="1" t="s">
        <v>21</v>
      </c>
      <c r="C4662" s="1" t="s">
        <v>22</v>
      </c>
      <c r="D4662" s="1" t="s">
        <v>23</v>
      </c>
      <c r="E4662" s="1" t="s">
        <v>5</v>
      </c>
      <c r="F4662" s="1" t="s">
        <v>24</v>
      </c>
      <c r="G4662" s="1" t="s">
        <v>25</v>
      </c>
      <c r="H4662">
        <v>2627896</v>
      </c>
      <c r="I4662">
        <v>2628510</v>
      </c>
      <c r="J4662" s="1" t="s">
        <v>26</v>
      </c>
      <c r="K4662" s="1" t="s">
        <v>24</v>
      </c>
      <c r="L4662" s="1" t="s">
        <v>24</v>
      </c>
      <c r="M4662" s="1" t="s">
        <v>24</v>
      </c>
      <c r="N4662" s="1" t="s">
        <v>24</v>
      </c>
      <c r="O4662" s="1" t="s">
        <v>24</v>
      </c>
      <c r="P4662" s="1" t="s">
        <v>24</v>
      </c>
      <c r="Q4662" s="1" t="s">
        <v>5943</v>
      </c>
      <c r="R4662">
        <v>615</v>
      </c>
      <c r="T4662" s="1" t="s">
        <v>24</v>
      </c>
    </row>
    <row r="4663" spans="1:20" x14ac:dyDescent="0.55000000000000004">
      <c r="A4663" s="1" t="s">
        <v>28</v>
      </c>
      <c r="B4663" s="1" t="s">
        <v>29</v>
      </c>
      <c r="C4663" s="1" t="s">
        <v>22</v>
      </c>
      <c r="D4663" s="1" t="s">
        <v>23</v>
      </c>
      <c r="E4663" s="1" t="s">
        <v>5</v>
      </c>
      <c r="F4663" s="1" t="s">
        <v>24</v>
      </c>
      <c r="G4663" s="1" t="s">
        <v>25</v>
      </c>
      <c r="H4663">
        <v>2627896</v>
      </c>
      <c r="I4663">
        <v>2628510</v>
      </c>
      <c r="J4663" s="1" t="s">
        <v>26</v>
      </c>
      <c r="K4663" s="1" t="s">
        <v>5944</v>
      </c>
      <c r="L4663" s="1" t="s">
        <v>24</v>
      </c>
      <c r="M4663" s="1" t="s">
        <v>24</v>
      </c>
      <c r="N4663" s="1" t="s">
        <v>73</v>
      </c>
      <c r="O4663" s="1" t="s">
        <v>24</v>
      </c>
      <c r="P4663" s="1" t="s">
        <v>24</v>
      </c>
      <c r="Q4663" s="1" t="s">
        <v>5943</v>
      </c>
      <c r="R4663">
        <v>615</v>
      </c>
      <c r="S4663">
        <v>204</v>
      </c>
      <c r="T4663" s="1" t="s">
        <v>24</v>
      </c>
    </row>
    <row r="4664" spans="1:20" x14ac:dyDescent="0.55000000000000004">
      <c r="A4664" s="1" t="s">
        <v>20</v>
      </c>
      <c r="B4664" s="1" t="s">
        <v>21</v>
      </c>
      <c r="C4664" s="1" t="s">
        <v>22</v>
      </c>
      <c r="D4664" s="1" t="s">
        <v>23</v>
      </c>
      <c r="E4664" s="1" t="s">
        <v>5</v>
      </c>
      <c r="F4664" s="1" t="s">
        <v>24</v>
      </c>
      <c r="G4664" s="1" t="s">
        <v>25</v>
      </c>
      <c r="H4664">
        <v>2628530</v>
      </c>
      <c r="I4664">
        <v>2629045</v>
      </c>
      <c r="J4664" s="1" t="s">
        <v>26</v>
      </c>
      <c r="K4664" s="1" t="s">
        <v>24</v>
      </c>
      <c r="L4664" s="1" t="s">
        <v>24</v>
      </c>
      <c r="M4664" s="1" t="s">
        <v>24</v>
      </c>
      <c r="N4664" s="1" t="s">
        <v>24</v>
      </c>
      <c r="O4664" s="1" t="s">
        <v>24</v>
      </c>
      <c r="P4664" s="1" t="s">
        <v>24</v>
      </c>
      <c r="Q4664" s="1" t="s">
        <v>5945</v>
      </c>
      <c r="R4664">
        <v>516</v>
      </c>
      <c r="T4664" s="1" t="s">
        <v>24</v>
      </c>
    </row>
    <row r="4665" spans="1:20" x14ac:dyDescent="0.55000000000000004">
      <c r="A4665" s="1" t="s">
        <v>28</v>
      </c>
      <c r="B4665" s="1" t="s">
        <v>29</v>
      </c>
      <c r="C4665" s="1" t="s">
        <v>22</v>
      </c>
      <c r="D4665" s="1" t="s">
        <v>23</v>
      </c>
      <c r="E4665" s="1" t="s">
        <v>5</v>
      </c>
      <c r="F4665" s="1" t="s">
        <v>24</v>
      </c>
      <c r="G4665" s="1" t="s">
        <v>25</v>
      </c>
      <c r="H4665">
        <v>2628530</v>
      </c>
      <c r="I4665">
        <v>2629045</v>
      </c>
      <c r="J4665" s="1" t="s">
        <v>26</v>
      </c>
      <c r="K4665" s="1" t="s">
        <v>5946</v>
      </c>
      <c r="L4665" s="1" t="s">
        <v>24</v>
      </c>
      <c r="M4665" s="1" t="s">
        <v>24</v>
      </c>
      <c r="N4665" s="1" t="s">
        <v>43</v>
      </c>
      <c r="O4665" s="1" t="s">
        <v>24</v>
      </c>
      <c r="P4665" s="1" t="s">
        <v>24</v>
      </c>
      <c r="Q4665" s="1" t="s">
        <v>5945</v>
      </c>
      <c r="R4665">
        <v>516</v>
      </c>
      <c r="S4665">
        <v>171</v>
      </c>
      <c r="T4665" s="1" t="s">
        <v>24</v>
      </c>
    </row>
    <row r="4666" spans="1:20" x14ac:dyDescent="0.55000000000000004">
      <c r="A4666" s="1" t="s">
        <v>20</v>
      </c>
      <c r="B4666" s="1" t="s">
        <v>21</v>
      </c>
      <c r="C4666" s="1" t="s">
        <v>22</v>
      </c>
      <c r="D4666" s="1" t="s">
        <v>23</v>
      </c>
      <c r="E4666" s="1" t="s">
        <v>5</v>
      </c>
      <c r="F4666" s="1" t="s">
        <v>24</v>
      </c>
      <c r="G4666" s="1" t="s">
        <v>25</v>
      </c>
      <c r="H4666">
        <v>2629294</v>
      </c>
      <c r="I4666">
        <v>2629764</v>
      </c>
      <c r="J4666" s="1" t="s">
        <v>67</v>
      </c>
      <c r="K4666" s="1" t="s">
        <v>24</v>
      </c>
      <c r="L4666" s="1" t="s">
        <v>24</v>
      </c>
      <c r="M4666" s="1" t="s">
        <v>24</v>
      </c>
      <c r="N4666" s="1" t="s">
        <v>24</v>
      </c>
      <c r="O4666" s="1" t="s">
        <v>24</v>
      </c>
      <c r="P4666" s="1" t="s">
        <v>24</v>
      </c>
      <c r="Q4666" s="1" t="s">
        <v>5947</v>
      </c>
      <c r="R4666">
        <v>471</v>
      </c>
      <c r="T4666" s="1" t="s">
        <v>24</v>
      </c>
    </row>
    <row r="4667" spans="1:20" x14ac:dyDescent="0.55000000000000004">
      <c r="A4667" s="1" t="s">
        <v>28</v>
      </c>
      <c r="B4667" s="1" t="s">
        <v>29</v>
      </c>
      <c r="C4667" s="1" t="s">
        <v>22</v>
      </c>
      <c r="D4667" s="1" t="s">
        <v>23</v>
      </c>
      <c r="E4667" s="1" t="s">
        <v>5</v>
      </c>
      <c r="F4667" s="1" t="s">
        <v>24</v>
      </c>
      <c r="G4667" s="1" t="s">
        <v>25</v>
      </c>
      <c r="H4667">
        <v>2629294</v>
      </c>
      <c r="I4667">
        <v>2629764</v>
      </c>
      <c r="J4667" s="1" t="s">
        <v>67</v>
      </c>
      <c r="K4667" s="1" t="s">
        <v>5948</v>
      </c>
      <c r="L4667" s="1" t="s">
        <v>24</v>
      </c>
      <c r="M4667" s="1" t="s">
        <v>24</v>
      </c>
      <c r="N4667" s="1" t="s">
        <v>726</v>
      </c>
      <c r="O4667" s="1" t="s">
        <v>24</v>
      </c>
      <c r="P4667" s="1" t="s">
        <v>24</v>
      </c>
      <c r="Q4667" s="1" t="s">
        <v>5947</v>
      </c>
      <c r="R4667">
        <v>471</v>
      </c>
      <c r="S4667">
        <v>156</v>
      </c>
      <c r="T4667" s="1" t="s">
        <v>24</v>
      </c>
    </row>
    <row r="4668" spans="1:20" x14ac:dyDescent="0.55000000000000004">
      <c r="A4668" s="1" t="s">
        <v>20</v>
      </c>
      <c r="B4668" s="1" t="s">
        <v>21</v>
      </c>
      <c r="C4668" s="1" t="s">
        <v>22</v>
      </c>
      <c r="D4668" s="1" t="s">
        <v>23</v>
      </c>
      <c r="E4668" s="1" t="s">
        <v>5</v>
      </c>
      <c r="F4668" s="1" t="s">
        <v>24</v>
      </c>
      <c r="G4668" s="1" t="s">
        <v>25</v>
      </c>
      <c r="H4668">
        <v>2630044</v>
      </c>
      <c r="I4668">
        <v>2631474</v>
      </c>
      <c r="J4668" s="1" t="s">
        <v>67</v>
      </c>
      <c r="K4668" s="1" t="s">
        <v>24</v>
      </c>
      <c r="L4668" s="1" t="s">
        <v>24</v>
      </c>
      <c r="M4668" s="1" t="s">
        <v>24</v>
      </c>
      <c r="N4668" s="1" t="s">
        <v>24</v>
      </c>
      <c r="O4668" s="1" t="s">
        <v>24</v>
      </c>
      <c r="P4668" s="1" t="s">
        <v>24</v>
      </c>
      <c r="Q4668" s="1" t="s">
        <v>5949</v>
      </c>
      <c r="R4668">
        <v>1431</v>
      </c>
      <c r="T4668" s="1" t="s">
        <v>24</v>
      </c>
    </row>
    <row r="4669" spans="1:20" x14ac:dyDescent="0.55000000000000004">
      <c r="A4669" s="1" t="s">
        <v>28</v>
      </c>
      <c r="B4669" s="1" t="s">
        <v>29</v>
      </c>
      <c r="C4669" s="1" t="s">
        <v>22</v>
      </c>
      <c r="D4669" s="1" t="s">
        <v>23</v>
      </c>
      <c r="E4669" s="1" t="s">
        <v>5</v>
      </c>
      <c r="F4669" s="1" t="s">
        <v>24</v>
      </c>
      <c r="G4669" s="1" t="s">
        <v>25</v>
      </c>
      <c r="H4669">
        <v>2630044</v>
      </c>
      <c r="I4669">
        <v>2631474</v>
      </c>
      <c r="J4669" s="1" t="s">
        <v>67</v>
      </c>
      <c r="K4669" s="1" t="s">
        <v>5950</v>
      </c>
      <c r="L4669" s="1" t="s">
        <v>24</v>
      </c>
      <c r="M4669" s="1" t="s">
        <v>24</v>
      </c>
      <c r="N4669" s="1" t="s">
        <v>5951</v>
      </c>
      <c r="O4669" s="1" t="s">
        <v>24</v>
      </c>
      <c r="P4669" s="1" t="s">
        <v>24</v>
      </c>
      <c r="Q4669" s="1" t="s">
        <v>5949</v>
      </c>
      <c r="R4669">
        <v>1431</v>
      </c>
      <c r="S4669">
        <v>476</v>
      </c>
      <c r="T4669" s="1" t="s">
        <v>24</v>
      </c>
    </row>
    <row r="4670" spans="1:20" x14ac:dyDescent="0.55000000000000004">
      <c r="A4670" s="1" t="s">
        <v>20</v>
      </c>
      <c r="B4670" s="1" t="s">
        <v>21</v>
      </c>
      <c r="C4670" s="1" t="s">
        <v>22</v>
      </c>
      <c r="D4670" s="1" t="s">
        <v>23</v>
      </c>
      <c r="E4670" s="1" t="s">
        <v>5</v>
      </c>
      <c r="F4670" s="1" t="s">
        <v>24</v>
      </c>
      <c r="G4670" s="1" t="s">
        <v>25</v>
      </c>
      <c r="H4670">
        <v>2631525</v>
      </c>
      <c r="I4670">
        <v>2632193</v>
      </c>
      <c r="J4670" s="1" t="s">
        <v>67</v>
      </c>
      <c r="K4670" s="1" t="s">
        <v>24</v>
      </c>
      <c r="L4670" s="1" t="s">
        <v>24</v>
      </c>
      <c r="M4670" s="1" t="s">
        <v>24</v>
      </c>
      <c r="N4670" s="1" t="s">
        <v>24</v>
      </c>
      <c r="O4670" s="1" t="s">
        <v>24</v>
      </c>
      <c r="P4670" s="1" t="s">
        <v>24</v>
      </c>
      <c r="Q4670" s="1" t="s">
        <v>5952</v>
      </c>
      <c r="R4670">
        <v>669</v>
      </c>
      <c r="T4670" s="1" t="s">
        <v>24</v>
      </c>
    </row>
    <row r="4671" spans="1:20" x14ac:dyDescent="0.55000000000000004">
      <c r="A4671" s="1" t="s">
        <v>28</v>
      </c>
      <c r="B4671" s="1" t="s">
        <v>29</v>
      </c>
      <c r="C4671" s="1" t="s">
        <v>22</v>
      </c>
      <c r="D4671" s="1" t="s">
        <v>23</v>
      </c>
      <c r="E4671" s="1" t="s">
        <v>5</v>
      </c>
      <c r="F4671" s="1" t="s">
        <v>24</v>
      </c>
      <c r="G4671" s="1" t="s">
        <v>25</v>
      </c>
      <c r="H4671">
        <v>2631525</v>
      </c>
      <c r="I4671">
        <v>2632193</v>
      </c>
      <c r="J4671" s="1" t="s">
        <v>67</v>
      </c>
      <c r="K4671" s="1" t="s">
        <v>5953</v>
      </c>
      <c r="L4671" s="1" t="s">
        <v>24</v>
      </c>
      <c r="M4671" s="1" t="s">
        <v>24</v>
      </c>
      <c r="N4671" s="1" t="s">
        <v>73</v>
      </c>
      <c r="O4671" s="1" t="s">
        <v>24</v>
      </c>
      <c r="P4671" s="1" t="s">
        <v>24</v>
      </c>
      <c r="Q4671" s="1" t="s">
        <v>5952</v>
      </c>
      <c r="R4671">
        <v>669</v>
      </c>
      <c r="S4671">
        <v>222</v>
      </c>
      <c r="T4671" s="1" t="s">
        <v>24</v>
      </c>
    </row>
    <row r="4672" spans="1:20" x14ac:dyDescent="0.55000000000000004">
      <c r="A4672" s="1" t="s">
        <v>20</v>
      </c>
      <c r="B4672" s="1" t="s">
        <v>21</v>
      </c>
      <c r="C4672" s="1" t="s">
        <v>22</v>
      </c>
      <c r="D4672" s="1" t="s">
        <v>23</v>
      </c>
      <c r="E4672" s="1" t="s">
        <v>5</v>
      </c>
      <c r="F4672" s="1" t="s">
        <v>24</v>
      </c>
      <c r="G4672" s="1" t="s">
        <v>25</v>
      </c>
      <c r="H4672">
        <v>2632229</v>
      </c>
      <c r="I4672">
        <v>2633971</v>
      </c>
      <c r="J4672" s="1" t="s">
        <v>67</v>
      </c>
      <c r="K4672" s="1" t="s">
        <v>24</v>
      </c>
      <c r="L4672" s="1" t="s">
        <v>24</v>
      </c>
      <c r="M4672" s="1" t="s">
        <v>24</v>
      </c>
      <c r="N4672" s="1" t="s">
        <v>24</v>
      </c>
      <c r="O4672" s="1" t="s">
        <v>24</v>
      </c>
      <c r="P4672" s="1" t="s">
        <v>24</v>
      </c>
      <c r="Q4672" s="1" t="s">
        <v>5954</v>
      </c>
      <c r="R4672">
        <v>1743</v>
      </c>
      <c r="T4672" s="1" t="s">
        <v>24</v>
      </c>
    </row>
    <row r="4673" spans="1:20" x14ac:dyDescent="0.55000000000000004">
      <c r="A4673" s="1" t="s">
        <v>28</v>
      </c>
      <c r="B4673" s="1" t="s">
        <v>29</v>
      </c>
      <c r="C4673" s="1" t="s">
        <v>22</v>
      </c>
      <c r="D4673" s="1" t="s">
        <v>23</v>
      </c>
      <c r="E4673" s="1" t="s">
        <v>5</v>
      </c>
      <c r="F4673" s="1" t="s">
        <v>24</v>
      </c>
      <c r="G4673" s="1" t="s">
        <v>25</v>
      </c>
      <c r="H4673">
        <v>2632229</v>
      </c>
      <c r="I4673">
        <v>2633971</v>
      </c>
      <c r="J4673" s="1" t="s">
        <v>67</v>
      </c>
      <c r="K4673" s="1" t="s">
        <v>5955</v>
      </c>
      <c r="L4673" s="1" t="s">
        <v>24</v>
      </c>
      <c r="M4673" s="1" t="s">
        <v>24</v>
      </c>
      <c r="N4673" s="1" t="s">
        <v>73</v>
      </c>
      <c r="O4673" s="1" t="s">
        <v>24</v>
      </c>
      <c r="P4673" s="1" t="s">
        <v>24</v>
      </c>
      <c r="Q4673" s="1" t="s">
        <v>5954</v>
      </c>
      <c r="R4673">
        <v>1743</v>
      </c>
      <c r="S4673">
        <v>580</v>
      </c>
      <c r="T4673" s="1" t="s">
        <v>24</v>
      </c>
    </row>
    <row r="4674" spans="1:20" x14ac:dyDescent="0.55000000000000004">
      <c r="A4674" s="1" t="s">
        <v>20</v>
      </c>
      <c r="B4674" s="1" t="s">
        <v>21</v>
      </c>
      <c r="C4674" s="1" t="s">
        <v>22</v>
      </c>
      <c r="D4674" s="1" t="s">
        <v>23</v>
      </c>
      <c r="E4674" s="1" t="s">
        <v>5</v>
      </c>
      <c r="F4674" s="1" t="s">
        <v>24</v>
      </c>
      <c r="G4674" s="1" t="s">
        <v>25</v>
      </c>
      <c r="H4674">
        <v>2633999</v>
      </c>
      <c r="I4674">
        <v>2634877</v>
      </c>
      <c r="J4674" s="1" t="s">
        <v>67</v>
      </c>
      <c r="K4674" s="1" t="s">
        <v>24</v>
      </c>
      <c r="L4674" s="1" t="s">
        <v>24</v>
      </c>
      <c r="M4674" s="1" t="s">
        <v>24</v>
      </c>
      <c r="N4674" s="1" t="s">
        <v>24</v>
      </c>
      <c r="O4674" s="1" t="s">
        <v>24</v>
      </c>
      <c r="P4674" s="1" t="s">
        <v>24</v>
      </c>
      <c r="Q4674" s="1" t="s">
        <v>5956</v>
      </c>
      <c r="R4674">
        <v>879</v>
      </c>
      <c r="T4674" s="1" t="s">
        <v>24</v>
      </c>
    </row>
    <row r="4675" spans="1:20" x14ac:dyDescent="0.55000000000000004">
      <c r="A4675" s="1" t="s">
        <v>28</v>
      </c>
      <c r="B4675" s="1" t="s">
        <v>29</v>
      </c>
      <c r="C4675" s="1" t="s">
        <v>22</v>
      </c>
      <c r="D4675" s="1" t="s">
        <v>23</v>
      </c>
      <c r="E4675" s="1" t="s">
        <v>5</v>
      </c>
      <c r="F4675" s="1" t="s">
        <v>24</v>
      </c>
      <c r="G4675" s="1" t="s">
        <v>25</v>
      </c>
      <c r="H4675">
        <v>2633999</v>
      </c>
      <c r="I4675">
        <v>2634877</v>
      </c>
      <c r="J4675" s="1" t="s">
        <v>67</v>
      </c>
      <c r="K4675" s="1" t="s">
        <v>5957</v>
      </c>
      <c r="L4675" s="1" t="s">
        <v>24</v>
      </c>
      <c r="M4675" s="1" t="s">
        <v>24</v>
      </c>
      <c r="N4675" s="1" t="s">
        <v>5958</v>
      </c>
      <c r="O4675" s="1" t="s">
        <v>24</v>
      </c>
      <c r="P4675" s="1" t="s">
        <v>24</v>
      </c>
      <c r="Q4675" s="1" t="s">
        <v>5956</v>
      </c>
      <c r="R4675">
        <v>879</v>
      </c>
      <c r="S4675">
        <v>292</v>
      </c>
      <c r="T4675" s="1" t="s">
        <v>24</v>
      </c>
    </row>
    <row r="4676" spans="1:20" x14ac:dyDescent="0.55000000000000004">
      <c r="A4676" s="1" t="s">
        <v>20</v>
      </c>
      <c r="B4676" s="1" t="s">
        <v>21</v>
      </c>
      <c r="C4676" s="1" t="s">
        <v>22</v>
      </c>
      <c r="D4676" s="1" t="s">
        <v>23</v>
      </c>
      <c r="E4676" s="1" t="s">
        <v>5</v>
      </c>
      <c r="F4676" s="1" t="s">
        <v>24</v>
      </c>
      <c r="G4676" s="1" t="s">
        <v>25</v>
      </c>
      <c r="H4676">
        <v>2635160</v>
      </c>
      <c r="I4676">
        <v>2635789</v>
      </c>
      <c r="J4676" s="1" t="s">
        <v>26</v>
      </c>
      <c r="K4676" s="1" t="s">
        <v>24</v>
      </c>
      <c r="L4676" s="1" t="s">
        <v>24</v>
      </c>
      <c r="M4676" s="1" t="s">
        <v>24</v>
      </c>
      <c r="N4676" s="1" t="s">
        <v>24</v>
      </c>
      <c r="O4676" s="1" t="s">
        <v>24</v>
      </c>
      <c r="P4676" s="1" t="s">
        <v>24</v>
      </c>
      <c r="Q4676" s="1" t="s">
        <v>5959</v>
      </c>
      <c r="R4676">
        <v>630</v>
      </c>
      <c r="T4676" s="1" t="s">
        <v>24</v>
      </c>
    </row>
    <row r="4677" spans="1:20" x14ac:dyDescent="0.55000000000000004">
      <c r="A4677" s="1" t="s">
        <v>28</v>
      </c>
      <c r="B4677" s="1" t="s">
        <v>29</v>
      </c>
      <c r="C4677" s="1" t="s">
        <v>22</v>
      </c>
      <c r="D4677" s="1" t="s">
        <v>23</v>
      </c>
      <c r="E4677" s="1" t="s">
        <v>5</v>
      </c>
      <c r="F4677" s="1" t="s">
        <v>24</v>
      </c>
      <c r="G4677" s="1" t="s">
        <v>25</v>
      </c>
      <c r="H4677">
        <v>2635160</v>
      </c>
      <c r="I4677">
        <v>2635789</v>
      </c>
      <c r="J4677" s="1" t="s">
        <v>26</v>
      </c>
      <c r="K4677" s="1" t="s">
        <v>5960</v>
      </c>
      <c r="L4677" s="1" t="s">
        <v>24</v>
      </c>
      <c r="M4677" s="1" t="s">
        <v>24</v>
      </c>
      <c r="N4677" s="1" t="s">
        <v>5961</v>
      </c>
      <c r="O4677" s="1" t="s">
        <v>24</v>
      </c>
      <c r="P4677" s="1" t="s">
        <v>24</v>
      </c>
      <c r="Q4677" s="1" t="s">
        <v>5959</v>
      </c>
      <c r="R4677">
        <v>630</v>
      </c>
      <c r="S4677">
        <v>209</v>
      </c>
      <c r="T4677" s="1" t="s">
        <v>24</v>
      </c>
    </row>
    <row r="4678" spans="1:20" x14ac:dyDescent="0.55000000000000004">
      <c r="A4678" s="1" t="s">
        <v>20</v>
      </c>
      <c r="B4678" s="1" t="s">
        <v>21</v>
      </c>
      <c r="C4678" s="1" t="s">
        <v>22</v>
      </c>
      <c r="D4678" s="1" t="s">
        <v>23</v>
      </c>
      <c r="E4678" s="1" t="s">
        <v>5</v>
      </c>
      <c r="F4678" s="1" t="s">
        <v>24</v>
      </c>
      <c r="G4678" s="1" t="s">
        <v>25</v>
      </c>
      <c r="H4678">
        <v>2635836</v>
      </c>
      <c r="I4678">
        <v>2636063</v>
      </c>
      <c r="J4678" s="1" t="s">
        <v>26</v>
      </c>
      <c r="K4678" s="1" t="s">
        <v>24</v>
      </c>
      <c r="L4678" s="1" t="s">
        <v>24</v>
      </c>
      <c r="M4678" s="1" t="s">
        <v>24</v>
      </c>
      <c r="N4678" s="1" t="s">
        <v>24</v>
      </c>
      <c r="O4678" s="1" t="s">
        <v>24</v>
      </c>
      <c r="P4678" s="1" t="s">
        <v>24</v>
      </c>
      <c r="Q4678" s="1" t="s">
        <v>5962</v>
      </c>
      <c r="R4678">
        <v>228</v>
      </c>
      <c r="T4678" s="1" t="s">
        <v>24</v>
      </c>
    </row>
    <row r="4679" spans="1:20" x14ac:dyDescent="0.55000000000000004">
      <c r="A4679" s="1" t="s">
        <v>28</v>
      </c>
      <c r="B4679" s="1" t="s">
        <v>29</v>
      </c>
      <c r="C4679" s="1" t="s">
        <v>22</v>
      </c>
      <c r="D4679" s="1" t="s">
        <v>23</v>
      </c>
      <c r="E4679" s="1" t="s">
        <v>5</v>
      </c>
      <c r="F4679" s="1" t="s">
        <v>24</v>
      </c>
      <c r="G4679" s="1" t="s">
        <v>25</v>
      </c>
      <c r="H4679">
        <v>2635836</v>
      </c>
      <c r="I4679">
        <v>2636063</v>
      </c>
      <c r="J4679" s="1" t="s">
        <v>26</v>
      </c>
      <c r="K4679" s="1" t="s">
        <v>5963</v>
      </c>
      <c r="L4679" s="1" t="s">
        <v>24</v>
      </c>
      <c r="M4679" s="1" t="s">
        <v>24</v>
      </c>
      <c r="N4679" s="1" t="s">
        <v>3413</v>
      </c>
      <c r="O4679" s="1" t="s">
        <v>24</v>
      </c>
      <c r="P4679" s="1" t="s">
        <v>24</v>
      </c>
      <c r="Q4679" s="1" t="s">
        <v>5962</v>
      </c>
      <c r="R4679">
        <v>228</v>
      </c>
      <c r="S4679">
        <v>75</v>
      </c>
      <c r="T4679" s="1" t="s">
        <v>24</v>
      </c>
    </row>
    <row r="4680" spans="1:20" x14ac:dyDescent="0.55000000000000004">
      <c r="A4680" s="1" t="s">
        <v>20</v>
      </c>
      <c r="B4680" s="1" t="s">
        <v>21</v>
      </c>
      <c r="C4680" s="1" t="s">
        <v>22</v>
      </c>
      <c r="D4680" s="1" t="s">
        <v>23</v>
      </c>
      <c r="E4680" s="1" t="s">
        <v>5</v>
      </c>
      <c r="F4680" s="1" t="s">
        <v>24</v>
      </c>
      <c r="G4680" s="1" t="s">
        <v>25</v>
      </c>
      <c r="H4680">
        <v>2636103</v>
      </c>
      <c r="I4680">
        <v>2637053</v>
      </c>
      <c r="J4680" s="1" t="s">
        <v>26</v>
      </c>
      <c r="K4680" s="1" t="s">
        <v>24</v>
      </c>
      <c r="L4680" s="1" t="s">
        <v>24</v>
      </c>
      <c r="M4680" s="1" t="s">
        <v>24</v>
      </c>
      <c r="N4680" s="1" t="s">
        <v>24</v>
      </c>
      <c r="O4680" s="1" t="s">
        <v>24</v>
      </c>
      <c r="P4680" s="1" t="s">
        <v>24</v>
      </c>
      <c r="Q4680" s="1" t="s">
        <v>5964</v>
      </c>
      <c r="R4680">
        <v>951</v>
      </c>
      <c r="T4680" s="1" t="s">
        <v>24</v>
      </c>
    </row>
    <row r="4681" spans="1:20" x14ac:dyDescent="0.55000000000000004">
      <c r="A4681" s="1" t="s">
        <v>28</v>
      </c>
      <c r="B4681" s="1" t="s">
        <v>29</v>
      </c>
      <c r="C4681" s="1" t="s">
        <v>22</v>
      </c>
      <c r="D4681" s="1" t="s">
        <v>23</v>
      </c>
      <c r="E4681" s="1" t="s">
        <v>5</v>
      </c>
      <c r="F4681" s="1" t="s">
        <v>24</v>
      </c>
      <c r="G4681" s="1" t="s">
        <v>25</v>
      </c>
      <c r="H4681">
        <v>2636103</v>
      </c>
      <c r="I4681">
        <v>2637053</v>
      </c>
      <c r="J4681" s="1" t="s">
        <v>26</v>
      </c>
      <c r="K4681" s="1" t="s">
        <v>5965</v>
      </c>
      <c r="L4681" s="1" t="s">
        <v>24</v>
      </c>
      <c r="M4681" s="1" t="s">
        <v>24</v>
      </c>
      <c r="N4681" s="1" t="s">
        <v>5966</v>
      </c>
      <c r="O4681" s="1" t="s">
        <v>24</v>
      </c>
      <c r="P4681" s="1" t="s">
        <v>24</v>
      </c>
      <c r="Q4681" s="1" t="s">
        <v>5964</v>
      </c>
      <c r="R4681">
        <v>951</v>
      </c>
      <c r="S4681">
        <v>316</v>
      </c>
      <c r="T4681" s="1" t="s">
        <v>24</v>
      </c>
    </row>
    <row r="4682" spans="1:20" x14ac:dyDescent="0.55000000000000004">
      <c r="A4682" s="1" t="s">
        <v>20</v>
      </c>
      <c r="B4682" s="1" t="s">
        <v>21</v>
      </c>
      <c r="C4682" s="1" t="s">
        <v>22</v>
      </c>
      <c r="D4682" s="1" t="s">
        <v>23</v>
      </c>
      <c r="E4682" s="1" t="s">
        <v>5</v>
      </c>
      <c r="F4682" s="1" t="s">
        <v>24</v>
      </c>
      <c r="G4682" s="1" t="s">
        <v>25</v>
      </c>
      <c r="H4682">
        <v>2637134</v>
      </c>
      <c r="I4682">
        <v>2638126</v>
      </c>
      <c r="J4682" s="1" t="s">
        <v>67</v>
      </c>
      <c r="K4682" s="1" t="s">
        <v>24</v>
      </c>
      <c r="L4682" s="1" t="s">
        <v>24</v>
      </c>
      <c r="M4682" s="1" t="s">
        <v>24</v>
      </c>
      <c r="N4682" s="1" t="s">
        <v>24</v>
      </c>
      <c r="O4682" s="1" t="s">
        <v>24</v>
      </c>
      <c r="P4682" s="1" t="s">
        <v>24</v>
      </c>
      <c r="Q4682" s="1" t="s">
        <v>5967</v>
      </c>
      <c r="R4682">
        <v>993</v>
      </c>
      <c r="T4682" s="1" t="s">
        <v>24</v>
      </c>
    </row>
    <row r="4683" spans="1:20" x14ac:dyDescent="0.55000000000000004">
      <c r="A4683" s="1" t="s">
        <v>28</v>
      </c>
      <c r="B4683" s="1" t="s">
        <v>29</v>
      </c>
      <c r="C4683" s="1" t="s">
        <v>22</v>
      </c>
      <c r="D4683" s="1" t="s">
        <v>23</v>
      </c>
      <c r="E4683" s="1" t="s">
        <v>5</v>
      </c>
      <c r="F4683" s="1" t="s">
        <v>24</v>
      </c>
      <c r="G4683" s="1" t="s">
        <v>25</v>
      </c>
      <c r="H4683">
        <v>2637134</v>
      </c>
      <c r="I4683">
        <v>2638126</v>
      </c>
      <c r="J4683" s="1" t="s">
        <v>67</v>
      </c>
      <c r="K4683" s="1" t="s">
        <v>5968</v>
      </c>
      <c r="L4683" s="1" t="s">
        <v>24</v>
      </c>
      <c r="M4683" s="1" t="s">
        <v>24</v>
      </c>
      <c r="N4683" s="1" t="s">
        <v>5969</v>
      </c>
      <c r="O4683" s="1" t="s">
        <v>24</v>
      </c>
      <c r="P4683" s="1" t="s">
        <v>24</v>
      </c>
      <c r="Q4683" s="1" t="s">
        <v>5967</v>
      </c>
      <c r="R4683">
        <v>993</v>
      </c>
      <c r="S4683">
        <v>330</v>
      </c>
      <c r="T4683" s="1" t="s">
        <v>24</v>
      </c>
    </row>
    <row r="4684" spans="1:20" x14ac:dyDescent="0.55000000000000004">
      <c r="A4684" s="1" t="s">
        <v>20</v>
      </c>
      <c r="B4684" s="1" t="s">
        <v>21</v>
      </c>
      <c r="C4684" s="1" t="s">
        <v>22</v>
      </c>
      <c r="D4684" s="1" t="s">
        <v>23</v>
      </c>
      <c r="E4684" s="1" t="s">
        <v>5</v>
      </c>
      <c r="F4684" s="1" t="s">
        <v>24</v>
      </c>
      <c r="G4684" s="1" t="s">
        <v>25</v>
      </c>
      <c r="H4684">
        <v>2638194</v>
      </c>
      <c r="I4684">
        <v>2639273</v>
      </c>
      <c r="J4684" s="1" t="s">
        <v>67</v>
      </c>
      <c r="K4684" s="1" t="s">
        <v>24</v>
      </c>
      <c r="L4684" s="1" t="s">
        <v>24</v>
      </c>
      <c r="M4684" s="1" t="s">
        <v>24</v>
      </c>
      <c r="N4684" s="1" t="s">
        <v>24</v>
      </c>
      <c r="O4684" s="1" t="s">
        <v>24</v>
      </c>
      <c r="P4684" s="1" t="s">
        <v>24</v>
      </c>
      <c r="Q4684" s="1" t="s">
        <v>5970</v>
      </c>
      <c r="R4684">
        <v>1080</v>
      </c>
      <c r="T4684" s="1" t="s">
        <v>24</v>
      </c>
    </row>
    <row r="4685" spans="1:20" x14ac:dyDescent="0.55000000000000004">
      <c r="A4685" s="1" t="s">
        <v>28</v>
      </c>
      <c r="B4685" s="1" t="s">
        <v>29</v>
      </c>
      <c r="C4685" s="1" t="s">
        <v>22</v>
      </c>
      <c r="D4685" s="1" t="s">
        <v>23</v>
      </c>
      <c r="E4685" s="1" t="s">
        <v>5</v>
      </c>
      <c r="F4685" s="1" t="s">
        <v>24</v>
      </c>
      <c r="G4685" s="1" t="s">
        <v>25</v>
      </c>
      <c r="H4685">
        <v>2638194</v>
      </c>
      <c r="I4685">
        <v>2639273</v>
      </c>
      <c r="J4685" s="1" t="s">
        <v>67</v>
      </c>
      <c r="K4685" s="1" t="s">
        <v>5971</v>
      </c>
      <c r="L4685" s="1" t="s">
        <v>24</v>
      </c>
      <c r="M4685" s="1" t="s">
        <v>24</v>
      </c>
      <c r="N4685" s="1" t="s">
        <v>5972</v>
      </c>
      <c r="O4685" s="1" t="s">
        <v>24</v>
      </c>
      <c r="P4685" s="1" t="s">
        <v>24</v>
      </c>
      <c r="Q4685" s="1" t="s">
        <v>5970</v>
      </c>
      <c r="R4685">
        <v>1080</v>
      </c>
      <c r="S4685">
        <v>359</v>
      </c>
      <c r="T4685" s="1" t="s">
        <v>24</v>
      </c>
    </row>
    <row r="4686" spans="1:20" x14ac:dyDescent="0.55000000000000004">
      <c r="A4686" s="1" t="s">
        <v>20</v>
      </c>
      <c r="B4686" s="1" t="s">
        <v>21</v>
      </c>
      <c r="C4686" s="1" t="s">
        <v>22</v>
      </c>
      <c r="D4686" s="1" t="s">
        <v>23</v>
      </c>
      <c r="E4686" s="1" t="s">
        <v>5</v>
      </c>
      <c r="F4686" s="1" t="s">
        <v>24</v>
      </c>
      <c r="G4686" s="1" t="s">
        <v>25</v>
      </c>
      <c r="H4686">
        <v>2639281</v>
      </c>
      <c r="I4686">
        <v>2640012</v>
      </c>
      <c r="J4686" s="1" t="s">
        <v>67</v>
      </c>
      <c r="K4686" s="1" t="s">
        <v>24</v>
      </c>
      <c r="L4686" s="1" t="s">
        <v>24</v>
      </c>
      <c r="M4686" s="1" t="s">
        <v>24</v>
      </c>
      <c r="N4686" s="1" t="s">
        <v>24</v>
      </c>
      <c r="O4686" s="1" t="s">
        <v>24</v>
      </c>
      <c r="P4686" s="1" t="s">
        <v>24</v>
      </c>
      <c r="Q4686" s="1" t="s">
        <v>5973</v>
      </c>
      <c r="R4686">
        <v>732</v>
      </c>
      <c r="T4686" s="1" t="s">
        <v>24</v>
      </c>
    </row>
    <row r="4687" spans="1:20" x14ac:dyDescent="0.55000000000000004">
      <c r="A4687" s="1" t="s">
        <v>28</v>
      </c>
      <c r="B4687" s="1" t="s">
        <v>29</v>
      </c>
      <c r="C4687" s="1" t="s">
        <v>22</v>
      </c>
      <c r="D4687" s="1" t="s">
        <v>23</v>
      </c>
      <c r="E4687" s="1" t="s">
        <v>5</v>
      </c>
      <c r="F4687" s="1" t="s">
        <v>24</v>
      </c>
      <c r="G4687" s="1" t="s">
        <v>25</v>
      </c>
      <c r="H4687">
        <v>2639281</v>
      </c>
      <c r="I4687">
        <v>2640012</v>
      </c>
      <c r="J4687" s="1" t="s">
        <v>67</v>
      </c>
      <c r="K4687" s="1" t="s">
        <v>5974</v>
      </c>
      <c r="L4687" s="1" t="s">
        <v>24</v>
      </c>
      <c r="M4687" s="1" t="s">
        <v>24</v>
      </c>
      <c r="N4687" s="1" t="s">
        <v>5975</v>
      </c>
      <c r="O4687" s="1" t="s">
        <v>24</v>
      </c>
      <c r="P4687" s="1" t="s">
        <v>24</v>
      </c>
      <c r="Q4687" s="1" t="s">
        <v>5973</v>
      </c>
      <c r="R4687">
        <v>732</v>
      </c>
      <c r="S4687">
        <v>243</v>
      </c>
      <c r="T4687" s="1" t="s">
        <v>24</v>
      </c>
    </row>
    <row r="4688" spans="1:20" x14ac:dyDescent="0.55000000000000004">
      <c r="A4688" s="1" t="s">
        <v>20</v>
      </c>
      <c r="B4688" s="1" t="s">
        <v>21</v>
      </c>
      <c r="C4688" s="1" t="s">
        <v>22</v>
      </c>
      <c r="D4688" s="1" t="s">
        <v>23</v>
      </c>
      <c r="E4688" s="1" t="s">
        <v>5</v>
      </c>
      <c r="F4688" s="1" t="s">
        <v>24</v>
      </c>
      <c r="G4688" s="1" t="s">
        <v>25</v>
      </c>
      <c r="H4688">
        <v>2640009</v>
      </c>
      <c r="I4688">
        <v>2640803</v>
      </c>
      <c r="J4688" s="1" t="s">
        <v>67</v>
      </c>
      <c r="K4688" s="1" t="s">
        <v>24</v>
      </c>
      <c r="L4688" s="1" t="s">
        <v>24</v>
      </c>
      <c r="M4688" s="1" t="s">
        <v>24</v>
      </c>
      <c r="N4688" s="1" t="s">
        <v>24</v>
      </c>
      <c r="O4688" s="1" t="s">
        <v>24</v>
      </c>
      <c r="P4688" s="1" t="s">
        <v>24</v>
      </c>
      <c r="Q4688" s="1" t="s">
        <v>5976</v>
      </c>
      <c r="R4688">
        <v>795</v>
      </c>
      <c r="T4688" s="1" t="s">
        <v>24</v>
      </c>
    </row>
    <row r="4689" spans="1:20" x14ac:dyDescent="0.55000000000000004">
      <c r="A4689" s="1" t="s">
        <v>28</v>
      </c>
      <c r="B4689" s="1" t="s">
        <v>29</v>
      </c>
      <c r="C4689" s="1" t="s">
        <v>22</v>
      </c>
      <c r="D4689" s="1" t="s">
        <v>23</v>
      </c>
      <c r="E4689" s="1" t="s">
        <v>5</v>
      </c>
      <c r="F4689" s="1" t="s">
        <v>24</v>
      </c>
      <c r="G4689" s="1" t="s">
        <v>25</v>
      </c>
      <c r="H4689">
        <v>2640009</v>
      </c>
      <c r="I4689">
        <v>2640803</v>
      </c>
      <c r="J4689" s="1" t="s">
        <v>67</v>
      </c>
      <c r="K4689" s="1" t="s">
        <v>5977</v>
      </c>
      <c r="L4689" s="1" t="s">
        <v>24</v>
      </c>
      <c r="M4689" s="1" t="s">
        <v>24</v>
      </c>
      <c r="N4689" s="1" t="s">
        <v>513</v>
      </c>
      <c r="O4689" s="1" t="s">
        <v>24</v>
      </c>
      <c r="P4689" s="1" t="s">
        <v>24</v>
      </c>
      <c r="Q4689" s="1" t="s">
        <v>5976</v>
      </c>
      <c r="R4689">
        <v>795</v>
      </c>
      <c r="S4689">
        <v>264</v>
      </c>
      <c r="T4689" s="1" t="s">
        <v>24</v>
      </c>
    </row>
    <row r="4690" spans="1:20" x14ac:dyDescent="0.55000000000000004">
      <c r="A4690" s="1" t="s">
        <v>20</v>
      </c>
      <c r="B4690" s="1" t="s">
        <v>21</v>
      </c>
      <c r="C4690" s="1" t="s">
        <v>22</v>
      </c>
      <c r="D4690" s="1" t="s">
        <v>23</v>
      </c>
      <c r="E4690" s="1" t="s">
        <v>5</v>
      </c>
      <c r="F4690" s="1" t="s">
        <v>24</v>
      </c>
      <c r="G4690" s="1" t="s">
        <v>25</v>
      </c>
      <c r="H4690">
        <v>2640953</v>
      </c>
      <c r="I4690">
        <v>2643364</v>
      </c>
      <c r="J4690" s="1" t="s">
        <v>26</v>
      </c>
      <c r="K4690" s="1" t="s">
        <v>24</v>
      </c>
      <c r="L4690" s="1" t="s">
        <v>24</v>
      </c>
      <c r="M4690" s="1" t="s">
        <v>24</v>
      </c>
      <c r="N4690" s="1" t="s">
        <v>24</v>
      </c>
      <c r="O4690" s="1" t="s">
        <v>24</v>
      </c>
      <c r="P4690" s="1" t="s">
        <v>24</v>
      </c>
      <c r="Q4690" s="1" t="s">
        <v>5978</v>
      </c>
      <c r="R4690">
        <v>2412</v>
      </c>
      <c r="T4690" s="1" t="s">
        <v>24</v>
      </c>
    </row>
    <row r="4691" spans="1:20" x14ac:dyDescent="0.55000000000000004">
      <c r="A4691" s="1" t="s">
        <v>28</v>
      </c>
      <c r="B4691" s="1" t="s">
        <v>29</v>
      </c>
      <c r="C4691" s="1" t="s">
        <v>22</v>
      </c>
      <c r="D4691" s="1" t="s">
        <v>23</v>
      </c>
      <c r="E4691" s="1" t="s">
        <v>5</v>
      </c>
      <c r="F4691" s="1" t="s">
        <v>24</v>
      </c>
      <c r="G4691" s="1" t="s">
        <v>25</v>
      </c>
      <c r="H4691">
        <v>2640953</v>
      </c>
      <c r="I4691">
        <v>2643364</v>
      </c>
      <c r="J4691" s="1" t="s">
        <v>26</v>
      </c>
      <c r="K4691" s="1" t="s">
        <v>5979</v>
      </c>
      <c r="L4691" s="1" t="s">
        <v>24</v>
      </c>
      <c r="M4691" s="1" t="s">
        <v>24</v>
      </c>
      <c r="N4691" s="1" t="s">
        <v>5980</v>
      </c>
      <c r="O4691" s="1" t="s">
        <v>24</v>
      </c>
      <c r="P4691" s="1" t="s">
        <v>24</v>
      </c>
      <c r="Q4691" s="1" t="s">
        <v>5978</v>
      </c>
      <c r="R4691">
        <v>2412</v>
      </c>
      <c r="S4691">
        <v>803</v>
      </c>
      <c r="T4691" s="1" t="s">
        <v>24</v>
      </c>
    </row>
    <row r="4692" spans="1:20" x14ac:dyDescent="0.55000000000000004">
      <c r="A4692" s="1" t="s">
        <v>20</v>
      </c>
      <c r="B4692" s="1" t="s">
        <v>21</v>
      </c>
      <c r="C4692" s="1" t="s">
        <v>22</v>
      </c>
      <c r="D4692" s="1" t="s">
        <v>23</v>
      </c>
      <c r="E4692" s="1" t="s">
        <v>5</v>
      </c>
      <c r="F4692" s="1" t="s">
        <v>24</v>
      </c>
      <c r="G4692" s="1" t="s">
        <v>25</v>
      </c>
      <c r="H4692">
        <v>2643404</v>
      </c>
      <c r="I4692">
        <v>2644267</v>
      </c>
      <c r="J4692" s="1" t="s">
        <v>26</v>
      </c>
      <c r="K4692" s="1" t="s">
        <v>24</v>
      </c>
      <c r="L4692" s="1" t="s">
        <v>24</v>
      </c>
      <c r="M4692" s="1" t="s">
        <v>24</v>
      </c>
      <c r="N4692" s="1" t="s">
        <v>24</v>
      </c>
      <c r="O4692" s="1" t="s">
        <v>24</v>
      </c>
      <c r="P4692" s="1" t="s">
        <v>24</v>
      </c>
      <c r="Q4692" s="1" t="s">
        <v>5981</v>
      </c>
      <c r="R4692">
        <v>864</v>
      </c>
      <c r="T4692" s="1" t="s">
        <v>24</v>
      </c>
    </row>
    <row r="4693" spans="1:20" x14ac:dyDescent="0.55000000000000004">
      <c r="A4693" s="1" t="s">
        <v>28</v>
      </c>
      <c r="B4693" s="1" t="s">
        <v>29</v>
      </c>
      <c r="C4693" s="1" t="s">
        <v>22</v>
      </c>
      <c r="D4693" s="1" t="s">
        <v>23</v>
      </c>
      <c r="E4693" s="1" t="s">
        <v>5</v>
      </c>
      <c r="F4693" s="1" t="s">
        <v>24</v>
      </c>
      <c r="G4693" s="1" t="s">
        <v>25</v>
      </c>
      <c r="H4693">
        <v>2643404</v>
      </c>
      <c r="I4693">
        <v>2644267</v>
      </c>
      <c r="J4693" s="1" t="s">
        <v>26</v>
      </c>
      <c r="K4693" s="1" t="s">
        <v>5982</v>
      </c>
      <c r="L4693" s="1" t="s">
        <v>24</v>
      </c>
      <c r="M4693" s="1" t="s">
        <v>24</v>
      </c>
      <c r="N4693" s="1" t="s">
        <v>73</v>
      </c>
      <c r="O4693" s="1" t="s">
        <v>24</v>
      </c>
      <c r="P4693" s="1" t="s">
        <v>24</v>
      </c>
      <c r="Q4693" s="1" t="s">
        <v>5981</v>
      </c>
      <c r="R4693">
        <v>864</v>
      </c>
      <c r="S4693">
        <v>287</v>
      </c>
      <c r="T4693" s="1" t="s">
        <v>24</v>
      </c>
    </row>
    <row r="4694" spans="1:20" x14ac:dyDescent="0.55000000000000004">
      <c r="A4694" s="1" t="s">
        <v>20</v>
      </c>
      <c r="B4694" s="1" t="s">
        <v>21</v>
      </c>
      <c r="C4694" s="1" t="s">
        <v>22</v>
      </c>
      <c r="D4694" s="1" t="s">
        <v>23</v>
      </c>
      <c r="E4694" s="1" t="s">
        <v>5</v>
      </c>
      <c r="F4694" s="1" t="s">
        <v>24</v>
      </c>
      <c r="G4694" s="1" t="s">
        <v>25</v>
      </c>
      <c r="H4694">
        <v>2644389</v>
      </c>
      <c r="I4694">
        <v>2645168</v>
      </c>
      <c r="J4694" s="1" t="s">
        <v>26</v>
      </c>
      <c r="K4694" s="1" t="s">
        <v>24</v>
      </c>
      <c r="L4694" s="1" t="s">
        <v>24</v>
      </c>
      <c r="M4694" s="1" t="s">
        <v>24</v>
      </c>
      <c r="N4694" s="1" t="s">
        <v>24</v>
      </c>
      <c r="O4694" s="1" t="s">
        <v>24</v>
      </c>
      <c r="P4694" s="1" t="s">
        <v>24</v>
      </c>
      <c r="Q4694" s="1" t="s">
        <v>5983</v>
      </c>
      <c r="R4694">
        <v>780</v>
      </c>
      <c r="T4694" s="1" t="s">
        <v>24</v>
      </c>
    </row>
    <row r="4695" spans="1:20" x14ac:dyDescent="0.55000000000000004">
      <c r="A4695" s="1" t="s">
        <v>28</v>
      </c>
      <c r="B4695" s="1" t="s">
        <v>29</v>
      </c>
      <c r="C4695" s="1" t="s">
        <v>22</v>
      </c>
      <c r="D4695" s="1" t="s">
        <v>23</v>
      </c>
      <c r="E4695" s="1" t="s">
        <v>5</v>
      </c>
      <c r="F4695" s="1" t="s">
        <v>24</v>
      </c>
      <c r="G4695" s="1" t="s">
        <v>25</v>
      </c>
      <c r="H4695">
        <v>2644389</v>
      </c>
      <c r="I4695">
        <v>2645168</v>
      </c>
      <c r="J4695" s="1" t="s">
        <v>26</v>
      </c>
      <c r="K4695" s="1" t="s">
        <v>5984</v>
      </c>
      <c r="L4695" s="1" t="s">
        <v>24</v>
      </c>
      <c r="M4695" s="1" t="s">
        <v>24</v>
      </c>
      <c r="N4695" s="1" t="s">
        <v>73</v>
      </c>
      <c r="O4695" s="1" t="s">
        <v>24</v>
      </c>
      <c r="P4695" s="1" t="s">
        <v>24</v>
      </c>
      <c r="Q4695" s="1" t="s">
        <v>5983</v>
      </c>
      <c r="R4695">
        <v>780</v>
      </c>
      <c r="S4695">
        <v>259</v>
      </c>
      <c r="T4695" s="1" t="s">
        <v>24</v>
      </c>
    </row>
    <row r="4696" spans="1:20" x14ac:dyDescent="0.55000000000000004">
      <c r="A4696" s="1" t="s">
        <v>20</v>
      </c>
      <c r="B4696" s="1" t="s">
        <v>21</v>
      </c>
      <c r="C4696" s="1" t="s">
        <v>22</v>
      </c>
      <c r="D4696" s="1" t="s">
        <v>23</v>
      </c>
      <c r="E4696" s="1" t="s">
        <v>5</v>
      </c>
      <c r="F4696" s="1" t="s">
        <v>24</v>
      </c>
      <c r="G4696" s="1" t="s">
        <v>25</v>
      </c>
      <c r="H4696">
        <v>2645441</v>
      </c>
      <c r="I4696">
        <v>2646619</v>
      </c>
      <c r="J4696" s="1" t="s">
        <v>67</v>
      </c>
      <c r="K4696" s="1" t="s">
        <v>24</v>
      </c>
      <c r="L4696" s="1" t="s">
        <v>24</v>
      </c>
      <c r="M4696" s="1" t="s">
        <v>24</v>
      </c>
      <c r="N4696" s="1" t="s">
        <v>24</v>
      </c>
      <c r="O4696" s="1" t="s">
        <v>24</v>
      </c>
      <c r="P4696" s="1" t="s">
        <v>24</v>
      </c>
      <c r="Q4696" s="1" t="s">
        <v>5985</v>
      </c>
      <c r="R4696">
        <v>1179</v>
      </c>
      <c r="T4696" s="1" t="s">
        <v>24</v>
      </c>
    </row>
    <row r="4697" spans="1:20" x14ac:dyDescent="0.55000000000000004">
      <c r="A4697" s="1" t="s">
        <v>28</v>
      </c>
      <c r="B4697" s="1" t="s">
        <v>29</v>
      </c>
      <c r="C4697" s="1" t="s">
        <v>22</v>
      </c>
      <c r="D4697" s="1" t="s">
        <v>23</v>
      </c>
      <c r="E4697" s="1" t="s">
        <v>5</v>
      </c>
      <c r="F4697" s="1" t="s">
        <v>24</v>
      </c>
      <c r="G4697" s="1" t="s">
        <v>25</v>
      </c>
      <c r="H4697">
        <v>2645441</v>
      </c>
      <c r="I4697">
        <v>2646619</v>
      </c>
      <c r="J4697" s="1" t="s">
        <v>67</v>
      </c>
      <c r="K4697" s="1" t="s">
        <v>5986</v>
      </c>
      <c r="L4697" s="1" t="s">
        <v>24</v>
      </c>
      <c r="M4697" s="1" t="s">
        <v>24</v>
      </c>
      <c r="N4697" s="1" t="s">
        <v>5987</v>
      </c>
      <c r="O4697" s="1" t="s">
        <v>24</v>
      </c>
      <c r="P4697" s="1" t="s">
        <v>24</v>
      </c>
      <c r="Q4697" s="1" t="s">
        <v>5985</v>
      </c>
      <c r="R4697">
        <v>1179</v>
      </c>
      <c r="S4697">
        <v>392</v>
      </c>
      <c r="T4697" s="1" t="s">
        <v>24</v>
      </c>
    </row>
    <row r="4698" spans="1:20" x14ac:dyDescent="0.55000000000000004">
      <c r="A4698" s="1" t="s">
        <v>20</v>
      </c>
      <c r="B4698" s="1" t="s">
        <v>21</v>
      </c>
      <c r="C4698" s="1" t="s">
        <v>22</v>
      </c>
      <c r="D4698" s="1" t="s">
        <v>23</v>
      </c>
      <c r="E4698" s="1" t="s">
        <v>5</v>
      </c>
      <c r="F4698" s="1" t="s">
        <v>24</v>
      </c>
      <c r="G4698" s="1" t="s">
        <v>25</v>
      </c>
      <c r="H4698">
        <v>2646743</v>
      </c>
      <c r="I4698">
        <v>2648737</v>
      </c>
      <c r="J4698" s="1" t="s">
        <v>67</v>
      </c>
      <c r="K4698" s="1" t="s">
        <v>24</v>
      </c>
      <c r="L4698" s="1" t="s">
        <v>24</v>
      </c>
      <c r="M4698" s="1" t="s">
        <v>24</v>
      </c>
      <c r="N4698" s="1" t="s">
        <v>24</v>
      </c>
      <c r="O4698" s="1" t="s">
        <v>24</v>
      </c>
      <c r="P4698" s="1" t="s">
        <v>24</v>
      </c>
      <c r="Q4698" s="1" t="s">
        <v>5988</v>
      </c>
      <c r="R4698">
        <v>1995</v>
      </c>
      <c r="T4698" s="1" t="s">
        <v>24</v>
      </c>
    </row>
    <row r="4699" spans="1:20" x14ac:dyDescent="0.55000000000000004">
      <c r="A4699" s="1" t="s">
        <v>28</v>
      </c>
      <c r="B4699" s="1" t="s">
        <v>29</v>
      </c>
      <c r="C4699" s="1" t="s">
        <v>22</v>
      </c>
      <c r="D4699" s="1" t="s">
        <v>23</v>
      </c>
      <c r="E4699" s="1" t="s">
        <v>5</v>
      </c>
      <c r="F4699" s="1" t="s">
        <v>24</v>
      </c>
      <c r="G4699" s="1" t="s">
        <v>25</v>
      </c>
      <c r="H4699">
        <v>2646743</v>
      </c>
      <c r="I4699">
        <v>2648737</v>
      </c>
      <c r="J4699" s="1" t="s">
        <v>67</v>
      </c>
      <c r="K4699" s="1" t="s">
        <v>5989</v>
      </c>
      <c r="L4699" s="1" t="s">
        <v>24</v>
      </c>
      <c r="M4699" s="1" t="s">
        <v>24</v>
      </c>
      <c r="N4699" s="1" t="s">
        <v>5990</v>
      </c>
      <c r="O4699" s="1" t="s">
        <v>24</v>
      </c>
      <c r="P4699" s="1" t="s">
        <v>24</v>
      </c>
      <c r="Q4699" s="1" t="s">
        <v>5988</v>
      </c>
      <c r="R4699">
        <v>1995</v>
      </c>
      <c r="S4699">
        <v>664</v>
      </c>
      <c r="T4699" s="1" t="s">
        <v>24</v>
      </c>
    </row>
    <row r="4700" spans="1:20" x14ac:dyDescent="0.55000000000000004">
      <c r="A4700" s="1" t="s">
        <v>20</v>
      </c>
      <c r="B4700" s="1" t="s">
        <v>21</v>
      </c>
      <c r="C4700" s="1" t="s">
        <v>22</v>
      </c>
      <c r="D4700" s="1" t="s">
        <v>23</v>
      </c>
      <c r="E4700" s="1" t="s">
        <v>5</v>
      </c>
      <c r="F4700" s="1" t="s">
        <v>24</v>
      </c>
      <c r="G4700" s="1" t="s">
        <v>25</v>
      </c>
      <c r="H4700">
        <v>2648969</v>
      </c>
      <c r="I4700">
        <v>2649622</v>
      </c>
      <c r="J4700" s="1" t="s">
        <v>67</v>
      </c>
      <c r="K4700" s="1" t="s">
        <v>24</v>
      </c>
      <c r="L4700" s="1" t="s">
        <v>24</v>
      </c>
      <c r="M4700" s="1" t="s">
        <v>24</v>
      </c>
      <c r="N4700" s="1" t="s">
        <v>24</v>
      </c>
      <c r="O4700" s="1" t="s">
        <v>24</v>
      </c>
      <c r="P4700" s="1" t="s">
        <v>24</v>
      </c>
      <c r="Q4700" s="1" t="s">
        <v>5991</v>
      </c>
      <c r="R4700">
        <v>654</v>
      </c>
      <c r="T4700" s="1" t="s">
        <v>24</v>
      </c>
    </row>
    <row r="4701" spans="1:20" x14ac:dyDescent="0.55000000000000004">
      <c r="A4701" s="1" t="s">
        <v>28</v>
      </c>
      <c r="B4701" s="1" t="s">
        <v>29</v>
      </c>
      <c r="C4701" s="1" t="s">
        <v>22</v>
      </c>
      <c r="D4701" s="1" t="s">
        <v>23</v>
      </c>
      <c r="E4701" s="1" t="s">
        <v>5</v>
      </c>
      <c r="F4701" s="1" t="s">
        <v>24</v>
      </c>
      <c r="G4701" s="1" t="s">
        <v>25</v>
      </c>
      <c r="H4701">
        <v>2648969</v>
      </c>
      <c r="I4701">
        <v>2649622</v>
      </c>
      <c r="J4701" s="1" t="s">
        <v>67</v>
      </c>
      <c r="K4701" s="1" t="s">
        <v>5992</v>
      </c>
      <c r="L4701" s="1" t="s">
        <v>24</v>
      </c>
      <c r="M4701" s="1" t="s">
        <v>24</v>
      </c>
      <c r="N4701" s="1" t="s">
        <v>5993</v>
      </c>
      <c r="O4701" s="1" t="s">
        <v>24</v>
      </c>
      <c r="P4701" s="1" t="s">
        <v>24</v>
      </c>
      <c r="Q4701" s="1" t="s">
        <v>5991</v>
      </c>
      <c r="R4701">
        <v>654</v>
      </c>
      <c r="S4701">
        <v>217</v>
      </c>
      <c r="T4701" s="1" t="s">
        <v>24</v>
      </c>
    </row>
    <row r="4702" spans="1:20" x14ac:dyDescent="0.55000000000000004">
      <c r="A4702" s="1" t="s">
        <v>20</v>
      </c>
      <c r="B4702" s="1" t="s">
        <v>21</v>
      </c>
      <c r="C4702" s="1" t="s">
        <v>22</v>
      </c>
      <c r="D4702" s="1" t="s">
        <v>23</v>
      </c>
      <c r="E4702" s="1" t="s">
        <v>5</v>
      </c>
      <c r="F4702" s="1" t="s">
        <v>24</v>
      </c>
      <c r="G4702" s="1" t="s">
        <v>25</v>
      </c>
      <c r="H4702">
        <v>2649641</v>
      </c>
      <c r="I4702">
        <v>2650012</v>
      </c>
      <c r="J4702" s="1" t="s">
        <v>67</v>
      </c>
      <c r="K4702" s="1" t="s">
        <v>24</v>
      </c>
      <c r="L4702" s="1" t="s">
        <v>24</v>
      </c>
      <c r="M4702" s="1" t="s">
        <v>24</v>
      </c>
      <c r="N4702" s="1" t="s">
        <v>24</v>
      </c>
      <c r="O4702" s="1" t="s">
        <v>24</v>
      </c>
      <c r="P4702" s="1" t="s">
        <v>24</v>
      </c>
      <c r="Q4702" s="1" t="s">
        <v>5994</v>
      </c>
      <c r="R4702">
        <v>372</v>
      </c>
      <c r="T4702" s="1" t="s">
        <v>24</v>
      </c>
    </row>
    <row r="4703" spans="1:20" x14ac:dyDescent="0.55000000000000004">
      <c r="A4703" s="1" t="s">
        <v>28</v>
      </c>
      <c r="B4703" s="1" t="s">
        <v>29</v>
      </c>
      <c r="C4703" s="1" t="s">
        <v>22</v>
      </c>
      <c r="D4703" s="1" t="s">
        <v>23</v>
      </c>
      <c r="E4703" s="1" t="s">
        <v>5</v>
      </c>
      <c r="F4703" s="1" t="s">
        <v>24</v>
      </c>
      <c r="G4703" s="1" t="s">
        <v>25</v>
      </c>
      <c r="H4703">
        <v>2649641</v>
      </c>
      <c r="I4703">
        <v>2650012</v>
      </c>
      <c r="J4703" s="1" t="s">
        <v>67</v>
      </c>
      <c r="K4703" s="1" t="s">
        <v>5995</v>
      </c>
      <c r="L4703" s="1" t="s">
        <v>24</v>
      </c>
      <c r="M4703" s="1" t="s">
        <v>24</v>
      </c>
      <c r="N4703" s="1" t="s">
        <v>5996</v>
      </c>
      <c r="O4703" s="1" t="s">
        <v>24</v>
      </c>
      <c r="P4703" s="1" t="s">
        <v>24</v>
      </c>
      <c r="Q4703" s="1" t="s">
        <v>5994</v>
      </c>
      <c r="R4703">
        <v>372</v>
      </c>
      <c r="S4703">
        <v>123</v>
      </c>
      <c r="T4703" s="1" t="s">
        <v>24</v>
      </c>
    </row>
    <row r="4704" spans="1:20" x14ac:dyDescent="0.55000000000000004">
      <c r="A4704" s="1" t="s">
        <v>20</v>
      </c>
      <c r="B4704" s="1" t="s">
        <v>21</v>
      </c>
      <c r="C4704" s="1" t="s">
        <v>22</v>
      </c>
      <c r="D4704" s="1" t="s">
        <v>23</v>
      </c>
      <c r="E4704" s="1" t="s">
        <v>5</v>
      </c>
      <c r="F4704" s="1" t="s">
        <v>24</v>
      </c>
      <c r="G4704" s="1" t="s">
        <v>25</v>
      </c>
      <c r="H4704">
        <v>2650225</v>
      </c>
      <c r="I4704">
        <v>2652627</v>
      </c>
      <c r="J4704" s="1" t="s">
        <v>67</v>
      </c>
      <c r="K4704" s="1" t="s">
        <v>24</v>
      </c>
      <c r="L4704" s="1" t="s">
        <v>24</v>
      </c>
      <c r="M4704" s="1" t="s">
        <v>24</v>
      </c>
      <c r="N4704" s="1" t="s">
        <v>24</v>
      </c>
      <c r="O4704" s="1" t="s">
        <v>24</v>
      </c>
      <c r="P4704" s="1" t="s">
        <v>24</v>
      </c>
      <c r="Q4704" s="1" t="s">
        <v>5997</v>
      </c>
      <c r="R4704">
        <v>2403</v>
      </c>
      <c r="T4704" s="1" t="s">
        <v>24</v>
      </c>
    </row>
    <row r="4705" spans="1:20" x14ac:dyDescent="0.55000000000000004">
      <c r="A4705" s="1" t="s">
        <v>28</v>
      </c>
      <c r="B4705" s="1" t="s">
        <v>29</v>
      </c>
      <c r="C4705" s="1" t="s">
        <v>22</v>
      </c>
      <c r="D4705" s="1" t="s">
        <v>23</v>
      </c>
      <c r="E4705" s="1" t="s">
        <v>5</v>
      </c>
      <c r="F4705" s="1" t="s">
        <v>24</v>
      </c>
      <c r="G4705" s="1" t="s">
        <v>25</v>
      </c>
      <c r="H4705">
        <v>2650225</v>
      </c>
      <c r="I4705">
        <v>2652627</v>
      </c>
      <c r="J4705" s="1" t="s">
        <v>67</v>
      </c>
      <c r="K4705" s="1" t="s">
        <v>5998</v>
      </c>
      <c r="L4705" s="1" t="s">
        <v>24</v>
      </c>
      <c r="M4705" s="1" t="s">
        <v>24</v>
      </c>
      <c r="N4705" s="1" t="s">
        <v>5999</v>
      </c>
      <c r="O4705" s="1" t="s">
        <v>24</v>
      </c>
      <c r="P4705" s="1" t="s">
        <v>24</v>
      </c>
      <c r="Q4705" s="1" t="s">
        <v>5997</v>
      </c>
      <c r="R4705">
        <v>2403</v>
      </c>
      <c r="S4705">
        <v>800</v>
      </c>
      <c r="T4705" s="1" t="s">
        <v>24</v>
      </c>
    </row>
    <row r="4706" spans="1:20" x14ac:dyDescent="0.55000000000000004">
      <c r="A4706" s="1" t="s">
        <v>20</v>
      </c>
      <c r="B4706" s="1" t="s">
        <v>21</v>
      </c>
      <c r="C4706" s="1" t="s">
        <v>22</v>
      </c>
      <c r="D4706" s="1" t="s">
        <v>23</v>
      </c>
      <c r="E4706" s="1" t="s">
        <v>5</v>
      </c>
      <c r="F4706" s="1" t="s">
        <v>24</v>
      </c>
      <c r="G4706" s="1" t="s">
        <v>25</v>
      </c>
      <c r="H4706">
        <v>2652787</v>
      </c>
      <c r="I4706">
        <v>2653827</v>
      </c>
      <c r="J4706" s="1" t="s">
        <v>67</v>
      </c>
      <c r="K4706" s="1" t="s">
        <v>24</v>
      </c>
      <c r="L4706" s="1" t="s">
        <v>24</v>
      </c>
      <c r="M4706" s="1" t="s">
        <v>24</v>
      </c>
      <c r="N4706" s="1" t="s">
        <v>24</v>
      </c>
      <c r="O4706" s="1" t="s">
        <v>24</v>
      </c>
      <c r="P4706" s="1" t="s">
        <v>24</v>
      </c>
      <c r="Q4706" s="1" t="s">
        <v>6000</v>
      </c>
      <c r="R4706">
        <v>1041</v>
      </c>
      <c r="T4706" s="1" t="s">
        <v>24</v>
      </c>
    </row>
    <row r="4707" spans="1:20" x14ac:dyDescent="0.55000000000000004">
      <c r="A4707" s="1" t="s">
        <v>28</v>
      </c>
      <c r="B4707" s="1" t="s">
        <v>29</v>
      </c>
      <c r="C4707" s="1" t="s">
        <v>22</v>
      </c>
      <c r="D4707" s="1" t="s">
        <v>23</v>
      </c>
      <c r="E4707" s="1" t="s">
        <v>5</v>
      </c>
      <c r="F4707" s="1" t="s">
        <v>24</v>
      </c>
      <c r="G4707" s="1" t="s">
        <v>25</v>
      </c>
      <c r="H4707">
        <v>2652787</v>
      </c>
      <c r="I4707">
        <v>2653827</v>
      </c>
      <c r="J4707" s="1" t="s">
        <v>67</v>
      </c>
      <c r="K4707" s="1" t="s">
        <v>6001</v>
      </c>
      <c r="L4707" s="1" t="s">
        <v>24</v>
      </c>
      <c r="M4707" s="1" t="s">
        <v>24</v>
      </c>
      <c r="N4707" s="1" t="s">
        <v>6002</v>
      </c>
      <c r="O4707" s="1" t="s">
        <v>24</v>
      </c>
      <c r="P4707" s="1" t="s">
        <v>24</v>
      </c>
      <c r="Q4707" s="1" t="s">
        <v>6000</v>
      </c>
      <c r="R4707">
        <v>1041</v>
      </c>
      <c r="S4707">
        <v>346</v>
      </c>
      <c r="T4707" s="1" t="s">
        <v>24</v>
      </c>
    </row>
    <row r="4708" spans="1:20" x14ac:dyDescent="0.55000000000000004">
      <c r="A4708" s="1" t="s">
        <v>20</v>
      </c>
      <c r="B4708" s="1" t="s">
        <v>21</v>
      </c>
      <c r="C4708" s="1" t="s">
        <v>22</v>
      </c>
      <c r="D4708" s="1" t="s">
        <v>23</v>
      </c>
      <c r="E4708" s="1" t="s">
        <v>5</v>
      </c>
      <c r="F4708" s="1" t="s">
        <v>24</v>
      </c>
      <c r="G4708" s="1" t="s">
        <v>25</v>
      </c>
      <c r="H4708">
        <v>2653851</v>
      </c>
      <c r="I4708">
        <v>2654204</v>
      </c>
      <c r="J4708" s="1" t="s">
        <v>67</v>
      </c>
      <c r="K4708" s="1" t="s">
        <v>24</v>
      </c>
      <c r="L4708" s="1" t="s">
        <v>24</v>
      </c>
      <c r="M4708" s="1" t="s">
        <v>24</v>
      </c>
      <c r="N4708" s="1" t="s">
        <v>24</v>
      </c>
      <c r="O4708" s="1" t="s">
        <v>24</v>
      </c>
      <c r="P4708" s="1" t="s">
        <v>24</v>
      </c>
      <c r="Q4708" s="1" t="s">
        <v>6003</v>
      </c>
      <c r="R4708">
        <v>354</v>
      </c>
      <c r="T4708" s="1" t="s">
        <v>24</v>
      </c>
    </row>
    <row r="4709" spans="1:20" x14ac:dyDescent="0.55000000000000004">
      <c r="A4709" s="1" t="s">
        <v>28</v>
      </c>
      <c r="B4709" s="1" t="s">
        <v>29</v>
      </c>
      <c r="C4709" s="1" t="s">
        <v>22</v>
      </c>
      <c r="D4709" s="1" t="s">
        <v>23</v>
      </c>
      <c r="E4709" s="1" t="s">
        <v>5</v>
      </c>
      <c r="F4709" s="1" t="s">
        <v>24</v>
      </c>
      <c r="G4709" s="1" t="s">
        <v>25</v>
      </c>
      <c r="H4709">
        <v>2653851</v>
      </c>
      <c r="I4709">
        <v>2654204</v>
      </c>
      <c r="J4709" s="1" t="s">
        <v>67</v>
      </c>
      <c r="K4709" s="1" t="s">
        <v>6004</v>
      </c>
      <c r="L4709" s="1" t="s">
        <v>24</v>
      </c>
      <c r="M4709" s="1" t="s">
        <v>24</v>
      </c>
      <c r="N4709" s="1" t="s">
        <v>6005</v>
      </c>
      <c r="O4709" s="1" t="s">
        <v>24</v>
      </c>
      <c r="P4709" s="1" t="s">
        <v>24</v>
      </c>
      <c r="Q4709" s="1" t="s">
        <v>6003</v>
      </c>
      <c r="R4709">
        <v>354</v>
      </c>
      <c r="S4709">
        <v>117</v>
      </c>
      <c r="T4709" s="1" t="s">
        <v>24</v>
      </c>
    </row>
    <row r="4710" spans="1:20" x14ac:dyDescent="0.55000000000000004">
      <c r="A4710" s="1" t="s">
        <v>20</v>
      </c>
      <c r="B4710" s="1" t="s">
        <v>21</v>
      </c>
      <c r="C4710" s="1" t="s">
        <v>22</v>
      </c>
      <c r="D4710" s="1" t="s">
        <v>23</v>
      </c>
      <c r="E4710" s="1" t="s">
        <v>5</v>
      </c>
      <c r="F4710" s="1" t="s">
        <v>24</v>
      </c>
      <c r="G4710" s="1" t="s">
        <v>25</v>
      </c>
      <c r="H4710">
        <v>2654286</v>
      </c>
      <c r="I4710">
        <v>2654483</v>
      </c>
      <c r="J4710" s="1" t="s">
        <v>67</v>
      </c>
      <c r="K4710" s="1" t="s">
        <v>24</v>
      </c>
      <c r="L4710" s="1" t="s">
        <v>24</v>
      </c>
      <c r="M4710" s="1" t="s">
        <v>24</v>
      </c>
      <c r="N4710" s="1" t="s">
        <v>24</v>
      </c>
      <c r="O4710" s="1" t="s">
        <v>24</v>
      </c>
      <c r="P4710" s="1" t="s">
        <v>24</v>
      </c>
      <c r="Q4710" s="1" t="s">
        <v>6006</v>
      </c>
      <c r="R4710">
        <v>198</v>
      </c>
      <c r="T4710" s="1" t="s">
        <v>24</v>
      </c>
    </row>
    <row r="4711" spans="1:20" x14ac:dyDescent="0.55000000000000004">
      <c r="A4711" s="1" t="s">
        <v>28</v>
      </c>
      <c r="B4711" s="1" t="s">
        <v>29</v>
      </c>
      <c r="C4711" s="1" t="s">
        <v>22</v>
      </c>
      <c r="D4711" s="1" t="s">
        <v>23</v>
      </c>
      <c r="E4711" s="1" t="s">
        <v>5</v>
      </c>
      <c r="F4711" s="1" t="s">
        <v>24</v>
      </c>
      <c r="G4711" s="1" t="s">
        <v>25</v>
      </c>
      <c r="H4711">
        <v>2654286</v>
      </c>
      <c r="I4711">
        <v>2654483</v>
      </c>
      <c r="J4711" s="1" t="s">
        <v>67</v>
      </c>
      <c r="K4711" s="1" t="s">
        <v>6007</v>
      </c>
      <c r="L4711" s="1" t="s">
        <v>24</v>
      </c>
      <c r="M4711" s="1" t="s">
        <v>24</v>
      </c>
      <c r="N4711" s="1" t="s">
        <v>6008</v>
      </c>
      <c r="O4711" s="1" t="s">
        <v>24</v>
      </c>
      <c r="P4711" s="1" t="s">
        <v>24</v>
      </c>
      <c r="Q4711" s="1" t="s">
        <v>6006</v>
      </c>
      <c r="R4711">
        <v>198</v>
      </c>
      <c r="S4711">
        <v>65</v>
      </c>
      <c r="T4711" s="1" t="s">
        <v>24</v>
      </c>
    </row>
    <row r="4712" spans="1:20" x14ac:dyDescent="0.55000000000000004">
      <c r="A4712" s="1" t="s">
        <v>20</v>
      </c>
      <c r="B4712" s="1" t="s">
        <v>21</v>
      </c>
      <c r="C4712" s="1" t="s">
        <v>22</v>
      </c>
      <c r="D4712" s="1" t="s">
        <v>23</v>
      </c>
      <c r="E4712" s="1" t="s">
        <v>5</v>
      </c>
      <c r="F4712" s="1" t="s">
        <v>24</v>
      </c>
      <c r="G4712" s="1" t="s">
        <v>25</v>
      </c>
      <c r="H4712">
        <v>2654681</v>
      </c>
      <c r="I4712">
        <v>2655229</v>
      </c>
      <c r="J4712" s="1" t="s">
        <v>67</v>
      </c>
      <c r="K4712" s="1" t="s">
        <v>24</v>
      </c>
      <c r="L4712" s="1" t="s">
        <v>24</v>
      </c>
      <c r="M4712" s="1" t="s">
        <v>24</v>
      </c>
      <c r="N4712" s="1" t="s">
        <v>24</v>
      </c>
      <c r="O4712" s="1" t="s">
        <v>24</v>
      </c>
      <c r="P4712" s="1" t="s">
        <v>24</v>
      </c>
      <c r="Q4712" s="1" t="s">
        <v>6009</v>
      </c>
      <c r="R4712">
        <v>549</v>
      </c>
      <c r="T4712" s="1" t="s">
        <v>24</v>
      </c>
    </row>
    <row r="4713" spans="1:20" x14ac:dyDescent="0.55000000000000004">
      <c r="A4713" s="1" t="s">
        <v>28</v>
      </c>
      <c r="B4713" s="1" t="s">
        <v>29</v>
      </c>
      <c r="C4713" s="1" t="s">
        <v>22</v>
      </c>
      <c r="D4713" s="1" t="s">
        <v>23</v>
      </c>
      <c r="E4713" s="1" t="s">
        <v>5</v>
      </c>
      <c r="F4713" s="1" t="s">
        <v>24</v>
      </c>
      <c r="G4713" s="1" t="s">
        <v>25</v>
      </c>
      <c r="H4713">
        <v>2654681</v>
      </c>
      <c r="I4713">
        <v>2655229</v>
      </c>
      <c r="J4713" s="1" t="s">
        <v>67</v>
      </c>
      <c r="K4713" s="1" t="s">
        <v>6010</v>
      </c>
      <c r="L4713" s="1" t="s">
        <v>24</v>
      </c>
      <c r="M4713" s="1" t="s">
        <v>24</v>
      </c>
      <c r="N4713" s="1" t="s">
        <v>6011</v>
      </c>
      <c r="O4713" s="1" t="s">
        <v>24</v>
      </c>
      <c r="P4713" s="1" t="s">
        <v>24</v>
      </c>
      <c r="Q4713" s="1" t="s">
        <v>6009</v>
      </c>
      <c r="R4713">
        <v>549</v>
      </c>
      <c r="S4713">
        <v>182</v>
      </c>
      <c r="T4713" s="1" t="s">
        <v>24</v>
      </c>
    </row>
    <row r="4714" spans="1:20" x14ac:dyDescent="0.55000000000000004">
      <c r="A4714" s="1" t="s">
        <v>20</v>
      </c>
      <c r="B4714" s="1" t="s">
        <v>21</v>
      </c>
      <c r="C4714" s="1" t="s">
        <v>22</v>
      </c>
      <c r="D4714" s="1" t="s">
        <v>23</v>
      </c>
      <c r="E4714" s="1" t="s">
        <v>5</v>
      </c>
      <c r="F4714" s="1" t="s">
        <v>24</v>
      </c>
      <c r="G4714" s="1" t="s">
        <v>25</v>
      </c>
      <c r="H4714">
        <v>2655216</v>
      </c>
      <c r="I4714">
        <v>2657150</v>
      </c>
      <c r="J4714" s="1" t="s">
        <v>67</v>
      </c>
      <c r="K4714" s="1" t="s">
        <v>24</v>
      </c>
      <c r="L4714" s="1" t="s">
        <v>24</v>
      </c>
      <c r="M4714" s="1" t="s">
        <v>24</v>
      </c>
      <c r="N4714" s="1" t="s">
        <v>24</v>
      </c>
      <c r="O4714" s="1" t="s">
        <v>24</v>
      </c>
      <c r="P4714" s="1" t="s">
        <v>24</v>
      </c>
      <c r="Q4714" s="1" t="s">
        <v>6012</v>
      </c>
      <c r="R4714">
        <v>1935</v>
      </c>
      <c r="T4714" s="1" t="s">
        <v>24</v>
      </c>
    </row>
    <row r="4715" spans="1:20" x14ac:dyDescent="0.55000000000000004">
      <c r="A4715" s="1" t="s">
        <v>28</v>
      </c>
      <c r="B4715" s="1" t="s">
        <v>29</v>
      </c>
      <c r="C4715" s="1" t="s">
        <v>22</v>
      </c>
      <c r="D4715" s="1" t="s">
        <v>23</v>
      </c>
      <c r="E4715" s="1" t="s">
        <v>5</v>
      </c>
      <c r="F4715" s="1" t="s">
        <v>24</v>
      </c>
      <c r="G4715" s="1" t="s">
        <v>25</v>
      </c>
      <c r="H4715">
        <v>2655216</v>
      </c>
      <c r="I4715">
        <v>2657150</v>
      </c>
      <c r="J4715" s="1" t="s">
        <v>67</v>
      </c>
      <c r="K4715" s="1" t="s">
        <v>6013</v>
      </c>
      <c r="L4715" s="1" t="s">
        <v>24</v>
      </c>
      <c r="M4715" s="1" t="s">
        <v>24</v>
      </c>
      <c r="N4715" s="1" t="s">
        <v>6014</v>
      </c>
      <c r="O4715" s="1" t="s">
        <v>24</v>
      </c>
      <c r="P4715" s="1" t="s">
        <v>24</v>
      </c>
      <c r="Q4715" s="1" t="s">
        <v>6012</v>
      </c>
      <c r="R4715">
        <v>1935</v>
      </c>
      <c r="S4715">
        <v>644</v>
      </c>
      <c r="T4715" s="1" t="s">
        <v>24</v>
      </c>
    </row>
    <row r="4716" spans="1:20" x14ac:dyDescent="0.55000000000000004">
      <c r="A4716" s="1" t="s">
        <v>20</v>
      </c>
      <c r="B4716" s="1" t="s">
        <v>203</v>
      </c>
      <c r="C4716" s="1" t="s">
        <v>22</v>
      </c>
      <c r="D4716" s="1" t="s">
        <v>23</v>
      </c>
      <c r="E4716" s="1" t="s">
        <v>5</v>
      </c>
      <c r="F4716" s="1" t="s">
        <v>24</v>
      </c>
      <c r="G4716" s="1" t="s">
        <v>25</v>
      </c>
      <c r="H4716">
        <v>2657235</v>
      </c>
      <c r="I4716">
        <v>2657309</v>
      </c>
      <c r="J4716" s="1" t="s">
        <v>67</v>
      </c>
      <c r="K4716" s="1" t="s">
        <v>24</v>
      </c>
      <c r="L4716" s="1" t="s">
        <v>24</v>
      </c>
      <c r="M4716" s="1" t="s">
        <v>24</v>
      </c>
      <c r="N4716" s="1" t="s">
        <v>24</v>
      </c>
      <c r="O4716" s="1" t="s">
        <v>24</v>
      </c>
      <c r="P4716" s="1" t="s">
        <v>24</v>
      </c>
      <c r="Q4716" s="1" t="s">
        <v>6015</v>
      </c>
      <c r="R4716">
        <v>75</v>
      </c>
      <c r="T4716" s="1" t="s">
        <v>24</v>
      </c>
    </row>
    <row r="4717" spans="1:20" x14ac:dyDescent="0.55000000000000004">
      <c r="A4717" s="1" t="s">
        <v>203</v>
      </c>
      <c r="B4717" s="1" t="s">
        <v>24</v>
      </c>
      <c r="C4717" s="1" t="s">
        <v>22</v>
      </c>
      <c r="D4717" s="1" t="s">
        <v>23</v>
      </c>
      <c r="E4717" s="1" t="s">
        <v>5</v>
      </c>
      <c r="F4717" s="1" t="s">
        <v>24</v>
      </c>
      <c r="G4717" s="1" t="s">
        <v>25</v>
      </c>
      <c r="H4717">
        <v>2657235</v>
      </c>
      <c r="I4717">
        <v>2657309</v>
      </c>
      <c r="J4717" s="1" t="s">
        <v>67</v>
      </c>
      <c r="K4717" s="1" t="s">
        <v>24</v>
      </c>
      <c r="L4717" s="1" t="s">
        <v>24</v>
      </c>
      <c r="M4717" s="1" t="s">
        <v>24</v>
      </c>
      <c r="N4717" s="1" t="s">
        <v>1542</v>
      </c>
      <c r="O4717" s="1" t="s">
        <v>24</v>
      </c>
      <c r="P4717" s="1" t="s">
        <v>24</v>
      </c>
      <c r="Q4717" s="1" t="s">
        <v>6015</v>
      </c>
      <c r="R4717">
        <v>75</v>
      </c>
      <c r="T4717" s="1" t="s">
        <v>24</v>
      </c>
    </row>
    <row r="4718" spans="1:20" x14ac:dyDescent="0.55000000000000004">
      <c r="A4718" s="1" t="s">
        <v>20</v>
      </c>
      <c r="B4718" s="1" t="s">
        <v>21</v>
      </c>
      <c r="C4718" s="1" t="s">
        <v>22</v>
      </c>
      <c r="D4718" s="1" t="s">
        <v>23</v>
      </c>
      <c r="E4718" s="1" t="s">
        <v>5</v>
      </c>
      <c r="F4718" s="1" t="s">
        <v>24</v>
      </c>
      <c r="G4718" s="1" t="s">
        <v>25</v>
      </c>
      <c r="H4718">
        <v>2657495</v>
      </c>
      <c r="I4718">
        <v>2659222</v>
      </c>
      <c r="J4718" s="1" t="s">
        <v>26</v>
      </c>
      <c r="K4718" s="1" t="s">
        <v>24</v>
      </c>
      <c r="L4718" s="1" t="s">
        <v>24</v>
      </c>
      <c r="M4718" s="1" t="s">
        <v>24</v>
      </c>
      <c r="N4718" s="1" t="s">
        <v>24</v>
      </c>
      <c r="O4718" s="1" t="s">
        <v>24</v>
      </c>
      <c r="P4718" s="1" t="s">
        <v>24</v>
      </c>
      <c r="Q4718" s="1" t="s">
        <v>6016</v>
      </c>
      <c r="R4718">
        <v>1728</v>
      </c>
      <c r="T4718" s="1" t="s">
        <v>24</v>
      </c>
    </row>
    <row r="4719" spans="1:20" x14ac:dyDescent="0.55000000000000004">
      <c r="A4719" s="1" t="s">
        <v>28</v>
      </c>
      <c r="B4719" s="1" t="s">
        <v>29</v>
      </c>
      <c r="C4719" s="1" t="s">
        <v>22</v>
      </c>
      <c r="D4719" s="1" t="s">
        <v>23</v>
      </c>
      <c r="E4719" s="1" t="s">
        <v>5</v>
      </c>
      <c r="F4719" s="1" t="s">
        <v>24</v>
      </c>
      <c r="G4719" s="1" t="s">
        <v>25</v>
      </c>
      <c r="H4719">
        <v>2657495</v>
      </c>
      <c r="I4719">
        <v>2659222</v>
      </c>
      <c r="J4719" s="1" t="s">
        <v>26</v>
      </c>
      <c r="K4719" s="1" t="s">
        <v>6017</v>
      </c>
      <c r="L4719" s="1" t="s">
        <v>24</v>
      </c>
      <c r="M4719" s="1" t="s">
        <v>24</v>
      </c>
      <c r="N4719" s="1" t="s">
        <v>6018</v>
      </c>
      <c r="O4719" s="1" t="s">
        <v>24</v>
      </c>
      <c r="P4719" s="1" t="s">
        <v>24</v>
      </c>
      <c r="Q4719" s="1" t="s">
        <v>6016</v>
      </c>
      <c r="R4719">
        <v>1728</v>
      </c>
      <c r="S4719">
        <v>575</v>
      </c>
      <c r="T4719" s="1" t="s">
        <v>24</v>
      </c>
    </row>
    <row r="4720" spans="1:20" x14ac:dyDescent="0.55000000000000004">
      <c r="A4720" s="1" t="s">
        <v>20</v>
      </c>
      <c r="B4720" s="1" t="s">
        <v>21</v>
      </c>
      <c r="C4720" s="1" t="s">
        <v>22</v>
      </c>
      <c r="D4720" s="1" t="s">
        <v>23</v>
      </c>
      <c r="E4720" s="1" t="s">
        <v>5</v>
      </c>
      <c r="F4720" s="1" t="s">
        <v>24</v>
      </c>
      <c r="G4720" s="1" t="s">
        <v>25</v>
      </c>
      <c r="H4720">
        <v>2659276</v>
      </c>
      <c r="I4720">
        <v>2660151</v>
      </c>
      <c r="J4720" s="1" t="s">
        <v>26</v>
      </c>
      <c r="K4720" s="1" t="s">
        <v>24</v>
      </c>
      <c r="L4720" s="1" t="s">
        <v>24</v>
      </c>
      <c r="M4720" s="1" t="s">
        <v>24</v>
      </c>
      <c r="N4720" s="1" t="s">
        <v>24</v>
      </c>
      <c r="O4720" s="1" t="s">
        <v>24</v>
      </c>
      <c r="P4720" s="1" t="s">
        <v>24</v>
      </c>
      <c r="Q4720" s="1" t="s">
        <v>6019</v>
      </c>
      <c r="R4720">
        <v>876</v>
      </c>
      <c r="T4720" s="1" t="s">
        <v>24</v>
      </c>
    </row>
    <row r="4721" spans="1:20" x14ac:dyDescent="0.55000000000000004">
      <c r="A4721" s="1" t="s">
        <v>28</v>
      </c>
      <c r="B4721" s="1" t="s">
        <v>29</v>
      </c>
      <c r="C4721" s="1" t="s">
        <v>22</v>
      </c>
      <c r="D4721" s="1" t="s">
        <v>23</v>
      </c>
      <c r="E4721" s="1" t="s">
        <v>5</v>
      </c>
      <c r="F4721" s="1" t="s">
        <v>24</v>
      </c>
      <c r="G4721" s="1" t="s">
        <v>25</v>
      </c>
      <c r="H4721">
        <v>2659276</v>
      </c>
      <c r="I4721">
        <v>2660151</v>
      </c>
      <c r="J4721" s="1" t="s">
        <v>26</v>
      </c>
      <c r="K4721" s="1" t="s">
        <v>6020</v>
      </c>
      <c r="L4721" s="1" t="s">
        <v>24</v>
      </c>
      <c r="M4721" s="1" t="s">
        <v>24</v>
      </c>
      <c r="N4721" s="1" t="s">
        <v>634</v>
      </c>
      <c r="O4721" s="1" t="s">
        <v>24</v>
      </c>
      <c r="P4721" s="1" t="s">
        <v>24</v>
      </c>
      <c r="Q4721" s="1" t="s">
        <v>6019</v>
      </c>
      <c r="R4721">
        <v>876</v>
      </c>
      <c r="S4721">
        <v>291</v>
      </c>
      <c r="T4721" s="1" t="s">
        <v>24</v>
      </c>
    </row>
    <row r="4722" spans="1:20" x14ac:dyDescent="0.55000000000000004">
      <c r="A4722" s="1" t="s">
        <v>20</v>
      </c>
      <c r="B4722" s="1" t="s">
        <v>21</v>
      </c>
      <c r="C4722" s="1" t="s">
        <v>22</v>
      </c>
      <c r="D4722" s="1" t="s">
        <v>23</v>
      </c>
      <c r="E4722" s="1" t="s">
        <v>5</v>
      </c>
      <c r="F4722" s="1" t="s">
        <v>24</v>
      </c>
      <c r="G4722" s="1" t="s">
        <v>25</v>
      </c>
      <c r="H4722">
        <v>2660300</v>
      </c>
      <c r="I4722">
        <v>2660806</v>
      </c>
      <c r="J4722" s="1" t="s">
        <v>26</v>
      </c>
      <c r="K4722" s="1" t="s">
        <v>24</v>
      </c>
      <c r="L4722" s="1" t="s">
        <v>24</v>
      </c>
      <c r="M4722" s="1" t="s">
        <v>24</v>
      </c>
      <c r="N4722" s="1" t="s">
        <v>24</v>
      </c>
      <c r="O4722" s="1" t="s">
        <v>24</v>
      </c>
      <c r="P4722" s="1" t="s">
        <v>24</v>
      </c>
      <c r="Q4722" s="1" t="s">
        <v>6021</v>
      </c>
      <c r="R4722">
        <v>507</v>
      </c>
      <c r="T4722" s="1" t="s">
        <v>24</v>
      </c>
    </row>
    <row r="4723" spans="1:20" x14ac:dyDescent="0.55000000000000004">
      <c r="A4723" s="1" t="s">
        <v>28</v>
      </c>
      <c r="B4723" s="1" t="s">
        <v>29</v>
      </c>
      <c r="C4723" s="1" t="s">
        <v>22</v>
      </c>
      <c r="D4723" s="1" t="s">
        <v>23</v>
      </c>
      <c r="E4723" s="1" t="s">
        <v>5</v>
      </c>
      <c r="F4723" s="1" t="s">
        <v>24</v>
      </c>
      <c r="G4723" s="1" t="s">
        <v>25</v>
      </c>
      <c r="H4723">
        <v>2660300</v>
      </c>
      <c r="I4723">
        <v>2660806</v>
      </c>
      <c r="J4723" s="1" t="s">
        <v>26</v>
      </c>
      <c r="K4723" s="1" t="s">
        <v>6022</v>
      </c>
      <c r="L4723" s="1" t="s">
        <v>24</v>
      </c>
      <c r="M4723" s="1" t="s">
        <v>24</v>
      </c>
      <c r="N4723" s="1" t="s">
        <v>133</v>
      </c>
      <c r="O4723" s="1" t="s">
        <v>24</v>
      </c>
      <c r="P4723" s="1" t="s">
        <v>24</v>
      </c>
      <c r="Q4723" s="1" t="s">
        <v>6021</v>
      </c>
      <c r="R4723">
        <v>507</v>
      </c>
      <c r="S4723">
        <v>168</v>
      </c>
      <c r="T4723" s="1" t="s">
        <v>24</v>
      </c>
    </row>
    <row r="4724" spans="1:20" x14ac:dyDescent="0.55000000000000004">
      <c r="A4724" s="1" t="s">
        <v>20</v>
      </c>
      <c r="B4724" s="1" t="s">
        <v>21</v>
      </c>
      <c r="C4724" s="1" t="s">
        <v>22</v>
      </c>
      <c r="D4724" s="1" t="s">
        <v>23</v>
      </c>
      <c r="E4724" s="1" t="s">
        <v>5</v>
      </c>
      <c r="F4724" s="1" t="s">
        <v>24</v>
      </c>
      <c r="G4724" s="1" t="s">
        <v>25</v>
      </c>
      <c r="H4724">
        <v>2660844</v>
      </c>
      <c r="I4724">
        <v>2661527</v>
      </c>
      <c r="J4724" s="1" t="s">
        <v>67</v>
      </c>
      <c r="K4724" s="1" t="s">
        <v>24</v>
      </c>
      <c r="L4724" s="1" t="s">
        <v>24</v>
      </c>
      <c r="M4724" s="1" t="s">
        <v>24</v>
      </c>
      <c r="N4724" s="1" t="s">
        <v>24</v>
      </c>
      <c r="O4724" s="1" t="s">
        <v>24</v>
      </c>
      <c r="P4724" s="1" t="s">
        <v>24</v>
      </c>
      <c r="Q4724" s="1" t="s">
        <v>6023</v>
      </c>
      <c r="R4724">
        <v>684</v>
      </c>
      <c r="T4724" s="1" t="s">
        <v>24</v>
      </c>
    </row>
    <row r="4725" spans="1:20" x14ac:dyDescent="0.55000000000000004">
      <c r="A4725" s="1" t="s">
        <v>28</v>
      </c>
      <c r="B4725" s="1" t="s">
        <v>29</v>
      </c>
      <c r="C4725" s="1" t="s">
        <v>22</v>
      </c>
      <c r="D4725" s="1" t="s">
        <v>23</v>
      </c>
      <c r="E4725" s="1" t="s">
        <v>5</v>
      </c>
      <c r="F4725" s="1" t="s">
        <v>24</v>
      </c>
      <c r="G4725" s="1" t="s">
        <v>25</v>
      </c>
      <c r="H4725">
        <v>2660844</v>
      </c>
      <c r="I4725">
        <v>2661527</v>
      </c>
      <c r="J4725" s="1" t="s">
        <v>67</v>
      </c>
      <c r="K4725" s="1" t="s">
        <v>6024</v>
      </c>
      <c r="L4725" s="1" t="s">
        <v>24</v>
      </c>
      <c r="M4725" s="1" t="s">
        <v>24</v>
      </c>
      <c r="N4725" s="1" t="s">
        <v>1104</v>
      </c>
      <c r="O4725" s="1" t="s">
        <v>24</v>
      </c>
      <c r="P4725" s="1" t="s">
        <v>24</v>
      </c>
      <c r="Q4725" s="1" t="s">
        <v>6023</v>
      </c>
      <c r="R4725">
        <v>684</v>
      </c>
      <c r="S4725">
        <v>227</v>
      </c>
      <c r="T4725" s="1" t="s">
        <v>24</v>
      </c>
    </row>
    <row r="4726" spans="1:20" x14ac:dyDescent="0.55000000000000004">
      <c r="A4726" s="1" t="s">
        <v>20</v>
      </c>
      <c r="B4726" s="1" t="s">
        <v>21</v>
      </c>
      <c r="C4726" s="1" t="s">
        <v>22</v>
      </c>
      <c r="D4726" s="1" t="s">
        <v>23</v>
      </c>
      <c r="E4726" s="1" t="s">
        <v>5</v>
      </c>
      <c r="F4726" s="1" t="s">
        <v>24</v>
      </c>
      <c r="G4726" s="1" t="s">
        <v>25</v>
      </c>
      <c r="H4726">
        <v>2661660</v>
      </c>
      <c r="I4726">
        <v>2661932</v>
      </c>
      <c r="J4726" s="1" t="s">
        <v>26</v>
      </c>
      <c r="K4726" s="1" t="s">
        <v>24</v>
      </c>
      <c r="L4726" s="1" t="s">
        <v>24</v>
      </c>
      <c r="M4726" s="1" t="s">
        <v>24</v>
      </c>
      <c r="N4726" s="1" t="s">
        <v>24</v>
      </c>
      <c r="O4726" s="1" t="s">
        <v>24</v>
      </c>
      <c r="P4726" s="1" t="s">
        <v>24</v>
      </c>
      <c r="Q4726" s="1" t="s">
        <v>6025</v>
      </c>
      <c r="R4726">
        <v>273</v>
      </c>
      <c r="T4726" s="1" t="s">
        <v>24</v>
      </c>
    </row>
    <row r="4727" spans="1:20" x14ac:dyDescent="0.55000000000000004">
      <c r="A4727" s="1" t="s">
        <v>28</v>
      </c>
      <c r="B4727" s="1" t="s">
        <v>29</v>
      </c>
      <c r="C4727" s="1" t="s">
        <v>22</v>
      </c>
      <c r="D4727" s="1" t="s">
        <v>23</v>
      </c>
      <c r="E4727" s="1" t="s">
        <v>5</v>
      </c>
      <c r="F4727" s="1" t="s">
        <v>24</v>
      </c>
      <c r="G4727" s="1" t="s">
        <v>25</v>
      </c>
      <c r="H4727">
        <v>2661660</v>
      </c>
      <c r="I4727">
        <v>2661932</v>
      </c>
      <c r="J4727" s="1" t="s">
        <v>26</v>
      </c>
      <c r="K4727" s="1" t="s">
        <v>6026</v>
      </c>
      <c r="L4727" s="1" t="s">
        <v>24</v>
      </c>
      <c r="M4727" s="1" t="s">
        <v>24</v>
      </c>
      <c r="N4727" s="1" t="s">
        <v>73</v>
      </c>
      <c r="O4727" s="1" t="s">
        <v>24</v>
      </c>
      <c r="P4727" s="1" t="s">
        <v>24</v>
      </c>
      <c r="Q4727" s="1" t="s">
        <v>6025</v>
      </c>
      <c r="R4727">
        <v>273</v>
      </c>
      <c r="S4727">
        <v>90</v>
      </c>
      <c r="T4727" s="1" t="s">
        <v>24</v>
      </c>
    </row>
    <row r="4728" spans="1:20" x14ac:dyDescent="0.55000000000000004">
      <c r="A4728" s="1" t="s">
        <v>20</v>
      </c>
      <c r="B4728" s="1" t="s">
        <v>21</v>
      </c>
      <c r="C4728" s="1" t="s">
        <v>22</v>
      </c>
      <c r="D4728" s="1" t="s">
        <v>23</v>
      </c>
      <c r="E4728" s="1" t="s">
        <v>5</v>
      </c>
      <c r="F4728" s="1" t="s">
        <v>24</v>
      </c>
      <c r="G4728" s="1" t="s">
        <v>25</v>
      </c>
      <c r="H4728">
        <v>2661943</v>
      </c>
      <c r="I4728">
        <v>2662446</v>
      </c>
      <c r="J4728" s="1" t="s">
        <v>26</v>
      </c>
      <c r="K4728" s="1" t="s">
        <v>24</v>
      </c>
      <c r="L4728" s="1" t="s">
        <v>24</v>
      </c>
      <c r="M4728" s="1" t="s">
        <v>24</v>
      </c>
      <c r="N4728" s="1" t="s">
        <v>24</v>
      </c>
      <c r="O4728" s="1" t="s">
        <v>24</v>
      </c>
      <c r="P4728" s="1" t="s">
        <v>24</v>
      </c>
      <c r="Q4728" s="1" t="s">
        <v>6027</v>
      </c>
      <c r="R4728">
        <v>504</v>
      </c>
      <c r="T4728" s="1" t="s">
        <v>24</v>
      </c>
    </row>
    <row r="4729" spans="1:20" x14ac:dyDescent="0.55000000000000004">
      <c r="A4729" s="1" t="s">
        <v>28</v>
      </c>
      <c r="B4729" s="1" t="s">
        <v>29</v>
      </c>
      <c r="C4729" s="1" t="s">
        <v>22</v>
      </c>
      <c r="D4729" s="1" t="s">
        <v>23</v>
      </c>
      <c r="E4729" s="1" t="s">
        <v>5</v>
      </c>
      <c r="F4729" s="1" t="s">
        <v>24</v>
      </c>
      <c r="G4729" s="1" t="s">
        <v>25</v>
      </c>
      <c r="H4729">
        <v>2661943</v>
      </c>
      <c r="I4729">
        <v>2662446</v>
      </c>
      <c r="J4729" s="1" t="s">
        <v>26</v>
      </c>
      <c r="K4729" s="1" t="s">
        <v>6028</v>
      </c>
      <c r="L4729" s="1" t="s">
        <v>24</v>
      </c>
      <c r="M4729" s="1" t="s">
        <v>24</v>
      </c>
      <c r="N4729" s="1" t="s">
        <v>6029</v>
      </c>
      <c r="O4729" s="1" t="s">
        <v>24</v>
      </c>
      <c r="P4729" s="1" t="s">
        <v>24</v>
      </c>
      <c r="Q4729" s="1" t="s">
        <v>6027</v>
      </c>
      <c r="R4729">
        <v>504</v>
      </c>
      <c r="S4729">
        <v>167</v>
      </c>
      <c r="T4729" s="1" t="s">
        <v>24</v>
      </c>
    </row>
    <row r="4730" spans="1:20" x14ac:dyDescent="0.55000000000000004">
      <c r="A4730" s="1" t="s">
        <v>20</v>
      </c>
      <c r="B4730" s="1" t="s">
        <v>21</v>
      </c>
      <c r="C4730" s="1" t="s">
        <v>22</v>
      </c>
      <c r="D4730" s="1" t="s">
        <v>23</v>
      </c>
      <c r="E4730" s="1" t="s">
        <v>5</v>
      </c>
      <c r="F4730" s="1" t="s">
        <v>24</v>
      </c>
      <c r="G4730" s="1" t="s">
        <v>25</v>
      </c>
      <c r="H4730">
        <v>2662511</v>
      </c>
      <c r="I4730">
        <v>2662927</v>
      </c>
      <c r="J4730" s="1" t="s">
        <v>26</v>
      </c>
      <c r="K4730" s="1" t="s">
        <v>24</v>
      </c>
      <c r="L4730" s="1" t="s">
        <v>24</v>
      </c>
      <c r="M4730" s="1" t="s">
        <v>24</v>
      </c>
      <c r="N4730" s="1" t="s">
        <v>24</v>
      </c>
      <c r="O4730" s="1" t="s">
        <v>24</v>
      </c>
      <c r="P4730" s="1" t="s">
        <v>24</v>
      </c>
      <c r="Q4730" s="1" t="s">
        <v>6030</v>
      </c>
      <c r="R4730">
        <v>417</v>
      </c>
      <c r="T4730" s="1" t="s">
        <v>24</v>
      </c>
    </row>
    <row r="4731" spans="1:20" x14ac:dyDescent="0.55000000000000004">
      <c r="A4731" s="1" t="s">
        <v>28</v>
      </c>
      <c r="B4731" s="1" t="s">
        <v>29</v>
      </c>
      <c r="C4731" s="1" t="s">
        <v>22</v>
      </c>
      <c r="D4731" s="1" t="s">
        <v>23</v>
      </c>
      <c r="E4731" s="1" t="s">
        <v>5</v>
      </c>
      <c r="F4731" s="1" t="s">
        <v>24</v>
      </c>
      <c r="G4731" s="1" t="s">
        <v>25</v>
      </c>
      <c r="H4731">
        <v>2662511</v>
      </c>
      <c r="I4731">
        <v>2662927</v>
      </c>
      <c r="J4731" s="1" t="s">
        <v>26</v>
      </c>
      <c r="K4731" s="1" t="s">
        <v>6031</v>
      </c>
      <c r="L4731" s="1" t="s">
        <v>24</v>
      </c>
      <c r="M4731" s="1" t="s">
        <v>24</v>
      </c>
      <c r="N4731" s="1" t="s">
        <v>2404</v>
      </c>
      <c r="O4731" s="1" t="s">
        <v>24</v>
      </c>
      <c r="P4731" s="1" t="s">
        <v>24</v>
      </c>
      <c r="Q4731" s="1" t="s">
        <v>6030</v>
      </c>
      <c r="R4731">
        <v>417</v>
      </c>
      <c r="S4731">
        <v>138</v>
      </c>
      <c r="T4731" s="1" t="s">
        <v>24</v>
      </c>
    </row>
    <row r="4732" spans="1:20" x14ac:dyDescent="0.55000000000000004">
      <c r="A4732" s="1" t="s">
        <v>20</v>
      </c>
      <c r="B4732" s="1" t="s">
        <v>21</v>
      </c>
      <c r="C4732" s="1" t="s">
        <v>22</v>
      </c>
      <c r="D4732" s="1" t="s">
        <v>23</v>
      </c>
      <c r="E4732" s="1" t="s">
        <v>5</v>
      </c>
      <c r="F4732" s="1" t="s">
        <v>24</v>
      </c>
      <c r="G4732" s="1" t="s">
        <v>25</v>
      </c>
      <c r="H4732">
        <v>2663020</v>
      </c>
      <c r="I4732">
        <v>2664414</v>
      </c>
      <c r="J4732" s="1" t="s">
        <v>67</v>
      </c>
      <c r="K4732" s="1" t="s">
        <v>24</v>
      </c>
      <c r="L4732" s="1" t="s">
        <v>24</v>
      </c>
      <c r="M4732" s="1" t="s">
        <v>24</v>
      </c>
      <c r="N4732" s="1" t="s">
        <v>24</v>
      </c>
      <c r="O4732" s="1" t="s">
        <v>24</v>
      </c>
      <c r="P4732" s="1" t="s">
        <v>24</v>
      </c>
      <c r="Q4732" s="1" t="s">
        <v>6032</v>
      </c>
      <c r="R4732">
        <v>1395</v>
      </c>
      <c r="T4732" s="1" t="s">
        <v>24</v>
      </c>
    </row>
    <row r="4733" spans="1:20" x14ac:dyDescent="0.55000000000000004">
      <c r="A4733" s="1" t="s">
        <v>28</v>
      </c>
      <c r="B4733" s="1" t="s">
        <v>29</v>
      </c>
      <c r="C4733" s="1" t="s">
        <v>22</v>
      </c>
      <c r="D4733" s="1" t="s">
        <v>23</v>
      </c>
      <c r="E4733" s="1" t="s">
        <v>5</v>
      </c>
      <c r="F4733" s="1" t="s">
        <v>24</v>
      </c>
      <c r="G4733" s="1" t="s">
        <v>25</v>
      </c>
      <c r="H4733">
        <v>2663020</v>
      </c>
      <c r="I4733">
        <v>2664414</v>
      </c>
      <c r="J4733" s="1" t="s">
        <v>67</v>
      </c>
      <c r="K4733" s="1" t="s">
        <v>6033</v>
      </c>
      <c r="L4733" s="1" t="s">
        <v>24</v>
      </c>
      <c r="M4733" s="1" t="s">
        <v>24</v>
      </c>
      <c r="N4733" s="1" t="s">
        <v>6034</v>
      </c>
      <c r="O4733" s="1" t="s">
        <v>24</v>
      </c>
      <c r="P4733" s="1" t="s">
        <v>24</v>
      </c>
      <c r="Q4733" s="1" t="s">
        <v>6032</v>
      </c>
      <c r="R4733">
        <v>1395</v>
      </c>
      <c r="S4733">
        <v>464</v>
      </c>
      <c r="T4733" s="1" t="s">
        <v>24</v>
      </c>
    </row>
    <row r="4734" spans="1:20" x14ac:dyDescent="0.55000000000000004">
      <c r="A4734" s="1" t="s">
        <v>20</v>
      </c>
      <c r="B4734" s="1" t="s">
        <v>21</v>
      </c>
      <c r="C4734" s="1" t="s">
        <v>22</v>
      </c>
      <c r="D4734" s="1" t="s">
        <v>23</v>
      </c>
      <c r="E4734" s="1" t="s">
        <v>5</v>
      </c>
      <c r="F4734" s="1" t="s">
        <v>24</v>
      </c>
      <c r="G4734" s="1" t="s">
        <v>25</v>
      </c>
      <c r="H4734">
        <v>2664708</v>
      </c>
      <c r="I4734">
        <v>2665589</v>
      </c>
      <c r="J4734" s="1" t="s">
        <v>67</v>
      </c>
      <c r="K4734" s="1" t="s">
        <v>24</v>
      </c>
      <c r="L4734" s="1" t="s">
        <v>24</v>
      </c>
      <c r="M4734" s="1" t="s">
        <v>24</v>
      </c>
      <c r="N4734" s="1" t="s">
        <v>24</v>
      </c>
      <c r="O4734" s="1" t="s">
        <v>24</v>
      </c>
      <c r="P4734" s="1" t="s">
        <v>24</v>
      </c>
      <c r="Q4734" s="1" t="s">
        <v>6035</v>
      </c>
      <c r="R4734">
        <v>882</v>
      </c>
      <c r="T4734" s="1" t="s">
        <v>24</v>
      </c>
    </row>
    <row r="4735" spans="1:20" x14ac:dyDescent="0.55000000000000004">
      <c r="A4735" s="1" t="s">
        <v>28</v>
      </c>
      <c r="B4735" s="1" t="s">
        <v>29</v>
      </c>
      <c r="C4735" s="1" t="s">
        <v>22</v>
      </c>
      <c r="D4735" s="1" t="s">
        <v>23</v>
      </c>
      <c r="E4735" s="1" t="s">
        <v>5</v>
      </c>
      <c r="F4735" s="1" t="s">
        <v>24</v>
      </c>
      <c r="G4735" s="1" t="s">
        <v>25</v>
      </c>
      <c r="H4735">
        <v>2664708</v>
      </c>
      <c r="I4735">
        <v>2665589</v>
      </c>
      <c r="J4735" s="1" t="s">
        <v>67</v>
      </c>
      <c r="K4735" s="1" t="s">
        <v>6036</v>
      </c>
      <c r="L4735" s="1" t="s">
        <v>24</v>
      </c>
      <c r="M4735" s="1" t="s">
        <v>24</v>
      </c>
      <c r="N4735" s="1" t="s">
        <v>6037</v>
      </c>
      <c r="O4735" s="1" t="s">
        <v>24</v>
      </c>
      <c r="P4735" s="1" t="s">
        <v>24</v>
      </c>
      <c r="Q4735" s="1" t="s">
        <v>6035</v>
      </c>
      <c r="R4735">
        <v>882</v>
      </c>
      <c r="S4735">
        <v>293</v>
      </c>
      <c r="T4735" s="1" t="s">
        <v>24</v>
      </c>
    </row>
    <row r="4736" spans="1:20" x14ac:dyDescent="0.55000000000000004">
      <c r="A4736" s="1" t="s">
        <v>20</v>
      </c>
      <c r="B4736" s="1" t="s">
        <v>21</v>
      </c>
      <c r="C4736" s="1" t="s">
        <v>22</v>
      </c>
      <c r="D4736" s="1" t="s">
        <v>23</v>
      </c>
      <c r="E4736" s="1" t="s">
        <v>5</v>
      </c>
      <c r="F4736" s="1" t="s">
        <v>24</v>
      </c>
      <c r="G4736" s="1" t="s">
        <v>25</v>
      </c>
      <c r="H4736">
        <v>2665570</v>
      </c>
      <c r="I4736">
        <v>2667057</v>
      </c>
      <c r="J4736" s="1" t="s">
        <v>67</v>
      </c>
      <c r="K4736" s="1" t="s">
        <v>24</v>
      </c>
      <c r="L4736" s="1" t="s">
        <v>24</v>
      </c>
      <c r="M4736" s="1" t="s">
        <v>24</v>
      </c>
      <c r="N4736" s="1" t="s">
        <v>24</v>
      </c>
      <c r="O4736" s="1" t="s">
        <v>24</v>
      </c>
      <c r="P4736" s="1" t="s">
        <v>24</v>
      </c>
      <c r="Q4736" s="1" t="s">
        <v>6038</v>
      </c>
      <c r="R4736">
        <v>1488</v>
      </c>
      <c r="T4736" s="1" t="s">
        <v>24</v>
      </c>
    </row>
    <row r="4737" spans="1:20" x14ac:dyDescent="0.55000000000000004">
      <c r="A4737" s="1" t="s">
        <v>28</v>
      </c>
      <c r="B4737" s="1" t="s">
        <v>29</v>
      </c>
      <c r="C4737" s="1" t="s">
        <v>22</v>
      </c>
      <c r="D4737" s="1" t="s">
        <v>23</v>
      </c>
      <c r="E4737" s="1" t="s">
        <v>5</v>
      </c>
      <c r="F4737" s="1" t="s">
        <v>24</v>
      </c>
      <c r="G4737" s="1" t="s">
        <v>25</v>
      </c>
      <c r="H4737">
        <v>2665570</v>
      </c>
      <c r="I4737">
        <v>2667057</v>
      </c>
      <c r="J4737" s="1" t="s">
        <v>67</v>
      </c>
      <c r="K4737" s="1" t="s">
        <v>6039</v>
      </c>
      <c r="L4737" s="1" t="s">
        <v>24</v>
      </c>
      <c r="M4737" s="1" t="s">
        <v>24</v>
      </c>
      <c r="N4737" s="1" t="s">
        <v>4938</v>
      </c>
      <c r="O4737" s="1" t="s">
        <v>24</v>
      </c>
      <c r="P4737" s="1" t="s">
        <v>24</v>
      </c>
      <c r="Q4737" s="1" t="s">
        <v>6038</v>
      </c>
      <c r="R4737">
        <v>1488</v>
      </c>
      <c r="S4737">
        <v>495</v>
      </c>
      <c r="T4737" s="1" t="s">
        <v>24</v>
      </c>
    </row>
    <row r="4738" spans="1:20" x14ac:dyDescent="0.55000000000000004">
      <c r="A4738" s="1" t="s">
        <v>20</v>
      </c>
      <c r="B4738" s="1" t="s">
        <v>21</v>
      </c>
      <c r="C4738" s="1" t="s">
        <v>22</v>
      </c>
      <c r="D4738" s="1" t="s">
        <v>23</v>
      </c>
      <c r="E4738" s="1" t="s">
        <v>5</v>
      </c>
      <c r="F4738" s="1" t="s">
        <v>24</v>
      </c>
      <c r="G4738" s="1" t="s">
        <v>25</v>
      </c>
      <c r="H4738">
        <v>2667259</v>
      </c>
      <c r="I4738">
        <v>2667591</v>
      </c>
      <c r="J4738" s="1" t="s">
        <v>26</v>
      </c>
      <c r="K4738" s="1" t="s">
        <v>24</v>
      </c>
      <c r="L4738" s="1" t="s">
        <v>24</v>
      </c>
      <c r="M4738" s="1" t="s">
        <v>24</v>
      </c>
      <c r="N4738" s="1" t="s">
        <v>24</v>
      </c>
      <c r="O4738" s="1" t="s">
        <v>24</v>
      </c>
      <c r="P4738" s="1" t="s">
        <v>24</v>
      </c>
      <c r="Q4738" s="1" t="s">
        <v>6040</v>
      </c>
      <c r="R4738">
        <v>333</v>
      </c>
      <c r="T4738" s="1" t="s">
        <v>24</v>
      </c>
    </row>
    <row r="4739" spans="1:20" x14ac:dyDescent="0.55000000000000004">
      <c r="A4739" s="1" t="s">
        <v>28</v>
      </c>
      <c r="B4739" s="1" t="s">
        <v>29</v>
      </c>
      <c r="C4739" s="1" t="s">
        <v>22</v>
      </c>
      <c r="D4739" s="1" t="s">
        <v>23</v>
      </c>
      <c r="E4739" s="1" t="s">
        <v>5</v>
      </c>
      <c r="F4739" s="1" t="s">
        <v>24</v>
      </c>
      <c r="G4739" s="1" t="s">
        <v>25</v>
      </c>
      <c r="H4739">
        <v>2667259</v>
      </c>
      <c r="I4739">
        <v>2667591</v>
      </c>
      <c r="J4739" s="1" t="s">
        <v>26</v>
      </c>
      <c r="K4739" s="1" t="s">
        <v>6041</v>
      </c>
      <c r="L4739" s="1" t="s">
        <v>24</v>
      </c>
      <c r="M4739" s="1" t="s">
        <v>24</v>
      </c>
      <c r="N4739" s="1" t="s">
        <v>73</v>
      </c>
      <c r="O4739" s="1" t="s">
        <v>24</v>
      </c>
      <c r="P4739" s="1" t="s">
        <v>24</v>
      </c>
      <c r="Q4739" s="1" t="s">
        <v>6040</v>
      </c>
      <c r="R4739">
        <v>333</v>
      </c>
      <c r="S4739">
        <v>110</v>
      </c>
      <c r="T4739" s="1" t="s">
        <v>24</v>
      </c>
    </row>
    <row r="4740" spans="1:20" x14ac:dyDescent="0.55000000000000004">
      <c r="A4740" s="1" t="s">
        <v>20</v>
      </c>
      <c r="B4740" s="1" t="s">
        <v>21</v>
      </c>
      <c r="C4740" s="1" t="s">
        <v>22</v>
      </c>
      <c r="D4740" s="1" t="s">
        <v>23</v>
      </c>
      <c r="E4740" s="1" t="s">
        <v>5</v>
      </c>
      <c r="F4740" s="1" t="s">
        <v>24</v>
      </c>
      <c r="G4740" s="1" t="s">
        <v>25</v>
      </c>
      <c r="H4740">
        <v>2667689</v>
      </c>
      <c r="I4740">
        <v>2667949</v>
      </c>
      <c r="J4740" s="1" t="s">
        <v>26</v>
      </c>
      <c r="K4740" s="1" t="s">
        <v>24</v>
      </c>
      <c r="L4740" s="1" t="s">
        <v>24</v>
      </c>
      <c r="M4740" s="1" t="s">
        <v>24</v>
      </c>
      <c r="N4740" s="1" t="s">
        <v>24</v>
      </c>
      <c r="O4740" s="1" t="s">
        <v>24</v>
      </c>
      <c r="P4740" s="1" t="s">
        <v>24</v>
      </c>
      <c r="Q4740" s="1" t="s">
        <v>6042</v>
      </c>
      <c r="R4740">
        <v>261</v>
      </c>
      <c r="T4740" s="1" t="s">
        <v>24</v>
      </c>
    </row>
    <row r="4741" spans="1:20" x14ac:dyDescent="0.55000000000000004">
      <c r="A4741" s="1" t="s">
        <v>28</v>
      </c>
      <c r="B4741" s="1" t="s">
        <v>29</v>
      </c>
      <c r="C4741" s="1" t="s">
        <v>22</v>
      </c>
      <c r="D4741" s="1" t="s">
        <v>23</v>
      </c>
      <c r="E4741" s="1" t="s">
        <v>5</v>
      </c>
      <c r="F4741" s="1" t="s">
        <v>24</v>
      </c>
      <c r="G4741" s="1" t="s">
        <v>25</v>
      </c>
      <c r="H4741">
        <v>2667689</v>
      </c>
      <c r="I4741">
        <v>2667949</v>
      </c>
      <c r="J4741" s="1" t="s">
        <v>26</v>
      </c>
      <c r="K4741" s="1" t="s">
        <v>6043</v>
      </c>
      <c r="L4741" s="1" t="s">
        <v>24</v>
      </c>
      <c r="M4741" s="1" t="s">
        <v>24</v>
      </c>
      <c r="N4741" s="1" t="s">
        <v>73</v>
      </c>
      <c r="O4741" s="1" t="s">
        <v>24</v>
      </c>
      <c r="P4741" s="1" t="s">
        <v>24</v>
      </c>
      <c r="Q4741" s="1" t="s">
        <v>6042</v>
      </c>
      <c r="R4741">
        <v>261</v>
      </c>
      <c r="S4741">
        <v>86</v>
      </c>
      <c r="T4741" s="1" t="s">
        <v>24</v>
      </c>
    </row>
    <row r="4742" spans="1:20" x14ac:dyDescent="0.55000000000000004">
      <c r="A4742" s="1" t="s">
        <v>20</v>
      </c>
      <c r="B4742" s="1" t="s">
        <v>21</v>
      </c>
      <c r="C4742" s="1" t="s">
        <v>22</v>
      </c>
      <c r="D4742" s="1" t="s">
        <v>23</v>
      </c>
      <c r="E4742" s="1" t="s">
        <v>5</v>
      </c>
      <c r="F4742" s="1" t="s">
        <v>24</v>
      </c>
      <c r="G4742" s="1" t="s">
        <v>25</v>
      </c>
      <c r="H4742">
        <v>2667956</v>
      </c>
      <c r="I4742">
        <v>2668987</v>
      </c>
      <c r="J4742" s="1" t="s">
        <v>67</v>
      </c>
      <c r="K4742" s="1" t="s">
        <v>24</v>
      </c>
      <c r="L4742" s="1" t="s">
        <v>24</v>
      </c>
      <c r="M4742" s="1" t="s">
        <v>24</v>
      </c>
      <c r="N4742" s="1" t="s">
        <v>24</v>
      </c>
      <c r="O4742" s="1" t="s">
        <v>24</v>
      </c>
      <c r="P4742" s="1" t="s">
        <v>24</v>
      </c>
      <c r="Q4742" s="1" t="s">
        <v>6044</v>
      </c>
      <c r="R4742">
        <v>1032</v>
      </c>
      <c r="T4742" s="1" t="s">
        <v>24</v>
      </c>
    </row>
    <row r="4743" spans="1:20" x14ac:dyDescent="0.55000000000000004">
      <c r="A4743" s="1" t="s">
        <v>28</v>
      </c>
      <c r="B4743" s="1" t="s">
        <v>29</v>
      </c>
      <c r="C4743" s="1" t="s">
        <v>22</v>
      </c>
      <c r="D4743" s="1" t="s">
        <v>23</v>
      </c>
      <c r="E4743" s="1" t="s">
        <v>5</v>
      </c>
      <c r="F4743" s="1" t="s">
        <v>24</v>
      </c>
      <c r="G4743" s="1" t="s">
        <v>25</v>
      </c>
      <c r="H4743">
        <v>2667956</v>
      </c>
      <c r="I4743">
        <v>2668987</v>
      </c>
      <c r="J4743" s="1" t="s">
        <v>67</v>
      </c>
      <c r="K4743" s="1" t="s">
        <v>6045</v>
      </c>
      <c r="L4743" s="1" t="s">
        <v>24</v>
      </c>
      <c r="M4743" s="1" t="s">
        <v>24</v>
      </c>
      <c r="N4743" s="1" t="s">
        <v>4749</v>
      </c>
      <c r="O4743" s="1" t="s">
        <v>24</v>
      </c>
      <c r="P4743" s="1" t="s">
        <v>24</v>
      </c>
      <c r="Q4743" s="1" t="s">
        <v>6044</v>
      </c>
      <c r="R4743">
        <v>1032</v>
      </c>
      <c r="S4743">
        <v>343</v>
      </c>
      <c r="T4743" s="1" t="s">
        <v>24</v>
      </c>
    </row>
    <row r="4744" spans="1:20" x14ac:dyDescent="0.55000000000000004">
      <c r="A4744" s="1" t="s">
        <v>20</v>
      </c>
      <c r="B4744" s="1" t="s">
        <v>21</v>
      </c>
      <c r="C4744" s="1" t="s">
        <v>22</v>
      </c>
      <c r="D4744" s="1" t="s">
        <v>23</v>
      </c>
      <c r="E4744" s="1" t="s">
        <v>5</v>
      </c>
      <c r="F4744" s="1" t="s">
        <v>24</v>
      </c>
      <c r="G4744" s="1" t="s">
        <v>25</v>
      </c>
      <c r="H4744">
        <v>2669096</v>
      </c>
      <c r="I4744">
        <v>2670070</v>
      </c>
      <c r="J4744" s="1" t="s">
        <v>26</v>
      </c>
      <c r="K4744" s="1" t="s">
        <v>24</v>
      </c>
      <c r="L4744" s="1" t="s">
        <v>24</v>
      </c>
      <c r="M4744" s="1" t="s">
        <v>24</v>
      </c>
      <c r="N4744" s="1" t="s">
        <v>24</v>
      </c>
      <c r="O4744" s="1" t="s">
        <v>24</v>
      </c>
      <c r="P4744" s="1" t="s">
        <v>24</v>
      </c>
      <c r="Q4744" s="1" t="s">
        <v>6046</v>
      </c>
      <c r="R4744">
        <v>975</v>
      </c>
      <c r="T4744" s="1" t="s">
        <v>24</v>
      </c>
    </row>
    <row r="4745" spans="1:20" x14ac:dyDescent="0.55000000000000004">
      <c r="A4745" s="1" t="s">
        <v>28</v>
      </c>
      <c r="B4745" s="1" t="s">
        <v>29</v>
      </c>
      <c r="C4745" s="1" t="s">
        <v>22</v>
      </c>
      <c r="D4745" s="1" t="s">
        <v>23</v>
      </c>
      <c r="E4745" s="1" t="s">
        <v>5</v>
      </c>
      <c r="F4745" s="1" t="s">
        <v>24</v>
      </c>
      <c r="G4745" s="1" t="s">
        <v>25</v>
      </c>
      <c r="H4745">
        <v>2669096</v>
      </c>
      <c r="I4745">
        <v>2670070</v>
      </c>
      <c r="J4745" s="1" t="s">
        <v>26</v>
      </c>
      <c r="K4745" s="1" t="s">
        <v>6047</v>
      </c>
      <c r="L4745" s="1" t="s">
        <v>24</v>
      </c>
      <c r="M4745" s="1" t="s">
        <v>24</v>
      </c>
      <c r="N4745" s="1" t="s">
        <v>6048</v>
      </c>
      <c r="O4745" s="1" t="s">
        <v>24</v>
      </c>
      <c r="P4745" s="1" t="s">
        <v>24</v>
      </c>
      <c r="Q4745" s="1" t="s">
        <v>6046</v>
      </c>
      <c r="R4745">
        <v>975</v>
      </c>
      <c r="S4745">
        <v>324</v>
      </c>
      <c r="T4745" s="1" t="s">
        <v>24</v>
      </c>
    </row>
    <row r="4746" spans="1:20" x14ac:dyDescent="0.55000000000000004">
      <c r="A4746" s="1" t="s">
        <v>20</v>
      </c>
      <c r="B4746" s="1" t="s">
        <v>21</v>
      </c>
      <c r="C4746" s="1" t="s">
        <v>22</v>
      </c>
      <c r="D4746" s="1" t="s">
        <v>23</v>
      </c>
      <c r="E4746" s="1" t="s">
        <v>5</v>
      </c>
      <c r="F4746" s="1" t="s">
        <v>24</v>
      </c>
      <c r="G4746" s="1" t="s">
        <v>25</v>
      </c>
      <c r="H4746">
        <v>2670067</v>
      </c>
      <c r="I4746">
        <v>2671446</v>
      </c>
      <c r="J4746" s="1" t="s">
        <v>26</v>
      </c>
      <c r="K4746" s="1" t="s">
        <v>24</v>
      </c>
      <c r="L4746" s="1" t="s">
        <v>24</v>
      </c>
      <c r="M4746" s="1" t="s">
        <v>24</v>
      </c>
      <c r="N4746" s="1" t="s">
        <v>24</v>
      </c>
      <c r="O4746" s="1" t="s">
        <v>24</v>
      </c>
      <c r="P4746" s="1" t="s">
        <v>24</v>
      </c>
      <c r="Q4746" s="1" t="s">
        <v>6049</v>
      </c>
      <c r="R4746">
        <v>1380</v>
      </c>
      <c r="T4746" s="1" t="s">
        <v>24</v>
      </c>
    </row>
    <row r="4747" spans="1:20" x14ac:dyDescent="0.55000000000000004">
      <c r="A4747" s="1" t="s">
        <v>28</v>
      </c>
      <c r="B4747" s="1" t="s">
        <v>29</v>
      </c>
      <c r="C4747" s="1" t="s">
        <v>22</v>
      </c>
      <c r="D4747" s="1" t="s">
        <v>23</v>
      </c>
      <c r="E4747" s="1" t="s">
        <v>5</v>
      </c>
      <c r="F4747" s="1" t="s">
        <v>24</v>
      </c>
      <c r="G4747" s="1" t="s">
        <v>25</v>
      </c>
      <c r="H4747">
        <v>2670067</v>
      </c>
      <c r="I4747">
        <v>2671446</v>
      </c>
      <c r="J4747" s="1" t="s">
        <v>26</v>
      </c>
      <c r="K4747" s="1" t="s">
        <v>6050</v>
      </c>
      <c r="L4747" s="1" t="s">
        <v>24</v>
      </c>
      <c r="M4747" s="1" t="s">
        <v>24</v>
      </c>
      <c r="N4747" s="1" t="s">
        <v>6051</v>
      </c>
      <c r="O4747" s="1" t="s">
        <v>24</v>
      </c>
      <c r="P4747" s="1" t="s">
        <v>24</v>
      </c>
      <c r="Q4747" s="1" t="s">
        <v>6049</v>
      </c>
      <c r="R4747">
        <v>1380</v>
      </c>
      <c r="S4747">
        <v>459</v>
      </c>
      <c r="T4747" s="1" t="s">
        <v>24</v>
      </c>
    </row>
    <row r="4748" spans="1:20" x14ac:dyDescent="0.55000000000000004">
      <c r="A4748" s="1" t="s">
        <v>20</v>
      </c>
      <c r="B4748" s="1" t="s">
        <v>21</v>
      </c>
      <c r="C4748" s="1" t="s">
        <v>22</v>
      </c>
      <c r="D4748" s="1" t="s">
        <v>23</v>
      </c>
      <c r="E4748" s="1" t="s">
        <v>5</v>
      </c>
      <c r="F4748" s="1" t="s">
        <v>24</v>
      </c>
      <c r="G4748" s="1" t="s">
        <v>25</v>
      </c>
      <c r="H4748">
        <v>2671439</v>
      </c>
      <c r="I4748">
        <v>2671894</v>
      </c>
      <c r="J4748" s="1" t="s">
        <v>26</v>
      </c>
      <c r="K4748" s="1" t="s">
        <v>24</v>
      </c>
      <c r="L4748" s="1" t="s">
        <v>24</v>
      </c>
      <c r="M4748" s="1" t="s">
        <v>24</v>
      </c>
      <c r="N4748" s="1" t="s">
        <v>24</v>
      </c>
      <c r="O4748" s="1" t="s">
        <v>24</v>
      </c>
      <c r="P4748" s="1" t="s">
        <v>24</v>
      </c>
      <c r="Q4748" s="1" t="s">
        <v>6052</v>
      </c>
      <c r="R4748">
        <v>456</v>
      </c>
      <c r="T4748" s="1" t="s">
        <v>24</v>
      </c>
    </row>
    <row r="4749" spans="1:20" x14ac:dyDescent="0.55000000000000004">
      <c r="A4749" s="1" t="s">
        <v>28</v>
      </c>
      <c r="B4749" s="1" t="s">
        <v>29</v>
      </c>
      <c r="C4749" s="1" t="s">
        <v>22</v>
      </c>
      <c r="D4749" s="1" t="s">
        <v>23</v>
      </c>
      <c r="E4749" s="1" t="s">
        <v>5</v>
      </c>
      <c r="F4749" s="1" t="s">
        <v>24</v>
      </c>
      <c r="G4749" s="1" t="s">
        <v>25</v>
      </c>
      <c r="H4749">
        <v>2671439</v>
      </c>
      <c r="I4749">
        <v>2671894</v>
      </c>
      <c r="J4749" s="1" t="s">
        <v>26</v>
      </c>
      <c r="K4749" s="1" t="s">
        <v>6053</v>
      </c>
      <c r="L4749" s="1" t="s">
        <v>24</v>
      </c>
      <c r="M4749" s="1" t="s">
        <v>24</v>
      </c>
      <c r="N4749" s="1" t="s">
        <v>6054</v>
      </c>
      <c r="O4749" s="1" t="s">
        <v>24</v>
      </c>
      <c r="P4749" s="1" t="s">
        <v>24</v>
      </c>
      <c r="Q4749" s="1" t="s">
        <v>6052</v>
      </c>
      <c r="R4749">
        <v>456</v>
      </c>
      <c r="S4749">
        <v>151</v>
      </c>
      <c r="T4749" s="1" t="s">
        <v>24</v>
      </c>
    </row>
    <row r="4750" spans="1:20" x14ac:dyDescent="0.55000000000000004">
      <c r="A4750" s="1" t="s">
        <v>20</v>
      </c>
      <c r="B4750" s="1" t="s">
        <v>21</v>
      </c>
      <c r="C4750" s="1" t="s">
        <v>22</v>
      </c>
      <c r="D4750" s="1" t="s">
        <v>23</v>
      </c>
      <c r="E4750" s="1" t="s">
        <v>5</v>
      </c>
      <c r="F4750" s="1" t="s">
        <v>24</v>
      </c>
      <c r="G4750" s="1" t="s">
        <v>25</v>
      </c>
      <c r="H4750">
        <v>2671885</v>
      </c>
      <c r="I4750">
        <v>2672640</v>
      </c>
      <c r="J4750" s="1" t="s">
        <v>26</v>
      </c>
      <c r="K4750" s="1" t="s">
        <v>24</v>
      </c>
      <c r="L4750" s="1" t="s">
        <v>24</v>
      </c>
      <c r="M4750" s="1" t="s">
        <v>24</v>
      </c>
      <c r="N4750" s="1" t="s">
        <v>24</v>
      </c>
      <c r="O4750" s="1" t="s">
        <v>24</v>
      </c>
      <c r="P4750" s="1" t="s">
        <v>24</v>
      </c>
      <c r="Q4750" s="1" t="s">
        <v>6055</v>
      </c>
      <c r="R4750">
        <v>756</v>
      </c>
      <c r="T4750" s="1" t="s">
        <v>24</v>
      </c>
    </row>
    <row r="4751" spans="1:20" x14ac:dyDescent="0.55000000000000004">
      <c r="A4751" s="1" t="s">
        <v>28</v>
      </c>
      <c r="B4751" s="1" t="s">
        <v>29</v>
      </c>
      <c r="C4751" s="1" t="s">
        <v>22</v>
      </c>
      <c r="D4751" s="1" t="s">
        <v>23</v>
      </c>
      <c r="E4751" s="1" t="s">
        <v>5</v>
      </c>
      <c r="F4751" s="1" t="s">
        <v>24</v>
      </c>
      <c r="G4751" s="1" t="s">
        <v>25</v>
      </c>
      <c r="H4751">
        <v>2671885</v>
      </c>
      <c r="I4751">
        <v>2672640</v>
      </c>
      <c r="J4751" s="1" t="s">
        <v>26</v>
      </c>
      <c r="K4751" s="1" t="s">
        <v>6056</v>
      </c>
      <c r="L4751" s="1" t="s">
        <v>24</v>
      </c>
      <c r="M4751" s="1" t="s">
        <v>24</v>
      </c>
      <c r="N4751" s="1" t="s">
        <v>6057</v>
      </c>
      <c r="O4751" s="1" t="s">
        <v>24</v>
      </c>
      <c r="P4751" s="1" t="s">
        <v>24</v>
      </c>
      <c r="Q4751" s="1" t="s">
        <v>6055</v>
      </c>
      <c r="R4751">
        <v>756</v>
      </c>
      <c r="S4751">
        <v>251</v>
      </c>
      <c r="T4751" s="1" t="s">
        <v>24</v>
      </c>
    </row>
    <row r="4752" spans="1:20" x14ac:dyDescent="0.55000000000000004">
      <c r="A4752" s="1" t="s">
        <v>20</v>
      </c>
      <c r="B4752" s="1" t="s">
        <v>21</v>
      </c>
      <c r="C4752" s="1" t="s">
        <v>22</v>
      </c>
      <c r="D4752" s="1" t="s">
        <v>23</v>
      </c>
      <c r="E4752" s="1" t="s">
        <v>5</v>
      </c>
      <c r="F4752" s="1" t="s">
        <v>24</v>
      </c>
      <c r="G4752" s="1" t="s">
        <v>25</v>
      </c>
      <c r="H4752">
        <v>2672655</v>
      </c>
      <c r="I4752">
        <v>2673077</v>
      </c>
      <c r="J4752" s="1" t="s">
        <v>26</v>
      </c>
      <c r="K4752" s="1" t="s">
        <v>24</v>
      </c>
      <c r="L4752" s="1" t="s">
        <v>24</v>
      </c>
      <c r="M4752" s="1" t="s">
        <v>24</v>
      </c>
      <c r="N4752" s="1" t="s">
        <v>24</v>
      </c>
      <c r="O4752" s="1" t="s">
        <v>24</v>
      </c>
      <c r="P4752" s="1" t="s">
        <v>24</v>
      </c>
      <c r="Q4752" s="1" t="s">
        <v>6058</v>
      </c>
      <c r="R4752">
        <v>423</v>
      </c>
      <c r="T4752" s="1" t="s">
        <v>24</v>
      </c>
    </row>
    <row r="4753" spans="1:20" x14ac:dyDescent="0.55000000000000004">
      <c r="A4753" s="1" t="s">
        <v>28</v>
      </c>
      <c r="B4753" s="1" t="s">
        <v>29</v>
      </c>
      <c r="C4753" s="1" t="s">
        <v>22</v>
      </c>
      <c r="D4753" s="1" t="s">
        <v>23</v>
      </c>
      <c r="E4753" s="1" t="s">
        <v>5</v>
      </c>
      <c r="F4753" s="1" t="s">
        <v>24</v>
      </c>
      <c r="G4753" s="1" t="s">
        <v>25</v>
      </c>
      <c r="H4753">
        <v>2672655</v>
      </c>
      <c r="I4753">
        <v>2673077</v>
      </c>
      <c r="J4753" s="1" t="s">
        <v>26</v>
      </c>
      <c r="K4753" s="1" t="s">
        <v>6059</v>
      </c>
      <c r="L4753" s="1" t="s">
        <v>24</v>
      </c>
      <c r="M4753" s="1" t="s">
        <v>24</v>
      </c>
      <c r="N4753" s="1" t="s">
        <v>6060</v>
      </c>
      <c r="O4753" s="1" t="s">
        <v>24</v>
      </c>
      <c r="P4753" s="1" t="s">
        <v>24</v>
      </c>
      <c r="Q4753" s="1" t="s">
        <v>6058</v>
      </c>
      <c r="R4753">
        <v>423</v>
      </c>
      <c r="S4753">
        <v>140</v>
      </c>
      <c r="T4753" s="1" t="s">
        <v>24</v>
      </c>
    </row>
    <row r="4754" spans="1:20" x14ac:dyDescent="0.55000000000000004">
      <c r="A4754" s="1" t="s">
        <v>20</v>
      </c>
      <c r="B4754" s="1" t="s">
        <v>21</v>
      </c>
      <c r="C4754" s="1" t="s">
        <v>22</v>
      </c>
      <c r="D4754" s="1" t="s">
        <v>23</v>
      </c>
      <c r="E4754" s="1" t="s">
        <v>5</v>
      </c>
      <c r="F4754" s="1" t="s">
        <v>24</v>
      </c>
      <c r="G4754" s="1" t="s">
        <v>25</v>
      </c>
      <c r="H4754">
        <v>2673067</v>
      </c>
      <c r="I4754">
        <v>2674377</v>
      </c>
      <c r="J4754" s="1" t="s">
        <v>26</v>
      </c>
      <c r="K4754" s="1" t="s">
        <v>24</v>
      </c>
      <c r="L4754" s="1" t="s">
        <v>24</v>
      </c>
      <c r="M4754" s="1" t="s">
        <v>24</v>
      </c>
      <c r="N4754" s="1" t="s">
        <v>24</v>
      </c>
      <c r="O4754" s="1" t="s">
        <v>24</v>
      </c>
      <c r="P4754" s="1" t="s">
        <v>24</v>
      </c>
      <c r="Q4754" s="1" t="s">
        <v>6061</v>
      </c>
      <c r="R4754">
        <v>1311</v>
      </c>
      <c r="T4754" s="1" t="s">
        <v>24</v>
      </c>
    </row>
    <row r="4755" spans="1:20" x14ac:dyDescent="0.55000000000000004">
      <c r="A4755" s="1" t="s">
        <v>28</v>
      </c>
      <c r="B4755" s="1" t="s">
        <v>29</v>
      </c>
      <c r="C4755" s="1" t="s">
        <v>22</v>
      </c>
      <c r="D4755" s="1" t="s">
        <v>23</v>
      </c>
      <c r="E4755" s="1" t="s">
        <v>5</v>
      </c>
      <c r="F4755" s="1" t="s">
        <v>24</v>
      </c>
      <c r="G4755" s="1" t="s">
        <v>25</v>
      </c>
      <c r="H4755">
        <v>2673067</v>
      </c>
      <c r="I4755">
        <v>2674377</v>
      </c>
      <c r="J4755" s="1" t="s">
        <v>26</v>
      </c>
      <c r="K4755" s="1" t="s">
        <v>6062</v>
      </c>
      <c r="L4755" s="1" t="s">
        <v>24</v>
      </c>
      <c r="M4755" s="1" t="s">
        <v>24</v>
      </c>
      <c r="N4755" s="1" t="s">
        <v>6063</v>
      </c>
      <c r="O4755" s="1" t="s">
        <v>24</v>
      </c>
      <c r="P4755" s="1" t="s">
        <v>24</v>
      </c>
      <c r="Q4755" s="1" t="s">
        <v>6061</v>
      </c>
      <c r="R4755">
        <v>1311</v>
      </c>
      <c r="S4755">
        <v>436</v>
      </c>
      <c r="T4755" s="1" t="s">
        <v>24</v>
      </c>
    </row>
    <row r="4756" spans="1:20" x14ac:dyDescent="0.55000000000000004">
      <c r="A4756" s="1" t="s">
        <v>20</v>
      </c>
      <c r="B4756" s="1" t="s">
        <v>21</v>
      </c>
      <c r="C4756" s="1" t="s">
        <v>22</v>
      </c>
      <c r="D4756" s="1" t="s">
        <v>23</v>
      </c>
      <c r="E4756" s="1" t="s">
        <v>5</v>
      </c>
      <c r="F4756" s="1" t="s">
        <v>24</v>
      </c>
      <c r="G4756" s="1" t="s">
        <v>25</v>
      </c>
      <c r="H4756">
        <v>2674374</v>
      </c>
      <c r="I4756">
        <v>2674883</v>
      </c>
      <c r="J4756" s="1" t="s">
        <v>26</v>
      </c>
      <c r="K4756" s="1" t="s">
        <v>24</v>
      </c>
      <c r="L4756" s="1" t="s">
        <v>24</v>
      </c>
      <c r="M4756" s="1" t="s">
        <v>24</v>
      </c>
      <c r="N4756" s="1" t="s">
        <v>24</v>
      </c>
      <c r="O4756" s="1" t="s">
        <v>24</v>
      </c>
      <c r="P4756" s="1" t="s">
        <v>24</v>
      </c>
      <c r="Q4756" s="1" t="s">
        <v>6064</v>
      </c>
      <c r="R4756">
        <v>510</v>
      </c>
      <c r="T4756" s="1" t="s">
        <v>24</v>
      </c>
    </row>
    <row r="4757" spans="1:20" x14ac:dyDescent="0.55000000000000004">
      <c r="A4757" s="1" t="s">
        <v>28</v>
      </c>
      <c r="B4757" s="1" t="s">
        <v>29</v>
      </c>
      <c r="C4757" s="1" t="s">
        <v>22</v>
      </c>
      <c r="D4757" s="1" t="s">
        <v>23</v>
      </c>
      <c r="E4757" s="1" t="s">
        <v>5</v>
      </c>
      <c r="F4757" s="1" t="s">
        <v>24</v>
      </c>
      <c r="G4757" s="1" t="s">
        <v>25</v>
      </c>
      <c r="H4757">
        <v>2674374</v>
      </c>
      <c r="I4757">
        <v>2674883</v>
      </c>
      <c r="J4757" s="1" t="s">
        <v>26</v>
      </c>
      <c r="K4757" s="1" t="s">
        <v>6065</v>
      </c>
      <c r="L4757" s="1" t="s">
        <v>24</v>
      </c>
      <c r="M4757" s="1" t="s">
        <v>24</v>
      </c>
      <c r="N4757" s="1" t="s">
        <v>73</v>
      </c>
      <c r="O4757" s="1" t="s">
        <v>24</v>
      </c>
      <c r="P4757" s="1" t="s">
        <v>24</v>
      </c>
      <c r="Q4757" s="1" t="s">
        <v>6064</v>
      </c>
      <c r="R4757">
        <v>510</v>
      </c>
      <c r="S4757">
        <v>169</v>
      </c>
      <c r="T4757" s="1" t="s">
        <v>24</v>
      </c>
    </row>
    <row r="4758" spans="1:20" x14ac:dyDescent="0.55000000000000004">
      <c r="A4758" s="1" t="s">
        <v>20</v>
      </c>
      <c r="B4758" s="1" t="s">
        <v>21</v>
      </c>
      <c r="C4758" s="1" t="s">
        <v>22</v>
      </c>
      <c r="D4758" s="1" t="s">
        <v>23</v>
      </c>
      <c r="E4758" s="1" t="s">
        <v>5</v>
      </c>
      <c r="F4758" s="1" t="s">
        <v>24</v>
      </c>
      <c r="G4758" s="1" t="s">
        <v>25</v>
      </c>
      <c r="H4758">
        <v>2674865</v>
      </c>
      <c r="I4758">
        <v>2676022</v>
      </c>
      <c r="J4758" s="1" t="s">
        <v>26</v>
      </c>
      <c r="K4758" s="1" t="s">
        <v>24</v>
      </c>
      <c r="L4758" s="1" t="s">
        <v>24</v>
      </c>
      <c r="M4758" s="1" t="s">
        <v>24</v>
      </c>
      <c r="N4758" s="1" t="s">
        <v>24</v>
      </c>
      <c r="O4758" s="1" t="s">
        <v>24</v>
      </c>
      <c r="P4758" s="1" t="s">
        <v>24</v>
      </c>
      <c r="Q4758" s="1" t="s">
        <v>6066</v>
      </c>
      <c r="R4758">
        <v>1158</v>
      </c>
      <c r="T4758" s="1" t="s">
        <v>24</v>
      </c>
    </row>
    <row r="4759" spans="1:20" x14ac:dyDescent="0.55000000000000004">
      <c r="A4759" s="1" t="s">
        <v>28</v>
      </c>
      <c r="B4759" s="1" t="s">
        <v>29</v>
      </c>
      <c r="C4759" s="1" t="s">
        <v>22</v>
      </c>
      <c r="D4759" s="1" t="s">
        <v>23</v>
      </c>
      <c r="E4759" s="1" t="s">
        <v>5</v>
      </c>
      <c r="F4759" s="1" t="s">
        <v>24</v>
      </c>
      <c r="G4759" s="1" t="s">
        <v>25</v>
      </c>
      <c r="H4759">
        <v>2674865</v>
      </c>
      <c r="I4759">
        <v>2676022</v>
      </c>
      <c r="J4759" s="1" t="s">
        <v>26</v>
      </c>
      <c r="K4759" s="1" t="s">
        <v>6067</v>
      </c>
      <c r="L4759" s="1" t="s">
        <v>24</v>
      </c>
      <c r="M4759" s="1" t="s">
        <v>24</v>
      </c>
      <c r="N4759" s="1" t="s">
        <v>6068</v>
      </c>
      <c r="O4759" s="1" t="s">
        <v>24</v>
      </c>
      <c r="P4759" s="1" t="s">
        <v>24</v>
      </c>
      <c r="Q4759" s="1" t="s">
        <v>6066</v>
      </c>
      <c r="R4759">
        <v>1158</v>
      </c>
      <c r="S4759">
        <v>385</v>
      </c>
      <c r="T4759" s="1" t="s">
        <v>24</v>
      </c>
    </row>
    <row r="4760" spans="1:20" x14ac:dyDescent="0.55000000000000004">
      <c r="A4760" s="1" t="s">
        <v>20</v>
      </c>
      <c r="B4760" s="1" t="s">
        <v>21</v>
      </c>
      <c r="C4760" s="1" t="s">
        <v>22</v>
      </c>
      <c r="D4760" s="1" t="s">
        <v>23</v>
      </c>
      <c r="E4760" s="1" t="s">
        <v>5</v>
      </c>
      <c r="F4760" s="1" t="s">
        <v>24</v>
      </c>
      <c r="G4760" s="1" t="s">
        <v>25</v>
      </c>
      <c r="H4760">
        <v>2676019</v>
      </c>
      <c r="I4760">
        <v>2676735</v>
      </c>
      <c r="J4760" s="1" t="s">
        <v>26</v>
      </c>
      <c r="K4760" s="1" t="s">
        <v>24</v>
      </c>
      <c r="L4760" s="1" t="s">
        <v>24</v>
      </c>
      <c r="M4760" s="1" t="s">
        <v>24</v>
      </c>
      <c r="N4760" s="1" t="s">
        <v>24</v>
      </c>
      <c r="O4760" s="1" t="s">
        <v>24</v>
      </c>
      <c r="P4760" s="1" t="s">
        <v>24</v>
      </c>
      <c r="Q4760" s="1" t="s">
        <v>6069</v>
      </c>
      <c r="R4760">
        <v>717</v>
      </c>
      <c r="T4760" s="1" t="s">
        <v>24</v>
      </c>
    </row>
    <row r="4761" spans="1:20" x14ac:dyDescent="0.55000000000000004">
      <c r="A4761" s="1" t="s">
        <v>28</v>
      </c>
      <c r="B4761" s="1" t="s">
        <v>29</v>
      </c>
      <c r="C4761" s="1" t="s">
        <v>22</v>
      </c>
      <c r="D4761" s="1" t="s">
        <v>23</v>
      </c>
      <c r="E4761" s="1" t="s">
        <v>5</v>
      </c>
      <c r="F4761" s="1" t="s">
        <v>24</v>
      </c>
      <c r="G4761" s="1" t="s">
        <v>25</v>
      </c>
      <c r="H4761">
        <v>2676019</v>
      </c>
      <c r="I4761">
        <v>2676735</v>
      </c>
      <c r="J4761" s="1" t="s">
        <v>26</v>
      </c>
      <c r="K4761" s="1" t="s">
        <v>6070</v>
      </c>
      <c r="L4761" s="1" t="s">
        <v>24</v>
      </c>
      <c r="M4761" s="1" t="s">
        <v>24</v>
      </c>
      <c r="N4761" s="1" t="s">
        <v>6071</v>
      </c>
      <c r="O4761" s="1" t="s">
        <v>24</v>
      </c>
      <c r="P4761" s="1" t="s">
        <v>24</v>
      </c>
      <c r="Q4761" s="1" t="s">
        <v>6069</v>
      </c>
      <c r="R4761">
        <v>717</v>
      </c>
      <c r="S4761">
        <v>238</v>
      </c>
      <c r="T4761" s="1" t="s">
        <v>24</v>
      </c>
    </row>
    <row r="4762" spans="1:20" x14ac:dyDescent="0.55000000000000004">
      <c r="A4762" s="1" t="s">
        <v>20</v>
      </c>
      <c r="B4762" s="1" t="s">
        <v>21</v>
      </c>
      <c r="C4762" s="1" t="s">
        <v>22</v>
      </c>
      <c r="D4762" s="1" t="s">
        <v>23</v>
      </c>
      <c r="E4762" s="1" t="s">
        <v>5</v>
      </c>
      <c r="F4762" s="1" t="s">
        <v>24</v>
      </c>
      <c r="G4762" s="1" t="s">
        <v>25</v>
      </c>
      <c r="H4762">
        <v>2676732</v>
      </c>
      <c r="I4762">
        <v>2678036</v>
      </c>
      <c r="J4762" s="1" t="s">
        <v>67</v>
      </c>
      <c r="K4762" s="1" t="s">
        <v>24</v>
      </c>
      <c r="L4762" s="1" t="s">
        <v>24</v>
      </c>
      <c r="M4762" s="1" t="s">
        <v>24</v>
      </c>
      <c r="N4762" s="1" t="s">
        <v>24</v>
      </c>
      <c r="O4762" s="1" t="s">
        <v>24</v>
      </c>
      <c r="P4762" s="1" t="s">
        <v>24</v>
      </c>
      <c r="Q4762" s="1" t="s">
        <v>6072</v>
      </c>
      <c r="R4762">
        <v>1305</v>
      </c>
      <c r="T4762" s="1" t="s">
        <v>24</v>
      </c>
    </row>
    <row r="4763" spans="1:20" x14ac:dyDescent="0.55000000000000004">
      <c r="A4763" s="1" t="s">
        <v>28</v>
      </c>
      <c r="B4763" s="1" t="s">
        <v>29</v>
      </c>
      <c r="C4763" s="1" t="s">
        <v>22</v>
      </c>
      <c r="D4763" s="1" t="s">
        <v>23</v>
      </c>
      <c r="E4763" s="1" t="s">
        <v>5</v>
      </c>
      <c r="F4763" s="1" t="s">
        <v>24</v>
      </c>
      <c r="G4763" s="1" t="s">
        <v>25</v>
      </c>
      <c r="H4763">
        <v>2676732</v>
      </c>
      <c r="I4763">
        <v>2678036</v>
      </c>
      <c r="J4763" s="1" t="s">
        <v>67</v>
      </c>
      <c r="K4763" s="1" t="s">
        <v>6073</v>
      </c>
      <c r="L4763" s="1" t="s">
        <v>24</v>
      </c>
      <c r="M4763" s="1" t="s">
        <v>24</v>
      </c>
      <c r="N4763" s="1" t="s">
        <v>4486</v>
      </c>
      <c r="O4763" s="1" t="s">
        <v>24</v>
      </c>
      <c r="P4763" s="1" t="s">
        <v>24</v>
      </c>
      <c r="Q4763" s="1" t="s">
        <v>6072</v>
      </c>
      <c r="R4763">
        <v>1305</v>
      </c>
      <c r="S4763">
        <v>434</v>
      </c>
      <c r="T4763" s="1" t="s">
        <v>24</v>
      </c>
    </row>
    <row r="4764" spans="1:20" x14ac:dyDescent="0.55000000000000004">
      <c r="A4764" s="1" t="s">
        <v>20</v>
      </c>
      <c r="B4764" s="1" t="s">
        <v>21</v>
      </c>
      <c r="C4764" s="1" t="s">
        <v>22</v>
      </c>
      <c r="D4764" s="1" t="s">
        <v>23</v>
      </c>
      <c r="E4764" s="1" t="s">
        <v>5</v>
      </c>
      <c r="F4764" s="1" t="s">
        <v>24</v>
      </c>
      <c r="G4764" s="1" t="s">
        <v>25</v>
      </c>
      <c r="H4764">
        <v>2678036</v>
      </c>
      <c r="I4764">
        <v>2678779</v>
      </c>
      <c r="J4764" s="1" t="s">
        <v>67</v>
      </c>
      <c r="K4764" s="1" t="s">
        <v>24</v>
      </c>
      <c r="L4764" s="1" t="s">
        <v>24</v>
      </c>
      <c r="M4764" s="1" t="s">
        <v>24</v>
      </c>
      <c r="N4764" s="1" t="s">
        <v>24</v>
      </c>
      <c r="O4764" s="1" t="s">
        <v>24</v>
      </c>
      <c r="P4764" s="1" t="s">
        <v>24</v>
      </c>
      <c r="Q4764" s="1" t="s">
        <v>6074</v>
      </c>
      <c r="R4764">
        <v>744</v>
      </c>
      <c r="T4764" s="1" t="s">
        <v>24</v>
      </c>
    </row>
    <row r="4765" spans="1:20" x14ac:dyDescent="0.55000000000000004">
      <c r="A4765" s="1" t="s">
        <v>28</v>
      </c>
      <c r="B4765" s="1" t="s">
        <v>29</v>
      </c>
      <c r="C4765" s="1" t="s">
        <v>22</v>
      </c>
      <c r="D4765" s="1" t="s">
        <v>23</v>
      </c>
      <c r="E4765" s="1" t="s">
        <v>5</v>
      </c>
      <c r="F4765" s="1" t="s">
        <v>24</v>
      </c>
      <c r="G4765" s="1" t="s">
        <v>25</v>
      </c>
      <c r="H4765">
        <v>2678036</v>
      </c>
      <c r="I4765">
        <v>2678779</v>
      </c>
      <c r="J4765" s="1" t="s">
        <v>67</v>
      </c>
      <c r="K4765" s="1" t="s">
        <v>6075</v>
      </c>
      <c r="L4765" s="1" t="s">
        <v>24</v>
      </c>
      <c r="M4765" s="1" t="s">
        <v>24</v>
      </c>
      <c r="N4765" s="1" t="s">
        <v>6076</v>
      </c>
      <c r="O4765" s="1" t="s">
        <v>24</v>
      </c>
      <c r="P4765" s="1" t="s">
        <v>24</v>
      </c>
      <c r="Q4765" s="1" t="s">
        <v>6074</v>
      </c>
      <c r="R4765">
        <v>744</v>
      </c>
      <c r="S4765">
        <v>247</v>
      </c>
      <c r="T4765" s="1" t="s">
        <v>24</v>
      </c>
    </row>
    <row r="4766" spans="1:20" x14ac:dyDescent="0.55000000000000004">
      <c r="A4766" s="1" t="s">
        <v>20</v>
      </c>
      <c r="B4766" s="1" t="s">
        <v>21</v>
      </c>
      <c r="C4766" s="1" t="s">
        <v>22</v>
      </c>
      <c r="D4766" s="1" t="s">
        <v>23</v>
      </c>
      <c r="E4766" s="1" t="s">
        <v>5</v>
      </c>
      <c r="F4766" s="1" t="s">
        <v>24</v>
      </c>
      <c r="G4766" s="1" t="s">
        <v>25</v>
      </c>
      <c r="H4766">
        <v>2679029</v>
      </c>
      <c r="I4766">
        <v>2680243</v>
      </c>
      <c r="J4766" s="1" t="s">
        <v>26</v>
      </c>
      <c r="K4766" s="1" t="s">
        <v>24</v>
      </c>
      <c r="L4766" s="1" t="s">
        <v>24</v>
      </c>
      <c r="M4766" s="1" t="s">
        <v>24</v>
      </c>
      <c r="N4766" s="1" t="s">
        <v>24</v>
      </c>
      <c r="O4766" s="1" t="s">
        <v>24</v>
      </c>
      <c r="P4766" s="1" t="s">
        <v>24</v>
      </c>
      <c r="Q4766" s="1" t="s">
        <v>6077</v>
      </c>
      <c r="R4766">
        <v>1215</v>
      </c>
      <c r="T4766" s="1" t="s">
        <v>24</v>
      </c>
    </row>
    <row r="4767" spans="1:20" x14ac:dyDescent="0.55000000000000004">
      <c r="A4767" s="1" t="s">
        <v>28</v>
      </c>
      <c r="B4767" s="1" t="s">
        <v>29</v>
      </c>
      <c r="C4767" s="1" t="s">
        <v>22</v>
      </c>
      <c r="D4767" s="1" t="s">
        <v>23</v>
      </c>
      <c r="E4767" s="1" t="s">
        <v>5</v>
      </c>
      <c r="F4767" s="1" t="s">
        <v>24</v>
      </c>
      <c r="G4767" s="1" t="s">
        <v>25</v>
      </c>
      <c r="H4767">
        <v>2679029</v>
      </c>
      <c r="I4767">
        <v>2680243</v>
      </c>
      <c r="J4767" s="1" t="s">
        <v>26</v>
      </c>
      <c r="K4767" s="1" t="s">
        <v>6078</v>
      </c>
      <c r="L4767" s="1" t="s">
        <v>24</v>
      </c>
      <c r="M4767" s="1" t="s">
        <v>24</v>
      </c>
      <c r="N4767" s="1" t="s">
        <v>6079</v>
      </c>
      <c r="O4767" s="1" t="s">
        <v>24</v>
      </c>
      <c r="P4767" s="1" t="s">
        <v>24</v>
      </c>
      <c r="Q4767" s="1" t="s">
        <v>6077</v>
      </c>
      <c r="R4767">
        <v>1215</v>
      </c>
      <c r="S4767">
        <v>404</v>
      </c>
      <c r="T4767" s="1" t="s">
        <v>24</v>
      </c>
    </row>
    <row r="4768" spans="1:20" x14ac:dyDescent="0.55000000000000004">
      <c r="A4768" s="1" t="s">
        <v>20</v>
      </c>
      <c r="B4768" s="1" t="s">
        <v>21</v>
      </c>
      <c r="C4768" s="1" t="s">
        <v>22</v>
      </c>
      <c r="D4768" s="1" t="s">
        <v>23</v>
      </c>
      <c r="E4768" s="1" t="s">
        <v>5</v>
      </c>
      <c r="F4768" s="1" t="s">
        <v>24</v>
      </c>
      <c r="G4768" s="1" t="s">
        <v>25</v>
      </c>
      <c r="H4768">
        <v>2680386</v>
      </c>
      <c r="I4768">
        <v>2680808</v>
      </c>
      <c r="J4768" s="1" t="s">
        <v>26</v>
      </c>
      <c r="K4768" s="1" t="s">
        <v>24</v>
      </c>
      <c r="L4768" s="1" t="s">
        <v>24</v>
      </c>
      <c r="M4768" s="1" t="s">
        <v>24</v>
      </c>
      <c r="N4768" s="1" t="s">
        <v>24</v>
      </c>
      <c r="O4768" s="1" t="s">
        <v>24</v>
      </c>
      <c r="P4768" s="1" t="s">
        <v>24</v>
      </c>
      <c r="Q4768" s="1" t="s">
        <v>6080</v>
      </c>
      <c r="R4768">
        <v>423</v>
      </c>
      <c r="T4768" s="1" t="s">
        <v>24</v>
      </c>
    </row>
    <row r="4769" spans="1:20" x14ac:dyDescent="0.55000000000000004">
      <c r="A4769" s="1" t="s">
        <v>28</v>
      </c>
      <c r="B4769" s="1" t="s">
        <v>29</v>
      </c>
      <c r="C4769" s="1" t="s">
        <v>22</v>
      </c>
      <c r="D4769" s="1" t="s">
        <v>23</v>
      </c>
      <c r="E4769" s="1" t="s">
        <v>5</v>
      </c>
      <c r="F4769" s="1" t="s">
        <v>24</v>
      </c>
      <c r="G4769" s="1" t="s">
        <v>25</v>
      </c>
      <c r="H4769">
        <v>2680386</v>
      </c>
      <c r="I4769">
        <v>2680808</v>
      </c>
      <c r="J4769" s="1" t="s">
        <v>26</v>
      </c>
      <c r="K4769" s="1" t="s">
        <v>6081</v>
      </c>
      <c r="L4769" s="1" t="s">
        <v>24</v>
      </c>
      <c r="M4769" s="1" t="s">
        <v>24</v>
      </c>
      <c r="N4769" s="1" t="s">
        <v>6082</v>
      </c>
      <c r="O4769" s="1" t="s">
        <v>24</v>
      </c>
      <c r="P4769" s="1" t="s">
        <v>24</v>
      </c>
      <c r="Q4769" s="1" t="s">
        <v>6080</v>
      </c>
      <c r="R4769">
        <v>423</v>
      </c>
      <c r="S4769">
        <v>140</v>
      </c>
      <c r="T4769" s="1" t="s">
        <v>24</v>
      </c>
    </row>
    <row r="4770" spans="1:20" x14ac:dyDescent="0.55000000000000004">
      <c r="A4770" s="1" t="s">
        <v>20</v>
      </c>
      <c r="B4770" s="1" t="s">
        <v>21</v>
      </c>
      <c r="C4770" s="1" t="s">
        <v>22</v>
      </c>
      <c r="D4770" s="1" t="s">
        <v>23</v>
      </c>
      <c r="E4770" s="1" t="s">
        <v>5</v>
      </c>
      <c r="F4770" s="1" t="s">
        <v>24</v>
      </c>
      <c r="G4770" s="1" t="s">
        <v>25</v>
      </c>
      <c r="H4770">
        <v>2680950</v>
      </c>
      <c r="I4770">
        <v>2683127</v>
      </c>
      <c r="J4770" s="1" t="s">
        <v>67</v>
      </c>
      <c r="K4770" s="1" t="s">
        <v>24</v>
      </c>
      <c r="L4770" s="1" t="s">
        <v>24</v>
      </c>
      <c r="M4770" s="1" t="s">
        <v>24</v>
      </c>
      <c r="N4770" s="1" t="s">
        <v>24</v>
      </c>
      <c r="O4770" s="1" t="s">
        <v>24</v>
      </c>
      <c r="P4770" s="1" t="s">
        <v>24</v>
      </c>
      <c r="Q4770" s="1" t="s">
        <v>6083</v>
      </c>
      <c r="R4770">
        <v>2178</v>
      </c>
      <c r="T4770" s="1" t="s">
        <v>24</v>
      </c>
    </row>
    <row r="4771" spans="1:20" x14ac:dyDescent="0.55000000000000004">
      <c r="A4771" s="1" t="s">
        <v>28</v>
      </c>
      <c r="B4771" s="1" t="s">
        <v>29</v>
      </c>
      <c r="C4771" s="1" t="s">
        <v>22</v>
      </c>
      <c r="D4771" s="1" t="s">
        <v>23</v>
      </c>
      <c r="E4771" s="1" t="s">
        <v>5</v>
      </c>
      <c r="F4771" s="1" t="s">
        <v>24</v>
      </c>
      <c r="G4771" s="1" t="s">
        <v>25</v>
      </c>
      <c r="H4771">
        <v>2680950</v>
      </c>
      <c r="I4771">
        <v>2683127</v>
      </c>
      <c r="J4771" s="1" t="s">
        <v>67</v>
      </c>
      <c r="K4771" s="1" t="s">
        <v>6084</v>
      </c>
      <c r="L4771" s="1" t="s">
        <v>24</v>
      </c>
      <c r="M4771" s="1" t="s">
        <v>24</v>
      </c>
      <c r="N4771" s="1" t="s">
        <v>6085</v>
      </c>
      <c r="O4771" s="1" t="s">
        <v>24</v>
      </c>
      <c r="P4771" s="1" t="s">
        <v>24</v>
      </c>
      <c r="Q4771" s="1" t="s">
        <v>6083</v>
      </c>
      <c r="R4771">
        <v>2178</v>
      </c>
      <c r="S4771">
        <v>725</v>
      </c>
      <c r="T4771" s="1" t="s">
        <v>24</v>
      </c>
    </row>
    <row r="4772" spans="1:20" x14ac:dyDescent="0.55000000000000004">
      <c r="A4772" s="1" t="s">
        <v>20</v>
      </c>
      <c r="B4772" s="1" t="s">
        <v>21</v>
      </c>
      <c r="C4772" s="1" t="s">
        <v>22</v>
      </c>
      <c r="D4772" s="1" t="s">
        <v>23</v>
      </c>
      <c r="E4772" s="1" t="s">
        <v>5</v>
      </c>
      <c r="F4772" s="1" t="s">
        <v>24</v>
      </c>
      <c r="G4772" s="1" t="s">
        <v>25</v>
      </c>
      <c r="H4772">
        <v>2683285</v>
      </c>
      <c r="I4772">
        <v>2683521</v>
      </c>
      <c r="J4772" s="1" t="s">
        <v>67</v>
      </c>
      <c r="K4772" s="1" t="s">
        <v>24</v>
      </c>
      <c r="L4772" s="1" t="s">
        <v>24</v>
      </c>
      <c r="M4772" s="1" t="s">
        <v>24</v>
      </c>
      <c r="N4772" s="1" t="s">
        <v>24</v>
      </c>
      <c r="O4772" s="1" t="s">
        <v>24</v>
      </c>
      <c r="P4772" s="1" t="s">
        <v>24</v>
      </c>
      <c r="Q4772" s="1" t="s">
        <v>6086</v>
      </c>
      <c r="R4772">
        <v>237</v>
      </c>
      <c r="T4772" s="1" t="s">
        <v>24</v>
      </c>
    </row>
    <row r="4773" spans="1:20" x14ac:dyDescent="0.55000000000000004">
      <c r="A4773" s="1" t="s">
        <v>28</v>
      </c>
      <c r="B4773" s="1" t="s">
        <v>29</v>
      </c>
      <c r="C4773" s="1" t="s">
        <v>22</v>
      </c>
      <c r="D4773" s="1" t="s">
        <v>23</v>
      </c>
      <c r="E4773" s="1" t="s">
        <v>5</v>
      </c>
      <c r="F4773" s="1" t="s">
        <v>24</v>
      </c>
      <c r="G4773" s="1" t="s">
        <v>25</v>
      </c>
      <c r="H4773">
        <v>2683285</v>
      </c>
      <c r="I4773">
        <v>2683521</v>
      </c>
      <c r="J4773" s="1" t="s">
        <v>67</v>
      </c>
      <c r="K4773" s="1" t="s">
        <v>6087</v>
      </c>
      <c r="L4773" s="1" t="s">
        <v>24</v>
      </c>
      <c r="M4773" s="1" t="s">
        <v>24</v>
      </c>
      <c r="N4773" s="1" t="s">
        <v>6088</v>
      </c>
      <c r="O4773" s="1" t="s">
        <v>24</v>
      </c>
      <c r="P4773" s="1" t="s">
        <v>24</v>
      </c>
      <c r="Q4773" s="1" t="s">
        <v>6086</v>
      </c>
      <c r="R4773">
        <v>237</v>
      </c>
      <c r="S4773">
        <v>78</v>
      </c>
      <c r="T4773" s="1" t="s">
        <v>24</v>
      </c>
    </row>
    <row r="4774" spans="1:20" x14ac:dyDescent="0.55000000000000004">
      <c r="A4774" s="1" t="s">
        <v>20</v>
      </c>
      <c r="B4774" s="1" t="s">
        <v>21</v>
      </c>
      <c r="C4774" s="1" t="s">
        <v>22</v>
      </c>
      <c r="D4774" s="1" t="s">
        <v>23</v>
      </c>
      <c r="E4774" s="1" t="s">
        <v>5</v>
      </c>
      <c r="F4774" s="1" t="s">
        <v>24</v>
      </c>
      <c r="G4774" s="1" t="s">
        <v>25</v>
      </c>
      <c r="H4774">
        <v>2683648</v>
      </c>
      <c r="I4774">
        <v>2683842</v>
      </c>
      <c r="J4774" s="1" t="s">
        <v>67</v>
      </c>
      <c r="K4774" s="1" t="s">
        <v>24</v>
      </c>
      <c r="L4774" s="1" t="s">
        <v>24</v>
      </c>
      <c r="M4774" s="1" t="s">
        <v>24</v>
      </c>
      <c r="N4774" s="1" t="s">
        <v>24</v>
      </c>
      <c r="O4774" s="1" t="s">
        <v>24</v>
      </c>
      <c r="P4774" s="1" t="s">
        <v>24</v>
      </c>
      <c r="Q4774" s="1" t="s">
        <v>6089</v>
      </c>
      <c r="R4774">
        <v>195</v>
      </c>
      <c r="T4774" s="1" t="s">
        <v>24</v>
      </c>
    </row>
    <row r="4775" spans="1:20" x14ac:dyDescent="0.55000000000000004">
      <c r="A4775" s="1" t="s">
        <v>28</v>
      </c>
      <c r="B4775" s="1" t="s">
        <v>29</v>
      </c>
      <c r="C4775" s="1" t="s">
        <v>22</v>
      </c>
      <c r="D4775" s="1" t="s">
        <v>23</v>
      </c>
      <c r="E4775" s="1" t="s">
        <v>5</v>
      </c>
      <c r="F4775" s="1" t="s">
        <v>24</v>
      </c>
      <c r="G4775" s="1" t="s">
        <v>25</v>
      </c>
      <c r="H4775">
        <v>2683648</v>
      </c>
      <c r="I4775">
        <v>2683842</v>
      </c>
      <c r="J4775" s="1" t="s">
        <v>67</v>
      </c>
      <c r="K4775" s="1" t="s">
        <v>6090</v>
      </c>
      <c r="L4775" s="1" t="s">
        <v>24</v>
      </c>
      <c r="M4775" s="1" t="s">
        <v>24</v>
      </c>
      <c r="N4775" s="1" t="s">
        <v>73</v>
      </c>
      <c r="O4775" s="1" t="s">
        <v>24</v>
      </c>
      <c r="P4775" s="1" t="s">
        <v>24</v>
      </c>
      <c r="Q4775" s="1" t="s">
        <v>6089</v>
      </c>
      <c r="R4775">
        <v>195</v>
      </c>
      <c r="S4775">
        <v>64</v>
      </c>
      <c r="T4775" s="1" t="s">
        <v>24</v>
      </c>
    </row>
    <row r="4776" spans="1:20" x14ac:dyDescent="0.55000000000000004">
      <c r="A4776" s="1" t="s">
        <v>20</v>
      </c>
      <c r="B4776" s="1" t="s">
        <v>21</v>
      </c>
      <c r="C4776" s="1" t="s">
        <v>22</v>
      </c>
      <c r="D4776" s="1" t="s">
        <v>23</v>
      </c>
      <c r="E4776" s="1" t="s">
        <v>5</v>
      </c>
      <c r="F4776" s="1" t="s">
        <v>24</v>
      </c>
      <c r="G4776" s="1" t="s">
        <v>25</v>
      </c>
      <c r="H4776">
        <v>2683861</v>
      </c>
      <c r="I4776">
        <v>2684145</v>
      </c>
      <c r="J4776" s="1" t="s">
        <v>67</v>
      </c>
      <c r="K4776" s="1" t="s">
        <v>24</v>
      </c>
      <c r="L4776" s="1" t="s">
        <v>24</v>
      </c>
      <c r="M4776" s="1" t="s">
        <v>24</v>
      </c>
      <c r="N4776" s="1" t="s">
        <v>24</v>
      </c>
      <c r="O4776" s="1" t="s">
        <v>24</v>
      </c>
      <c r="P4776" s="1" t="s">
        <v>24</v>
      </c>
      <c r="Q4776" s="1" t="s">
        <v>6091</v>
      </c>
      <c r="R4776">
        <v>285</v>
      </c>
      <c r="T4776" s="1" t="s">
        <v>24</v>
      </c>
    </row>
    <row r="4777" spans="1:20" x14ac:dyDescent="0.55000000000000004">
      <c r="A4777" s="1" t="s">
        <v>28</v>
      </c>
      <c r="B4777" s="1" t="s">
        <v>29</v>
      </c>
      <c r="C4777" s="1" t="s">
        <v>22</v>
      </c>
      <c r="D4777" s="1" t="s">
        <v>23</v>
      </c>
      <c r="E4777" s="1" t="s">
        <v>5</v>
      </c>
      <c r="F4777" s="1" t="s">
        <v>24</v>
      </c>
      <c r="G4777" s="1" t="s">
        <v>25</v>
      </c>
      <c r="H4777">
        <v>2683861</v>
      </c>
      <c r="I4777">
        <v>2684145</v>
      </c>
      <c r="J4777" s="1" t="s">
        <v>67</v>
      </c>
      <c r="K4777" s="1" t="s">
        <v>6092</v>
      </c>
      <c r="L4777" s="1" t="s">
        <v>24</v>
      </c>
      <c r="M4777" s="1" t="s">
        <v>24</v>
      </c>
      <c r="N4777" s="1" t="s">
        <v>6088</v>
      </c>
      <c r="O4777" s="1" t="s">
        <v>24</v>
      </c>
      <c r="P4777" s="1" t="s">
        <v>24</v>
      </c>
      <c r="Q4777" s="1" t="s">
        <v>6091</v>
      </c>
      <c r="R4777">
        <v>285</v>
      </c>
      <c r="S4777">
        <v>94</v>
      </c>
      <c r="T4777" s="1" t="s">
        <v>24</v>
      </c>
    </row>
    <row r="4778" spans="1:20" x14ac:dyDescent="0.55000000000000004">
      <c r="A4778" s="1" t="s">
        <v>20</v>
      </c>
      <c r="B4778" s="1" t="s">
        <v>21</v>
      </c>
      <c r="C4778" s="1" t="s">
        <v>22</v>
      </c>
      <c r="D4778" s="1" t="s">
        <v>23</v>
      </c>
      <c r="E4778" s="1" t="s">
        <v>5</v>
      </c>
      <c r="F4778" s="1" t="s">
        <v>24</v>
      </c>
      <c r="G4778" s="1" t="s">
        <v>25</v>
      </c>
      <c r="H4778">
        <v>2684404</v>
      </c>
      <c r="I4778">
        <v>2685051</v>
      </c>
      <c r="J4778" s="1" t="s">
        <v>26</v>
      </c>
      <c r="K4778" s="1" t="s">
        <v>24</v>
      </c>
      <c r="L4778" s="1" t="s">
        <v>24</v>
      </c>
      <c r="M4778" s="1" t="s">
        <v>24</v>
      </c>
      <c r="N4778" s="1" t="s">
        <v>24</v>
      </c>
      <c r="O4778" s="1" t="s">
        <v>24</v>
      </c>
      <c r="P4778" s="1" t="s">
        <v>24</v>
      </c>
      <c r="Q4778" s="1" t="s">
        <v>6093</v>
      </c>
      <c r="R4778">
        <v>648</v>
      </c>
      <c r="T4778" s="1" t="s">
        <v>24</v>
      </c>
    </row>
    <row r="4779" spans="1:20" x14ac:dyDescent="0.55000000000000004">
      <c r="A4779" s="1" t="s">
        <v>28</v>
      </c>
      <c r="B4779" s="1" t="s">
        <v>29</v>
      </c>
      <c r="C4779" s="1" t="s">
        <v>22</v>
      </c>
      <c r="D4779" s="1" t="s">
        <v>23</v>
      </c>
      <c r="E4779" s="1" t="s">
        <v>5</v>
      </c>
      <c r="F4779" s="1" t="s">
        <v>24</v>
      </c>
      <c r="G4779" s="1" t="s">
        <v>25</v>
      </c>
      <c r="H4779">
        <v>2684404</v>
      </c>
      <c r="I4779">
        <v>2685051</v>
      </c>
      <c r="J4779" s="1" t="s">
        <v>26</v>
      </c>
      <c r="K4779" s="1" t="s">
        <v>6094</v>
      </c>
      <c r="L4779" s="1" t="s">
        <v>24</v>
      </c>
      <c r="M4779" s="1" t="s">
        <v>24</v>
      </c>
      <c r="N4779" s="1" t="s">
        <v>2218</v>
      </c>
      <c r="O4779" s="1" t="s">
        <v>24</v>
      </c>
      <c r="P4779" s="1" t="s">
        <v>24</v>
      </c>
      <c r="Q4779" s="1" t="s">
        <v>6093</v>
      </c>
      <c r="R4779">
        <v>648</v>
      </c>
      <c r="S4779">
        <v>215</v>
      </c>
      <c r="T4779" s="1" t="s">
        <v>24</v>
      </c>
    </row>
    <row r="4780" spans="1:20" x14ac:dyDescent="0.55000000000000004">
      <c r="A4780" s="1" t="s">
        <v>20</v>
      </c>
      <c r="B4780" s="1" t="s">
        <v>21</v>
      </c>
      <c r="C4780" s="1" t="s">
        <v>22</v>
      </c>
      <c r="D4780" s="1" t="s">
        <v>23</v>
      </c>
      <c r="E4780" s="1" t="s">
        <v>5</v>
      </c>
      <c r="F4780" s="1" t="s">
        <v>24</v>
      </c>
      <c r="G4780" s="1" t="s">
        <v>25</v>
      </c>
      <c r="H4780">
        <v>2685146</v>
      </c>
      <c r="I4780">
        <v>2685454</v>
      </c>
      <c r="J4780" s="1" t="s">
        <v>67</v>
      </c>
      <c r="K4780" s="1" t="s">
        <v>24</v>
      </c>
      <c r="L4780" s="1" t="s">
        <v>24</v>
      </c>
      <c r="M4780" s="1" t="s">
        <v>24</v>
      </c>
      <c r="N4780" s="1" t="s">
        <v>24</v>
      </c>
      <c r="O4780" s="1" t="s">
        <v>24</v>
      </c>
      <c r="P4780" s="1" t="s">
        <v>24</v>
      </c>
      <c r="Q4780" s="1" t="s">
        <v>6095</v>
      </c>
      <c r="R4780">
        <v>309</v>
      </c>
      <c r="T4780" s="1" t="s">
        <v>24</v>
      </c>
    </row>
    <row r="4781" spans="1:20" x14ac:dyDescent="0.55000000000000004">
      <c r="A4781" s="1" t="s">
        <v>28</v>
      </c>
      <c r="B4781" s="1" t="s">
        <v>29</v>
      </c>
      <c r="C4781" s="1" t="s">
        <v>22</v>
      </c>
      <c r="D4781" s="1" t="s">
        <v>23</v>
      </c>
      <c r="E4781" s="1" t="s">
        <v>5</v>
      </c>
      <c r="F4781" s="1" t="s">
        <v>24</v>
      </c>
      <c r="G4781" s="1" t="s">
        <v>25</v>
      </c>
      <c r="H4781">
        <v>2685146</v>
      </c>
      <c r="I4781">
        <v>2685454</v>
      </c>
      <c r="J4781" s="1" t="s">
        <v>67</v>
      </c>
      <c r="K4781" s="1" t="s">
        <v>6096</v>
      </c>
      <c r="L4781" s="1" t="s">
        <v>24</v>
      </c>
      <c r="M4781" s="1" t="s">
        <v>24</v>
      </c>
      <c r="N4781" s="1" t="s">
        <v>3780</v>
      </c>
      <c r="O4781" s="1" t="s">
        <v>24</v>
      </c>
      <c r="P4781" s="1" t="s">
        <v>24</v>
      </c>
      <c r="Q4781" s="1" t="s">
        <v>6095</v>
      </c>
      <c r="R4781">
        <v>309</v>
      </c>
      <c r="S4781">
        <v>102</v>
      </c>
      <c r="T4781" s="1" t="s">
        <v>24</v>
      </c>
    </row>
    <row r="4782" spans="1:20" x14ac:dyDescent="0.55000000000000004">
      <c r="A4782" s="1" t="s">
        <v>20</v>
      </c>
      <c r="B4782" s="1" t="s">
        <v>21</v>
      </c>
      <c r="C4782" s="1" t="s">
        <v>22</v>
      </c>
      <c r="D4782" s="1" t="s">
        <v>23</v>
      </c>
      <c r="E4782" s="1" t="s">
        <v>5</v>
      </c>
      <c r="F4782" s="1" t="s">
        <v>24</v>
      </c>
      <c r="G4782" s="1" t="s">
        <v>25</v>
      </c>
      <c r="H4782">
        <v>2685553</v>
      </c>
      <c r="I4782">
        <v>2685999</v>
      </c>
      <c r="J4782" s="1" t="s">
        <v>67</v>
      </c>
      <c r="K4782" s="1" t="s">
        <v>24</v>
      </c>
      <c r="L4782" s="1" t="s">
        <v>24</v>
      </c>
      <c r="M4782" s="1" t="s">
        <v>24</v>
      </c>
      <c r="N4782" s="1" t="s">
        <v>24</v>
      </c>
      <c r="O4782" s="1" t="s">
        <v>24</v>
      </c>
      <c r="P4782" s="1" t="s">
        <v>24</v>
      </c>
      <c r="Q4782" s="1" t="s">
        <v>6097</v>
      </c>
      <c r="R4782">
        <v>447</v>
      </c>
      <c r="T4782" s="1" t="s">
        <v>24</v>
      </c>
    </row>
    <row r="4783" spans="1:20" x14ac:dyDescent="0.55000000000000004">
      <c r="A4783" s="1" t="s">
        <v>28</v>
      </c>
      <c r="B4783" s="1" t="s">
        <v>29</v>
      </c>
      <c r="C4783" s="1" t="s">
        <v>22</v>
      </c>
      <c r="D4783" s="1" t="s">
        <v>23</v>
      </c>
      <c r="E4783" s="1" t="s">
        <v>5</v>
      </c>
      <c r="F4783" s="1" t="s">
        <v>24</v>
      </c>
      <c r="G4783" s="1" t="s">
        <v>25</v>
      </c>
      <c r="H4783">
        <v>2685553</v>
      </c>
      <c r="I4783">
        <v>2685999</v>
      </c>
      <c r="J4783" s="1" t="s">
        <v>67</v>
      </c>
      <c r="K4783" s="1" t="s">
        <v>6098</v>
      </c>
      <c r="L4783" s="1" t="s">
        <v>24</v>
      </c>
      <c r="M4783" s="1" t="s">
        <v>24</v>
      </c>
      <c r="N4783" s="1" t="s">
        <v>6099</v>
      </c>
      <c r="O4783" s="1" t="s">
        <v>24</v>
      </c>
      <c r="P4783" s="1" t="s">
        <v>24</v>
      </c>
      <c r="Q4783" s="1" t="s">
        <v>6097</v>
      </c>
      <c r="R4783">
        <v>447</v>
      </c>
      <c r="S4783">
        <v>148</v>
      </c>
      <c r="T4783" s="1" t="s">
        <v>24</v>
      </c>
    </row>
    <row r="4784" spans="1:20" x14ac:dyDescent="0.55000000000000004">
      <c r="A4784" s="1" t="s">
        <v>20</v>
      </c>
      <c r="B4784" s="1" t="s">
        <v>21</v>
      </c>
      <c r="C4784" s="1" t="s">
        <v>22</v>
      </c>
      <c r="D4784" s="1" t="s">
        <v>23</v>
      </c>
      <c r="E4784" s="1" t="s">
        <v>5</v>
      </c>
      <c r="F4784" s="1" t="s">
        <v>24</v>
      </c>
      <c r="G4784" s="1" t="s">
        <v>25</v>
      </c>
      <c r="H4784">
        <v>2686067</v>
      </c>
      <c r="I4784">
        <v>2688964</v>
      </c>
      <c r="J4784" s="1" t="s">
        <v>67</v>
      </c>
      <c r="K4784" s="1" t="s">
        <v>24</v>
      </c>
      <c r="L4784" s="1" t="s">
        <v>24</v>
      </c>
      <c r="M4784" s="1" t="s">
        <v>24</v>
      </c>
      <c r="N4784" s="1" t="s">
        <v>24</v>
      </c>
      <c r="O4784" s="1" t="s">
        <v>24</v>
      </c>
      <c r="P4784" s="1" t="s">
        <v>24</v>
      </c>
      <c r="Q4784" s="1" t="s">
        <v>6100</v>
      </c>
      <c r="R4784">
        <v>2898</v>
      </c>
      <c r="T4784" s="1" t="s">
        <v>24</v>
      </c>
    </row>
    <row r="4785" spans="1:20" x14ac:dyDescent="0.55000000000000004">
      <c r="A4785" s="1" t="s">
        <v>28</v>
      </c>
      <c r="B4785" s="1" t="s">
        <v>29</v>
      </c>
      <c r="C4785" s="1" t="s">
        <v>22</v>
      </c>
      <c r="D4785" s="1" t="s">
        <v>23</v>
      </c>
      <c r="E4785" s="1" t="s">
        <v>5</v>
      </c>
      <c r="F4785" s="1" t="s">
        <v>24</v>
      </c>
      <c r="G4785" s="1" t="s">
        <v>25</v>
      </c>
      <c r="H4785">
        <v>2686067</v>
      </c>
      <c r="I4785">
        <v>2688964</v>
      </c>
      <c r="J4785" s="1" t="s">
        <v>67</v>
      </c>
      <c r="K4785" s="1" t="s">
        <v>6101</v>
      </c>
      <c r="L4785" s="1" t="s">
        <v>24</v>
      </c>
      <c r="M4785" s="1" t="s">
        <v>24</v>
      </c>
      <c r="N4785" s="1" t="s">
        <v>6102</v>
      </c>
      <c r="O4785" s="1" t="s">
        <v>24</v>
      </c>
      <c r="P4785" s="1" t="s">
        <v>24</v>
      </c>
      <c r="Q4785" s="1" t="s">
        <v>6100</v>
      </c>
      <c r="R4785">
        <v>2898</v>
      </c>
      <c r="S4785">
        <v>965</v>
      </c>
      <c r="T4785" s="1" t="s">
        <v>24</v>
      </c>
    </row>
    <row r="4786" spans="1:20" x14ac:dyDescent="0.55000000000000004">
      <c r="A4786" s="1" t="s">
        <v>20</v>
      </c>
      <c r="B4786" s="1" t="s">
        <v>21</v>
      </c>
      <c r="C4786" s="1" t="s">
        <v>22</v>
      </c>
      <c r="D4786" s="1" t="s">
        <v>23</v>
      </c>
      <c r="E4786" s="1" t="s">
        <v>5</v>
      </c>
      <c r="F4786" s="1" t="s">
        <v>24</v>
      </c>
      <c r="G4786" s="1" t="s">
        <v>25</v>
      </c>
      <c r="H4786">
        <v>2689316</v>
      </c>
      <c r="I4786">
        <v>2690086</v>
      </c>
      <c r="J4786" s="1" t="s">
        <v>67</v>
      </c>
      <c r="K4786" s="1" t="s">
        <v>24</v>
      </c>
      <c r="L4786" s="1" t="s">
        <v>24</v>
      </c>
      <c r="M4786" s="1" t="s">
        <v>24</v>
      </c>
      <c r="N4786" s="1" t="s">
        <v>24</v>
      </c>
      <c r="O4786" s="1" t="s">
        <v>24</v>
      </c>
      <c r="P4786" s="1" t="s">
        <v>24</v>
      </c>
      <c r="Q4786" s="1" t="s">
        <v>6103</v>
      </c>
      <c r="R4786">
        <v>771</v>
      </c>
      <c r="T4786" s="1" t="s">
        <v>24</v>
      </c>
    </row>
    <row r="4787" spans="1:20" x14ac:dyDescent="0.55000000000000004">
      <c r="A4787" s="1" t="s">
        <v>28</v>
      </c>
      <c r="B4787" s="1" t="s">
        <v>29</v>
      </c>
      <c r="C4787" s="1" t="s">
        <v>22</v>
      </c>
      <c r="D4787" s="1" t="s">
        <v>23</v>
      </c>
      <c r="E4787" s="1" t="s">
        <v>5</v>
      </c>
      <c r="F4787" s="1" t="s">
        <v>24</v>
      </c>
      <c r="G4787" s="1" t="s">
        <v>25</v>
      </c>
      <c r="H4787">
        <v>2689316</v>
      </c>
      <c r="I4787">
        <v>2690086</v>
      </c>
      <c r="J4787" s="1" t="s">
        <v>67</v>
      </c>
      <c r="K4787" s="1" t="s">
        <v>6104</v>
      </c>
      <c r="L4787" s="1" t="s">
        <v>24</v>
      </c>
      <c r="M4787" s="1" t="s">
        <v>24</v>
      </c>
      <c r="N4787" s="1" t="s">
        <v>73</v>
      </c>
      <c r="O4787" s="1" t="s">
        <v>24</v>
      </c>
      <c r="P4787" s="1" t="s">
        <v>24</v>
      </c>
      <c r="Q4787" s="1" t="s">
        <v>6103</v>
      </c>
      <c r="R4787">
        <v>771</v>
      </c>
      <c r="S4787">
        <v>256</v>
      </c>
      <c r="T4787" s="1" t="s">
        <v>24</v>
      </c>
    </row>
    <row r="4788" spans="1:20" x14ac:dyDescent="0.55000000000000004">
      <c r="A4788" s="1" t="s">
        <v>20</v>
      </c>
      <c r="B4788" s="1" t="s">
        <v>21</v>
      </c>
      <c r="C4788" s="1" t="s">
        <v>22</v>
      </c>
      <c r="D4788" s="1" t="s">
        <v>23</v>
      </c>
      <c r="E4788" s="1" t="s">
        <v>5</v>
      </c>
      <c r="F4788" s="1" t="s">
        <v>24</v>
      </c>
      <c r="G4788" s="1" t="s">
        <v>25</v>
      </c>
      <c r="H4788">
        <v>2690094</v>
      </c>
      <c r="I4788">
        <v>2690852</v>
      </c>
      <c r="J4788" s="1" t="s">
        <v>67</v>
      </c>
      <c r="K4788" s="1" t="s">
        <v>24</v>
      </c>
      <c r="L4788" s="1" t="s">
        <v>24</v>
      </c>
      <c r="M4788" s="1" t="s">
        <v>24</v>
      </c>
      <c r="N4788" s="1" t="s">
        <v>24</v>
      </c>
      <c r="O4788" s="1" t="s">
        <v>24</v>
      </c>
      <c r="P4788" s="1" t="s">
        <v>24</v>
      </c>
      <c r="Q4788" s="1" t="s">
        <v>6105</v>
      </c>
      <c r="R4788">
        <v>759</v>
      </c>
      <c r="T4788" s="1" t="s">
        <v>24</v>
      </c>
    </row>
    <row r="4789" spans="1:20" x14ac:dyDescent="0.55000000000000004">
      <c r="A4789" s="1" t="s">
        <v>28</v>
      </c>
      <c r="B4789" s="1" t="s">
        <v>29</v>
      </c>
      <c r="C4789" s="1" t="s">
        <v>22</v>
      </c>
      <c r="D4789" s="1" t="s">
        <v>23</v>
      </c>
      <c r="E4789" s="1" t="s">
        <v>5</v>
      </c>
      <c r="F4789" s="1" t="s">
        <v>24</v>
      </c>
      <c r="G4789" s="1" t="s">
        <v>25</v>
      </c>
      <c r="H4789">
        <v>2690094</v>
      </c>
      <c r="I4789">
        <v>2690852</v>
      </c>
      <c r="J4789" s="1" t="s">
        <v>67</v>
      </c>
      <c r="K4789" s="1" t="s">
        <v>6106</v>
      </c>
      <c r="L4789" s="1" t="s">
        <v>24</v>
      </c>
      <c r="M4789" s="1" t="s">
        <v>24</v>
      </c>
      <c r="N4789" s="1" t="s">
        <v>196</v>
      </c>
      <c r="O4789" s="1" t="s">
        <v>24</v>
      </c>
      <c r="P4789" s="1" t="s">
        <v>24</v>
      </c>
      <c r="Q4789" s="1" t="s">
        <v>6105</v>
      </c>
      <c r="R4789">
        <v>759</v>
      </c>
      <c r="S4789">
        <v>252</v>
      </c>
      <c r="T4789" s="1" t="s">
        <v>24</v>
      </c>
    </row>
    <row r="4790" spans="1:20" x14ac:dyDescent="0.55000000000000004">
      <c r="A4790" s="1" t="s">
        <v>20</v>
      </c>
      <c r="B4790" s="1" t="s">
        <v>21</v>
      </c>
      <c r="C4790" s="1" t="s">
        <v>22</v>
      </c>
      <c r="D4790" s="1" t="s">
        <v>23</v>
      </c>
      <c r="E4790" s="1" t="s">
        <v>5</v>
      </c>
      <c r="F4790" s="1" t="s">
        <v>24</v>
      </c>
      <c r="G4790" s="1" t="s">
        <v>25</v>
      </c>
      <c r="H4790">
        <v>2690899</v>
      </c>
      <c r="I4790">
        <v>2691645</v>
      </c>
      <c r="J4790" s="1" t="s">
        <v>67</v>
      </c>
      <c r="K4790" s="1" t="s">
        <v>24</v>
      </c>
      <c r="L4790" s="1" t="s">
        <v>24</v>
      </c>
      <c r="M4790" s="1" t="s">
        <v>24</v>
      </c>
      <c r="N4790" s="1" t="s">
        <v>24</v>
      </c>
      <c r="O4790" s="1" t="s">
        <v>24</v>
      </c>
      <c r="P4790" s="1" t="s">
        <v>24</v>
      </c>
      <c r="Q4790" s="1" t="s">
        <v>6107</v>
      </c>
      <c r="R4790">
        <v>747</v>
      </c>
      <c r="T4790" s="1" t="s">
        <v>24</v>
      </c>
    </row>
    <row r="4791" spans="1:20" x14ac:dyDescent="0.55000000000000004">
      <c r="A4791" s="1" t="s">
        <v>28</v>
      </c>
      <c r="B4791" s="1" t="s">
        <v>29</v>
      </c>
      <c r="C4791" s="1" t="s">
        <v>22</v>
      </c>
      <c r="D4791" s="1" t="s">
        <v>23</v>
      </c>
      <c r="E4791" s="1" t="s">
        <v>5</v>
      </c>
      <c r="F4791" s="1" t="s">
        <v>24</v>
      </c>
      <c r="G4791" s="1" t="s">
        <v>25</v>
      </c>
      <c r="H4791">
        <v>2690899</v>
      </c>
      <c r="I4791">
        <v>2691645</v>
      </c>
      <c r="J4791" s="1" t="s">
        <v>67</v>
      </c>
      <c r="K4791" s="1" t="s">
        <v>6108</v>
      </c>
      <c r="L4791" s="1" t="s">
        <v>24</v>
      </c>
      <c r="M4791" s="1" t="s">
        <v>24</v>
      </c>
      <c r="N4791" s="1" t="s">
        <v>73</v>
      </c>
      <c r="O4791" s="1" t="s">
        <v>24</v>
      </c>
      <c r="P4791" s="1" t="s">
        <v>24</v>
      </c>
      <c r="Q4791" s="1" t="s">
        <v>6107</v>
      </c>
      <c r="R4791">
        <v>747</v>
      </c>
      <c r="S4791">
        <v>248</v>
      </c>
      <c r="T4791" s="1" t="s">
        <v>24</v>
      </c>
    </row>
    <row r="4792" spans="1:20" x14ac:dyDescent="0.55000000000000004">
      <c r="A4792" s="1" t="s">
        <v>20</v>
      </c>
      <c r="B4792" s="1" t="s">
        <v>21</v>
      </c>
      <c r="C4792" s="1" t="s">
        <v>22</v>
      </c>
      <c r="D4792" s="1" t="s">
        <v>23</v>
      </c>
      <c r="E4792" s="1" t="s">
        <v>5</v>
      </c>
      <c r="F4792" s="1" t="s">
        <v>24</v>
      </c>
      <c r="G4792" s="1" t="s">
        <v>25</v>
      </c>
      <c r="H4792">
        <v>2691829</v>
      </c>
      <c r="I4792">
        <v>2692137</v>
      </c>
      <c r="J4792" s="1" t="s">
        <v>67</v>
      </c>
      <c r="K4792" s="1" t="s">
        <v>24</v>
      </c>
      <c r="L4792" s="1" t="s">
        <v>24</v>
      </c>
      <c r="M4792" s="1" t="s">
        <v>24</v>
      </c>
      <c r="N4792" s="1" t="s">
        <v>24</v>
      </c>
      <c r="O4792" s="1" t="s">
        <v>24</v>
      </c>
      <c r="P4792" s="1" t="s">
        <v>24</v>
      </c>
      <c r="Q4792" s="1" t="s">
        <v>6109</v>
      </c>
      <c r="R4792">
        <v>309</v>
      </c>
      <c r="T4792" s="1" t="s">
        <v>24</v>
      </c>
    </row>
    <row r="4793" spans="1:20" x14ac:dyDescent="0.55000000000000004">
      <c r="A4793" s="1" t="s">
        <v>28</v>
      </c>
      <c r="B4793" s="1" t="s">
        <v>29</v>
      </c>
      <c r="C4793" s="1" t="s">
        <v>22</v>
      </c>
      <c r="D4793" s="1" t="s">
        <v>23</v>
      </c>
      <c r="E4793" s="1" t="s">
        <v>5</v>
      </c>
      <c r="F4793" s="1" t="s">
        <v>24</v>
      </c>
      <c r="G4793" s="1" t="s">
        <v>25</v>
      </c>
      <c r="H4793">
        <v>2691829</v>
      </c>
      <c r="I4793">
        <v>2692137</v>
      </c>
      <c r="J4793" s="1" t="s">
        <v>67</v>
      </c>
      <c r="K4793" s="1" t="s">
        <v>6110</v>
      </c>
      <c r="L4793" s="1" t="s">
        <v>24</v>
      </c>
      <c r="M4793" s="1" t="s">
        <v>24</v>
      </c>
      <c r="N4793" s="1" t="s">
        <v>6111</v>
      </c>
      <c r="O4793" s="1" t="s">
        <v>24</v>
      </c>
      <c r="P4793" s="1" t="s">
        <v>24</v>
      </c>
      <c r="Q4793" s="1" t="s">
        <v>6109</v>
      </c>
      <c r="R4793">
        <v>309</v>
      </c>
      <c r="S4793">
        <v>102</v>
      </c>
      <c r="T4793" s="1" t="s">
        <v>24</v>
      </c>
    </row>
    <row r="4794" spans="1:20" x14ac:dyDescent="0.55000000000000004">
      <c r="A4794" s="1" t="s">
        <v>20</v>
      </c>
      <c r="B4794" s="1" t="s">
        <v>21</v>
      </c>
      <c r="C4794" s="1" t="s">
        <v>22</v>
      </c>
      <c r="D4794" s="1" t="s">
        <v>23</v>
      </c>
      <c r="E4794" s="1" t="s">
        <v>5</v>
      </c>
      <c r="F4794" s="1" t="s">
        <v>24</v>
      </c>
      <c r="G4794" s="1" t="s">
        <v>25</v>
      </c>
      <c r="H4794">
        <v>2692556</v>
      </c>
      <c r="I4794">
        <v>2692843</v>
      </c>
      <c r="J4794" s="1" t="s">
        <v>26</v>
      </c>
      <c r="K4794" s="1" t="s">
        <v>24</v>
      </c>
      <c r="L4794" s="1" t="s">
        <v>24</v>
      </c>
      <c r="M4794" s="1" t="s">
        <v>24</v>
      </c>
      <c r="N4794" s="1" t="s">
        <v>24</v>
      </c>
      <c r="O4794" s="1" t="s">
        <v>24</v>
      </c>
      <c r="P4794" s="1" t="s">
        <v>24</v>
      </c>
      <c r="Q4794" s="1" t="s">
        <v>6112</v>
      </c>
      <c r="R4794">
        <v>288</v>
      </c>
      <c r="T4794" s="1" t="s">
        <v>24</v>
      </c>
    </row>
    <row r="4795" spans="1:20" x14ac:dyDescent="0.55000000000000004">
      <c r="A4795" s="1" t="s">
        <v>28</v>
      </c>
      <c r="B4795" s="1" t="s">
        <v>29</v>
      </c>
      <c r="C4795" s="1" t="s">
        <v>22</v>
      </c>
      <c r="D4795" s="1" t="s">
        <v>23</v>
      </c>
      <c r="E4795" s="1" t="s">
        <v>5</v>
      </c>
      <c r="F4795" s="1" t="s">
        <v>24</v>
      </c>
      <c r="G4795" s="1" t="s">
        <v>25</v>
      </c>
      <c r="H4795">
        <v>2692556</v>
      </c>
      <c r="I4795">
        <v>2692843</v>
      </c>
      <c r="J4795" s="1" t="s">
        <v>26</v>
      </c>
      <c r="K4795" s="1" t="s">
        <v>6113</v>
      </c>
      <c r="L4795" s="1" t="s">
        <v>24</v>
      </c>
      <c r="M4795" s="1" t="s">
        <v>24</v>
      </c>
      <c r="N4795" s="1" t="s">
        <v>291</v>
      </c>
      <c r="O4795" s="1" t="s">
        <v>24</v>
      </c>
      <c r="P4795" s="1" t="s">
        <v>24</v>
      </c>
      <c r="Q4795" s="1" t="s">
        <v>6112</v>
      </c>
      <c r="R4795">
        <v>288</v>
      </c>
      <c r="S4795">
        <v>95</v>
      </c>
      <c r="T4795" s="1" t="s">
        <v>24</v>
      </c>
    </row>
    <row r="4796" spans="1:20" x14ac:dyDescent="0.55000000000000004">
      <c r="A4796" s="1" t="s">
        <v>20</v>
      </c>
      <c r="B4796" s="1" t="s">
        <v>21</v>
      </c>
      <c r="C4796" s="1" t="s">
        <v>22</v>
      </c>
      <c r="D4796" s="1" t="s">
        <v>23</v>
      </c>
      <c r="E4796" s="1" t="s">
        <v>5</v>
      </c>
      <c r="F4796" s="1" t="s">
        <v>24</v>
      </c>
      <c r="G4796" s="1" t="s">
        <v>25</v>
      </c>
      <c r="H4796">
        <v>2692858</v>
      </c>
      <c r="I4796">
        <v>2693250</v>
      </c>
      <c r="J4796" s="1" t="s">
        <v>26</v>
      </c>
      <c r="K4796" s="1" t="s">
        <v>24</v>
      </c>
      <c r="L4796" s="1" t="s">
        <v>24</v>
      </c>
      <c r="M4796" s="1" t="s">
        <v>24</v>
      </c>
      <c r="N4796" s="1" t="s">
        <v>24</v>
      </c>
      <c r="O4796" s="1" t="s">
        <v>24</v>
      </c>
      <c r="P4796" s="1" t="s">
        <v>24</v>
      </c>
      <c r="Q4796" s="1" t="s">
        <v>6114</v>
      </c>
      <c r="R4796">
        <v>393</v>
      </c>
      <c r="T4796" s="1" t="s">
        <v>24</v>
      </c>
    </row>
    <row r="4797" spans="1:20" x14ac:dyDescent="0.55000000000000004">
      <c r="A4797" s="1" t="s">
        <v>28</v>
      </c>
      <c r="B4797" s="1" t="s">
        <v>29</v>
      </c>
      <c r="C4797" s="1" t="s">
        <v>22</v>
      </c>
      <c r="D4797" s="1" t="s">
        <v>23</v>
      </c>
      <c r="E4797" s="1" t="s">
        <v>5</v>
      </c>
      <c r="F4797" s="1" t="s">
        <v>24</v>
      </c>
      <c r="G4797" s="1" t="s">
        <v>25</v>
      </c>
      <c r="H4797">
        <v>2692858</v>
      </c>
      <c r="I4797">
        <v>2693250</v>
      </c>
      <c r="J4797" s="1" t="s">
        <v>26</v>
      </c>
      <c r="K4797" s="1" t="s">
        <v>6115</v>
      </c>
      <c r="L4797" s="1" t="s">
        <v>24</v>
      </c>
      <c r="M4797" s="1" t="s">
        <v>24</v>
      </c>
      <c r="N4797" s="1" t="s">
        <v>73</v>
      </c>
      <c r="O4797" s="1" t="s">
        <v>24</v>
      </c>
      <c r="P4797" s="1" t="s">
        <v>24</v>
      </c>
      <c r="Q4797" s="1" t="s">
        <v>6114</v>
      </c>
      <c r="R4797">
        <v>393</v>
      </c>
      <c r="S4797">
        <v>130</v>
      </c>
      <c r="T4797" s="1" t="s">
        <v>24</v>
      </c>
    </row>
    <row r="4798" spans="1:20" x14ac:dyDescent="0.55000000000000004">
      <c r="A4798" s="1" t="s">
        <v>20</v>
      </c>
      <c r="B4798" s="1" t="s">
        <v>21</v>
      </c>
      <c r="C4798" s="1" t="s">
        <v>22</v>
      </c>
      <c r="D4798" s="1" t="s">
        <v>23</v>
      </c>
      <c r="E4798" s="1" t="s">
        <v>5</v>
      </c>
      <c r="F4798" s="1" t="s">
        <v>24</v>
      </c>
      <c r="G4798" s="1" t="s">
        <v>25</v>
      </c>
      <c r="H4798">
        <v>2693625</v>
      </c>
      <c r="I4798">
        <v>2694758</v>
      </c>
      <c r="J4798" s="1" t="s">
        <v>67</v>
      </c>
      <c r="K4798" s="1" t="s">
        <v>24</v>
      </c>
      <c r="L4798" s="1" t="s">
        <v>24</v>
      </c>
      <c r="M4798" s="1" t="s">
        <v>24</v>
      </c>
      <c r="N4798" s="1" t="s">
        <v>24</v>
      </c>
      <c r="O4798" s="1" t="s">
        <v>24</v>
      </c>
      <c r="P4798" s="1" t="s">
        <v>24</v>
      </c>
      <c r="Q4798" s="1" t="s">
        <v>6116</v>
      </c>
      <c r="R4798">
        <v>1134</v>
      </c>
      <c r="T4798" s="1" t="s">
        <v>24</v>
      </c>
    </row>
    <row r="4799" spans="1:20" x14ac:dyDescent="0.55000000000000004">
      <c r="A4799" s="1" t="s">
        <v>28</v>
      </c>
      <c r="B4799" s="1" t="s">
        <v>29</v>
      </c>
      <c r="C4799" s="1" t="s">
        <v>22</v>
      </c>
      <c r="D4799" s="1" t="s">
        <v>23</v>
      </c>
      <c r="E4799" s="1" t="s">
        <v>5</v>
      </c>
      <c r="F4799" s="1" t="s">
        <v>24</v>
      </c>
      <c r="G4799" s="1" t="s">
        <v>25</v>
      </c>
      <c r="H4799">
        <v>2693625</v>
      </c>
      <c r="I4799">
        <v>2694758</v>
      </c>
      <c r="J4799" s="1" t="s">
        <v>67</v>
      </c>
      <c r="K4799" s="1" t="s">
        <v>6117</v>
      </c>
      <c r="L4799" s="1" t="s">
        <v>24</v>
      </c>
      <c r="M4799" s="1" t="s">
        <v>24</v>
      </c>
      <c r="N4799" s="1" t="s">
        <v>1198</v>
      </c>
      <c r="O4799" s="1" t="s">
        <v>24</v>
      </c>
      <c r="P4799" s="1" t="s">
        <v>24</v>
      </c>
      <c r="Q4799" s="1" t="s">
        <v>6116</v>
      </c>
      <c r="R4799">
        <v>1134</v>
      </c>
      <c r="S4799">
        <v>377</v>
      </c>
      <c r="T4799" s="1" t="s">
        <v>24</v>
      </c>
    </row>
    <row r="4800" spans="1:20" x14ac:dyDescent="0.55000000000000004">
      <c r="A4800" s="1" t="s">
        <v>20</v>
      </c>
      <c r="B4800" s="1" t="s">
        <v>21</v>
      </c>
      <c r="C4800" s="1" t="s">
        <v>22</v>
      </c>
      <c r="D4800" s="1" t="s">
        <v>23</v>
      </c>
      <c r="E4800" s="1" t="s">
        <v>5</v>
      </c>
      <c r="F4800" s="1" t="s">
        <v>24</v>
      </c>
      <c r="G4800" s="1" t="s">
        <v>25</v>
      </c>
      <c r="H4800">
        <v>2694906</v>
      </c>
      <c r="I4800">
        <v>2695733</v>
      </c>
      <c r="J4800" s="1" t="s">
        <v>67</v>
      </c>
      <c r="K4800" s="1" t="s">
        <v>24</v>
      </c>
      <c r="L4800" s="1" t="s">
        <v>24</v>
      </c>
      <c r="M4800" s="1" t="s">
        <v>24</v>
      </c>
      <c r="N4800" s="1" t="s">
        <v>24</v>
      </c>
      <c r="O4800" s="1" t="s">
        <v>24</v>
      </c>
      <c r="P4800" s="1" t="s">
        <v>24</v>
      </c>
      <c r="Q4800" s="1" t="s">
        <v>6118</v>
      </c>
      <c r="R4800">
        <v>828</v>
      </c>
      <c r="T4800" s="1" t="s">
        <v>24</v>
      </c>
    </row>
    <row r="4801" spans="1:20" x14ac:dyDescent="0.55000000000000004">
      <c r="A4801" s="1" t="s">
        <v>28</v>
      </c>
      <c r="B4801" s="1" t="s">
        <v>29</v>
      </c>
      <c r="C4801" s="1" t="s">
        <v>22</v>
      </c>
      <c r="D4801" s="1" t="s">
        <v>23</v>
      </c>
      <c r="E4801" s="1" t="s">
        <v>5</v>
      </c>
      <c r="F4801" s="1" t="s">
        <v>24</v>
      </c>
      <c r="G4801" s="1" t="s">
        <v>25</v>
      </c>
      <c r="H4801">
        <v>2694906</v>
      </c>
      <c r="I4801">
        <v>2695733</v>
      </c>
      <c r="J4801" s="1" t="s">
        <v>67</v>
      </c>
      <c r="K4801" s="1" t="s">
        <v>6119</v>
      </c>
      <c r="L4801" s="1" t="s">
        <v>24</v>
      </c>
      <c r="M4801" s="1" t="s">
        <v>24</v>
      </c>
      <c r="N4801" s="1" t="s">
        <v>6120</v>
      </c>
      <c r="O4801" s="1" t="s">
        <v>24</v>
      </c>
      <c r="P4801" s="1" t="s">
        <v>24</v>
      </c>
      <c r="Q4801" s="1" t="s">
        <v>6118</v>
      </c>
      <c r="R4801">
        <v>828</v>
      </c>
      <c r="S4801">
        <v>275</v>
      </c>
      <c r="T4801" s="1" t="s">
        <v>24</v>
      </c>
    </row>
    <row r="4802" spans="1:20" x14ac:dyDescent="0.55000000000000004">
      <c r="A4802" s="1" t="s">
        <v>20</v>
      </c>
      <c r="B4802" s="1" t="s">
        <v>21</v>
      </c>
      <c r="C4802" s="1" t="s">
        <v>22</v>
      </c>
      <c r="D4802" s="1" t="s">
        <v>23</v>
      </c>
      <c r="E4802" s="1" t="s">
        <v>5</v>
      </c>
      <c r="F4802" s="1" t="s">
        <v>24</v>
      </c>
      <c r="G4802" s="1" t="s">
        <v>25</v>
      </c>
      <c r="H4802">
        <v>2695769</v>
      </c>
      <c r="I4802">
        <v>2696908</v>
      </c>
      <c r="J4802" s="1" t="s">
        <v>67</v>
      </c>
      <c r="K4802" s="1" t="s">
        <v>24</v>
      </c>
      <c r="L4802" s="1" t="s">
        <v>24</v>
      </c>
      <c r="M4802" s="1" t="s">
        <v>24</v>
      </c>
      <c r="N4802" s="1" t="s">
        <v>24</v>
      </c>
      <c r="O4802" s="1" t="s">
        <v>24</v>
      </c>
      <c r="P4802" s="1" t="s">
        <v>24</v>
      </c>
      <c r="Q4802" s="1" t="s">
        <v>6121</v>
      </c>
      <c r="R4802">
        <v>1140</v>
      </c>
      <c r="T4802" s="1" t="s">
        <v>24</v>
      </c>
    </row>
    <row r="4803" spans="1:20" x14ac:dyDescent="0.55000000000000004">
      <c r="A4803" s="1" t="s">
        <v>28</v>
      </c>
      <c r="B4803" s="1" t="s">
        <v>29</v>
      </c>
      <c r="C4803" s="1" t="s">
        <v>22</v>
      </c>
      <c r="D4803" s="1" t="s">
        <v>23</v>
      </c>
      <c r="E4803" s="1" t="s">
        <v>5</v>
      </c>
      <c r="F4803" s="1" t="s">
        <v>24</v>
      </c>
      <c r="G4803" s="1" t="s">
        <v>25</v>
      </c>
      <c r="H4803">
        <v>2695769</v>
      </c>
      <c r="I4803">
        <v>2696908</v>
      </c>
      <c r="J4803" s="1" t="s">
        <v>67</v>
      </c>
      <c r="K4803" s="1" t="s">
        <v>6122</v>
      </c>
      <c r="L4803" s="1" t="s">
        <v>24</v>
      </c>
      <c r="M4803" s="1" t="s">
        <v>24</v>
      </c>
      <c r="N4803" s="1" t="s">
        <v>6123</v>
      </c>
      <c r="O4803" s="1" t="s">
        <v>24</v>
      </c>
      <c r="P4803" s="1" t="s">
        <v>24</v>
      </c>
      <c r="Q4803" s="1" t="s">
        <v>6121</v>
      </c>
      <c r="R4803">
        <v>1140</v>
      </c>
      <c r="S4803">
        <v>379</v>
      </c>
      <c r="T4803" s="1" t="s">
        <v>24</v>
      </c>
    </row>
    <row r="4804" spans="1:20" x14ac:dyDescent="0.55000000000000004">
      <c r="A4804" s="1" t="s">
        <v>20</v>
      </c>
      <c r="B4804" s="1" t="s">
        <v>21</v>
      </c>
      <c r="C4804" s="1" t="s">
        <v>22</v>
      </c>
      <c r="D4804" s="1" t="s">
        <v>23</v>
      </c>
      <c r="E4804" s="1" t="s">
        <v>5</v>
      </c>
      <c r="F4804" s="1" t="s">
        <v>24</v>
      </c>
      <c r="G4804" s="1" t="s">
        <v>25</v>
      </c>
      <c r="H4804">
        <v>2696935</v>
      </c>
      <c r="I4804">
        <v>2698035</v>
      </c>
      <c r="J4804" s="1" t="s">
        <v>67</v>
      </c>
      <c r="K4804" s="1" t="s">
        <v>24</v>
      </c>
      <c r="L4804" s="1" t="s">
        <v>24</v>
      </c>
      <c r="M4804" s="1" t="s">
        <v>24</v>
      </c>
      <c r="N4804" s="1" t="s">
        <v>24</v>
      </c>
      <c r="O4804" s="1" t="s">
        <v>24</v>
      </c>
      <c r="P4804" s="1" t="s">
        <v>24</v>
      </c>
      <c r="Q4804" s="1" t="s">
        <v>6124</v>
      </c>
      <c r="R4804">
        <v>1101</v>
      </c>
      <c r="T4804" s="1" t="s">
        <v>24</v>
      </c>
    </row>
    <row r="4805" spans="1:20" x14ac:dyDescent="0.55000000000000004">
      <c r="A4805" s="1" t="s">
        <v>28</v>
      </c>
      <c r="B4805" s="1" t="s">
        <v>29</v>
      </c>
      <c r="C4805" s="1" t="s">
        <v>22</v>
      </c>
      <c r="D4805" s="1" t="s">
        <v>23</v>
      </c>
      <c r="E4805" s="1" t="s">
        <v>5</v>
      </c>
      <c r="F4805" s="1" t="s">
        <v>24</v>
      </c>
      <c r="G4805" s="1" t="s">
        <v>25</v>
      </c>
      <c r="H4805">
        <v>2696935</v>
      </c>
      <c r="I4805">
        <v>2698035</v>
      </c>
      <c r="J4805" s="1" t="s">
        <v>67</v>
      </c>
      <c r="K4805" s="1" t="s">
        <v>6125</v>
      </c>
      <c r="L4805" s="1" t="s">
        <v>24</v>
      </c>
      <c r="M4805" s="1" t="s">
        <v>24</v>
      </c>
      <c r="N4805" s="1" t="s">
        <v>6126</v>
      </c>
      <c r="O4805" s="1" t="s">
        <v>24</v>
      </c>
      <c r="P4805" s="1" t="s">
        <v>24</v>
      </c>
      <c r="Q4805" s="1" t="s">
        <v>6124</v>
      </c>
      <c r="R4805">
        <v>1101</v>
      </c>
      <c r="S4805">
        <v>366</v>
      </c>
      <c r="T4805" s="1" t="s">
        <v>24</v>
      </c>
    </row>
    <row r="4806" spans="1:20" x14ac:dyDescent="0.55000000000000004">
      <c r="A4806" s="1" t="s">
        <v>20</v>
      </c>
      <c r="B4806" s="1" t="s">
        <v>21</v>
      </c>
      <c r="C4806" s="1" t="s">
        <v>22</v>
      </c>
      <c r="D4806" s="1" t="s">
        <v>23</v>
      </c>
      <c r="E4806" s="1" t="s">
        <v>5</v>
      </c>
      <c r="F4806" s="1" t="s">
        <v>24</v>
      </c>
      <c r="G4806" s="1" t="s">
        <v>25</v>
      </c>
      <c r="H4806">
        <v>2698261</v>
      </c>
      <c r="I4806">
        <v>2698530</v>
      </c>
      <c r="J4806" s="1" t="s">
        <v>67</v>
      </c>
      <c r="K4806" s="1" t="s">
        <v>24</v>
      </c>
      <c r="L4806" s="1" t="s">
        <v>24</v>
      </c>
      <c r="M4806" s="1" t="s">
        <v>24</v>
      </c>
      <c r="N4806" s="1" t="s">
        <v>24</v>
      </c>
      <c r="O4806" s="1" t="s">
        <v>24</v>
      </c>
      <c r="P4806" s="1" t="s">
        <v>24</v>
      </c>
      <c r="Q4806" s="1" t="s">
        <v>6127</v>
      </c>
      <c r="R4806">
        <v>270</v>
      </c>
      <c r="T4806" s="1" t="s">
        <v>24</v>
      </c>
    </row>
    <row r="4807" spans="1:20" x14ac:dyDescent="0.55000000000000004">
      <c r="A4807" s="1" t="s">
        <v>28</v>
      </c>
      <c r="B4807" s="1" t="s">
        <v>29</v>
      </c>
      <c r="C4807" s="1" t="s">
        <v>22</v>
      </c>
      <c r="D4807" s="1" t="s">
        <v>23</v>
      </c>
      <c r="E4807" s="1" t="s">
        <v>5</v>
      </c>
      <c r="F4807" s="1" t="s">
        <v>24</v>
      </c>
      <c r="G4807" s="1" t="s">
        <v>25</v>
      </c>
      <c r="H4807">
        <v>2698261</v>
      </c>
      <c r="I4807">
        <v>2698530</v>
      </c>
      <c r="J4807" s="1" t="s">
        <v>67</v>
      </c>
      <c r="K4807" s="1" t="s">
        <v>6128</v>
      </c>
      <c r="L4807" s="1" t="s">
        <v>24</v>
      </c>
      <c r="M4807" s="1" t="s">
        <v>24</v>
      </c>
      <c r="N4807" s="1" t="s">
        <v>6129</v>
      </c>
      <c r="O4807" s="1" t="s">
        <v>24</v>
      </c>
      <c r="P4807" s="1" t="s">
        <v>24</v>
      </c>
      <c r="Q4807" s="1" t="s">
        <v>6127</v>
      </c>
      <c r="R4807">
        <v>270</v>
      </c>
      <c r="S4807">
        <v>89</v>
      </c>
      <c r="T4807" s="1" t="s">
        <v>24</v>
      </c>
    </row>
    <row r="4808" spans="1:20" x14ac:dyDescent="0.55000000000000004">
      <c r="A4808" s="1" t="s">
        <v>20</v>
      </c>
      <c r="B4808" s="1" t="s">
        <v>21</v>
      </c>
      <c r="C4808" s="1" t="s">
        <v>22</v>
      </c>
      <c r="D4808" s="1" t="s">
        <v>23</v>
      </c>
      <c r="E4808" s="1" t="s">
        <v>5</v>
      </c>
      <c r="F4808" s="1" t="s">
        <v>24</v>
      </c>
      <c r="G4808" s="1" t="s">
        <v>25</v>
      </c>
      <c r="H4808">
        <v>2698550</v>
      </c>
      <c r="I4808">
        <v>2698858</v>
      </c>
      <c r="J4808" s="1" t="s">
        <v>67</v>
      </c>
      <c r="K4808" s="1" t="s">
        <v>24</v>
      </c>
      <c r="L4808" s="1" t="s">
        <v>24</v>
      </c>
      <c r="M4808" s="1" t="s">
        <v>24</v>
      </c>
      <c r="N4808" s="1" t="s">
        <v>24</v>
      </c>
      <c r="O4808" s="1" t="s">
        <v>24</v>
      </c>
      <c r="P4808" s="1" t="s">
        <v>24</v>
      </c>
      <c r="Q4808" s="1" t="s">
        <v>6130</v>
      </c>
      <c r="R4808">
        <v>309</v>
      </c>
      <c r="T4808" s="1" t="s">
        <v>24</v>
      </c>
    </row>
    <row r="4809" spans="1:20" x14ac:dyDescent="0.55000000000000004">
      <c r="A4809" s="1" t="s">
        <v>28</v>
      </c>
      <c r="B4809" s="1" t="s">
        <v>29</v>
      </c>
      <c r="C4809" s="1" t="s">
        <v>22</v>
      </c>
      <c r="D4809" s="1" t="s">
        <v>23</v>
      </c>
      <c r="E4809" s="1" t="s">
        <v>5</v>
      </c>
      <c r="F4809" s="1" t="s">
        <v>24</v>
      </c>
      <c r="G4809" s="1" t="s">
        <v>25</v>
      </c>
      <c r="H4809">
        <v>2698550</v>
      </c>
      <c r="I4809">
        <v>2698858</v>
      </c>
      <c r="J4809" s="1" t="s">
        <v>67</v>
      </c>
      <c r="K4809" s="1" t="s">
        <v>6131</v>
      </c>
      <c r="L4809" s="1" t="s">
        <v>24</v>
      </c>
      <c r="M4809" s="1" t="s">
        <v>24</v>
      </c>
      <c r="N4809" s="1" t="s">
        <v>6132</v>
      </c>
      <c r="O4809" s="1" t="s">
        <v>24</v>
      </c>
      <c r="P4809" s="1" t="s">
        <v>24</v>
      </c>
      <c r="Q4809" s="1" t="s">
        <v>6130</v>
      </c>
      <c r="R4809">
        <v>309</v>
      </c>
      <c r="S4809">
        <v>102</v>
      </c>
      <c r="T4809" s="1" t="s">
        <v>24</v>
      </c>
    </row>
    <row r="4810" spans="1:20" x14ac:dyDescent="0.55000000000000004">
      <c r="A4810" s="1" t="s">
        <v>20</v>
      </c>
      <c r="B4810" s="1" t="s">
        <v>21</v>
      </c>
      <c r="C4810" s="1" t="s">
        <v>22</v>
      </c>
      <c r="D4810" s="1" t="s">
        <v>23</v>
      </c>
      <c r="E4810" s="1" t="s">
        <v>5</v>
      </c>
      <c r="F4810" s="1" t="s">
        <v>24</v>
      </c>
      <c r="G4810" s="1" t="s">
        <v>25</v>
      </c>
      <c r="H4810">
        <v>2699335</v>
      </c>
      <c r="I4810">
        <v>2700210</v>
      </c>
      <c r="J4810" s="1" t="s">
        <v>26</v>
      </c>
      <c r="K4810" s="1" t="s">
        <v>24</v>
      </c>
      <c r="L4810" s="1" t="s">
        <v>24</v>
      </c>
      <c r="M4810" s="1" t="s">
        <v>24</v>
      </c>
      <c r="N4810" s="1" t="s">
        <v>24</v>
      </c>
      <c r="O4810" s="1" t="s">
        <v>24</v>
      </c>
      <c r="P4810" s="1" t="s">
        <v>24</v>
      </c>
      <c r="Q4810" s="1" t="s">
        <v>6133</v>
      </c>
      <c r="R4810">
        <v>876</v>
      </c>
      <c r="T4810" s="1" t="s">
        <v>24</v>
      </c>
    </row>
    <row r="4811" spans="1:20" x14ac:dyDescent="0.55000000000000004">
      <c r="A4811" s="1" t="s">
        <v>28</v>
      </c>
      <c r="B4811" s="1" t="s">
        <v>29</v>
      </c>
      <c r="C4811" s="1" t="s">
        <v>22</v>
      </c>
      <c r="D4811" s="1" t="s">
        <v>23</v>
      </c>
      <c r="E4811" s="1" t="s">
        <v>5</v>
      </c>
      <c r="F4811" s="1" t="s">
        <v>24</v>
      </c>
      <c r="G4811" s="1" t="s">
        <v>25</v>
      </c>
      <c r="H4811">
        <v>2699335</v>
      </c>
      <c r="I4811">
        <v>2700210</v>
      </c>
      <c r="J4811" s="1" t="s">
        <v>26</v>
      </c>
      <c r="K4811" s="1" t="s">
        <v>6134</v>
      </c>
      <c r="L4811" s="1" t="s">
        <v>24</v>
      </c>
      <c r="M4811" s="1" t="s">
        <v>24</v>
      </c>
      <c r="N4811" s="1" t="s">
        <v>6135</v>
      </c>
      <c r="O4811" s="1" t="s">
        <v>24</v>
      </c>
      <c r="P4811" s="1" t="s">
        <v>24</v>
      </c>
      <c r="Q4811" s="1" t="s">
        <v>6133</v>
      </c>
      <c r="R4811">
        <v>876</v>
      </c>
      <c r="S4811">
        <v>291</v>
      </c>
      <c r="T4811" s="1" t="s">
        <v>24</v>
      </c>
    </row>
    <row r="4812" spans="1:20" x14ac:dyDescent="0.55000000000000004">
      <c r="A4812" s="1" t="s">
        <v>20</v>
      </c>
      <c r="B4812" s="1" t="s">
        <v>21</v>
      </c>
      <c r="C4812" s="1" t="s">
        <v>22</v>
      </c>
      <c r="D4812" s="1" t="s">
        <v>23</v>
      </c>
      <c r="E4812" s="1" t="s">
        <v>5</v>
      </c>
      <c r="F4812" s="1" t="s">
        <v>24</v>
      </c>
      <c r="G4812" s="1" t="s">
        <v>25</v>
      </c>
      <c r="H4812">
        <v>2700555</v>
      </c>
      <c r="I4812">
        <v>2700695</v>
      </c>
      <c r="J4812" s="1" t="s">
        <v>67</v>
      </c>
      <c r="K4812" s="1" t="s">
        <v>24</v>
      </c>
      <c r="L4812" s="1" t="s">
        <v>24</v>
      </c>
      <c r="M4812" s="1" t="s">
        <v>24</v>
      </c>
      <c r="N4812" s="1" t="s">
        <v>24</v>
      </c>
      <c r="O4812" s="1" t="s">
        <v>24</v>
      </c>
      <c r="P4812" s="1" t="s">
        <v>24</v>
      </c>
      <c r="Q4812" s="1" t="s">
        <v>6136</v>
      </c>
      <c r="R4812">
        <v>141</v>
      </c>
      <c r="T4812" s="1" t="s">
        <v>24</v>
      </c>
    </row>
    <row r="4813" spans="1:20" x14ac:dyDescent="0.55000000000000004">
      <c r="A4813" s="1" t="s">
        <v>28</v>
      </c>
      <c r="B4813" s="1" t="s">
        <v>29</v>
      </c>
      <c r="C4813" s="1" t="s">
        <v>22</v>
      </c>
      <c r="D4813" s="1" t="s">
        <v>23</v>
      </c>
      <c r="E4813" s="1" t="s">
        <v>5</v>
      </c>
      <c r="F4813" s="1" t="s">
        <v>24</v>
      </c>
      <c r="G4813" s="1" t="s">
        <v>25</v>
      </c>
      <c r="H4813">
        <v>2700555</v>
      </c>
      <c r="I4813">
        <v>2700695</v>
      </c>
      <c r="J4813" s="1" t="s">
        <v>67</v>
      </c>
      <c r="K4813" s="1" t="s">
        <v>6137</v>
      </c>
      <c r="L4813" s="1" t="s">
        <v>24</v>
      </c>
      <c r="M4813" s="1" t="s">
        <v>24</v>
      </c>
      <c r="N4813" s="1" t="s">
        <v>73</v>
      </c>
      <c r="O4813" s="1" t="s">
        <v>24</v>
      </c>
      <c r="P4813" s="1" t="s">
        <v>24</v>
      </c>
      <c r="Q4813" s="1" t="s">
        <v>6136</v>
      </c>
      <c r="R4813">
        <v>141</v>
      </c>
      <c r="S4813">
        <v>46</v>
      </c>
      <c r="T4813" s="1" t="s">
        <v>24</v>
      </c>
    </row>
    <row r="4814" spans="1:20" x14ac:dyDescent="0.55000000000000004">
      <c r="A4814" s="1" t="s">
        <v>20</v>
      </c>
      <c r="B4814" s="1" t="s">
        <v>21</v>
      </c>
      <c r="C4814" s="1" t="s">
        <v>22</v>
      </c>
      <c r="D4814" s="1" t="s">
        <v>23</v>
      </c>
      <c r="E4814" s="1" t="s">
        <v>5</v>
      </c>
      <c r="F4814" s="1" t="s">
        <v>24</v>
      </c>
      <c r="G4814" s="1" t="s">
        <v>25</v>
      </c>
      <c r="H4814">
        <v>2700875</v>
      </c>
      <c r="I4814">
        <v>2702248</v>
      </c>
      <c r="J4814" s="1" t="s">
        <v>26</v>
      </c>
      <c r="K4814" s="1" t="s">
        <v>24</v>
      </c>
      <c r="L4814" s="1" t="s">
        <v>24</v>
      </c>
      <c r="M4814" s="1" t="s">
        <v>24</v>
      </c>
      <c r="N4814" s="1" t="s">
        <v>24</v>
      </c>
      <c r="O4814" s="1" t="s">
        <v>24</v>
      </c>
      <c r="P4814" s="1" t="s">
        <v>24</v>
      </c>
      <c r="Q4814" s="1" t="s">
        <v>6138</v>
      </c>
      <c r="R4814">
        <v>1374</v>
      </c>
      <c r="T4814" s="1" t="s">
        <v>24</v>
      </c>
    </row>
    <row r="4815" spans="1:20" x14ac:dyDescent="0.55000000000000004">
      <c r="A4815" s="1" t="s">
        <v>28</v>
      </c>
      <c r="B4815" s="1" t="s">
        <v>29</v>
      </c>
      <c r="C4815" s="1" t="s">
        <v>22</v>
      </c>
      <c r="D4815" s="1" t="s">
        <v>23</v>
      </c>
      <c r="E4815" s="1" t="s">
        <v>5</v>
      </c>
      <c r="F4815" s="1" t="s">
        <v>24</v>
      </c>
      <c r="G4815" s="1" t="s">
        <v>25</v>
      </c>
      <c r="H4815">
        <v>2700875</v>
      </c>
      <c r="I4815">
        <v>2702248</v>
      </c>
      <c r="J4815" s="1" t="s">
        <v>26</v>
      </c>
      <c r="K4815" s="1" t="s">
        <v>6139</v>
      </c>
      <c r="L4815" s="1" t="s">
        <v>24</v>
      </c>
      <c r="M4815" s="1" t="s">
        <v>24</v>
      </c>
      <c r="N4815" s="1" t="s">
        <v>6140</v>
      </c>
      <c r="O4815" s="1" t="s">
        <v>24</v>
      </c>
      <c r="P4815" s="1" t="s">
        <v>24</v>
      </c>
      <c r="Q4815" s="1" t="s">
        <v>6138</v>
      </c>
      <c r="R4815">
        <v>1374</v>
      </c>
      <c r="S4815">
        <v>457</v>
      </c>
      <c r="T4815" s="1" t="s">
        <v>24</v>
      </c>
    </row>
    <row r="4816" spans="1:20" x14ac:dyDescent="0.55000000000000004">
      <c r="A4816" s="1" t="s">
        <v>20</v>
      </c>
      <c r="B4816" s="1" t="s">
        <v>21</v>
      </c>
      <c r="C4816" s="1" t="s">
        <v>22</v>
      </c>
      <c r="D4816" s="1" t="s">
        <v>23</v>
      </c>
      <c r="E4816" s="1" t="s">
        <v>5</v>
      </c>
      <c r="F4816" s="1" t="s">
        <v>24</v>
      </c>
      <c r="G4816" s="1" t="s">
        <v>25</v>
      </c>
      <c r="H4816">
        <v>2703084</v>
      </c>
      <c r="I4816">
        <v>2703359</v>
      </c>
      <c r="J4816" s="1" t="s">
        <v>26</v>
      </c>
      <c r="K4816" s="1" t="s">
        <v>24</v>
      </c>
      <c r="L4816" s="1" t="s">
        <v>24</v>
      </c>
      <c r="M4816" s="1" t="s">
        <v>24</v>
      </c>
      <c r="N4816" s="1" t="s">
        <v>24</v>
      </c>
      <c r="O4816" s="1" t="s">
        <v>24</v>
      </c>
      <c r="P4816" s="1" t="s">
        <v>24</v>
      </c>
      <c r="Q4816" s="1" t="s">
        <v>6141</v>
      </c>
      <c r="R4816">
        <v>276</v>
      </c>
      <c r="T4816" s="1" t="s">
        <v>24</v>
      </c>
    </row>
    <row r="4817" spans="1:20" x14ac:dyDescent="0.55000000000000004">
      <c r="A4817" s="1" t="s">
        <v>28</v>
      </c>
      <c r="B4817" s="1" t="s">
        <v>29</v>
      </c>
      <c r="C4817" s="1" t="s">
        <v>22</v>
      </c>
      <c r="D4817" s="1" t="s">
        <v>23</v>
      </c>
      <c r="E4817" s="1" t="s">
        <v>5</v>
      </c>
      <c r="F4817" s="1" t="s">
        <v>24</v>
      </c>
      <c r="G4817" s="1" t="s">
        <v>25</v>
      </c>
      <c r="H4817">
        <v>2703084</v>
      </c>
      <c r="I4817">
        <v>2703359</v>
      </c>
      <c r="J4817" s="1" t="s">
        <v>26</v>
      </c>
      <c r="K4817" s="1" t="s">
        <v>6142</v>
      </c>
      <c r="L4817" s="1" t="s">
        <v>24</v>
      </c>
      <c r="M4817" s="1" t="s">
        <v>24</v>
      </c>
      <c r="N4817" s="1" t="s">
        <v>6143</v>
      </c>
      <c r="O4817" s="1" t="s">
        <v>24</v>
      </c>
      <c r="P4817" s="1" t="s">
        <v>24</v>
      </c>
      <c r="Q4817" s="1" t="s">
        <v>6141</v>
      </c>
      <c r="R4817">
        <v>276</v>
      </c>
      <c r="S4817">
        <v>91</v>
      </c>
      <c r="T4817" s="1" t="s">
        <v>24</v>
      </c>
    </row>
    <row r="4818" spans="1:20" x14ac:dyDescent="0.55000000000000004">
      <c r="A4818" s="1" t="s">
        <v>20</v>
      </c>
      <c r="B4818" s="1" t="s">
        <v>21</v>
      </c>
      <c r="C4818" s="1" t="s">
        <v>22</v>
      </c>
      <c r="D4818" s="1" t="s">
        <v>23</v>
      </c>
      <c r="E4818" s="1" t="s">
        <v>5</v>
      </c>
      <c r="F4818" s="1" t="s">
        <v>24</v>
      </c>
      <c r="G4818" s="1" t="s">
        <v>25</v>
      </c>
      <c r="H4818">
        <v>2703331</v>
      </c>
      <c r="I4818">
        <v>2703765</v>
      </c>
      <c r="J4818" s="1" t="s">
        <v>26</v>
      </c>
      <c r="K4818" s="1" t="s">
        <v>24</v>
      </c>
      <c r="L4818" s="1" t="s">
        <v>24</v>
      </c>
      <c r="M4818" s="1" t="s">
        <v>24</v>
      </c>
      <c r="N4818" s="1" t="s">
        <v>24</v>
      </c>
      <c r="O4818" s="1" t="s">
        <v>24</v>
      </c>
      <c r="P4818" s="1" t="s">
        <v>24</v>
      </c>
      <c r="Q4818" s="1" t="s">
        <v>6144</v>
      </c>
      <c r="R4818">
        <v>435</v>
      </c>
      <c r="T4818" s="1" t="s">
        <v>24</v>
      </c>
    </row>
    <row r="4819" spans="1:20" x14ac:dyDescent="0.55000000000000004">
      <c r="A4819" s="1" t="s">
        <v>28</v>
      </c>
      <c r="B4819" s="1" t="s">
        <v>29</v>
      </c>
      <c r="C4819" s="1" t="s">
        <v>22</v>
      </c>
      <c r="D4819" s="1" t="s">
        <v>23</v>
      </c>
      <c r="E4819" s="1" t="s">
        <v>5</v>
      </c>
      <c r="F4819" s="1" t="s">
        <v>24</v>
      </c>
      <c r="G4819" s="1" t="s">
        <v>25</v>
      </c>
      <c r="H4819">
        <v>2703331</v>
      </c>
      <c r="I4819">
        <v>2703765</v>
      </c>
      <c r="J4819" s="1" t="s">
        <v>26</v>
      </c>
      <c r="K4819" s="1" t="s">
        <v>6145</v>
      </c>
      <c r="L4819" s="1" t="s">
        <v>24</v>
      </c>
      <c r="M4819" s="1" t="s">
        <v>24</v>
      </c>
      <c r="N4819" s="1" t="s">
        <v>73</v>
      </c>
      <c r="O4819" s="1" t="s">
        <v>24</v>
      </c>
      <c r="P4819" s="1" t="s">
        <v>24</v>
      </c>
      <c r="Q4819" s="1" t="s">
        <v>6144</v>
      </c>
      <c r="R4819">
        <v>435</v>
      </c>
      <c r="S4819">
        <v>144</v>
      </c>
      <c r="T4819" s="1" t="s">
        <v>24</v>
      </c>
    </row>
    <row r="4820" spans="1:20" x14ac:dyDescent="0.55000000000000004">
      <c r="A4820" s="1" t="s">
        <v>20</v>
      </c>
      <c r="B4820" s="1" t="s">
        <v>21</v>
      </c>
      <c r="C4820" s="1" t="s">
        <v>22</v>
      </c>
      <c r="D4820" s="1" t="s">
        <v>23</v>
      </c>
      <c r="E4820" s="1" t="s">
        <v>5</v>
      </c>
      <c r="F4820" s="1" t="s">
        <v>24</v>
      </c>
      <c r="G4820" s="1" t="s">
        <v>25</v>
      </c>
      <c r="H4820">
        <v>2703770</v>
      </c>
      <c r="I4820">
        <v>2704471</v>
      </c>
      <c r="J4820" s="1" t="s">
        <v>26</v>
      </c>
      <c r="K4820" s="1" t="s">
        <v>24</v>
      </c>
      <c r="L4820" s="1" t="s">
        <v>24</v>
      </c>
      <c r="M4820" s="1" t="s">
        <v>24</v>
      </c>
      <c r="N4820" s="1" t="s">
        <v>24</v>
      </c>
      <c r="O4820" s="1" t="s">
        <v>24</v>
      </c>
      <c r="P4820" s="1" t="s">
        <v>24</v>
      </c>
      <c r="Q4820" s="1" t="s">
        <v>6146</v>
      </c>
      <c r="R4820">
        <v>702</v>
      </c>
      <c r="T4820" s="1" t="s">
        <v>24</v>
      </c>
    </row>
    <row r="4821" spans="1:20" x14ac:dyDescent="0.55000000000000004">
      <c r="A4821" s="1" t="s">
        <v>28</v>
      </c>
      <c r="B4821" s="1" t="s">
        <v>29</v>
      </c>
      <c r="C4821" s="1" t="s">
        <v>22</v>
      </c>
      <c r="D4821" s="1" t="s">
        <v>23</v>
      </c>
      <c r="E4821" s="1" t="s">
        <v>5</v>
      </c>
      <c r="F4821" s="1" t="s">
        <v>24</v>
      </c>
      <c r="G4821" s="1" t="s">
        <v>25</v>
      </c>
      <c r="H4821">
        <v>2703770</v>
      </c>
      <c r="I4821">
        <v>2704471</v>
      </c>
      <c r="J4821" s="1" t="s">
        <v>26</v>
      </c>
      <c r="K4821" s="1" t="s">
        <v>6147</v>
      </c>
      <c r="L4821" s="1" t="s">
        <v>24</v>
      </c>
      <c r="M4821" s="1" t="s">
        <v>24</v>
      </c>
      <c r="N4821" s="1" t="s">
        <v>6148</v>
      </c>
      <c r="O4821" s="1" t="s">
        <v>24</v>
      </c>
      <c r="P4821" s="1" t="s">
        <v>24</v>
      </c>
      <c r="Q4821" s="1" t="s">
        <v>6146</v>
      </c>
      <c r="R4821">
        <v>702</v>
      </c>
      <c r="S4821">
        <v>233</v>
      </c>
      <c r="T4821" s="1" t="s">
        <v>24</v>
      </c>
    </row>
    <row r="4822" spans="1:20" x14ac:dyDescent="0.55000000000000004">
      <c r="A4822" s="1" t="s">
        <v>20</v>
      </c>
      <c r="B4822" s="1" t="s">
        <v>21</v>
      </c>
      <c r="C4822" s="1" t="s">
        <v>22</v>
      </c>
      <c r="D4822" s="1" t="s">
        <v>23</v>
      </c>
      <c r="E4822" s="1" t="s">
        <v>5</v>
      </c>
      <c r="F4822" s="1" t="s">
        <v>24</v>
      </c>
      <c r="G4822" s="1" t="s">
        <v>25</v>
      </c>
      <c r="H4822">
        <v>2704531</v>
      </c>
      <c r="I4822">
        <v>2704836</v>
      </c>
      <c r="J4822" s="1" t="s">
        <v>26</v>
      </c>
      <c r="K4822" s="1" t="s">
        <v>24</v>
      </c>
      <c r="L4822" s="1" t="s">
        <v>24</v>
      </c>
      <c r="M4822" s="1" t="s">
        <v>24</v>
      </c>
      <c r="N4822" s="1" t="s">
        <v>24</v>
      </c>
      <c r="O4822" s="1" t="s">
        <v>24</v>
      </c>
      <c r="P4822" s="1" t="s">
        <v>24</v>
      </c>
      <c r="Q4822" s="1" t="s">
        <v>6149</v>
      </c>
      <c r="R4822">
        <v>306</v>
      </c>
      <c r="T4822" s="1" t="s">
        <v>24</v>
      </c>
    </row>
    <row r="4823" spans="1:20" x14ac:dyDescent="0.55000000000000004">
      <c r="A4823" s="1" t="s">
        <v>28</v>
      </c>
      <c r="B4823" s="1" t="s">
        <v>29</v>
      </c>
      <c r="C4823" s="1" t="s">
        <v>22</v>
      </c>
      <c r="D4823" s="1" t="s">
        <v>23</v>
      </c>
      <c r="E4823" s="1" t="s">
        <v>5</v>
      </c>
      <c r="F4823" s="1" t="s">
        <v>24</v>
      </c>
      <c r="G4823" s="1" t="s">
        <v>25</v>
      </c>
      <c r="H4823">
        <v>2704531</v>
      </c>
      <c r="I4823">
        <v>2704836</v>
      </c>
      <c r="J4823" s="1" t="s">
        <v>26</v>
      </c>
      <c r="K4823" s="1" t="s">
        <v>6150</v>
      </c>
      <c r="L4823" s="1" t="s">
        <v>24</v>
      </c>
      <c r="M4823" s="1" t="s">
        <v>24</v>
      </c>
      <c r="N4823" s="1" t="s">
        <v>6151</v>
      </c>
      <c r="O4823" s="1" t="s">
        <v>24</v>
      </c>
      <c r="P4823" s="1" t="s">
        <v>24</v>
      </c>
      <c r="Q4823" s="1" t="s">
        <v>6149</v>
      </c>
      <c r="R4823">
        <v>306</v>
      </c>
      <c r="S4823">
        <v>101</v>
      </c>
      <c r="T4823" s="1" t="s">
        <v>24</v>
      </c>
    </row>
    <row r="4824" spans="1:20" x14ac:dyDescent="0.55000000000000004">
      <c r="A4824" s="1" t="s">
        <v>20</v>
      </c>
      <c r="B4824" s="1" t="s">
        <v>21</v>
      </c>
      <c r="C4824" s="1" t="s">
        <v>22</v>
      </c>
      <c r="D4824" s="1" t="s">
        <v>23</v>
      </c>
      <c r="E4824" s="1" t="s">
        <v>5</v>
      </c>
      <c r="F4824" s="1" t="s">
        <v>24</v>
      </c>
      <c r="G4824" s="1" t="s">
        <v>25</v>
      </c>
      <c r="H4824">
        <v>2704946</v>
      </c>
      <c r="I4824">
        <v>2705587</v>
      </c>
      <c r="J4824" s="1" t="s">
        <v>26</v>
      </c>
      <c r="K4824" s="1" t="s">
        <v>24</v>
      </c>
      <c r="L4824" s="1" t="s">
        <v>24</v>
      </c>
      <c r="M4824" s="1" t="s">
        <v>24</v>
      </c>
      <c r="N4824" s="1" t="s">
        <v>24</v>
      </c>
      <c r="O4824" s="1" t="s">
        <v>24</v>
      </c>
      <c r="P4824" s="1" t="s">
        <v>24</v>
      </c>
      <c r="Q4824" s="1" t="s">
        <v>6152</v>
      </c>
      <c r="R4824">
        <v>642</v>
      </c>
      <c r="T4824" s="1" t="s">
        <v>24</v>
      </c>
    </row>
    <row r="4825" spans="1:20" x14ac:dyDescent="0.55000000000000004">
      <c r="A4825" s="1" t="s">
        <v>28</v>
      </c>
      <c r="B4825" s="1" t="s">
        <v>29</v>
      </c>
      <c r="C4825" s="1" t="s">
        <v>22</v>
      </c>
      <c r="D4825" s="1" t="s">
        <v>23</v>
      </c>
      <c r="E4825" s="1" t="s">
        <v>5</v>
      </c>
      <c r="F4825" s="1" t="s">
        <v>24</v>
      </c>
      <c r="G4825" s="1" t="s">
        <v>25</v>
      </c>
      <c r="H4825">
        <v>2704946</v>
      </c>
      <c r="I4825">
        <v>2705587</v>
      </c>
      <c r="J4825" s="1" t="s">
        <v>26</v>
      </c>
      <c r="K4825" s="1" t="s">
        <v>6153</v>
      </c>
      <c r="L4825" s="1" t="s">
        <v>24</v>
      </c>
      <c r="M4825" s="1" t="s">
        <v>24</v>
      </c>
      <c r="N4825" s="1" t="s">
        <v>2929</v>
      </c>
      <c r="O4825" s="1" t="s">
        <v>24</v>
      </c>
      <c r="P4825" s="1" t="s">
        <v>24</v>
      </c>
      <c r="Q4825" s="1" t="s">
        <v>6152</v>
      </c>
      <c r="R4825">
        <v>642</v>
      </c>
      <c r="S4825">
        <v>213</v>
      </c>
      <c r="T4825" s="1" t="s">
        <v>24</v>
      </c>
    </row>
    <row r="4826" spans="1:20" x14ac:dyDescent="0.55000000000000004">
      <c r="A4826" s="1" t="s">
        <v>20</v>
      </c>
      <c r="B4826" s="1" t="s">
        <v>21</v>
      </c>
      <c r="C4826" s="1" t="s">
        <v>22</v>
      </c>
      <c r="D4826" s="1" t="s">
        <v>23</v>
      </c>
      <c r="E4826" s="1" t="s">
        <v>5</v>
      </c>
      <c r="F4826" s="1" t="s">
        <v>24</v>
      </c>
      <c r="G4826" s="1" t="s">
        <v>25</v>
      </c>
      <c r="H4826">
        <v>2705829</v>
      </c>
      <c r="I4826">
        <v>2706833</v>
      </c>
      <c r="J4826" s="1" t="s">
        <v>26</v>
      </c>
      <c r="K4826" s="1" t="s">
        <v>24</v>
      </c>
      <c r="L4826" s="1" t="s">
        <v>24</v>
      </c>
      <c r="M4826" s="1" t="s">
        <v>24</v>
      </c>
      <c r="N4826" s="1" t="s">
        <v>24</v>
      </c>
      <c r="O4826" s="1" t="s">
        <v>24</v>
      </c>
      <c r="P4826" s="1" t="s">
        <v>24</v>
      </c>
      <c r="Q4826" s="1" t="s">
        <v>6154</v>
      </c>
      <c r="R4826">
        <v>1005</v>
      </c>
      <c r="T4826" s="1" t="s">
        <v>24</v>
      </c>
    </row>
    <row r="4827" spans="1:20" x14ac:dyDescent="0.55000000000000004">
      <c r="A4827" s="1" t="s">
        <v>28</v>
      </c>
      <c r="B4827" s="1" t="s">
        <v>29</v>
      </c>
      <c r="C4827" s="1" t="s">
        <v>22</v>
      </c>
      <c r="D4827" s="1" t="s">
        <v>23</v>
      </c>
      <c r="E4827" s="1" t="s">
        <v>5</v>
      </c>
      <c r="F4827" s="1" t="s">
        <v>24</v>
      </c>
      <c r="G4827" s="1" t="s">
        <v>25</v>
      </c>
      <c r="H4827">
        <v>2705829</v>
      </c>
      <c r="I4827">
        <v>2706833</v>
      </c>
      <c r="J4827" s="1" t="s">
        <v>26</v>
      </c>
      <c r="K4827" s="1" t="s">
        <v>6155</v>
      </c>
      <c r="L4827" s="1" t="s">
        <v>24</v>
      </c>
      <c r="M4827" s="1" t="s">
        <v>24</v>
      </c>
      <c r="N4827" s="1" t="s">
        <v>6156</v>
      </c>
      <c r="O4827" s="1" t="s">
        <v>24</v>
      </c>
      <c r="P4827" s="1" t="s">
        <v>24</v>
      </c>
      <c r="Q4827" s="1" t="s">
        <v>6154</v>
      </c>
      <c r="R4827">
        <v>1005</v>
      </c>
      <c r="S4827">
        <v>334</v>
      </c>
      <c r="T4827" s="1" t="s">
        <v>24</v>
      </c>
    </row>
    <row r="4828" spans="1:20" x14ac:dyDescent="0.55000000000000004">
      <c r="A4828" s="1" t="s">
        <v>20</v>
      </c>
      <c r="B4828" s="1" t="s">
        <v>21</v>
      </c>
      <c r="C4828" s="1" t="s">
        <v>22</v>
      </c>
      <c r="D4828" s="1" t="s">
        <v>23</v>
      </c>
      <c r="E4828" s="1" t="s">
        <v>5</v>
      </c>
      <c r="F4828" s="1" t="s">
        <v>24</v>
      </c>
      <c r="G4828" s="1" t="s">
        <v>25</v>
      </c>
      <c r="H4828">
        <v>2706826</v>
      </c>
      <c r="I4828">
        <v>2707614</v>
      </c>
      <c r="J4828" s="1" t="s">
        <v>26</v>
      </c>
      <c r="K4828" s="1" t="s">
        <v>24</v>
      </c>
      <c r="L4828" s="1" t="s">
        <v>24</v>
      </c>
      <c r="M4828" s="1" t="s">
        <v>24</v>
      </c>
      <c r="N4828" s="1" t="s">
        <v>24</v>
      </c>
      <c r="O4828" s="1" t="s">
        <v>24</v>
      </c>
      <c r="P4828" s="1" t="s">
        <v>24</v>
      </c>
      <c r="Q4828" s="1" t="s">
        <v>6157</v>
      </c>
      <c r="R4828">
        <v>789</v>
      </c>
      <c r="T4828" s="1" t="s">
        <v>24</v>
      </c>
    </row>
    <row r="4829" spans="1:20" x14ac:dyDescent="0.55000000000000004">
      <c r="A4829" s="1" t="s">
        <v>28</v>
      </c>
      <c r="B4829" s="1" t="s">
        <v>29</v>
      </c>
      <c r="C4829" s="1" t="s">
        <v>22</v>
      </c>
      <c r="D4829" s="1" t="s">
        <v>23</v>
      </c>
      <c r="E4829" s="1" t="s">
        <v>5</v>
      </c>
      <c r="F4829" s="1" t="s">
        <v>24</v>
      </c>
      <c r="G4829" s="1" t="s">
        <v>25</v>
      </c>
      <c r="H4829">
        <v>2706826</v>
      </c>
      <c r="I4829">
        <v>2707614</v>
      </c>
      <c r="J4829" s="1" t="s">
        <v>26</v>
      </c>
      <c r="K4829" s="1" t="s">
        <v>6158</v>
      </c>
      <c r="L4829" s="1" t="s">
        <v>24</v>
      </c>
      <c r="M4829" s="1" t="s">
        <v>24</v>
      </c>
      <c r="N4829" s="1" t="s">
        <v>6159</v>
      </c>
      <c r="O4829" s="1" t="s">
        <v>24</v>
      </c>
      <c r="P4829" s="1" t="s">
        <v>24</v>
      </c>
      <c r="Q4829" s="1" t="s">
        <v>6157</v>
      </c>
      <c r="R4829">
        <v>789</v>
      </c>
      <c r="S4829">
        <v>262</v>
      </c>
      <c r="T4829" s="1" t="s">
        <v>24</v>
      </c>
    </row>
    <row r="4830" spans="1:20" x14ac:dyDescent="0.55000000000000004">
      <c r="A4830" s="1" t="s">
        <v>20</v>
      </c>
      <c r="B4830" s="1" t="s">
        <v>21</v>
      </c>
      <c r="C4830" s="1" t="s">
        <v>22</v>
      </c>
      <c r="D4830" s="1" t="s">
        <v>23</v>
      </c>
      <c r="E4830" s="1" t="s">
        <v>5</v>
      </c>
      <c r="F4830" s="1" t="s">
        <v>24</v>
      </c>
      <c r="G4830" s="1" t="s">
        <v>25</v>
      </c>
      <c r="H4830">
        <v>2707717</v>
      </c>
      <c r="I4830">
        <v>2708160</v>
      </c>
      <c r="J4830" s="1" t="s">
        <v>26</v>
      </c>
      <c r="K4830" s="1" t="s">
        <v>24</v>
      </c>
      <c r="L4830" s="1" t="s">
        <v>24</v>
      </c>
      <c r="M4830" s="1" t="s">
        <v>24</v>
      </c>
      <c r="N4830" s="1" t="s">
        <v>24</v>
      </c>
      <c r="O4830" s="1" t="s">
        <v>24</v>
      </c>
      <c r="P4830" s="1" t="s">
        <v>24</v>
      </c>
      <c r="Q4830" s="1" t="s">
        <v>6160</v>
      </c>
      <c r="R4830">
        <v>444</v>
      </c>
      <c r="T4830" s="1" t="s">
        <v>24</v>
      </c>
    </row>
    <row r="4831" spans="1:20" x14ac:dyDescent="0.55000000000000004">
      <c r="A4831" s="1" t="s">
        <v>28</v>
      </c>
      <c r="B4831" s="1" t="s">
        <v>29</v>
      </c>
      <c r="C4831" s="1" t="s">
        <v>22</v>
      </c>
      <c r="D4831" s="1" t="s">
        <v>23</v>
      </c>
      <c r="E4831" s="1" t="s">
        <v>5</v>
      </c>
      <c r="F4831" s="1" t="s">
        <v>24</v>
      </c>
      <c r="G4831" s="1" t="s">
        <v>25</v>
      </c>
      <c r="H4831">
        <v>2707717</v>
      </c>
      <c r="I4831">
        <v>2708160</v>
      </c>
      <c r="J4831" s="1" t="s">
        <v>26</v>
      </c>
      <c r="K4831" s="1" t="s">
        <v>6161</v>
      </c>
      <c r="L4831" s="1" t="s">
        <v>24</v>
      </c>
      <c r="M4831" s="1" t="s">
        <v>24</v>
      </c>
      <c r="N4831" s="1" t="s">
        <v>6162</v>
      </c>
      <c r="O4831" s="1" t="s">
        <v>24</v>
      </c>
      <c r="P4831" s="1" t="s">
        <v>24</v>
      </c>
      <c r="Q4831" s="1" t="s">
        <v>6160</v>
      </c>
      <c r="R4831">
        <v>444</v>
      </c>
      <c r="S4831">
        <v>147</v>
      </c>
      <c r="T4831" s="1" t="s">
        <v>24</v>
      </c>
    </row>
    <row r="4832" spans="1:20" x14ac:dyDescent="0.55000000000000004">
      <c r="A4832" s="1" t="s">
        <v>20</v>
      </c>
      <c r="B4832" s="1" t="s">
        <v>21</v>
      </c>
      <c r="C4832" s="1" t="s">
        <v>22</v>
      </c>
      <c r="D4832" s="1" t="s">
        <v>23</v>
      </c>
      <c r="E4832" s="1" t="s">
        <v>5</v>
      </c>
      <c r="F4832" s="1" t="s">
        <v>24</v>
      </c>
      <c r="G4832" s="1" t="s">
        <v>25</v>
      </c>
      <c r="H4832">
        <v>2708117</v>
      </c>
      <c r="I4832">
        <v>2708845</v>
      </c>
      <c r="J4832" s="1" t="s">
        <v>26</v>
      </c>
      <c r="K4832" s="1" t="s">
        <v>24</v>
      </c>
      <c r="L4832" s="1" t="s">
        <v>24</v>
      </c>
      <c r="M4832" s="1" t="s">
        <v>24</v>
      </c>
      <c r="N4832" s="1" t="s">
        <v>24</v>
      </c>
      <c r="O4832" s="1" t="s">
        <v>24</v>
      </c>
      <c r="P4832" s="1" t="s">
        <v>24</v>
      </c>
      <c r="Q4832" s="1" t="s">
        <v>6163</v>
      </c>
      <c r="R4832">
        <v>729</v>
      </c>
      <c r="T4832" s="1" t="s">
        <v>24</v>
      </c>
    </row>
    <row r="4833" spans="1:20" x14ac:dyDescent="0.55000000000000004">
      <c r="A4833" s="1" t="s">
        <v>28</v>
      </c>
      <c r="B4833" s="1" t="s">
        <v>29</v>
      </c>
      <c r="C4833" s="1" t="s">
        <v>22</v>
      </c>
      <c r="D4833" s="1" t="s">
        <v>23</v>
      </c>
      <c r="E4833" s="1" t="s">
        <v>5</v>
      </c>
      <c r="F4833" s="1" t="s">
        <v>24</v>
      </c>
      <c r="G4833" s="1" t="s">
        <v>25</v>
      </c>
      <c r="H4833">
        <v>2708117</v>
      </c>
      <c r="I4833">
        <v>2708845</v>
      </c>
      <c r="J4833" s="1" t="s">
        <v>26</v>
      </c>
      <c r="K4833" s="1" t="s">
        <v>6164</v>
      </c>
      <c r="L4833" s="1" t="s">
        <v>24</v>
      </c>
      <c r="M4833" s="1" t="s">
        <v>24</v>
      </c>
      <c r="N4833" s="1" t="s">
        <v>73</v>
      </c>
      <c r="O4833" s="1" t="s">
        <v>24</v>
      </c>
      <c r="P4833" s="1" t="s">
        <v>24</v>
      </c>
      <c r="Q4833" s="1" t="s">
        <v>6163</v>
      </c>
      <c r="R4833">
        <v>729</v>
      </c>
      <c r="S4833">
        <v>242</v>
      </c>
      <c r="T4833" s="1" t="s">
        <v>24</v>
      </c>
    </row>
    <row r="4834" spans="1:20" x14ac:dyDescent="0.55000000000000004">
      <c r="A4834" s="1" t="s">
        <v>20</v>
      </c>
      <c r="B4834" s="1" t="s">
        <v>21</v>
      </c>
      <c r="C4834" s="1" t="s">
        <v>22</v>
      </c>
      <c r="D4834" s="1" t="s">
        <v>23</v>
      </c>
      <c r="E4834" s="1" t="s">
        <v>5</v>
      </c>
      <c r="F4834" s="1" t="s">
        <v>24</v>
      </c>
      <c r="G4834" s="1" t="s">
        <v>25</v>
      </c>
      <c r="H4834">
        <v>2708847</v>
      </c>
      <c r="I4834">
        <v>2709683</v>
      </c>
      <c r="J4834" s="1" t="s">
        <v>26</v>
      </c>
      <c r="K4834" s="1" t="s">
        <v>24</v>
      </c>
      <c r="L4834" s="1" t="s">
        <v>24</v>
      </c>
      <c r="M4834" s="1" t="s">
        <v>24</v>
      </c>
      <c r="N4834" s="1" t="s">
        <v>24</v>
      </c>
      <c r="O4834" s="1" t="s">
        <v>24</v>
      </c>
      <c r="P4834" s="1" t="s">
        <v>24</v>
      </c>
      <c r="Q4834" s="1" t="s">
        <v>6165</v>
      </c>
      <c r="R4834">
        <v>837</v>
      </c>
      <c r="T4834" s="1" t="s">
        <v>24</v>
      </c>
    </row>
    <row r="4835" spans="1:20" x14ac:dyDescent="0.55000000000000004">
      <c r="A4835" s="1" t="s">
        <v>28</v>
      </c>
      <c r="B4835" s="1" t="s">
        <v>29</v>
      </c>
      <c r="C4835" s="1" t="s">
        <v>22</v>
      </c>
      <c r="D4835" s="1" t="s">
        <v>23</v>
      </c>
      <c r="E4835" s="1" t="s">
        <v>5</v>
      </c>
      <c r="F4835" s="1" t="s">
        <v>24</v>
      </c>
      <c r="G4835" s="1" t="s">
        <v>25</v>
      </c>
      <c r="H4835">
        <v>2708847</v>
      </c>
      <c r="I4835">
        <v>2709683</v>
      </c>
      <c r="J4835" s="1" t="s">
        <v>26</v>
      </c>
      <c r="K4835" s="1" t="s">
        <v>6166</v>
      </c>
      <c r="L4835" s="1" t="s">
        <v>24</v>
      </c>
      <c r="M4835" s="1" t="s">
        <v>24</v>
      </c>
      <c r="N4835" s="1" t="s">
        <v>6167</v>
      </c>
      <c r="O4835" s="1" t="s">
        <v>24</v>
      </c>
      <c r="P4835" s="1" t="s">
        <v>24</v>
      </c>
      <c r="Q4835" s="1" t="s">
        <v>6165</v>
      </c>
      <c r="R4835">
        <v>837</v>
      </c>
      <c r="S4835">
        <v>278</v>
      </c>
      <c r="T4835" s="1" t="s">
        <v>24</v>
      </c>
    </row>
    <row r="4836" spans="1:20" x14ac:dyDescent="0.55000000000000004">
      <c r="A4836" s="1" t="s">
        <v>20</v>
      </c>
      <c r="B4836" s="1" t="s">
        <v>21</v>
      </c>
      <c r="C4836" s="1" t="s">
        <v>22</v>
      </c>
      <c r="D4836" s="1" t="s">
        <v>23</v>
      </c>
      <c r="E4836" s="1" t="s">
        <v>5</v>
      </c>
      <c r="F4836" s="1" t="s">
        <v>24</v>
      </c>
      <c r="G4836" s="1" t="s">
        <v>25</v>
      </c>
      <c r="H4836">
        <v>2709747</v>
      </c>
      <c r="I4836">
        <v>2710727</v>
      </c>
      <c r="J4836" s="1" t="s">
        <v>67</v>
      </c>
      <c r="K4836" s="1" t="s">
        <v>24</v>
      </c>
      <c r="L4836" s="1" t="s">
        <v>24</v>
      </c>
      <c r="M4836" s="1" t="s">
        <v>24</v>
      </c>
      <c r="N4836" s="1" t="s">
        <v>24</v>
      </c>
      <c r="O4836" s="1" t="s">
        <v>24</v>
      </c>
      <c r="P4836" s="1" t="s">
        <v>24</v>
      </c>
      <c r="Q4836" s="1" t="s">
        <v>6168</v>
      </c>
      <c r="R4836">
        <v>981</v>
      </c>
      <c r="T4836" s="1" t="s">
        <v>24</v>
      </c>
    </row>
    <row r="4837" spans="1:20" x14ac:dyDescent="0.55000000000000004">
      <c r="A4837" s="1" t="s">
        <v>28</v>
      </c>
      <c r="B4837" s="1" t="s">
        <v>29</v>
      </c>
      <c r="C4837" s="1" t="s">
        <v>22</v>
      </c>
      <c r="D4837" s="1" t="s">
        <v>23</v>
      </c>
      <c r="E4837" s="1" t="s">
        <v>5</v>
      </c>
      <c r="F4837" s="1" t="s">
        <v>24</v>
      </c>
      <c r="G4837" s="1" t="s">
        <v>25</v>
      </c>
      <c r="H4837">
        <v>2709747</v>
      </c>
      <c r="I4837">
        <v>2710727</v>
      </c>
      <c r="J4837" s="1" t="s">
        <v>67</v>
      </c>
      <c r="K4837" s="1" t="s">
        <v>6169</v>
      </c>
      <c r="L4837" s="1" t="s">
        <v>24</v>
      </c>
      <c r="M4837" s="1" t="s">
        <v>24</v>
      </c>
      <c r="N4837" s="1" t="s">
        <v>6170</v>
      </c>
      <c r="O4837" s="1" t="s">
        <v>24</v>
      </c>
      <c r="P4837" s="1" t="s">
        <v>24</v>
      </c>
      <c r="Q4837" s="1" t="s">
        <v>6168</v>
      </c>
      <c r="R4837">
        <v>981</v>
      </c>
      <c r="S4837">
        <v>326</v>
      </c>
      <c r="T4837" s="1" t="s">
        <v>24</v>
      </c>
    </row>
    <row r="4838" spans="1:20" x14ac:dyDescent="0.55000000000000004">
      <c r="A4838" s="1" t="s">
        <v>20</v>
      </c>
      <c r="B4838" s="1" t="s">
        <v>21</v>
      </c>
      <c r="C4838" s="1" t="s">
        <v>22</v>
      </c>
      <c r="D4838" s="1" t="s">
        <v>23</v>
      </c>
      <c r="E4838" s="1" t="s">
        <v>5</v>
      </c>
      <c r="F4838" s="1" t="s">
        <v>24</v>
      </c>
      <c r="G4838" s="1" t="s">
        <v>25</v>
      </c>
      <c r="H4838">
        <v>2710886</v>
      </c>
      <c r="I4838">
        <v>2711395</v>
      </c>
      <c r="J4838" s="1" t="s">
        <v>67</v>
      </c>
      <c r="K4838" s="1" t="s">
        <v>24</v>
      </c>
      <c r="L4838" s="1" t="s">
        <v>24</v>
      </c>
      <c r="M4838" s="1" t="s">
        <v>24</v>
      </c>
      <c r="N4838" s="1" t="s">
        <v>24</v>
      </c>
      <c r="O4838" s="1" t="s">
        <v>24</v>
      </c>
      <c r="P4838" s="1" t="s">
        <v>24</v>
      </c>
      <c r="Q4838" s="1" t="s">
        <v>6171</v>
      </c>
      <c r="R4838">
        <v>510</v>
      </c>
      <c r="T4838" s="1" t="s">
        <v>24</v>
      </c>
    </row>
    <row r="4839" spans="1:20" x14ac:dyDescent="0.55000000000000004">
      <c r="A4839" s="1" t="s">
        <v>28</v>
      </c>
      <c r="B4839" s="1" t="s">
        <v>29</v>
      </c>
      <c r="C4839" s="1" t="s">
        <v>22</v>
      </c>
      <c r="D4839" s="1" t="s">
        <v>23</v>
      </c>
      <c r="E4839" s="1" t="s">
        <v>5</v>
      </c>
      <c r="F4839" s="1" t="s">
        <v>24</v>
      </c>
      <c r="G4839" s="1" t="s">
        <v>25</v>
      </c>
      <c r="H4839">
        <v>2710886</v>
      </c>
      <c r="I4839">
        <v>2711395</v>
      </c>
      <c r="J4839" s="1" t="s">
        <v>67</v>
      </c>
      <c r="K4839" s="1" t="s">
        <v>6172</v>
      </c>
      <c r="L4839" s="1" t="s">
        <v>24</v>
      </c>
      <c r="M4839" s="1" t="s">
        <v>24</v>
      </c>
      <c r="N4839" s="1" t="s">
        <v>73</v>
      </c>
      <c r="O4839" s="1" t="s">
        <v>24</v>
      </c>
      <c r="P4839" s="1" t="s">
        <v>24</v>
      </c>
      <c r="Q4839" s="1" t="s">
        <v>6171</v>
      </c>
      <c r="R4839">
        <v>510</v>
      </c>
      <c r="S4839">
        <v>169</v>
      </c>
      <c r="T4839" s="1" t="s">
        <v>24</v>
      </c>
    </row>
    <row r="4840" spans="1:20" x14ac:dyDescent="0.55000000000000004">
      <c r="A4840" s="1" t="s">
        <v>20</v>
      </c>
      <c r="B4840" s="1" t="s">
        <v>21</v>
      </c>
      <c r="C4840" s="1" t="s">
        <v>22</v>
      </c>
      <c r="D4840" s="1" t="s">
        <v>23</v>
      </c>
      <c r="E4840" s="1" t="s">
        <v>5</v>
      </c>
      <c r="F4840" s="1" t="s">
        <v>24</v>
      </c>
      <c r="G4840" s="1" t="s">
        <v>25</v>
      </c>
      <c r="H4840">
        <v>2711776</v>
      </c>
      <c r="I4840">
        <v>2713440</v>
      </c>
      <c r="J4840" s="1" t="s">
        <v>26</v>
      </c>
      <c r="K4840" s="1" t="s">
        <v>24</v>
      </c>
      <c r="L4840" s="1" t="s">
        <v>24</v>
      </c>
      <c r="M4840" s="1" t="s">
        <v>24</v>
      </c>
      <c r="N4840" s="1" t="s">
        <v>24</v>
      </c>
      <c r="O4840" s="1" t="s">
        <v>24</v>
      </c>
      <c r="P4840" s="1" t="s">
        <v>24</v>
      </c>
      <c r="Q4840" s="1" t="s">
        <v>6173</v>
      </c>
      <c r="R4840">
        <v>1665</v>
      </c>
      <c r="T4840" s="1" t="s">
        <v>24</v>
      </c>
    </row>
    <row r="4841" spans="1:20" x14ac:dyDescent="0.55000000000000004">
      <c r="A4841" s="1" t="s">
        <v>28</v>
      </c>
      <c r="B4841" s="1" t="s">
        <v>29</v>
      </c>
      <c r="C4841" s="1" t="s">
        <v>22</v>
      </c>
      <c r="D4841" s="1" t="s">
        <v>23</v>
      </c>
      <c r="E4841" s="1" t="s">
        <v>5</v>
      </c>
      <c r="F4841" s="1" t="s">
        <v>24</v>
      </c>
      <c r="G4841" s="1" t="s">
        <v>25</v>
      </c>
      <c r="H4841">
        <v>2711776</v>
      </c>
      <c r="I4841">
        <v>2713440</v>
      </c>
      <c r="J4841" s="1" t="s">
        <v>26</v>
      </c>
      <c r="K4841" s="1" t="s">
        <v>6174</v>
      </c>
      <c r="L4841" s="1" t="s">
        <v>24</v>
      </c>
      <c r="M4841" s="1" t="s">
        <v>24</v>
      </c>
      <c r="N4841" s="1" t="s">
        <v>6175</v>
      </c>
      <c r="O4841" s="1" t="s">
        <v>24</v>
      </c>
      <c r="P4841" s="1" t="s">
        <v>24</v>
      </c>
      <c r="Q4841" s="1" t="s">
        <v>6173</v>
      </c>
      <c r="R4841">
        <v>1665</v>
      </c>
      <c r="S4841">
        <v>554</v>
      </c>
      <c r="T4841" s="1" t="s">
        <v>24</v>
      </c>
    </row>
    <row r="4842" spans="1:20" x14ac:dyDescent="0.55000000000000004">
      <c r="A4842" s="1" t="s">
        <v>20</v>
      </c>
      <c r="B4842" s="1" t="s">
        <v>21</v>
      </c>
      <c r="C4842" s="1" t="s">
        <v>22</v>
      </c>
      <c r="D4842" s="1" t="s">
        <v>23</v>
      </c>
      <c r="E4842" s="1" t="s">
        <v>5</v>
      </c>
      <c r="F4842" s="1" t="s">
        <v>24</v>
      </c>
      <c r="G4842" s="1" t="s">
        <v>25</v>
      </c>
      <c r="H4842">
        <v>2713445</v>
      </c>
      <c r="I4842">
        <v>2715175</v>
      </c>
      <c r="J4842" s="1" t="s">
        <v>26</v>
      </c>
      <c r="K4842" s="1" t="s">
        <v>24</v>
      </c>
      <c r="L4842" s="1" t="s">
        <v>24</v>
      </c>
      <c r="M4842" s="1" t="s">
        <v>24</v>
      </c>
      <c r="N4842" s="1" t="s">
        <v>24</v>
      </c>
      <c r="O4842" s="1" t="s">
        <v>24</v>
      </c>
      <c r="P4842" s="1" t="s">
        <v>24</v>
      </c>
      <c r="Q4842" s="1" t="s">
        <v>6176</v>
      </c>
      <c r="R4842">
        <v>1731</v>
      </c>
      <c r="T4842" s="1" t="s">
        <v>24</v>
      </c>
    </row>
    <row r="4843" spans="1:20" x14ac:dyDescent="0.55000000000000004">
      <c r="A4843" s="1" t="s">
        <v>28</v>
      </c>
      <c r="B4843" s="1" t="s">
        <v>29</v>
      </c>
      <c r="C4843" s="1" t="s">
        <v>22</v>
      </c>
      <c r="D4843" s="1" t="s">
        <v>23</v>
      </c>
      <c r="E4843" s="1" t="s">
        <v>5</v>
      </c>
      <c r="F4843" s="1" t="s">
        <v>24</v>
      </c>
      <c r="G4843" s="1" t="s">
        <v>25</v>
      </c>
      <c r="H4843">
        <v>2713445</v>
      </c>
      <c r="I4843">
        <v>2715175</v>
      </c>
      <c r="J4843" s="1" t="s">
        <v>26</v>
      </c>
      <c r="K4843" s="1" t="s">
        <v>6177</v>
      </c>
      <c r="L4843" s="1" t="s">
        <v>24</v>
      </c>
      <c r="M4843" s="1" t="s">
        <v>24</v>
      </c>
      <c r="N4843" s="1" t="s">
        <v>6178</v>
      </c>
      <c r="O4843" s="1" t="s">
        <v>24</v>
      </c>
      <c r="P4843" s="1" t="s">
        <v>24</v>
      </c>
      <c r="Q4843" s="1" t="s">
        <v>6176</v>
      </c>
      <c r="R4843">
        <v>1731</v>
      </c>
      <c r="S4843">
        <v>576</v>
      </c>
      <c r="T4843" s="1" t="s">
        <v>24</v>
      </c>
    </row>
    <row r="4844" spans="1:20" x14ac:dyDescent="0.55000000000000004">
      <c r="A4844" s="1" t="s">
        <v>20</v>
      </c>
      <c r="B4844" s="1" t="s">
        <v>21</v>
      </c>
      <c r="C4844" s="1" t="s">
        <v>22</v>
      </c>
      <c r="D4844" s="1" t="s">
        <v>23</v>
      </c>
      <c r="E4844" s="1" t="s">
        <v>5</v>
      </c>
      <c r="F4844" s="1" t="s">
        <v>24</v>
      </c>
      <c r="G4844" s="1" t="s">
        <v>25</v>
      </c>
      <c r="H4844">
        <v>2715204</v>
      </c>
      <c r="I4844">
        <v>2715860</v>
      </c>
      <c r="J4844" s="1" t="s">
        <v>26</v>
      </c>
      <c r="K4844" s="1" t="s">
        <v>24</v>
      </c>
      <c r="L4844" s="1" t="s">
        <v>24</v>
      </c>
      <c r="M4844" s="1" t="s">
        <v>24</v>
      </c>
      <c r="N4844" s="1" t="s">
        <v>24</v>
      </c>
      <c r="O4844" s="1" t="s">
        <v>24</v>
      </c>
      <c r="P4844" s="1" t="s">
        <v>24</v>
      </c>
      <c r="Q4844" s="1" t="s">
        <v>6179</v>
      </c>
      <c r="R4844">
        <v>657</v>
      </c>
      <c r="T4844" s="1" t="s">
        <v>24</v>
      </c>
    </row>
    <row r="4845" spans="1:20" x14ac:dyDescent="0.55000000000000004">
      <c r="A4845" s="1" t="s">
        <v>28</v>
      </c>
      <c r="B4845" s="1" t="s">
        <v>29</v>
      </c>
      <c r="C4845" s="1" t="s">
        <v>22</v>
      </c>
      <c r="D4845" s="1" t="s">
        <v>23</v>
      </c>
      <c r="E4845" s="1" t="s">
        <v>5</v>
      </c>
      <c r="F4845" s="1" t="s">
        <v>24</v>
      </c>
      <c r="G4845" s="1" t="s">
        <v>25</v>
      </c>
      <c r="H4845">
        <v>2715204</v>
      </c>
      <c r="I4845">
        <v>2715860</v>
      </c>
      <c r="J4845" s="1" t="s">
        <v>26</v>
      </c>
      <c r="K4845" s="1" t="s">
        <v>6180</v>
      </c>
      <c r="L4845" s="1" t="s">
        <v>24</v>
      </c>
      <c r="M4845" s="1" t="s">
        <v>24</v>
      </c>
      <c r="N4845" s="1" t="s">
        <v>6181</v>
      </c>
      <c r="O4845" s="1" t="s">
        <v>24</v>
      </c>
      <c r="P4845" s="1" t="s">
        <v>24</v>
      </c>
      <c r="Q4845" s="1" t="s">
        <v>6179</v>
      </c>
      <c r="R4845">
        <v>657</v>
      </c>
      <c r="S4845">
        <v>218</v>
      </c>
      <c r="T4845" s="1" t="s">
        <v>24</v>
      </c>
    </row>
    <row r="4846" spans="1:20" x14ac:dyDescent="0.55000000000000004">
      <c r="A4846" s="1" t="s">
        <v>20</v>
      </c>
      <c r="B4846" s="1" t="s">
        <v>21</v>
      </c>
      <c r="C4846" s="1" t="s">
        <v>22</v>
      </c>
      <c r="D4846" s="1" t="s">
        <v>23</v>
      </c>
      <c r="E4846" s="1" t="s">
        <v>5</v>
      </c>
      <c r="F4846" s="1" t="s">
        <v>24</v>
      </c>
      <c r="G4846" s="1" t="s">
        <v>25</v>
      </c>
      <c r="H4846">
        <v>2715790</v>
      </c>
      <c r="I4846">
        <v>2716665</v>
      </c>
      <c r="J4846" s="1" t="s">
        <v>26</v>
      </c>
      <c r="K4846" s="1" t="s">
        <v>24</v>
      </c>
      <c r="L4846" s="1" t="s">
        <v>24</v>
      </c>
      <c r="M4846" s="1" t="s">
        <v>24</v>
      </c>
      <c r="N4846" s="1" t="s">
        <v>24</v>
      </c>
      <c r="O4846" s="1" t="s">
        <v>24</v>
      </c>
      <c r="P4846" s="1" t="s">
        <v>24</v>
      </c>
      <c r="Q4846" s="1" t="s">
        <v>6182</v>
      </c>
      <c r="R4846">
        <v>876</v>
      </c>
      <c r="T4846" s="1" t="s">
        <v>24</v>
      </c>
    </row>
    <row r="4847" spans="1:20" x14ac:dyDescent="0.55000000000000004">
      <c r="A4847" s="1" t="s">
        <v>28</v>
      </c>
      <c r="B4847" s="1" t="s">
        <v>29</v>
      </c>
      <c r="C4847" s="1" t="s">
        <v>22</v>
      </c>
      <c r="D4847" s="1" t="s">
        <v>23</v>
      </c>
      <c r="E4847" s="1" t="s">
        <v>5</v>
      </c>
      <c r="F4847" s="1" t="s">
        <v>24</v>
      </c>
      <c r="G4847" s="1" t="s">
        <v>25</v>
      </c>
      <c r="H4847">
        <v>2715790</v>
      </c>
      <c r="I4847">
        <v>2716665</v>
      </c>
      <c r="J4847" s="1" t="s">
        <v>26</v>
      </c>
      <c r="K4847" s="1" t="s">
        <v>6183</v>
      </c>
      <c r="L4847" s="1" t="s">
        <v>24</v>
      </c>
      <c r="M4847" s="1" t="s">
        <v>24</v>
      </c>
      <c r="N4847" s="1" t="s">
        <v>6184</v>
      </c>
      <c r="O4847" s="1" t="s">
        <v>24</v>
      </c>
      <c r="P4847" s="1" t="s">
        <v>24</v>
      </c>
      <c r="Q4847" s="1" t="s">
        <v>6182</v>
      </c>
      <c r="R4847">
        <v>876</v>
      </c>
      <c r="S4847">
        <v>291</v>
      </c>
      <c r="T4847" s="1" t="s">
        <v>24</v>
      </c>
    </row>
    <row r="4848" spans="1:20" x14ac:dyDescent="0.55000000000000004">
      <c r="A4848" s="1" t="s">
        <v>20</v>
      </c>
      <c r="B4848" s="1" t="s">
        <v>21</v>
      </c>
      <c r="C4848" s="1" t="s">
        <v>22</v>
      </c>
      <c r="D4848" s="1" t="s">
        <v>23</v>
      </c>
      <c r="E4848" s="1" t="s">
        <v>5</v>
      </c>
      <c r="F4848" s="1" t="s">
        <v>24</v>
      </c>
      <c r="G4848" s="1" t="s">
        <v>25</v>
      </c>
      <c r="H4848">
        <v>2716779</v>
      </c>
      <c r="I4848">
        <v>2718485</v>
      </c>
      <c r="J4848" s="1" t="s">
        <v>67</v>
      </c>
      <c r="K4848" s="1" t="s">
        <v>24</v>
      </c>
      <c r="L4848" s="1" t="s">
        <v>24</v>
      </c>
      <c r="M4848" s="1" t="s">
        <v>24</v>
      </c>
      <c r="N4848" s="1" t="s">
        <v>24</v>
      </c>
      <c r="O4848" s="1" t="s">
        <v>24</v>
      </c>
      <c r="P4848" s="1" t="s">
        <v>24</v>
      </c>
      <c r="Q4848" s="1" t="s">
        <v>6185</v>
      </c>
      <c r="R4848">
        <v>1707</v>
      </c>
      <c r="T4848" s="1" t="s">
        <v>24</v>
      </c>
    </row>
    <row r="4849" spans="1:20" x14ac:dyDescent="0.55000000000000004">
      <c r="A4849" s="1" t="s">
        <v>28</v>
      </c>
      <c r="B4849" s="1" t="s">
        <v>29</v>
      </c>
      <c r="C4849" s="1" t="s">
        <v>22</v>
      </c>
      <c r="D4849" s="1" t="s">
        <v>23</v>
      </c>
      <c r="E4849" s="1" t="s">
        <v>5</v>
      </c>
      <c r="F4849" s="1" t="s">
        <v>24</v>
      </c>
      <c r="G4849" s="1" t="s">
        <v>25</v>
      </c>
      <c r="H4849">
        <v>2716779</v>
      </c>
      <c r="I4849">
        <v>2718485</v>
      </c>
      <c r="J4849" s="1" t="s">
        <v>67</v>
      </c>
      <c r="K4849" s="1" t="s">
        <v>6186</v>
      </c>
      <c r="L4849" s="1" t="s">
        <v>24</v>
      </c>
      <c r="M4849" s="1" t="s">
        <v>24</v>
      </c>
      <c r="N4849" s="1" t="s">
        <v>6187</v>
      </c>
      <c r="O4849" s="1" t="s">
        <v>24</v>
      </c>
      <c r="P4849" s="1" t="s">
        <v>24</v>
      </c>
      <c r="Q4849" s="1" t="s">
        <v>6185</v>
      </c>
      <c r="R4849">
        <v>1707</v>
      </c>
      <c r="S4849">
        <v>568</v>
      </c>
      <c r="T4849" s="1" t="s">
        <v>24</v>
      </c>
    </row>
    <row r="4850" spans="1:20" x14ac:dyDescent="0.55000000000000004">
      <c r="A4850" s="1" t="s">
        <v>20</v>
      </c>
      <c r="B4850" s="1" t="s">
        <v>21</v>
      </c>
      <c r="C4850" s="1" t="s">
        <v>22</v>
      </c>
      <c r="D4850" s="1" t="s">
        <v>23</v>
      </c>
      <c r="E4850" s="1" t="s">
        <v>5</v>
      </c>
      <c r="F4850" s="1" t="s">
        <v>24</v>
      </c>
      <c r="G4850" s="1" t="s">
        <v>25</v>
      </c>
      <c r="H4850">
        <v>2718583</v>
      </c>
      <c r="I4850">
        <v>2719446</v>
      </c>
      <c r="J4850" s="1" t="s">
        <v>67</v>
      </c>
      <c r="K4850" s="1" t="s">
        <v>24</v>
      </c>
      <c r="L4850" s="1" t="s">
        <v>24</v>
      </c>
      <c r="M4850" s="1" t="s">
        <v>24</v>
      </c>
      <c r="N4850" s="1" t="s">
        <v>24</v>
      </c>
      <c r="O4850" s="1" t="s">
        <v>24</v>
      </c>
      <c r="P4850" s="1" t="s">
        <v>24</v>
      </c>
      <c r="Q4850" s="1" t="s">
        <v>6188</v>
      </c>
      <c r="R4850">
        <v>864</v>
      </c>
      <c r="T4850" s="1" t="s">
        <v>24</v>
      </c>
    </row>
    <row r="4851" spans="1:20" x14ac:dyDescent="0.55000000000000004">
      <c r="A4851" s="1" t="s">
        <v>28</v>
      </c>
      <c r="B4851" s="1" t="s">
        <v>29</v>
      </c>
      <c r="C4851" s="1" t="s">
        <v>22</v>
      </c>
      <c r="D4851" s="1" t="s">
        <v>23</v>
      </c>
      <c r="E4851" s="1" t="s">
        <v>5</v>
      </c>
      <c r="F4851" s="1" t="s">
        <v>24</v>
      </c>
      <c r="G4851" s="1" t="s">
        <v>25</v>
      </c>
      <c r="H4851">
        <v>2718583</v>
      </c>
      <c r="I4851">
        <v>2719446</v>
      </c>
      <c r="J4851" s="1" t="s">
        <v>67</v>
      </c>
      <c r="K4851" s="1" t="s">
        <v>6189</v>
      </c>
      <c r="L4851" s="1" t="s">
        <v>24</v>
      </c>
      <c r="M4851" s="1" t="s">
        <v>24</v>
      </c>
      <c r="N4851" s="1" t="s">
        <v>3139</v>
      </c>
      <c r="O4851" s="1" t="s">
        <v>24</v>
      </c>
      <c r="P4851" s="1" t="s">
        <v>24</v>
      </c>
      <c r="Q4851" s="1" t="s">
        <v>6188</v>
      </c>
      <c r="R4851">
        <v>864</v>
      </c>
      <c r="S4851">
        <v>287</v>
      </c>
      <c r="T4851" s="1" t="s">
        <v>24</v>
      </c>
    </row>
    <row r="4852" spans="1:20" x14ac:dyDescent="0.55000000000000004">
      <c r="A4852" s="1" t="s">
        <v>20</v>
      </c>
      <c r="B4852" s="1" t="s">
        <v>21</v>
      </c>
      <c r="C4852" s="1" t="s">
        <v>22</v>
      </c>
      <c r="D4852" s="1" t="s">
        <v>23</v>
      </c>
      <c r="E4852" s="1" t="s">
        <v>5</v>
      </c>
      <c r="F4852" s="1" t="s">
        <v>24</v>
      </c>
      <c r="G4852" s="1" t="s">
        <v>25</v>
      </c>
      <c r="H4852">
        <v>2719507</v>
      </c>
      <c r="I4852">
        <v>2720451</v>
      </c>
      <c r="J4852" s="1" t="s">
        <v>67</v>
      </c>
      <c r="K4852" s="1" t="s">
        <v>24</v>
      </c>
      <c r="L4852" s="1" t="s">
        <v>24</v>
      </c>
      <c r="M4852" s="1" t="s">
        <v>24</v>
      </c>
      <c r="N4852" s="1" t="s">
        <v>24</v>
      </c>
      <c r="O4852" s="1" t="s">
        <v>24</v>
      </c>
      <c r="P4852" s="1" t="s">
        <v>24</v>
      </c>
      <c r="Q4852" s="1" t="s">
        <v>6190</v>
      </c>
      <c r="R4852">
        <v>945</v>
      </c>
      <c r="T4852" s="1" t="s">
        <v>24</v>
      </c>
    </row>
    <row r="4853" spans="1:20" x14ac:dyDescent="0.55000000000000004">
      <c r="A4853" s="1" t="s">
        <v>28</v>
      </c>
      <c r="B4853" s="1" t="s">
        <v>29</v>
      </c>
      <c r="C4853" s="1" t="s">
        <v>22</v>
      </c>
      <c r="D4853" s="1" t="s">
        <v>23</v>
      </c>
      <c r="E4853" s="1" t="s">
        <v>5</v>
      </c>
      <c r="F4853" s="1" t="s">
        <v>24</v>
      </c>
      <c r="G4853" s="1" t="s">
        <v>25</v>
      </c>
      <c r="H4853">
        <v>2719507</v>
      </c>
      <c r="I4853">
        <v>2720451</v>
      </c>
      <c r="J4853" s="1" t="s">
        <v>67</v>
      </c>
      <c r="K4853" s="1" t="s">
        <v>6191</v>
      </c>
      <c r="L4853" s="1" t="s">
        <v>24</v>
      </c>
      <c r="M4853" s="1" t="s">
        <v>24</v>
      </c>
      <c r="N4853" s="1" t="s">
        <v>854</v>
      </c>
      <c r="O4853" s="1" t="s">
        <v>24</v>
      </c>
      <c r="P4853" s="1" t="s">
        <v>24</v>
      </c>
      <c r="Q4853" s="1" t="s">
        <v>6190</v>
      </c>
      <c r="R4853">
        <v>945</v>
      </c>
      <c r="S4853">
        <v>314</v>
      </c>
      <c r="T4853" s="1" t="s">
        <v>24</v>
      </c>
    </row>
    <row r="4854" spans="1:20" x14ac:dyDescent="0.55000000000000004">
      <c r="A4854" s="1" t="s">
        <v>20</v>
      </c>
      <c r="B4854" s="1" t="s">
        <v>21</v>
      </c>
      <c r="C4854" s="1" t="s">
        <v>22</v>
      </c>
      <c r="D4854" s="1" t="s">
        <v>23</v>
      </c>
      <c r="E4854" s="1" t="s">
        <v>5</v>
      </c>
      <c r="F4854" s="1" t="s">
        <v>24</v>
      </c>
      <c r="G4854" s="1" t="s">
        <v>25</v>
      </c>
      <c r="H4854">
        <v>2720483</v>
      </c>
      <c r="I4854">
        <v>2721193</v>
      </c>
      <c r="J4854" s="1" t="s">
        <v>67</v>
      </c>
      <c r="K4854" s="1" t="s">
        <v>24</v>
      </c>
      <c r="L4854" s="1" t="s">
        <v>24</v>
      </c>
      <c r="M4854" s="1" t="s">
        <v>24</v>
      </c>
      <c r="N4854" s="1" t="s">
        <v>24</v>
      </c>
      <c r="O4854" s="1" t="s">
        <v>24</v>
      </c>
      <c r="P4854" s="1" t="s">
        <v>24</v>
      </c>
      <c r="Q4854" s="1" t="s">
        <v>6192</v>
      </c>
      <c r="R4854">
        <v>711</v>
      </c>
      <c r="T4854" s="1" t="s">
        <v>24</v>
      </c>
    </row>
    <row r="4855" spans="1:20" x14ac:dyDescent="0.55000000000000004">
      <c r="A4855" s="1" t="s">
        <v>28</v>
      </c>
      <c r="B4855" s="1" t="s">
        <v>29</v>
      </c>
      <c r="C4855" s="1" t="s">
        <v>22</v>
      </c>
      <c r="D4855" s="1" t="s">
        <v>23</v>
      </c>
      <c r="E4855" s="1" t="s">
        <v>5</v>
      </c>
      <c r="F4855" s="1" t="s">
        <v>24</v>
      </c>
      <c r="G4855" s="1" t="s">
        <v>25</v>
      </c>
      <c r="H4855">
        <v>2720483</v>
      </c>
      <c r="I4855">
        <v>2721193</v>
      </c>
      <c r="J4855" s="1" t="s">
        <v>67</v>
      </c>
      <c r="K4855" s="1" t="s">
        <v>6193</v>
      </c>
      <c r="L4855" s="1" t="s">
        <v>24</v>
      </c>
      <c r="M4855" s="1" t="s">
        <v>24</v>
      </c>
      <c r="N4855" s="1" t="s">
        <v>6194</v>
      </c>
      <c r="O4855" s="1" t="s">
        <v>24</v>
      </c>
      <c r="P4855" s="1" t="s">
        <v>24</v>
      </c>
      <c r="Q4855" s="1" t="s">
        <v>6192</v>
      </c>
      <c r="R4855">
        <v>711</v>
      </c>
      <c r="S4855">
        <v>236</v>
      </c>
      <c r="T4855" s="1" t="s">
        <v>24</v>
      </c>
    </row>
    <row r="4856" spans="1:20" x14ac:dyDescent="0.55000000000000004">
      <c r="A4856" s="1" t="s">
        <v>20</v>
      </c>
      <c r="B4856" s="1" t="s">
        <v>21</v>
      </c>
      <c r="C4856" s="1" t="s">
        <v>22</v>
      </c>
      <c r="D4856" s="1" t="s">
        <v>23</v>
      </c>
      <c r="E4856" s="1" t="s">
        <v>5</v>
      </c>
      <c r="F4856" s="1" t="s">
        <v>24</v>
      </c>
      <c r="G4856" s="1" t="s">
        <v>25</v>
      </c>
      <c r="H4856">
        <v>2721190</v>
      </c>
      <c r="I4856">
        <v>2721810</v>
      </c>
      <c r="J4856" s="1" t="s">
        <v>67</v>
      </c>
      <c r="K4856" s="1" t="s">
        <v>24</v>
      </c>
      <c r="L4856" s="1" t="s">
        <v>24</v>
      </c>
      <c r="M4856" s="1" t="s">
        <v>24</v>
      </c>
      <c r="N4856" s="1" t="s">
        <v>24</v>
      </c>
      <c r="O4856" s="1" t="s">
        <v>24</v>
      </c>
      <c r="P4856" s="1" t="s">
        <v>24</v>
      </c>
      <c r="Q4856" s="1" t="s">
        <v>6195</v>
      </c>
      <c r="R4856">
        <v>621</v>
      </c>
      <c r="T4856" s="1" t="s">
        <v>24</v>
      </c>
    </row>
    <row r="4857" spans="1:20" x14ac:dyDescent="0.55000000000000004">
      <c r="A4857" s="1" t="s">
        <v>28</v>
      </c>
      <c r="B4857" s="1" t="s">
        <v>29</v>
      </c>
      <c r="C4857" s="1" t="s">
        <v>22</v>
      </c>
      <c r="D4857" s="1" t="s">
        <v>23</v>
      </c>
      <c r="E4857" s="1" t="s">
        <v>5</v>
      </c>
      <c r="F4857" s="1" t="s">
        <v>24</v>
      </c>
      <c r="G4857" s="1" t="s">
        <v>25</v>
      </c>
      <c r="H4857">
        <v>2721190</v>
      </c>
      <c r="I4857">
        <v>2721810</v>
      </c>
      <c r="J4857" s="1" t="s">
        <v>67</v>
      </c>
      <c r="K4857" s="1" t="s">
        <v>6196</v>
      </c>
      <c r="L4857" s="1" t="s">
        <v>24</v>
      </c>
      <c r="M4857" s="1" t="s">
        <v>24</v>
      </c>
      <c r="N4857" s="1" t="s">
        <v>6197</v>
      </c>
      <c r="O4857" s="1" t="s">
        <v>24</v>
      </c>
      <c r="P4857" s="1" t="s">
        <v>24</v>
      </c>
      <c r="Q4857" s="1" t="s">
        <v>6195</v>
      </c>
      <c r="R4857">
        <v>621</v>
      </c>
      <c r="S4857">
        <v>206</v>
      </c>
      <c r="T4857" s="1" t="s">
        <v>24</v>
      </c>
    </row>
    <row r="4858" spans="1:20" x14ac:dyDescent="0.55000000000000004">
      <c r="A4858" s="1" t="s">
        <v>20</v>
      </c>
      <c r="B4858" s="1" t="s">
        <v>21</v>
      </c>
      <c r="C4858" s="1" t="s">
        <v>22</v>
      </c>
      <c r="D4858" s="1" t="s">
        <v>23</v>
      </c>
      <c r="E4858" s="1" t="s">
        <v>5</v>
      </c>
      <c r="F4858" s="1" t="s">
        <v>24</v>
      </c>
      <c r="G4858" s="1" t="s">
        <v>25</v>
      </c>
      <c r="H4858">
        <v>2721810</v>
      </c>
      <c r="I4858">
        <v>2722064</v>
      </c>
      <c r="J4858" s="1" t="s">
        <v>67</v>
      </c>
      <c r="K4858" s="1" t="s">
        <v>24</v>
      </c>
      <c r="L4858" s="1" t="s">
        <v>24</v>
      </c>
      <c r="M4858" s="1" t="s">
        <v>24</v>
      </c>
      <c r="N4858" s="1" t="s">
        <v>24</v>
      </c>
      <c r="O4858" s="1" t="s">
        <v>24</v>
      </c>
      <c r="P4858" s="1" t="s">
        <v>24</v>
      </c>
      <c r="Q4858" s="1" t="s">
        <v>6198</v>
      </c>
      <c r="R4858">
        <v>255</v>
      </c>
      <c r="T4858" s="1" t="s">
        <v>24</v>
      </c>
    </row>
    <row r="4859" spans="1:20" x14ac:dyDescent="0.55000000000000004">
      <c r="A4859" s="1" t="s">
        <v>28</v>
      </c>
      <c r="B4859" s="1" t="s">
        <v>29</v>
      </c>
      <c r="C4859" s="1" t="s">
        <v>22</v>
      </c>
      <c r="D4859" s="1" t="s">
        <v>23</v>
      </c>
      <c r="E4859" s="1" t="s">
        <v>5</v>
      </c>
      <c r="F4859" s="1" t="s">
        <v>24</v>
      </c>
      <c r="G4859" s="1" t="s">
        <v>25</v>
      </c>
      <c r="H4859">
        <v>2721810</v>
      </c>
      <c r="I4859">
        <v>2722064</v>
      </c>
      <c r="J4859" s="1" t="s">
        <v>67</v>
      </c>
      <c r="K4859" s="1" t="s">
        <v>6199</v>
      </c>
      <c r="L4859" s="1" t="s">
        <v>24</v>
      </c>
      <c r="M4859" s="1" t="s">
        <v>24</v>
      </c>
      <c r="N4859" s="1" t="s">
        <v>6200</v>
      </c>
      <c r="O4859" s="1" t="s">
        <v>24</v>
      </c>
      <c r="P4859" s="1" t="s">
        <v>24</v>
      </c>
      <c r="Q4859" s="1" t="s">
        <v>6198</v>
      </c>
      <c r="R4859">
        <v>255</v>
      </c>
      <c r="S4859">
        <v>84</v>
      </c>
      <c r="T4859" s="1" t="s">
        <v>24</v>
      </c>
    </row>
    <row r="4860" spans="1:20" x14ac:dyDescent="0.55000000000000004">
      <c r="A4860" s="1" t="s">
        <v>20</v>
      </c>
      <c r="B4860" s="1" t="s">
        <v>21</v>
      </c>
      <c r="C4860" s="1" t="s">
        <v>22</v>
      </c>
      <c r="D4860" s="1" t="s">
        <v>23</v>
      </c>
      <c r="E4860" s="1" t="s">
        <v>5</v>
      </c>
      <c r="F4860" s="1" t="s">
        <v>24</v>
      </c>
      <c r="G4860" s="1" t="s">
        <v>25</v>
      </c>
      <c r="H4860">
        <v>2722067</v>
      </c>
      <c r="I4860">
        <v>2722948</v>
      </c>
      <c r="J4860" s="1" t="s">
        <v>67</v>
      </c>
      <c r="K4860" s="1" t="s">
        <v>24</v>
      </c>
      <c r="L4860" s="1" t="s">
        <v>24</v>
      </c>
      <c r="M4860" s="1" t="s">
        <v>24</v>
      </c>
      <c r="N4860" s="1" t="s">
        <v>24</v>
      </c>
      <c r="O4860" s="1" t="s">
        <v>24</v>
      </c>
      <c r="P4860" s="1" t="s">
        <v>24</v>
      </c>
      <c r="Q4860" s="1" t="s">
        <v>6201</v>
      </c>
      <c r="R4860">
        <v>882</v>
      </c>
      <c r="T4860" s="1" t="s">
        <v>24</v>
      </c>
    </row>
    <row r="4861" spans="1:20" x14ac:dyDescent="0.55000000000000004">
      <c r="A4861" s="1" t="s">
        <v>28</v>
      </c>
      <c r="B4861" s="1" t="s">
        <v>29</v>
      </c>
      <c r="C4861" s="1" t="s">
        <v>22</v>
      </c>
      <c r="D4861" s="1" t="s">
        <v>23</v>
      </c>
      <c r="E4861" s="1" t="s">
        <v>5</v>
      </c>
      <c r="F4861" s="1" t="s">
        <v>24</v>
      </c>
      <c r="G4861" s="1" t="s">
        <v>25</v>
      </c>
      <c r="H4861">
        <v>2722067</v>
      </c>
      <c r="I4861">
        <v>2722948</v>
      </c>
      <c r="J4861" s="1" t="s">
        <v>67</v>
      </c>
      <c r="K4861" s="1" t="s">
        <v>6202</v>
      </c>
      <c r="L4861" s="1" t="s">
        <v>24</v>
      </c>
      <c r="M4861" s="1" t="s">
        <v>24</v>
      </c>
      <c r="N4861" s="1" t="s">
        <v>6203</v>
      </c>
      <c r="O4861" s="1" t="s">
        <v>24</v>
      </c>
      <c r="P4861" s="1" t="s">
        <v>24</v>
      </c>
      <c r="Q4861" s="1" t="s">
        <v>6201</v>
      </c>
      <c r="R4861">
        <v>882</v>
      </c>
      <c r="S4861">
        <v>293</v>
      </c>
      <c r="T4861" s="1" t="s">
        <v>24</v>
      </c>
    </row>
    <row r="4862" spans="1:20" x14ac:dyDescent="0.55000000000000004">
      <c r="A4862" s="1" t="s">
        <v>20</v>
      </c>
      <c r="B4862" s="1" t="s">
        <v>21</v>
      </c>
      <c r="C4862" s="1" t="s">
        <v>22</v>
      </c>
      <c r="D4862" s="1" t="s">
        <v>23</v>
      </c>
      <c r="E4862" s="1" t="s">
        <v>5</v>
      </c>
      <c r="F4862" s="1" t="s">
        <v>24</v>
      </c>
      <c r="G4862" s="1" t="s">
        <v>25</v>
      </c>
      <c r="H4862">
        <v>2723201</v>
      </c>
      <c r="I4862">
        <v>2724508</v>
      </c>
      <c r="J4862" s="1" t="s">
        <v>67</v>
      </c>
      <c r="K4862" s="1" t="s">
        <v>24</v>
      </c>
      <c r="L4862" s="1" t="s">
        <v>24</v>
      </c>
      <c r="M4862" s="1" t="s">
        <v>24</v>
      </c>
      <c r="N4862" s="1" t="s">
        <v>24</v>
      </c>
      <c r="O4862" s="1" t="s">
        <v>24</v>
      </c>
      <c r="P4862" s="1" t="s">
        <v>24</v>
      </c>
      <c r="Q4862" s="1" t="s">
        <v>6204</v>
      </c>
      <c r="R4862">
        <v>1308</v>
      </c>
      <c r="T4862" s="1" t="s">
        <v>24</v>
      </c>
    </row>
    <row r="4863" spans="1:20" x14ac:dyDescent="0.55000000000000004">
      <c r="A4863" s="1" t="s">
        <v>28</v>
      </c>
      <c r="B4863" s="1" t="s">
        <v>29</v>
      </c>
      <c r="C4863" s="1" t="s">
        <v>22</v>
      </c>
      <c r="D4863" s="1" t="s">
        <v>23</v>
      </c>
      <c r="E4863" s="1" t="s">
        <v>5</v>
      </c>
      <c r="F4863" s="1" t="s">
        <v>24</v>
      </c>
      <c r="G4863" s="1" t="s">
        <v>25</v>
      </c>
      <c r="H4863">
        <v>2723201</v>
      </c>
      <c r="I4863">
        <v>2724508</v>
      </c>
      <c r="J4863" s="1" t="s">
        <v>67</v>
      </c>
      <c r="K4863" s="1" t="s">
        <v>6205</v>
      </c>
      <c r="L4863" s="1" t="s">
        <v>24</v>
      </c>
      <c r="M4863" s="1" t="s">
        <v>24</v>
      </c>
      <c r="N4863" s="1" t="s">
        <v>5463</v>
      </c>
      <c r="O4863" s="1" t="s">
        <v>24</v>
      </c>
      <c r="P4863" s="1" t="s">
        <v>24</v>
      </c>
      <c r="Q4863" s="1" t="s">
        <v>6204</v>
      </c>
      <c r="R4863">
        <v>1308</v>
      </c>
      <c r="S4863">
        <v>435</v>
      </c>
      <c r="T4863" s="1" t="s">
        <v>24</v>
      </c>
    </row>
    <row r="4864" spans="1:20" x14ac:dyDescent="0.55000000000000004">
      <c r="A4864" s="1" t="s">
        <v>20</v>
      </c>
      <c r="B4864" s="1" t="s">
        <v>21</v>
      </c>
      <c r="C4864" s="1" t="s">
        <v>22</v>
      </c>
      <c r="D4864" s="1" t="s">
        <v>23</v>
      </c>
      <c r="E4864" s="1" t="s">
        <v>5</v>
      </c>
      <c r="F4864" s="1" t="s">
        <v>24</v>
      </c>
      <c r="G4864" s="1" t="s">
        <v>25</v>
      </c>
      <c r="H4864">
        <v>2724701</v>
      </c>
      <c r="I4864">
        <v>2726074</v>
      </c>
      <c r="J4864" s="1" t="s">
        <v>67</v>
      </c>
      <c r="K4864" s="1" t="s">
        <v>24</v>
      </c>
      <c r="L4864" s="1" t="s">
        <v>24</v>
      </c>
      <c r="M4864" s="1" t="s">
        <v>24</v>
      </c>
      <c r="N4864" s="1" t="s">
        <v>24</v>
      </c>
      <c r="O4864" s="1" t="s">
        <v>24</v>
      </c>
      <c r="P4864" s="1" t="s">
        <v>24</v>
      </c>
      <c r="Q4864" s="1" t="s">
        <v>6206</v>
      </c>
      <c r="R4864">
        <v>1374</v>
      </c>
      <c r="T4864" s="1" t="s">
        <v>24</v>
      </c>
    </row>
    <row r="4865" spans="1:20" x14ac:dyDescent="0.55000000000000004">
      <c r="A4865" s="1" t="s">
        <v>28</v>
      </c>
      <c r="B4865" s="1" t="s">
        <v>29</v>
      </c>
      <c r="C4865" s="1" t="s">
        <v>22</v>
      </c>
      <c r="D4865" s="1" t="s">
        <v>23</v>
      </c>
      <c r="E4865" s="1" t="s">
        <v>5</v>
      </c>
      <c r="F4865" s="1" t="s">
        <v>24</v>
      </c>
      <c r="G4865" s="1" t="s">
        <v>25</v>
      </c>
      <c r="H4865">
        <v>2724701</v>
      </c>
      <c r="I4865">
        <v>2726074</v>
      </c>
      <c r="J4865" s="1" t="s">
        <v>67</v>
      </c>
      <c r="K4865" s="1" t="s">
        <v>6207</v>
      </c>
      <c r="L4865" s="1" t="s">
        <v>24</v>
      </c>
      <c r="M4865" s="1" t="s">
        <v>24</v>
      </c>
      <c r="N4865" s="1" t="s">
        <v>305</v>
      </c>
      <c r="O4865" s="1" t="s">
        <v>24</v>
      </c>
      <c r="P4865" s="1" t="s">
        <v>24</v>
      </c>
      <c r="Q4865" s="1" t="s">
        <v>6206</v>
      </c>
      <c r="R4865">
        <v>1374</v>
      </c>
      <c r="S4865">
        <v>457</v>
      </c>
      <c r="T4865" s="1" t="s">
        <v>24</v>
      </c>
    </row>
    <row r="4866" spans="1:20" x14ac:dyDescent="0.55000000000000004">
      <c r="A4866" s="1" t="s">
        <v>20</v>
      </c>
      <c r="B4866" s="1" t="s">
        <v>21</v>
      </c>
      <c r="C4866" s="1" t="s">
        <v>22</v>
      </c>
      <c r="D4866" s="1" t="s">
        <v>23</v>
      </c>
      <c r="E4866" s="1" t="s">
        <v>5</v>
      </c>
      <c r="F4866" s="1" t="s">
        <v>24</v>
      </c>
      <c r="G4866" s="1" t="s">
        <v>25</v>
      </c>
      <c r="H4866">
        <v>2726144</v>
      </c>
      <c r="I4866">
        <v>2728339</v>
      </c>
      <c r="J4866" s="1" t="s">
        <v>67</v>
      </c>
      <c r="K4866" s="1" t="s">
        <v>24</v>
      </c>
      <c r="L4866" s="1" t="s">
        <v>24</v>
      </c>
      <c r="M4866" s="1" t="s">
        <v>24</v>
      </c>
      <c r="N4866" s="1" t="s">
        <v>24</v>
      </c>
      <c r="O4866" s="1" t="s">
        <v>24</v>
      </c>
      <c r="P4866" s="1" t="s">
        <v>24</v>
      </c>
      <c r="Q4866" s="1" t="s">
        <v>6208</v>
      </c>
      <c r="R4866">
        <v>2196</v>
      </c>
      <c r="T4866" s="1" t="s">
        <v>24</v>
      </c>
    </row>
    <row r="4867" spans="1:20" x14ac:dyDescent="0.55000000000000004">
      <c r="A4867" s="1" t="s">
        <v>28</v>
      </c>
      <c r="B4867" s="1" t="s">
        <v>29</v>
      </c>
      <c r="C4867" s="1" t="s">
        <v>22</v>
      </c>
      <c r="D4867" s="1" t="s">
        <v>23</v>
      </c>
      <c r="E4867" s="1" t="s">
        <v>5</v>
      </c>
      <c r="F4867" s="1" t="s">
        <v>24</v>
      </c>
      <c r="G4867" s="1" t="s">
        <v>25</v>
      </c>
      <c r="H4867">
        <v>2726144</v>
      </c>
      <c r="I4867">
        <v>2728339</v>
      </c>
      <c r="J4867" s="1" t="s">
        <v>67</v>
      </c>
      <c r="K4867" s="1" t="s">
        <v>6209</v>
      </c>
      <c r="L4867" s="1" t="s">
        <v>24</v>
      </c>
      <c r="M4867" s="1" t="s">
        <v>24</v>
      </c>
      <c r="N4867" s="1" t="s">
        <v>6210</v>
      </c>
      <c r="O4867" s="1" t="s">
        <v>24</v>
      </c>
      <c r="P4867" s="1" t="s">
        <v>24</v>
      </c>
      <c r="Q4867" s="1" t="s">
        <v>6208</v>
      </c>
      <c r="R4867">
        <v>2196</v>
      </c>
      <c r="S4867">
        <v>731</v>
      </c>
      <c r="T4867" s="1" t="s">
        <v>24</v>
      </c>
    </row>
    <row r="4868" spans="1:20" x14ac:dyDescent="0.55000000000000004">
      <c r="A4868" s="1" t="s">
        <v>20</v>
      </c>
      <c r="B4868" s="1" t="s">
        <v>21</v>
      </c>
      <c r="C4868" s="1" t="s">
        <v>22</v>
      </c>
      <c r="D4868" s="1" t="s">
        <v>23</v>
      </c>
      <c r="E4868" s="1" t="s">
        <v>5</v>
      </c>
      <c r="F4868" s="1" t="s">
        <v>24</v>
      </c>
      <c r="G4868" s="1" t="s">
        <v>25</v>
      </c>
      <c r="H4868">
        <v>2728462</v>
      </c>
      <c r="I4868">
        <v>2729529</v>
      </c>
      <c r="J4868" s="1" t="s">
        <v>67</v>
      </c>
      <c r="K4868" s="1" t="s">
        <v>24</v>
      </c>
      <c r="L4868" s="1" t="s">
        <v>24</v>
      </c>
      <c r="M4868" s="1" t="s">
        <v>24</v>
      </c>
      <c r="N4868" s="1" t="s">
        <v>24</v>
      </c>
      <c r="O4868" s="1" t="s">
        <v>24</v>
      </c>
      <c r="P4868" s="1" t="s">
        <v>24</v>
      </c>
      <c r="Q4868" s="1" t="s">
        <v>6211</v>
      </c>
      <c r="R4868">
        <v>1068</v>
      </c>
      <c r="T4868" s="1" t="s">
        <v>24</v>
      </c>
    </row>
    <row r="4869" spans="1:20" x14ac:dyDescent="0.55000000000000004">
      <c r="A4869" s="1" t="s">
        <v>28</v>
      </c>
      <c r="B4869" s="1" t="s">
        <v>29</v>
      </c>
      <c r="C4869" s="1" t="s">
        <v>22</v>
      </c>
      <c r="D4869" s="1" t="s">
        <v>23</v>
      </c>
      <c r="E4869" s="1" t="s">
        <v>5</v>
      </c>
      <c r="F4869" s="1" t="s">
        <v>24</v>
      </c>
      <c r="G4869" s="1" t="s">
        <v>25</v>
      </c>
      <c r="H4869">
        <v>2728462</v>
      </c>
      <c r="I4869">
        <v>2729529</v>
      </c>
      <c r="J4869" s="1" t="s">
        <v>67</v>
      </c>
      <c r="K4869" s="1" t="s">
        <v>6212</v>
      </c>
      <c r="L4869" s="1" t="s">
        <v>24</v>
      </c>
      <c r="M4869" s="1" t="s">
        <v>24</v>
      </c>
      <c r="N4869" s="1" t="s">
        <v>6213</v>
      </c>
      <c r="O4869" s="1" t="s">
        <v>24</v>
      </c>
      <c r="P4869" s="1" t="s">
        <v>24</v>
      </c>
      <c r="Q4869" s="1" t="s">
        <v>6211</v>
      </c>
      <c r="R4869">
        <v>1068</v>
      </c>
      <c r="S4869">
        <v>355</v>
      </c>
      <c r="T4869" s="1" t="s">
        <v>24</v>
      </c>
    </row>
    <row r="4870" spans="1:20" x14ac:dyDescent="0.55000000000000004">
      <c r="A4870" s="1" t="s">
        <v>20</v>
      </c>
      <c r="B4870" s="1" t="s">
        <v>21</v>
      </c>
      <c r="C4870" s="1" t="s">
        <v>22</v>
      </c>
      <c r="D4870" s="1" t="s">
        <v>23</v>
      </c>
      <c r="E4870" s="1" t="s">
        <v>5</v>
      </c>
      <c r="F4870" s="1" t="s">
        <v>24</v>
      </c>
      <c r="G4870" s="1" t="s">
        <v>25</v>
      </c>
      <c r="H4870">
        <v>2729687</v>
      </c>
      <c r="I4870">
        <v>2730109</v>
      </c>
      <c r="J4870" s="1" t="s">
        <v>67</v>
      </c>
      <c r="K4870" s="1" t="s">
        <v>24</v>
      </c>
      <c r="L4870" s="1" t="s">
        <v>24</v>
      </c>
      <c r="M4870" s="1" t="s">
        <v>24</v>
      </c>
      <c r="N4870" s="1" t="s">
        <v>24</v>
      </c>
      <c r="O4870" s="1" t="s">
        <v>24</v>
      </c>
      <c r="P4870" s="1" t="s">
        <v>24</v>
      </c>
      <c r="Q4870" s="1" t="s">
        <v>6214</v>
      </c>
      <c r="R4870">
        <v>423</v>
      </c>
      <c r="T4870" s="1" t="s">
        <v>24</v>
      </c>
    </row>
    <row r="4871" spans="1:20" x14ac:dyDescent="0.55000000000000004">
      <c r="A4871" s="1" t="s">
        <v>28</v>
      </c>
      <c r="B4871" s="1" t="s">
        <v>29</v>
      </c>
      <c r="C4871" s="1" t="s">
        <v>22</v>
      </c>
      <c r="D4871" s="1" t="s">
        <v>23</v>
      </c>
      <c r="E4871" s="1" t="s">
        <v>5</v>
      </c>
      <c r="F4871" s="1" t="s">
        <v>24</v>
      </c>
      <c r="G4871" s="1" t="s">
        <v>25</v>
      </c>
      <c r="H4871">
        <v>2729687</v>
      </c>
      <c r="I4871">
        <v>2730109</v>
      </c>
      <c r="J4871" s="1" t="s">
        <v>67</v>
      </c>
      <c r="K4871" s="1" t="s">
        <v>6215</v>
      </c>
      <c r="L4871" s="1" t="s">
        <v>24</v>
      </c>
      <c r="M4871" s="1" t="s">
        <v>24</v>
      </c>
      <c r="N4871" s="1" t="s">
        <v>133</v>
      </c>
      <c r="O4871" s="1" t="s">
        <v>24</v>
      </c>
      <c r="P4871" s="1" t="s">
        <v>24</v>
      </c>
      <c r="Q4871" s="1" t="s">
        <v>6214</v>
      </c>
      <c r="R4871">
        <v>423</v>
      </c>
      <c r="S4871">
        <v>140</v>
      </c>
      <c r="T4871" s="1" t="s">
        <v>24</v>
      </c>
    </row>
    <row r="4872" spans="1:20" x14ac:dyDescent="0.55000000000000004">
      <c r="A4872" s="1" t="s">
        <v>20</v>
      </c>
      <c r="B4872" s="1" t="s">
        <v>21</v>
      </c>
      <c r="C4872" s="1" t="s">
        <v>22</v>
      </c>
      <c r="D4872" s="1" t="s">
        <v>23</v>
      </c>
      <c r="E4872" s="1" t="s">
        <v>5</v>
      </c>
      <c r="F4872" s="1" t="s">
        <v>24</v>
      </c>
      <c r="G4872" s="1" t="s">
        <v>25</v>
      </c>
      <c r="H4872">
        <v>2730262</v>
      </c>
      <c r="I4872">
        <v>2730780</v>
      </c>
      <c r="J4872" s="1" t="s">
        <v>67</v>
      </c>
      <c r="K4872" s="1" t="s">
        <v>24</v>
      </c>
      <c r="L4872" s="1" t="s">
        <v>24</v>
      </c>
      <c r="M4872" s="1" t="s">
        <v>24</v>
      </c>
      <c r="N4872" s="1" t="s">
        <v>24</v>
      </c>
      <c r="O4872" s="1" t="s">
        <v>24</v>
      </c>
      <c r="P4872" s="1" t="s">
        <v>24</v>
      </c>
      <c r="Q4872" s="1" t="s">
        <v>6216</v>
      </c>
      <c r="R4872">
        <v>519</v>
      </c>
      <c r="T4872" s="1" t="s">
        <v>24</v>
      </c>
    </row>
    <row r="4873" spans="1:20" x14ac:dyDescent="0.55000000000000004">
      <c r="A4873" s="1" t="s">
        <v>28</v>
      </c>
      <c r="B4873" s="1" t="s">
        <v>29</v>
      </c>
      <c r="C4873" s="1" t="s">
        <v>22</v>
      </c>
      <c r="D4873" s="1" t="s">
        <v>23</v>
      </c>
      <c r="E4873" s="1" t="s">
        <v>5</v>
      </c>
      <c r="F4873" s="1" t="s">
        <v>24</v>
      </c>
      <c r="G4873" s="1" t="s">
        <v>25</v>
      </c>
      <c r="H4873">
        <v>2730262</v>
      </c>
      <c r="I4873">
        <v>2730780</v>
      </c>
      <c r="J4873" s="1" t="s">
        <v>67</v>
      </c>
      <c r="K4873" s="1" t="s">
        <v>6217</v>
      </c>
      <c r="L4873" s="1" t="s">
        <v>24</v>
      </c>
      <c r="M4873" s="1" t="s">
        <v>24</v>
      </c>
      <c r="N4873" s="1" t="s">
        <v>6218</v>
      </c>
      <c r="O4873" s="1" t="s">
        <v>24</v>
      </c>
      <c r="P4873" s="1" t="s">
        <v>24</v>
      </c>
      <c r="Q4873" s="1" t="s">
        <v>6216</v>
      </c>
      <c r="R4873">
        <v>519</v>
      </c>
      <c r="S4873">
        <v>172</v>
      </c>
      <c r="T4873" s="1" t="s">
        <v>24</v>
      </c>
    </row>
    <row r="4874" spans="1:20" x14ac:dyDescent="0.55000000000000004">
      <c r="A4874" s="1" t="s">
        <v>20</v>
      </c>
      <c r="B4874" s="1" t="s">
        <v>21</v>
      </c>
      <c r="C4874" s="1" t="s">
        <v>22</v>
      </c>
      <c r="D4874" s="1" t="s">
        <v>23</v>
      </c>
      <c r="E4874" s="1" t="s">
        <v>5</v>
      </c>
      <c r="F4874" s="1" t="s">
        <v>24</v>
      </c>
      <c r="G4874" s="1" t="s">
        <v>25</v>
      </c>
      <c r="H4874">
        <v>2730997</v>
      </c>
      <c r="I4874">
        <v>2732406</v>
      </c>
      <c r="J4874" s="1" t="s">
        <v>26</v>
      </c>
      <c r="K4874" s="1" t="s">
        <v>24</v>
      </c>
      <c r="L4874" s="1" t="s">
        <v>24</v>
      </c>
      <c r="M4874" s="1" t="s">
        <v>24</v>
      </c>
      <c r="N4874" s="1" t="s">
        <v>24</v>
      </c>
      <c r="O4874" s="1" t="s">
        <v>24</v>
      </c>
      <c r="P4874" s="1" t="s">
        <v>24</v>
      </c>
      <c r="Q4874" s="1" t="s">
        <v>6219</v>
      </c>
      <c r="R4874">
        <v>1410</v>
      </c>
      <c r="T4874" s="1" t="s">
        <v>24</v>
      </c>
    </row>
    <row r="4875" spans="1:20" x14ac:dyDescent="0.55000000000000004">
      <c r="A4875" s="1" t="s">
        <v>28</v>
      </c>
      <c r="B4875" s="1" t="s">
        <v>29</v>
      </c>
      <c r="C4875" s="1" t="s">
        <v>22</v>
      </c>
      <c r="D4875" s="1" t="s">
        <v>23</v>
      </c>
      <c r="E4875" s="1" t="s">
        <v>5</v>
      </c>
      <c r="F4875" s="1" t="s">
        <v>24</v>
      </c>
      <c r="G4875" s="1" t="s">
        <v>25</v>
      </c>
      <c r="H4875">
        <v>2730997</v>
      </c>
      <c r="I4875">
        <v>2732406</v>
      </c>
      <c r="J4875" s="1" t="s">
        <v>26</v>
      </c>
      <c r="K4875" s="1" t="s">
        <v>6220</v>
      </c>
      <c r="L4875" s="1" t="s">
        <v>24</v>
      </c>
      <c r="M4875" s="1" t="s">
        <v>24</v>
      </c>
      <c r="N4875" s="1" t="s">
        <v>3732</v>
      </c>
      <c r="O4875" s="1" t="s">
        <v>24</v>
      </c>
      <c r="P4875" s="1" t="s">
        <v>24</v>
      </c>
      <c r="Q4875" s="1" t="s">
        <v>6219</v>
      </c>
      <c r="R4875">
        <v>1410</v>
      </c>
      <c r="S4875">
        <v>469</v>
      </c>
      <c r="T4875" s="1" t="s">
        <v>24</v>
      </c>
    </row>
    <row r="4876" spans="1:20" x14ac:dyDescent="0.55000000000000004">
      <c r="A4876" s="1" t="s">
        <v>20</v>
      </c>
      <c r="B4876" s="1" t="s">
        <v>21</v>
      </c>
      <c r="C4876" s="1" t="s">
        <v>22</v>
      </c>
      <c r="D4876" s="1" t="s">
        <v>23</v>
      </c>
      <c r="E4876" s="1" t="s">
        <v>5</v>
      </c>
      <c r="F4876" s="1" t="s">
        <v>24</v>
      </c>
      <c r="G4876" s="1" t="s">
        <v>25</v>
      </c>
      <c r="H4876">
        <v>2732520</v>
      </c>
      <c r="I4876">
        <v>2733704</v>
      </c>
      <c r="J4876" s="1" t="s">
        <v>26</v>
      </c>
      <c r="K4876" s="1" t="s">
        <v>24</v>
      </c>
      <c r="L4876" s="1" t="s">
        <v>24</v>
      </c>
      <c r="M4876" s="1" t="s">
        <v>24</v>
      </c>
      <c r="N4876" s="1" t="s">
        <v>24</v>
      </c>
      <c r="O4876" s="1" t="s">
        <v>24</v>
      </c>
      <c r="P4876" s="1" t="s">
        <v>24</v>
      </c>
      <c r="Q4876" s="1" t="s">
        <v>6221</v>
      </c>
      <c r="R4876">
        <v>1185</v>
      </c>
      <c r="T4876" s="1" t="s">
        <v>24</v>
      </c>
    </row>
    <row r="4877" spans="1:20" x14ac:dyDescent="0.55000000000000004">
      <c r="A4877" s="1" t="s">
        <v>28</v>
      </c>
      <c r="B4877" s="1" t="s">
        <v>29</v>
      </c>
      <c r="C4877" s="1" t="s">
        <v>22</v>
      </c>
      <c r="D4877" s="1" t="s">
        <v>23</v>
      </c>
      <c r="E4877" s="1" t="s">
        <v>5</v>
      </c>
      <c r="F4877" s="1" t="s">
        <v>24</v>
      </c>
      <c r="G4877" s="1" t="s">
        <v>25</v>
      </c>
      <c r="H4877">
        <v>2732520</v>
      </c>
      <c r="I4877">
        <v>2733704</v>
      </c>
      <c r="J4877" s="1" t="s">
        <v>26</v>
      </c>
      <c r="K4877" s="1" t="s">
        <v>6222</v>
      </c>
      <c r="L4877" s="1" t="s">
        <v>24</v>
      </c>
      <c r="M4877" s="1" t="s">
        <v>24</v>
      </c>
      <c r="N4877" s="1" t="s">
        <v>4463</v>
      </c>
      <c r="O4877" s="1" t="s">
        <v>24</v>
      </c>
      <c r="P4877" s="1" t="s">
        <v>24</v>
      </c>
      <c r="Q4877" s="1" t="s">
        <v>6221</v>
      </c>
      <c r="R4877">
        <v>1185</v>
      </c>
      <c r="S4877">
        <v>394</v>
      </c>
      <c r="T4877" s="1" t="s">
        <v>24</v>
      </c>
    </row>
    <row r="4878" spans="1:20" x14ac:dyDescent="0.55000000000000004">
      <c r="A4878" s="1" t="s">
        <v>20</v>
      </c>
      <c r="B4878" s="1" t="s">
        <v>21</v>
      </c>
      <c r="C4878" s="1" t="s">
        <v>22</v>
      </c>
      <c r="D4878" s="1" t="s">
        <v>23</v>
      </c>
      <c r="E4878" s="1" t="s">
        <v>5</v>
      </c>
      <c r="F4878" s="1" t="s">
        <v>24</v>
      </c>
      <c r="G4878" s="1" t="s">
        <v>25</v>
      </c>
      <c r="H4878">
        <v>2733697</v>
      </c>
      <c r="I4878">
        <v>2734986</v>
      </c>
      <c r="J4878" s="1" t="s">
        <v>26</v>
      </c>
      <c r="K4878" s="1" t="s">
        <v>24</v>
      </c>
      <c r="L4878" s="1" t="s">
        <v>24</v>
      </c>
      <c r="M4878" s="1" t="s">
        <v>24</v>
      </c>
      <c r="N4878" s="1" t="s">
        <v>24</v>
      </c>
      <c r="O4878" s="1" t="s">
        <v>24</v>
      </c>
      <c r="P4878" s="1" t="s">
        <v>24</v>
      </c>
      <c r="Q4878" s="1" t="s">
        <v>6223</v>
      </c>
      <c r="R4878">
        <v>1290</v>
      </c>
      <c r="T4878" s="1" t="s">
        <v>24</v>
      </c>
    </row>
    <row r="4879" spans="1:20" x14ac:dyDescent="0.55000000000000004">
      <c r="A4879" s="1" t="s">
        <v>28</v>
      </c>
      <c r="B4879" s="1" t="s">
        <v>29</v>
      </c>
      <c r="C4879" s="1" t="s">
        <v>22</v>
      </c>
      <c r="D4879" s="1" t="s">
        <v>23</v>
      </c>
      <c r="E4879" s="1" t="s">
        <v>5</v>
      </c>
      <c r="F4879" s="1" t="s">
        <v>24</v>
      </c>
      <c r="G4879" s="1" t="s">
        <v>25</v>
      </c>
      <c r="H4879">
        <v>2733697</v>
      </c>
      <c r="I4879">
        <v>2734986</v>
      </c>
      <c r="J4879" s="1" t="s">
        <v>26</v>
      </c>
      <c r="K4879" s="1" t="s">
        <v>6224</v>
      </c>
      <c r="L4879" s="1" t="s">
        <v>24</v>
      </c>
      <c r="M4879" s="1" t="s">
        <v>24</v>
      </c>
      <c r="N4879" s="1" t="s">
        <v>6225</v>
      </c>
      <c r="O4879" s="1" t="s">
        <v>24</v>
      </c>
      <c r="P4879" s="1" t="s">
        <v>24</v>
      </c>
      <c r="Q4879" s="1" t="s">
        <v>6223</v>
      </c>
      <c r="R4879">
        <v>1290</v>
      </c>
      <c r="S4879">
        <v>429</v>
      </c>
      <c r="T4879" s="1" t="s">
        <v>24</v>
      </c>
    </row>
    <row r="4880" spans="1:20" x14ac:dyDescent="0.55000000000000004">
      <c r="A4880" s="1" t="s">
        <v>20</v>
      </c>
      <c r="B4880" s="1" t="s">
        <v>21</v>
      </c>
      <c r="C4880" s="1" t="s">
        <v>22</v>
      </c>
      <c r="D4880" s="1" t="s">
        <v>23</v>
      </c>
      <c r="E4880" s="1" t="s">
        <v>5</v>
      </c>
      <c r="F4880" s="1" t="s">
        <v>24</v>
      </c>
      <c r="G4880" s="1" t="s">
        <v>25</v>
      </c>
      <c r="H4880">
        <v>2734986</v>
      </c>
      <c r="I4880">
        <v>2736164</v>
      </c>
      <c r="J4880" s="1" t="s">
        <v>26</v>
      </c>
      <c r="K4880" s="1" t="s">
        <v>24</v>
      </c>
      <c r="L4880" s="1" t="s">
        <v>24</v>
      </c>
      <c r="M4880" s="1" t="s">
        <v>24</v>
      </c>
      <c r="N4880" s="1" t="s">
        <v>24</v>
      </c>
      <c r="O4880" s="1" t="s">
        <v>24</v>
      </c>
      <c r="P4880" s="1" t="s">
        <v>24</v>
      </c>
      <c r="Q4880" s="1" t="s">
        <v>6226</v>
      </c>
      <c r="R4880">
        <v>1179</v>
      </c>
      <c r="T4880" s="1" t="s">
        <v>24</v>
      </c>
    </row>
    <row r="4881" spans="1:20" x14ac:dyDescent="0.55000000000000004">
      <c r="A4881" s="1" t="s">
        <v>28</v>
      </c>
      <c r="B4881" s="1" t="s">
        <v>29</v>
      </c>
      <c r="C4881" s="1" t="s">
        <v>22</v>
      </c>
      <c r="D4881" s="1" t="s">
        <v>23</v>
      </c>
      <c r="E4881" s="1" t="s">
        <v>5</v>
      </c>
      <c r="F4881" s="1" t="s">
        <v>24</v>
      </c>
      <c r="G4881" s="1" t="s">
        <v>25</v>
      </c>
      <c r="H4881">
        <v>2734986</v>
      </c>
      <c r="I4881">
        <v>2736164</v>
      </c>
      <c r="J4881" s="1" t="s">
        <v>26</v>
      </c>
      <c r="K4881" s="1" t="s">
        <v>6227</v>
      </c>
      <c r="L4881" s="1" t="s">
        <v>24</v>
      </c>
      <c r="M4881" s="1" t="s">
        <v>24</v>
      </c>
      <c r="N4881" s="1" t="s">
        <v>1213</v>
      </c>
      <c r="O4881" s="1" t="s">
        <v>24</v>
      </c>
      <c r="P4881" s="1" t="s">
        <v>24</v>
      </c>
      <c r="Q4881" s="1" t="s">
        <v>6226</v>
      </c>
      <c r="R4881">
        <v>1179</v>
      </c>
      <c r="S4881">
        <v>392</v>
      </c>
      <c r="T4881" s="1" t="s">
        <v>24</v>
      </c>
    </row>
    <row r="4882" spans="1:20" x14ac:dyDescent="0.55000000000000004">
      <c r="A4882" s="1" t="s">
        <v>20</v>
      </c>
      <c r="B4882" s="1" t="s">
        <v>21</v>
      </c>
      <c r="C4882" s="1" t="s">
        <v>22</v>
      </c>
      <c r="D4882" s="1" t="s">
        <v>23</v>
      </c>
      <c r="E4882" s="1" t="s">
        <v>5</v>
      </c>
      <c r="F4882" s="1" t="s">
        <v>24</v>
      </c>
      <c r="G4882" s="1" t="s">
        <v>25</v>
      </c>
      <c r="H4882">
        <v>2736241</v>
      </c>
      <c r="I4882">
        <v>2737500</v>
      </c>
      <c r="J4882" s="1" t="s">
        <v>67</v>
      </c>
      <c r="K4882" s="1" t="s">
        <v>24</v>
      </c>
      <c r="L4882" s="1" t="s">
        <v>24</v>
      </c>
      <c r="M4882" s="1" t="s">
        <v>24</v>
      </c>
      <c r="N4882" s="1" t="s">
        <v>24</v>
      </c>
      <c r="O4882" s="1" t="s">
        <v>24</v>
      </c>
      <c r="P4882" s="1" t="s">
        <v>24</v>
      </c>
      <c r="Q4882" s="1" t="s">
        <v>6228</v>
      </c>
      <c r="R4882">
        <v>1260</v>
      </c>
      <c r="T4882" s="1" t="s">
        <v>24</v>
      </c>
    </row>
    <row r="4883" spans="1:20" x14ac:dyDescent="0.55000000000000004">
      <c r="A4883" s="1" t="s">
        <v>28</v>
      </c>
      <c r="B4883" s="1" t="s">
        <v>29</v>
      </c>
      <c r="C4883" s="1" t="s">
        <v>22</v>
      </c>
      <c r="D4883" s="1" t="s">
        <v>23</v>
      </c>
      <c r="E4883" s="1" t="s">
        <v>5</v>
      </c>
      <c r="F4883" s="1" t="s">
        <v>24</v>
      </c>
      <c r="G4883" s="1" t="s">
        <v>25</v>
      </c>
      <c r="H4883">
        <v>2736241</v>
      </c>
      <c r="I4883">
        <v>2737500</v>
      </c>
      <c r="J4883" s="1" t="s">
        <v>67</v>
      </c>
      <c r="K4883" s="1" t="s">
        <v>6229</v>
      </c>
      <c r="L4883" s="1" t="s">
        <v>24</v>
      </c>
      <c r="M4883" s="1" t="s">
        <v>24</v>
      </c>
      <c r="N4883" s="1" t="s">
        <v>6230</v>
      </c>
      <c r="O4883" s="1" t="s">
        <v>24</v>
      </c>
      <c r="P4883" s="1" t="s">
        <v>24</v>
      </c>
      <c r="Q4883" s="1" t="s">
        <v>6228</v>
      </c>
      <c r="R4883">
        <v>1260</v>
      </c>
      <c r="S4883">
        <v>419</v>
      </c>
      <c r="T4883" s="1" t="s">
        <v>24</v>
      </c>
    </row>
    <row r="4884" spans="1:20" x14ac:dyDescent="0.55000000000000004">
      <c r="A4884" s="1" t="s">
        <v>20</v>
      </c>
      <c r="B4884" s="1" t="s">
        <v>21</v>
      </c>
      <c r="C4884" s="1" t="s">
        <v>22</v>
      </c>
      <c r="D4884" s="1" t="s">
        <v>23</v>
      </c>
      <c r="E4884" s="1" t="s">
        <v>5</v>
      </c>
      <c r="F4884" s="1" t="s">
        <v>24</v>
      </c>
      <c r="G4884" s="1" t="s">
        <v>25</v>
      </c>
      <c r="H4884">
        <v>2737741</v>
      </c>
      <c r="I4884">
        <v>2739996</v>
      </c>
      <c r="J4884" s="1" t="s">
        <v>26</v>
      </c>
      <c r="K4884" s="1" t="s">
        <v>24</v>
      </c>
      <c r="L4884" s="1" t="s">
        <v>24</v>
      </c>
      <c r="M4884" s="1" t="s">
        <v>24</v>
      </c>
      <c r="N4884" s="1" t="s">
        <v>24</v>
      </c>
      <c r="O4884" s="1" t="s">
        <v>24</v>
      </c>
      <c r="P4884" s="1" t="s">
        <v>24</v>
      </c>
      <c r="Q4884" s="1" t="s">
        <v>6231</v>
      </c>
      <c r="R4884">
        <v>2256</v>
      </c>
      <c r="T4884" s="1" t="s">
        <v>24</v>
      </c>
    </row>
    <row r="4885" spans="1:20" x14ac:dyDescent="0.55000000000000004">
      <c r="A4885" s="1" t="s">
        <v>28</v>
      </c>
      <c r="B4885" s="1" t="s">
        <v>29</v>
      </c>
      <c r="C4885" s="1" t="s">
        <v>22</v>
      </c>
      <c r="D4885" s="1" t="s">
        <v>23</v>
      </c>
      <c r="E4885" s="1" t="s">
        <v>5</v>
      </c>
      <c r="F4885" s="1" t="s">
        <v>24</v>
      </c>
      <c r="G4885" s="1" t="s">
        <v>25</v>
      </c>
      <c r="H4885">
        <v>2737741</v>
      </c>
      <c r="I4885">
        <v>2739996</v>
      </c>
      <c r="J4885" s="1" t="s">
        <v>26</v>
      </c>
      <c r="K4885" s="1" t="s">
        <v>6232</v>
      </c>
      <c r="L4885" s="1" t="s">
        <v>24</v>
      </c>
      <c r="M4885" s="1" t="s">
        <v>24</v>
      </c>
      <c r="N4885" s="1" t="s">
        <v>3774</v>
      </c>
      <c r="O4885" s="1" t="s">
        <v>24</v>
      </c>
      <c r="P4885" s="1" t="s">
        <v>24</v>
      </c>
      <c r="Q4885" s="1" t="s">
        <v>6231</v>
      </c>
      <c r="R4885">
        <v>2256</v>
      </c>
      <c r="S4885">
        <v>751</v>
      </c>
      <c r="T4885" s="1" t="s">
        <v>24</v>
      </c>
    </row>
    <row r="4886" spans="1:20" x14ac:dyDescent="0.55000000000000004">
      <c r="A4886" s="1" t="s">
        <v>20</v>
      </c>
      <c r="B4886" s="1" t="s">
        <v>21</v>
      </c>
      <c r="C4886" s="1" t="s">
        <v>22</v>
      </c>
      <c r="D4886" s="1" t="s">
        <v>23</v>
      </c>
      <c r="E4886" s="1" t="s">
        <v>5</v>
      </c>
      <c r="F4886" s="1" t="s">
        <v>24</v>
      </c>
      <c r="G4886" s="1" t="s">
        <v>25</v>
      </c>
      <c r="H4886">
        <v>2740199</v>
      </c>
      <c r="I4886">
        <v>2740612</v>
      </c>
      <c r="J4886" s="1" t="s">
        <v>26</v>
      </c>
      <c r="K4886" s="1" t="s">
        <v>24</v>
      </c>
      <c r="L4886" s="1" t="s">
        <v>24</v>
      </c>
      <c r="M4886" s="1" t="s">
        <v>24</v>
      </c>
      <c r="N4886" s="1" t="s">
        <v>24</v>
      </c>
      <c r="O4886" s="1" t="s">
        <v>24</v>
      </c>
      <c r="P4886" s="1" t="s">
        <v>24</v>
      </c>
      <c r="Q4886" s="1" t="s">
        <v>6233</v>
      </c>
      <c r="R4886">
        <v>414</v>
      </c>
      <c r="T4886" s="1" t="s">
        <v>24</v>
      </c>
    </row>
    <row r="4887" spans="1:20" x14ac:dyDescent="0.55000000000000004">
      <c r="A4887" s="1" t="s">
        <v>28</v>
      </c>
      <c r="B4887" s="1" t="s">
        <v>29</v>
      </c>
      <c r="C4887" s="1" t="s">
        <v>22</v>
      </c>
      <c r="D4887" s="1" t="s">
        <v>23</v>
      </c>
      <c r="E4887" s="1" t="s">
        <v>5</v>
      </c>
      <c r="F4887" s="1" t="s">
        <v>24</v>
      </c>
      <c r="G4887" s="1" t="s">
        <v>25</v>
      </c>
      <c r="H4887">
        <v>2740199</v>
      </c>
      <c r="I4887">
        <v>2740612</v>
      </c>
      <c r="J4887" s="1" t="s">
        <v>26</v>
      </c>
      <c r="K4887" s="1" t="s">
        <v>6234</v>
      </c>
      <c r="L4887" s="1" t="s">
        <v>24</v>
      </c>
      <c r="M4887" s="1" t="s">
        <v>24</v>
      </c>
      <c r="N4887" s="1" t="s">
        <v>6235</v>
      </c>
      <c r="O4887" s="1" t="s">
        <v>24</v>
      </c>
      <c r="P4887" s="1" t="s">
        <v>24</v>
      </c>
      <c r="Q4887" s="1" t="s">
        <v>6233</v>
      </c>
      <c r="R4887">
        <v>414</v>
      </c>
      <c r="S4887">
        <v>137</v>
      </c>
      <c r="T4887" s="1" t="s">
        <v>24</v>
      </c>
    </row>
    <row r="4888" spans="1:20" x14ac:dyDescent="0.55000000000000004">
      <c r="A4888" s="1" t="s">
        <v>20</v>
      </c>
      <c r="B4888" s="1" t="s">
        <v>21</v>
      </c>
      <c r="C4888" s="1" t="s">
        <v>22</v>
      </c>
      <c r="D4888" s="1" t="s">
        <v>23</v>
      </c>
      <c r="E4888" s="1" t="s">
        <v>5</v>
      </c>
      <c r="F4888" s="1" t="s">
        <v>24</v>
      </c>
      <c r="G4888" s="1" t="s">
        <v>25</v>
      </c>
      <c r="H4888">
        <v>2740683</v>
      </c>
      <c r="I4888">
        <v>2741483</v>
      </c>
      <c r="J4888" s="1" t="s">
        <v>26</v>
      </c>
      <c r="K4888" s="1" t="s">
        <v>24</v>
      </c>
      <c r="L4888" s="1" t="s">
        <v>24</v>
      </c>
      <c r="M4888" s="1" t="s">
        <v>24</v>
      </c>
      <c r="N4888" s="1" t="s">
        <v>24</v>
      </c>
      <c r="O4888" s="1" t="s">
        <v>24</v>
      </c>
      <c r="P4888" s="1" t="s">
        <v>24</v>
      </c>
      <c r="Q4888" s="1" t="s">
        <v>6236</v>
      </c>
      <c r="R4888">
        <v>801</v>
      </c>
      <c r="T4888" s="1" t="s">
        <v>24</v>
      </c>
    </row>
    <row r="4889" spans="1:20" x14ac:dyDescent="0.55000000000000004">
      <c r="A4889" s="1" t="s">
        <v>28</v>
      </c>
      <c r="B4889" s="1" t="s">
        <v>29</v>
      </c>
      <c r="C4889" s="1" t="s">
        <v>22</v>
      </c>
      <c r="D4889" s="1" t="s">
        <v>23</v>
      </c>
      <c r="E4889" s="1" t="s">
        <v>5</v>
      </c>
      <c r="F4889" s="1" t="s">
        <v>24</v>
      </c>
      <c r="G4889" s="1" t="s">
        <v>25</v>
      </c>
      <c r="H4889">
        <v>2740683</v>
      </c>
      <c r="I4889">
        <v>2741483</v>
      </c>
      <c r="J4889" s="1" t="s">
        <v>26</v>
      </c>
      <c r="K4889" s="1" t="s">
        <v>6237</v>
      </c>
      <c r="L4889" s="1" t="s">
        <v>24</v>
      </c>
      <c r="M4889" s="1" t="s">
        <v>24</v>
      </c>
      <c r="N4889" s="1" t="s">
        <v>2887</v>
      </c>
      <c r="O4889" s="1" t="s">
        <v>24</v>
      </c>
      <c r="P4889" s="1" t="s">
        <v>24</v>
      </c>
      <c r="Q4889" s="1" t="s">
        <v>6236</v>
      </c>
      <c r="R4889">
        <v>801</v>
      </c>
      <c r="S4889">
        <v>266</v>
      </c>
      <c r="T4889" s="1" t="s">
        <v>24</v>
      </c>
    </row>
    <row r="4890" spans="1:20" x14ac:dyDescent="0.55000000000000004">
      <c r="A4890" s="1" t="s">
        <v>20</v>
      </c>
      <c r="B4890" s="1" t="s">
        <v>21</v>
      </c>
      <c r="C4890" s="1" t="s">
        <v>22</v>
      </c>
      <c r="D4890" s="1" t="s">
        <v>23</v>
      </c>
      <c r="E4890" s="1" t="s">
        <v>5</v>
      </c>
      <c r="F4890" s="1" t="s">
        <v>24</v>
      </c>
      <c r="G4890" s="1" t="s">
        <v>25</v>
      </c>
      <c r="H4890">
        <v>2741874</v>
      </c>
      <c r="I4890">
        <v>2742218</v>
      </c>
      <c r="J4890" s="1" t="s">
        <v>67</v>
      </c>
      <c r="K4890" s="1" t="s">
        <v>24</v>
      </c>
      <c r="L4890" s="1" t="s">
        <v>24</v>
      </c>
      <c r="M4890" s="1" t="s">
        <v>24</v>
      </c>
      <c r="N4890" s="1" t="s">
        <v>24</v>
      </c>
      <c r="O4890" s="1" t="s">
        <v>24</v>
      </c>
      <c r="P4890" s="1" t="s">
        <v>24</v>
      </c>
      <c r="Q4890" s="1" t="s">
        <v>6238</v>
      </c>
      <c r="R4890">
        <v>345</v>
      </c>
      <c r="T4890" s="1" t="s">
        <v>24</v>
      </c>
    </row>
    <row r="4891" spans="1:20" x14ac:dyDescent="0.55000000000000004">
      <c r="A4891" s="1" t="s">
        <v>28</v>
      </c>
      <c r="B4891" s="1" t="s">
        <v>29</v>
      </c>
      <c r="C4891" s="1" t="s">
        <v>22</v>
      </c>
      <c r="D4891" s="1" t="s">
        <v>23</v>
      </c>
      <c r="E4891" s="1" t="s">
        <v>5</v>
      </c>
      <c r="F4891" s="1" t="s">
        <v>24</v>
      </c>
      <c r="G4891" s="1" t="s">
        <v>25</v>
      </c>
      <c r="H4891">
        <v>2741874</v>
      </c>
      <c r="I4891">
        <v>2742218</v>
      </c>
      <c r="J4891" s="1" t="s">
        <v>67</v>
      </c>
      <c r="K4891" s="1" t="s">
        <v>6239</v>
      </c>
      <c r="L4891" s="1" t="s">
        <v>24</v>
      </c>
      <c r="M4891" s="1" t="s">
        <v>24</v>
      </c>
      <c r="N4891" s="1" t="s">
        <v>6240</v>
      </c>
      <c r="O4891" s="1" t="s">
        <v>24</v>
      </c>
      <c r="P4891" s="1" t="s">
        <v>24</v>
      </c>
      <c r="Q4891" s="1" t="s">
        <v>6238</v>
      </c>
      <c r="R4891">
        <v>345</v>
      </c>
      <c r="S4891">
        <v>114</v>
      </c>
      <c r="T4891" s="1" t="s">
        <v>24</v>
      </c>
    </row>
    <row r="4892" spans="1:20" x14ac:dyDescent="0.55000000000000004">
      <c r="A4892" s="1" t="s">
        <v>20</v>
      </c>
      <c r="B4892" s="1" t="s">
        <v>21</v>
      </c>
      <c r="C4892" s="1" t="s">
        <v>22</v>
      </c>
      <c r="D4892" s="1" t="s">
        <v>23</v>
      </c>
      <c r="E4892" s="1" t="s">
        <v>5</v>
      </c>
      <c r="F4892" s="1" t="s">
        <v>24</v>
      </c>
      <c r="G4892" s="1" t="s">
        <v>25</v>
      </c>
      <c r="H4892">
        <v>2742215</v>
      </c>
      <c r="I4892">
        <v>2742574</v>
      </c>
      <c r="J4892" s="1" t="s">
        <v>67</v>
      </c>
      <c r="K4892" s="1" t="s">
        <v>24</v>
      </c>
      <c r="L4892" s="1" t="s">
        <v>24</v>
      </c>
      <c r="M4892" s="1" t="s">
        <v>24</v>
      </c>
      <c r="N4892" s="1" t="s">
        <v>24</v>
      </c>
      <c r="O4892" s="1" t="s">
        <v>24</v>
      </c>
      <c r="P4892" s="1" t="s">
        <v>24</v>
      </c>
      <c r="Q4892" s="1" t="s">
        <v>6241</v>
      </c>
      <c r="R4892">
        <v>360</v>
      </c>
      <c r="T4892" s="1" t="s">
        <v>24</v>
      </c>
    </row>
    <row r="4893" spans="1:20" x14ac:dyDescent="0.55000000000000004">
      <c r="A4893" s="1" t="s">
        <v>28</v>
      </c>
      <c r="B4893" s="1" t="s">
        <v>29</v>
      </c>
      <c r="C4893" s="1" t="s">
        <v>22</v>
      </c>
      <c r="D4893" s="1" t="s">
        <v>23</v>
      </c>
      <c r="E4893" s="1" t="s">
        <v>5</v>
      </c>
      <c r="F4893" s="1" t="s">
        <v>24</v>
      </c>
      <c r="G4893" s="1" t="s">
        <v>25</v>
      </c>
      <c r="H4893">
        <v>2742215</v>
      </c>
      <c r="I4893">
        <v>2742574</v>
      </c>
      <c r="J4893" s="1" t="s">
        <v>67</v>
      </c>
      <c r="K4893" s="1" t="s">
        <v>6242</v>
      </c>
      <c r="L4893" s="1" t="s">
        <v>24</v>
      </c>
      <c r="M4893" s="1" t="s">
        <v>24</v>
      </c>
      <c r="N4893" s="1" t="s">
        <v>1107</v>
      </c>
      <c r="O4893" s="1" t="s">
        <v>24</v>
      </c>
      <c r="P4893" s="1" t="s">
        <v>24</v>
      </c>
      <c r="Q4893" s="1" t="s">
        <v>6241</v>
      </c>
      <c r="R4893">
        <v>360</v>
      </c>
      <c r="S4893">
        <v>119</v>
      </c>
      <c r="T4893" s="1" t="s">
        <v>24</v>
      </c>
    </row>
    <row r="4894" spans="1:20" x14ac:dyDescent="0.55000000000000004">
      <c r="A4894" s="1" t="s">
        <v>20</v>
      </c>
      <c r="B4894" s="1" t="s">
        <v>21</v>
      </c>
      <c r="C4894" s="1" t="s">
        <v>22</v>
      </c>
      <c r="D4894" s="1" t="s">
        <v>23</v>
      </c>
      <c r="E4894" s="1" t="s">
        <v>5</v>
      </c>
      <c r="F4894" s="1" t="s">
        <v>24</v>
      </c>
      <c r="G4894" s="1" t="s">
        <v>25</v>
      </c>
      <c r="H4894">
        <v>2742585</v>
      </c>
      <c r="I4894">
        <v>2743115</v>
      </c>
      <c r="J4894" s="1" t="s">
        <v>67</v>
      </c>
      <c r="K4894" s="1" t="s">
        <v>24</v>
      </c>
      <c r="L4894" s="1" t="s">
        <v>24</v>
      </c>
      <c r="M4894" s="1" t="s">
        <v>24</v>
      </c>
      <c r="N4894" s="1" t="s">
        <v>24</v>
      </c>
      <c r="O4894" s="1" t="s">
        <v>24</v>
      </c>
      <c r="P4894" s="1" t="s">
        <v>24</v>
      </c>
      <c r="Q4894" s="1" t="s">
        <v>6243</v>
      </c>
      <c r="R4894">
        <v>531</v>
      </c>
      <c r="T4894" s="1" t="s">
        <v>24</v>
      </c>
    </row>
    <row r="4895" spans="1:20" x14ac:dyDescent="0.55000000000000004">
      <c r="A4895" s="1" t="s">
        <v>28</v>
      </c>
      <c r="B4895" s="1" t="s">
        <v>29</v>
      </c>
      <c r="C4895" s="1" t="s">
        <v>22</v>
      </c>
      <c r="D4895" s="1" t="s">
        <v>23</v>
      </c>
      <c r="E4895" s="1" t="s">
        <v>5</v>
      </c>
      <c r="F4895" s="1" t="s">
        <v>24</v>
      </c>
      <c r="G4895" s="1" t="s">
        <v>25</v>
      </c>
      <c r="H4895">
        <v>2742585</v>
      </c>
      <c r="I4895">
        <v>2743115</v>
      </c>
      <c r="J4895" s="1" t="s">
        <v>67</v>
      </c>
      <c r="K4895" s="1" t="s">
        <v>6244</v>
      </c>
      <c r="L4895" s="1" t="s">
        <v>24</v>
      </c>
      <c r="M4895" s="1" t="s">
        <v>24</v>
      </c>
      <c r="N4895" s="1" t="s">
        <v>73</v>
      </c>
      <c r="O4895" s="1" t="s">
        <v>24</v>
      </c>
      <c r="P4895" s="1" t="s">
        <v>24</v>
      </c>
      <c r="Q4895" s="1" t="s">
        <v>6243</v>
      </c>
      <c r="R4895">
        <v>531</v>
      </c>
      <c r="S4895">
        <v>176</v>
      </c>
      <c r="T4895" s="1" t="s">
        <v>24</v>
      </c>
    </row>
    <row r="4896" spans="1:20" x14ac:dyDescent="0.55000000000000004">
      <c r="A4896" s="1" t="s">
        <v>20</v>
      </c>
      <c r="B4896" s="1" t="s">
        <v>21</v>
      </c>
      <c r="C4896" s="1" t="s">
        <v>22</v>
      </c>
      <c r="D4896" s="1" t="s">
        <v>23</v>
      </c>
      <c r="E4896" s="1" t="s">
        <v>5</v>
      </c>
      <c r="F4896" s="1" t="s">
        <v>24</v>
      </c>
      <c r="G4896" s="1" t="s">
        <v>25</v>
      </c>
      <c r="H4896">
        <v>2743327</v>
      </c>
      <c r="I4896">
        <v>2745387</v>
      </c>
      <c r="J4896" s="1" t="s">
        <v>26</v>
      </c>
      <c r="K4896" s="1" t="s">
        <v>24</v>
      </c>
      <c r="L4896" s="1" t="s">
        <v>24</v>
      </c>
      <c r="M4896" s="1" t="s">
        <v>24</v>
      </c>
      <c r="N4896" s="1" t="s">
        <v>24</v>
      </c>
      <c r="O4896" s="1" t="s">
        <v>24</v>
      </c>
      <c r="P4896" s="1" t="s">
        <v>24</v>
      </c>
      <c r="Q4896" s="1" t="s">
        <v>6245</v>
      </c>
      <c r="R4896">
        <v>2061</v>
      </c>
      <c r="T4896" s="1" t="s">
        <v>24</v>
      </c>
    </row>
    <row r="4897" spans="1:20" x14ac:dyDescent="0.55000000000000004">
      <c r="A4897" s="1" t="s">
        <v>28</v>
      </c>
      <c r="B4897" s="1" t="s">
        <v>29</v>
      </c>
      <c r="C4897" s="1" t="s">
        <v>22</v>
      </c>
      <c r="D4897" s="1" t="s">
        <v>23</v>
      </c>
      <c r="E4897" s="1" t="s">
        <v>5</v>
      </c>
      <c r="F4897" s="1" t="s">
        <v>24</v>
      </c>
      <c r="G4897" s="1" t="s">
        <v>25</v>
      </c>
      <c r="H4897">
        <v>2743327</v>
      </c>
      <c r="I4897">
        <v>2745387</v>
      </c>
      <c r="J4897" s="1" t="s">
        <v>26</v>
      </c>
      <c r="K4897" s="1" t="s">
        <v>6246</v>
      </c>
      <c r="L4897" s="1" t="s">
        <v>24</v>
      </c>
      <c r="M4897" s="1" t="s">
        <v>24</v>
      </c>
      <c r="N4897" s="1" t="s">
        <v>5215</v>
      </c>
      <c r="O4897" s="1" t="s">
        <v>24</v>
      </c>
      <c r="P4897" s="1" t="s">
        <v>24</v>
      </c>
      <c r="Q4897" s="1" t="s">
        <v>6245</v>
      </c>
      <c r="R4897">
        <v>2061</v>
      </c>
      <c r="S4897">
        <v>686</v>
      </c>
      <c r="T4897" s="1" t="s">
        <v>24</v>
      </c>
    </row>
    <row r="4898" spans="1:20" x14ac:dyDescent="0.55000000000000004">
      <c r="A4898" s="1" t="s">
        <v>20</v>
      </c>
      <c r="B4898" s="1" t="s">
        <v>21</v>
      </c>
      <c r="C4898" s="1" t="s">
        <v>22</v>
      </c>
      <c r="D4898" s="1" t="s">
        <v>23</v>
      </c>
      <c r="E4898" s="1" t="s">
        <v>5</v>
      </c>
      <c r="F4898" s="1" t="s">
        <v>24</v>
      </c>
      <c r="G4898" s="1" t="s">
        <v>25</v>
      </c>
      <c r="H4898">
        <v>2745725</v>
      </c>
      <c r="I4898">
        <v>2746627</v>
      </c>
      <c r="J4898" s="1" t="s">
        <v>26</v>
      </c>
      <c r="K4898" s="1" t="s">
        <v>24</v>
      </c>
      <c r="L4898" s="1" t="s">
        <v>24</v>
      </c>
      <c r="M4898" s="1" t="s">
        <v>24</v>
      </c>
      <c r="N4898" s="1" t="s">
        <v>24</v>
      </c>
      <c r="O4898" s="1" t="s">
        <v>24</v>
      </c>
      <c r="P4898" s="1" t="s">
        <v>24</v>
      </c>
      <c r="Q4898" s="1" t="s">
        <v>6247</v>
      </c>
      <c r="R4898">
        <v>903</v>
      </c>
      <c r="T4898" s="1" t="s">
        <v>24</v>
      </c>
    </row>
    <row r="4899" spans="1:20" x14ac:dyDescent="0.55000000000000004">
      <c r="A4899" s="1" t="s">
        <v>28</v>
      </c>
      <c r="B4899" s="1" t="s">
        <v>29</v>
      </c>
      <c r="C4899" s="1" t="s">
        <v>22</v>
      </c>
      <c r="D4899" s="1" t="s">
        <v>23</v>
      </c>
      <c r="E4899" s="1" t="s">
        <v>5</v>
      </c>
      <c r="F4899" s="1" t="s">
        <v>24</v>
      </c>
      <c r="G4899" s="1" t="s">
        <v>25</v>
      </c>
      <c r="H4899">
        <v>2745725</v>
      </c>
      <c r="I4899">
        <v>2746627</v>
      </c>
      <c r="J4899" s="1" t="s">
        <v>26</v>
      </c>
      <c r="K4899" s="1" t="s">
        <v>6248</v>
      </c>
      <c r="L4899" s="1" t="s">
        <v>24</v>
      </c>
      <c r="M4899" s="1" t="s">
        <v>24</v>
      </c>
      <c r="N4899" s="1" t="s">
        <v>6249</v>
      </c>
      <c r="O4899" s="1" t="s">
        <v>24</v>
      </c>
      <c r="P4899" s="1" t="s">
        <v>24</v>
      </c>
      <c r="Q4899" s="1" t="s">
        <v>6247</v>
      </c>
      <c r="R4899">
        <v>903</v>
      </c>
      <c r="S4899">
        <v>300</v>
      </c>
      <c r="T4899" s="1" t="s">
        <v>24</v>
      </c>
    </row>
    <row r="4900" spans="1:20" x14ac:dyDescent="0.55000000000000004">
      <c r="A4900" s="1" t="s">
        <v>20</v>
      </c>
      <c r="B4900" s="1" t="s">
        <v>21</v>
      </c>
      <c r="C4900" s="1" t="s">
        <v>22</v>
      </c>
      <c r="D4900" s="1" t="s">
        <v>23</v>
      </c>
      <c r="E4900" s="1" t="s">
        <v>5</v>
      </c>
      <c r="F4900" s="1" t="s">
        <v>24</v>
      </c>
      <c r="G4900" s="1" t="s">
        <v>25</v>
      </c>
      <c r="H4900">
        <v>2746618</v>
      </c>
      <c r="I4900">
        <v>2747475</v>
      </c>
      <c r="J4900" s="1" t="s">
        <v>26</v>
      </c>
      <c r="K4900" s="1" t="s">
        <v>24</v>
      </c>
      <c r="L4900" s="1" t="s">
        <v>24</v>
      </c>
      <c r="M4900" s="1" t="s">
        <v>24</v>
      </c>
      <c r="N4900" s="1" t="s">
        <v>24</v>
      </c>
      <c r="O4900" s="1" t="s">
        <v>24</v>
      </c>
      <c r="P4900" s="1" t="s">
        <v>24</v>
      </c>
      <c r="Q4900" s="1" t="s">
        <v>6250</v>
      </c>
      <c r="R4900">
        <v>858</v>
      </c>
      <c r="T4900" s="1" t="s">
        <v>24</v>
      </c>
    </row>
    <row r="4901" spans="1:20" x14ac:dyDescent="0.55000000000000004">
      <c r="A4901" s="1" t="s">
        <v>28</v>
      </c>
      <c r="B4901" s="1" t="s">
        <v>29</v>
      </c>
      <c r="C4901" s="1" t="s">
        <v>22</v>
      </c>
      <c r="D4901" s="1" t="s">
        <v>23</v>
      </c>
      <c r="E4901" s="1" t="s">
        <v>5</v>
      </c>
      <c r="F4901" s="1" t="s">
        <v>24</v>
      </c>
      <c r="G4901" s="1" t="s">
        <v>25</v>
      </c>
      <c r="H4901">
        <v>2746618</v>
      </c>
      <c r="I4901">
        <v>2747475</v>
      </c>
      <c r="J4901" s="1" t="s">
        <v>26</v>
      </c>
      <c r="K4901" s="1" t="s">
        <v>6251</v>
      </c>
      <c r="L4901" s="1" t="s">
        <v>24</v>
      </c>
      <c r="M4901" s="1" t="s">
        <v>24</v>
      </c>
      <c r="N4901" s="1" t="s">
        <v>6252</v>
      </c>
      <c r="O4901" s="1" t="s">
        <v>24</v>
      </c>
      <c r="P4901" s="1" t="s">
        <v>24</v>
      </c>
      <c r="Q4901" s="1" t="s">
        <v>6250</v>
      </c>
      <c r="R4901">
        <v>858</v>
      </c>
      <c r="S4901">
        <v>285</v>
      </c>
      <c r="T4901" s="1" t="s">
        <v>24</v>
      </c>
    </row>
    <row r="4902" spans="1:20" x14ac:dyDescent="0.55000000000000004">
      <c r="A4902" s="1" t="s">
        <v>20</v>
      </c>
      <c r="B4902" s="1" t="s">
        <v>21</v>
      </c>
      <c r="C4902" s="1" t="s">
        <v>22</v>
      </c>
      <c r="D4902" s="1" t="s">
        <v>23</v>
      </c>
      <c r="E4902" s="1" t="s">
        <v>5</v>
      </c>
      <c r="F4902" s="1" t="s">
        <v>24</v>
      </c>
      <c r="G4902" s="1" t="s">
        <v>25</v>
      </c>
      <c r="H4902">
        <v>2747502</v>
      </c>
      <c r="I4902">
        <v>2748614</v>
      </c>
      <c r="J4902" s="1" t="s">
        <v>26</v>
      </c>
      <c r="K4902" s="1" t="s">
        <v>24</v>
      </c>
      <c r="L4902" s="1" t="s">
        <v>24</v>
      </c>
      <c r="M4902" s="1" t="s">
        <v>24</v>
      </c>
      <c r="N4902" s="1" t="s">
        <v>24</v>
      </c>
      <c r="O4902" s="1" t="s">
        <v>24</v>
      </c>
      <c r="P4902" s="1" t="s">
        <v>24</v>
      </c>
      <c r="Q4902" s="1" t="s">
        <v>6253</v>
      </c>
      <c r="R4902">
        <v>1113</v>
      </c>
      <c r="T4902" s="1" t="s">
        <v>24</v>
      </c>
    </row>
    <row r="4903" spans="1:20" x14ac:dyDescent="0.55000000000000004">
      <c r="A4903" s="1" t="s">
        <v>28</v>
      </c>
      <c r="B4903" s="1" t="s">
        <v>29</v>
      </c>
      <c r="C4903" s="1" t="s">
        <v>22</v>
      </c>
      <c r="D4903" s="1" t="s">
        <v>23</v>
      </c>
      <c r="E4903" s="1" t="s">
        <v>5</v>
      </c>
      <c r="F4903" s="1" t="s">
        <v>24</v>
      </c>
      <c r="G4903" s="1" t="s">
        <v>25</v>
      </c>
      <c r="H4903">
        <v>2747502</v>
      </c>
      <c r="I4903">
        <v>2748614</v>
      </c>
      <c r="J4903" s="1" t="s">
        <v>26</v>
      </c>
      <c r="K4903" s="1" t="s">
        <v>6254</v>
      </c>
      <c r="L4903" s="1" t="s">
        <v>24</v>
      </c>
      <c r="M4903" s="1" t="s">
        <v>24</v>
      </c>
      <c r="N4903" s="1" t="s">
        <v>6255</v>
      </c>
      <c r="O4903" s="1" t="s">
        <v>24</v>
      </c>
      <c r="P4903" s="1" t="s">
        <v>24</v>
      </c>
      <c r="Q4903" s="1" t="s">
        <v>6253</v>
      </c>
      <c r="R4903">
        <v>1113</v>
      </c>
      <c r="S4903">
        <v>370</v>
      </c>
      <c r="T4903" s="1" t="s">
        <v>24</v>
      </c>
    </row>
    <row r="4904" spans="1:20" x14ac:dyDescent="0.55000000000000004">
      <c r="A4904" s="1" t="s">
        <v>20</v>
      </c>
      <c r="B4904" s="1" t="s">
        <v>21</v>
      </c>
      <c r="C4904" s="1" t="s">
        <v>22</v>
      </c>
      <c r="D4904" s="1" t="s">
        <v>23</v>
      </c>
      <c r="E4904" s="1" t="s">
        <v>5</v>
      </c>
      <c r="F4904" s="1" t="s">
        <v>24</v>
      </c>
      <c r="G4904" s="1" t="s">
        <v>25</v>
      </c>
      <c r="H4904">
        <v>2749184</v>
      </c>
      <c r="I4904">
        <v>2750338</v>
      </c>
      <c r="J4904" s="1" t="s">
        <v>26</v>
      </c>
      <c r="K4904" s="1" t="s">
        <v>24</v>
      </c>
      <c r="L4904" s="1" t="s">
        <v>24</v>
      </c>
      <c r="M4904" s="1" t="s">
        <v>24</v>
      </c>
      <c r="N4904" s="1" t="s">
        <v>24</v>
      </c>
      <c r="O4904" s="1" t="s">
        <v>24</v>
      </c>
      <c r="P4904" s="1" t="s">
        <v>24</v>
      </c>
      <c r="Q4904" s="1" t="s">
        <v>6256</v>
      </c>
      <c r="R4904">
        <v>1155</v>
      </c>
      <c r="T4904" s="1" t="s">
        <v>24</v>
      </c>
    </row>
    <row r="4905" spans="1:20" x14ac:dyDescent="0.55000000000000004">
      <c r="A4905" s="1" t="s">
        <v>28</v>
      </c>
      <c r="B4905" s="1" t="s">
        <v>29</v>
      </c>
      <c r="C4905" s="1" t="s">
        <v>22</v>
      </c>
      <c r="D4905" s="1" t="s">
        <v>23</v>
      </c>
      <c r="E4905" s="1" t="s">
        <v>5</v>
      </c>
      <c r="F4905" s="1" t="s">
        <v>24</v>
      </c>
      <c r="G4905" s="1" t="s">
        <v>25</v>
      </c>
      <c r="H4905">
        <v>2749184</v>
      </c>
      <c r="I4905">
        <v>2750338</v>
      </c>
      <c r="J4905" s="1" t="s">
        <v>26</v>
      </c>
      <c r="K4905" s="1" t="s">
        <v>6257</v>
      </c>
      <c r="L4905" s="1" t="s">
        <v>24</v>
      </c>
      <c r="M4905" s="1" t="s">
        <v>24</v>
      </c>
      <c r="N4905" s="1" t="s">
        <v>455</v>
      </c>
      <c r="O4905" s="1" t="s">
        <v>24</v>
      </c>
      <c r="P4905" s="1" t="s">
        <v>24</v>
      </c>
      <c r="Q4905" s="1" t="s">
        <v>6256</v>
      </c>
      <c r="R4905">
        <v>1155</v>
      </c>
      <c r="S4905">
        <v>384</v>
      </c>
      <c r="T4905" s="1" t="s">
        <v>24</v>
      </c>
    </row>
    <row r="4906" spans="1:20" x14ac:dyDescent="0.55000000000000004">
      <c r="A4906" s="1" t="s">
        <v>20</v>
      </c>
      <c r="B4906" s="1" t="s">
        <v>21</v>
      </c>
      <c r="C4906" s="1" t="s">
        <v>22</v>
      </c>
      <c r="D4906" s="1" t="s">
        <v>23</v>
      </c>
      <c r="E4906" s="1" t="s">
        <v>5</v>
      </c>
      <c r="F4906" s="1" t="s">
        <v>24</v>
      </c>
      <c r="G4906" s="1" t="s">
        <v>25</v>
      </c>
      <c r="H4906">
        <v>2750654</v>
      </c>
      <c r="I4906">
        <v>2750809</v>
      </c>
      <c r="J4906" s="1" t="s">
        <v>26</v>
      </c>
      <c r="K4906" s="1" t="s">
        <v>24</v>
      </c>
      <c r="L4906" s="1" t="s">
        <v>24</v>
      </c>
      <c r="M4906" s="1" t="s">
        <v>24</v>
      </c>
      <c r="N4906" s="1" t="s">
        <v>24</v>
      </c>
      <c r="O4906" s="1" t="s">
        <v>24</v>
      </c>
      <c r="P4906" s="1" t="s">
        <v>24</v>
      </c>
      <c r="Q4906" s="1" t="s">
        <v>6258</v>
      </c>
      <c r="R4906">
        <v>156</v>
      </c>
      <c r="T4906" s="1" t="s">
        <v>24</v>
      </c>
    </row>
    <row r="4907" spans="1:20" x14ac:dyDescent="0.55000000000000004">
      <c r="A4907" s="1" t="s">
        <v>28</v>
      </c>
      <c r="B4907" s="1" t="s">
        <v>29</v>
      </c>
      <c r="C4907" s="1" t="s">
        <v>22</v>
      </c>
      <c r="D4907" s="1" t="s">
        <v>23</v>
      </c>
      <c r="E4907" s="1" t="s">
        <v>5</v>
      </c>
      <c r="F4907" s="1" t="s">
        <v>24</v>
      </c>
      <c r="G4907" s="1" t="s">
        <v>25</v>
      </c>
      <c r="H4907">
        <v>2750654</v>
      </c>
      <c r="I4907">
        <v>2750809</v>
      </c>
      <c r="J4907" s="1" t="s">
        <v>26</v>
      </c>
      <c r="K4907" s="1" t="s">
        <v>6259</v>
      </c>
      <c r="L4907" s="1" t="s">
        <v>24</v>
      </c>
      <c r="M4907" s="1" t="s">
        <v>24</v>
      </c>
      <c r="N4907" s="1" t="s">
        <v>6260</v>
      </c>
      <c r="O4907" s="1" t="s">
        <v>24</v>
      </c>
      <c r="P4907" s="1" t="s">
        <v>24</v>
      </c>
      <c r="Q4907" s="1" t="s">
        <v>6258</v>
      </c>
      <c r="R4907">
        <v>156</v>
      </c>
      <c r="S4907">
        <v>51</v>
      </c>
      <c r="T4907" s="1" t="s">
        <v>24</v>
      </c>
    </row>
    <row r="4908" spans="1:20" x14ac:dyDescent="0.55000000000000004">
      <c r="A4908" s="1" t="s">
        <v>20</v>
      </c>
      <c r="B4908" s="1" t="s">
        <v>21</v>
      </c>
      <c r="C4908" s="1" t="s">
        <v>22</v>
      </c>
      <c r="D4908" s="1" t="s">
        <v>23</v>
      </c>
      <c r="E4908" s="1" t="s">
        <v>5</v>
      </c>
      <c r="F4908" s="1" t="s">
        <v>24</v>
      </c>
      <c r="G4908" s="1" t="s">
        <v>25</v>
      </c>
      <c r="H4908">
        <v>2750970</v>
      </c>
      <c r="I4908">
        <v>2751551</v>
      </c>
      <c r="J4908" s="1" t="s">
        <v>67</v>
      </c>
      <c r="K4908" s="1" t="s">
        <v>24</v>
      </c>
      <c r="L4908" s="1" t="s">
        <v>24</v>
      </c>
      <c r="M4908" s="1" t="s">
        <v>24</v>
      </c>
      <c r="N4908" s="1" t="s">
        <v>24</v>
      </c>
      <c r="O4908" s="1" t="s">
        <v>24</v>
      </c>
      <c r="P4908" s="1" t="s">
        <v>24</v>
      </c>
      <c r="Q4908" s="1" t="s">
        <v>6261</v>
      </c>
      <c r="R4908">
        <v>582</v>
      </c>
      <c r="T4908" s="1" t="s">
        <v>24</v>
      </c>
    </row>
    <row r="4909" spans="1:20" x14ac:dyDescent="0.55000000000000004">
      <c r="A4909" s="1" t="s">
        <v>28</v>
      </c>
      <c r="B4909" s="1" t="s">
        <v>29</v>
      </c>
      <c r="C4909" s="1" t="s">
        <v>22</v>
      </c>
      <c r="D4909" s="1" t="s">
        <v>23</v>
      </c>
      <c r="E4909" s="1" t="s">
        <v>5</v>
      </c>
      <c r="F4909" s="1" t="s">
        <v>24</v>
      </c>
      <c r="G4909" s="1" t="s">
        <v>25</v>
      </c>
      <c r="H4909">
        <v>2750970</v>
      </c>
      <c r="I4909">
        <v>2751551</v>
      </c>
      <c r="J4909" s="1" t="s">
        <v>67</v>
      </c>
      <c r="K4909" s="1" t="s">
        <v>6262</v>
      </c>
      <c r="L4909" s="1" t="s">
        <v>24</v>
      </c>
      <c r="M4909" s="1" t="s">
        <v>24</v>
      </c>
      <c r="N4909" s="1" t="s">
        <v>4541</v>
      </c>
      <c r="O4909" s="1" t="s">
        <v>24</v>
      </c>
      <c r="P4909" s="1" t="s">
        <v>24</v>
      </c>
      <c r="Q4909" s="1" t="s">
        <v>6261</v>
      </c>
      <c r="R4909">
        <v>582</v>
      </c>
      <c r="S4909">
        <v>193</v>
      </c>
      <c r="T4909" s="1" t="s">
        <v>24</v>
      </c>
    </row>
    <row r="4910" spans="1:20" x14ac:dyDescent="0.55000000000000004">
      <c r="A4910" s="1" t="s">
        <v>20</v>
      </c>
      <c r="B4910" s="1" t="s">
        <v>21</v>
      </c>
      <c r="C4910" s="1" t="s">
        <v>22</v>
      </c>
      <c r="D4910" s="1" t="s">
        <v>23</v>
      </c>
      <c r="E4910" s="1" t="s">
        <v>5</v>
      </c>
      <c r="F4910" s="1" t="s">
        <v>24</v>
      </c>
      <c r="G4910" s="1" t="s">
        <v>25</v>
      </c>
      <c r="H4910">
        <v>2751734</v>
      </c>
      <c r="I4910">
        <v>2753071</v>
      </c>
      <c r="J4910" s="1" t="s">
        <v>26</v>
      </c>
      <c r="K4910" s="1" t="s">
        <v>24</v>
      </c>
      <c r="L4910" s="1" t="s">
        <v>24</v>
      </c>
      <c r="M4910" s="1" t="s">
        <v>24</v>
      </c>
      <c r="N4910" s="1" t="s">
        <v>24</v>
      </c>
      <c r="O4910" s="1" t="s">
        <v>24</v>
      </c>
      <c r="P4910" s="1" t="s">
        <v>24</v>
      </c>
      <c r="Q4910" s="1" t="s">
        <v>6263</v>
      </c>
      <c r="R4910">
        <v>1338</v>
      </c>
      <c r="T4910" s="1" t="s">
        <v>24</v>
      </c>
    </row>
    <row r="4911" spans="1:20" x14ac:dyDescent="0.55000000000000004">
      <c r="A4911" s="1" t="s">
        <v>28</v>
      </c>
      <c r="B4911" s="1" t="s">
        <v>29</v>
      </c>
      <c r="C4911" s="1" t="s">
        <v>22</v>
      </c>
      <c r="D4911" s="1" t="s">
        <v>23</v>
      </c>
      <c r="E4911" s="1" t="s">
        <v>5</v>
      </c>
      <c r="F4911" s="1" t="s">
        <v>24</v>
      </c>
      <c r="G4911" s="1" t="s">
        <v>25</v>
      </c>
      <c r="H4911">
        <v>2751734</v>
      </c>
      <c r="I4911">
        <v>2753071</v>
      </c>
      <c r="J4911" s="1" t="s">
        <v>26</v>
      </c>
      <c r="K4911" s="1" t="s">
        <v>6264</v>
      </c>
      <c r="L4911" s="1" t="s">
        <v>24</v>
      </c>
      <c r="M4911" s="1" t="s">
        <v>24</v>
      </c>
      <c r="N4911" s="1" t="s">
        <v>6265</v>
      </c>
      <c r="O4911" s="1" t="s">
        <v>24</v>
      </c>
      <c r="P4911" s="1" t="s">
        <v>24</v>
      </c>
      <c r="Q4911" s="1" t="s">
        <v>6263</v>
      </c>
      <c r="R4911">
        <v>1338</v>
      </c>
      <c r="S4911">
        <v>445</v>
      </c>
      <c r="T4911" s="1" t="s">
        <v>24</v>
      </c>
    </row>
    <row r="4912" spans="1:20" x14ac:dyDescent="0.55000000000000004">
      <c r="A4912" s="1" t="s">
        <v>20</v>
      </c>
      <c r="B4912" s="1" t="s">
        <v>21</v>
      </c>
      <c r="C4912" s="1" t="s">
        <v>22</v>
      </c>
      <c r="D4912" s="1" t="s">
        <v>23</v>
      </c>
      <c r="E4912" s="1" t="s">
        <v>5</v>
      </c>
      <c r="F4912" s="1" t="s">
        <v>24</v>
      </c>
      <c r="G4912" s="1" t="s">
        <v>25</v>
      </c>
      <c r="H4912">
        <v>2753210</v>
      </c>
      <c r="I4912">
        <v>2753485</v>
      </c>
      <c r="J4912" s="1" t="s">
        <v>67</v>
      </c>
      <c r="K4912" s="1" t="s">
        <v>24</v>
      </c>
      <c r="L4912" s="1" t="s">
        <v>24</v>
      </c>
      <c r="M4912" s="1" t="s">
        <v>24</v>
      </c>
      <c r="N4912" s="1" t="s">
        <v>24</v>
      </c>
      <c r="O4912" s="1" t="s">
        <v>24</v>
      </c>
      <c r="P4912" s="1" t="s">
        <v>24</v>
      </c>
      <c r="Q4912" s="1" t="s">
        <v>6266</v>
      </c>
      <c r="R4912">
        <v>276</v>
      </c>
      <c r="T4912" s="1" t="s">
        <v>24</v>
      </c>
    </row>
    <row r="4913" spans="1:20" x14ac:dyDescent="0.55000000000000004">
      <c r="A4913" s="1" t="s">
        <v>28</v>
      </c>
      <c r="B4913" s="1" t="s">
        <v>29</v>
      </c>
      <c r="C4913" s="1" t="s">
        <v>22</v>
      </c>
      <c r="D4913" s="1" t="s">
        <v>23</v>
      </c>
      <c r="E4913" s="1" t="s">
        <v>5</v>
      </c>
      <c r="F4913" s="1" t="s">
        <v>24</v>
      </c>
      <c r="G4913" s="1" t="s">
        <v>25</v>
      </c>
      <c r="H4913">
        <v>2753210</v>
      </c>
      <c r="I4913">
        <v>2753485</v>
      </c>
      <c r="J4913" s="1" t="s">
        <v>67</v>
      </c>
      <c r="K4913" s="1" t="s">
        <v>6267</v>
      </c>
      <c r="L4913" s="1" t="s">
        <v>24</v>
      </c>
      <c r="M4913" s="1" t="s">
        <v>24</v>
      </c>
      <c r="N4913" s="1" t="s">
        <v>308</v>
      </c>
      <c r="O4913" s="1" t="s">
        <v>24</v>
      </c>
      <c r="P4913" s="1" t="s">
        <v>24</v>
      </c>
      <c r="Q4913" s="1" t="s">
        <v>6266</v>
      </c>
      <c r="R4913">
        <v>276</v>
      </c>
      <c r="S4913">
        <v>91</v>
      </c>
      <c r="T4913" s="1" t="s">
        <v>24</v>
      </c>
    </row>
    <row r="4914" spans="1:20" x14ac:dyDescent="0.55000000000000004">
      <c r="A4914" s="1" t="s">
        <v>20</v>
      </c>
      <c r="B4914" s="1" t="s">
        <v>21</v>
      </c>
      <c r="C4914" s="1" t="s">
        <v>22</v>
      </c>
      <c r="D4914" s="1" t="s">
        <v>23</v>
      </c>
      <c r="E4914" s="1" t="s">
        <v>5</v>
      </c>
      <c r="F4914" s="1" t="s">
        <v>24</v>
      </c>
      <c r="G4914" s="1" t="s">
        <v>25</v>
      </c>
      <c r="H4914">
        <v>2753715</v>
      </c>
      <c r="I4914">
        <v>2754185</v>
      </c>
      <c r="J4914" s="1" t="s">
        <v>26</v>
      </c>
      <c r="K4914" s="1" t="s">
        <v>24</v>
      </c>
      <c r="L4914" s="1" t="s">
        <v>24</v>
      </c>
      <c r="M4914" s="1" t="s">
        <v>24</v>
      </c>
      <c r="N4914" s="1" t="s">
        <v>24</v>
      </c>
      <c r="O4914" s="1" t="s">
        <v>24</v>
      </c>
      <c r="P4914" s="1" t="s">
        <v>24</v>
      </c>
      <c r="Q4914" s="1" t="s">
        <v>6268</v>
      </c>
      <c r="R4914">
        <v>471</v>
      </c>
      <c r="T4914" s="1" t="s">
        <v>24</v>
      </c>
    </row>
    <row r="4915" spans="1:20" x14ac:dyDescent="0.55000000000000004">
      <c r="A4915" s="1" t="s">
        <v>28</v>
      </c>
      <c r="B4915" s="1" t="s">
        <v>29</v>
      </c>
      <c r="C4915" s="1" t="s">
        <v>22</v>
      </c>
      <c r="D4915" s="1" t="s">
        <v>23</v>
      </c>
      <c r="E4915" s="1" t="s">
        <v>5</v>
      </c>
      <c r="F4915" s="1" t="s">
        <v>24</v>
      </c>
      <c r="G4915" s="1" t="s">
        <v>25</v>
      </c>
      <c r="H4915">
        <v>2753715</v>
      </c>
      <c r="I4915">
        <v>2754185</v>
      </c>
      <c r="J4915" s="1" t="s">
        <v>26</v>
      </c>
      <c r="K4915" s="1" t="s">
        <v>6269</v>
      </c>
      <c r="L4915" s="1" t="s">
        <v>24</v>
      </c>
      <c r="M4915" s="1" t="s">
        <v>24</v>
      </c>
      <c r="N4915" s="1" t="s">
        <v>6270</v>
      </c>
      <c r="O4915" s="1" t="s">
        <v>24</v>
      </c>
      <c r="P4915" s="1" t="s">
        <v>24</v>
      </c>
      <c r="Q4915" s="1" t="s">
        <v>6268</v>
      </c>
      <c r="R4915">
        <v>471</v>
      </c>
      <c r="S4915">
        <v>156</v>
      </c>
      <c r="T4915" s="1" t="s">
        <v>24</v>
      </c>
    </row>
    <row r="4916" spans="1:20" x14ac:dyDescent="0.55000000000000004">
      <c r="A4916" s="1" t="s">
        <v>20</v>
      </c>
      <c r="B4916" s="1" t="s">
        <v>21</v>
      </c>
      <c r="C4916" s="1" t="s">
        <v>22</v>
      </c>
      <c r="D4916" s="1" t="s">
        <v>23</v>
      </c>
      <c r="E4916" s="1" t="s">
        <v>5</v>
      </c>
      <c r="F4916" s="1" t="s">
        <v>24</v>
      </c>
      <c r="G4916" s="1" t="s">
        <v>25</v>
      </c>
      <c r="H4916">
        <v>2754218</v>
      </c>
      <c r="I4916">
        <v>2754802</v>
      </c>
      <c r="J4916" s="1" t="s">
        <v>26</v>
      </c>
      <c r="K4916" s="1" t="s">
        <v>24</v>
      </c>
      <c r="L4916" s="1" t="s">
        <v>24</v>
      </c>
      <c r="M4916" s="1" t="s">
        <v>24</v>
      </c>
      <c r="N4916" s="1" t="s">
        <v>24</v>
      </c>
      <c r="O4916" s="1" t="s">
        <v>24</v>
      </c>
      <c r="P4916" s="1" t="s">
        <v>24</v>
      </c>
      <c r="Q4916" s="1" t="s">
        <v>6271</v>
      </c>
      <c r="R4916">
        <v>585</v>
      </c>
      <c r="T4916" s="1" t="s">
        <v>24</v>
      </c>
    </row>
    <row r="4917" spans="1:20" x14ac:dyDescent="0.55000000000000004">
      <c r="A4917" s="1" t="s">
        <v>28</v>
      </c>
      <c r="B4917" s="1" t="s">
        <v>29</v>
      </c>
      <c r="C4917" s="1" t="s">
        <v>22</v>
      </c>
      <c r="D4917" s="1" t="s">
        <v>23</v>
      </c>
      <c r="E4917" s="1" t="s">
        <v>5</v>
      </c>
      <c r="F4917" s="1" t="s">
        <v>24</v>
      </c>
      <c r="G4917" s="1" t="s">
        <v>25</v>
      </c>
      <c r="H4917">
        <v>2754218</v>
      </c>
      <c r="I4917">
        <v>2754802</v>
      </c>
      <c r="J4917" s="1" t="s">
        <v>26</v>
      </c>
      <c r="K4917" s="1" t="s">
        <v>6272</v>
      </c>
      <c r="L4917" s="1" t="s">
        <v>24</v>
      </c>
      <c r="M4917" s="1" t="s">
        <v>24</v>
      </c>
      <c r="N4917" s="1" t="s">
        <v>73</v>
      </c>
      <c r="O4917" s="1" t="s">
        <v>24</v>
      </c>
      <c r="P4917" s="1" t="s">
        <v>24</v>
      </c>
      <c r="Q4917" s="1" t="s">
        <v>6271</v>
      </c>
      <c r="R4917">
        <v>585</v>
      </c>
      <c r="S4917">
        <v>194</v>
      </c>
      <c r="T4917" s="1" t="s">
        <v>24</v>
      </c>
    </row>
    <row r="4918" spans="1:20" x14ac:dyDescent="0.55000000000000004">
      <c r="A4918" s="1" t="s">
        <v>20</v>
      </c>
      <c r="B4918" s="1" t="s">
        <v>21</v>
      </c>
      <c r="C4918" s="1" t="s">
        <v>22</v>
      </c>
      <c r="D4918" s="1" t="s">
        <v>23</v>
      </c>
      <c r="E4918" s="1" t="s">
        <v>5</v>
      </c>
      <c r="F4918" s="1" t="s">
        <v>24</v>
      </c>
      <c r="G4918" s="1" t="s">
        <v>25</v>
      </c>
      <c r="H4918">
        <v>2754812</v>
      </c>
      <c r="I4918">
        <v>2755879</v>
      </c>
      <c r="J4918" s="1" t="s">
        <v>26</v>
      </c>
      <c r="K4918" s="1" t="s">
        <v>24</v>
      </c>
      <c r="L4918" s="1" t="s">
        <v>24</v>
      </c>
      <c r="M4918" s="1" t="s">
        <v>24</v>
      </c>
      <c r="N4918" s="1" t="s">
        <v>24</v>
      </c>
      <c r="O4918" s="1" t="s">
        <v>24</v>
      </c>
      <c r="P4918" s="1" t="s">
        <v>24</v>
      </c>
      <c r="Q4918" s="1" t="s">
        <v>6273</v>
      </c>
      <c r="R4918">
        <v>1068</v>
      </c>
      <c r="T4918" s="1" t="s">
        <v>24</v>
      </c>
    </row>
    <row r="4919" spans="1:20" x14ac:dyDescent="0.55000000000000004">
      <c r="A4919" s="1" t="s">
        <v>28</v>
      </c>
      <c r="B4919" s="1" t="s">
        <v>29</v>
      </c>
      <c r="C4919" s="1" t="s">
        <v>22</v>
      </c>
      <c r="D4919" s="1" t="s">
        <v>23</v>
      </c>
      <c r="E4919" s="1" t="s">
        <v>5</v>
      </c>
      <c r="F4919" s="1" t="s">
        <v>24</v>
      </c>
      <c r="G4919" s="1" t="s">
        <v>25</v>
      </c>
      <c r="H4919">
        <v>2754812</v>
      </c>
      <c r="I4919">
        <v>2755879</v>
      </c>
      <c r="J4919" s="1" t="s">
        <v>26</v>
      </c>
      <c r="K4919" s="1" t="s">
        <v>6274</v>
      </c>
      <c r="L4919" s="1" t="s">
        <v>24</v>
      </c>
      <c r="M4919" s="1" t="s">
        <v>24</v>
      </c>
      <c r="N4919" s="1" t="s">
        <v>854</v>
      </c>
      <c r="O4919" s="1" t="s">
        <v>24</v>
      </c>
      <c r="P4919" s="1" t="s">
        <v>24</v>
      </c>
      <c r="Q4919" s="1" t="s">
        <v>6273</v>
      </c>
      <c r="R4919">
        <v>1068</v>
      </c>
      <c r="S4919">
        <v>355</v>
      </c>
      <c r="T4919" s="1" t="s">
        <v>24</v>
      </c>
    </row>
    <row r="4920" spans="1:20" x14ac:dyDescent="0.55000000000000004">
      <c r="A4920" s="1" t="s">
        <v>20</v>
      </c>
      <c r="B4920" s="1" t="s">
        <v>21</v>
      </c>
      <c r="C4920" s="1" t="s">
        <v>22</v>
      </c>
      <c r="D4920" s="1" t="s">
        <v>23</v>
      </c>
      <c r="E4920" s="1" t="s">
        <v>5</v>
      </c>
      <c r="F4920" s="1" t="s">
        <v>24</v>
      </c>
      <c r="G4920" s="1" t="s">
        <v>25</v>
      </c>
      <c r="H4920">
        <v>2757152</v>
      </c>
      <c r="I4920">
        <v>2758363</v>
      </c>
      <c r="J4920" s="1" t="s">
        <v>26</v>
      </c>
      <c r="K4920" s="1" t="s">
        <v>24</v>
      </c>
      <c r="L4920" s="1" t="s">
        <v>24</v>
      </c>
      <c r="M4920" s="1" t="s">
        <v>24</v>
      </c>
      <c r="N4920" s="1" t="s">
        <v>24</v>
      </c>
      <c r="O4920" s="1" t="s">
        <v>24</v>
      </c>
      <c r="P4920" s="1" t="s">
        <v>24</v>
      </c>
      <c r="Q4920" s="1" t="s">
        <v>6275</v>
      </c>
      <c r="R4920">
        <v>1212</v>
      </c>
      <c r="T4920" s="1" t="s">
        <v>24</v>
      </c>
    </row>
    <row r="4921" spans="1:20" x14ac:dyDescent="0.55000000000000004">
      <c r="A4921" s="1" t="s">
        <v>28</v>
      </c>
      <c r="B4921" s="1" t="s">
        <v>29</v>
      </c>
      <c r="C4921" s="1" t="s">
        <v>22</v>
      </c>
      <c r="D4921" s="1" t="s">
        <v>23</v>
      </c>
      <c r="E4921" s="1" t="s">
        <v>5</v>
      </c>
      <c r="F4921" s="1" t="s">
        <v>24</v>
      </c>
      <c r="G4921" s="1" t="s">
        <v>25</v>
      </c>
      <c r="H4921">
        <v>2757152</v>
      </c>
      <c r="I4921">
        <v>2758363</v>
      </c>
      <c r="J4921" s="1" t="s">
        <v>26</v>
      </c>
      <c r="K4921" s="1" t="s">
        <v>6276</v>
      </c>
      <c r="L4921" s="1" t="s">
        <v>24</v>
      </c>
      <c r="M4921" s="1" t="s">
        <v>24</v>
      </c>
      <c r="N4921" s="1" t="s">
        <v>6277</v>
      </c>
      <c r="O4921" s="1" t="s">
        <v>24</v>
      </c>
      <c r="P4921" s="1" t="s">
        <v>24</v>
      </c>
      <c r="Q4921" s="1" t="s">
        <v>6275</v>
      </c>
      <c r="R4921">
        <v>1212</v>
      </c>
      <c r="S4921">
        <v>403</v>
      </c>
      <c r="T4921" s="1" t="s">
        <v>24</v>
      </c>
    </row>
    <row r="4922" spans="1:20" x14ac:dyDescent="0.55000000000000004">
      <c r="A4922" s="1" t="s">
        <v>20</v>
      </c>
      <c r="B4922" s="1" t="s">
        <v>21</v>
      </c>
      <c r="C4922" s="1" t="s">
        <v>22</v>
      </c>
      <c r="D4922" s="1" t="s">
        <v>23</v>
      </c>
      <c r="E4922" s="1" t="s">
        <v>5</v>
      </c>
      <c r="F4922" s="1" t="s">
        <v>24</v>
      </c>
      <c r="G4922" s="1" t="s">
        <v>25</v>
      </c>
      <c r="H4922">
        <v>2758396</v>
      </c>
      <c r="I4922">
        <v>2758728</v>
      </c>
      <c r="J4922" s="1" t="s">
        <v>26</v>
      </c>
      <c r="K4922" s="1" t="s">
        <v>24</v>
      </c>
      <c r="L4922" s="1" t="s">
        <v>24</v>
      </c>
      <c r="M4922" s="1" t="s">
        <v>24</v>
      </c>
      <c r="N4922" s="1" t="s">
        <v>24</v>
      </c>
      <c r="O4922" s="1" t="s">
        <v>24</v>
      </c>
      <c r="P4922" s="1" t="s">
        <v>24</v>
      </c>
      <c r="Q4922" s="1" t="s">
        <v>6278</v>
      </c>
      <c r="R4922">
        <v>333</v>
      </c>
      <c r="T4922" s="1" t="s">
        <v>24</v>
      </c>
    </row>
    <row r="4923" spans="1:20" x14ac:dyDescent="0.55000000000000004">
      <c r="A4923" s="1" t="s">
        <v>28</v>
      </c>
      <c r="B4923" s="1" t="s">
        <v>29</v>
      </c>
      <c r="C4923" s="1" t="s">
        <v>22</v>
      </c>
      <c r="D4923" s="1" t="s">
        <v>23</v>
      </c>
      <c r="E4923" s="1" t="s">
        <v>5</v>
      </c>
      <c r="F4923" s="1" t="s">
        <v>24</v>
      </c>
      <c r="G4923" s="1" t="s">
        <v>25</v>
      </c>
      <c r="H4923">
        <v>2758396</v>
      </c>
      <c r="I4923">
        <v>2758728</v>
      </c>
      <c r="J4923" s="1" t="s">
        <v>26</v>
      </c>
      <c r="K4923" s="1" t="s">
        <v>6279</v>
      </c>
      <c r="L4923" s="1" t="s">
        <v>24</v>
      </c>
      <c r="M4923" s="1" t="s">
        <v>24</v>
      </c>
      <c r="N4923" s="1" t="s">
        <v>73</v>
      </c>
      <c r="O4923" s="1" t="s">
        <v>24</v>
      </c>
      <c r="P4923" s="1" t="s">
        <v>24</v>
      </c>
      <c r="Q4923" s="1" t="s">
        <v>6278</v>
      </c>
      <c r="R4923">
        <v>333</v>
      </c>
      <c r="S4923">
        <v>110</v>
      </c>
      <c r="T4923" s="1" t="s">
        <v>24</v>
      </c>
    </row>
    <row r="4924" spans="1:20" x14ac:dyDescent="0.55000000000000004">
      <c r="A4924" s="1" t="s">
        <v>20</v>
      </c>
      <c r="B4924" s="1" t="s">
        <v>21</v>
      </c>
      <c r="C4924" s="1" t="s">
        <v>22</v>
      </c>
      <c r="D4924" s="1" t="s">
        <v>23</v>
      </c>
      <c r="E4924" s="1" t="s">
        <v>5</v>
      </c>
      <c r="F4924" s="1" t="s">
        <v>24</v>
      </c>
      <c r="G4924" s="1" t="s">
        <v>25</v>
      </c>
      <c r="H4924">
        <v>2758851</v>
      </c>
      <c r="I4924">
        <v>2759207</v>
      </c>
      <c r="J4924" s="1" t="s">
        <v>67</v>
      </c>
      <c r="K4924" s="1" t="s">
        <v>24</v>
      </c>
      <c r="L4924" s="1" t="s">
        <v>24</v>
      </c>
      <c r="M4924" s="1" t="s">
        <v>24</v>
      </c>
      <c r="N4924" s="1" t="s">
        <v>24</v>
      </c>
      <c r="O4924" s="1" t="s">
        <v>24</v>
      </c>
      <c r="P4924" s="1" t="s">
        <v>24</v>
      </c>
      <c r="Q4924" s="1" t="s">
        <v>6280</v>
      </c>
      <c r="R4924">
        <v>357</v>
      </c>
      <c r="T4924" s="1" t="s">
        <v>24</v>
      </c>
    </row>
    <row r="4925" spans="1:20" x14ac:dyDescent="0.55000000000000004">
      <c r="A4925" s="1" t="s">
        <v>28</v>
      </c>
      <c r="B4925" s="1" t="s">
        <v>29</v>
      </c>
      <c r="C4925" s="1" t="s">
        <v>22</v>
      </c>
      <c r="D4925" s="1" t="s">
        <v>23</v>
      </c>
      <c r="E4925" s="1" t="s">
        <v>5</v>
      </c>
      <c r="F4925" s="1" t="s">
        <v>24</v>
      </c>
      <c r="G4925" s="1" t="s">
        <v>25</v>
      </c>
      <c r="H4925">
        <v>2758851</v>
      </c>
      <c r="I4925">
        <v>2759207</v>
      </c>
      <c r="J4925" s="1" t="s">
        <v>67</v>
      </c>
      <c r="K4925" s="1" t="s">
        <v>6281</v>
      </c>
      <c r="L4925" s="1" t="s">
        <v>24</v>
      </c>
      <c r="M4925" s="1" t="s">
        <v>24</v>
      </c>
      <c r="N4925" s="1" t="s">
        <v>479</v>
      </c>
      <c r="O4925" s="1" t="s">
        <v>24</v>
      </c>
      <c r="P4925" s="1" t="s">
        <v>24</v>
      </c>
      <c r="Q4925" s="1" t="s">
        <v>6280</v>
      </c>
      <c r="R4925">
        <v>357</v>
      </c>
      <c r="S4925">
        <v>118</v>
      </c>
      <c r="T4925" s="1" t="s">
        <v>24</v>
      </c>
    </row>
    <row r="4926" spans="1:20" x14ac:dyDescent="0.55000000000000004">
      <c r="A4926" s="1" t="s">
        <v>20</v>
      </c>
      <c r="B4926" s="1" t="s">
        <v>21</v>
      </c>
      <c r="C4926" s="1" t="s">
        <v>22</v>
      </c>
      <c r="D4926" s="1" t="s">
        <v>23</v>
      </c>
      <c r="E4926" s="1" t="s">
        <v>5</v>
      </c>
      <c r="F4926" s="1" t="s">
        <v>24</v>
      </c>
      <c r="G4926" s="1" t="s">
        <v>25</v>
      </c>
      <c r="H4926">
        <v>2759255</v>
      </c>
      <c r="I4926">
        <v>2760043</v>
      </c>
      <c r="J4926" s="1" t="s">
        <v>67</v>
      </c>
      <c r="K4926" s="1" t="s">
        <v>24</v>
      </c>
      <c r="L4926" s="1" t="s">
        <v>24</v>
      </c>
      <c r="M4926" s="1" t="s">
        <v>24</v>
      </c>
      <c r="N4926" s="1" t="s">
        <v>24</v>
      </c>
      <c r="O4926" s="1" t="s">
        <v>24</v>
      </c>
      <c r="P4926" s="1" t="s">
        <v>24</v>
      </c>
      <c r="Q4926" s="1" t="s">
        <v>6282</v>
      </c>
      <c r="R4926">
        <v>789</v>
      </c>
      <c r="T4926" s="1" t="s">
        <v>24</v>
      </c>
    </row>
    <row r="4927" spans="1:20" x14ac:dyDescent="0.55000000000000004">
      <c r="A4927" s="1" t="s">
        <v>28</v>
      </c>
      <c r="B4927" s="1" t="s">
        <v>29</v>
      </c>
      <c r="C4927" s="1" t="s">
        <v>22</v>
      </c>
      <c r="D4927" s="1" t="s">
        <v>23</v>
      </c>
      <c r="E4927" s="1" t="s">
        <v>5</v>
      </c>
      <c r="F4927" s="1" t="s">
        <v>24</v>
      </c>
      <c r="G4927" s="1" t="s">
        <v>25</v>
      </c>
      <c r="H4927">
        <v>2759255</v>
      </c>
      <c r="I4927">
        <v>2760043</v>
      </c>
      <c r="J4927" s="1" t="s">
        <v>67</v>
      </c>
      <c r="K4927" s="1" t="s">
        <v>6283</v>
      </c>
      <c r="L4927" s="1" t="s">
        <v>24</v>
      </c>
      <c r="M4927" s="1" t="s">
        <v>24</v>
      </c>
      <c r="N4927" s="1" t="s">
        <v>854</v>
      </c>
      <c r="O4927" s="1" t="s">
        <v>24</v>
      </c>
      <c r="P4927" s="1" t="s">
        <v>24</v>
      </c>
      <c r="Q4927" s="1" t="s">
        <v>6282</v>
      </c>
      <c r="R4927">
        <v>789</v>
      </c>
      <c r="S4927">
        <v>262</v>
      </c>
      <c r="T4927" s="1" t="s">
        <v>24</v>
      </c>
    </row>
    <row r="4928" spans="1:20" x14ac:dyDescent="0.55000000000000004">
      <c r="A4928" s="1" t="s">
        <v>20</v>
      </c>
      <c r="B4928" s="1" t="s">
        <v>21</v>
      </c>
      <c r="C4928" s="1" t="s">
        <v>22</v>
      </c>
      <c r="D4928" s="1" t="s">
        <v>23</v>
      </c>
      <c r="E4928" s="1" t="s">
        <v>5</v>
      </c>
      <c r="F4928" s="1" t="s">
        <v>24</v>
      </c>
      <c r="G4928" s="1" t="s">
        <v>25</v>
      </c>
      <c r="H4928">
        <v>2760186</v>
      </c>
      <c r="I4928">
        <v>2761619</v>
      </c>
      <c r="J4928" s="1" t="s">
        <v>26</v>
      </c>
      <c r="K4928" s="1" t="s">
        <v>24</v>
      </c>
      <c r="L4928" s="1" t="s">
        <v>24</v>
      </c>
      <c r="M4928" s="1" t="s">
        <v>24</v>
      </c>
      <c r="N4928" s="1" t="s">
        <v>24</v>
      </c>
      <c r="O4928" s="1" t="s">
        <v>24</v>
      </c>
      <c r="P4928" s="1" t="s">
        <v>24</v>
      </c>
      <c r="Q4928" s="1" t="s">
        <v>6284</v>
      </c>
      <c r="R4928">
        <v>1434</v>
      </c>
      <c r="T4928" s="1" t="s">
        <v>24</v>
      </c>
    </row>
    <row r="4929" spans="1:20" x14ac:dyDescent="0.55000000000000004">
      <c r="A4929" s="1" t="s">
        <v>28</v>
      </c>
      <c r="B4929" s="1" t="s">
        <v>29</v>
      </c>
      <c r="C4929" s="1" t="s">
        <v>22</v>
      </c>
      <c r="D4929" s="1" t="s">
        <v>23</v>
      </c>
      <c r="E4929" s="1" t="s">
        <v>5</v>
      </c>
      <c r="F4929" s="1" t="s">
        <v>24</v>
      </c>
      <c r="G4929" s="1" t="s">
        <v>25</v>
      </c>
      <c r="H4929">
        <v>2760186</v>
      </c>
      <c r="I4929">
        <v>2761619</v>
      </c>
      <c r="J4929" s="1" t="s">
        <v>26</v>
      </c>
      <c r="K4929" s="1" t="s">
        <v>6285</v>
      </c>
      <c r="L4929" s="1" t="s">
        <v>24</v>
      </c>
      <c r="M4929" s="1" t="s">
        <v>24</v>
      </c>
      <c r="N4929" s="1" t="s">
        <v>2314</v>
      </c>
      <c r="O4929" s="1" t="s">
        <v>24</v>
      </c>
      <c r="P4929" s="1" t="s">
        <v>24</v>
      </c>
      <c r="Q4929" s="1" t="s">
        <v>6284</v>
      </c>
      <c r="R4929">
        <v>1434</v>
      </c>
      <c r="S4929">
        <v>477</v>
      </c>
      <c r="T4929" s="1" t="s">
        <v>24</v>
      </c>
    </row>
    <row r="4930" spans="1:20" x14ac:dyDescent="0.55000000000000004">
      <c r="A4930" s="1" t="s">
        <v>20</v>
      </c>
      <c r="B4930" s="1" t="s">
        <v>21</v>
      </c>
      <c r="C4930" s="1" t="s">
        <v>22</v>
      </c>
      <c r="D4930" s="1" t="s">
        <v>23</v>
      </c>
      <c r="E4930" s="1" t="s">
        <v>5</v>
      </c>
      <c r="F4930" s="1" t="s">
        <v>24</v>
      </c>
      <c r="G4930" s="1" t="s">
        <v>25</v>
      </c>
      <c r="H4930">
        <v>2761926</v>
      </c>
      <c r="I4930">
        <v>2762657</v>
      </c>
      <c r="J4930" s="1" t="s">
        <v>26</v>
      </c>
      <c r="K4930" s="1" t="s">
        <v>24</v>
      </c>
      <c r="L4930" s="1" t="s">
        <v>24</v>
      </c>
      <c r="M4930" s="1" t="s">
        <v>24</v>
      </c>
      <c r="N4930" s="1" t="s">
        <v>24</v>
      </c>
      <c r="O4930" s="1" t="s">
        <v>24</v>
      </c>
      <c r="P4930" s="1" t="s">
        <v>24</v>
      </c>
      <c r="Q4930" s="1" t="s">
        <v>6286</v>
      </c>
      <c r="R4930">
        <v>732</v>
      </c>
      <c r="T4930" s="1" t="s">
        <v>24</v>
      </c>
    </row>
    <row r="4931" spans="1:20" x14ac:dyDescent="0.55000000000000004">
      <c r="A4931" s="1" t="s">
        <v>28</v>
      </c>
      <c r="B4931" s="1" t="s">
        <v>29</v>
      </c>
      <c r="C4931" s="1" t="s">
        <v>22</v>
      </c>
      <c r="D4931" s="1" t="s">
        <v>23</v>
      </c>
      <c r="E4931" s="1" t="s">
        <v>5</v>
      </c>
      <c r="F4931" s="1" t="s">
        <v>24</v>
      </c>
      <c r="G4931" s="1" t="s">
        <v>25</v>
      </c>
      <c r="H4931">
        <v>2761926</v>
      </c>
      <c r="I4931">
        <v>2762657</v>
      </c>
      <c r="J4931" s="1" t="s">
        <v>26</v>
      </c>
      <c r="K4931" s="1" t="s">
        <v>6287</v>
      </c>
      <c r="L4931" s="1" t="s">
        <v>24</v>
      </c>
      <c r="M4931" s="1" t="s">
        <v>24</v>
      </c>
      <c r="N4931" s="1" t="s">
        <v>397</v>
      </c>
      <c r="O4931" s="1" t="s">
        <v>24</v>
      </c>
      <c r="P4931" s="1" t="s">
        <v>24</v>
      </c>
      <c r="Q4931" s="1" t="s">
        <v>6286</v>
      </c>
      <c r="R4931">
        <v>732</v>
      </c>
      <c r="S4931">
        <v>243</v>
      </c>
      <c r="T4931" s="1" t="s">
        <v>24</v>
      </c>
    </row>
    <row r="4932" spans="1:20" x14ac:dyDescent="0.55000000000000004">
      <c r="A4932" s="1" t="s">
        <v>20</v>
      </c>
      <c r="B4932" s="1" t="s">
        <v>21</v>
      </c>
      <c r="C4932" s="1" t="s">
        <v>22</v>
      </c>
      <c r="D4932" s="1" t="s">
        <v>23</v>
      </c>
      <c r="E4932" s="1" t="s">
        <v>5</v>
      </c>
      <c r="F4932" s="1" t="s">
        <v>24</v>
      </c>
      <c r="G4932" s="1" t="s">
        <v>25</v>
      </c>
      <c r="H4932">
        <v>2762768</v>
      </c>
      <c r="I4932">
        <v>2763595</v>
      </c>
      <c r="J4932" s="1" t="s">
        <v>26</v>
      </c>
      <c r="K4932" s="1" t="s">
        <v>24</v>
      </c>
      <c r="L4932" s="1" t="s">
        <v>24</v>
      </c>
      <c r="M4932" s="1" t="s">
        <v>24</v>
      </c>
      <c r="N4932" s="1" t="s">
        <v>24</v>
      </c>
      <c r="O4932" s="1" t="s">
        <v>24</v>
      </c>
      <c r="P4932" s="1" t="s">
        <v>24</v>
      </c>
      <c r="Q4932" s="1" t="s">
        <v>6288</v>
      </c>
      <c r="R4932">
        <v>828</v>
      </c>
      <c r="T4932" s="1" t="s">
        <v>24</v>
      </c>
    </row>
    <row r="4933" spans="1:20" x14ac:dyDescent="0.55000000000000004">
      <c r="A4933" s="1" t="s">
        <v>28</v>
      </c>
      <c r="B4933" s="1" t="s">
        <v>29</v>
      </c>
      <c r="C4933" s="1" t="s">
        <v>22</v>
      </c>
      <c r="D4933" s="1" t="s">
        <v>23</v>
      </c>
      <c r="E4933" s="1" t="s">
        <v>5</v>
      </c>
      <c r="F4933" s="1" t="s">
        <v>24</v>
      </c>
      <c r="G4933" s="1" t="s">
        <v>25</v>
      </c>
      <c r="H4933">
        <v>2762768</v>
      </c>
      <c r="I4933">
        <v>2763595</v>
      </c>
      <c r="J4933" s="1" t="s">
        <v>26</v>
      </c>
      <c r="K4933" s="1" t="s">
        <v>6289</v>
      </c>
      <c r="L4933" s="1" t="s">
        <v>24</v>
      </c>
      <c r="M4933" s="1" t="s">
        <v>24</v>
      </c>
      <c r="N4933" s="1" t="s">
        <v>403</v>
      </c>
      <c r="O4933" s="1" t="s">
        <v>24</v>
      </c>
      <c r="P4933" s="1" t="s">
        <v>24</v>
      </c>
      <c r="Q4933" s="1" t="s">
        <v>6288</v>
      </c>
      <c r="R4933">
        <v>828</v>
      </c>
      <c r="S4933">
        <v>275</v>
      </c>
      <c r="T4933" s="1" t="s">
        <v>24</v>
      </c>
    </row>
    <row r="4934" spans="1:20" x14ac:dyDescent="0.55000000000000004">
      <c r="A4934" s="1" t="s">
        <v>20</v>
      </c>
      <c r="B4934" s="1" t="s">
        <v>21</v>
      </c>
      <c r="C4934" s="1" t="s">
        <v>22</v>
      </c>
      <c r="D4934" s="1" t="s">
        <v>23</v>
      </c>
      <c r="E4934" s="1" t="s">
        <v>5</v>
      </c>
      <c r="F4934" s="1" t="s">
        <v>24</v>
      </c>
      <c r="G4934" s="1" t="s">
        <v>25</v>
      </c>
      <c r="H4934">
        <v>2763707</v>
      </c>
      <c r="I4934">
        <v>2765497</v>
      </c>
      <c r="J4934" s="1" t="s">
        <v>26</v>
      </c>
      <c r="K4934" s="1" t="s">
        <v>24</v>
      </c>
      <c r="L4934" s="1" t="s">
        <v>24</v>
      </c>
      <c r="M4934" s="1" t="s">
        <v>24</v>
      </c>
      <c r="N4934" s="1" t="s">
        <v>24</v>
      </c>
      <c r="O4934" s="1" t="s">
        <v>24</v>
      </c>
      <c r="P4934" s="1" t="s">
        <v>24</v>
      </c>
      <c r="Q4934" s="1" t="s">
        <v>6290</v>
      </c>
      <c r="R4934">
        <v>1791</v>
      </c>
      <c r="T4934" s="1" t="s">
        <v>24</v>
      </c>
    </row>
    <row r="4935" spans="1:20" x14ac:dyDescent="0.55000000000000004">
      <c r="A4935" s="1" t="s">
        <v>28</v>
      </c>
      <c r="B4935" s="1" t="s">
        <v>29</v>
      </c>
      <c r="C4935" s="1" t="s">
        <v>22</v>
      </c>
      <c r="D4935" s="1" t="s">
        <v>23</v>
      </c>
      <c r="E4935" s="1" t="s">
        <v>5</v>
      </c>
      <c r="F4935" s="1" t="s">
        <v>24</v>
      </c>
      <c r="G4935" s="1" t="s">
        <v>25</v>
      </c>
      <c r="H4935">
        <v>2763707</v>
      </c>
      <c r="I4935">
        <v>2765497</v>
      </c>
      <c r="J4935" s="1" t="s">
        <v>26</v>
      </c>
      <c r="K4935" s="1" t="s">
        <v>6291</v>
      </c>
      <c r="L4935" s="1" t="s">
        <v>24</v>
      </c>
      <c r="M4935" s="1" t="s">
        <v>24</v>
      </c>
      <c r="N4935" s="1" t="s">
        <v>400</v>
      </c>
      <c r="O4935" s="1" t="s">
        <v>24</v>
      </c>
      <c r="P4935" s="1" t="s">
        <v>24</v>
      </c>
      <c r="Q4935" s="1" t="s">
        <v>6290</v>
      </c>
      <c r="R4935">
        <v>1791</v>
      </c>
      <c r="S4935">
        <v>596</v>
      </c>
      <c r="T4935" s="1" t="s">
        <v>24</v>
      </c>
    </row>
    <row r="4936" spans="1:20" x14ac:dyDescent="0.55000000000000004">
      <c r="A4936" s="1" t="s">
        <v>20</v>
      </c>
      <c r="B4936" s="1" t="s">
        <v>21</v>
      </c>
      <c r="C4936" s="1" t="s">
        <v>22</v>
      </c>
      <c r="D4936" s="1" t="s">
        <v>23</v>
      </c>
      <c r="E4936" s="1" t="s">
        <v>5</v>
      </c>
      <c r="F4936" s="1" t="s">
        <v>24</v>
      </c>
      <c r="G4936" s="1" t="s">
        <v>25</v>
      </c>
      <c r="H4936">
        <v>2765627</v>
      </c>
      <c r="I4936">
        <v>2766940</v>
      </c>
      <c r="J4936" s="1" t="s">
        <v>67</v>
      </c>
      <c r="K4936" s="1" t="s">
        <v>24</v>
      </c>
      <c r="L4936" s="1" t="s">
        <v>24</v>
      </c>
      <c r="M4936" s="1" t="s">
        <v>24</v>
      </c>
      <c r="N4936" s="1" t="s">
        <v>24</v>
      </c>
      <c r="O4936" s="1" t="s">
        <v>24</v>
      </c>
      <c r="P4936" s="1" t="s">
        <v>24</v>
      </c>
      <c r="Q4936" s="1" t="s">
        <v>6292</v>
      </c>
      <c r="R4936">
        <v>1314</v>
      </c>
      <c r="T4936" s="1" t="s">
        <v>24</v>
      </c>
    </row>
    <row r="4937" spans="1:20" x14ac:dyDescent="0.55000000000000004">
      <c r="A4937" s="1" t="s">
        <v>28</v>
      </c>
      <c r="B4937" s="1" t="s">
        <v>29</v>
      </c>
      <c r="C4937" s="1" t="s">
        <v>22</v>
      </c>
      <c r="D4937" s="1" t="s">
        <v>23</v>
      </c>
      <c r="E4937" s="1" t="s">
        <v>5</v>
      </c>
      <c r="F4937" s="1" t="s">
        <v>24</v>
      </c>
      <c r="G4937" s="1" t="s">
        <v>25</v>
      </c>
      <c r="H4937">
        <v>2765627</v>
      </c>
      <c r="I4937">
        <v>2766940</v>
      </c>
      <c r="J4937" s="1" t="s">
        <v>67</v>
      </c>
      <c r="K4937" s="1" t="s">
        <v>6293</v>
      </c>
      <c r="L4937" s="1" t="s">
        <v>24</v>
      </c>
      <c r="M4937" s="1" t="s">
        <v>24</v>
      </c>
      <c r="N4937" s="1" t="s">
        <v>190</v>
      </c>
      <c r="O4937" s="1" t="s">
        <v>24</v>
      </c>
      <c r="P4937" s="1" t="s">
        <v>24</v>
      </c>
      <c r="Q4937" s="1" t="s">
        <v>6292</v>
      </c>
      <c r="R4937">
        <v>1314</v>
      </c>
      <c r="S4937">
        <v>437</v>
      </c>
      <c r="T4937" s="1" t="s">
        <v>24</v>
      </c>
    </row>
    <row r="4938" spans="1:20" x14ac:dyDescent="0.55000000000000004">
      <c r="A4938" s="1" t="s">
        <v>20</v>
      </c>
      <c r="B4938" s="1" t="s">
        <v>21</v>
      </c>
      <c r="C4938" s="1" t="s">
        <v>22</v>
      </c>
      <c r="D4938" s="1" t="s">
        <v>23</v>
      </c>
      <c r="E4938" s="1" t="s">
        <v>5</v>
      </c>
      <c r="F4938" s="1" t="s">
        <v>24</v>
      </c>
      <c r="G4938" s="1" t="s">
        <v>25</v>
      </c>
      <c r="H4938">
        <v>2767044</v>
      </c>
      <c r="I4938">
        <v>2768225</v>
      </c>
      <c r="J4938" s="1" t="s">
        <v>67</v>
      </c>
      <c r="K4938" s="1" t="s">
        <v>24</v>
      </c>
      <c r="L4938" s="1" t="s">
        <v>24</v>
      </c>
      <c r="M4938" s="1" t="s">
        <v>24</v>
      </c>
      <c r="N4938" s="1" t="s">
        <v>24</v>
      </c>
      <c r="O4938" s="1" t="s">
        <v>24</v>
      </c>
      <c r="P4938" s="1" t="s">
        <v>24</v>
      </c>
      <c r="Q4938" s="1" t="s">
        <v>6294</v>
      </c>
      <c r="R4938">
        <v>1182</v>
      </c>
      <c r="T4938" s="1" t="s">
        <v>24</v>
      </c>
    </row>
    <row r="4939" spans="1:20" x14ac:dyDescent="0.55000000000000004">
      <c r="A4939" s="1" t="s">
        <v>28</v>
      </c>
      <c r="B4939" s="1" t="s">
        <v>29</v>
      </c>
      <c r="C4939" s="1" t="s">
        <v>22</v>
      </c>
      <c r="D4939" s="1" t="s">
        <v>23</v>
      </c>
      <c r="E4939" s="1" t="s">
        <v>5</v>
      </c>
      <c r="F4939" s="1" t="s">
        <v>24</v>
      </c>
      <c r="G4939" s="1" t="s">
        <v>25</v>
      </c>
      <c r="H4939">
        <v>2767044</v>
      </c>
      <c r="I4939">
        <v>2768225</v>
      </c>
      <c r="J4939" s="1" t="s">
        <v>67</v>
      </c>
      <c r="K4939" s="1" t="s">
        <v>6295</v>
      </c>
      <c r="L4939" s="1" t="s">
        <v>24</v>
      </c>
      <c r="M4939" s="1" t="s">
        <v>24</v>
      </c>
      <c r="N4939" s="1" t="s">
        <v>6296</v>
      </c>
      <c r="O4939" s="1" t="s">
        <v>24</v>
      </c>
      <c r="P4939" s="1" t="s">
        <v>24</v>
      </c>
      <c r="Q4939" s="1" t="s">
        <v>6294</v>
      </c>
      <c r="R4939">
        <v>1182</v>
      </c>
      <c r="S4939">
        <v>393</v>
      </c>
      <c r="T4939" s="1" t="s">
        <v>24</v>
      </c>
    </row>
    <row r="4940" spans="1:20" x14ac:dyDescent="0.55000000000000004">
      <c r="A4940" s="1" t="s">
        <v>20</v>
      </c>
      <c r="B4940" s="1" t="s">
        <v>21</v>
      </c>
      <c r="C4940" s="1" t="s">
        <v>22</v>
      </c>
      <c r="D4940" s="1" t="s">
        <v>23</v>
      </c>
      <c r="E4940" s="1" t="s">
        <v>5</v>
      </c>
      <c r="F4940" s="1" t="s">
        <v>24</v>
      </c>
      <c r="G4940" s="1" t="s">
        <v>25</v>
      </c>
      <c r="H4940">
        <v>2768399</v>
      </c>
      <c r="I4940">
        <v>2769652</v>
      </c>
      <c r="J4940" s="1" t="s">
        <v>26</v>
      </c>
      <c r="K4940" s="1" t="s">
        <v>24</v>
      </c>
      <c r="L4940" s="1" t="s">
        <v>24</v>
      </c>
      <c r="M4940" s="1" t="s">
        <v>24</v>
      </c>
      <c r="N4940" s="1" t="s">
        <v>24</v>
      </c>
      <c r="O4940" s="1" t="s">
        <v>24</v>
      </c>
      <c r="P4940" s="1" t="s">
        <v>24</v>
      </c>
      <c r="Q4940" s="1" t="s">
        <v>6297</v>
      </c>
      <c r="R4940">
        <v>1254</v>
      </c>
      <c r="T4940" s="1" t="s">
        <v>24</v>
      </c>
    </row>
    <row r="4941" spans="1:20" x14ac:dyDescent="0.55000000000000004">
      <c r="A4941" s="1" t="s">
        <v>28</v>
      </c>
      <c r="B4941" s="1" t="s">
        <v>29</v>
      </c>
      <c r="C4941" s="1" t="s">
        <v>22</v>
      </c>
      <c r="D4941" s="1" t="s">
        <v>23</v>
      </c>
      <c r="E4941" s="1" t="s">
        <v>5</v>
      </c>
      <c r="F4941" s="1" t="s">
        <v>24</v>
      </c>
      <c r="G4941" s="1" t="s">
        <v>25</v>
      </c>
      <c r="H4941">
        <v>2768399</v>
      </c>
      <c r="I4941">
        <v>2769652</v>
      </c>
      <c r="J4941" s="1" t="s">
        <v>26</v>
      </c>
      <c r="K4941" s="1" t="s">
        <v>6298</v>
      </c>
      <c r="L4941" s="1" t="s">
        <v>24</v>
      </c>
      <c r="M4941" s="1" t="s">
        <v>24</v>
      </c>
      <c r="N4941" s="1" t="s">
        <v>618</v>
      </c>
      <c r="O4941" s="1" t="s">
        <v>24</v>
      </c>
      <c r="P4941" s="1" t="s">
        <v>24</v>
      </c>
      <c r="Q4941" s="1" t="s">
        <v>6297</v>
      </c>
      <c r="R4941">
        <v>1254</v>
      </c>
      <c r="S4941">
        <v>417</v>
      </c>
      <c r="T4941" s="1" t="s">
        <v>24</v>
      </c>
    </row>
    <row r="4942" spans="1:20" x14ac:dyDescent="0.55000000000000004">
      <c r="A4942" s="1" t="s">
        <v>20</v>
      </c>
      <c r="B4942" s="1" t="s">
        <v>21</v>
      </c>
      <c r="C4942" s="1" t="s">
        <v>22</v>
      </c>
      <c r="D4942" s="1" t="s">
        <v>23</v>
      </c>
      <c r="E4942" s="1" t="s">
        <v>5</v>
      </c>
      <c r="F4942" s="1" t="s">
        <v>24</v>
      </c>
      <c r="G4942" s="1" t="s">
        <v>25</v>
      </c>
      <c r="H4942">
        <v>2769649</v>
      </c>
      <c r="I4942">
        <v>2771970</v>
      </c>
      <c r="J4942" s="1" t="s">
        <v>26</v>
      </c>
      <c r="K4942" s="1" t="s">
        <v>24</v>
      </c>
      <c r="L4942" s="1" t="s">
        <v>24</v>
      </c>
      <c r="M4942" s="1" t="s">
        <v>24</v>
      </c>
      <c r="N4942" s="1" t="s">
        <v>24</v>
      </c>
      <c r="O4942" s="1" t="s">
        <v>24</v>
      </c>
      <c r="P4942" s="1" t="s">
        <v>24</v>
      </c>
      <c r="Q4942" s="1" t="s">
        <v>6299</v>
      </c>
      <c r="R4942">
        <v>2322</v>
      </c>
      <c r="T4942" s="1" t="s">
        <v>24</v>
      </c>
    </row>
    <row r="4943" spans="1:20" x14ac:dyDescent="0.55000000000000004">
      <c r="A4943" s="1" t="s">
        <v>28</v>
      </c>
      <c r="B4943" s="1" t="s">
        <v>29</v>
      </c>
      <c r="C4943" s="1" t="s">
        <v>22</v>
      </c>
      <c r="D4943" s="1" t="s">
        <v>23</v>
      </c>
      <c r="E4943" s="1" t="s">
        <v>5</v>
      </c>
      <c r="F4943" s="1" t="s">
        <v>24</v>
      </c>
      <c r="G4943" s="1" t="s">
        <v>25</v>
      </c>
      <c r="H4943">
        <v>2769649</v>
      </c>
      <c r="I4943">
        <v>2771970</v>
      </c>
      <c r="J4943" s="1" t="s">
        <v>26</v>
      </c>
      <c r="K4943" s="1" t="s">
        <v>6300</v>
      </c>
      <c r="L4943" s="1" t="s">
        <v>24</v>
      </c>
      <c r="M4943" s="1" t="s">
        <v>24</v>
      </c>
      <c r="N4943" s="1" t="s">
        <v>889</v>
      </c>
      <c r="O4943" s="1" t="s">
        <v>24</v>
      </c>
      <c r="P4943" s="1" t="s">
        <v>24</v>
      </c>
      <c r="Q4943" s="1" t="s">
        <v>6299</v>
      </c>
      <c r="R4943">
        <v>2322</v>
      </c>
      <c r="S4943">
        <v>773</v>
      </c>
      <c r="T4943" s="1" t="s">
        <v>24</v>
      </c>
    </row>
    <row r="4944" spans="1:20" x14ac:dyDescent="0.55000000000000004">
      <c r="A4944" s="1" t="s">
        <v>20</v>
      </c>
      <c r="B4944" s="1" t="s">
        <v>21</v>
      </c>
      <c r="C4944" s="1" t="s">
        <v>22</v>
      </c>
      <c r="D4944" s="1" t="s">
        <v>23</v>
      </c>
      <c r="E4944" s="1" t="s">
        <v>5</v>
      </c>
      <c r="F4944" s="1" t="s">
        <v>24</v>
      </c>
      <c r="G4944" s="1" t="s">
        <v>25</v>
      </c>
      <c r="H4944">
        <v>2772316</v>
      </c>
      <c r="I4944">
        <v>2772888</v>
      </c>
      <c r="J4944" s="1" t="s">
        <v>67</v>
      </c>
      <c r="K4944" s="1" t="s">
        <v>24</v>
      </c>
      <c r="L4944" s="1" t="s">
        <v>24</v>
      </c>
      <c r="M4944" s="1" t="s">
        <v>24</v>
      </c>
      <c r="N4944" s="1" t="s">
        <v>24</v>
      </c>
      <c r="O4944" s="1" t="s">
        <v>24</v>
      </c>
      <c r="P4944" s="1" t="s">
        <v>24</v>
      </c>
      <c r="Q4944" s="1" t="s">
        <v>6301</v>
      </c>
      <c r="R4944">
        <v>573</v>
      </c>
      <c r="T4944" s="1" t="s">
        <v>24</v>
      </c>
    </row>
    <row r="4945" spans="1:20" x14ac:dyDescent="0.55000000000000004">
      <c r="A4945" s="1" t="s">
        <v>28</v>
      </c>
      <c r="B4945" s="1" t="s">
        <v>29</v>
      </c>
      <c r="C4945" s="1" t="s">
        <v>22</v>
      </c>
      <c r="D4945" s="1" t="s">
        <v>23</v>
      </c>
      <c r="E4945" s="1" t="s">
        <v>5</v>
      </c>
      <c r="F4945" s="1" t="s">
        <v>24</v>
      </c>
      <c r="G4945" s="1" t="s">
        <v>25</v>
      </c>
      <c r="H4945">
        <v>2772316</v>
      </c>
      <c r="I4945">
        <v>2772888</v>
      </c>
      <c r="J4945" s="1" t="s">
        <v>67</v>
      </c>
      <c r="K4945" s="1" t="s">
        <v>6302</v>
      </c>
      <c r="L4945" s="1" t="s">
        <v>24</v>
      </c>
      <c r="M4945" s="1" t="s">
        <v>24</v>
      </c>
      <c r="N4945" s="1" t="s">
        <v>73</v>
      </c>
      <c r="O4945" s="1" t="s">
        <v>24</v>
      </c>
      <c r="P4945" s="1" t="s">
        <v>24</v>
      </c>
      <c r="Q4945" s="1" t="s">
        <v>6301</v>
      </c>
      <c r="R4945">
        <v>573</v>
      </c>
      <c r="S4945">
        <v>190</v>
      </c>
      <c r="T4945" s="1" t="s">
        <v>24</v>
      </c>
    </row>
    <row r="4946" spans="1:20" x14ac:dyDescent="0.55000000000000004">
      <c r="A4946" s="1" t="s">
        <v>20</v>
      </c>
      <c r="B4946" s="1" t="s">
        <v>21</v>
      </c>
      <c r="C4946" s="1" t="s">
        <v>22</v>
      </c>
      <c r="D4946" s="1" t="s">
        <v>23</v>
      </c>
      <c r="E4946" s="1" t="s">
        <v>5</v>
      </c>
      <c r="F4946" s="1" t="s">
        <v>24</v>
      </c>
      <c r="G4946" s="1" t="s">
        <v>25</v>
      </c>
      <c r="H4946">
        <v>2773064</v>
      </c>
      <c r="I4946">
        <v>2774416</v>
      </c>
      <c r="J4946" s="1" t="s">
        <v>67</v>
      </c>
      <c r="K4946" s="1" t="s">
        <v>24</v>
      </c>
      <c r="L4946" s="1" t="s">
        <v>24</v>
      </c>
      <c r="M4946" s="1" t="s">
        <v>24</v>
      </c>
      <c r="N4946" s="1" t="s">
        <v>24</v>
      </c>
      <c r="O4946" s="1" t="s">
        <v>24</v>
      </c>
      <c r="P4946" s="1" t="s">
        <v>24</v>
      </c>
      <c r="Q4946" s="1" t="s">
        <v>6303</v>
      </c>
      <c r="R4946">
        <v>1353</v>
      </c>
      <c r="T4946" s="1" t="s">
        <v>24</v>
      </c>
    </row>
    <row r="4947" spans="1:20" x14ac:dyDescent="0.55000000000000004">
      <c r="A4947" s="1" t="s">
        <v>28</v>
      </c>
      <c r="B4947" s="1" t="s">
        <v>29</v>
      </c>
      <c r="C4947" s="1" t="s">
        <v>22</v>
      </c>
      <c r="D4947" s="1" t="s">
        <v>23</v>
      </c>
      <c r="E4947" s="1" t="s">
        <v>5</v>
      </c>
      <c r="F4947" s="1" t="s">
        <v>24</v>
      </c>
      <c r="G4947" s="1" t="s">
        <v>25</v>
      </c>
      <c r="H4947">
        <v>2773064</v>
      </c>
      <c r="I4947">
        <v>2774416</v>
      </c>
      <c r="J4947" s="1" t="s">
        <v>67</v>
      </c>
      <c r="K4947" s="1" t="s">
        <v>6304</v>
      </c>
      <c r="L4947" s="1" t="s">
        <v>24</v>
      </c>
      <c r="M4947" s="1" t="s">
        <v>24</v>
      </c>
      <c r="N4947" s="1" t="s">
        <v>6305</v>
      </c>
      <c r="O4947" s="1" t="s">
        <v>24</v>
      </c>
      <c r="P4947" s="1" t="s">
        <v>24</v>
      </c>
      <c r="Q4947" s="1" t="s">
        <v>6303</v>
      </c>
      <c r="R4947">
        <v>1353</v>
      </c>
      <c r="S4947">
        <v>450</v>
      </c>
      <c r="T4947" s="1" t="s">
        <v>24</v>
      </c>
    </row>
    <row r="4948" spans="1:20" x14ac:dyDescent="0.55000000000000004">
      <c r="A4948" s="1" t="s">
        <v>20</v>
      </c>
      <c r="B4948" s="1" t="s">
        <v>21</v>
      </c>
      <c r="C4948" s="1" t="s">
        <v>22</v>
      </c>
      <c r="D4948" s="1" t="s">
        <v>23</v>
      </c>
      <c r="E4948" s="1" t="s">
        <v>5</v>
      </c>
      <c r="F4948" s="1" t="s">
        <v>24</v>
      </c>
      <c r="G4948" s="1" t="s">
        <v>25</v>
      </c>
      <c r="H4948">
        <v>2774677</v>
      </c>
      <c r="I4948">
        <v>2775915</v>
      </c>
      <c r="J4948" s="1" t="s">
        <v>26</v>
      </c>
      <c r="K4948" s="1" t="s">
        <v>24</v>
      </c>
      <c r="L4948" s="1" t="s">
        <v>24</v>
      </c>
      <c r="M4948" s="1" t="s">
        <v>24</v>
      </c>
      <c r="N4948" s="1" t="s">
        <v>24</v>
      </c>
      <c r="O4948" s="1" t="s">
        <v>24</v>
      </c>
      <c r="P4948" s="1" t="s">
        <v>24</v>
      </c>
      <c r="Q4948" s="1" t="s">
        <v>6306</v>
      </c>
      <c r="R4948">
        <v>1239</v>
      </c>
      <c r="T4948" s="1" t="s">
        <v>24</v>
      </c>
    </row>
    <row r="4949" spans="1:20" x14ac:dyDescent="0.55000000000000004">
      <c r="A4949" s="1" t="s">
        <v>28</v>
      </c>
      <c r="B4949" s="1" t="s">
        <v>29</v>
      </c>
      <c r="C4949" s="1" t="s">
        <v>22</v>
      </c>
      <c r="D4949" s="1" t="s">
        <v>23</v>
      </c>
      <c r="E4949" s="1" t="s">
        <v>5</v>
      </c>
      <c r="F4949" s="1" t="s">
        <v>24</v>
      </c>
      <c r="G4949" s="1" t="s">
        <v>25</v>
      </c>
      <c r="H4949">
        <v>2774677</v>
      </c>
      <c r="I4949">
        <v>2775915</v>
      </c>
      <c r="J4949" s="1" t="s">
        <v>26</v>
      </c>
      <c r="K4949" s="1" t="s">
        <v>6307</v>
      </c>
      <c r="L4949" s="1" t="s">
        <v>24</v>
      </c>
      <c r="M4949" s="1" t="s">
        <v>24</v>
      </c>
      <c r="N4949" s="1" t="s">
        <v>6308</v>
      </c>
      <c r="O4949" s="1" t="s">
        <v>24</v>
      </c>
      <c r="P4949" s="1" t="s">
        <v>24</v>
      </c>
      <c r="Q4949" s="1" t="s">
        <v>6306</v>
      </c>
      <c r="R4949">
        <v>1239</v>
      </c>
      <c r="S4949">
        <v>412</v>
      </c>
      <c r="T4949" s="1" t="s">
        <v>24</v>
      </c>
    </row>
    <row r="4950" spans="1:20" x14ac:dyDescent="0.55000000000000004">
      <c r="A4950" s="1" t="s">
        <v>20</v>
      </c>
      <c r="B4950" s="1" t="s">
        <v>21</v>
      </c>
      <c r="C4950" s="1" t="s">
        <v>22</v>
      </c>
      <c r="D4950" s="1" t="s">
        <v>23</v>
      </c>
      <c r="E4950" s="1" t="s">
        <v>5</v>
      </c>
      <c r="F4950" s="1" t="s">
        <v>24</v>
      </c>
      <c r="G4950" s="1" t="s">
        <v>25</v>
      </c>
      <c r="H4950">
        <v>2776007</v>
      </c>
      <c r="I4950">
        <v>2776882</v>
      </c>
      <c r="J4950" s="1" t="s">
        <v>67</v>
      </c>
      <c r="K4950" s="1" t="s">
        <v>24</v>
      </c>
      <c r="L4950" s="1" t="s">
        <v>24</v>
      </c>
      <c r="M4950" s="1" t="s">
        <v>24</v>
      </c>
      <c r="N4950" s="1" t="s">
        <v>24</v>
      </c>
      <c r="O4950" s="1" t="s">
        <v>24</v>
      </c>
      <c r="P4950" s="1" t="s">
        <v>24</v>
      </c>
      <c r="Q4950" s="1" t="s">
        <v>6309</v>
      </c>
      <c r="R4950">
        <v>876</v>
      </c>
      <c r="T4950" s="1" t="s">
        <v>24</v>
      </c>
    </row>
    <row r="4951" spans="1:20" x14ac:dyDescent="0.55000000000000004">
      <c r="A4951" s="1" t="s">
        <v>28</v>
      </c>
      <c r="B4951" s="1" t="s">
        <v>29</v>
      </c>
      <c r="C4951" s="1" t="s">
        <v>22</v>
      </c>
      <c r="D4951" s="1" t="s">
        <v>23</v>
      </c>
      <c r="E4951" s="1" t="s">
        <v>5</v>
      </c>
      <c r="F4951" s="1" t="s">
        <v>24</v>
      </c>
      <c r="G4951" s="1" t="s">
        <v>25</v>
      </c>
      <c r="H4951">
        <v>2776007</v>
      </c>
      <c r="I4951">
        <v>2776882</v>
      </c>
      <c r="J4951" s="1" t="s">
        <v>67</v>
      </c>
      <c r="K4951" s="1" t="s">
        <v>6310</v>
      </c>
      <c r="L4951" s="1" t="s">
        <v>24</v>
      </c>
      <c r="M4951" s="1" t="s">
        <v>24</v>
      </c>
      <c r="N4951" s="1" t="s">
        <v>6311</v>
      </c>
      <c r="O4951" s="1" t="s">
        <v>24</v>
      </c>
      <c r="P4951" s="1" t="s">
        <v>24</v>
      </c>
      <c r="Q4951" s="1" t="s">
        <v>6309</v>
      </c>
      <c r="R4951">
        <v>876</v>
      </c>
      <c r="S4951">
        <v>291</v>
      </c>
      <c r="T4951" s="1" t="s">
        <v>24</v>
      </c>
    </row>
    <row r="4952" spans="1:20" x14ac:dyDescent="0.55000000000000004">
      <c r="A4952" s="1" t="s">
        <v>20</v>
      </c>
      <c r="B4952" s="1" t="s">
        <v>21</v>
      </c>
      <c r="C4952" s="1" t="s">
        <v>22</v>
      </c>
      <c r="D4952" s="1" t="s">
        <v>23</v>
      </c>
      <c r="E4952" s="1" t="s">
        <v>5</v>
      </c>
      <c r="F4952" s="1" t="s">
        <v>24</v>
      </c>
      <c r="G4952" s="1" t="s">
        <v>25</v>
      </c>
      <c r="H4952">
        <v>2776966</v>
      </c>
      <c r="I4952">
        <v>2778855</v>
      </c>
      <c r="J4952" s="1" t="s">
        <v>26</v>
      </c>
      <c r="K4952" s="1" t="s">
        <v>24</v>
      </c>
      <c r="L4952" s="1" t="s">
        <v>24</v>
      </c>
      <c r="M4952" s="1" t="s">
        <v>24</v>
      </c>
      <c r="N4952" s="1" t="s">
        <v>24</v>
      </c>
      <c r="O4952" s="1" t="s">
        <v>24</v>
      </c>
      <c r="P4952" s="1" t="s">
        <v>24</v>
      </c>
      <c r="Q4952" s="1" t="s">
        <v>6312</v>
      </c>
      <c r="R4952">
        <v>1890</v>
      </c>
      <c r="T4952" s="1" t="s">
        <v>24</v>
      </c>
    </row>
    <row r="4953" spans="1:20" x14ac:dyDescent="0.55000000000000004">
      <c r="A4953" s="1" t="s">
        <v>28</v>
      </c>
      <c r="B4953" s="1" t="s">
        <v>29</v>
      </c>
      <c r="C4953" s="1" t="s">
        <v>22</v>
      </c>
      <c r="D4953" s="1" t="s">
        <v>23</v>
      </c>
      <c r="E4953" s="1" t="s">
        <v>5</v>
      </c>
      <c r="F4953" s="1" t="s">
        <v>24</v>
      </c>
      <c r="G4953" s="1" t="s">
        <v>25</v>
      </c>
      <c r="H4953">
        <v>2776966</v>
      </c>
      <c r="I4953">
        <v>2778855</v>
      </c>
      <c r="J4953" s="1" t="s">
        <v>26</v>
      </c>
      <c r="K4953" s="1" t="s">
        <v>6313</v>
      </c>
      <c r="L4953" s="1" t="s">
        <v>24</v>
      </c>
      <c r="M4953" s="1" t="s">
        <v>24</v>
      </c>
      <c r="N4953" s="1" t="s">
        <v>6314</v>
      </c>
      <c r="O4953" s="1" t="s">
        <v>24</v>
      </c>
      <c r="P4953" s="1" t="s">
        <v>24</v>
      </c>
      <c r="Q4953" s="1" t="s">
        <v>6312</v>
      </c>
      <c r="R4953">
        <v>1890</v>
      </c>
      <c r="S4953">
        <v>629</v>
      </c>
      <c r="T4953" s="1" t="s">
        <v>24</v>
      </c>
    </row>
    <row r="4954" spans="1:20" x14ac:dyDescent="0.55000000000000004">
      <c r="A4954" s="1" t="s">
        <v>20</v>
      </c>
      <c r="B4954" s="1" t="s">
        <v>21</v>
      </c>
      <c r="C4954" s="1" t="s">
        <v>22</v>
      </c>
      <c r="D4954" s="1" t="s">
        <v>23</v>
      </c>
      <c r="E4954" s="1" t="s">
        <v>5</v>
      </c>
      <c r="F4954" s="1" t="s">
        <v>24</v>
      </c>
      <c r="G4954" s="1" t="s">
        <v>25</v>
      </c>
      <c r="H4954">
        <v>2779086</v>
      </c>
      <c r="I4954">
        <v>2779382</v>
      </c>
      <c r="J4954" s="1" t="s">
        <v>26</v>
      </c>
      <c r="K4954" s="1" t="s">
        <v>24</v>
      </c>
      <c r="L4954" s="1" t="s">
        <v>24</v>
      </c>
      <c r="M4954" s="1" t="s">
        <v>24</v>
      </c>
      <c r="N4954" s="1" t="s">
        <v>24</v>
      </c>
      <c r="O4954" s="1" t="s">
        <v>24</v>
      </c>
      <c r="P4954" s="1" t="s">
        <v>24</v>
      </c>
      <c r="Q4954" s="1" t="s">
        <v>6315</v>
      </c>
      <c r="R4954">
        <v>297</v>
      </c>
      <c r="T4954" s="1" t="s">
        <v>24</v>
      </c>
    </row>
    <row r="4955" spans="1:20" x14ac:dyDescent="0.55000000000000004">
      <c r="A4955" s="1" t="s">
        <v>28</v>
      </c>
      <c r="B4955" s="1" t="s">
        <v>29</v>
      </c>
      <c r="C4955" s="1" t="s">
        <v>22</v>
      </c>
      <c r="D4955" s="1" t="s">
        <v>23</v>
      </c>
      <c r="E4955" s="1" t="s">
        <v>5</v>
      </c>
      <c r="F4955" s="1" t="s">
        <v>24</v>
      </c>
      <c r="G4955" s="1" t="s">
        <v>25</v>
      </c>
      <c r="H4955">
        <v>2779086</v>
      </c>
      <c r="I4955">
        <v>2779382</v>
      </c>
      <c r="J4955" s="1" t="s">
        <v>26</v>
      </c>
      <c r="K4955" s="1" t="s">
        <v>6316</v>
      </c>
      <c r="L4955" s="1" t="s">
        <v>24</v>
      </c>
      <c r="M4955" s="1" t="s">
        <v>24</v>
      </c>
      <c r="N4955" s="1" t="s">
        <v>6317</v>
      </c>
      <c r="O4955" s="1" t="s">
        <v>24</v>
      </c>
      <c r="P4955" s="1" t="s">
        <v>24</v>
      </c>
      <c r="Q4955" s="1" t="s">
        <v>6315</v>
      </c>
      <c r="R4955">
        <v>297</v>
      </c>
      <c r="S4955">
        <v>98</v>
      </c>
      <c r="T4955" s="1" t="s">
        <v>24</v>
      </c>
    </row>
    <row r="4956" spans="1:20" x14ac:dyDescent="0.55000000000000004">
      <c r="A4956" s="1" t="s">
        <v>20</v>
      </c>
      <c r="B4956" s="1" t="s">
        <v>21</v>
      </c>
      <c r="C4956" s="1" t="s">
        <v>22</v>
      </c>
      <c r="D4956" s="1" t="s">
        <v>23</v>
      </c>
      <c r="E4956" s="1" t="s">
        <v>5</v>
      </c>
      <c r="F4956" s="1" t="s">
        <v>24</v>
      </c>
      <c r="G4956" s="1" t="s">
        <v>25</v>
      </c>
      <c r="H4956">
        <v>2779428</v>
      </c>
      <c r="I4956">
        <v>2780519</v>
      </c>
      <c r="J4956" s="1" t="s">
        <v>26</v>
      </c>
      <c r="K4956" s="1" t="s">
        <v>24</v>
      </c>
      <c r="L4956" s="1" t="s">
        <v>24</v>
      </c>
      <c r="M4956" s="1" t="s">
        <v>24</v>
      </c>
      <c r="N4956" s="1" t="s">
        <v>24</v>
      </c>
      <c r="O4956" s="1" t="s">
        <v>24</v>
      </c>
      <c r="P4956" s="1" t="s">
        <v>24</v>
      </c>
      <c r="Q4956" s="1" t="s">
        <v>6318</v>
      </c>
      <c r="R4956">
        <v>1092</v>
      </c>
      <c r="T4956" s="1" t="s">
        <v>24</v>
      </c>
    </row>
    <row r="4957" spans="1:20" x14ac:dyDescent="0.55000000000000004">
      <c r="A4957" s="1" t="s">
        <v>28</v>
      </c>
      <c r="B4957" s="1" t="s">
        <v>29</v>
      </c>
      <c r="C4957" s="1" t="s">
        <v>22</v>
      </c>
      <c r="D4957" s="1" t="s">
        <v>23</v>
      </c>
      <c r="E4957" s="1" t="s">
        <v>5</v>
      </c>
      <c r="F4957" s="1" t="s">
        <v>24</v>
      </c>
      <c r="G4957" s="1" t="s">
        <v>25</v>
      </c>
      <c r="H4957">
        <v>2779428</v>
      </c>
      <c r="I4957">
        <v>2780519</v>
      </c>
      <c r="J4957" s="1" t="s">
        <v>26</v>
      </c>
      <c r="K4957" s="1" t="s">
        <v>6319</v>
      </c>
      <c r="L4957" s="1" t="s">
        <v>24</v>
      </c>
      <c r="M4957" s="1" t="s">
        <v>24</v>
      </c>
      <c r="N4957" s="1" t="s">
        <v>326</v>
      </c>
      <c r="O4957" s="1" t="s">
        <v>24</v>
      </c>
      <c r="P4957" s="1" t="s">
        <v>24</v>
      </c>
      <c r="Q4957" s="1" t="s">
        <v>6318</v>
      </c>
      <c r="R4957">
        <v>1092</v>
      </c>
      <c r="S4957">
        <v>363</v>
      </c>
      <c r="T4957" s="1" t="s">
        <v>24</v>
      </c>
    </row>
    <row r="4958" spans="1:20" x14ac:dyDescent="0.55000000000000004">
      <c r="A4958" s="1" t="s">
        <v>20</v>
      </c>
      <c r="B4958" s="1" t="s">
        <v>21</v>
      </c>
      <c r="C4958" s="1" t="s">
        <v>22</v>
      </c>
      <c r="D4958" s="1" t="s">
        <v>23</v>
      </c>
      <c r="E4958" s="1" t="s">
        <v>5</v>
      </c>
      <c r="F4958" s="1" t="s">
        <v>24</v>
      </c>
      <c r="G4958" s="1" t="s">
        <v>25</v>
      </c>
      <c r="H4958">
        <v>2780537</v>
      </c>
      <c r="I4958">
        <v>2780767</v>
      </c>
      <c r="J4958" s="1" t="s">
        <v>26</v>
      </c>
      <c r="K4958" s="1" t="s">
        <v>24</v>
      </c>
      <c r="L4958" s="1" t="s">
        <v>24</v>
      </c>
      <c r="M4958" s="1" t="s">
        <v>24</v>
      </c>
      <c r="N4958" s="1" t="s">
        <v>24</v>
      </c>
      <c r="O4958" s="1" t="s">
        <v>24</v>
      </c>
      <c r="P4958" s="1" t="s">
        <v>24</v>
      </c>
      <c r="Q4958" s="1" t="s">
        <v>6320</v>
      </c>
      <c r="R4958">
        <v>231</v>
      </c>
      <c r="T4958" s="1" t="s">
        <v>24</v>
      </c>
    </row>
    <row r="4959" spans="1:20" x14ac:dyDescent="0.55000000000000004">
      <c r="A4959" s="1" t="s">
        <v>28</v>
      </c>
      <c r="B4959" s="1" t="s">
        <v>29</v>
      </c>
      <c r="C4959" s="1" t="s">
        <v>22</v>
      </c>
      <c r="D4959" s="1" t="s">
        <v>23</v>
      </c>
      <c r="E4959" s="1" t="s">
        <v>5</v>
      </c>
      <c r="F4959" s="1" t="s">
        <v>24</v>
      </c>
      <c r="G4959" s="1" t="s">
        <v>25</v>
      </c>
      <c r="H4959">
        <v>2780537</v>
      </c>
      <c r="I4959">
        <v>2780767</v>
      </c>
      <c r="J4959" s="1" t="s">
        <v>26</v>
      </c>
      <c r="K4959" s="1" t="s">
        <v>6321</v>
      </c>
      <c r="L4959" s="1" t="s">
        <v>24</v>
      </c>
      <c r="M4959" s="1" t="s">
        <v>24</v>
      </c>
      <c r="N4959" s="1" t="s">
        <v>6322</v>
      </c>
      <c r="O4959" s="1" t="s">
        <v>24</v>
      </c>
      <c r="P4959" s="1" t="s">
        <v>24</v>
      </c>
      <c r="Q4959" s="1" t="s">
        <v>6320</v>
      </c>
      <c r="R4959">
        <v>231</v>
      </c>
      <c r="S4959">
        <v>76</v>
      </c>
      <c r="T4959" s="1" t="s">
        <v>24</v>
      </c>
    </row>
    <row r="4960" spans="1:20" x14ac:dyDescent="0.55000000000000004">
      <c r="A4960" s="1" t="s">
        <v>20</v>
      </c>
      <c r="B4960" s="1" t="s">
        <v>21</v>
      </c>
      <c r="C4960" s="1" t="s">
        <v>22</v>
      </c>
      <c r="D4960" s="1" t="s">
        <v>23</v>
      </c>
      <c r="E4960" s="1" t="s">
        <v>5</v>
      </c>
      <c r="F4960" s="1" t="s">
        <v>24</v>
      </c>
      <c r="G4960" s="1" t="s">
        <v>25</v>
      </c>
      <c r="H4960">
        <v>2780800</v>
      </c>
      <c r="I4960">
        <v>2781012</v>
      </c>
      <c r="J4960" s="1" t="s">
        <v>26</v>
      </c>
      <c r="K4960" s="1" t="s">
        <v>24</v>
      </c>
      <c r="L4960" s="1" t="s">
        <v>24</v>
      </c>
      <c r="M4960" s="1" t="s">
        <v>24</v>
      </c>
      <c r="N4960" s="1" t="s">
        <v>24</v>
      </c>
      <c r="O4960" s="1" t="s">
        <v>24</v>
      </c>
      <c r="P4960" s="1" t="s">
        <v>24</v>
      </c>
      <c r="Q4960" s="1" t="s">
        <v>6323</v>
      </c>
      <c r="R4960">
        <v>213</v>
      </c>
      <c r="T4960" s="1" t="s">
        <v>24</v>
      </c>
    </row>
    <row r="4961" spans="1:20" x14ac:dyDescent="0.55000000000000004">
      <c r="A4961" s="1" t="s">
        <v>28</v>
      </c>
      <c r="B4961" s="1" t="s">
        <v>29</v>
      </c>
      <c r="C4961" s="1" t="s">
        <v>22</v>
      </c>
      <c r="D4961" s="1" t="s">
        <v>23</v>
      </c>
      <c r="E4961" s="1" t="s">
        <v>5</v>
      </c>
      <c r="F4961" s="1" t="s">
        <v>24</v>
      </c>
      <c r="G4961" s="1" t="s">
        <v>25</v>
      </c>
      <c r="H4961">
        <v>2780800</v>
      </c>
      <c r="I4961">
        <v>2781012</v>
      </c>
      <c r="J4961" s="1" t="s">
        <v>26</v>
      </c>
      <c r="K4961" s="1" t="s">
        <v>6324</v>
      </c>
      <c r="L4961" s="1" t="s">
        <v>24</v>
      </c>
      <c r="M4961" s="1" t="s">
        <v>24</v>
      </c>
      <c r="N4961" s="1" t="s">
        <v>6325</v>
      </c>
      <c r="O4961" s="1" t="s">
        <v>24</v>
      </c>
      <c r="P4961" s="1" t="s">
        <v>24</v>
      </c>
      <c r="Q4961" s="1" t="s">
        <v>6323</v>
      </c>
      <c r="R4961">
        <v>213</v>
      </c>
      <c r="S4961">
        <v>70</v>
      </c>
      <c r="T4961" s="1" t="s">
        <v>24</v>
      </c>
    </row>
    <row r="4962" spans="1:20" x14ac:dyDescent="0.55000000000000004">
      <c r="A4962" s="1" t="s">
        <v>20</v>
      </c>
      <c r="B4962" s="1" t="s">
        <v>21</v>
      </c>
      <c r="C4962" s="1" t="s">
        <v>22</v>
      </c>
      <c r="D4962" s="1" t="s">
        <v>23</v>
      </c>
      <c r="E4962" s="1" t="s">
        <v>5</v>
      </c>
      <c r="F4962" s="1" t="s">
        <v>24</v>
      </c>
      <c r="G4962" s="1" t="s">
        <v>25</v>
      </c>
      <c r="H4962">
        <v>2781177</v>
      </c>
      <c r="I4962">
        <v>2781605</v>
      </c>
      <c r="J4962" s="1" t="s">
        <v>26</v>
      </c>
      <c r="K4962" s="1" t="s">
        <v>24</v>
      </c>
      <c r="L4962" s="1" t="s">
        <v>24</v>
      </c>
      <c r="M4962" s="1" t="s">
        <v>24</v>
      </c>
      <c r="N4962" s="1" t="s">
        <v>24</v>
      </c>
      <c r="O4962" s="1" t="s">
        <v>24</v>
      </c>
      <c r="P4962" s="1" t="s">
        <v>24</v>
      </c>
      <c r="Q4962" s="1" t="s">
        <v>6326</v>
      </c>
      <c r="R4962">
        <v>429</v>
      </c>
      <c r="T4962" s="1" t="s">
        <v>24</v>
      </c>
    </row>
    <row r="4963" spans="1:20" x14ac:dyDescent="0.55000000000000004">
      <c r="A4963" s="1" t="s">
        <v>28</v>
      </c>
      <c r="B4963" s="1" t="s">
        <v>29</v>
      </c>
      <c r="C4963" s="1" t="s">
        <v>22</v>
      </c>
      <c r="D4963" s="1" t="s">
        <v>23</v>
      </c>
      <c r="E4963" s="1" t="s">
        <v>5</v>
      </c>
      <c r="F4963" s="1" t="s">
        <v>24</v>
      </c>
      <c r="G4963" s="1" t="s">
        <v>25</v>
      </c>
      <c r="H4963">
        <v>2781177</v>
      </c>
      <c r="I4963">
        <v>2781605</v>
      </c>
      <c r="J4963" s="1" t="s">
        <v>26</v>
      </c>
      <c r="K4963" s="1" t="s">
        <v>6327</v>
      </c>
      <c r="L4963" s="1" t="s">
        <v>24</v>
      </c>
      <c r="M4963" s="1" t="s">
        <v>24</v>
      </c>
      <c r="N4963" s="1" t="s">
        <v>2744</v>
      </c>
      <c r="O4963" s="1" t="s">
        <v>24</v>
      </c>
      <c r="P4963" s="1" t="s">
        <v>24</v>
      </c>
      <c r="Q4963" s="1" t="s">
        <v>6326</v>
      </c>
      <c r="R4963">
        <v>429</v>
      </c>
      <c r="S4963">
        <v>142</v>
      </c>
      <c r="T4963" s="1" t="s">
        <v>24</v>
      </c>
    </row>
    <row r="4964" spans="1:20" x14ac:dyDescent="0.55000000000000004">
      <c r="A4964" s="1" t="s">
        <v>20</v>
      </c>
      <c r="B4964" s="1" t="s">
        <v>21</v>
      </c>
      <c r="C4964" s="1" t="s">
        <v>22</v>
      </c>
      <c r="D4964" s="1" t="s">
        <v>23</v>
      </c>
      <c r="E4964" s="1" t="s">
        <v>5</v>
      </c>
      <c r="F4964" s="1" t="s">
        <v>24</v>
      </c>
      <c r="G4964" s="1" t="s">
        <v>25</v>
      </c>
      <c r="H4964">
        <v>2781609</v>
      </c>
      <c r="I4964">
        <v>2782316</v>
      </c>
      <c r="J4964" s="1" t="s">
        <v>26</v>
      </c>
      <c r="K4964" s="1" t="s">
        <v>24</v>
      </c>
      <c r="L4964" s="1" t="s">
        <v>24</v>
      </c>
      <c r="M4964" s="1" t="s">
        <v>24</v>
      </c>
      <c r="N4964" s="1" t="s">
        <v>24</v>
      </c>
      <c r="O4964" s="1" t="s">
        <v>24</v>
      </c>
      <c r="P4964" s="1" t="s">
        <v>24</v>
      </c>
      <c r="Q4964" s="1" t="s">
        <v>6328</v>
      </c>
      <c r="R4964">
        <v>708</v>
      </c>
      <c r="T4964" s="1" t="s">
        <v>24</v>
      </c>
    </row>
    <row r="4965" spans="1:20" x14ac:dyDescent="0.55000000000000004">
      <c r="A4965" s="1" t="s">
        <v>28</v>
      </c>
      <c r="B4965" s="1" t="s">
        <v>29</v>
      </c>
      <c r="C4965" s="1" t="s">
        <v>22</v>
      </c>
      <c r="D4965" s="1" t="s">
        <v>23</v>
      </c>
      <c r="E4965" s="1" t="s">
        <v>5</v>
      </c>
      <c r="F4965" s="1" t="s">
        <v>24</v>
      </c>
      <c r="G4965" s="1" t="s">
        <v>25</v>
      </c>
      <c r="H4965">
        <v>2781609</v>
      </c>
      <c r="I4965">
        <v>2782316</v>
      </c>
      <c r="J4965" s="1" t="s">
        <v>26</v>
      </c>
      <c r="K4965" s="1" t="s">
        <v>6329</v>
      </c>
      <c r="L4965" s="1" t="s">
        <v>24</v>
      </c>
      <c r="M4965" s="1" t="s">
        <v>24</v>
      </c>
      <c r="N4965" s="1" t="s">
        <v>6330</v>
      </c>
      <c r="O4965" s="1" t="s">
        <v>24</v>
      </c>
      <c r="P4965" s="1" t="s">
        <v>24</v>
      </c>
      <c r="Q4965" s="1" t="s">
        <v>6328</v>
      </c>
      <c r="R4965">
        <v>708</v>
      </c>
      <c r="S4965">
        <v>235</v>
      </c>
      <c r="T4965" s="1" t="s">
        <v>24</v>
      </c>
    </row>
    <row r="4966" spans="1:20" x14ac:dyDescent="0.55000000000000004">
      <c r="A4966" s="1" t="s">
        <v>20</v>
      </c>
      <c r="B4966" s="1" t="s">
        <v>21</v>
      </c>
      <c r="C4966" s="1" t="s">
        <v>22</v>
      </c>
      <c r="D4966" s="1" t="s">
        <v>23</v>
      </c>
      <c r="E4966" s="1" t="s">
        <v>5</v>
      </c>
      <c r="F4966" s="1" t="s">
        <v>24</v>
      </c>
      <c r="G4966" s="1" t="s">
        <v>25</v>
      </c>
      <c r="H4966">
        <v>2782421</v>
      </c>
      <c r="I4966">
        <v>2782702</v>
      </c>
      <c r="J4966" s="1" t="s">
        <v>26</v>
      </c>
      <c r="K4966" s="1" t="s">
        <v>24</v>
      </c>
      <c r="L4966" s="1" t="s">
        <v>24</v>
      </c>
      <c r="M4966" s="1" t="s">
        <v>24</v>
      </c>
      <c r="N4966" s="1" t="s">
        <v>24</v>
      </c>
      <c r="O4966" s="1" t="s">
        <v>24</v>
      </c>
      <c r="P4966" s="1" t="s">
        <v>24</v>
      </c>
      <c r="Q4966" s="1" t="s">
        <v>6331</v>
      </c>
      <c r="R4966">
        <v>282</v>
      </c>
      <c r="T4966" s="1" t="s">
        <v>24</v>
      </c>
    </row>
    <row r="4967" spans="1:20" x14ac:dyDescent="0.55000000000000004">
      <c r="A4967" s="1" t="s">
        <v>28</v>
      </c>
      <c r="B4967" s="1" t="s">
        <v>29</v>
      </c>
      <c r="C4967" s="1" t="s">
        <v>22</v>
      </c>
      <c r="D4967" s="1" t="s">
        <v>23</v>
      </c>
      <c r="E4967" s="1" t="s">
        <v>5</v>
      </c>
      <c r="F4967" s="1" t="s">
        <v>24</v>
      </c>
      <c r="G4967" s="1" t="s">
        <v>25</v>
      </c>
      <c r="H4967">
        <v>2782421</v>
      </c>
      <c r="I4967">
        <v>2782702</v>
      </c>
      <c r="J4967" s="1" t="s">
        <v>26</v>
      </c>
      <c r="K4967" s="1" t="s">
        <v>6332</v>
      </c>
      <c r="L4967" s="1" t="s">
        <v>24</v>
      </c>
      <c r="M4967" s="1" t="s">
        <v>24</v>
      </c>
      <c r="N4967" s="1" t="s">
        <v>6333</v>
      </c>
      <c r="O4967" s="1" t="s">
        <v>24</v>
      </c>
      <c r="P4967" s="1" t="s">
        <v>24</v>
      </c>
      <c r="Q4967" s="1" t="s">
        <v>6331</v>
      </c>
      <c r="R4967">
        <v>282</v>
      </c>
      <c r="S4967">
        <v>93</v>
      </c>
      <c r="T4967" s="1" t="s">
        <v>24</v>
      </c>
    </row>
    <row r="4968" spans="1:20" x14ac:dyDescent="0.55000000000000004">
      <c r="A4968" s="1" t="s">
        <v>20</v>
      </c>
      <c r="B4968" s="1" t="s">
        <v>21</v>
      </c>
      <c r="C4968" s="1" t="s">
        <v>22</v>
      </c>
      <c r="D4968" s="1" t="s">
        <v>23</v>
      </c>
      <c r="E4968" s="1" t="s">
        <v>5</v>
      </c>
      <c r="F4968" s="1" t="s">
        <v>24</v>
      </c>
      <c r="G4968" s="1" t="s">
        <v>25</v>
      </c>
      <c r="H4968">
        <v>2783316</v>
      </c>
      <c r="I4968">
        <v>2783690</v>
      </c>
      <c r="J4968" s="1" t="s">
        <v>26</v>
      </c>
      <c r="K4968" s="1" t="s">
        <v>24</v>
      </c>
      <c r="L4968" s="1" t="s">
        <v>24</v>
      </c>
      <c r="M4968" s="1" t="s">
        <v>24</v>
      </c>
      <c r="N4968" s="1" t="s">
        <v>24</v>
      </c>
      <c r="O4968" s="1" t="s">
        <v>24</v>
      </c>
      <c r="P4968" s="1" t="s">
        <v>24</v>
      </c>
      <c r="Q4968" s="1" t="s">
        <v>6334</v>
      </c>
      <c r="R4968">
        <v>375</v>
      </c>
      <c r="T4968" s="1" t="s">
        <v>24</v>
      </c>
    </row>
    <row r="4969" spans="1:20" x14ac:dyDescent="0.55000000000000004">
      <c r="A4969" s="1" t="s">
        <v>28</v>
      </c>
      <c r="B4969" s="1" t="s">
        <v>29</v>
      </c>
      <c r="C4969" s="1" t="s">
        <v>22</v>
      </c>
      <c r="D4969" s="1" t="s">
        <v>23</v>
      </c>
      <c r="E4969" s="1" t="s">
        <v>5</v>
      </c>
      <c r="F4969" s="1" t="s">
        <v>24</v>
      </c>
      <c r="G4969" s="1" t="s">
        <v>25</v>
      </c>
      <c r="H4969">
        <v>2783316</v>
      </c>
      <c r="I4969">
        <v>2783690</v>
      </c>
      <c r="J4969" s="1" t="s">
        <v>26</v>
      </c>
      <c r="K4969" s="1" t="s">
        <v>6335</v>
      </c>
      <c r="L4969" s="1" t="s">
        <v>24</v>
      </c>
      <c r="M4969" s="1" t="s">
        <v>24</v>
      </c>
      <c r="N4969" s="1" t="s">
        <v>1580</v>
      </c>
      <c r="O4969" s="1" t="s">
        <v>24</v>
      </c>
      <c r="P4969" s="1" t="s">
        <v>24</v>
      </c>
      <c r="Q4969" s="1" t="s">
        <v>6334</v>
      </c>
      <c r="R4969">
        <v>375</v>
      </c>
      <c r="S4969">
        <v>124</v>
      </c>
      <c r="T4969" s="1" t="s">
        <v>24</v>
      </c>
    </row>
    <row r="4970" spans="1:20" x14ac:dyDescent="0.55000000000000004">
      <c r="A4970" s="1" t="s">
        <v>20</v>
      </c>
      <c r="B4970" s="1" t="s">
        <v>21</v>
      </c>
      <c r="C4970" s="1" t="s">
        <v>22</v>
      </c>
      <c r="D4970" s="1" t="s">
        <v>23</v>
      </c>
      <c r="E4970" s="1" t="s">
        <v>5</v>
      </c>
      <c r="F4970" s="1" t="s">
        <v>24</v>
      </c>
      <c r="G4970" s="1" t="s">
        <v>25</v>
      </c>
      <c r="H4970">
        <v>2783756</v>
      </c>
      <c r="I4970">
        <v>2784535</v>
      </c>
      <c r="J4970" s="1" t="s">
        <v>26</v>
      </c>
      <c r="K4970" s="1" t="s">
        <v>24</v>
      </c>
      <c r="L4970" s="1" t="s">
        <v>24</v>
      </c>
      <c r="M4970" s="1" t="s">
        <v>24</v>
      </c>
      <c r="N4970" s="1" t="s">
        <v>24</v>
      </c>
      <c r="O4970" s="1" t="s">
        <v>24</v>
      </c>
      <c r="P4970" s="1" t="s">
        <v>24</v>
      </c>
      <c r="Q4970" s="1" t="s">
        <v>6336</v>
      </c>
      <c r="R4970">
        <v>780</v>
      </c>
      <c r="T4970" s="1" t="s">
        <v>24</v>
      </c>
    </row>
    <row r="4971" spans="1:20" x14ac:dyDescent="0.55000000000000004">
      <c r="A4971" s="1" t="s">
        <v>28</v>
      </c>
      <c r="B4971" s="1" t="s">
        <v>29</v>
      </c>
      <c r="C4971" s="1" t="s">
        <v>22</v>
      </c>
      <c r="D4971" s="1" t="s">
        <v>23</v>
      </c>
      <c r="E4971" s="1" t="s">
        <v>5</v>
      </c>
      <c r="F4971" s="1" t="s">
        <v>24</v>
      </c>
      <c r="G4971" s="1" t="s">
        <v>25</v>
      </c>
      <c r="H4971">
        <v>2783756</v>
      </c>
      <c r="I4971">
        <v>2784535</v>
      </c>
      <c r="J4971" s="1" t="s">
        <v>26</v>
      </c>
      <c r="K4971" s="1" t="s">
        <v>6337</v>
      </c>
      <c r="L4971" s="1" t="s">
        <v>24</v>
      </c>
      <c r="M4971" s="1" t="s">
        <v>24</v>
      </c>
      <c r="N4971" s="1" t="s">
        <v>1422</v>
      </c>
      <c r="O4971" s="1" t="s">
        <v>24</v>
      </c>
      <c r="P4971" s="1" t="s">
        <v>24</v>
      </c>
      <c r="Q4971" s="1" t="s">
        <v>6336</v>
      </c>
      <c r="R4971">
        <v>780</v>
      </c>
      <c r="S4971">
        <v>259</v>
      </c>
      <c r="T4971" s="1" t="s">
        <v>24</v>
      </c>
    </row>
    <row r="4972" spans="1:20" x14ac:dyDescent="0.55000000000000004">
      <c r="A4972" s="1" t="s">
        <v>20</v>
      </c>
      <c r="B4972" s="1" t="s">
        <v>21</v>
      </c>
      <c r="C4972" s="1" t="s">
        <v>22</v>
      </c>
      <c r="D4972" s="1" t="s">
        <v>23</v>
      </c>
      <c r="E4972" s="1" t="s">
        <v>5</v>
      </c>
      <c r="F4972" s="1" t="s">
        <v>24</v>
      </c>
      <c r="G4972" s="1" t="s">
        <v>25</v>
      </c>
      <c r="H4972">
        <v>2784797</v>
      </c>
      <c r="I4972">
        <v>2784952</v>
      </c>
      <c r="J4972" s="1" t="s">
        <v>26</v>
      </c>
      <c r="K4972" s="1" t="s">
        <v>24</v>
      </c>
      <c r="L4972" s="1" t="s">
        <v>24</v>
      </c>
      <c r="M4972" s="1" t="s">
        <v>24</v>
      </c>
      <c r="N4972" s="1" t="s">
        <v>24</v>
      </c>
      <c r="O4972" s="1" t="s">
        <v>24</v>
      </c>
      <c r="P4972" s="1" t="s">
        <v>24</v>
      </c>
      <c r="Q4972" s="1" t="s">
        <v>6338</v>
      </c>
      <c r="R4972">
        <v>156</v>
      </c>
      <c r="T4972" s="1" t="s">
        <v>24</v>
      </c>
    </row>
    <row r="4973" spans="1:20" x14ac:dyDescent="0.55000000000000004">
      <c r="A4973" s="1" t="s">
        <v>28</v>
      </c>
      <c r="B4973" s="1" t="s">
        <v>29</v>
      </c>
      <c r="C4973" s="1" t="s">
        <v>22</v>
      </c>
      <c r="D4973" s="1" t="s">
        <v>23</v>
      </c>
      <c r="E4973" s="1" t="s">
        <v>5</v>
      </c>
      <c r="F4973" s="1" t="s">
        <v>24</v>
      </c>
      <c r="G4973" s="1" t="s">
        <v>25</v>
      </c>
      <c r="H4973">
        <v>2784797</v>
      </c>
      <c r="I4973">
        <v>2784952</v>
      </c>
      <c r="J4973" s="1" t="s">
        <v>26</v>
      </c>
      <c r="K4973" s="1" t="s">
        <v>6339</v>
      </c>
      <c r="L4973" s="1" t="s">
        <v>24</v>
      </c>
      <c r="M4973" s="1" t="s">
        <v>24</v>
      </c>
      <c r="N4973" s="1" t="s">
        <v>73</v>
      </c>
      <c r="O4973" s="1" t="s">
        <v>24</v>
      </c>
      <c r="P4973" s="1" t="s">
        <v>24</v>
      </c>
      <c r="Q4973" s="1" t="s">
        <v>6338</v>
      </c>
      <c r="R4973">
        <v>156</v>
      </c>
      <c r="S4973">
        <v>51</v>
      </c>
      <c r="T4973" s="1" t="s">
        <v>24</v>
      </c>
    </row>
    <row r="4974" spans="1:20" x14ac:dyDescent="0.55000000000000004">
      <c r="A4974" s="1" t="s">
        <v>20</v>
      </c>
      <c r="B4974" s="1" t="s">
        <v>21</v>
      </c>
      <c r="C4974" s="1" t="s">
        <v>22</v>
      </c>
      <c r="D4974" s="1" t="s">
        <v>23</v>
      </c>
      <c r="E4974" s="1" t="s">
        <v>5</v>
      </c>
      <c r="F4974" s="1" t="s">
        <v>24</v>
      </c>
      <c r="G4974" s="1" t="s">
        <v>25</v>
      </c>
      <c r="H4974">
        <v>2785088</v>
      </c>
      <c r="I4974">
        <v>2785435</v>
      </c>
      <c r="J4974" s="1" t="s">
        <v>26</v>
      </c>
      <c r="K4974" s="1" t="s">
        <v>24</v>
      </c>
      <c r="L4974" s="1" t="s">
        <v>24</v>
      </c>
      <c r="M4974" s="1" t="s">
        <v>24</v>
      </c>
      <c r="N4974" s="1" t="s">
        <v>24</v>
      </c>
      <c r="O4974" s="1" t="s">
        <v>24</v>
      </c>
      <c r="P4974" s="1" t="s">
        <v>24</v>
      </c>
      <c r="Q4974" s="1" t="s">
        <v>6340</v>
      </c>
      <c r="R4974">
        <v>348</v>
      </c>
      <c r="T4974" s="1" t="s">
        <v>24</v>
      </c>
    </row>
    <row r="4975" spans="1:20" x14ac:dyDescent="0.55000000000000004">
      <c r="A4975" s="1" t="s">
        <v>28</v>
      </c>
      <c r="B4975" s="1" t="s">
        <v>29</v>
      </c>
      <c r="C4975" s="1" t="s">
        <v>22</v>
      </c>
      <c r="D4975" s="1" t="s">
        <v>23</v>
      </c>
      <c r="E4975" s="1" t="s">
        <v>5</v>
      </c>
      <c r="F4975" s="1" t="s">
        <v>24</v>
      </c>
      <c r="G4975" s="1" t="s">
        <v>25</v>
      </c>
      <c r="H4975">
        <v>2785088</v>
      </c>
      <c r="I4975">
        <v>2785435</v>
      </c>
      <c r="J4975" s="1" t="s">
        <v>26</v>
      </c>
      <c r="K4975" s="1" t="s">
        <v>6341</v>
      </c>
      <c r="L4975" s="1" t="s">
        <v>24</v>
      </c>
      <c r="M4975" s="1" t="s">
        <v>24</v>
      </c>
      <c r="N4975" s="1" t="s">
        <v>6317</v>
      </c>
      <c r="O4975" s="1" t="s">
        <v>24</v>
      </c>
      <c r="P4975" s="1" t="s">
        <v>24</v>
      </c>
      <c r="Q4975" s="1" t="s">
        <v>6340</v>
      </c>
      <c r="R4975">
        <v>348</v>
      </c>
      <c r="S4975">
        <v>115</v>
      </c>
      <c r="T4975" s="1" t="s">
        <v>24</v>
      </c>
    </row>
    <row r="4976" spans="1:20" x14ac:dyDescent="0.55000000000000004">
      <c r="A4976" s="1" t="s">
        <v>20</v>
      </c>
      <c r="B4976" s="1" t="s">
        <v>21</v>
      </c>
      <c r="C4976" s="1" t="s">
        <v>22</v>
      </c>
      <c r="D4976" s="1" t="s">
        <v>23</v>
      </c>
      <c r="E4976" s="1" t="s">
        <v>5</v>
      </c>
      <c r="F4976" s="1" t="s">
        <v>24</v>
      </c>
      <c r="G4976" s="1" t="s">
        <v>25</v>
      </c>
      <c r="H4976">
        <v>2785456</v>
      </c>
      <c r="I4976">
        <v>2786544</v>
      </c>
      <c r="J4976" s="1" t="s">
        <v>26</v>
      </c>
      <c r="K4976" s="1" t="s">
        <v>24</v>
      </c>
      <c r="L4976" s="1" t="s">
        <v>24</v>
      </c>
      <c r="M4976" s="1" t="s">
        <v>24</v>
      </c>
      <c r="N4976" s="1" t="s">
        <v>24</v>
      </c>
      <c r="O4976" s="1" t="s">
        <v>24</v>
      </c>
      <c r="P4976" s="1" t="s">
        <v>24</v>
      </c>
      <c r="Q4976" s="1" t="s">
        <v>6342</v>
      </c>
      <c r="R4976">
        <v>1089</v>
      </c>
      <c r="T4976" s="1" t="s">
        <v>24</v>
      </c>
    </row>
    <row r="4977" spans="1:20" x14ac:dyDescent="0.55000000000000004">
      <c r="A4977" s="1" t="s">
        <v>28</v>
      </c>
      <c r="B4977" s="1" t="s">
        <v>29</v>
      </c>
      <c r="C4977" s="1" t="s">
        <v>22</v>
      </c>
      <c r="D4977" s="1" t="s">
        <v>23</v>
      </c>
      <c r="E4977" s="1" t="s">
        <v>5</v>
      </c>
      <c r="F4977" s="1" t="s">
        <v>24</v>
      </c>
      <c r="G4977" s="1" t="s">
        <v>25</v>
      </c>
      <c r="H4977">
        <v>2785456</v>
      </c>
      <c r="I4977">
        <v>2786544</v>
      </c>
      <c r="J4977" s="1" t="s">
        <v>26</v>
      </c>
      <c r="K4977" s="1" t="s">
        <v>6343</v>
      </c>
      <c r="L4977" s="1" t="s">
        <v>24</v>
      </c>
      <c r="M4977" s="1" t="s">
        <v>24</v>
      </c>
      <c r="N4977" s="1" t="s">
        <v>6344</v>
      </c>
      <c r="O4977" s="1" t="s">
        <v>24</v>
      </c>
      <c r="P4977" s="1" t="s">
        <v>24</v>
      </c>
      <c r="Q4977" s="1" t="s">
        <v>6342</v>
      </c>
      <c r="R4977">
        <v>1089</v>
      </c>
      <c r="S4977">
        <v>362</v>
      </c>
      <c r="T4977" s="1" t="s">
        <v>24</v>
      </c>
    </row>
    <row r="4978" spans="1:20" x14ac:dyDescent="0.55000000000000004">
      <c r="A4978" s="1" t="s">
        <v>20</v>
      </c>
      <c r="B4978" s="1" t="s">
        <v>21</v>
      </c>
      <c r="C4978" s="1" t="s">
        <v>22</v>
      </c>
      <c r="D4978" s="1" t="s">
        <v>23</v>
      </c>
      <c r="E4978" s="1" t="s">
        <v>5</v>
      </c>
      <c r="F4978" s="1" t="s">
        <v>24</v>
      </c>
      <c r="G4978" s="1" t="s">
        <v>25</v>
      </c>
      <c r="H4978">
        <v>2786618</v>
      </c>
      <c r="I4978">
        <v>2787058</v>
      </c>
      <c r="J4978" s="1" t="s">
        <v>26</v>
      </c>
      <c r="K4978" s="1" t="s">
        <v>24</v>
      </c>
      <c r="L4978" s="1" t="s">
        <v>24</v>
      </c>
      <c r="M4978" s="1" t="s">
        <v>24</v>
      </c>
      <c r="N4978" s="1" t="s">
        <v>24</v>
      </c>
      <c r="O4978" s="1" t="s">
        <v>24</v>
      </c>
      <c r="P4978" s="1" t="s">
        <v>24</v>
      </c>
      <c r="Q4978" s="1" t="s">
        <v>6345</v>
      </c>
      <c r="R4978">
        <v>441</v>
      </c>
      <c r="T4978" s="1" t="s">
        <v>24</v>
      </c>
    </row>
    <row r="4979" spans="1:20" x14ac:dyDescent="0.55000000000000004">
      <c r="A4979" s="1" t="s">
        <v>28</v>
      </c>
      <c r="B4979" s="1" t="s">
        <v>29</v>
      </c>
      <c r="C4979" s="1" t="s">
        <v>22</v>
      </c>
      <c r="D4979" s="1" t="s">
        <v>23</v>
      </c>
      <c r="E4979" s="1" t="s">
        <v>5</v>
      </c>
      <c r="F4979" s="1" t="s">
        <v>24</v>
      </c>
      <c r="G4979" s="1" t="s">
        <v>25</v>
      </c>
      <c r="H4979">
        <v>2786618</v>
      </c>
      <c r="I4979">
        <v>2787058</v>
      </c>
      <c r="J4979" s="1" t="s">
        <v>26</v>
      </c>
      <c r="K4979" s="1" t="s">
        <v>6346</v>
      </c>
      <c r="L4979" s="1" t="s">
        <v>24</v>
      </c>
      <c r="M4979" s="1" t="s">
        <v>24</v>
      </c>
      <c r="N4979" s="1" t="s">
        <v>6347</v>
      </c>
      <c r="O4979" s="1" t="s">
        <v>24</v>
      </c>
      <c r="P4979" s="1" t="s">
        <v>24</v>
      </c>
      <c r="Q4979" s="1" t="s">
        <v>6345</v>
      </c>
      <c r="R4979">
        <v>441</v>
      </c>
      <c r="S4979">
        <v>146</v>
      </c>
      <c r="T4979" s="1" t="s">
        <v>24</v>
      </c>
    </row>
    <row r="4980" spans="1:20" x14ac:dyDescent="0.55000000000000004">
      <c r="A4980" s="1" t="s">
        <v>20</v>
      </c>
      <c r="B4980" s="1" t="s">
        <v>21</v>
      </c>
      <c r="C4980" s="1" t="s">
        <v>22</v>
      </c>
      <c r="D4980" s="1" t="s">
        <v>23</v>
      </c>
      <c r="E4980" s="1" t="s">
        <v>5</v>
      </c>
      <c r="F4980" s="1" t="s">
        <v>24</v>
      </c>
      <c r="G4980" s="1" t="s">
        <v>25</v>
      </c>
      <c r="H4980">
        <v>2787055</v>
      </c>
      <c r="I4980">
        <v>2787489</v>
      </c>
      <c r="J4980" s="1" t="s">
        <v>26</v>
      </c>
      <c r="K4980" s="1" t="s">
        <v>24</v>
      </c>
      <c r="L4980" s="1" t="s">
        <v>24</v>
      </c>
      <c r="M4980" s="1" t="s">
        <v>24</v>
      </c>
      <c r="N4980" s="1" t="s">
        <v>24</v>
      </c>
      <c r="O4980" s="1" t="s">
        <v>24</v>
      </c>
      <c r="P4980" s="1" t="s">
        <v>24</v>
      </c>
      <c r="Q4980" s="1" t="s">
        <v>6348</v>
      </c>
      <c r="R4980">
        <v>435</v>
      </c>
      <c r="T4980" s="1" t="s">
        <v>24</v>
      </c>
    </row>
    <row r="4981" spans="1:20" x14ac:dyDescent="0.55000000000000004">
      <c r="A4981" s="1" t="s">
        <v>28</v>
      </c>
      <c r="B4981" s="1" t="s">
        <v>29</v>
      </c>
      <c r="C4981" s="1" t="s">
        <v>22</v>
      </c>
      <c r="D4981" s="1" t="s">
        <v>23</v>
      </c>
      <c r="E4981" s="1" t="s">
        <v>5</v>
      </c>
      <c r="F4981" s="1" t="s">
        <v>24</v>
      </c>
      <c r="G4981" s="1" t="s">
        <v>25</v>
      </c>
      <c r="H4981">
        <v>2787055</v>
      </c>
      <c r="I4981">
        <v>2787489</v>
      </c>
      <c r="J4981" s="1" t="s">
        <v>26</v>
      </c>
      <c r="K4981" s="1" t="s">
        <v>6349</v>
      </c>
      <c r="L4981" s="1" t="s">
        <v>24</v>
      </c>
      <c r="M4981" s="1" t="s">
        <v>24</v>
      </c>
      <c r="N4981" s="1" t="s">
        <v>6347</v>
      </c>
      <c r="O4981" s="1" t="s">
        <v>24</v>
      </c>
      <c r="P4981" s="1" t="s">
        <v>24</v>
      </c>
      <c r="Q4981" s="1" t="s">
        <v>6348</v>
      </c>
      <c r="R4981">
        <v>435</v>
      </c>
      <c r="S4981">
        <v>144</v>
      </c>
      <c r="T4981" s="1" t="s">
        <v>24</v>
      </c>
    </row>
    <row r="4982" spans="1:20" x14ac:dyDescent="0.55000000000000004">
      <c r="A4982" s="1" t="s">
        <v>20</v>
      </c>
      <c r="B4982" s="1" t="s">
        <v>21</v>
      </c>
      <c r="C4982" s="1" t="s">
        <v>22</v>
      </c>
      <c r="D4982" s="1" t="s">
        <v>23</v>
      </c>
      <c r="E4982" s="1" t="s">
        <v>5</v>
      </c>
      <c r="F4982" s="1" t="s">
        <v>24</v>
      </c>
      <c r="G4982" s="1" t="s">
        <v>25</v>
      </c>
      <c r="H4982">
        <v>2787767</v>
      </c>
      <c r="I4982">
        <v>2788360</v>
      </c>
      <c r="J4982" s="1" t="s">
        <v>26</v>
      </c>
      <c r="K4982" s="1" t="s">
        <v>24</v>
      </c>
      <c r="L4982" s="1" t="s">
        <v>24</v>
      </c>
      <c r="M4982" s="1" t="s">
        <v>24</v>
      </c>
      <c r="N4982" s="1" t="s">
        <v>24</v>
      </c>
      <c r="O4982" s="1" t="s">
        <v>24</v>
      </c>
      <c r="P4982" s="1" t="s">
        <v>24</v>
      </c>
      <c r="Q4982" s="1" t="s">
        <v>6350</v>
      </c>
      <c r="R4982">
        <v>594</v>
      </c>
      <c r="T4982" s="1" t="s">
        <v>24</v>
      </c>
    </row>
    <row r="4983" spans="1:20" x14ac:dyDescent="0.55000000000000004">
      <c r="A4983" s="1" t="s">
        <v>28</v>
      </c>
      <c r="B4983" s="1" t="s">
        <v>29</v>
      </c>
      <c r="C4983" s="1" t="s">
        <v>22</v>
      </c>
      <c r="D4983" s="1" t="s">
        <v>23</v>
      </c>
      <c r="E4983" s="1" t="s">
        <v>5</v>
      </c>
      <c r="F4983" s="1" t="s">
        <v>24</v>
      </c>
      <c r="G4983" s="1" t="s">
        <v>25</v>
      </c>
      <c r="H4983">
        <v>2787767</v>
      </c>
      <c r="I4983">
        <v>2788360</v>
      </c>
      <c r="J4983" s="1" t="s">
        <v>26</v>
      </c>
      <c r="K4983" s="1" t="s">
        <v>6351</v>
      </c>
      <c r="L4983" s="1" t="s">
        <v>24</v>
      </c>
      <c r="M4983" s="1" t="s">
        <v>24</v>
      </c>
      <c r="N4983" s="1" t="s">
        <v>3928</v>
      </c>
      <c r="O4983" s="1" t="s">
        <v>24</v>
      </c>
      <c r="P4983" s="1" t="s">
        <v>24</v>
      </c>
      <c r="Q4983" s="1" t="s">
        <v>6350</v>
      </c>
      <c r="R4983">
        <v>594</v>
      </c>
      <c r="S4983">
        <v>197</v>
      </c>
      <c r="T4983" s="1" t="s">
        <v>24</v>
      </c>
    </row>
    <row r="4984" spans="1:20" x14ac:dyDescent="0.55000000000000004">
      <c r="A4984" s="1" t="s">
        <v>20</v>
      </c>
      <c r="B4984" s="1" t="s">
        <v>21</v>
      </c>
      <c r="C4984" s="1" t="s">
        <v>22</v>
      </c>
      <c r="D4984" s="1" t="s">
        <v>23</v>
      </c>
      <c r="E4984" s="1" t="s">
        <v>5</v>
      </c>
      <c r="F4984" s="1" t="s">
        <v>24</v>
      </c>
      <c r="G4984" s="1" t="s">
        <v>25</v>
      </c>
      <c r="H4984">
        <v>2788572</v>
      </c>
      <c r="I4984">
        <v>2789405</v>
      </c>
      <c r="J4984" s="1" t="s">
        <v>26</v>
      </c>
      <c r="K4984" s="1" t="s">
        <v>24</v>
      </c>
      <c r="L4984" s="1" t="s">
        <v>24</v>
      </c>
      <c r="M4984" s="1" t="s">
        <v>24</v>
      </c>
      <c r="N4984" s="1" t="s">
        <v>24</v>
      </c>
      <c r="O4984" s="1" t="s">
        <v>24</v>
      </c>
      <c r="P4984" s="1" t="s">
        <v>24</v>
      </c>
      <c r="Q4984" s="1" t="s">
        <v>6352</v>
      </c>
      <c r="R4984">
        <v>834</v>
      </c>
      <c r="T4984" s="1" t="s">
        <v>24</v>
      </c>
    </row>
    <row r="4985" spans="1:20" x14ac:dyDescent="0.55000000000000004">
      <c r="A4985" s="1" t="s">
        <v>28</v>
      </c>
      <c r="B4985" s="1" t="s">
        <v>29</v>
      </c>
      <c r="C4985" s="1" t="s">
        <v>22</v>
      </c>
      <c r="D4985" s="1" t="s">
        <v>23</v>
      </c>
      <c r="E4985" s="1" t="s">
        <v>5</v>
      </c>
      <c r="F4985" s="1" t="s">
        <v>24</v>
      </c>
      <c r="G4985" s="1" t="s">
        <v>25</v>
      </c>
      <c r="H4985">
        <v>2788572</v>
      </c>
      <c r="I4985">
        <v>2789405</v>
      </c>
      <c r="J4985" s="1" t="s">
        <v>26</v>
      </c>
      <c r="K4985" s="1" t="s">
        <v>6353</v>
      </c>
      <c r="L4985" s="1" t="s">
        <v>24</v>
      </c>
      <c r="M4985" s="1" t="s">
        <v>24</v>
      </c>
      <c r="N4985" s="1" t="s">
        <v>3941</v>
      </c>
      <c r="O4985" s="1" t="s">
        <v>24</v>
      </c>
      <c r="P4985" s="1" t="s">
        <v>24</v>
      </c>
      <c r="Q4985" s="1" t="s">
        <v>6352</v>
      </c>
      <c r="R4985">
        <v>834</v>
      </c>
      <c r="S4985">
        <v>277</v>
      </c>
      <c r="T4985" s="1" t="s">
        <v>24</v>
      </c>
    </row>
    <row r="4986" spans="1:20" x14ac:dyDescent="0.55000000000000004">
      <c r="A4986" s="1" t="s">
        <v>20</v>
      </c>
      <c r="B4986" s="1" t="s">
        <v>21</v>
      </c>
      <c r="C4986" s="1" t="s">
        <v>22</v>
      </c>
      <c r="D4986" s="1" t="s">
        <v>23</v>
      </c>
      <c r="E4986" s="1" t="s">
        <v>5</v>
      </c>
      <c r="F4986" s="1" t="s">
        <v>24</v>
      </c>
      <c r="G4986" s="1" t="s">
        <v>25</v>
      </c>
      <c r="H4986">
        <v>2789842</v>
      </c>
      <c r="I4986">
        <v>2790411</v>
      </c>
      <c r="J4986" s="1" t="s">
        <v>26</v>
      </c>
      <c r="K4986" s="1" t="s">
        <v>24</v>
      </c>
      <c r="L4986" s="1" t="s">
        <v>24</v>
      </c>
      <c r="M4986" s="1" t="s">
        <v>24</v>
      </c>
      <c r="N4986" s="1" t="s">
        <v>24</v>
      </c>
      <c r="O4986" s="1" t="s">
        <v>24</v>
      </c>
      <c r="P4986" s="1" t="s">
        <v>24</v>
      </c>
      <c r="Q4986" s="1" t="s">
        <v>6354</v>
      </c>
      <c r="R4986">
        <v>570</v>
      </c>
      <c r="T4986" s="1" t="s">
        <v>24</v>
      </c>
    </row>
    <row r="4987" spans="1:20" x14ac:dyDescent="0.55000000000000004">
      <c r="A4987" s="1" t="s">
        <v>28</v>
      </c>
      <c r="B4987" s="1" t="s">
        <v>29</v>
      </c>
      <c r="C4987" s="1" t="s">
        <v>22</v>
      </c>
      <c r="D4987" s="1" t="s">
        <v>23</v>
      </c>
      <c r="E4987" s="1" t="s">
        <v>5</v>
      </c>
      <c r="F4987" s="1" t="s">
        <v>24</v>
      </c>
      <c r="G4987" s="1" t="s">
        <v>25</v>
      </c>
      <c r="H4987">
        <v>2789842</v>
      </c>
      <c r="I4987">
        <v>2790411</v>
      </c>
      <c r="J4987" s="1" t="s">
        <v>26</v>
      </c>
      <c r="K4987" s="1" t="s">
        <v>6355</v>
      </c>
      <c r="L4987" s="1" t="s">
        <v>24</v>
      </c>
      <c r="M4987" s="1" t="s">
        <v>24</v>
      </c>
      <c r="N4987" s="1" t="s">
        <v>3010</v>
      </c>
      <c r="O4987" s="1" t="s">
        <v>24</v>
      </c>
      <c r="P4987" s="1" t="s">
        <v>24</v>
      </c>
      <c r="Q4987" s="1" t="s">
        <v>6354</v>
      </c>
      <c r="R4987">
        <v>570</v>
      </c>
      <c r="S4987">
        <v>189</v>
      </c>
      <c r="T4987" s="1" t="s">
        <v>24</v>
      </c>
    </row>
    <row r="4988" spans="1:20" x14ac:dyDescent="0.55000000000000004">
      <c r="A4988" s="1" t="s">
        <v>20</v>
      </c>
      <c r="B4988" s="1" t="s">
        <v>21</v>
      </c>
      <c r="C4988" s="1" t="s">
        <v>22</v>
      </c>
      <c r="D4988" s="1" t="s">
        <v>23</v>
      </c>
      <c r="E4988" s="1" t="s">
        <v>5</v>
      </c>
      <c r="F4988" s="1" t="s">
        <v>24</v>
      </c>
      <c r="G4988" s="1" t="s">
        <v>25</v>
      </c>
      <c r="H4988">
        <v>2790555</v>
      </c>
      <c r="I4988">
        <v>2791169</v>
      </c>
      <c r="J4988" s="1" t="s">
        <v>26</v>
      </c>
      <c r="K4988" s="1" t="s">
        <v>24</v>
      </c>
      <c r="L4988" s="1" t="s">
        <v>24</v>
      </c>
      <c r="M4988" s="1" t="s">
        <v>24</v>
      </c>
      <c r="N4988" s="1" t="s">
        <v>24</v>
      </c>
      <c r="O4988" s="1" t="s">
        <v>24</v>
      </c>
      <c r="P4988" s="1" t="s">
        <v>24</v>
      </c>
      <c r="Q4988" s="1" t="s">
        <v>6356</v>
      </c>
      <c r="R4988">
        <v>615</v>
      </c>
      <c r="T4988" s="1" t="s">
        <v>24</v>
      </c>
    </row>
    <row r="4989" spans="1:20" x14ac:dyDescent="0.55000000000000004">
      <c r="A4989" s="1" t="s">
        <v>28</v>
      </c>
      <c r="B4989" s="1" t="s">
        <v>29</v>
      </c>
      <c r="C4989" s="1" t="s">
        <v>22</v>
      </c>
      <c r="D4989" s="1" t="s">
        <v>23</v>
      </c>
      <c r="E4989" s="1" t="s">
        <v>5</v>
      </c>
      <c r="F4989" s="1" t="s">
        <v>24</v>
      </c>
      <c r="G4989" s="1" t="s">
        <v>25</v>
      </c>
      <c r="H4989">
        <v>2790555</v>
      </c>
      <c r="I4989">
        <v>2791169</v>
      </c>
      <c r="J4989" s="1" t="s">
        <v>26</v>
      </c>
      <c r="K4989" s="1" t="s">
        <v>6357</v>
      </c>
      <c r="L4989" s="1" t="s">
        <v>24</v>
      </c>
      <c r="M4989" s="1" t="s">
        <v>24</v>
      </c>
      <c r="N4989" s="1" t="s">
        <v>3925</v>
      </c>
      <c r="O4989" s="1" t="s">
        <v>24</v>
      </c>
      <c r="P4989" s="1" t="s">
        <v>24</v>
      </c>
      <c r="Q4989" s="1" t="s">
        <v>6356</v>
      </c>
      <c r="R4989">
        <v>615</v>
      </c>
      <c r="S4989">
        <v>204</v>
      </c>
      <c r="T4989" s="1" t="s">
        <v>24</v>
      </c>
    </row>
    <row r="4990" spans="1:20" x14ac:dyDescent="0.55000000000000004">
      <c r="A4990" s="1" t="s">
        <v>20</v>
      </c>
      <c r="B4990" s="1" t="s">
        <v>21</v>
      </c>
      <c r="C4990" s="1" t="s">
        <v>22</v>
      </c>
      <c r="D4990" s="1" t="s">
        <v>23</v>
      </c>
      <c r="E4990" s="1" t="s">
        <v>5</v>
      </c>
      <c r="F4990" s="1" t="s">
        <v>24</v>
      </c>
      <c r="G4990" s="1" t="s">
        <v>25</v>
      </c>
      <c r="H4990">
        <v>2791181</v>
      </c>
      <c r="I4990">
        <v>2792122</v>
      </c>
      <c r="J4990" s="1" t="s">
        <v>67</v>
      </c>
      <c r="K4990" s="1" t="s">
        <v>24</v>
      </c>
      <c r="L4990" s="1" t="s">
        <v>24</v>
      </c>
      <c r="M4990" s="1" t="s">
        <v>24</v>
      </c>
      <c r="N4990" s="1" t="s">
        <v>24</v>
      </c>
      <c r="O4990" s="1" t="s">
        <v>24</v>
      </c>
      <c r="P4990" s="1" t="s">
        <v>24</v>
      </c>
      <c r="Q4990" s="1" t="s">
        <v>6358</v>
      </c>
      <c r="R4990">
        <v>942</v>
      </c>
      <c r="T4990" s="1" t="s">
        <v>24</v>
      </c>
    </row>
    <row r="4991" spans="1:20" x14ac:dyDescent="0.55000000000000004">
      <c r="A4991" s="1" t="s">
        <v>28</v>
      </c>
      <c r="B4991" s="1" t="s">
        <v>29</v>
      </c>
      <c r="C4991" s="1" t="s">
        <v>22</v>
      </c>
      <c r="D4991" s="1" t="s">
        <v>23</v>
      </c>
      <c r="E4991" s="1" t="s">
        <v>5</v>
      </c>
      <c r="F4991" s="1" t="s">
        <v>24</v>
      </c>
      <c r="G4991" s="1" t="s">
        <v>25</v>
      </c>
      <c r="H4991">
        <v>2791181</v>
      </c>
      <c r="I4991">
        <v>2792122</v>
      </c>
      <c r="J4991" s="1" t="s">
        <v>67</v>
      </c>
      <c r="K4991" s="1" t="s">
        <v>6359</v>
      </c>
      <c r="L4991" s="1" t="s">
        <v>24</v>
      </c>
      <c r="M4991" s="1" t="s">
        <v>24</v>
      </c>
      <c r="N4991" s="1" t="s">
        <v>4224</v>
      </c>
      <c r="O4991" s="1" t="s">
        <v>24</v>
      </c>
      <c r="P4991" s="1" t="s">
        <v>24</v>
      </c>
      <c r="Q4991" s="1" t="s">
        <v>6358</v>
      </c>
      <c r="R4991">
        <v>942</v>
      </c>
      <c r="S4991">
        <v>313</v>
      </c>
      <c r="T4991" s="1" t="s">
        <v>24</v>
      </c>
    </row>
    <row r="4992" spans="1:20" x14ac:dyDescent="0.55000000000000004">
      <c r="A4992" s="1" t="s">
        <v>20</v>
      </c>
      <c r="B4992" s="1" t="s">
        <v>1260</v>
      </c>
      <c r="C4992" s="1" t="s">
        <v>22</v>
      </c>
      <c r="D4992" s="1" t="s">
        <v>23</v>
      </c>
      <c r="E4992" s="1" t="s">
        <v>5</v>
      </c>
      <c r="F4992" s="1" t="s">
        <v>24</v>
      </c>
      <c r="G4992" s="1" t="s">
        <v>25</v>
      </c>
      <c r="H4992">
        <v>2792185</v>
      </c>
      <c r="I4992">
        <v>2792493</v>
      </c>
      <c r="J4992" s="1" t="s">
        <v>26</v>
      </c>
      <c r="K4992" s="1" t="s">
        <v>24</v>
      </c>
      <c r="L4992" s="1" t="s">
        <v>24</v>
      </c>
      <c r="M4992" s="1" t="s">
        <v>24</v>
      </c>
      <c r="N4992" s="1" t="s">
        <v>24</v>
      </c>
      <c r="O4992" s="1" t="s">
        <v>24</v>
      </c>
      <c r="P4992" s="1" t="s">
        <v>24</v>
      </c>
      <c r="Q4992" s="1" t="s">
        <v>6360</v>
      </c>
      <c r="R4992">
        <v>309</v>
      </c>
      <c r="T4992" s="1" t="s">
        <v>1262</v>
      </c>
    </row>
    <row r="4993" spans="1:20" x14ac:dyDescent="0.55000000000000004">
      <c r="A4993" s="1" t="s">
        <v>20</v>
      </c>
      <c r="B4993" s="1" t="s">
        <v>21</v>
      </c>
      <c r="C4993" s="1" t="s">
        <v>22</v>
      </c>
      <c r="D4993" s="1" t="s">
        <v>23</v>
      </c>
      <c r="E4993" s="1" t="s">
        <v>5</v>
      </c>
      <c r="F4993" s="1" t="s">
        <v>24</v>
      </c>
      <c r="G4993" s="1" t="s">
        <v>25</v>
      </c>
      <c r="H4993">
        <v>2792697</v>
      </c>
      <c r="I4993">
        <v>2793263</v>
      </c>
      <c r="J4993" s="1" t="s">
        <v>26</v>
      </c>
      <c r="K4993" s="1" t="s">
        <v>24</v>
      </c>
      <c r="L4993" s="1" t="s">
        <v>24</v>
      </c>
      <c r="M4993" s="1" t="s">
        <v>24</v>
      </c>
      <c r="N4993" s="1" t="s">
        <v>24</v>
      </c>
      <c r="O4993" s="1" t="s">
        <v>24</v>
      </c>
      <c r="P4993" s="1" t="s">
        <v>24</v>
      </c>
      <c r="Q4993" s="1" t="s">
        <v>6361</v>
      </c>
      <c r="R4993">
        <v>567</v>
      </c>
      <c r="T4993" s="1" t="s">
        <v>24</v>
      </c>
    </row>
    <row r="4994" spans="1:20" x14ac:dyDescent="0.55000000000000004">
      <c r="A4994" s="1" t="s">
        <v>28</v>
      </c>
      <c r="B4994" s="1" t="s">
        <v>29</v>
      </c>
      <c r="C4994" s="1" t="s">
        <v>22</v>
      </c>
      <c r="D4994" s="1" t="s">
        <v>23</v>
      </c>
      <c r="E4994" s="1" t="s">
        <v>5</v>
      </c>
      <c r="F4994" s="1" t="s">
        <v>24</v>
      </c>
      <c r="G4994" s="1" t="s">
        <v>25</v>
      </c>
      <c r="H4994">
        <v>2792697</v>
      </c>
      <c r="I4994">
        <v>2793263</v>
      </c>
      <c r="J4994" s="1" t="s">
        <v>26</v>
      </c>
      <c r="K4994" s="1" t="s">
        <v>6362</v>
      </c>
      <c r="L4994" s="1" t="s">
        <v>24</v>
      </c>
      <c r="M4994" s="1" t="s">
        <v>24</v>
      </c>
      <c r="N4994" s="1" t="s">
        <v>2031</v>
      </c>
      <c r="O4994" s="1" t="s">
        <v>24</v>
      </c>
      <c r="P4994" s="1" t="s">
        <v>24</v>
      </c>
      <c r="Q4994" s="1" t="s">
        <v>6361</v>
      </c>
      <c r="R4994">
        <v>567</v>
      </c>
      <c r="S4994">
        <v>188</v>
      </c>
      <c r="T4994" s="1" t="s">
        <v>24</v>
      </c>
    </row>
    <row r="4995" spans="1:20" x14ac:dyDescent="0.55000000000000004">
      <c r="A4995" s="1" t="s">
        <v>20</v>
      </c>
      <c r="B4995" s="1" t="s">
        <v>21</v>
      </c>
      <c r="C4995" s="1" t="s">
        <v>22</v>
      </c>
      <c r="D4995" s="1" t="s">
        <v>23</v>
      </c>
      <c r="E4995" s="1" t="s">
        <v>5</v>
      </c>
      <c r="F4995" s="1" t="s">
        <v>24</v>
      </c>
      <c r="G4995" s="1" t="s">
        <v>25</v>
      </c>
      <c r="H4995">
        <v>2794012</v>
      </c>
      <c r="I4995">
        <v>2794716</v>
      </c>
      <c r="J4995" s="1" t="s">
        <v>26</v>
      </c>
      <c r="K4995" s="1" t="s">
        <v>24</v>
      </c>
      <c r="L4995" s="1" t="s">
        <v>24</v>
      </c>
      <c r="M4995" s="1" t="s">
        <v>24</v>
      </c>
      <c r="N4995" s="1" t="s">
        <v>24</v>
      </c>
      <c r="O4995" s="1" t="s">
        <v>24</v>
      </c>
      <c r="P4995" s="1" t="s">
        <v>24</v>
      </c>
      <c r="Q4995" s="1" t="s">
        <v>6363</v>
      </c>
      <c r="R4995">
        <v>705</v>
      </c>
      <c r="T4995" s="1" t="s">
        <v>24</v>
      </c>
    </row>
    <row r="4996" spans="1:20" x14ac:dyDescent="0.55000000000000004">
      <c r="A4996" s="1" t="s">
        <v>28</v>
      </c>
      <c r="B4996" s="1" t="s">
        <v>29</v>
      </c>
      <c r="C4996" s="1" t="s">
        <v>22</v>
      </c>
      <c r="D4996" s="1" t="s">
        <v>23</v>
      </c>
      <c r="E4996" s="1" t="s">
        <v>5</v>
      </c>
      <c r="F4996" s="1" t="s">
        <v>24</v>
      </c>
      <c r="G4996" s="1" t="s">
        <v>25</v>
      </c>
      <c r="H4996">
        <v>2794012</v>
      </c>
      <c r="I4996">
        <v>2794716</v>
      </c>
      <c r="J4996" s="1" t="s">
        <v>26</v>
      </c>
      <c r="K4996" s="1" t="s">
        <v>6364</v>
      </c>
      <c r="L4996" s="1" t="s">
        <v>24</v>
      </c>
      <c r="M4996" s="1" t="s">
        <v>24</v>
      </c>
      <c r="N4996" s="1" t="s">
        <v>73</v>
      </c>
      <c r="O4996" s="1" t="s">
        <v>24</v>
      </c>
      <c r="P4996" s="1" t="s">
        <v>24</v>
      </c>
      <c r="Q4996" s="1" t="s">
        <v>6363</v>
      </c>
      <c r="R4996">
        <v>705</v>
      </c>
      <c r="S4996">
        <v>234</v>
      </c>
      <c r="T4996" s="1" t="s">
        <v>24</v>
      </c>
    </row>
    <row r="4997" spans="1:20" x14ac:dyDescent="0.55000000000000004">
      <c r="A4997" s="1" t="s">
        <v>20</v>
      </c>
      <c r="B4997" s="1" t="s">
        <v>21</v>
      </c>
      <c r="C4997" s="1" t="s">
        <v>22</v>
      </c>
      <c r="D4997" s="1" t="s">
        <v>23</v>
      </c>
      <c r="E4997" s="1" t="s">
        <v>5</v>
      </c>
      <c r="F4997" s="1" t="s">
        <v>24</v>
      </c>
      <c r="G4997" s="1" t="s">
        <v>25</v>
      </c>
      <c r="H4997">
        <v>2795036</v>
      </c>
      <c r="I4997">
        <v>2795353</v>
      </c>
      <c r="J4997" s="1" t="s">
        <v>26</v>
      </c>
      <c r="K4997" s="1" t="s">
        <v>24</v>
      </c>
      <c r="L4997" s="1" t="s">
        <v>24</v>
      </c>
      <c r="M4997" s="1" t="s">
        <v>24</v>
      </c>
      <c r="N4997" s="1" t="s">
        <v>24</v>
      </c>
      <c r="O4997" s="1" t="s">
        <v>24</v>
      </c>
      <c r="P4997" s="1" t="s">
        <v>24</v>
      </c>
      <c r="Q4997" s="1" t="s">
        <v>6365</v>
      </c>
      <c r="R4997">
        <v>318</v>
      </c>
      <c r="T4997" s="1" t="s">
        <v>24</v>
      </c>
    </row>
    <row r="4998" spans="1:20" x14ac:dyDescent="0.55000000000000004">
      <c r="A4998" s="1" t="s">
        <v>28</v>
      </c>
      <c r="B4998" s="1" t="s">
        <v>29</v>
      </c>
      <c r="C4998" s="1" t="s">
        <v>22</v>
      </c>
      <c r="D4998" s="1" t="s">
        <v>23</v>
      </c>
      <c r="E4998" s="1" t="s">
        <v>5</v>
      </c>
      <c r="F4998" s="1" t="s">
        <v>24</v>
      </c>
      <c r="G4998" s="1" t="s">
        <v>25</v>
      </c>
      <c r="H4998">
        <v>2795036</v>
      </c>
      <c r="I4998">
        <v>2795353</v>
      </c>
      <c r="J4998" s="1" t="s">
        <v>26</v>
      </c>
      <c r="K4998" s="1" t="s">
        <v>6366</v>
      </c>
      <c r="L4998" s="1" t="s">
        <v>24</v>
      </c>
      <c r="M4998" s="1" t="s">
        <v>24</v>
      </c>
      <c r="N4998" s="1" t="s">
        <v>3928</v>
      </c>
      <c r="O4998" s="1" t="s">
        <v>24</v>
      </c>
      <c r="P4998" s="1" t="s">
        <v>24</v>
      </c>
      <c r="Q4998" s="1" t="s">
        <v>6365</v>
      </c>
      <c r="R4998">
        <v>318</v>
      </c>
      <c r="S4998">
        <v>105</v>
      </c>
      <c r="T4998" s="1" t="s">
        <v>24</v>
      </c>
    </row>
    <row r="4999" spans="1:20" x14ac:dyDescent="0.55000000000000004">
      <c r="A4999" s="1" t="s">
        <v>20</v>
      </c>
      <c r="B4999" s="1" t="s">
        <v>21</v>
      </c>
      <c r="C4999" s="1" t="s">
        <v>22</v>
      </c>
      <c r="D4999" s="1" t="s">
        <v>23</v>
      </c>
      <c r="E4999" s="1" t="s">
        <v>5</v>
      </c>
      <c r="F4999" s="1" t="s">
        <v>24</v>
      </c>
      <c r="G4999" s="1" t="s">
        <v>25</v>
      </c>
      <c r="H4999">
        <v>2795340</v>
      </c>
      <c r="I4999">
        <v>2795585</v>
      </c>
      <c r="J4999" s="1" t="s">
        <v>26</v>
      </c>
      <c r="K4999" s="1" t="s">
        <v>24</v>
      </c>
      <c r="L4999" s="1" t="s">
        <v>24</v>
      </c>
      <c r="M4999" s="1" t="s">
        <v>24</v>
      </c>
      <c r="N4999" s="1" t="s">
        <v>24</v>
      </c>
      <c r="O4999" s="1" t="s">
        <v>24</v>
      </c>
      <c r="P4999" s="1" t="s">
        <v>24</v>
      </c>
      <c r="Q4999" s="1" t="s">
        <v>6367</v>
      </c>
      <c r="R4999">
        <v>246</v>
      </c>
      <c r="T4999" s="1" t="s">
        <v>24</v>
      </c>
    </row>
    <row r="5000" spans="1:20" x14ac:dyDescent="0.55000000000000004">
      <c r="A5000" s="1" t="s">
        <v>28</v>
      </c>
      <c r="B5000" s="1" t="s">
        <v>29</v>
      </c>
      <c r="C5000" s="1" t="s">
        <v>22</v>
      </c>
      <c r="D5000" s="1" t="s">
        <v>23</v>
      </c>
      <c r="E5000" s="1" t="s">
        <v>5</v>
      </c>
      <c r="F5000" s="1" t="s">
        <v>24</v>
      </c>
      <c r="G5000" s="1" t="s">
        <v>25</v>
      </c>
      <c r="H5000">
        <v>2795340</v>
      </c>
      <c r="I5000">
        <v>2795585</v>
      </c>
      <c r="J5000" s="1" t="s">
        <v>26</v>
      </c>
      <c r="K5000" s="1" t="s">
        <v>6368</v>
      </c>
      <c r="L5000" s="1" t="s">
        <v>24</v>
      </c>
      <c r="M5000" s="1" t="s">
        <v>24</v>
      </c>
      <c r="N5000" s="1" t="s">
        <v>3925</v>
      </c>
      <c r="O5000" s="1" t="s">
        <v>24</v>
      </c>
      <c r="P5000" s="1" t="s">
        <v>24</v>
      </c>
      <c r="Q5000" s="1" t="s">
        <v>6367</v>
      </c>
      <c r="R5000">
        <v>246</v>
      </c>
      <c r="S5000">
        <v>81</v>
      </c>
      <c r="T5000" s="1" t="s">
        <v>24</v>
      </c>
    </row>
    <row r="5001" spans="1:20" x14ac:dyDescent="0.55000000000000004">
      <c r="A5001" s="1" t="s">
        <v>20</v>
      </c>
      <c r="B5001" s="1" t="s">
        <v>21</v>
      </c>
      <c r="C5001" s="1" t="s">
        <v>22</v>
      </c>
      <c r="D5001" s="1" t="s">
        <v>23</v>
      </c>
      <c r="E5001" s="1" t="s">
        <v>5</v>
      </c>
      <c r="F5001" s="1" t="s">
        <v>24</v>
      </c>
      <c r="G5001" s="1" t="s">
        <v>25</v>
      </c>
      <c r="H5001">
        <v>2795600</v>
      </c>
      <c r="I5001">
        <v>2796136</v>
      </c>
      <c r="J5001" s="1" t="s">
        <v>26</v>
      </c>
      <c r="K5001" s="1" t="s">
        <v>24</v>
      </c>
      <c r="L5001" s="1" t="s">
        <v>24</v>
      </c>
      <c r="M5001" s="1" t="s">
        <v>24</v>
      </c>
      <c r="N5001" s="1" t="s">
        <v>24</v>
      </c>
      <c r="O5001" s="1" t="s">
        <v>24</v>
      </c>
      <c r="P5001" s="1" t="s">
        <v>24</v>
      </c>
      <c r="Q5001" s="1" t="s">
        <v>6369</v>
      </c>
      <c r="R5001">
        <v>537</v>
      </c>
      <c r="T5001" s="1" t="s">
        <v>24</v>
      </c>
    </row>
    <row r="5002" spans="1:20" x14ac:dyDescent="0.55000000000000004">
      <c r="A5002" s="1" t="s">
        <v>28</v>
      </c>
      <c r="B5002" s="1" t="s">
        <v>29</v>
      </c>
      <c r="C5002" s="1" t="s">
        <v>22</v>
      </c>
      <c r="D5002" s="1" t="s">
        <v>23</v>
      </c>
      <c r="E5002" s="1" t="s">
        <v>5</v>
      </c>
      <c r="F5002" s="1" t="s">
        <v>24</v>
      </c>
      <c r="G5002" s="1" t="s">
        <v>25</v>
      </c>
      <c r="H5002">
        <v>2795600</v>
      </c>
      <c r="I5002">
        <v>2796136</v>
      </c>
      <c r="J5002" s="1" t="s">
        <v>26</v>
      </c>
      <c r="K5002" s="1" t="s">
        <v>6370</v>
      </c>
      <c r="L5002" s="1" t="s">
        <v>24</v>
      </c>
      <c r="M5002" s="1" t="s">
        <v>24</v>
      </c>
      <c r="N5002" s="1" t="s">
        <v>4667</v>
      </c>
      <c r="O5002" s="1" t="s">
        <v>24</v>
      </c>
      <c r="P5002" s="1" t="s">
        <v>24</v>
      </c>
      <c r="Q5002" s="1" t="s">
        <v>6369</v>
      </c>
      <c r="R5002">
        <v>537</v>
      </c>
      <c r="S5002">
        <v>178</v>
      </c>
      <c r="T5002" s="1" t="s">
        <v>24</v>
      </c>
    </row>
    <row r="5003" spans="1:20" x14ac:dyDescent="0.55000000000000004">
      <c r="A5003" s="1" t="s">
        <v>20</v>
      </c>
      <c r="B5003" s="1" t="s">
        <v>21</v>
      </c>
      <c r="C5003" s="1" t="s">
        <v>22</v>
      </c>
      <c r="D5003" s="1" t="s">
        <v>23</v>
      </c>
      <c r="E5003" s="1" t="s">
        <v>5</v>
      </c>
      <c r="F5003" s="1" t="s">
        <v>24</v>
      </c>
      <c r="G5003" s="1" t="s">
        <v>25</v>
      </c>
      <c r="H5003">
        <v>2796212</v>
      </c>
      <c r="I5003">
        <v>2796898</v>
      </c>
      <c r="J5003" s="1" t="s">
        <v>67</v>
      </c>
      <c r="K5003" s="1" t="s">
        <v>24</v>
      </c>
      <c r="L5003" s="1" t="s">
        <v>24</v>
      </c>
      <c r="M5003" s="1" t="s">
        <v>24</v>
      </c>
      <c r="N5003" s="1" t="s">
        <v>24</v>
      </c>
      <c r="O5003" s="1" t="s">
        <v>24</v>
      </c>
      <c r="P5003" s="1" t="s">
        <v>24</v>
      </c>
      <c r="Q5003" s="1" t="s">
        <v>6371</v>
      </c>
      <c r="R5003">
        <v>687</v>
      </c>
      <c r="T5003" s="1" t="s">
        <v>24</v>
      </c>
    </row>
    <row r="5004" spans="1:20" x14ac:dyDescent="0.55000000000000004">
      <c r="A5004" s="1" t="s">
        <v>28</v>
      </c>
      <c r="B5004" s="1" t="s">
        <v>29</v>
      </c>
      <c r="C5004" s="1" t="s">
        <v>22</v>
      </c>
      <c r="D5004" s="1" t="s">
        <v>23</v>
      </c>
      <c r="E5004" s="1" t="s">
        <v>5</v>
      </c>
      <c r="F5004" s="1" t="s">
        <v>24</v>
      </c>
      <c r="G5004" s="1" t="s">
        <v>25</v>
      </c>
      <c r="H5004">
        <v>2796212</v>
      </c>
      <c r="I5004">
        <v>2796898</v>
      </c>
      <c r="J5004" s="1" t="s">
        <v>67</v>
      </c>
      <c r="K5004" s="1" t="s">
        <v>6372</v>
      </c>
      <c r="L5004" s="1" t="s">
        <v>24</v>
      </c>
      <c r="M5004" s="1" t="s">
        <v>24</v>
      </c>
      <c r="N5004" s="1" t="s">
        <v>6311</v>
      </c>
      <c r="O5004" s="1" t="s">
        <v>24</v>
      </c>
      <c r="P5004" s="1" t="s">
        <v>24</v>
      </c>
      <c r="Q5004" s="1" t="s">
        <v>6371</v>
      </c>
      <c r="R5004">
        <v>687</v>
      </c>
      <c r="S5004">
        <v>228</v>
      </c>
      <c r="T5004" s="1" t="s">
        <v>24</v>
      </c>
    </row>
    <row r="5005" spans="1:20" x14ac:dyDescent="0.55000000000000004">
      <c r="A5005" s="1" t="s">
        <v>20</v>
      </c>
      <c r="B5005" s="1" t="s">
        <v>21</v>
      </c>
      <c r="C5005" s="1" t="s">
        <v>22</v>
      </c>
      <c r="D5005" s="1" t="s">
        <v>23</v>
      </c>
      <c r="E5005" s="1" t="s">
        <v>5</v>
      </c>
      <c r="F5005" s="1" t="s">
        <v>24</v>
      </c>
      <c r="G5005" s="1" t="s">
        <v>25</v>
      </c>
      <c r="H5005">
        <v>2797035</v>
      </c>
      <c r="I5005">
        <v>2797931</v>
      </c>
      <c r="J5005" s="1" t="s">
        <v>67</v>
      </c>
      <c r="K5005" s="1" t="s">
        <v>24</v>
      </c>
      <c r="L5005" s="1" t="s">
        <v>24</v>
      </c>
      <c r="M5005" s="1" t="s">
        <v>24</v>
      </c>
      <c r="N5005" s="1" t="s">
        <v>24</v>
      </c>
      <c r="O5005" s="1" t="s">
        <v>24</v>
      </c>
      <c r="P5005" s="1" t="s">
        <v>24</v>
      </c>
      <c r="Q5005" s="1" t="s">
        <v>6373</v>
      </c>
      <c r="R5005">
        <v>897</v>
      </c>
      <c r="T5005" s="1" t="s">
        <v>24</v>
      </c>
    </row>
    <row r="5006" spans="1:20" x14ac:dyDescent="0.55000000000000004">
      <c r="A5006" s="1" t="s">
        <v>28</v>
      </c>
      <c r="B5006" s="1" t="s">
        <v>29</v>
      </c>
      <c r="C5006" s="1" t="s">
        <v>22</v>
      </c>
      <c r="D5006" s="1" t="s">
        <v>23</v>
      </c>
      <c r="E5006" s="1" t="s">
        <v>5</v>
      </c>
      <c r="F5006" s="1" t="s">
        <v>24</v>
      </c>
      <c r="G5006" s="1" t="s">
        <v>25</v>
      </c>
      <c r="H5006">
        <v>2797035</v>
      </c>
      <c r="I5006">
        <v>2797931</v>
      </c>
      <c r="J5006" s="1" t="s">
        <v>67</v>
      </c>
      <c r="K5006" s="1" t="s">
        <v>6374</v>
      </c>
      <c r="L5006" s="1" t="s">
        <v>24</v>
      </c>
      <c r="M5006" s="1" t="s">
        <v>24</v>
      </c>
      <c r="N5006" s="1" t="s">
        <v>73</v>
      </c>
      <c r="O5006" s="1" t="s">
        <v>24</v>
      </c>
      <c r="P5006" s="1" t="s">
        <v>24</v>
      </c>
      <c r="Q5006" s="1" t="s">
        <v>6373</v>
      </c>
      <c r="R5006">
        <v>897</v>
      </c>
      <c r="S5006">
        <v>298</v>
      </c>
      <c r="T5006" s="1" t="s">
        <v>24</v>
      </c>
    </row>
    <row r="5007" spans="1:20" x14ac:dyDescent="0.55000000000000004">
      <c r="A5007" s="1" t="s">
        <v>20</v>
      </c>
      <c r="B5007" s="1" t="s">
        <v>21</v>
      </c>
      <c r="C5007" s="1" t="s">
        <v>22</v>
      </c>
      <c r="D5007" s="1" t="s">
        <v>23</v>
      </c>
      <c r="E5007" s="1" t="s">
        <v>5</v>
      </c>
      <c r="F5007" s="1" t="s">
        <v>24</v>
      </c>
      <c r="G5007" s="1" t="s">
        <v>25</v>
      </c>
      <c r="H5007">
        <v>2798052</v>
      </c>
      <c r="I5007">
        <v>2798222</v>
      </c>
      <c r="J5007" s="1" t="s">
        <v>67</v>
      </c>
      <c r="K5007" s="1" t="s">
        <v>24</v>
      </c>
      <c r="L5007" s="1" t="s">
        <v>24</v>
      </c>
      <c r="M5007" s="1" t="s">
        <v>24</v>
      </c>
      <c r="N5007" s="1" t="s">
        <v>24</v>
      </c>
      <c r="O5007" s="1" t="s">
        <v>24</v>
      </c>
      <c r="P5007" s="1" t="s">
        <v>24</v>
      </c>
      <c r="Q5007" s="1" t="s">
        <v>6375</v>
      </c>
      <c r="R5007">
        <v>171</v>
      </c>
      <c r="T5007" s="1" t="s">
        <v>24</v>
      </c>
    </row>
    <row r="5008" spans="1:20" x14ac:dyDescent="0.55000000000000004">
      <c r="A5008" s="1" t="s">
        <v>28</v>
      </c>
      <c r="B5008" s="1" t="s">
        <v>29</v>
      </c>
      <c r="C5008" s="1" t="s">
        <v>22</v>
      </c>
      <c r="D5008" s="1" t="s">
        <v>23</v>
      </c>
      <c r="E5008" s="1" t="s">
        <v>5</v>
      </c>
      <c r="F5008" s="1" t="s">
        <v>24</v>
      </c>
      <c r="G5008" s="1" t="s">
        <v>25</v>
      </c>
      <c r="H5008">
        <v>2798052</v>
      </c>
      <c r="I5008">
        <v>2798222</v>
      </c>
      <c r="J5008" s="1" t="s">
        <v>67</v>
      </c>
      <c r="K5008" s="1" t="s">
        <v>6376</v>
      </c>
      <c r="L5008" s="1" t="s">
        <v>24</v>
      </c>
      <c r="M5008" s="1" t="s">
        <v>24</v>
      </c>
      <c r="N5008" s="1" t="s">
        <v>73</v>
      </c>
      <c r="O5008" s="1" t="s">
        <v>24</v>
      </c>
      <c r="P5008" s="1" t="s">
        <v>24</v>
      </c>
      <c r="Q5008" s="1" t="s">
        <v>6375</v>
      </c>
      <c r="R5008">
        <v>171</v>
      </c>
      <c r="S5008">
        <v>56</v>
      </c>
      <c r="T5008" s="1" t="s">
        <v>24</v>
      </c>
    </row>
    <row r="5009" spans="1:20" x14ac:dyDescent="0.55000000000000004">
      <c r="A5009" s="1" t="s">
        <v>20</v>
      </c>
      <c r="B5009" s="1" t="s">
        <v>21</v>
      </c>
      <c r="C5009" s="1" t="s">
        <v>22</v>
      </c>
      <c r="D5009" s="1" t="s">
        <v>23</v>
      </c>
      <c r="E5009" s="1" t="s">
        <v>5</v>
      </c>
      <c r="F5009" s="1" t="s">
        <v>24</v>
      </c>
      <c r="G5009" s="1" t="s">
        <v>25</v>
      </c>
      <c r="H5009">
        <v>2798297</v>
      </c>
      <c r="I5009">
        <v>2798653</v>
      </c>
      <c r="J5009" s="1" t="s">
        <v>67</v>
      </c>
      <c r="K5009" s="1" t="s">
        <v>24</v>
      </c>
      <c r="L5009" s="1" t="s">
        <v>24</v>
      </c>
      <c r="M5009" s="1" t="s">
        <v>24</v>
      </c>
      <c r="N5009" s="1" t="s">
        <v>24</v>
      </c>
      <c r="O5009" s="1" t="s">
        <v>24</v>
      </c>
      <c r="P5009" s="1" t="s">
        <v>24</v>
      </c>
      <c r="Q5009" s="1" t="s">
        <v>6377</v>
      </c>
      <c r="R5009">
        <v>357</v>
      </c>
      <c r="T5009" s="1" t="s">
        <v>24</v>
      </c>
    </row>
    <row r="5010" spans="1:20" x14ac:dyDescent="0.55000000000000004">
      <c r="A5010" s="1" t="s">
        <v>28</v>
      </c>
      <c r="B5010" s="1" t="s">
        <v>29</v>
      </c>
      <c r="C5010" s="1" t="s">
        <v>22</v>
      </c>
      <c r="D5010" s="1" t="s">
        <v>23</v>
      </c>
      <c r="E5010" s="1" t="s">
        <v>5</v>
      </c>
      <c r="F5010" s="1" t="s">
        <v>24</v>
      </c>
      <c r="G5010" s="1" t="s">
        <v>25</v>
      </c>
      <c r="H5010">
        <v>2798297</v>
      </c>
      <c r="I5010">
        <v>2798653</v>
      </c>
      <c r="J5010" s="1" t="s">
        <v>67</v>
      </c>
      <c r="K5010" s="1" t="s">
        <v>6378</v>
      </c>
      <c r="L5010" s="1" t="s">
        <v>24</v>
      </c>
      <c r="M5010" s="1" t="s">
        <v>24</v>
      </c>
      <c r="N5010" s="1" t="s">
        <v>73</v>
      </c>
      <c r="O5010" s="1" t="s">
        <v>24</v>
      </c>
      <c r="P5010" s="1" t="s">
        <v>24</v>
      </c>
      <c r="Q5010" s="1" t="s">
        <v>6377</v>
      </c>
      <c r="R5010">
        <v>357</v>
      </c>
      <c r="S5010">
        <v>118</v>
      </c>
      <c r="T5010" s="1" t="s">
        <v>24</v>
      </c>
    </row>
    <row r="5011" spans="1:20" x14ac:dyDescent="0.55000000000000004">
      <c r="A5011" s="1" t="s">
        <v>20</v>
      </c>
      <c r="B5011" s="1" t="s">
        <v>21</v>
      </c>
      <c r="C5011" s="1" t="s">
        <v>22</v>
      </c>
      <c r="D5011" s="1" t="s">
        <v>23</v>
      </c>
      <c r="E5011" s="1" t="s">
        <v>5</v>
      </c>
      <c r="F5011" s="1" t="s">
        <v>24</v>
      </c>
      <c r="G5011" s="1" t="s">
        <v>25</v>
      </c>
      <c r="H5011">
        <v>2799295</v>
      </c>
      <c r="I5011">
        <v>2801463</v>
      </c>
      <c r="J5011" s="1" t="s">
        <v>26</v>
      </c>
      <c r="K5011" s="1" t="s">
        <v>24</v>
      </c>
      <c r="L5011" s="1" t="s">
        <v>24</v>
      </c>
      <c r="M5011" s="1" t="s">
        <v>24</v>
      </c>
      <c r="N5011" s="1" t="s">
        <v>24</v>
      </c>
      <c r="O5011" s="1" t="s">
        <v>24</v>
      </c>
      <c r="P5011" s="1" t="s">
        <v>24</v>
      </c>
      <c r="Q5011" s="1" t="s">
        <v>6379</v>
      </c>
      <c r="R5011">
        <v>2169</v>
      </c>
      <c r="T5011" s="1" t="s">
        <v>24</v>
      </c>
    </row>
    <row r="5012" spans="1:20" x14ac:dyDescent="0.55000000000000004">
      <c r="A5012" s="1" t="s">
        <v>28</v>
      </c>
      <c r="B5012" s="1" t="s">
        <v>29</v>
      </c>
      <c r="C5012" s="1" t="s">
        <v>22</v>
      </c>
      <c r="D5012" s="1" t="s">
        <v>23</v>
      </c>
      <c r="E5012" s="1" t="s">
        <v>5</v>
      </c>
      <c r="F5012" s="1" t="s">
        <v>24</v>
      </c>
      <c r="G5012" s="1" t="s">
        <v>25</v>
      </c>
      <c r="H5012">
        <v>2799295</v>
      </c>
      <c r="I5012">
        <v>2801463</v>
      </c>
      <c r="J5012" s="1" t="s">
        <v>26</v>
      </c>
      <c r="K5012" s="1" t="s">
        <v>6380</v>
      </c>
      <c r="L5012" s="1" t="s">
        <v>24</v>
      </c>
      <c r="M5012" s="1" t="s">
        <v>24</v>
      </c>
      <c r="N5012" s="1" t="s">
        <v>522</v>
      </c>
      <c r="O5012" s="1" t="s">
        <v>24</v>
      </c>
      <c r="P5012" s="1" t="s">
        <v>24</v>
      </c>
      <c r="Q5012" s="1" t="s">
        <v>6379</v>
      </c>
      <c r="R5012">
        <v>2169</v>
      </c>
      <c r="S5012">
        <v>722</v>
      </c>
      <c r="T5012" s="1" t="s">
        <v>24</v>
      </c>
    </row>
    <row r="5013" spans="1:20" x14ac:dyDescent="0.55000000000000004">
      <c r="A5013" s="1" t="s">
        <v>20</v>
      </c>
      <c r="B5013" s="1" t="s">
        <v>21</v>
      </c>
      <c r="C5013" s="1" t="s">
        <v>22</v>
      </c>
      <c r="D5013" s="1" t="s">
        <v>23</v>
      </c>
      <c r="E5013" s="1" t="s">
        <v>5</v>
      </c>
      <c r="F5013" s="1" t="s">
        <v>24</v>
      </c>
      <c r="G5013" s="1" t="s">
        <v>25</v>
      </c>
      <c r="H5013">
        <v>2801914</v>
      </c>
      <c r="I5013">
        <v>2802576</v>
      </c>
      <c r="J5013" s="1" t="s">
        <v>67</v>
      </c>
      <c r="K5013" s="1" t="s">
        <v>24</v>
      </c>
      <c r="L5013" s="1" t="s">
        <v>24</v>
      </c>
      <c r="M5013" s="1" t="s">
        <v>24</v>
      </c>
      <c r="N5013" s="1" t="s">
        <v>24</v>
      </c>
      <c r="O5013" s="1" t="s">
        <v>24</v>
      </c>
      <c r="P5013" s="1" t="s">
        <v>24</v>
      </c>
      <c r="Q5013" s="1" t="s">
        <v>6381</v>
      </c>
      <c r="R5013">
        <v>663</v>
      </c>
      <c r="T5013" s="1" t="s">
        <v>24</v>
      </c>
    </row>
    <row r="5014" spans="1:20" x14ac:dyDescent="0.55000000000000004">
      <c r="A5014" s="1" t="s">
        <v>28</v>
      </c>
      <c r="B5014" s="1" t="s">
        <v>29</v>
      </c>
      <c r="C5014" s="1" t="s">
        <v>22</v>
      </c>
      <c r="D5014" s="1" t="s">
        <v>23</v>
      </c>
      <c r="E5014" s="1" t="s">
        <v>5</v>
      </c>
      <c r="F5014" s="1" t="s">
        <v>24</v>
      </c>
      <c r="G5014" s="1" t="s">
        <v>25</v>
      </c>
      <c r="H5014">
        <v>2801914</v>
      </c>
      <c r="I5014">
        <v>2802576</v>
      </c>
      <c r="J5014" s="1" t="s">
        <v>67</v>
      </c>
      <c r="K5014" s="1" t="s">
        <v>6382</v>
      </c>
      <c r="L5014" s="1" t="s">
        <v>24</v>
      </c>
      <c r="M5014" s="1" t="s">
        <v>24</v>
      </c>
      <c r="N5014" s="1" t="s">
        <v>6383</v>
      </c>
      <c r="O5014" s="1" t="s">
        <v>24</v>
      </c>
      <c r="P5014" s="1" t="s">
        <v>24</v>
      </c>
      <c r="Q5014" s="1" t="s">
        <v>6381</v>
      </c>
      <c r="R5014">
        <v>663</v>
      </c>
      <c r="S5014">
        <v>220</v>
      </c>
      <c r="T5014" s="1" t="s">
        <v>24</v>
      </c>
    </row>
    <row r="5015" spans="1:20" x14ac:dyDescent="0.55000000000000004">
      <c r="A5015" s="1" t="s">
        <v>20</v>
      </c>
      <c r="B5015" s="1" t="s">
        <v>21</v>
      </c>
      <c r="C5015" s="1" t="s">
        <v>22</v>
      </c>
      <c r="D5015" s="1" t="s">
        <v>23</v>
      </c>
      <c r="E5015" s="1" t="s">
        <v>5</v>
      </c>
      <c r="F5015" s="1" t="s">
        <v>24</v>
      </c>
      <c r="G5015" s="1" t="s">
        <v>25</v>
      </c>
      <c r="H5015">
        <v>2802606</v>
      </c>
      <c r="I5015">
        <v>2804411</v>
      </c>
      <c r="J5015" s="1" t="s">
        <v>67</v>
      </c>
      <c r="K5015" s="1" t="s">
        <v>24</v>
      </c>
      <c r="L5015" s="1" t="s">
        <v>24</v>
      </c>
      <c r="M5015" s="1" t="s">
        <v>24</v>
      </c>
      <c r="N5015" s="1" t="s">
        <v>24</v>
      </c>
      <c r="O5015" s="1" t="s">
        <v>24</v>
      </c>
      <c r="P5015" s="1" t="s">
        <v>24</v>
      </c>
      <c r="Q5015" s="1" t="s">
        <v>6384</v>
      </c>
      <c r="R5015">
        <v>1806</v>
      </c>
      <c r="T5015" s="1" t="s">
        <v>24</v>
      </c>
    </row>
    <row r="5016" spans="1:20" x14ac:dyDescent="0.55000000000000004">
      <c r="A5016" s="1" t="s">
        <v>28</v>
      </c>
      <c r="B5016" s="1" t="s">
        <v>29</v>
      </c>
      <c r="C5016" s="1" t="s">
        <v>22</v>
      </c>
      <c r="D5016" s="1" t="s">
        <v>23</v>
      </c>
      <c r="E5016" s="1" t="s">
        <v>5</v>
      </c>
      <c r="F5016" s="1" t="s">
        <v>24</v>
      </c>
      <c r="G5016" s="1" t="s">
        <v>25</v>
      </c>
      <c r="H5016">
        <v>2802606</v>
      </c>
      <c r="I5016">
        <v>2804411</v>
      </c>
      <c r="J5016" s="1" t="s">
        <v>67</v>
      </c>
      <c r="K5016" s="1" t="s">
        <v>6385</v>
      </c>
      <c r="L5016" s="1" t="s">
        <v>24</v>
      </c>
      <c r="M5016" s="1" t="s">
        <v>24</v>
      </c>
      <c r="N5016" s="1" t="s">
        <v>6386</v>
      </c>
      <c r="O5016" s="1" t="s">
        <v>24</v>
      </c>
      <c r="P5016" s="1" t="s">
        <v>24</v>
      </c>
      <c r="Q5016" s="1" t="s">
        <v>6384</v>
      </c>
      <c r="R5016">
        <v>1806</v>
      </c>
      <c r="S5016">
        <v>601</v>
      </c>
      <c r="T5016" s="1" t="s">
        <v>24</v>
      </c>
    </row>
    <row r="5017" spans="1:20" x14ac:dyDescent="0.55000000000000004">
      <c r="A5017" s="1" t="s">
        <v>20</v>
      </c>
      <c r="B5017" s="1" t="s">
        <v>21</v>
      </c>
      <c r="C5017" s="1" t="s">
        <v>22</v>
      </c>
      <c r="D5017" s="1" t="s">
        <v>23</v>
      </c>
      <c r="E5017" s="1" t="s">
        <v>5</v>
      </c>
      <c r="F5017" s="1" t="s">
        <v>24</v>
      </c>
      <c r="G5017" s="1" t="s">
        <v>25</v>
      </c>
      <c r="H5017">
        <v>2804801</v>
      </c>
      <c r="I5017">
        <v>2805517</v>
      </c>
      <c r="J5017" s="1" t="s">
        <v>26</v>
      </c>
      <c r="K5017" s="1" t="s">
        <v>24</v>
      </c>
      <c r="L5017" s="1" t="s">
        <v>24</v>
      </c>
      <c r="M5017" s="1" t="s">
        <v>24</v>
      </c>
      <c r="N5017" s="1" t="s">
        <v>24</v>
      </c>
      <c r="O5017" s="1" t="s">
        <v>24</v>
      </c>
      <c r="P5017" s="1" t="s">
        <v>24</v>
      </c>
      <c r="Q5017" s="1" t="s">
        <v>6387</v>
      </c>
      <c r="R5017">
        <v>717</v>
      </c>
      <c r="T5017" s="1" t="s">
        <v>24</v>
      </c>
    </row>
    <row r="5018" spans="1:20" x14ac:dyDescent="0.55000000000000004">
      <c r="A5018" s="1" t="s">
        <v>28</v>
      </c>
      <c r="B5018" s="1" t="s">
        <v>29</v>
      </c>
      <c r="C5018" s="1" t="s">
        <v>22</v>
      </c>
      <c r="D5018" s="1" t="s">
        <v>23</v>
      </c>
      <c r="E5018" s="1" t="s">
        <v>5</v>
      </c>
      <c r="F5018" s="1" t="s">
        <v>24</v>
      </c>
      <c r="G5018" s="1" t="s">
        <v>25</v>
      </c>
      <c r="H5018">
        <v>2804801</v>
      </c>
      <c r="I5018">
        <v>2805517</v>
      </c>
      <c r="J5018" s="1" t="s">
        <v>26</v>
      </c>
      <c r="K5018" s="1" t="s">
        <v>6388</v>
      </c>
      <c r="L5018" s="1" t="s">
        <v>24</v>
      </c>
      <c r="M5018" s="1" t="s">
        <v>24</v>
      </c>
      <c r="N5018" s="1" t="s">
        <v>73</v>
      </c>
      <c r="O5018" s="1" t="s">
        <v>24</v>
      </c>
      <c r="P5018" s="1" t="s">
        <v>24</v>
      </c>
      <c r="Q5018" s="1" t="s">
        <v>6387</v>
      </c>
      <c r="R5018">
        <v>717</v>
      </c>
      <c r="S5018">
        <v>238</v>
      </c>
      <c r="T5018" s="1" t="s">
        <v>24</v>
      </c>
    </row>
    <row r="5019" spans="1:20" x14ac:dyDescent="0.55000000000000004">
      <c r="A5019" s="1" t="s">
        <v>20</v>
      </c>
      <c r="B5019" s="1" t="s">
        <v>21</v>
      </c>
      <c r="C5019" s="1" t="s">
        <v>22</v>
      </c>
      <c r="D5019" s="1" t="s">
        <v>23</v>
      </c>
      <c r="E5019" s="1" t="s">
        <v>5</v>
      </c>
      <c r="F5019" s="1" t="s">
        <v>24</v>
      </c>
      <c r="G5019" s="1" t="s">
        <v>25</v>
      </c>
      <c r="H5019">
        <v>2805612</v>
      </c>
      <c r="I5019">
        <v>2806043</v>
      </c>
      <c r="J5019" s="1" t="s">
        <v>67</v>
      </c>
      <c r="K5019" s="1" t="s">
        <v>24</v>
      </c>
      <c r="L5019" s="1" t="s">
        <v>24</v>
      </c>
      <c r="M5019" s="1" t="s">
        <v>24</v>
      </c>
      <c r="N5019" s="1" t="s">
        <v>24</v>
      </c>
      <c r="O5019" s="1" t="s">
        <v>24</v>
      </c>
      <c r="P5019" s="1" t="s">
        <v>24</v>
      </c>
      <c r="Q5019" s="1" t="s">
        <v>6389</v>
      </c>
      <c r="R5019">
        <v>432</v>
      </c>
      <c r="T5019" s="1" t="s">
        <v>24</v>
      </c>
    </row>
    <row r="5020" spans="1:20" x14ac:dyDescent="0.55000000000000004">
      <c r="A5020" s="1" t="s">
        <v>28</v>
      </c>
      <c r="B5020" s="1" t="s">
        <v>29</v>
      </c>
      <c r="C5020" s="1" t="s">
        <v>22</v>
      </c>
      <c r="D5020" s="1" t="s">
        <v>23</v>
      </c>
      <c r="E5020" s="1" t="s">
        <v>5</v>
      </c>
      <c r="F5020" s="1" t="s">
        <v>24</v>
      </c>
      <c r="G5020" s="1" t="s">
        <v>25</v>
      </c>
      <c r="H5020">
        <v>2805612</v>
      </c>
      <c r="I5020">
        <v>2806043</v>
      </c>
      <c r="J5020" s="1" t="s">
        <v>67</v>
      </c>
      <c r="K5020" s="1" t="s">
        <v>6390</v>
      </c>
      <c r="L5020" s="1" t="s">
        <v>24</v>
      </c>
      <c r="M5020" s="1" t="s">
        <v>24</v>
      </c>
      <c r="N5020" s="1" t="s">
        <v>6391</v>
      </c>
      <c r="O5020" s="1" t="s">
        <v>24</v>
      </c>
      <c r="P5020" s="1" t="s">
        <v>24</v>
      </c>
      <c r="Q5020" s="1" t="s">
        <v>6389</v>
      </c>
      <c r="R5020">
        <v>432</v>
      </c>
      <c r="S5020">
        <v>143</v>
      </c>
      <c r="T5020" s="1" t="s">
        <v>24</v>
      </c>
    </row>
    <row r="5021" spans="1:20" x14ac:dyDescent="0.55000000000000004">
      <c r="A5021" s="1" t="s">
        <v>20</v>
      </c>
      <c r="B5021" s="1" t="s">
        <v>21</v>
      </c>
      <c r="C5021" s="1" t="s">
        <v>22</v>
      </c>
      <c r="D5021" s="1" t="s">
        <v>23</v>
      </c>
      <c r="E5021" s="1" t="s">
        <v>5</v>
      </c>
      <c r="F5021" s="1" t="s">
        <v>24</v>
      </c>
      <c r="G5021" s="1" t="s">
        <v>25</v>
      </c>
      <c r="H5021">
        <v>2806277</v>
      </c>
      <c r="I5021">
        <v>2807191</v>
      </c>
      <c r="J5021" s="1" t="s">
        <v>26</v>
      </c>
      <c r="K5021" s="1" t="s">
        <v>24</v>
      </c>
      <c r="L5021" s="1" t="s">
        <v>24</v>
      </c>
      <c r="M5021" s="1" t="s">
        <v>24</v>
      </c>
      <c r="N5021" s="1" t="s">
        <v>24</v>
      </c>
      <c r="O5021" s="1" t="s">
        <v>24</v>
      </c>
      <c r="P5021" s="1" t="s">
        <v>24</v>
      </c>
      <c r="Q5021" s="1" t="s">
        <v>6392</v>
      </c>
      <c r="R5021">
        <v>915</v>
      </c>
      <c r="T5021" s="1" t="s">
        <v>24</v>
      </c>
    </row>
    <row r="5022" spans="1:20" x14ac:dyDescent="0.55000000000000004">
      <c r="A5022" s="1" t="s">
        <v>28</v>
      </c>
      <c r="B5022" s="1" t="s">
        <v>29</v>
      </c>
      <c r="C5022" s="1" t="s">
        <v>22</v>
      </c>
      <c r="D5022" s="1" t="s">
        <v>23</v>
      </c>
      <c r="E5022" s="1" t="s">
        <v>5</v>
      </c>
      <c r="F5022" s="1" t="s">
        <v>24</v>
      </c>
      <c r="G5022" s="1" t="s">
        <v>25</v>
      </c>
      <c r="H5022">
        <v>2806277</v>
      </c>
      <c r="I5022">
        <v>2807191</v>
      </c>
      <c r="J5022" s="1" t="s">
        <v>26</v>
      </c>
      <c r="K5022" s="1" t="s">
        <v>6393</v>
      </c>
      <c r="L5022" s="1" t="s">
        <v>24</v>
      </c>
      <c r="M5022" s="1" t="s">
        <v>24</v>
      </c>
      <c r="N5022" s="1" t="s">
        <v>391</v>
      </c>
      <c r="O5022" s="1" t="s">
        <v>24</v>
      </c>
      <c r="P5022" s="1" t="s">
        <v>24</v>
      </c>
      <c r="Q5022" s="1" t="s">
        <v>6392</v>
      </c>
      <c r="R5022">
        <v>915</v>
      </c>
      <c r="S5022">
        <v>304</v>
      </c>
      <c r="T5022" s="1" t="s">
        <v>24</v>
      </c>
    </row>
    <row r="5023" spans="1:20" x14ac:dyDescent="0.55000000000000004">
      <c r="A5023" s="1" t="s">
        <v>20</v>
      </c>
      <c r="B5023" s="1" t="s">
        <v>21</v>
      </c>
      <c r="C5023" s="1" t="s">
        <v>22</v>
      </c>
      <c r="D5023" s="1" t="s">
        <v>23</v>
      </c>
      <c r="E5023" s="1" t="s">
        <v>5</v>
      </c>
      <c r="F5023" s="1" t="s">
        <v>24</v>
      </c>
      <c r="G5023" s="1" t="s">
        <v>25</v>
      </c>
      <c r="H5023">
        <v>2807194</v>
      </c>
      <c r="I5023">
        <v>2809173</v>
      </c>
      <c r="J5023" s="1" t="s">
        <v>26</v>
      </c>
      <c r="K5023" s="1" t="s">
        <v>24</v>
      </c>
      <c r="L5023" s="1" t="s">
        <v>24</v>
      </c>
      <c r="M5023" s="1" t="s">
        <v>24</v>
      </c>
      <c r="N5023" s="1" t="s">
        <v>24</v>
      </c>
      <c r="O5023" s="1" t="s">
        <v>24</v>
      </c>
      <c r="P5023" s="1" t="s">
        <v>24</v>
      </c>
      <c r="Q5023" s="1" t="s">
        <v>6394</v>
      </c>
      <c r="R5023">
        <v>1980</v>
      </c>
      <c r="T5023" s="1" t="s">
        <v>24</v>
      </c>
    </row>
    <row r="5024" spans="1:20" x14ac:dyDescent="0.55000000000000004">
      <c r="A5024" s="1" t="s">
        <v>28</v>
      </c>
      <c r="B5024" s="1" t="s">
        <v>29</v>
      </c>
      <c r="C5024" s="1" t="s">
        <v>22</v>
      </c>
      <c r="D5024" s="1" t="s">
        <v>23</v>
      </c>
      <c r="E5024" s="1" t="s">
        <v>5</v>
      </c>
      <c r="F5024" s="1" t="s">
        <v>24</v>
      </c>
      <c r="G5024" s="1" t="s">
        <v>25</v>
      </c>
      <c r="H5024">
        <v>2807194</v>
      </c>
      <c r="I5024">
        <v>2809173</v>
      </c>
      <c r="J5024" s="1" t="s">
        <v>26</v>
      </c>
      <c r="K5024" s="1" t="s">
        <v>6395</v>
      </c>
      <c r="L5024" s="1" t="s">
        <v>24</v>
      </c>
      <c r="M5024" s="1" t="s">
        <v>24</v>
      </c>
      <c r="N5024" s="1" t="s">
        <v>6396</v>
      </c>
      <c r="O5024" s="1" t="s">
        <v>24</v>
      </c>
      <c r="P5024" s="1" t="s">
        <v>24</v>
      </c>
      <c r="Q5024" s="1" t="s">
        <v>6394</v>
      </c>
      <c r="R5024">
        <v>1980</v>
      </c>
      <c r="S5024">
        <v>659</v>
      </c>
      <c r="T5024" s="1" t="s">
        <v>24</v>
      </c>
    </row>
    <row r="5025" spans="1:20" x14ac:dyDescent="0.55000000000000004">
      <c r="A5025" s="1" t="s">
        <v>20</v>
      </c>
      <c r="B5025" s="1" t="s">
        <v>21</v>
      </c>
      <c r="C5025" s="1" t="s">
        <v>22</v>
      </c>
      <c r="D5025" s="1" t="s">
        <v>23</v>
      </c>
      <c r="E5025" s="1" t="s">
        <v>5</v>
      </c>
      <c r="F5025" s="1" t="s">
        <v>24</v>
      </c>
      <c r="G5025" s="1" t="s">
        <v>25</v>
      </c>
      <c r="H5025">
        <v>2809336</v>
      </c>
      <c r="I5025">
        <v>2809530</v>
      </c>
      <c r="J5025" s="1" t="s">
        <v>67</v>
      </c>
      <c r="K5025" s="1" t="s">
        <v>24</v>
      </c>
      <c r="L5025" s="1" t="s">
        <v>24</v>
      </c>
      <c r="M5025" s="1" t="s">
        <v>24</v>
      </c>
      <c r="N5025" s="1" t="s">
        <v>24</v>
      </c>
      <c r="O5025" s="1" t="s">
        <v>24</v>
      </c>
      <c r="P5025" s="1" t="s">
        <v>24</v>
      </c>
      <c r="Q5025" s="1" t="s">
        <v>6397</v>
      </c>
      <c r="R5025">
        <v>195</v>
      </c>
      <c r="T5025" s="1" t="s">
        <v>24</v>
      </c>
    </row>
    <row r="5026" spans="1:20" x14ac:dyDescent="0.55000000000000004">
      <c r="A5026" s="1" t="s">
        <v>28</v>
      </c>
      <c r="B5026" s="1" t="s">
        <v>29</v>
      </c>
      <c r="C5026" s="1" t="s">
        <v>22</v>
      </c>
      <c r="D5026" s="1" t="s">
        <v>23</v>
      </c>
      <c r="E5026" s="1" t="s">
        <v>5</v>
      </c>
      <c r="F5026" s="1" t="s">
        <v>24</v>
      </c>
      <c r="G5026" s="1" t="s">
        <v>25</v>
      </c>
      <c r="H5026">
        <v>2809336</v>
      </c>
      <c r="I5026">
        <v>2809530</v>
      </c>
      <c r="J5026" s="1" t="s">
        <v>67</v>
      </c>
      <c r="K5026" s="1" t="s">
        <v>6398</v>
      </c>
      <c r="L5026" s="1" t="s">
        <v>24</v>
      </c>
      <c r="M5026" s="1" t="s">
        <v>24</v>
      </c>
      <c r="N5026" s="1" t="s">
        <v>73</v>
      </c>
      <c r="O5026" s="1" t="s">
        <v>24</v>
      </c>
      <c r="P5026" s="1" t="s">
        <v>24</v>
      </c>
      <c r="Q5026" s="1" t="s">
        <v>6397</v>
      </c>
      <c r="R5026">
        <v>195</v>
      </c>
      <c r="S5026">
        <v>64</v>
      </c>
      <c r="T5026" s="1" t="s">
        <v>24</v>
      </c>
    </row>
    <row r="5027" spans="1:20" x14ac:dyDescent="0.55000000000000004">
      <c r="A5027" s="1" t="s">
        <v>20</v>
      </c>
      <c r="B5027" s="1" t="s">
        <v>21</v>
      </c>
      <c r="C5027" s="1" t="s">
        <v>22</v>
      </c>
      <c r="D5027" s="1" t="s">
        <v>23</v>
      </c>
      <c r="E5027" s="1" t="s">
        <v>5</v>
      </c>
      <c r="F5027" s="1" t="s">
        <v>24</v>
      </c>
      <c r="G5027" s="1" t="s">
        <v>25</v>
      </c>
      <c r="H5027">
        <v>2810167</v>
      </c>
      <c r="I5027">
        <v>2811936</v>
      </c>
      <c r="J5027" s="1" t="s">
        <v>67</v>
      </c>
      <c r="K5027" s="1" t="s">
        <v>24</v>
      </c>
      <c r="L5027" s="1" t="s">
        <v>24</v>
      </c>
      <c r="M5027" s="1" t="s">
        <v>24</v>
      </c>
      <c r="N5027" s="1" t="s">
        <v>24</v>
      </c>
      <c r="O5027" s="1" t="s">
        <v>24</v>
      </c>
      <c r="P5027" s="1" t="s">
        <v>24</v>
      </c>
      <c r="Q5027" s="1" t="s">
        <v>6399</v>
      </c>
      <c r="R5027">
        <v>1770</v>
      </c>
      <c r="T5027" s="1" t="s">
        <v>24</v>
      </c>
    </row>
    <row r="5028" spans="1:20" x14ac:dyDescent="0.55000000000000004">
      <c r="A5028" s="1" t="s">
        <v>28</v>
      </c>
      <c r="B5028" s="1" t="s">
        <v>29</v>
      </c>
      <c r="C5028" s="1" t="s">
        <v>22</v>
      </c>
      <c r="D5028" s="1" t="s">
        <v>23</v>
      </c>
      <c r="E5028" s="1" t="s">
        <v>5</v>
      </c>
      <c r="F5028" s="1" t="s">
        <v>24</v>
      </c>
      <c r="G5028" s="1" t="s">
        <v>25</v>
      </c>
      <c r="H5028">
        <v>2810167</v>
      </c>
      <c r="I5028">
        <v>2811936</v>
      </c>
      <c r="J5028" s="1" t="s">
        <v>67</v>
      </c>
      <c r="K5028" s="1" t="s">
        <v>6400</v>
      </c>
      <c r="L5028" s="1" t="s">
        <v>24</v>
      </c>
      <c r="M5028" s="1" t="s">
        <v>24</v>
      </c>
      <c r="N5028" s="1" t="s">
        <v>760</v>
      </c>
      <c r="O5028" s="1" t="s">
        <v>24</v>
      </c>
      <c r="P5028" s="1" t="s">
        <v>24</v>
      </c>
      <c r="Q5028" s="1" t="s">
        <v>6399</v>
      </c>
      <c r="R5028">
        <v>1770</v>
      </c>
      <c r="S5028">
        <v>589</v>
      </c>
      <c r="T5028" s="1" t="s">
        <v>24</v>
      </c>
    </row>
    <row r="5029" spans="1:20" x14ac:dyDescent="0.55000000000000004">
      <c r="A5029" s="1" t="s">
        <v>20</v>
      </c>
      <c r="B5029" s="1" t="s">
        <v>21</v>
      </c>
      <c r="C5029" s="1" t="s">
        <v>22</v>
      </c>
      <c r="D5029" s="1" t="s">
        <v>23</v>
      </c>
      <c r="E5029" s="1" t="s">
        <v>5</v>
      </c>
      <c r="F5029" s="1" t="s">
        <v>24</v>
      </c>
      <c r="G5029" s="1" t="s">
        <v>25</v>
      </c>
      <c r="H5029">
        <v>2811936</v>
      </c>
      <c r="I5029">
        <v>2813573</v>
      </c>
      <c r="J5029" s="1" t="s">
        <v>67</v>
      </c>
      <c r="K5029" s="1" t="s">
        <v>24</v>
      </c>
      <c r="L5029" s="1" t="s">
        <v>24</v>
      </c>
      <c r="M5029" s="1" t="s">
        <v>24</v>
      </c>
      <c r="N5029" s="1" t="s">
        <v>24</v>
      </c>
      <c r="O5029" s="1" t="s">
        <v>24</v>
      </c>
      <c r="P5029" s="1" t="s">
        <v>24</v>
      </c>
      <c r="Q5029" s="1" t="s">
        <v>6401</v>
      </c>
      <c r="R5029">
        <v>1638</v>
      </c>
      <c r="T5029" s="1" t="s">
        <v>24</v>
      </c>
    </row>
    <row r="5030" spans="1:20" x14ac:dyDescent="0.55000000000000004">
      <c r="A5030" s="1" t="s">
        <v>28</v>
      </c>
      <c r="B5030" s="1" t="s">
        <v>29</v>
      </c>
      <c r="C5030" s="1" t="s">
        <v>22</v>
      </c>
      <c r="D5030" s="1" t="s">
        <v>23</v>
      </c>
      <c r="E5030" s="1" t="s">
        <v>5</v>
      </c>
      <c r="F5030" s="1" t="s">
        <v>24</v>
      </c>
      <c r="G5030" s="1" t="s">
        <v>25</v>
      </c>
      <c r="H5030">
        <v>2811936</v>
      </c>
      <c r="I5030">
        <v>2813573</v>
      </c>
      <c r="J5030" s="1" t="s">
        <v>67</v>
      </c>
      <c r="K5030" s="1" t="s">
        <v>6402</v>
      </c>
      <c r="L5030" s="1" t="s">
        <v>24</v>
      </c>
      <c r="M5030" s="1" t="s">
        <v>24</v>
      </c>
      <c r="N5030" s="1" t="s">
        <v>1198</v>
      </c>
      <c r="O5030" s="1" t="s">
        <v>24</v>
      </c>
      <c r="P5030" s="1" t="s">
        <v>24</v>
      </c>
      <c r="Q5030" s="1" t="s">
        <v>6401</v>
      </c>
      <c r="R5030">
        <v>1638</v>
      </c>
      <c r="S5030">
        <v>545</v>
      </c>
      <c r="T5030" s="1" t="s">
        <v>24</v>
      </c>
    </row>
    <row r="5031" spans="1:20" x14ac:dyDescent="0.55000000000000004">
      <c r="A5031" s="1" t="s">
        <v>20</v>
      </c>
      <c r="B5031" s="1" t="s">
        <v>21</v>
      </c>
      <c r="C5031" s="1" t="s">
        <v>22</v>
      </c>
      <c r="D5031" s="1" t="s">
        <v>23</v>
      </c>
      <c r="E5031" s="1" t="s">
        <v>5</v>
      </c>
      <c r="F5031" s="1" t="s">
        <v>24</v>
      </c>
      <c r="G5031" s="1" t="s">
        <v>25</v>
      </c>
      <c r="H5031">
        <v>2813582</v>
      </c>
      <c r="I5031">
        <v>2814409</v>
      </c>
      <c r="J5031" s="1" t="s">
        <v>67</v>
      </c>
      <c r="K5031" s="1" t="s">
        <v>24</v>
      </c>
      <c r="L5031" s="1" t="s">
        <v>24</v>
      </c>
      <c r="M5031" s="1" t="s">
        <v>24</v>
      </c>
      <c r="N5031" s="1" t="s">
        <v>24</v>
      </c>
      <c r="O5031" s="1" t="s">
        <v>24</v>
      </c>
      <c r="P5031" s="1" t="s">
        <v>24</v>
      </c>
      <c r="Q5031" s="1" t="s">
        <v>6403</v>
      </c>
      <c r="R5031">
        <v>828</v>
      </c>
      <c r="T5031" s="1" t="s">
        <v>24</v>
      </c>
    </row>
    <row r="5032" spans="1:20" x14ac:dyDescent="0.55000000000000004">
      <c r="A5032" s="1" t="s">
        <v>28</v>
      </c>
      <c r="B5032" s="1" t="s">
        <v>29</v>
      </c>
      <c r="C5032" s="1" t="s">
        <v>22</v>
      </c>
      <c r="D5032" s="1" t="s">
        <v>23</v>
      </c>
      <c r="E5032" s="1" t="s">
        <v>5</v>
      </c>
      <c r="F5032" s="1" t="s">
        <v>24</v>
      </c>
      <c r="G5032" s="1" t="s">
        <v>25</v>
      </c>
      <c r="H5032">
        <v>2813582</v>
      </c>
      <c r="I5032">
        <v>2814409</v>
      </c>
      <c r="J5032" s="1" t="s">
        <v>67</v>
      </c>
      <c r="K5032" s="1" t="s">
        <v>6404</v>
      </c>
      <c r="L5032" s="1" t="s">
        <v>24</v>
      </c>
      <c r="M5032" s="1" t="s">
        <v>24</v>
      </c>
      <c r="N5032" s="1" t="s">
        <v>133</v>
      </c>
      <c r="O5032" s="1" t="s">
        <v>24</v>
      </c>
      <c r="P5032" s="1" t="s">
        <v>24</v>
      </c>
      <c r="Q5032" s="1" t="s">
        <v>6403</v>
      </c>
      <c r="R5032">
        <v>828</v>
      </c>
      <c r="S5032">
        <v>275</v>
      </c>
      <c r="T5032" s="1" t="s">
        <v>24</v>
      </c>
    </row>
    <row r="5033" spans="1:20" x14ac:dyDescent="0.55000000000000004">
      <c r="A5033" s="1" t="s">
        <v>20</v>
      </c>
      <c r="B5033" s="1" t="s">
        <v>21</v>
      </c>
      <c r="C5033" s="1" t="s">
        <v>22</v>
      </c>
      <c r="D5033" s="1" t="s">
        <v>23</v>
      </c>
      <c r="E5033" s="1" t="s">
        <v>5</v>
      </c>
      <c r="F5033" s="1" t="s">
        <v>24</v>
      </c>
      <c r="G5033" s="1" t="s">
        <v>25</v>
      </c>
      <c r="H5033">
        <v>2814424</v>
      </c>
      <c r="I5033">
        <v>2814927</v>
      </c>
      <c r="J5033" s="1" t="s">
        <v>67</v>
      </c>
      <c r="K5033" s="1" t="s">
        <v>24</v>
      </c>
      <c r="L5033" s="1" t="s">
        <v>24</v>
      </c>
      <c r="M5033" s="1" t="s">
        <v>24</v>
      </c>
      <c r="N5033" s="1" t="s">
        <v>24</v>
      </c>
      <c r="O5033" s="1" t="s">
        <v>24</v>
      </c>
      <c r="P5033" s="1" t="s">
        <v>24</v>
      </c>
      <c r="Q5033" s="1" t="s">
        <v>6405</v>
      </c>
      <c r="R5033">
        <v>504</v>
      </c>
      <c r="T5033" s="1" t="s">
        <v>24</v>
      </c>
    </row>
    <row r="5034" spans="1:20" x14ac:dyDescent="0.55000000000000004">
      <c r="A5034" s="1" t="s">
        <v>28</v>
      </c>
      <c r="B5034" s="1" t="s">
        <v>29</v>
      </c>
      <c r="C5034" s="1" t="s">
        <v>22</v>
      </c>
      <c r="D5034" s="1" t="s">
        <v>23</v>
      </c>
      <c r="E5034" s="1" t="s">
        <v>5</v>
      </c>
      <c r="F5034" s="1" t="s">
        <v>24</v>
      </c>
      <c r="G5034" s="1" t="s">
        <v>25</v>
      </c>
      <c r="H5034">
        <v>2814424</v>
      </c>
      <c r="I5034">
        <v>2814927</v>
      </c>
      <c r="J5034" s="1" t="s">
        <v>67</v>
      </c>
      <c r="K5034" s="1" t="s">
        <v>6406</v>
      </c>
      <c r="L5034" s="1" t="s">
        <v>24</v>
      </c>
      <c r="M5034" s="1" t="s">
        <v>24</v>
      </c>
      <c r="N5034" s="1" t="s">
        <v>73</v>
      </c>
      <c r="O5034" s="1" t="s">
        <v>24</v>
      </c>
      <c r="P5034" s="1" t="s">
        <v>24</v>
      </c>
      <c r="Q5034" s="1" t="s">
        <v>6405</v>
      </c>
      <c r="R5034">
        <v>504</v>
      </c>
      <c r="S5034">
        <v>167</v>
      </c>
      <c r="T5034" s="1" t="s">
        <v>24</v>
      </c>
    </row>
    <row r="5035" spans="1:20" x14ac:dyDescent="0.55000000000000004">
      <c r="A5035" s="1" t="s">
        <v>20</v>
      </c>
      <c r="B5035" s="1" t="s">
        <v>21</v>
      </c>
      <c r="C5035" s="1" t="s">
        <v>22</v>
      </c>
      <c r="D5035" s="1" t="s">
        <v>23</v>
      </c>
      <c r="E5035" s="1" t="s">
        <v>5</v>
      </c>
      <c r="F5035" s="1" t="s">
        <v>24</v>
      </c>
      <c r="G5035" s="1" t="s">
        <v>25</v>
      </c>
      <c r="H5035">
        <v>2815034</v>
      </c>
      <c r="I5035">
        <v>2816224</v>
      </c>
      <c r="J5035" s="1" t="s">
        <v>67</v>
      </c>
      <c r="K5035" s="1" t="s">
        <v>24</v>
      </c>
      <c r="L5035" s="1" t="s">
        <v>24</v>
      </c>
      <c r="M5035" s="1" t="s">
        <v>24</v>
      </c>
      <c r="N5035" s="1" t="s">
        <v>24</v>
      </c>
      <c r="O5035" s="1" t="s">
        <v>24</v>
      </c>
      <c r="P5035" s="1" t="s">
        <v>24</v>
      </c>
      <c r="Q5035" s="1" t="s">
        <v>6407</v>
      </c>
      <c r="R5035">
        <v>1191</v>
      </c>
      <c r="T5035" s="1" t="s">
        <v>24</v>
      </c>
    </row>
    <row r="5036" spans="1:20" x14ac:dyDescent="0.55000000000000004">
      <c r="A5036" s="1" t="s">
        <v>28</v>
      </c>
      <c r="B5036" s="1" t="s">
        <v>29</v>
      </c>
      <c r="C5036" s="1" t="s">
        <v>22</v>
      </c>
      <c r="D5036" s="1" t="s">
        <v>23</v>
      </c>
      <c r="E5036" s="1" t="s">
        <v>5</v>
      </c>
      <c r="F5036" s="1" t="s">
        <v>24</v>
      </c>
      <c r="G5036" s="1" t="s">
        <v>25</v>
      </c>
      <c r="H5036">
        <v>2815034</v>
      </c>
      <c r="I5036">
        <v>2816224</v>
      </c>
      <c r="J5036" s="1" t="s">
        <v>67</v>
      </c>
      <c r="K5036" s="1" t="s">
        <v>6408</v>
      </c>
      <c r="L5036" s="1" t="s">
        <v>24</v>
      </c>
      <c r="M5036" s="1" t="s">
        <v>24</v>
      </c>
      <c r="N5036" s="1" t="s">
        <v>3732</v>
      </c>
      <c r="O5036" s="1" t="s">
        <v>24</v>
      </c>
      <c r="P5036" s="1" t="s">
        <v>24</v>
      </c>
      <c r="Q5036" s="1" t="s">
        <v>6407</v>
      </c>
      <c r="R5036">
        <v>1191</v>
      </c>
      <c r="S5036">
        <v>396</v>
      </c>
      <c r="T5036" s="1" t="s">
        <v>24</v>
      </c>
    </row>
    <row r="5037" spans="1:20" x14ac:dyDescent="0.55000000000000004">
      <c r="A5037" s="1" t="s">
        <v>20</v>
      </c>
      <c r="B5037" s="1" t="s">
        <v>21</v>
      </c>
      <c r="C5037" s="1" t="s">
        <v>22</v>
      </c>
      <c r="D5037" s="1" t="s">
        <v>23</v>
      </c>
      <c r="E5037" s="1" t="s">
        <v>5</v>
      </c>
      <c r="F5037" s="1" t="s">
        <v>24</v>
      </c>
      <c r="G5037" s="1" t="s">
        <v>25</v>
      </c>
      <c r="H5037">
        <v>2816297</v>
      </c>
      <c r="I5037">
        <v>2816860</v>
      </c>
      <c r="J5037" s="1" t="s">
        <v>67</v>
      </c>
      <c r="K5037" s="1" t="s">
        <v>24</v>
      </c>
      <c r="L5037" s="1" t="s">
        <v>24</v>
      </c>
      <c r="M5037" s="1" t="s">
        <v>24</v>
      </c>
      <c r="N5037" s="1" t="s">
        <v>24</v>
      </c>
      <c r="O5037" s="1" t="s">
        <v>24</v>
      </c>
      <c r="P5037" s="1" t="s">
        <v>24</v>
      </c>
      <c r="Q5037" s="1" t="s">
        <v>6409</v>
      </c>
      <c r="R5037">
        <v>564</v>
      </c>
      <c r="T5037" s="1" t="s">
        <v>24</v>
      </c>
    </row>
    <row r="5038" spans="1:20" x14ac:dyDescent="0.55000000000000004">
      <c r="A5038" s="1" t="s">
        <v>28</v>
      </c>
      <c r="B5038" s="1" t="s">
        <v>29</v>
      </c>
      <c r="C5038" s="1" t="s">
        <v>22</v>
      </c>
      <c r="D5038" s="1" t="s">
        <v>23</v>
      </c>
      <c r="E5038" s="1" t="s">
        <v>5</v>
      </c>
      <c r="F5038" s="1" t="s">
        <v>24</v>
      </c>
      <c r="G5038" s="1" t="s">
        <v>25</v>
      </c>
      <c r="H5038">
        <v>2816297</v>
      </c>
      <c r="I5038">
        <v>2816860</v>
      </c>
      <c r="J5038" s="1" t="s">
        <v>67</v>
      </c>
      <c r="K5038" s="1" t="s">
        <v>6410</v>
      </c>
      <c r="L5038" s="1" t="s">
        <v>24</v>
      </c>
      <c r="M5038" s="1" t="s">
        <v>24</v>
      </c>
      <c r="N5038" s="1" t="s">
        <v>6411</v>
      </c>
      <c r="O5038" s="1" t="s">
        <v>24</v>
      </c>
      <c r="P5038" s="1" t="s">
        <v>24</v>
      </c>
      <c r="Q5038" s="1" t="s">
        <v>6409</v>
      </c>
      <c r="R5038">
        <v>564</v>
      </c>
      <c r="S5038">
        <v>187</v>
      </c>
      <c r="T5038" s="1" t="s">
        <v>24</v>
      </c>
    </row>
    <row r="5039" spans="1:20" x14ac:dyDescent="0.55000000000000004">
      <c r="A5039" s="1" t="s">
        <v>20</v>
      </c>
      <c r="B5039" s="1" t="s">
        <v>21</v>
      </c>
      <c r="C5039" s="1" t="s">
        <v>22</v>
      </c>
      <c r="D5039" s="1" t="s">
        <v>23</v>
      </c>
      <c r="E5039" s="1" t="s">
        <v>5</v>
      </c>
      <c r="F5039" s="1" t="s">
        <v>24</v>
      </c>
      <c r="G5039" s="1" t="s">
        <v>25</v>
      </c>
      <c r="H5039">
        <v>2816973</v>
      </c>
      <c r="I5039">
        <v>2818100</v>
      </c>
      <c r="J5039" s="1" t="s">
        <v>26</v>
      </c>
      <c r="K5039" s="1" t="s">
        <v>24</v>
      </c>
      <c r="L5039" s="1" t="s">
        <v>24</v>
      </c>
      <c r="M5039" s="1" t="s">
        <v>24</v>
      </c>
      <c r="N5039" s="1" t="s">
        <v>24</v>
      </c>
      <c r="O5039" s="1" t="s">
        <v>24</v>
      </c>
      <c r="P5039" s="1" t="s">
        <v>24</v>
      </c>
      <c r="Q5039" s="1" t="s">
        <v>6412</v>
      </c>
      <c r="R5039">
        <v>1128</v>
      </c>
      <c r="T5039" s="1" t="s">
        <v>24</v>
      </c>
    </row>
    <row r="5040" spans="1:20" x14ac:dyDescent="0.55000000000000004">
      <c r="A5040" s="1" t="s">
        <v>28</v>
      </c>
      <c r="B5040" s="1" t="s">
        <v>29</v>
      </c>
      <c r="C5040" s="1" t="s">
        <v>22</v>
      </c>
      <c r="D5040" s="1" t="s">
        <v>23</v>
      </c>
      <c r="E5040" s="1" t="s">
        <v>5</v>
      </c>
      <c r="F5040" s="1" t="s">
        <v>24</v>
      </c>
      <c r="G5040" s="1" t="s">
        <v>25</v>
      </c>
      <c r="H5040">
        <v>2816973</v>
      </c>
      <c r="I5040">
        <v>2818100</v>
      </c>
      <c r="J5040" s="1" t="s">
        <v>26</v>
      </c>
      <c r="K5040" s="1" t="s">
        <v>6413</v>
      </c>
      <c r="L5040" s="1" t="s">
        <v>24</v>
      </c>
      <c r="M5040" s="1" t="s">
        <v>24</v>
      </c>
      <c r="N5040" s="1" t="s">
        <v>618</v>
      </c>
      <c r="O5040" s="1" t="s">
        <v>24</v>
      </c>
      <c r="P5040" s="1" t="s">
        <v>24</v>
      </c>
      <c r="Q5040" s="1" t="s">
        <v>6412</v>
      </c>
      <c r="R5040">
        <v>1128</v>
      </c>
      <c r="S5040">
        <v>375</v>
      </c>
      <c r="T5040" s="1" t="s">
        <v>24</v>
      </c>
    </row>
    <row r="5041" spans="1:20" x14ac:dyDescent="0.55000000000000004">
      <c r="A5041" s="1" t="s">
        <v>20</v>
      </c>
      <c r="B5041" s="1" t="s">
        <v>21</v>
      </c>
      <c r="C5041" s="1" t="s">
        <v>22</v>
      </c>
      <c r="D5041" s="1" t="s">
        <v>23</v>
      </c>
      <c r="E5041" s="1" t="s">
        <v>5</v>
      </c>
      <c r="F5041" s="1" t="s">
        <v>24</v>
      </c>
      <c r="G5041" s="1" t="s">
        <v>25</v>
      </c>
      <c r="H5041">
        <v>2818097</v>
      </c>
      <c r="I5041">
        <v>2820334</v>
      </c>
      <c r="J5041" s="1" t="s">
        <v>26</v>
      </c>
      <c r="K5041" s="1" t="s">
        <v>24</v>
      </c>
      <c r="L5041" s="1" t="s">
        <v>24</v>
      </c>
      <c r="M5041" s="1" t="s">
        <v>24</v>
      </c>
      <c r="N5041" s="1" t="s">
        <v>24</v>
      </c>
      <c r="O5041" s="1" t="s">
        <v>24</v>
      </c>
      <c r="P5041" s="1" t="s">
        <v>24</v>
      </c>
      <c r="Q5041" s="1" t="s">
        <v>6414</v>
      </c>
      <c r="R5041">
        <v>2238</v>
      </c>
      <c r="T5041" s="1" t="s">
        <v>24</v>
      </c>
    </row>
    <row r="5042" spans="1:20" x14ac:dyDescent="0.55000000000000004">
      <c r="A5042" s="1" t="s">
        <v>28</v>
      </c>
      <c r="B5042" s="1" t="s">
        <v>29</v>
      </c>
      <c r="C5042" s="1" t="s">
        <v>22</v>
      </c>
      <c r="D5042" s="1" t="s">
        <v>23</v>
      </c>
      <c r="E5042" s="1" t="s">
        <v>5</v>
      </c>
      <c r="F5042" s="1" t="s">
        <v>24</v>
      </c>
      <c r="G5042" s="1" t="s">
        <v>25</v>
      </c>
      <c r="H5042">
        <v>2818097</v>
      </c>
      <c r="I5042">
        <v>2820334</v>
      </c>
      <c r="J5042" s="1" t="s">
        <v>26</v>
      </c>
      <c r="K5042" s="1" t="s">
        <v>6415</v>
      </c>
      <c r="L5042" s="1" t="s">
        <v>24</v>
      </c>
      <c r="M5042" s="1" t="s">
        <v>24</v>
      </c>
      <c r="N5042" s="1" t="s">
        <v>273</v>
      </c>
      <c r="O5042" s="1" t="s">
        <v>24</v>
      </c>
      <c r="P5042" s="1" t="s">
        <v>24</v>
      </c>
      <c r="Q5042" s="1" t="s">
        <v>6414</v>
      </c>
      <c r="R5042">
        <v>2238</v>
      </c>
      <c r="S5042">
        <v>745</v>
      </c>
      <c r="T5042" s="1" t="s">
        <v>24</v>
      </c>
    </row>
    <row r="5043" spans="1:20" x14ac:dyDescent="0.55000000000000004">
      <c r="A5043" s="1" t="s">
        <v>20</v>
      </c>
      <c r="B5043" s="1" t="s">
        <v>21</v>
      </c>
      <c r="C5043" s="1" t="s">
        <v>22</v>
      </c>
      <c r="D5043" s="1" t="s">
        <v>23</v>
      </c>
      <c r="E5043" s="1" t="s">
        <v>5</v>
      </c>
      <c r="F5043" s="1" t="s">
        <v>24</v>
      </c>
      <c r="G5043" s="1" t="s">
        <v>25</v>
      </c>
      <c r="H5043">
        <v>2820342</v>
      </c>
      <c r="I5043">
        <v>2820980</v>
      </c>
      <c r="J5043" s="1" t="s">
        <v>67</v>
      </c>
      <c r="K5043" s="1" t="s">
        <v>24</v>
      </c>
      <c r="L5043" s="1" t="s">
        <v>24</v>
      </c>
      <c r="M5043" s="1" t="s">
        <v>24</v>
      </c>
      <c r="N5043" s="1" t="s">
        <v>24</v>
      </c>
      <c r="O5043" s="1" t="s">
        <v>24</v>
      </c>
      <c r="P5043" s="1" t="s">
        <v>24</v>
      </c>
      <c r="Q5043" s="1" t="s">
        <v>6416</v>
      </c>
      <c r="R5043">
        <v>639</v>
      </c>
      <c r="T5043" s="1" t="s">
        <v>24</v>
      </c>
    </row>
    <row r="5044" spans="1:20" x14ac:dyDescent="0.55000000000000004">
      <c r="A5044" s="1" t="s">
        <v>28</v>
      </c>
      <c r="B5044" s="1" t="s">
        <v>29</v>
      </c>
      <c r="C5044" s="1" t="s">
        <v>22</v>
      </c>
      <c r="D5044" s="1" t="s">
        <v>23</v>
      </c>
      <c r="E5044" s="1" t="s">
        <v>5</v>
      </c>
      <c r="F5044" s="1" t="s">
        <v>24</v>
      </c>
      <c r="G5044" s="1" t="s">
        <v>25</v>
      </c>
      <c r="H5044">
        <v>2820342</v>
      </c>
      <c r="I5044">
        <v>2820980</v>
      </c>
      <c r="J5044" s="1" t="s">
        <v>67</v>
      </c>
      <c r="K5044" s="1" t="s">
        <v>6417</v>
      </c>
      <c r="L5044" s="1" t="s">
        <v>24</v>
      </c>
      <c r="M5044" s="1" t="s">
        <v>24</v>
      </c>
      <c r="N5044" s="1" t="s">
        <v>3116</v>
      </c>
      <c r="O5044" s="1" t="s">
        <v>24</v>
      </c>
      <c r="P5044" s="1" t="s">
        <v>24</v>
      </c>
      <c r="Q5044" s="1" t="s">
        <v>6416</v>
      </c>
      <c r="R5044">
        <v>639</v>
      </c>
      <c r="S5044">
        <v>212</v>
      </c>
      <c r="T5044" s="1" t="s">
        <v>24</v>
      </c>
    </row>
    <row r="5045" spans="1:20" x14ac:dyDescent="0.55000000000000004">
      <c r="A5045" s="1" t="s">
        <v>20</v>
      </c>
      <c r="B5045" s="1" t="s">
        <v>21</v>
      </c>
      <c r="C5045" s="1" t="s">
        <v>22</v>
      </c>
      <c r="D5045" s="1" t="s">
        <v>23</v>
      </c>
      <c r="E5045" s="1" t="s">
        <v>5</v>
      </c>
      <c r="F5045" s="1" t="s">
        <v>24</v>
      </c>
      <c r="G5045" s="1" t="s">
        <v>25</v>
      </c>
      <c r="H5045">
        <v>2821021</v>
      </c>
      <c r="I5045">
        <v>2821950</v>
      </c>
      <c r="J5045" s="1" t="s">
        <v>67</v>
      </c>
      <c r="K5045" s="1" t="s">
        <v>24</v>
      </c>
      <c r="L5045" s="1" t="s">
        <v>24</v>
      </c>
      <c r="M5045" s="1" t="s">
        <v>24</v>
      </c>
      <c r="N5045" s="1" t="s">
        <v>24</v>
      </c>
      <c r="O5045" s="1" t="s">
        <v>24</v>
      </c>
      <c r="P5045" s="1" t="s">
        <v>24</v>
      </c>
      <c r="Q5045" s="1" t="s">
        <v>6418</v>
      </c>
      <c r="R5045">
        <v>930</v>
      </c>
      <c r="T5045" s="1" t="s">
        <v>24</v>
      </c>
    </row>
    <row r="5046" spans="1:20" x14ac:dyDescent="0.55000000000000004">
      <c r="A5046" s="1" t="s">
        <v>28</v>
      </c>
      <c r="B5046" s="1" t="s">
        <v>29</v>
      </c>
      <c r="C5046" s="1" t="s">
        <v>22</v>
      </c>
      <c r="D5046" s="1" t="s">
        <v>23</v>
      </c>
      <c r="E5046" s="1" t="s">
        <v>5</v>
      </c>
      <c r="F5046" s="1" t="s">
        <v>24</v>
      </c>
      <c r="G5046" s="1" t="s">
        <v>25</v>
      </c>
      <c r="H5046">
        <v>2821021</v>
      </c>
      <c r="I5046">
        <v>2821950</v>
      </c>
      <c r="J5046" s="1" t="s">
        <v>67</v>
      </c>
      <c r="K5046" s="1" t="s">
        <v>6419</v>
      </c>
      <c r="L5046" s="1" t="s">
        <v>24</v>
      </c>
      <c r="M5046" s="1" t="s">
        <v>24</v>
      </c>
      <c r="N5046" s="1" t="s">
        <v>227</v>
      </c>
      <c r="O5046" s="1" t="s">
        <v>24</v>
      </c>
      <c r="P5046" s="1" t="s">
        <v>24</v>
      </c>
      <c r="Q5046" s="1" t="s">
        <v>6418</v>
      </c>
      <c r="R5046">
        <v>930</v>
      </c>
      <c r="S5046">
        <v>309</v>
      </c>
      <c r="T5046" s="1" t="s">
        <v>24</v>
      </c>
    </row>
    <row r="5047" spans="1:20" x14ac:dyDescent="0.55000000000000004">
      <c r="A5047" s="1" t="s">
        <v>20</v>
      </c>
      <c r="B5047" s="1" t="s">
        <v>21</v>
      </c>
      <c r="C5047" s="1" t="s">
        <v>22</v>
      </c>
      <c r="D5047" s="1" t="s">
        <v>23</v>
      </c>
      <c r="E5047" s="1" t="s">
        <v>5</v>
      </c>
      <c r="F5047" s="1" t="s">
        <v>24</v>
      </c>
      <c r="G5047" s="1" t="s">
        <v>25</v>
      </c>
      <c r="H5047">
        <v>2822067</v>
      </c>
      <c r="I5047">
        <v>2822741</v>
      </c>
      <c r="J5047" s="1" t="s">
        <v>67</v>
      </c>
      <c r="K5047" s="1" t="s">
        <v>24</v>
      </c>
      <c r="L5047" s="1" t="s">
        <v>24</v>
      </c>
      <c r="M5047" s="1" t="s">
        <v>24</v>
      </c>
      <c r="N5047" s="1" t="s">
        <v>24</v>
      </c>
      <c r="O5047" s="1" t="s">
        <v>24</v>
      </c>
      <c r="P5047" s="1" t="s">
        <v>24</v>
      </c>
      <c r="Q5047" s="1" t="s">
        <v>6420</v>
      </c>
      <c r="R5047">
        <v>675</v>
      </c>
      <c r="T5047" s="1" t="s">
        <v>24</v>
      </c>
    </row>
    <row r="5048" spans="1:20" x14ac:dyDescent="0.55000000000000004">
      <c r="A5048" s="1" t="s">
        <v>28</v>
      </c>
      <c r="B5048" s="1" t="s">
        <v>29</v>
      </c>
      <c r="C5048" s="1" t="s">
        <v>22</v>
      </c>
      <c r="D5048" s="1" t="s">
        <v>23</v>
      </c>
      <c r="E5048" s="1" t="s">
        <v>5</v>
      </c>
      <c r="F5048" s="1" t="s">
        <v>24</v>
      </c>
      <c r="G5048" s="1" t="s">
        <v>25</v>
      </c>
      <c r="H5048">
        <v>2822067</v>
      </c>
      <c r="I5048">
        <v>2822741</v>
      </c>
      <c r="J5048" s="1" t="s">
        <v>67</v>
      </c>
      <c r="K5048" s="1" t="s">
        <v>6421</v>
      </c>
      <c r="L5048" s="1" t="s">
        <v>24</v>
      </c>
      <c r="M5048" s="1" t="s">
        <v>24</v>
      </c>
      <c r="N5048" s="1" t="s">
        <v>6422</v>
      </c>
      <c r="O5048" s="1" t="s">
        <v>24</v>
      </c>
      <c r="P5048" s="1" t="s">
        <v>24</v>
      </c>
      <c r="Q5048" s="1" t="s">
        <v>6420</v>
      </c>
      <c r="R5048">
        <v>675</v>
      </c>
      <c r="S5048">
        <v>224</v>
      </c>
      <c r="T5048" s="1" t="s">
        <v>24</v>
      </c>
    </row>
    <row r="5049" spans="1:20" x14ac:dyDescent="0.55000000000000004">
      <c r="A5049" s="1" t="s">
        <v>20</v>
      </c>
      <c r="B5049" s="1" t="s">
        <v>21</v>
      </c>
      <c r="C5049" s="1" t="s">
        <v>22</v>
      </c>
      <c r="D5049" s="1" t="s">
        <v>23</v>
      </c>
      <c r="E5049" s="1" t="s">
        <v>5</v>
      </c>
      <c r="F5049" s="1" t="s">
        <v>24</v>
      </c>
      <c r="G5049" s="1" t="s">
        <v>25</v>
      </c>
      <c r="H5049">
        <v>2822818</v>
      </c>
      <c r="I5049">
        <v>2823255</v>
      </c>
      <c r="J5049" s="1" t="s">
        <v>67</v>
      </c>
      <c r="K5049" s="1" t="s">
        <v>24</v>
      </c>
      <c r="L5049" s="1" t="s">
        <v>24</v>
      </c>
      <c r="M5049" s="1" t="s">
        <v>24</v>
      </c>
      <c r="N5049" s="1" t="s">
        <v>24</v>
      </c>
      <c r="O5049" s="1" t="s">
        <v>24</v>
      </c>
      <c r="P5049" s="1" t="s">
        <v>24</v>
      </c>
      <c r="Q5049" s="1" t="s">
        <v>6423</v>
      </c>
      <c r="R5049">
        <v>438</v>
      </c>
      <c r="T5049" s="1" t="s">
        <v>24</v>
      </c>
    </row>
    <row r="5050" spans="1:20" x14ac:dyDescent="0.55000000000000004">
      <c r="A5050" s="1" t="s">
        <v>28</v>
      </c>
      <c r="B5050" s="1" t="s">
        <v>29</v>
      </c>
      <c r="C5050" s="1" t="s">
        <v>22</v>
      </c>
      <c r="D5050" s="1" t="s">
        <v>23</v>
      </c>
      <c r="E5050" s="1" t="s">
        <v>5</v>
      </c>
      <c r="F5050" s="1" t="s">
        <v>24</v>
      </c>
      <c r="G5050" s="1" t="s">
        <v>25</v>
      </c>
      <c r="H5050">
        <v>2822818</v>
      </c>
      <c r="I5050">
        <v>2823255</v>
      </c>
      <c r="J5050" s="1" t="s">
        <v>67</v>
      </c>
      <c r="K5050" s="1" t="s">
        <v>6424</v>
      </c>
      <c r="L5050" s="1" t="s">
        <v>24</v>
      </c>
      <c r="M5050" s="1" t="s">
        <v>24</v>
      </c>
      <c r="N5050" s="1" t="s">
        <v>6425</v>
      </c>
      <c r="O5050" s="1" t="s">
        <v>24</v>
      </c>
      <c r="P5050" s="1" t="s">
        <v>24</v>
      </c>
      <c r="Q5050" s="1" t="s">
        <v>6423</v>
      </c>
      <c r="R5050">
        <v>438</v>
      </c>
      <c r="S5050">
        <v>145</v>
      </c>
      <c r="T5050" s="1" t="s">
        <v>24</v>
      </c>
    </row>
    <row r="5051" spans="1:20" x14ac:dyDescent="0.55000000000000004">
      <c r="A5051" s="1" t="s">
        <v>20</v>
      </c>
      <c r="B5051" s="1" t="s">
        <v>21</v>
      </c>
      <c r="C5051" s="1" t="s">
        <v>22</v>
      </c>
      <c r="D5051" s="1" t="s">
        <v>23</v>
      </c>
      <c r="E5051" s="1" t="s">
        <v>5</v>
      </c>
      <c r="F5051" s="1" t="s">
        <v>24</v>
      </c>
      <c r="G5051" s="1" t="s">
        <v>25</v>
      </c>
      <c r="H5051">
        <v>2823488</v>
      </c>
      <c r="I5051">
        <v>2824999</v>
      </c>
      <c r="J5051" s="1" t="s">
        <v>67</v>
      </c>
      <c r="K5051" s="1" t="s">
        <v>24</v>
      </c>
      <c r="L5051" s="1" t="s">
        <v>24</v>
      </c>
      <c r="M5051" s="1" t="s">
        <v>24</v>
      </c>
      <c r="N5051" s="1" t="s">
        <v>24</v>
      </c>
      <c r="O5051" s="1" t="s">
        <v>24</v>
      </c>
      <c r="P5051" s="1" t="s">
        <v>24</v>
      </c>
      <c r="Q5051" s="1" t="s">
        <v>6426</v>
      </c>
      <c r="R5051">
        <v>1512</v>
      </c>
      <c r="T5051" s="1" t="s">
        <v>24</v>
      </c>
    </row>
    <row r="5052" spans="1:20" x14ac:dyDescent="0.55000000000000004">
      <c r="A5052" s="1" t="s">
        <v>28</v>
      </c>
      <c r="B5052" s="1" t="s">
        <v>29</v>
      </c>
      <c r="C5052" s="1" t="s">
        <v>22</v>
      </c>
      <c r="D5052" s="1" t="s">
        <v>23</v>
      </c>
      <c r="E5052" s="1" t="s">
        <v>5</v>
      </c>
      <c r="F5052" s="1" t="s">
        <v>24</v>
      </c>
      <c r="G5052" s="1" t="s">
        <v>25</v>
      </c>
      <c r="H5052">
        <v>2823488</v>
      </c>
      <c r="I5052">
        <v>2824999</v>
      </c>
      <c r="J5052" s="1" t="s">
        <v>67</v>
      </c>
      <c r="K5052" s="1" t="s">
        <v>6427</v>
      </c>
      <c r="L5052" s="1" t="s">
        <v>24</v>
      </c>
      <c r="M5052" s="1" t="s">
        <v>24</v>
      </c>
      <c r="N5052" s="1" t="s">
        <v>6428</v>
      </c>
      <c r="O5052" s="1" t="s">
        <v>24</v>
      </c>
      <c r="P5052" s="1" t="s">
        <v>24</v>
      </c>
      <c r="Q5052" s="1" t="s">
        <v>6426</v>
      </c>
      <c r="R5052">
        <v>1512</v>
      </c>
      <c r="S5052">
        <v>503</v>
      </c>
      <c r="T5052" s="1" t="s">
        <v>24</v>
      </c>
    </row>
    <row r="5053" spans="1:20" x14ac:dyDescent="0.55000000000000004">
      <c r="A5053" s="1" t="s">
        <v>20</v>
      </c>
      <c r="B5053" s="1" t="s">
        <v>21</v>
      </c>
      <c r="C5053" s="1" t="s">
        <v>22</v>
      </c>
      <c r="D5053" s="1" t="s">
        <v>23</v>
      </c>
      <c r="E5053" s="1" t="s">
        <v>5</v>
      </c>
      <c r="F5053" s="1" t="s">
        <v>24</v>
      </c>
      <c r="G5053" s="1" t="s">
        <v>25</v>
      </c>
      <c r="H5053">
        <v>2825303</v>
      </c>
      <c r="I5053">
        <v>2827954</v>
      </c>
      <c r="J5053" s="1" t="s">
        <v>67</v>
      </c>
      <c r="K5053" s="1" t="s">
        <v>24</v>
      </c>
      <c r="L5053" s="1" t="s">
        <v>24</v>
      </c>
      <c r="M5053" s="1" t="s">
        <v>24</v>
      </c>
      <c r="N5053" s="1" t="s">
        <v>24</v>
      </c>
      <c r="O5053" s="1" t="s">
        <v>24</v>
      </c>
      <c r="P5053" s="1" t="s">
        <v>24</v>
      </c>
      <c r="Q5053" s="1" t="s">
        <v>6429</v>
      </c>
      <c r="R5053">
        <v>2652</v>
      </c>
      <c r="T5053" s="1" t="s">
        <v>24</v>
      </c>
    </row>
    <row r="5054" spans="1:20" x14ac:dyDescent="0.55000000000000004">
      <c r="A5054" s="1" t="s">
        <v>28</v>
      </c>
      <c r="B5054" s="1" t="s">
        <v>29</v>
      </c>
      <c r="C5054" s="1" t="s">
        <v>22</v>
      </c>
      <c r="D5054" s="1" t="s">
        <v>23</v>
      </c>
      <c r="E5054" s="1" t="s">
        <v>5</v>
      </c>
      <c r="F5054" s="1" t="s">
        <v>24</v>
      </c>
      <c r="G5054" s="1" t="s">
        <v>25</v>
      </c>
      <c r="H5054">
        <v>2825303</v>
      </c>
      <c r="I5054">
        <v>2827954</v>
      </c>
      <c r="J5054" s="1" t="s">
        <v>67</v>
      </c>
      <c r="K5054" s="1" t="s">
        <v>6430</v>
      </c>
      <c r="L5054" s="1" t="s">
        <v>24</v>
      </c>
      <c r="M5054" s="1" t="s">
        <v>24</v>
      </c>
      <c r="N5054" s="1" t="s">
        <v>6431</v>
      </c>
      <c r="O5054" s="1" t="s">
        <v>24</v>
      </c>
      <c r="P5054" s="1" t="s">
        <v>24</v>
      </c>
      <c r="Q5054" s="1" t="s">
        <v>6429</v>
      </c>
      <c r="R5054">
        <v>2652</v>
      </c>
      <c r="S5054">
        <v>883</v>
      </c>
      <c r="T5054" s="1" t="s">
        <v>24</v>
      </c>
    </row>
    <row r="5055" spans="1:20" x14ac:dyDescent="0.55000000000000004">
      <c r="A5055" s="1" t="s">
        <v>20</v>
      </c>
      <c r="B5055" s="1" t="s">
        <v>21</v>
      </c>
      <c r="C5055" s="1" t="s">
        <v>22</v>
      </c>
      <c r="D5055" s="1" t="s">
        <v>23</v>
      </c>
      <c r="E5055" s="1" t="s">
        <v>5</v>
      </c>
      <c r="F5055" s="1" t="s">
        <v>24</v>
      </c>
      <c r="G5055" s="1" t="s">
        <v>25</v>
      </c>
      <c r="H5055">
        <v>2828126</v>
      </c>
      <c r="I5055">
        <v>2829382</v>
      </c>
      <c r="J5055" s="1" t="s">
        <v>26</v>
      </c>
      <c r="K5055" s="1" t="s">
        <v>24</v>
      </c>
      <c r="L5055" s="1" t="s">
        <v>24</v>
      </c>
      <c r="M5055" s="1" t="s">
        <v>24</v>
      </c>
      <c r="N5055" s="1" t="s">
        <v>24</v>
      </c>
      <c r="O5055" s="1" t="s">
        <v>24</v>
      </c>
      <c r="P5055" s="1" t="s">
        <v>24</v>
      </c>
      <c r="Q5055" s="1" t="s">
        <v>6432</v>
      </c>
      <c r="R5055">
        <v>1257</v>
      </c>
      <c r="T5055" s="1" t="s">
        <v>24</v>
      </c>
    </row>
    <row r="5056" spans="1:20" x14ac:dyDescent="0.55000000000000004">
      <c r="A5056" s="1" t="s">
        <v>28</v>
      </c>
      <c r="B5056" s="1" t="s">
        <v>29</v>
      </c>
      <c r="C5056" s="1" t="s">
        <v>22</v>
      </c>
      <c r="D5056" s="1" t="s">
        <v>23</v>
      </c>
      <c r="E5056" s="1" t="s">
        <v>5</v>
      </c>
      <c r="F5056" s="1" t="s">
        <v>24</v>
      </c>
      <c r="G5056" s="1" t="s">
        <v>25</v>
      </c>
      <c r="H5056">
        <v>2828126</v>
      </c>
      <c r="I5056">
        <v>2829382</v>
      </c>
      <c r="J5056" s="1" t="s">
        <v>26</v>
      </c>
      <c r="K5056" s="1" t="s">
        <v>6433</v>
      </c>
      <c r="L5056" s="1" t="s">
        <v>24</v>
      </c>
      <c r="M5056" s="1" t="s">
        <v>24</v>
      </c>
      <c r="N5056" s="1" t="s">
        <v>73</v>
      </c>
      <c r="O5056" s="1" t="s">
        <v>24</v>
      </c>
      <c r="P5056" s="1" t="s">
        <v>24</v>
      </c>
      <c r="Q5056" s="1" t="s">
        <v>6432</v>
      </c>
      <c r="R5056">
        <v>1257</v>
      </c>
      <c r="S5056">
        <v>418</v>
      </c>
      <c r="T5056" s="1" t="s">
        <v>24</v>
      </c>
    </row>
    <row r="5057" spans="1:20" x14ac:dyDescent="0.55000000000000004">
      <c r="A5057" s="1" t="s">
        <v>20</v>
      </c>
      <c r="B5057" s="1" t="s">
        <v>21</v>
      </c>
      <c r="C5057" s="1" t="s">
        <v>22</v>
      </c>
      <c r="D5057" s="1" t="s">
        <v>23</v>
      </c>
      <c r="E5057" s="1" t="s">
        <v>5</v>
      </c>
      <c r="F5057" s="1" t="s">
        <v>24</v>
      </c>
      <c r="G5057" s="1" t="s">
        <v>25</v>
      </c>
      <c r="H5057">
        <v>2829425</v>
      </c>
      <c r="I5057">
        <v>2830267</v>
      </c>
      <c r="J5057" s="1" t="s">
        <v>26</v>
      </c>
      <c r="K5057" s="1" t="s">
        <v>24</v>
      </c>
      <c r="L5057" s="1" t="s">
        <v>24</v>
      </c>
      <c r="M5057" s="1" t="s">
        <v>24</v>
      </c>
      <c r="N5057" s="1" t="s">
        <v>24</v>
      </c>
      <c r="O5057" s="1" t="s">
        <v>24</v>
      </c>
      <c r="P5057" s="1" t="s">
        <v>24</v>
      </c>
      <c r="Q5057" s="1" t="s">
        <v>6434</v>
      </c>
      <c r="R5057">
        <v>843</v>
      </c>
      <c r="T5057" s="1" t="s">
        <v>24</v>
      </c>
    </row>
    <row r="5058" spans="1:20" x14ac:dyDescent="0.55000000000000004">
      <c r="A5058" s="1" t="s">
        <v>28</v>
      </c>
      <c r="B5058" s="1" t="s">
        <v>29</v>
      </c>
      <c r="C5058" s="1" t="s">
        <v>22</v>
      </c>
      <c r="D5058" s="1" t="s">
        <v>23</v>
      </c>
      <c r="E5058" s="1" t="s">
        <v>5</v>
      </c>
      <c r="F5058" s="1" t="s">
        <v>24</v>
      </c>
      <c r="G5058" s="1" t="s">
        <v>25</v>
      </c>
      <c r="H5058">
        <v>2829425</v>
      </c>
      <c r="I5058">
        <v>2830267</v>
      </c>
      <c r="J5058" s="1" t="s">
        <v>26</v>
      </c>
      <c r="K5058" s="1" t="s">
        <v>6435</v>
      </c>
      <c r="L5058" s="1" t="s">
        <v>24</v>
      </c>
      <c r="M5058" s="1" t="s">
        <v>24</v>
      </c>
      <c r="N5058" s="1" t="s">
        <v>6436</v>
      </c>
      <c r="O5058" s="1" t="s">
        <v>24</v>
      </c>
      <c r="P5058" s="1" t="s">
        <v>24</v>
      </c>
      <c r="Q5058" s="1" t="s">
        <v>6434</v>
      </c>
      <c r="R5058">
        <v>843</v>
      </c>
      <c r="S5058">
        <v>280</v>
      </c>
      <c r="T5058" s="1" t="s">
        <v>24</v>
      </c>
    </row>
    <row r="5059" spans="1:20" x14ac:dyDescent="0.55000000000000004">
      <c r="A5059" s="1" t="s">
        <v>20</v>
      </c>
      <c r="B5059" s="1" t="s">
        <v>21</v>
      </c>
      <c r="C5059" s="1" t="s">
        <v>22</v>
      </c>
      <c r="D5059" s="1" t="s">
        <v>23</v>
      </c>
      <c r="E5059" s="1" t="s">
        <v>5</v>
      </c>
      <c r="F5059" s="1" t="s">
        <v>24</v>
      </c>
      <c r="G5059" s="1" t="s">
        <v>25</v>
      </c>
      <c r="H5059">
        <v>2830355</v>
      </c>
      <c r="I5059">
        <v>2831158</v>
      </c>
      <c r="J5059" s="1" t="s">
        <v>26</v>
      </c>
      <c r="K5059" s="1" t="s">
        <v>24</v>
      </c>
      <c r="L5059" s="1" t="s">
        <v>24</v>
      </c>
      <c r="M5059" s="1" t="s">
        <v>24</v>
      </c>
      <c r="N5059" s="1" t="s">
        <v>24</v>
      </c>
      <c r="O5059" s="1" t="s">
        <v>24</v>
      </c>
      <c r="P5059" s="1" t="s">
        <v>24</v>
      </c>
      <c r="Q5059" s="1" t="s">
        <v>6437</v>
      </c>
      <c r="R5059">
        <v>804</v>
      </c>
      <c r="T5059" s="1" t="s">
        <v>24</v>
      </c>
    </row>
    <row r="5060" spans="1:20" x14ac:dyDescent="0.55000000000000004">
      <c r="A5060" s="1" t="s">
        <v>28</v>
      </c>
      <c r="B5060" s="1" t="s">
        <v>29</v>
      </c>
      <c r="C5060" s="1" t="s">
        <v>22</v>
      </c>
      <c r="D5060" s="1" t="s">
        <v>23</v>
      </c>
      <c r="E5060" s="1" t="s">
        <v>5</v>
      </c>
      <c r="F5060" s="1" t="s">
        <v>24</v>
      </c>
      <c r="G5060" s="1" t="s">
        <v>25</v>
      </c>
      <c r="H5060">
        <v>2830355</v>
      </c>
      <c r="I5060">
        <v>2831158</v>
      </c>
      <c r="J5060" s="1" t="s">
        <v>26</v>
      </c>
      <c r="K5060" s="1" t="s">
        <v>6438</v>
      </c>
      <c r="L5060" s="1" t="s">
        <v>24</v>
      </c>
      <c r="M5060" s="1" t="s">
        <v>24</v>
      </c>
      <c r="N5060" s="1" t="s">
        <v>73</v>
      </c>
      <c r="O5060" s="1" t="s">
        <v>24</v>
      </c>
      <c r="P5060" s="1" t="s">
        <v>24</v>
      </c>
      <c r="Q5060" s="1" t="s">
        <v>6437</v>
      </c>
      <c r="R5060">
        <v>804</v>
      </c>
      <c r="S5060">
        <v>267</v>
      </c>
      <c r="T5060" s="1" t="s">
        <v>24</v>
      </c>
    </row>
    <row r="5061" spans="1:20" x14ac:dyDescent="0.55000000000000004">
      <c r="A5061" s="1" t="s">
        <v>20</v>
      </c>
      <c r="B5061" s="1" t="s">
        <v>21</v>
      </c>
      <c r="C5061" s="1" t="s">
        <v>22</v>
      </c>
      <c r="D5061" s="1" t="s">
        <v>23</v>
      </c>
      <c r="E5061" s="1" t="s">
        <v>5</v>
      </c>
      <c r="F5061" s="1" t="s">
        <v>24</v>
      </c>
      <c r="G5061" s="1" t="s">
        <v>25</v>
      </c>
      <c r="H5061">
        <v>2831241</v>
      </c>
      <c r="I5061">
        <v>2831630</v>
      </c>
      <c r="J5061" s="1" t="s">
        <v>67</v>
      </c>
      <c r="K5061" s="1" t="s">
        <v>24</v>
      </c>
      <c r="L5061" s="1" t="s">
        <v>24</v>
      </c>
      <c r="M5061" s="1" t="s">
        <v>24</v>
      </c>
      <c r="N5061" s="1" t="s">
        <v>24</v>
      </c>
      <c r="O5061" s="1" t="s">
        <v>24</v>
      </c>
      <c r="P5061" s="1" t="s">
        <v>24</v>
      </c>
      <c r="Q5061" s="1" t="s">
        <v>6439</v>
      </c>
      <c r="R5061">
        <v>390</v>
      </c>
      <c r="T5061" s="1" t="s">
        <v>24</v>
      </c>
    </row>
    <row r="5062" spans="1:20" x14ac:dyDescent="0.55000000000000004">
      <c r="A5062" s="1" t="s">
        <v>28</v>
      </c>
      <c r="B5062" s="1" t="s">
        <v>29</v>
      </c>
      <c r="C5062" s="1" t="s">
        <v>22</v>
      </c>
      <c r="D5062" s="1" t="s">
        <v>23</v>
      </c>
      <c r="E5062" s="1" t="s">
        <v>5</v>
      </c>
      <c r="F5062" s="1" t="s">
        <v>24</v>
      </c>
      <c r="G5062" s="1" t="s">
        <v>25</v>
      </c>
      <c r="H5062">
        <v>2831241</v>
      </c>
      <c r="I5062">
        <v>2831630</v>
      </c>
      <c r="J5062" s="1" t="s">
        <v>67</v>
      </c>
      <c r="K5062" s="1" t="s">
        <v>6440</v>
      </c>
      <c r="L5062" s="1" t="s">
        <v>24</v>
      </c>
      <c r="M5062" s="1" t="s">
        <v>24</v>
      </c>
      <c r="N5062" s="1" t="s">
        <v>73</v>
      </c>
      <c r="O5062" s="1" t="s">
        <v>24</v>
      </c>
      <c r="P5062" s="1" t="s">
        <v>24</v>
      </c>
      <c r="Q5062" s="1" t="s">
        <v>6439</v>
      </c>
      <c r="R5062">
        <v>390</v>
      </c>
      <c r="S5062">
        <v>129</v>
      </c>
      <c r="T5062" s="1" t="s">
        <v>24</v>
      </c>
    </row>
    <row r="5063" spans="1:20" x14ac:dyDescent="0.55000000000000004">
      <c r="A5063" s="1" t="s">
        <v>20</v>
      </c>
      <c r="B5063" s="1" t="s">
        <v>21</v>
      </c>
      <c r="C5063" s="1" t="s">
        <v>22</v>
      </c>
      <c r="D5063" s="1" t="s">
        <v>23</v>
      </c>
      <c r="E5063" s="1" t="s">
        <v>5</v>
      </c>
      <c r="F5063" s="1" t="s">
        <v>24</v>
      </c>
      <c r="G5063" s="1" t="s">
        <v>25</v>
      </c>
      <c r="H5063">
        <v>2831844</v>
      </c>
      <c r="I5063">
        <v>2832989</v>
      </c>
      <c r="J5063" s="1" t="s">
        <v>26</v>
      </c>
      <c r="K5063" s="1" t="s">
        <v>24</v>
      </c>
      <c r="L5063" s="1" t="s">
        <v>24</v>
      </c>
      <c r="M5063" s="1" t="s">
        <v>24</v>
      </c>
      <c r="N5063" s="1" t="s">
        <v>24</v>
      </c>
      <c r="O5063" s="1" t="s">
        <v>24</v>
      </c>
      <c r="P5063" s="1" t="s">
        <v>24</v>
      </c>
      <c r="Q5063" s="1" t="s">
        <v>6441</v>
      </c>
      <c r="R5063">
        <v>1146</v>
      </c>
      <c r="T5063" s="1" t="s">
        <v>24</v>
      </c>
    </row>
    <row r="5064" spans="1:20" x14ac:dyDescent="0.55000000000000004">
      <c r="A5064" s="1" t="s">
        <v>28</v>
      </c>
      <c r="B5064" s="1" t="s">
        <v>29</v>
      </c>
      <c r="C5064" s="1" t="s">
        <v>22</v>
      </c>
      <c r="D5064" s="1" t="s">
        <v>23</v>
      </c>
      <c r="E5064" s="1" t="s">
        <v>5</v>
      </c>
      <c r="F5064" s="1" t="s">
        <v>24</v>
      </c>
      <c r="G5064" s="1" t="s">
        <v>25</v>
      </c>
      <c r="H5064">
        <v>2831844</v>
      </c>
      <c r="I5064">
        <v>2832989</v>
      </c>
      <c r="J5064" s="1" t="s">
        <v>26</v>
      </c>
      <c r="K5064" s="1" t="s">
        <v>6442</v>
      </c>
      <c r="L5064" s="1" t="s">
        <v>24</v>
      </c>
      <c r="M5064" s="1" t="s">
        <v>24</v>
      </c>
      <c r="N5064" s="1" t="s">
        <v>6443</v>
      </c>
      <c r="O5064" s="1" t="s">
        <v>24</v>
      </c>
      <c r="P5064" s="1" t="s">
        <v>24</v>
      </c>
      <c r="Q5064" s="1" t="s">
        <v>6441</v>
      </c>
      <c r="R5064">
        <v>1146</v>
      </c>
      <c r="S5064">
        <v>381</v>
      </c>
      <c r="T5064" s="1" t="s">
        <v>24</v>
      </c>
    </row>
    <row r="5065" spans="1:20" x14ac:dyDescent="0.55000000000000004">
      <c r="A5065" s="1" t="s">
        <v>20</v>
      </c>
      <c r="B5065" s="1" t="s">
        <v>21</v>
      </c>
      <c r="C5065" s="1" t="s">
        <v>22</v>
      </c>
      <c r="D5065" s="1" t="s">
        <v>23</v>
      </c>
      <c r="E5065" s="1" t="s">
        <v>5</v>
      </c>
      <c r="F5065" s="1" t="s">
        <v>24</v>
      </c>
      <c r="G5065" s="1" t="s">
        <v>25</v>
      </c>
      <c r="H5065">
        <v>2833309</v>
      </c>
      <c r="I5065">
        <v>2834151</v>
      </c>
      <c r="J5065" s="1" t="s">
        <v>26</v>
      </c>
      <c r="K5065" s="1" t="s">
        <v>24</v>
      </c>
      <c r="L5065" s="1" t="s">
        <v>24</v>
      </c>
      <c r="M5065" s="1" t="s">
        <v>24</v>
      </c>
      <c r="N5065" s="1" t="s">
        <v>24</v>
      </c>
      <c r="O5065" s="1" t="s">
        <v>24</v>
      </c>
      <c r="P5065" s="1" t="s">
        <v>24</v>
      </c>
      <c r="Q5065" s="1" t="s">
        <v>6444</v>
      </c>
      <c r="R5065">
        <v>843</v>
      </c>
      <c r="T5065" s="1" t="s">
        <v>24</v>
      </c>
    </row>
    <row r="5066" spans="1:20" x14ac:dyDescent="0.55000000000000004">
      <c r="A5066" s="1" t="s">
        <v>28</v>
      </c>
      <c r="B5066" s="1" t="s">
        <v>29</v>
      </c>
      <c r="C5066" s="1" t="s">
        <v>22</v>
      </c>
      <c r="D5066" s="1" t="s">
        <v>23</v>
      </c>
      <c r="E5066" s="1" t="s">
        <v>5</v>
      </c>
      <c r="F5066" s="1" t="s">
        <v>24</v>
      </c>
      <c r="G5066" s="1" t="s">
        <v>25</v>
      </c>
      <c r="H5066">
        <v>2833309</v>
      </c>
      <c r="I5066">
        <v>2834151</v>
      </c>
      <c r="J5066" s="1" t="s">
        <v>26</v>
      </c>
      <c r="K5066" s="1" t="s">
        <v>6445</v>
      </c>
      <c r="L5066" s="1" t="s">
        <v>24</v>
      </c>
      <c r="M5066" s="1" t="s">
        <v>24</v>
      </c>
      <c r="N5066" s="1" t="s">
        <v>6446</v>
      </c>
      <c r="O5066" s="1" t="s">
        <v>24</v>
      </c>
      <c r="P5066" s="1" t="s">
        <v>24</v>
      </c>
      <c r="Q5066" s="1" t="s">
        <v>6444</v>
      </c>
      <c r="R5066">
        <v>843</v>
      </c>
      <c r="S5066">
        <v>280</v>
      </c>
      <c r="T5066" s="1" t="s">
        <v>24</v>
      </c>
    </row>
    <row r="5067" spans="1:20" x14ac:dyDescent="0.55000000000000004">
      <c r="A5067" s="1" t="s">
        <v>20</v>
      </c>
      <c r="B5067" s="1" t="s">
        <v>21</v>
      </c>
      <c r="C5067" s="1" t="s">
        <v>22</v>
      </c>
      <c r="D5067" s="1" t="s">
        <v>23</v>
      </c>
      <c r="E5067" s="1" t="s">
        <v>5</v>
      </c>
      <c r="F5067" s="1" t="s">
        <v>24</v>
      </c>
      <c r="G5067" s="1" t="s">
        <v>25</v>
      </c>
      <c r="H5067">
        <v>2834390</v>
      </c>
      <c r="I5067">
        <v>2835535</v>
      </c>
      <c r="J5067" s="1" t="s">
        <v>26</v>
      </c>
      <c r="K5067" s="1" t="s">
        <v>24</v>
      </c>
      <c r="L5067" s="1" t="s">
        <v>24</v>
      </c>
      <c r="M5067" s="1" t="s">
        <v>24</v>
      </c>
      <c r="N5067" s="1" t="s">
        <v>24</v>
      </c>
      <c r="O5067" s="1" t="s">
        <v>24</v>
      </c>
      <c r="P5067" s="1" t="s">
        <v>24</v>
      </c>
      <c r="Q5067" s="1" t="s">
        <v>6447</v>
      </c>
      <c r="R5067">
        <v>1146</v>
      </c>
      <c r="T5067" s="1" t="s">
        <v>24</v>
      </c>
    </row>
    <row r="5068" spans="1:20" x14ac:dyDescent="0.55000000000000004">
      <c r="A5068" s="1" t="s">
        <v>28</v>
      </c>
      <c r="B5068" s="1" t="s">
        <v>29</v>
      </c>
      <c r="C5068" s="1" t="s">
        <v>22</v>
      </c>
      <c r="D5068" s="1" t="s">
        <v>23</v>
      </c>
      <c r="E5068" s="1" t="s">
        <v>5</v>
      </c>
      <c r="F5068" s="1" t="s">
        <v>24</v>
      </c>
      <c r="G5068" s="1" t="s">
        <v>25</v>
      </c>
      <c r="H5068">
        <v>2834390</v>
      </c>
      <c r="I5068">
        <v>2835535</v>
      </c>
      <c r="J5068" s="1" t="s">
        <v>26</v>
      </c>
      <c r="K5068" s="1" t="s">
        <v>6448</v>
      </c>
      <c r="L5068" s="1" t="s">
        <v>24</v>
      </c>
      <c r="M5068" s="1" t="s">
        <v>24</v>
      </c>
      <c r="N5068" s="1" t="s">
        <v>6449</v>
      </c>
      <c r="O5068" s="1" t="s">
        <v>24</v>
      </c>
      <c r="P5068" s="1" t="s">
        <v>24</v>
      </c>
      <c r="Q5068" s="1" t="s">
        <v>6447</v>
      </c>
      <c r="R5068">
        <v>1146</v>
      </c>
      <c r="S5068">
        <v>381</v>
      </c>
      <c r="T5068" s="1" t="s">
        <v>24</v>
      </c>
    </row>
    <row r="5069" spans="1:20" x14ac:dyDescent="0.55000000000000004">
      <c r="A5069" s="1" t="s">
        <v>20</v>
      </c>
      <c r="B5069" s="1" t="s">
        <v>21</v>
      </c>
      <c r="C5069" s="1" t="s">
        <v>22</v>
      </c>
      <c r="D5069" s="1" t="s">
        <v>23</v>
      </c>
      <c r="E5069" s="1" t="s">
        <v>5</v>
      </c>
      <c r="F5069" s="1" t="s">
        <v>24</v>
      </c>
      <c r="G5069" s="1" t="s">
        <v>25</v>
      </c>
      <c r="H5069">
        <v>2835566</v>
      </c>
      <c r="I5069">
        <v>2836882</v>
      </c>
      <c r="J5069" s="1" t="s">
        <v>67</v>
      </c>
      <c r="K5069" s="1" t="s">
        <v>24</v>
      </c>
      <c r="L5069" s="1" t="s">
        <v>24</v>
      </c>
      <c r="M5069" s="1" t="s">
        <v>24</v>
      </c>
      <c r="N5069" s="1" t="s">
        <v>24</v>
      </c>
      <c r="O5069" s="1" t="s">
        <v>24</v>
      </c>
      <c r="P5069" s="1" t="s">
        <v>24</v>
      </c>
      <c r="Q5069" s="1" t="s">
        <v>6450</v>
      </c>
      <c r="R5069">
        <v>1317</v>
      </c>
      <c r="T5069" s="1" t="s">
        <v>24</v>
      </c>
    </row>
    <row r="5070" spans="1:20" x14ac:dyDescent="0.55000000000000004">
      <c r="A5070" s="1" t="s">
        <v>28</v>
      </c>
      <c r="B5070" s="1" t="s">
        <v>29</v>
      </c>
      <c r="C5070" s="1" t="s">
        <v>22</v>
      </c>
      <c r="D5070" s="1" t="s">
        <v>23</v>
      </c>
      <c r="E5070" s="1" t="s">
        <v>5</v>
      </c>
      <c r="F5070" s="1" t="s">
        <v>24</v>
      </c>
      <c r="G5070" s="1" t="s">
        <v>25</v>
      </c>
      <c r="H5070">
        <v>2835566</v>
      </c>
      <c r="I5070">
        <v>2836882</v>
      </c>
      <c r="J5070" s="1" t="s">
        <v>67</v>
      </c>
      <c r="K5070" s="1" t="s">
        <v>6451</v>
      </c>
      <c r="L5070" s="1" t="s">
        <v>24</v>
      </c>
      <c r="M5070" s="1" t="s">
        <v>24</v>
      </c>
      <c r="N5070" s="1" t="s">
        <v>6452</v>
      </c>
      <c r="O5070" s="1" t="s">
        <v>24</v>
      </c>
      <c r="P5070" s="1" t="s">
        <v>24</v>
      </c>
      <c r="Q5070" s="1" t="s">
        <v>6450</v>
      </c>
      <c r="R5070">
        <v>1317</v>
      </c>
      <c r="S5070">
        <v>438</v>
      </c>
      <c r="T5070" s="1" t="s">
        <v>24</v>
      </c>
    </row>
    <row r="5071" spans="1:20" x14ac:dyDescent="0.55000000000000004">
      <c r="A5071" s="1" t="s">
        <v>20</v>
      </c>
      <c r="B5071" s="1" t="s">
        <v>21</v>
      </c>
      <c r="C5071" s="1" t="s">
        <v>22</v>
      </c>
      <c r="D5071" s="1" t="s">
        <v>23</v>
      </c>
      <c r="E5071" s="1" t="s">
        <v>5</v>
      </c>
      <c r="F5071" s="1" t="s">
        <v>24</v>
      </c>
      <c r="G5071" s="1" t="s">
        <v>25</v>
      </c>
      <c r="H5071">
        <v>2836988</v>
      </c>
      <c r="I5071">
        <v>2838043</v>
      </c>
      <c r="J5071" s="1" t="s">
        <v>26</v>
      </c>
      <c r="K5071" s="1" t="s">
        <v>24</v>
      </c>
      <c r="L5071" s="1" t="s">
        <v>24</v>
      </c>
      <c r="M5071" s="1" t="s">
        <v>24</v>
      </c>
      <c r="N5071" s="1" t="s">
        <v>24</v>
      </c>
      <c r="O5071" s="1" t="s">
        <v>24</v>
      </c>
      <c r="P5071" s="1" t="s">
        <v>24</v>
      </c>
      <c r="Q5071" s="1" t="s">
        <v>6453</v>
      </c>
      <c r="R5071">
        <v>1056</v>
      </c>
      <c r="T5071" s="1" t="s">
        <v>24</v>
      </c>
    </row>
    <row r="5072" spans="1:20" x14ac:dyDescent="0.55000000000000004">
      <c r="A5072" s="1" t="s">
        <v>28</v>
      </c>
      <c r="B5072" s="1" t="s">
        <v>29</v>
      </c>
      <c r="C5072" s="1" t="s">
        <v>22</v>
      </c>
      <c r="D5072" s="1" t="s">
        <v>23</v>
      </c>
      <c r="E5072" s="1" t="s">
        <v>5</v>
      </c>
      <c r="F5072" s="1" t="s">
        <v>24</v>
      </c>
      <c r="G5072" s="1" t="s">
        <v>25</v>
      </c>
      <c r="H5072">
        <v>2836988</v>
      </c>
      <c r="I5072">
        <v>2838043</v>
      </c>
      <c r="J5072" s="1" t="s">
        <v>26</v>
      </c>
      <c r="K5072" s="1" t="s">
        <v>6454</v>
      </c>
      <c r="L5072" s="1" t="s">
        <v>24</v>
      </c>
      <c r="M5072" s="1" t="s">
        <v>24</v>
      </c>
      <c r="N5072" s="1" t="s">
        <v>6449</v>
      </c>
      <c r="O5072" s="1" t="s">
        <v>24</v>
      </c>
      <c r="P5072" s="1" t="s">
        <v>24</v>
      </c>
      <c r="Q5072" s="1" t="s">
        <v>6453</v>
      </c>
      <c r="R5072">
        <v>1056</v>
      </c>
      <c r="S5072">
        <v>351</v>
      </c>
      <c r="T5072" s="1" t="s">
        <v>24</v>
      </c>
    </row>
    <row r="5073" spans="1:20" x14ac:dyDescent="0.55000000000000004">
      <c r="A5073" s="1" t="s">
        <v>20</v>
      </c>
      <c r="B5073" s="1" t="s">
        <v>21</v>
      </c>
      <c r="C5073" s="1" t="s">
        <v>22</v>
      </c>
      <c r="D5073" s="1" t="s">
        <v>23</v>
      </c>
      <c r="E5073" s="1" t="s">
        <v>5</v>
      </c>
      <c r="F5073" s="1" t="s">
        <v>24</v>
      </c>
      <c r="G5073" s="1" t="s">
        <v>25</v>
      </c>
      <c r="H5073">
        <v>2838612</v>
      </c>
      <c r="I5073">
        <v>2840003</v>
      </c>
      <c r="J5073" s="1" t="s">
        <v>26</v>
      </c>
      <c r="K5073" s="1" t="s">
        <v>24</v>
      </c>
      <c r="L5073" s="1" t="s">
        <v>24</v>
      </c>
      <c r="M5073" s="1" t="s">
        <v>24</v>
      </c>
      <c r="N5073" s="1" t="s">
        <v>24</v>
      </c>
      <c r="O5073" s="1" t="s">
        <v>24</v>
      </c>
      <c r="P5073" s="1" t="s">
        <v>24</v>
      </c>
      <c r="Q5073" s="1" t="s">
        <v>6455</v>
      </c>
      <c r="R5073">
        <v>1392</v>
      </c>
      <c r="T5073" s="1" t="s">
        <v>24</v>
      </c>
    </row>
    <row r="5074" spans="1:20" x14ac:dyDescent="0.55000000000000004">
      <c r="A5074" s="1" t="s">
        <v>28</v>
      </c>
      <c r="B5074" s="1" t="s">
        <v>29</v>
      </c>
      <c r="C5074" s="1" t="s">
        <v>22</v>
      </c>
      <c r="D5074" s="1" t="s">
        <v>23</v>
      </c>
      <c r="E5074" s="1" t="s">
        <v>5</v>
      </c>
      <c r="F5074" s="1" t="s">
        <v>24</v>
      </c>
      <c r="G5074" s="1" t="s">
        <v>25</v>
      </c>
      <c r="H5074">
        <v>2838612</v>
      </c>
      <c r="I5074">
        <v>2840003</v>
      </c>
      <c r="J5074" s="1" t="s">
        <v>26</v>
      </c>
      <c r="K5074" s="1" t="s">
        <v>6456</v>
      </c>
      <c r="L5074" s="1" t="s">
        <v>24</v>
      </c>
      <c r="M5074" s="1" t="s">
        <v>24</v>
      </c>
      <c r="N5074" s="1" t="s">
        <v>4200</v>
      </c>
      <c r="O5074" s="1" t="s">
        <v>24</v>
      </c>
      <c r="P5074" s="1" t="s">
        <v>24</v>
      </c>
      <c r="Q5074" s="1" t="s">
        <v>6455</v>
      </c>
      <c r="R5074">
        <v>1392</v>
      </c>
      <c r="S5074">
        <v>463</v>
      </c>
      <c r="T5074" s="1" t="s">
        <v>24</v>
      </c>
    </row>
    <row r="5075" spans="1:20" x14ac:dyDescent="0.55000000000000004">
      <c r="A5075" s="1" t="s">
        <v>20</v>
      </c>
      <c r="B5075" s="1" t="s">
        <v>21</v>
      </c>
      <c r="C5075" s="1" t="s">
        <v>22</v>
      </c>
      <c r="D5075" s="1" t="s">
        <v>23</v>
      </c>
      <c r="E5075" s="1" t="s">
        <v>5</v>
      </c>
      <c r="F5075" s="1" t="s">
        <v>24</v>
      </c>
      <c r="G5075" s="1" t="s">
        <v>25</v>
      </c>
      <c r="H5075">
        <v>2840276</v>
      </c>
      <c r="I5075">
        <v>2841445</v>
      </c>
      <c r="J5075" s="1" t="s">
        <v>67</v>
      </c>
      <c r="K5075" s="1" t="s">
        <v>24</v>
      </c>
      <c r="L5075" s="1" t="s">
        <v>24</v>
      </c>
      <c r="M5075" s="1" t="s">
        <v>24</v>
      </c>
      <c r="N5075" s="1" t="s">
        <v>24</v>
      </c>
      <c r="O5075" s="1" t="s">
        <v>24</v>
      </c>
      <c r="P5075" s="1" t="s">
        <v>24</v>
      </c>
      <c r="Q5075" s="1" t="s">
        <v>6457</v>
      </c>
      <c r="R5075">
        <v>1170</v>
      </c>
      <c r="T5075" s="1" t="s">
        <v>24</v>
      </c>
    </row>
    <row r="5076" spans="1:20" x14ac:dyDescent="0.55000000000000004">
      <c r="A5076" s="1" t="s">
        <v>28</v>
      </c>
      <c r="B5076" s="1" t="s">
        <v>29</v>
      </c>
      <c r="C5076" s="1" t="s">
        <v>22</v>
      </c>
      <c r="D5076" s="1" t="s">
        <v>23</v>
      </c>
      <c r="E5076" s="1" t="s">
        <v>5</v>
      </c>
      <c r="F5076" s="1" t="s">
        <v>24</v>
      </c>
      <c r="G5076" s="1" t="s">
        <v>25</v>
      </c>
      <c r="H5076">
        <v>2840276</v>
      </c>
      <c r="I5076">
        <v>2841445</v>
      </c>
      <c r="J5076" s="1" t="s">
        <v>67</v>
      </c>
      <c r="K5076" s="1" t="s">
        <v>6458</v>
      </c>
      <c r="L5076" s="1" t="s">
        <v>24</v>
      </c>
      <c r="M5076" s="1" t="s">
        <v>24</v>
      </c>
      <c r="N5076" s="1" t="s">
        <v>73</v>
      </c>
      <c r="O5076" s="1" t="s">
        <v>24</v>
      </c>
      <c r="P5076" s="1" t="s">
        <v>24</v>
      </c>
      <c r="Q5076" s="1" t="s">
        <v>6457</v>
      </c>
      <c r="R5076">
        <v>1170</v>
      </c>
      <c r="S5076">
        <v>389</v>
      </c>
      <c r="T5076" s="1" t="s">
        <v>24</v>
      </c>
    </row>
    <row r="5077" spans="1:20" x14ac:dyDescent="0.55000000000000004">
      <c r="A5077" s="1" t="s">
        <v>20</v>
      </c>
      <c r="B5077" s="1" t="s">
        <v>21</v>
      </c>
      <c r="C5077" s="1" t="s">
        <v>22</v>
      </c>
      <c r="D5077" s="1" t="s">
        <v>23</v>
      </c>
      <c r="E5077" s="1" t="s">
        <v>5</v>
      </c>
      <c r="F5077" s="1" t="s">
        <v>24</v>
      </c>
      <c r="G5077" s="1" t="s">
        <v>25</v>
      </c>
      <c r="H5077">
        <v>2841587</v>
      </c>
      <c r="I5077">
        <v>2842789</v>
      </c>
      <c r="J5077" s="1" t="s">
        <v>67</v>
      </c>
      <c r="K5077" s="1" t="s">
        <v>24</v>
      </c>
      <c r="L5077" s="1" t="s">
        <v>24</v>
      </c>
      <c r="M5077" s="1" t="s">
        <v>24</v>
      </c>
      <c r="N5077" s="1" t="s">
        <v>24</v>
      </c>
      <c r="O5077" s="1" t="s">
        <v>24</v>
      </c>
      <c r="P5077" s="1" t="s">
        <v>24</v>
      </c>
      <c r="Q5077" s="1" t="s">
        <v>6459</v>
      </c>
      <c r="R5077">
        <v>1203</v>
      </c>
      <c r="T5077" s="1" t="s">
        <v>24</v>
      </c>
    </row>
    <row r="5078" spans="1:20" x14ac:dyDescent="0.55000000000000004">
      <c r="A5078" s="1" t="s">
        <v>28</v>
      </c>
      <c r="B5078" s="1" t="s">
        <v>29</v>
      </c>
      <c r="C5078" s="1" t="s">
        <v>22</v>
      </c>
      <c r="D5078" s="1" t="s">
        <v>23</v>
      </c>
      <c r="E5078" s="1" t="s">
        <v>5</v>
      </c>
      <c r="F5078" s="1" t="s">
        <v>24</v>
      </c>
      <c r="G5078" s="1" t="s">
        <v>25</v>
      </c>
      <c r="H5078">
        <v>2841587</v>
      </c>
      <c r="I5078">
        <v>2842789</v>
      </c>
      <c r="J5078" s="1" t="s">
        <v>67</v>
      </c>
      <c r="K5078" s="1" t="s">
        <v>6460</v>
      </c>
      <c r="L5078" s="1" t="s">
        <v>24</v>
      </c>
      <c r="M5078" s="1" t="s">
        <v>24</v>
      </c>
      <c r="N5078" s="1" t="s">
        <v>73</v>
      </c>
      <c r="O5078" s="1" t="s">
        <v>24</v>
      </c>
      <c r="P5078" s="1" t="s">
        <v>24</v>
      </c>
      <c r="Q5078" s="1" t="s">
        <v>6459</v>
      </c>
      <c r="R5078">
        <v>1203</v>
      </c>
      <c r="S5078">
        <v>400</v>
      </c>
      <c r="T5078" s="1" t="s">
        <v>24</v>
      </c>
    </row>
    <row r="5079" spans="1:20" x14ac:dyDescent="0.55000000000000004">
      <c r="A5079" s="1" t="s">
        <v>20</v>
      </c>
      <c r="B5079" s="1" t="s">
        <v>21</v>
      </c>
      <c r="C5079" s="1" t="s">
        <v>22</v>
      </c>
      <c r="D5079" s="1" t="s">
        <v>23</v>
      </c>
      <c r="E5079" s="1" t="s">
        <v>5</v>
      </c>
      <c r="F5079" s="1" t="s">
        <v>24</v>
      </c>
      <c r="G5079" s="1" t="s">
        <v>25</v>
      </c>
      <c r="H5079">
        <v>2842809</v>
      </c>
      <c r="I5079">
        <v>2843993</v>
      </c>
      <c r="J5079" s="1" t="s">
        <v>67</v>
      </c>
      <c r="K5079" s="1" t="s">
        <v>24</v>
      </c>
      <c r="L5079" s="1" t="s">
        <v>24</v>
      </c>
      <c r="M5079" s="1" t="s">
        <v>24</v>
      </c>
      <c r="N5079" s="1" t="s">
        <v>24</v>
      </c>
      <c r="O5079" s="1" t="s">
        <v>24</v>
      </c>
      <c r="P5079" s="1" t="s">
        <v>24</v>
      </c>
      <c r="Q5079" s="1" t="s">
        <v>6461</v>
      </c>
      <c r="R5079">
        <v>1185</v>
      </c>
      <c r="T5079" s="1" t="s">
        <v>24</v>
      </c>
    </row>
    <row r="5080" spans="1:20" x14ac:dyDescent="0.55000000000000004">
      <c r="A5080" s="1" t="s">
        <v>28</v>
      </c>
      <c r="B5080" s="1" t="s">
        <v>29</v>
      </c>
      <c r="C5080" s="1" t="s">
        <v>22</v>
      </c>
      <c r="D5080" s="1" t="s">
        <v>23</v>
      </c>
      <c r="E5080" s="1" t="s">
        <v>5</v>
      </c>
      <c r="F5080" s="1" t="s">
        <v>24</v>
      </c>
      <c r="G5080" s="1" t="s">
        <v>25</v>
      </c>
      <c r="H5080">
        <v>2842809</v>
      </c>
      <c r="I5080">
        <v>2843993</v>
      </c>
      <c r="J5080" s="1" t="s">
        <v>67</v>
      </c>
      <c r="K5080" s="1" t="s">
        <v>6462</v>
      </c>
      <c r="L5080" s="1" t="s">
        <v>24</v>
      </c>
      <c r="M5080" s="1" t="s">
        <v>24</v>
      </c>
      <c r="N5080" s="1" t="s">
        <v>2524</v>
      </c>
      <c r="O5080" s="1" t="s">
        <v>24</v>
      </c>
      <c r="P5080" s="1" t="s">
        <v>24</v>
      </c>
      <c r="Q5080" s="1" t="s">
        <v>6461</v>
      </c>
      <c r="R5080">
        <v>1185</v>
      </c>
      <c r="S5080">
        <v>394</v>
      </c>
      <c r="T5080" s="1" t="s">
        <v>24</v>
      </c>
    </row>
    <row r="5081" spans="1:20" x14ac:dyDescent="0.55000000000000004">
      <c r="A5081" s="1" t="s">
        <v>20</v>
      </c>
      <c r="B5081" s="1" t="s">
        <v>21</v>
      </c>
      <c r="C5081" s="1" t="s">
        <v>22</v>
      </c>
      <c r="D5081" s="1" t="s">
        <v>23</v>
      </c>
      <c r="E5081" s="1" t="s">
        <v>5</v>
      </c>
      <c r="F5081" s="1" t="s">
        <v>24</v>
      </c>
      <c r="G5081" s="1" t="s">
        <v>25</v>
      </c>
      <c r="H5081">
        <v>2844104</v>
      </c>
      <c r="I5081">
        <v>2844970</v>
      </c>
      <c r="J5081" s="1" t="s">
        <v>26</v>
      </c>
      <c r="K5081" s="1" t="s">
        <v>24</v>
      </c>
      <c r="L5081" s="1" t="s">
        <v>24</v>
      </c>
      <c r="M5081" s="1" t="s">
        <v>24</v>
      </c>
      <c r="N5081" s="1" t="s">
        <v>24</v>
      </c>
      <c r="O5081" s="1" t="s">
        <v>24</v>
      </c>
      <c r="P5081" s="1" t="s">
        <v>24</v>
      </c>
      <c r="Q5081" s="1" t="s">
        <v>6463</v>
      </c>
      <c r="R5081">
        <v>867</v>
      </c>
      <c r="T5081" s="1" t="s">
        <v>24</v>
      </c>
    </row>
    <row r="5082" spans="1:20" x14ac:dyDescent="0.55000000000000004">
      <c r="A5082" s="1" t="s">
        <v>28</v>
      </c>
      <c r="B5082" s="1" t="s">
        <v>29</v>
      </c>
      <c r="C5082" s="1" t="s">
        <v>22</v>
      </c>
      <c r="D5082" s="1" t="s">
        <v>23</v>
      </c>
      <c r="E5082" s="1" t="s">
        <v>5</v>
      </c>
      <c r="F5082" s="1" t="s">
        <v>24</v>
      </c>
      <c r="G5082" s="1" t="s">
        <v>25</v>
      </c>
      <c r="H5082">
        <v>2844104</v>
      </c>
      <c r="I5082">
        <v>2844970</v>
      </c>
      <c r="J5082" s="1" t="s">
        <v>26</v>
      </c>
      <c r="K5082" s="1" t="s">
        <v>6464</v>
      </c>
      <c r="L5082" s="1" t="s">
        <v>24</v>
      </c>
      <c r="M5082" s="1" t="s">
        <v>24</v>
      </c>
      <c r="N5082" s="1" t="s">
        <v>723</v>
      </c>
      <c r="O5082" s="1" t="s">
        <v>24</v>
      </c>
      <c r="P5082" s="1" t="s">
        <v>24</v>
      </c>
      <c r="Q5082" s="1" t="s">
        <v>6463</v>
      </c>
      <c r="R5082">
        <v>867</v>
      </c>
      <c r="S5082">
        <v>288</v>
      </c>
      <c r="T5082" s="1" t="s">
        <v>24</v>
      </c>
    </row>
    <row r="5083" spans="1:20" x14ac:dyDescent="0.55000000000000004">
      <c r="A5083" s="1" t="s">
        <v>20</v>
      </c>
      <c r="B5083" s="1" t="s">
        <v>21</v>
      </c>
      <c r="C5083" s="1" t="s">
        <v>22</v>
      </c>
      <c r="D5083" s="1" t="s">
        <v>23</v>
      </c>
      <c r="E5083" s="1" t="s">
        <v>5</v>
      </c>
      <c r="F5083" s="1" t="s">
        <v>24</v>
      </c>
      <c r="G5083" s="1" t="s">
        <v>25</v>
      </c>
      <c r="H5083">
        <v>2845105</v>
      </c>
      <c r="I5083">
        <v>2847129</v>
      </c>
      <c r="J5083" s="1" t="s">
        <v>67</v>
      </c>
      <c r="K5083" s="1" t="s">
        <v>24</v>
      </c>
      <c r="L5083" s="1" t="s">
        <v>24</v>
      </c>
      <c r="M5083" s="1" t="s">
        <v>24</v>
      </c>
      <c r="N5083" s="1" t="s">
        <v>24</v>
      </c>
      <c r="O5083" s="1" t="s">
        <v>24</v>
      </c>
      <c r="P5083" s="1" t="s">
        <v>24</v>
      </c>
      <c r="Q5083" s="1" t="s">
        <v>6465</v>
      </c>
      <c r="R5083">
        <v>2025</v>
      </c>
      <c r="T5083" s="1" t="s">
        <v>24</v>
      </c>
    </row>
    <row r="5084" spans="1:20" x14ac:dyDescent="0.55000000000000004">
      <c r="A5084" s="1" t="s">
        <v>28</v>
      </c>
      <c r="B5084" s="1" t="s">
        <v>29</v>
      </c>
      <c r="C5084" s="1" t="s">
        <v>22</v>
      </c>
      <c r="D5084" s="1" t="s">
        <v>23</v>
      </c>
      <c r="E5084" s="1" t="s">
        <v>5</v>
      </c>
      <c r="F5084" s="1" t="s">
        <v>24</v>
      </c>
      <c r="G5084" s="1" t="s">
        <v>25</v>
      </c>
      <c r="H5084">
        <v>2845105</v>
      </c>
      <c r="I5084">
        <v>2847129</v>
      </c>
      <c r="J5084" s="1" t="s">
        <v>67</v>
      </c>
      <c r="K5084" s="1" t="s">
        <v>6466</v>
      </c>
      <c r="L5084" s="1" t="s">
        <v>24</v>
      </c>
      <c r="M5084" s="1" t="s">
        <v>24</v>
      </c>
      <c r="N5084" s="1" t="s">
        <v>1632</v>
      </c>
      <c r="O5084" s="1" t="s">
        <v>24</v>
      </c>
      <c r="P5084" s="1" t="s">
        <v>24</v>
      </c>
      <c r="Q5084" s="1" t="s">
        <v>6465</v>
      </c>
      <c r="R5084">
        <v>2025</v>
      </c>
      <c r="S5084">
        <v>674</v>
      </c>
      <c r="T5084" s="1" t="s">
        <v>24</v>
      </c>
    </row>
    <row r="5085" spans="1:20" x14ac:dyDescent="0.55000000000000004">
      <c r="A5085" s="1" t="s">
        <v>20</v>
      </c>
      <c r="B5085" s="1" t="s">
        <v>21</v>
      </c>
      <c r="C5085" s="1" t="s">
        <v>22</v>
      </c>
      <c r="D5085" s="1" t="s">
        <v>23</v>
      </c>
      <c r="E5085" s="1" t="s">
        <v>5</v>
      </c>
      <c r="F5085" s="1" t="s">
        <v>24</v>
      </c>
      <c r="G5085" s="1" t="s">
        <v>25</v>
      </c>
      <c r="H5085">
        <v>2847139</v>
      </c>
      <c r="I5085">
        <v>2847600</v>
      </c>
      <c r="J5085" s="1" t="s">
        <v>67</v>
      </c>
      <c r="K5085" s="1" t="s">
        <v>24</v>
      </c>
      <c r="L5085" s="1" t="s">
        <v>24</v>
      </c>
      <c r="M5085" s="1" t="s">
        <v>24</v>
      </c>
      <c r="N5085" s="1" t="s">
        <v>24</v>
      </c>
      <c r="O5085" s="1" t="s">
        <v>24</v>
      </c>
      <c r="P5085" s="1" t="s">
        <v>24</v>
      </c>
      <c r="Q5085" s="1" t="s">
        <v>6467</v>
      </c>
      <c r="R5085">
        <v>462</v>
      </c>
      <c r="T5085" s="1" t="s">
        <v>24</v>
      </c>
    </row>
    <row r="5086" spans="1:20" x14ac:dyDescent="0.55000000000000004">
      <c r="A5086" s="1" t="s">
        <v>28</v>
      </c>
      <c r="B5086" s="1" t="s">
        <v>29</v>
      </c>
      <c r="C5086" s="1" t="s">
        <v>22</v>
      </c>
      <c r="D5086" s="1" t="s">
        <v>23</v>
      </c>
      <c r="E5086" s="1" t="s">
        <v>5</v>
      </c>
      <c r="F5086" s="1" t="s">
        <v>24</v>
      </c>
      <c r="G5086" s="1" t="s">
        <v>25</v>
      </c>
      <c r="H5086">
        <v>2847139</v>
      </c>
      <c r="I5086">
        <v>2847600</v>
      </c>
      <c r="J5086" s="1" t="s">
        <v>67</v>
      </c>
      <c r="K5086" s="1" t="s">
        <v>6468</v>
      </c>
      <c r="L5086" s="1" t="s">
        <v>24</v>
      </c>
      <c r="M5086" s="1" t="s">
        <v>24</v>
      </c>
      <c r="N5086" s="1" t="s">
        <v>1337</v>
      </c>
      <c r="O5086" s="1" t="s">
        <v>24</v>
      </c>
      <c r="P5086" s="1" t="s">
        <v>24</v>
      </c>
      <c r="Q5086" s="1" t="s">
        <v>6467</v>
      </c>
      <c r="R5086">
        <v>462</v>
      </c>
      <c r="S5086">
        <v>153</v>
      </c>
      <c r="T5086" s="1" t="s">
        <v>24</v>
      </c>
    </row>
    <row r="5087" spans="1:20" x14ac:dyDescent="0.55000000000000004">
      <c r="A5087" s="1" t="s">
        <v>20</v>
      </c>
      <c r="B5087" s="1" t="s">
        <v>21</v>
      </c>
      <c r="C5087" s="1" t="s">
        <v>22</v>
      </c>
      <c r="D5087" s="1" t="s">
        <v>23</v>
      </c>
      <c r="E5087" s="1" t="s">
        <v>5</v>
      </c>
      <c r="F5087" s="1" t="s">
        <v>24</v>
      </c>
      <c r="G5087" s="1" t="s">
        <v>25</v>
      </c>
      <c r="H5087">
        <v>2847816</v>
      </c>
      <c r="I5087">
        <v>2849168</v>
      </c>
      <c r="J5087" s="1" t="s">
        <v>26</v>
      </c>
      <c r="K5087" s="1" t="s">
        <v>24</v>
      </c>
      <c r="L5087" s="1" t="s">
        <v>24</v>
      </c>
      <c r="M5087" s="1" t="s">
        <v>24</v>
      </c>
      <c r="N5087" s="1" t="s">
        <v>24</v>
      </c>
      <c r="O5087" s="1" t="s">
        <v>24</v>
      </c>
      <c r="P5087" s="1" t="s">
        <v>24</v>
      </c>
      <c r="Q5087" s="1" t="s">
        <v>6469</v>
      </c>
      <c r="R5087">
        <v>1353</v>
      </c>
      <c r="T5087" s="1" t="s">
        <v>24</v>
      </c>
    </row>
    <row r="5088" spans="1:20" x14ac:dyDescent="0.55000000000000004">
      <c r="A5088" s="1" t="s">
        <v>28</v>
      </c>
      <c r="B5088" s="1" t="s">
        <v>29</v>
      </c>
      <c r="C5088" s="1" t="s">
        <v>22</v>
      </c>
      <c r="D5088" s="1" t="s">
        <v>23</v>
      </c>
      <c r="E5088" s="1" t="s">
        <v>5</v>
      </c>
      <c r="F5088" s="1" t="s">
        <v>24</v>
      </c>
      <c r="G5088" s="1" t="s">
        <v>25</v>
      </c>
      <c r="H5088">
        <v>2847816</v>
      </c>
      <c r="I5088">
        <v>2849168</v>
      </c>
      <c r="J5088" s="1" t="s">
        <v>26</v>
      </c>
      <c r="K5088" s="1" t="s">
        <v>6470</v>
      </c>
      <c r="L5088" s="1" t="s">
        <v>24</v>
      </c>
      <c r="M5088" s="1" t="s">
        <v>24</v>
      </c>
      <c r="N5088" s="1" t="s">
        <v>1265</v>
      </c>
      <c r="O5088" s="1" t="s">
        <v>24</v>
      </c>
      <c r="P5088" s="1" t="s">
        <v>24</v>
      </c>
      <c r="Q5088" s="1" t="s">
        <v>6469</v>
      </c>
      <c r="R5088">
        <v>1353</v>
      </c>
      <c r="S5088">
        <v>450</v>
      </c>
      <c r="T5088" s="1" t="s">
        <v>24</v>
      </c>
    </row>
    <row r="5089" spans="1:20" x14ac:dyDescent="0.55000000000000004">
      <c r="A5089" s="1" t="s">
        <v>20</v>
      </c>
      <c r="B5089" s="1" t="s">
        <v>21</v>
      </c>
      <c r="C5089" s="1" t="s">
        <v>22</v>
      </c>
      <c r="D5089" s="1" t="s">
        <v>23</v>
      </c>
      <c r="E5089" s="1" t="s">
        <v>5</v>
      </c>
      <c r="F5089" s="1" t="s">
        <v>24</v>
      </c>
      <c r="G5089" s="1" t="s">
        <v>25</v>
      </c>
      <c r="H5089">
        <v>2849656</v>
      </c>
      <c r="I5089">
        <v>2850915</v>
      </c>
      <c r="J5089" s="1" t="s">
        <v>67</v>
      </c>
      <c r="K5089" s="1" t="s">
        <v>24</v>
      </c>
      <c r="L5089" s="1" t="s">
        <v>24</v>
      </c>
      <c r="M5089" s="1" t="s">
        <v>24</v>
      </c>
      <c r="N5089" s="1" t="s">
        <v>24</v>
      </c>
      <c r="O5089" s="1" t="s">
        <v>24</v>
      </c>
      <c r="P5089" s="1" t="s">
        <v>24</v>
      </c>
      <c r="Q5089" s="1" t="s">
        <v>6471</v>
      </c>
      <c r="R5089">
        <v>1260</v>
      </c>
      <c r="T5089" s="1" t="s">
        <v>24</v>
      </c>
    </row>
    <row r="5090" spans="1:20" x14ac:dyDescent="0.55000000000000004">
      <c r="A5090" s="1" t="s">
        <v>28</v>
      </c>
      <c r="B5090" s="1" t="s">
        <v>29</v>
      </c>
      <c r="C5090" s="1" t="s">
        <v>22</v>
      </c>
      <c r="D5090" s="1" t="s">
        <v>23</v>
      </c>
      <c r="E5090" s="1" t="s">
        <v>5</v>
      </c>
      <c r="F5090" s="1" t="s">
        <v>24</v>
      </c>
      <c r="G5090" s="1" t="s">
        <v>25</v>
      </c>
      <c r="H5090">
        <v>2849656</v>
      </c>
      <c r="I5090">
        <v>2850915</v>
      </c>
      <c r="J5090" s="1" t="s">
        <v>67</v>
      </c>
      <c r="K5090" s="1" t="s">
        <v>6472</v>
      </c>
      <c r="L5090" s="1" t="s">
        <v>24</v>
      </c>
      <c r="M5090" s="1" t="s">
        <v>24</v>
      </c>
      <c r="N5090" s="1" t="s">
        <v>73</v>
      </c>
      <c r="O5090" s="1" t="s">
        <v>24</v>
      </c>
      <c r="P5090" s="1" t="s">
        <v>24</v>
      </c>
      <c r="Q5090" s="1" t="s">
        <v>6471</v>
      </c>
      <c r="R5090">
        <v>1260</v>
      </c>
      <c r="S5090">
        <v>419</v>
      </c>
      <c r="T5090" s="1" t="s">
        <v>24</v>
      </c>
    </row>
    <row r="5091" spans="1:20" x14ac:dyDescent="0.55000000000000004">
      <c r="A5091" s="1" t="s">
        <v>20</v>
      </c>
      <c r="B5091" s="1" t="s">
        <v>21</v>
      </c>
      <c r="C5091" s="1" t="s">
        <v>22</v>
      </c>
      <c r="D5091" s="1" t="s">
        <v>23</v>
      </c>
      <c r="E5091" s="1" t="s">
        <v>5</v>
      </c>
      <c r="F5091" s="1" t="s">
        <v>24</v>
      </c>
      <c r="G5091" s="1" t="s">
        <v>25</v>
      </c>
      <c r="H5091">
        <v>2851683</v>
      </c>
      <c r="I5091">
        <v>2852936</v>
      </c>
      <c r="J5091" s="1" t="s">
        <v>26</v>
      </c>
      <c r="K5091" s="1" t="s">
        <v>24</v>
      </c>
      <c r="L5091" s="1" t="s">
        <v>24</v>
      </c>
      <c r="M5091" s="1" t="s">
        <v>24</v>
      </c>
      <c r="N5091" s="1" t="s">
        <v>24</v>
      </c>
      <c r="O5091" s="1" t="s">
        <v>24</v>
      </c>
      <c r="P5091" s="1" t="s">
        <v>24</v>
      </c>
      <c r="Q5091" s="1" t="s">
        <v>6473</v>
      </c>
      <c r="R5091">
        <v>1254</v>
      </c>
      <c r="T5091" s="1" t="s">
        <v>24</v>
      </c>
    </row>
    <row r="5092" spans="1:20" x14ac:dyDescent="0.55000000000000004">
      <c r="A5092" s="1" t="s">
        <v>28</v>
      </c>
      <c r="B5092" s="1" t="s">
        <v>29</v>
      </c>
      <c r="C5092" s="1" t="s">
        <v>22</v>
      </c>
      <c r="D5092" s="1" t="s">
        <v>23</v>
      </c>
      <c r="E5092" s="1" t="s">
        <v>5</v>
      </c>
      <c r="F5092" s="1" t="s">
        <v>24</v>
      </c>
      <c r="G5092" s="1" t="s">
        <v>25</v>
      </c>
      <c r="H5092">
        <v>2851683</v>
      </c>
      <c r="I5092">
        <v>2852936</v>
      </c>
      <c r="J5092" s="1" t="s">
        <v>26</v>
      </c>
      <c r="K5092" s="1" t="s">
        <v>6474</v>
      </c>
      <c r="L5092" s="1" t="s">
        <v>24</v>
      </c>
      <c r="M5092" s="1" t="s">
        <v>24</v>
      </c>
      <c r="N5092" s="1" t="s">
        <v>1454</v>
      </c>
      <c r="O5092" s="1" t="s">
        <v>24</v>
      </c>
      <c r="P5092" s="1" t="s">
        <v>24</v>
      </c>
      <c r="Q5092" s="1" t="s">
        <v>6473</v>
      </c>
      <c r="R5092">
        <v>1254</v>
      </c>
      <c r="S5092">
        <v>417</v>
      </c>
      <c r="T5092" s="1" t="s">
        <v>24</v>
      </c>
    </row>
    <row r="5093" spans="1:20" x14ac:dyDescent="0.55000000000000004">
      <c r="A5093" s="1" t="s">
        <v>20</v>
      </c>
      <c r="B5093" s="1" t="s">
        <v>21</v>
      </c>
      <c r="C5093" s="1" t="s">
        <v>22</v>
      </c>
      <c r="D5093" s="1" t="s">
        <v>23</v>
      </c>
      <c r="E5093" s="1" t="s">
        <v>5</v>
      </c>
      <c r="F5093" s="1" t="s">
        <v>24</v>
      </c>
      <c r="G5093" s="1" t="s">
        <v>25</v>
      </c>
      <c r="H5093">
        <v>2853012</v>
      </c>
      <c r="I5093">
        <v>2853575</v>
      </c>
      <c r="J5093" s="1" t="s">
        <v>26</v>
      </c>
      <c r="K5093" s="1" t="s">
        <v>24</v>
      </c>
      <c r="L5093" s="1" t="s">
        <v>24</v>
      </c>
      <c r="M5093" s="1" t="s">
        <v>24</v>
      </c>
      <c r="N5093" s="1" t="s">
        <v>24</v>
      </c>
      <c r="O5093" s="1" t="s">
        <v>24</v>
      </c>
      <c r="P5093" s="1" t="s">
        <v>24</v>
      </c>
      <c r="Q5093" s="1" t="s">
        <v>6475</v>
      </c>
      <c r="R5093">
        <v>564</v>
      </c>
      <c r="T5093" s="1" t="s">
        <v>24</v>
      </c>
    </row>
    <row r="5094" spans="1:20" x14ac:dyDescent="0.55000000000000004">
      <c r="A5094" s="1" t="s">
        <v>28</v>
      </c>
      <c r="B5094" s="1" t="s">
        <v>29</v>
      </c>
      <c r="C5094" s="1" t="s">
        <v>22</v>
      </c>
      <c r="D5094" s="1" t="s">
        <v>23</v>
      </c>
      <c r="E5094" s="1" t="s">
        <v>5</v>
      </c>
      <c r="F5094" s="1" t="s">
        <v>24</v>
      </c>
      <c r="G5094" s="1" t="s">
        <v>25</v>
      </c>
      <c r="H5094">
        <v>2853012</v>
      </c>
      <c r="I5094">
        <v>2853575</v>
      </c>
      <c r="J5094" s="1" t="s">
        <v>26</v>
      </c>
      <c r="K5094" s="1" t="s">
        <v>6476</v>
      </c>
      <c r="L5094" s="1" t="s">
        <v>24</v>
      </c>
      <c r="M5094" s="1" t="s">
        <v>24</v>
      </c>
      <c r="N5094" s="1" t="s">
        <v>73</v>
      </c>
      <c r="O5094" s="1" t="s">
        <v>24</v>
      </c>
      <c r="P5094" s="1" t="s">
        <v>24</v>
      </c>
      <c r="Q5094" s="1" t="s">
        <v>6475</v>
      </c>
      <c r="R5094">
        <v>564</v>
      </c>
      <c r="S5094">
        <v>187</v>
      </c>
      <c r="T5094" s="1" t="s">
        <v>24</v>
      </c>
    </row>
    <row r="5095" spans="1:20" x14ac:dyDescent="0.55000000000000004">
      <c r="A5095" s="1" t="s">
        <v>20</v>
      </c>
      <c r="B5095" s="1" t="s">
        <v>21</v>
      </c>
      <c r="C5095" s="1" t="s">
        <v>22</v>
      </c>
      <c r="D5095" s="1" t="s">
        <v>23</v>
      </c>
      <c r="E5095" s="1" t="s">
        <v>5</v>
      </c>
      <c r="F5095" s="1" t="s">
        <v>24</v>
      </c>
      <c r="G5095" s="1" t="s">
        <v>25</v>
      </c>
      <c r="H5095">
        <v>2853674</v>
      </c>
      <c r="I5095">
        <v>2854279</v>
      </c>
      <c r="J5095" s="1" t="s">
        <v>26</v>
      </c>
      <c r="K5095" s="1" t="s">
        <v>24</v>
      </c>
      <c r="L5095" s="1" t="s">
        <v>24</v>
      </c>
      <c r="M5095" s="1" t="s">
        <v>24</v>
      </c>
      <c r="N5095" s="1" t="s">
        <v>24</v>
      </c>
      <c r="O5095" s="1" t="s">
        <v>24</v>
      </c>
      <c r="P5095" s="1" t="s">
        <v>24</v>
      </c>
      <c r="Q5095" s="1" t="s">
        <v>6477</v>
      </c>
      <c r="R5095">
        <v>606</v>
      </c>
      <c r="T5095" s="1" t="s">
        <v>24</v>
      </c>
    </row>
    <row r="5096" spans="1:20" x14ac:dyDescent="0.55000000000000004">
      <c r="A5096" s="1" t="s">
        <v>28</v>
      </c>
      <c r="B5096" s="1" t="s">
        <v>29</v>
      </c>
      <c r="C5096" s="1" t="s">
        <v>22</v>
      </c>
      <c r="D5096" s="1" t="s">
        <v>23</v>
      </c>
      <c r="E5096" s="1" t="s">
        <v>5</v>
      </c>
      <c r="F5096" s="1" t="s">
        <v>24</v>
      </c>
      <c r="G5096" s="1" t="s">
        <v>25</v>
      </c>
      <c r="H5096">
        <v>2853674</v>
      </c>
      <c r="I5096">
        <v>2854279</v>
      </c>
      <c r="J5096" s="1" t="s">
        <v>26</v>
      </c>
      <c r="K5096" s="1" t="s">
        <v>6478</v>
      </c>
      <c r="L5096" s="1" t="s">
        <v>24</v>
      </c>
      <c r="M5096" s="1" t="s">
        <v>24</v>
      </c>
      <c r="N5096" s="1" t="s">
        <v>2060</v>
      </c>
      <c r="O5096" s="1" t="s">
        <v>24</v>
      </c>
      <c r="P5096" s="1" t="s">
        <v>24</v>
      </c>
      <c r="Q5096" s="1" t="s">
        <v>6477</v>
      </c>
      <c r="R5096">
        <v>606</v>
      </c>
      <c r="S5096">
        <v>201</v>
      </c>
      <c r="T5096" s="1" t="s">
        <v>24</v>
      </c>
    </row>
    <row r="5097" spans="1:20" x14ac:dyDescent="0.55000000000000004">
      <c r="A5097" s="1" t="s">
        <v>20</v>
      </c>
      <c r="B5097" s="1" t="s">
        <v>21</v>
      </c>
      <c r="C5097" s="1" t="s">
        <v>22</v>
      </c>
      <c r="D5097" s="1" t="s">
        <v>23</v>
      </c>
      <c r="E5097" s="1" t="s">
        <v>5</v>
      </c>
      <c r="F5097" s="1" t="s">
        <v>24</v>
      </c>
      <c r="G5097" s="1" t="s">
        <v>25</v>
      </c>
      <c r="H5097">
        <v>2854571</v>
      </c>
      <c r="I5097">
        <v>2856598</v>
      </c>
      <c r="J5097" s="1" t="s">
        <v>26</v>
      </c>
      <c r="K5097" s="1" t="s">
        <v>24</v>
      </c>
      <c r="L5097" s="1" t="s">
        <v>24</v>
      </c>
      <c r="M5097" s="1" t="s">
        <v>24</v>
      </c>
      <c r="N5097" s="1" t="s">
        <v>24</v>
      </c>
      <c r="O5097" s="1" t="s">
        <v>24</v>
      </c>
      <c r="P5097" s="1" t="s">
        <v>24</v>
      </c>
      <c r="Q5097" s="1" t="s">
        <v>6479</v>
      </c>
      <c r="R5097">
        <v>2028</v>
      </c>
      <c r="T5097" s="1" t="s">
        <v>24</v>
      </c>
    </row>
    <row r="5098" spans="1:20" x14ac:dyDescent="0.55000000000000004">
      <c r="A5098" s="1" t="s">
        <v>28</v>
      </c>
      <c r="B5098" s="1" t="s">
        <v>29</v>
      </c>
      <c r="C5098" s="1" t="s">
        <v>22</v>
      </c>
      <c r="D5098" s="1" t="s">
        <v>23</v>
      </c>
      <c r="E5098" s="1" t="s">
        <v>5</v>
      </c>
      <c r="F5098" s="1" t="s">
        <v>24</v>
      </c>
      <c r="G5098" s="1" t="s">
        <v>25</v>
      </c>
      <c r="H5098">
        <v>2854571</v>
      </c>
      <c r="I5098">
        <v>2856598</v>
      </c>
      <c r="J5098" s="1" t="s">
        <v>26</v>
      </c>
      <c r="K5098" s="1" t="s">
        <v>6480</v>
      </c>
      <c r="L5098" s="1" t="s">
        <v>24</v>
      </c>
      <c r="M5098" s="1" t="s">
        <v>24</v>
      </c>
      <c r="N5098" s="1" t="s">
        <v>4233</v>
      </c>
      <c r="O5098" s="1" t="s">
        <v>24</v>
      </c>
      <c r="P5098" s="1" t="s">
        <v>24</v>
      </c>
      <c r="Q5098" s="1" t="s">
        <v>6479</v>
      </c>
      <c r="R5098">
        <v>2028</v>
      </c>
      <c r="S5098">
        <v>675</v>
      </c>
      <c r="T5098" s="1" t="s">
        <v>24</v>
      </c>
    </row>
    <row r="5099" spans="1:20" x14ac:dyDescent="0.55000000000000004">
      <c r="A5099" s="1" t="s">
        <v>20</v>
      </c>
      <c r="B5099" s="1" t="s">
        <v>21</v>
      </c>
      <c r="C5099" s="1" t="s">
        <v>22</v>
      </c>
      <c r="D5099" s="1" t="s">
        <v>23</v>
      </c>
      <c r="E5099" s="1" t="s">
        <v>5</v>
      </c>
      <c r="F5099" s="1" t="s">
        <v>24</v>
      </c>
      <c r="G5099" s="1" t="s">
        <v>25</v>
      </c>
      <c r="H5099">
        <v>2856595</v>
      </c>
      <c r="I5099">
        <v>2857941</v>
      </c>
      <c r="J5099" s="1" t="s">
        <v>26</v>
      </c>
      <c r="K5099" s="1" t="s">
        <v>24</v>
      </c>
      <c r="L5099" s="1" t="s">
        <v>24</v>
      </c>
      <c r="M5099" s="1" t="s">
        <v>24</v>
      </c>
      <c r="N5099" s="1" t="s">
        <v>24</v>
      </c>
      <c r="O5099" s="1" t="s">
        <v>24</v>
      </c>
      <c r="P5099" s="1" t="s">
        <v>24</v>
      </c>
      <c r="Q5099" s="1" t="s">
        <v>6481</v>
      </c>
      <c r="R5099">
        <v>1347</v>
      </c>
      <c r="T5099" s="1" t="s">
        <v>24</v>
      </c>
    </row>
    <row r="5100" spans="1:20" x14ac:dyDescent="0.55000000000000004">
      <c r="A5100" s="1" t="s">
        <v>28</v>
      </c>
      <c r="B5100" s="1" t="s">
        <v>29</v>
      </c>
      <c r="C5100" s="1" t="s">
        <v>22</v>
      </c>
      <c r="D5100" s="1" t="s">
        <v>23</v>
      </c>
      <c r="E5100" s="1" t="s">
        <v>5</v>
      </c>
      <c r="F5100" s="1" t="s">
        <v>24</v>
      </c>
      <c r="G5100" s="1" t="s">
        <v>25</v>
      </c>
      <c r="H5100">
        <v>2856595</v>
      </c>
      <c r="I5100">
        <v>2857941</v>
      </c>
      <c r="J5100" s="1" t="s">
        <v>26</v>
      </c>
      <c r="K5100" s="1" t="s">
        <v>6482</v>
      </c>
      <c r="L5100" s="1" t="s">
        <v>24</v>
      </c>
      <c r="M5100" s="1" t="s">
        <v>24</v>
      </c>
      <c r="N5100" s="1" t="s">
        <v>4230</v>
      </c>
      <c r="O5100" s="1" t="s">
        <v>24</v>
      </c>
      <c r="P5100" s="1" t="s">
        <v>24</v>
      </c>
      <c r="Q5100" s="1" t="s">
        <v>6481</v>
      </c>
      <c r="R5100">
        <v>1347</v>
      </c>
      <c r="S5100">
        <v>448</v>
      </c>
      <c r="T5100" s="1" t="s">
        <v>24</v>
      </c>
    </row>
    <row r="5101" spans="1:20" x14ac:dyDescent="0.55000000000000004">
      <c r="A5101" s="1" t="s">
        <v>20</v>
      </c>
      <c r="B5101" s="1" t="s">
        <v>21</v>
      </c>
      <c r="C5101" s="1" t="s">
        <v>22</v>
      </c>
      <c r="D5101" s="1" t="s">
        <v>23</v>
      </c>
      <c r="E5101" s="1" t="s">
        <v>5</v>
      </c>
      <c r="F5101" s="1" t="s">
        <v>24</v>
      </c>
      <c r="G5101" s="1" t="s">
        <v>25</v>
      </c>
      <c r="H5101">
        <v>2857941</v>
      </c>
      <c r="I5101">
        <v>2861198</v>
      </c>
      <c r="J5101" s="1" t="s">
        <v>26</v>
      </c>
      <c r="K5101" s="1" t="s">
        <v>24</v>
      </c>
      <c r="L5101" s="1" t="s">
        <v>24</v>
      </c>
      <c r="M5101" s="1" t="s">
        <v>24</v>
      </c>
      <c r="N5101" s="1" t="s">
        <v>24</v>
      </c>
      <c r="O5101" s="1" t="s">
        <v>24</v>
      </c>
      <c r="P5101" s="1" t="s">
        <v>24</v>
      </c>
      <c r="Q5101" s="1" t="s">
        <v>6483</v>
      </c>
      <c r="R5101">
        <v>3258</v>
      </c>
      <c r="T5101" s="1" t="s">
        <v>24</v>
      </c>
    </row>
    <row r="5102" spans="1:20" x14ac:dyDescent="0.55000000000000004">
      <c r="A5102" s="1" t="s">
        <v>28</v>
      </c>
      <c r="B5102" s="1" t="s">
        <v>29</v>
      </c>
      <c r="C5102" s="1" t="s">
        <v>22</v>
      </c>
      <c r="D5102" s="1" t="s">
        <v>23</v>
      </c>
      <c r="E5102" s="1" t="s">
        <v>5</v>
      </c>
      <c r="F5102" s="1" t="s">
        <v>24</v>
      </c>
      <c r="G5102" s="1" t="s">
        <v>25</v>
      </c>
      <c r="H5102">
        <v>2857941</v>
      </c>
      <c r="I5102">
        <v>2861198</v>
      </c>
      <c r="J5102" s="1" t="s">
        <v>26</v>
      </c>
      <c r="K5102" s="1" t="s">
        <v>6484</v>
      </c>
      <c r="L5102" s="1" t="s">
        <v>24</v>
      </c>
      <c r="M5102" s="1" t="s">
        <v>24</v>
      </c>
      <c r="N5102" s="1" t="s">
        <v>4227</v>
      </c>
      <c r="O5102" s="1" t="s">
        <v>24</v>
      </c>
      <c r="P5102" s="1" t="s">
        <v>24</v>
      </c>
      <c r="Q5102" s="1" t="s">
        <v>6483</v>
      </c>
      <c r="R5102">
        <v>3258</v>
      </c>
      <c r="S5102">
        <v>1085</v>
      </c>
      <c r="T5102" s="1" t="s">
        <v>24</v>
      </c>
    </row>
    <row r="5103" spans="1:20" x14ac:dyDescent="0.55000000000000004">
      <c r="A5103" s="1" t="s">
        <v>20</v>
      </c>
      <c r="B5103" s="1" t="s">
        <v>21</v>
      </c>
      <c r="C5103" s="1" t="s">
        <v>22</v>
      </c>
      <c r="D5103" s="1" t="s">
        <v>23</v>
      </c>
      <c r="E5103" s="1" t="s">
        <v>5</v>
      </c>
      <c r="F5103" s="1" t="s">
        <v>24</v>
      </c>
      <c r="G5103" s="1" t="s">
        <v>25</v>
      </c>
      <c r="H5103">
        <v>2861203</v>
      </c>
      <c r="I5103">
        <v>2862471</v>
      </c>
      <c r="J5103" s="1" t="s">
        <v>26</v>
      </c>
      <c r="K5103" s="1" t="s">
        <v>24</v>
      </c>
      <c r="L5103" s="1" t="s">
        <v>24</v>
      </c>
      <c r="M5103" s="1" t="s">
        <v>24</v>
      </c>
      <c r="N5103" s="1" t="s">
        <v>24</v>
      </c>
      <c r="O5103" s="1" t="s">
        <v>24</v>
      </c>
      <c r="P5103" s="1" t="s">
        <v>24</v>
      </c>
      <c r="Q5103" s="1" t="s">
        <v>6485</v>
      </c>
      <c r="R5103">
        <v>1269</v>
      </c>
      <c r="T5103" s="1" t="s">
        <v>24</v>
      </c>
    </row>
    <row r="5104" spans="1:20" x14ac:dyDescent="0.55000000000000004">
      <c r="A5104" s="1" t="s">
        <v>28</v>
      </c>
      <c r="B5104" s="1" t="s">
        <v>29</v>
      </c>
      <c r="C5104" s="1" t="s">
        <v>22</v>
      </c>
      <c r="D5104" s="1" t="s">
        <v>23</v>
      </c>
      <c r="E5104" s="1" t="s">
        <v>5</v>
      </c>
      <c r="F5104" s="1" t="s">
        <v>24</v>
      </c>
      <c r="G5104" s="1" t="s">
        <v>25</v>
      </c>
      <c r="H5104">
        <v>2861203</v>
      </c>
      <c r="I5104">
        <v>2862471</v>
      </c>
      <c r="J5104" s="1" t="s">
        <v>26</v>
      </c>
      <c r="K5104" s="1" t="s">
        <v>6486</v>
      </c>
      <c r="L5104" s="1" t="s">
        <v>24</v>
      </c>
      <c r="M5104" s="1" t="s">
        <v>24</v>
      </c>
      <c r="N5104" s="1" t="s">
        <v>6487</v>
      </c>
      <c r="O5104" s="1" t="s">
        <v>24</v>
      </c>
      <c r="P5104" s="1" t="s">
        <v>24</v>
      </c>
      <c r="Q5104" s="1" t="s">
        <v>6485</v>
      </c>
      <c r="R5104">
        <v>1269</v>
      </c>
      <c r="S5104">
        <v>422</v>
      </c>
      <c r="T5104" s="1" t="s">
        <v>24</v>
      </c>
    </row>
    <row r="5105" spans="1:20" x14ac:dyDescent="0.55000000000000004">
      <c r="A5105" s="1" t="s">
        <v>20</v>
      </c>
      <c r="B5105" s="1" t="s">
        <v>1260</v>
      </c>
      <c r="C5105" s="1" t="s">
        <v>22</v>
      </c>
      <c r="D5105" s="1" t="s">
        <v>23</v>
      </c>
      <c r="E5105" s="1" t="s">
        <v>5</v>
      </c>
      <c r="F5105" s="1" t="s">
        <v>24</v>
      </c>
      <c r="G5105" s="1" t="s">
        <v>25</v>
      </c>
      <c r="H5105">
        <v>2862603</v>
      </c>
      <c r="I5105">
        <v>2863720</v>
      </c>
      <c r="J5105" s="1" t="s">
        <v>67</v>
      </c>
      <c r="K5105" s="1" t="s">
        <v>24</v>
      </c>
      <c r="L5105" s="1" t="s">
        <v>24</v>
      </c>
      <c r="M5105" s="1" t="s">
        <v>24</v>
      </c>
      <c r="N5105" s="1" t="s">
        <v>24</v>
      </c>
      <c r="O5105" s="1" t="s">
        <v>24</v>
      </c>
      <c r="P5105" s="1" t="s">
        <v>24</v>
      </c>
      <c r="Q5105" s="1" t="s">
        <v>6488</v>
      </c>
      <c r="R5105">
        <v>1118</v>
      </c>
      <c r="T5105" s="1" t="s">
        <v>1262</v>
      </c>
    </row>
    <row r="5106" spans="1:20" x14ac:dyDescent="0.55000000000000004">
      <c r="A5106" s="1" t="s">
        <v>20</v>
      </c>
      <c r="B5106" s="1" t="s">
        <v>21</v>
      </c>
      <c r="C5106" s="1" t="s">
        <v>22</v>
      </c>
      <c r="D5106" s="1" t="s">
        <v>23</v>
      </c>
      <c r="E5106" s="1" t="s">
        <v>5</v>
      </c>
      <c r="F5106" s="1" t="s">
        <v>24</v>
      </c>
      <c r="G5106" s="1" t="s">
        <v>25</v>
      </c>
      <c r="H5106">
        <v>2864391</v>
      </c>
      <c r="I5106">
        <v>2865416</v>
      </c>
      <c r="J5106" s="1" t="s">
        <v>67</v>
      </c>
      <c r="K5106" s="1" t="s">
        <v>24</v>
      </c>
      <c r="L5106" s="1" t="s">
        <v>24</v>
      </c>
      <c r="M5106" s="1" t="s">
        <v>24</v>
      </c>
      <c r="N5106" s="1" t="s">
        <v>24</v>
      </c>
      <c r="O5106" s="1" t="s">
        <v>24</v>
      </c>
      <c r="P5106" s="1" t="s">
        <v>24</v>
      </c>
      <c r="Q5106" s="1" t="s">
        <v>6489</v>
      </c>
      <c r="R5106">
        <v>1026</v>
      </c>
      <c r="T5106" s="1" t="s">
        <v>24</v>
      </c>
    </row>
    <row r="5107" spans="1:20" x14ac:dyDescent="0.55000000000000004">
      <c r="A5107" s="1" t="s">
        <v>28</v>
      </c>
      <c r="B5107" s="1" t="s">
        <v>29</v>
      </c>
      <c r="C5107" s="1" t="s">
        <v>22</v>
      </c>
      <c r="D5107" s="1" t="s">
        <v>23</v>
      </c>
      <c r="E5107" s="1" t="s">
        <v>5</v>
      </c>
      <c r="F5107" s="1" t="s">
        <v>24</v>
      </c>
      <c r="G5107" s="1" t="s">
        <v>25</v>
      </c>
      <c r="H5107">
        <v>2864391</v>
      </c>
      <c r="I5107">
        <v>2865416</v>
      </c>
      <c r="J5107" s="1" t="s">
        <v>67</v>
      </c>
      <c r="K5107" s="1" t="s">
        <v>6490</v>
      </c>
      <c r="L5107" s="1" t="s">
        <v>24</v>
      </c>
      <c r="M5107" s="1" t="s">
        <v>24</v>
      </c>
      <c r="N5107" s="1" t="s">
        <v>6491</v>
      </c>
      <c r="O5107" s="1" t="s">
        <v>24</v>
      </c>
      <c r="P5107" s="1" t="s">
        <v>24</v>
      </c>
      <c r="Q5107" s="1" t="s">
        <v>6489</v>
      </c>
      <c r="R5107">
        <v>1026</v>
      </c>
      <c r="S5107">
        <v>341</v>
      </c>
      <c r="T5107" s="1" t="s">
        <v>24</v>
      </c>
    </row>
    <row r="5108" spans="1:20" x14ac:dyDescent="0.55000000000000004">
      <c r="A5108" s="1" t="s">
        <v>20</v>
      </c>
      <c r="B5108" s="1" t="s">
        <v>21</v>
      </c>
      <c r="C5108" s="1" t="s">
        <v>22</v>
      </c>
      <c r="D5108" s="1" t="s">
        <v>23</v>
      </c>
      <c r="E5108" s="1" t="s">
        <v>5</v>
      </c>
      <c r="F5108" s="1" t="s">
        <v>24</v>
      </c>
      <c r="G5108" s="1" t="s">
        <v>25</v>
      </c>
      <c r="H5108">
        <v>2865413</v>
      </c>
      <c r="I5108">
        <v>2866534</v>
      </c>
      <c r="J5108" s="1" t="s">
        <v>67</v>
      </c>
      <c r="K5108" s="1" t="s">
        <v>24</v>
      </c>
      <c r="L5108" s="1" t="s">
        <v>24</v>
      </c>
      <c r="M5108" s="1" t="s">
        <v>24</v>
      </c>
      <c r="N5108" s="1" t="s">
        <v>24</v>
      </c>
      <c r="O5108" s="1" t="s">
        <v>24</v>
      </c>
      <c r="P5108" s="1" t="s">
        <v>24</v>
      </c>
      <c r="Q5108" s="1" t="s">
        <v>6492</v>
      </c>
      <c r="R5108">
        <v>1122</v>
      </c>
      <c r="T5108" s="1" t="s">
        <v>24</v>
      </c>
    </row>
    <row r="5109" spans="1:20" x14ac:dyDescent="0.55000000000000004">
      <c r="A5109" s="1" t="s">
        <v>28</v>
      </c>
      <c r="B5109" s="1" t="s">
        <v>29</v>
      </c>
      <c r="C5109" s="1" t="s">
        <v>22</v>
      </c>
      <c r="D5109" s="1" t="s">
        <v>23</v>
      </c>
      <c r="E5109" s="1" t="s">
        <v>5</v>
      </c>
      <c r="F5109" s="1" t="s">
        <v>24</v>
      </c>
      <c r="G5109" s="1" t="s">
        <v>25</v>
      </c>
      <c r="H5109">
        <v>2865413</v>
      </c>
      <c r="I5109">
        <v>2866534</v>
      </c>
      <c r="J5109" s="1" t="s">
        <v>67</v>
      </c>
      <c r="K5109" s="1" t="s">
        <v>6493</v>
      </c>
      <c r="L5109" s="1" t="s">
        <v>24</v>
      </c>
      <c r="M5109" s="1" t="s">
        <v>24</v>
      </c>
      <c r="N5109" s="1" t="s">
        <v>513</v>
      </c>
      <c r="O5109" s="1" t="s">
        <v>24</v>
      </c>
      <c r="P5109" s="1" t="s">
        <v>24</v>
      </c>
      <c r="Q5109" s="1" t="s">
        <v>6492</v>
      </c>
      <c r="R5109">
        <v>1122</v>
      </c>
      <c r="S5109">
        <v>373</v>
      </c>
      <c r="T5109" s="1" t="s">
        <v>24</v>
      </c>
    </row>
    <row r="5110" spans="1:20" x14ac:dyDescent="0.55000000000000004">
      <c r="A5110" s="1" t="s">
        <v>20</v>
      </c>
      <c r="B5110" s="1" t="s">
        <v>21</v>
      </c>
      <c r="C5110" s="1" t="s">
        <v>22</v>
      </c>
      <c r="D5110" s="1" t="s">
        <v>23</v>
      </c>
      <c r="E5110" s="1" t="s">
        <v>5</v>
      </c>
      <c r="F5110" s="1" t="s">
        <v>24</v>
      </c>
      <c r="G5110" s="1" t="s">
        <v>25</v>
      </c>
      <c r="H5110">
        <v>2866531</v>
      </c>
      <c r="I5110">
        <v>2867409</v>
      </c>
      <c r="J5110" s="1" t="s">
        <v>67</v>
      </c>
      <c r="K5110" s="1" t="s">
        <v>24</v>
      </c>
      <c r="L5110" s="1" t="s">
        <v>24</v>
      </c>
      <c r="M5110" s="1" t="s">
        <v>24</v>
      </c>
      <c r="N5110" s="1" t="s">
        <v>24</v>
      </c>
      <c r="O5110" s="1" t="s">
        <v>24</v>
      </c>
      <c r="P5110" s="1" t="s">
        <v>24</v>
      </c>
      <c r="Q5110" s="1" t="s">
        <v>6494</v>
      </c>
      <c r="R5110">
        <v>879</v>
      </c>
      <c r="T5110" s="1" t="s">
        <v>24</v>
      </c>
    </row>
    <row r="5111" spans="1:20" x14ac:dyDescent="0.55000000000000004">
      <c r="A5111" s="1" t="s">
        <v>28</v>
      </c>
      <c r="B5111" s="1" t="s">
        <v>29</v>
      </c>
      <c r="C5111" s="1" t="s">
        <v>22</v>
      </c>
      <c r="D5111" s="1" t="s">
        <v>23</v>
      </c>
      <c r="E5111" s="1" t="s">
        <v>5</v>
      </c>
      <c r="F5111" s="1" t="s">
        <v>24</v>
      </c>
      <c r="G5111" s="1" t="s">
        <v>25</v>
      </c>
      <c r="H5111">
        <v>2866531</v>
      </c>
      <c r="I5111">
        <v>2867409</v>
      </c>
      <c r="J5111" s="1" t="s">
        <v>67</v>
      </c>
      <c r="K5111" s="1" t="s">
        <v>6495</v>
      </c>
      <c r="L5111" s="1" t="s">
        <v>24</v>
      </c>
      <c r="M5111" s="1" t="s">
        <v>24</v>
      </c>
      <c r="N5111" s="1" t="s">
        <v>6496</v>
      </c>
      <c r="O5111" s="1" t="s">
        <v>24</v>
      </c>
      <c r="P5111" s="1" t="s">
        <v>24</v>
      </c>
      <c r="Q5111" s="1" t="s">
        <v>6494</v>
      </c>
      <c r="R5111">
        <v>879</v>
      </c>
      <c r="S5111">
        <v>292</v>
      </c>
      <c r="T5111" s="1" t="s">
        <v>24</v>
      </c>
    </row>
    <row r="5112" spans="1:20" x14ac:dyDescent="0.55000000000000004">
      <c r="A5112" s="1" t="s">
        <v>20</v>
      </c>
      <c r="B5112" s="1" t="s">
        <v>21</v>
      </c>
      <c r="C5112" s="1" t="s">
        <v>22</v>
      </c>
      <c r="D5112" s="1" t="s">
        <v>23</v>
      </c>
      <c r="E5112" s="1" t="s">
        <v>5</v>
      </c>
      <c r="F5112" s="1" t="s">
        <v>24</v>
      </c>
      <c r="G5112" s="1" t="s">
        <v>25</v>
      </c>
      <c r="H5112">
        <v>2867422</v>
      </c>
      <c r="I5112">
        <v>2868192</v>
      </c>
      <c r="J5112" s="1" t="s">
        <v>67</v>
      </c>
      <c r="K5112" s="1" t="s">
        <v>24</v>
      </c>
      <c r="L5112" s="1" t="s">
        <v>24</v>
      </c>
      <c r="M5112" s="1" t="s">
        <v>24</v>
      </c>
      <c r="N5112" s="1" t="s">
        <v>24</v>
      </c>
      <c r="O5112" s="1" t="s">
        <v>24</v>
      </c>
      <c r="P5112" s="1" t="s">
        <v>24</v>
      </c>
      <c r="Q5112" s="1" t="s">
        <v>6497</v>
      </c>
      <c r="R5112">
        <v>771</v>
      </c>
      <c r="T5112" s="1" t="s">
        <v>24</v>
      </c>
    </row>
    <row r="5113" spans="1:20" x14ac:dyDescent="0.55000000000000004">
      <c r="A5113" s="1" t="s">
        <v>28</v>
      </c>
      <c r="B5113" s="1" t="s">
        <v>29</v>
      </c>
      <c r="C5113" s="1" t="s">
        <v>22</v>
      </c>
      <c r="D5113" s="1" t="s">
        <v>23</v>
      </c>
      <c r="E5113" s="1" t="s">
        <v>5</v>
      </c>
      <c r="F5113" s="1" t="s">
        <v>24</v>
      </c>
      <c r="G5113" s="1" t="s">
        <v>25</v>
      </c>
      <c r="H5113">
        <v>2867422</v>
      </c>
      <c r="I5113">
        <v>2868192</v>
      </c>
      <c r="J5113" s="1" t="s">
        <v>67</v>
      </c>
      <c r="K5113" s="1" t="s">
        <v>6498</v>
      </c>
      <c r="L5113" s="1" t="s">
        <v>24</v>
      </c>
      <c r="M5113" s="1" t="s">
        <v>24</v>
      </c>
      <c r="N5113" s="1" t="s">
        <v>6499</v>
      </c>
      <c r="O5113" s="1" t="s">
        <v>24</v>
      </c>
      <c r="P5113" s="1" t="s">
        <v>24</v>
      </c>
      <c r="Q5113" s="1" t="s">
        <v>6497</v>
      </c>
      <c r="R5113">
        <v>771</v>
      </c>
      <c r="S5113">
        <v>256</v>
      </c>
      <c r="T5113" s="1" t="s">
        <v>24</v>
      </c>
    </row>
    <row r="5114" spans="1:20" x14ac:dyDescent="0.55000000000000004">
      <c r="A5114" s="1" t="s">
        <v>20</v>
      </c>
      <c r="B5114" s="1" t="s">
        <v>21</v>
      </c>
      <c r="C5114" s="1" t="s">
        <v>22</v>
      </c>
      <c r="D5114" s="1" t="s">
        <v>23</v>
      </c>
      <c r="E5114" s="1" t="s">
        <v>5</v>
      </c>
      <c r="F5114" s="1" t="s">
        <v>24</v>
      </c>
      <c r="G5114" s="1" t="s">
        <v>25</v>
      </c>
      <c r="H5114">
        <v>2868206</v>
      </c>
      <c r="I5114">
        <v>2869153</v>
      </c>
      <c r="J5114" s="1" t="s">
        <v>67</v>
      </c>
      <c r="K5114" s="1" t="s">
        <v>24</v>
      </c>
      <c r="L5114" s="1" t="s">
        <v>24</v>
      </c>
      <c r="M5114" s="1" t="s">
        <v>24</v>
      </c>
      <c r="N5114" s="1" t="s">
        <v>24</v>
      </c>
      <c r="O5114" s="1" t="s">
        <v>24</v>
      </c>
      <c r="P5114" s="1" t="s">
        <v>24</v>
      </c>
      <c r="Q5114" s="1" t="s">
        <v>6500</v>
      </c>
      <c r="R5114">
        <v>948</v>
      </c>
      <c r="T5114" s="1" t="s">
        <v>24</v>
      </c>
    </row>
    <row r="5115" spans="1:20" x14ac:dyDescent="0.55000000000000004">
      <c r="A5115" s="1" t="s">
        <v>28</v>
      </c>
      <c r="B5115" s="1" t="s">
        <v>29</v>
      </c>
      <c r="C5115" s="1" t="s">
        <v>22</v>
      </c>
      <c r="D5115" s="1" t="s">
        <v>23</v>
      </c>
      <c r="E5115" s="1" t="s">
        <v>5</v>
      </c>
      <c r="F5115" s="1" t="s">
        <v>24</v>
      </c>
      <c r="G5115" s="1" t="s">
        <v>25</v>
      </c>
      <c r="H5115">
        <v>2868206</v>
      </c>
      <c r="I5115">
        <v>2869153</v>
      </c>
      <c r="J5115" s="1" t="s">
        <v>67</v>
      </c>
      <c r="K5115" s="1" t="s">
        <v>6501</v>
      </c>
      <c r="L5115" s="1" t="s">
        <v>24</v>
      </c>
      <c r="M5115" s="1" t="s">
        <v>24</v>
      </c>
      <c r="N5115" s="1" t="s">
        <v>513</v>
      </c>
      <c r="O5115" s="1" t="s">
        <v>24</v>
      </c>
      <c r="P5115" s="1" t="s">
        <v>24</v>
      </c>
      <c r="Q5115" s="1" t="s">
        <v>6500</v>
      </c>
      <c r="R5115">
        <v>948</v>
      </c>
      <c r="S5115">
        <v>315</v>
      </c>
      <c r="T5115" s="1" t="s">
        <v>24</v>
      </c>
    </row>
    <row r="5116" spans="1:20" x14ac:dyDescent="0.55000000000000004">
      <c r="A5116" s="1" t="s">
        <v>20</v>
      </c>
      <c r="B5116" s="1" t="s">
        <v>21</v>
      </c>
      <c r="C5116" s="1" t="s">
        <v>22</v>
      </c>
      <c r="D5116" s="1" t="s">
        <v>23</v>
      </c>
      <c r="E5116" s="1" t="s">
        <v>5</v>
      </c>
      <c r="F5116" s="1" t="s">
        <v>24</v>
      </c>
      <c r="G5116" s="1" t="s">
        <v>25</v>
      </c>
      <c r="H5116">
        <v>2869211</v>
      </c>
      <c r="I5116">
        <v>2870032</v>
      </c>
      <c r="J5116" s="1" t="s">
        <v>67</v>
      </c>
      <c r="K5116" s="1" t="s">
        <v>24</v>
      </c>
      <c r="L5116" s="1" t="s">
        <v>24</v>
      </c>
      <c r="M5116" s="1" t="s">
        <v>24</v>
      </c>
      <c r="N5116" s="1" t="s">
        <v>24</v>
      </c>
      <c r="O5116" s="1" t="s">
        <v>24</v>
      </c>
      <c r="P5116" s="1" t="s">
        <v>24</v>
      </c>
      <c r="Q5116" s="1" t="s">
        <v>6502</v>
      </c>
      <c r="R5116">
        <v>822</v>
      </c>
      <c r="T5116" s="1" t="s">
        <v>24</v>
      </c>
    </row>
    <row r="5117" spans="1:20" x14ac:dyDescent="0.55000000000000004">
      <c r="A5117" s="1" t="s">
        <v>28</v>
      </c>
      <c r="B5117" s="1" t="s">
        <v>29</v>
      </c>
      <c r="C5117" s="1" t="s">
        <v>22</v>
      </c>
      <c r="D5117" s="1" t="s">
        <v>23</v>
      </c>
      <c r="E5117" s="1" t="s">
        <v>5</v>
      </c>
      <c r="F5117" s="1" t="s">
        <v>24</v>
      </c>
      <c r="G5117" s="1" t="s">
        <v>25</v>
      </c>
      <c r="H5117">
        <v>2869211</v>
      </c>
      <c r="I5117">
        <v>2870032</v>
      </c>
      <c r="J5117" s="1" t="s">
        <v>67</v>
      </c>
      <c r="K5117" s="1" t="s">
        <v>6503</v>
      </c>
      <c r="L5117" s="1" t="s">
        <v>24</v>
      </c>
      <c r="M5117" s="1" t="s">
        <v>24</v>
      </c>
      <c r="N5117" s="1" t="s">
        <v>46</v>
      </c>
      <c r="O5117" s="1" t="s">
        <v>24</v>
      </c>
      <c r="P5117" s="1" t="s">
        <v>24</v>
      </c>
      <c r="Q5117" s="1" t="s">
        <v>6502</v>
      </c>
      <c r="R5117">
        <v>822</v>
      </c>
      <c r="S5117">
        <v>273</v>
      </c>
      <c r="T5117" s="1" t="s">
        <v>24</v>
      </c>
    </row>
    <row r="5118" spans="1:20" x14ac:dyDescent="0.55000000000000004">
      <c r="A5118" s="1" t="s">
        <v>20</v>
      </c>
      <c r="B5118" s="1" t="s">
        <v>21</v>
      </c>
      <c r="C5118" s="1" t="s">
        <v>22</v>
      </c>
      <c r="D5118" s="1" t="s">
        <v>23</v>
      </c>
      <c r="E5118" s="1" t="s">
        <v>5</v>
      </c>
      <c r="F5118" s="1" t="s">
        <v>24</v>
      </c>
      <c r="G5118" s="1" t="s">
        <v>25</v>
      </c>
      <c r="H5118">
        <v>2870045</v>
      </c>
      <c r="I5118">
        <v>2870665</v>
      </c>
      <c r="J5118" s="1" t="s">
        <v>67</v>
      </c>
      <c r="K5118" s="1" t="s">
        <v>24</v>
      </c>
      <c r="L5118" s="1" t="s">
        <v>24</v>
      </c>
      <c r="M5118" s="1" t="s">
        <v>24</v>
      </c>
      <c r="N5118" s="1" t="s">
        <v>24</v>
      </c>
      <c r="O5118" s="1" t="s">
        <v>24</v>
      </c>
      <c r="P5118" s="1" t="s">
        <v>24</v>
      </c>
      <c r="Q5118" s="1" t="s">
        <v>6504</v>
      </c>
      <c r="R5118">
        <v>621</v>
      </c>
      <c r="T5118" s="1" t="s">
        <v>24</v>
      </c>
    </row>
    <row r="5119" spans="1:20" x14ac:dyDescent="0.55000000000000004">
      <c r="A5119" s="1" t="s">
        <v>28</v>
      </c>
      <c r="B5119" s="1" t="s">
        <v>29</v>
      </c>
      <c r="C5119" s="1" t="s">
        <v>22</v>
      </c>
      <c r="D5119" s="1" t="s">
        <v>23</v>
      </c>
      <c r="E5119" s="1" t="s">
        <v>5</v>
      </c>
      <c r="F5119" s="1" t="s">
        <v>24</v>
      </c>
      <c r="G5119" s="1" t="s">
        <v>25</v>
      </c>
      <c r="H5119">
        <v>2870045</v>
      </c>
      <c r="I5119">
        <v>2870665</v>
      </c>
      <c r="J5119" s="1" t="s">
        <v>67</v>
      </c>
      <c r="K5119" s="1" t="s">
        <v>6505</v>
      </c>
      <c r="L5119" s="1" t="s">
        <v>24</v>
      </c>
      <c r="M5119" s="1" t="s">
        <v>24</v>
      </c>
      <c r="N5119" s="1" t="s">
        <v>6506</v>
      </c>
      <c r="O5119" s="1" t="s">
        <v>24</v>
      </c>
      <c r="P5119" s="1" t="s">
        <v>24</v>
      </c>
      <c r="Q5119" s="1" t="s">
        <v>6504</v>
      </c>
      <c r="R5119">
        <v>621</v>
      </c>
      <c r="S5119">
        <v>206</v>
      </c>
      <c r="T5119" s="1" t="s">
        <v>24</v>
      </c>
    </row>
    <row r="5120" spans="1:20" x14ac:dyDescent="0.55000000000000004">
      <c r="A5120" s="1" t="s">
        <v>20</v>
      </c>
      <c r="B5120" s="1" t="s">
        <v>21</v>
      </c>
      <c r="C5120" s="1" t="s">
        <v>22</v>
      </c>
      <c r="D5120" s="1" t="s">
        <v>23</v>
      </c>
      <c r="E5120" s="1" t="s">
        <v>5</v>
      </c>
      <c r="F5120" s="1" t="s">
        <v>24</v>
      </c>
      <c r="G5120" s="1" t="s">
        <v>25</v>
      </c>
      <c r="H5120">
        <v>2870644</v>
      </c>
      <c r="I5120">
        <v>2871492</v>
      </c>
      <c r="J5120" s="1" t="s">
        <v>67</v>
      </c>
      <c r="K5120" s="1" t="s">
        <v>24</v>
      </c>
      <c r="L5120" s="1" t="s">
        <v>24</v>
      </c>
      <c r="M5120" s="1" t="s">
        <v>24</v>
      </c>
      <c r="N5120" s="1" t="s">
        <v>24</v>
      </c>
      <c r="O5120" s="1" t="s">
        <v>24</v>
      </c>
      <c r="P5120" s="1" t="s">
        <v>24</v>
      </c>
      <c r="Q5120" s="1" t="s">
        <v>6507</v>
      </c>
      <c r="R5120">
        <v>849</v>
      </c>
      <c r="T5120" s="1" t="s">
        <v>24</v>
      </c>
    </row>
    <row r="5121" spans="1:20" x14ac:dyDescent="0.55000000000000004">
      <c r="A5121" s="1" t="s">
        <v>28</v>
      </c>
      <c r="B5121" s="1" t="s">
        <v>29</v>
      </c>
      <c r="C5121" s="1" t="s">
        <v>22</v>
      </c>
      <c r="D5121" s="1" t="s">
        <v>23</v>
      </c>
      <c r="E5121" s="1" t="s">
        <v>5</v>
      </c>
      <c r="F5121" s="1" t="s">
        <v>24</v>
      </c>
      <c r="G5121" s="1" t="s">
        <v>25</v>
      </c>
      <c r="H5121">
        <v>2870644</v>
      </c>
      <c r="I5121">
        <v>2871492</v>
      </c>
      <c r="J5121" s="1" t="s">
        <v>67</v>
      </c>
      <c r="K5121" s="1" t="s">
        <v>6508</v>
      </c>
      <c r="L5121" s="1" t="s">
        <v>24</v>
      </c>
      <c r="M5121" s="1" t="s">
        <v>24</v>
      </c>
      <c r="N5121" s="1" t="s">
        <v>73</v>
      </c>
      <c r="O5121" s="1" t="s">
        <v>24</v>
      </c>
      <c r="P5121" s="1" t="s">
        <v>24</v>
      </c>
      <c r="Q5121" s="1" t="s">
        <v>6507</v>
      </c>
      <c r="R5121">
        <v>849</v>
      </c>
      <c r="S5121">
        <v>282</v>
      </c>
      <c r="T5121" s="1" t="s">
        <v>24</v>
      </c>
    </row>
    <row r="5122" spans="1:20" x14ac:dyDescent="0.55000000000000004">
      <c r="A5122" s="1" t="s">
        <v>20</v>
      </c>
      <c r="B5122" s="1" t="s">
        <v>21</v>
      </c>
      <c r="C5122" s="1" t="s">
        <v>22</v>
      </c>
      <c r="D5122" s="1" t="s">
        <v>23</v>
      </c>
      <c r="E5122" s="1" t="s">
        <v>5</v>
      </c>
      <c r="F5122" s="1" t="s">
        <v>24</v>
      </c>
      <c r="G5122" s="1" t="s">
        <v>25</v>
      </c>
      <c r="H5122">
        <v>2871506</v>
      </c>
      <c r="I5122">
        <v>2872417</v>
      </c>
      <c r="J5122" s="1" t="s">
        <v>67</v>
      </c>
      <c r="K5122" s="1" t="s">
        <v>24</v>
      </c>
      <c r="L5122" s="1" t="s">
        <v>24</v>
      </c>
      <c r="M5122" s="1" t="s">
        <v>24</v>
      </c>
      <c r="N5122" s="1" t="s">
        <v>24</v>
      </c>
      <c r="O5122" s="1" t="s">
        <v>24</v>
      </c>
      <c r="P5122" s="1" t="s">
        <v>24</v>
      </c>
      <c r="Q5122" s="1" t="s">
        <v>6509</v>
      </c>
      <c r="R5122">
        <v>912</v>
      </c>
      <c r="T5122" s="1" t="s">
        <v>24</v>
      </c>
    </row>
    <row r="5123" spans="1:20" x14ac:dyDescent="0.55000000000000004">
      <c r="A5123" s="1" t="s">
        <v>28</v>
      </c>
      <c r="B5123" s="1" t="s">
        <v>29</v>
      </c>
      <c r="C5123" s="1" t="s">
        <v>22</v>
      </c>
      <c r="D5123" s="1" t="s">
        <v>23</v>
      </c>
      <c r="E5123" s="1" t="s">
        <v>5</v>
      </c>
      <c r="F5123" s="1" t="s">
        <v>24</v>
      </c>
      <c r="G5123" s="1" t="s">
        <v>25</v>
      </c>
      <c r="H5123">
        <v>2871506</v>
      </c>
      <c r="I5123">
        <v>2872417</v>
      </c>
      <c r="J5123" s="1" t="s">
        <v>67</v>
      </c>
      <c r="K5123" s="1" t="s">
        <v>6510</v>
      </c>
      <c r="L5123" s="1" t="s">
        <v>24</v>
      </c>
      <c r="M5123" s="1" t="s">
        <v>24</v>
      </c>
      <c r="N5123" s="1" t="s">
        <v>869</v>
      </c>
      <c r="O5123" s="1" t="s">
        <v>24</v>
      </c>
      <c r="P5123" s="1" t="s">
        <v>24</v>
      </c>
      <c r="Q5123" s="1" t="s">
        <v>6509</v>
      </c>
      <c r="R5123">
        <v>912</v>
      </c>
      <c r="S5123">
        <v>303</v>
      </c>
      <c r="T5123" s="1" t="s">
        <v>24</v>
      </c>
    </row>
    <row r="5124" spans="1:20" x14ac:dyDescent="0.55000000000000004">
      <c r="A5124" s="1" t="s">
        <v>20</v>
      </c>
      <c r="B5124" s="1" t="s">
        <v>21</v>
      </c>
      <c r="C5124" s="1" t="s">
        <v>22</v>
      </c>
      <c r="D5124" s="1" t="s">
        <v>23</v>
      </c>
      <c r="E5124" s="1" t="s">
        <v>5</v>
      </c>
      <c r="F5124" s="1" t="s">
        <v>24</v>
      </c>
      <c r="G5124" s="1" t="s">
        <v>25</v>
      </c>
      <c r="H5124">
        <v>2872612</v>
      </c>
      <c r="I5124">
        <v>2873796</v>
      </c>
      <c r="J5124" s="1" t="s">
        <v>67</v>
      </c>
      <c r="K5124" s="1" t="s">
        <v>24</v>
      </c>
      <c r="L5124" s="1" t="s">
        <v>24</v>
      </c>
      <c r="M5124" s="1" t="s">
        <v>24</v>
      </c>
      <c r="N5124" s="1" t="s">
        <v>24</v>
      </c>
      <c r="O5124" s="1" t="s">
        <v>24</v>
      </c>
      <c r="P5124" s="1" t="s">
        <v>24</v>
      </c>
      <c r="Q5124" s="1" t="s">
        <v>6511</v>
      </c>
      <c r="R5124">
        <v>1185</v>
      </c>
      <c r="T5124" s="1" t="s">
        <v>24</v>
      </c>
    </row>
    <row r="5125" spans="1:20" x14ac:dyDescent="0.55000000000000004">
      <c r="A5125" s="1" t="s">
        <v>28</v>
      </c>
      <c r="B5125" s="1" t="s">
        <v>29</v>
      </c>
      <c r="C5125" s="1" t="s">
        <v>22</v>
      </c>
      <c r="D5125" s="1" t="s">
        <v>23</v>
      </c>
      <c r="E5125" s="1" t="s">
        <v>5</v>
      </c>
      <c r="F5125" s="1" t="s">
        <v>24</v>
      </c>
      <c r="G5125" s="1" t="s">
        <v>25</v>
      </c>
      <c r="H5125">
        <v>2872612</v>
      </c>
      <c r="I5125">
        <v>2873796</v>
      </c>
      <c r="J5125" s="1" t="s">
        <v>67</v>
      </c>
      <c r="K5125" s="1" t="s">
        <v>6512</v>
      </c>
      <c r="L5125" s="1" t="s">
        <v>24</v>
      </c>
      <c r="M5125" s="1" t="s">
        <v>24</v>
      </c>
      <c r="N5125" s="1" t="s">
        <v>190</v>
      </c>
      <c r="O5125" s="1" t="s">
        <v>24</v>
      </c>
      <c r="P5125" s="1" t="s">
        <v>24</v>
      </c>
      <c r="Q5125" s="1" t="s">
        <v>6511</v>
      </c>
      <c r="R5125">
        <v>1185</v>
      </c>
      <c r="S5125">
        <v>394</v>
      </c>
      <c r="T5125" s="1" t="s">
        <v>24</v>
      </c>
    </row>
    <row r="5126" spans="1:20" x14ac:dyDescent="0.55000000000000004">
      <c r="A5126" s="1" t="s">
        <v>20</v>
      </c>
      <c r="B5126" s="1" t="s">
        <v>21</v>
      </c>
      <c r="C5126" s="1" t="s">
        <v>22</v>
      </c>
      <c r="D5126" s="1" t="s">
        <v>23</v>
      </c>
      <c r="E5126" s="1" t="s">
        <v>5</v>
      </c>
      <c r="F5126" s="1" t="s">
        <v>24</v>
      </c>
      <c r="G5126" s="1" t="s">
        <v>25</v>
      </c>
      <c r="H5126">
        <v>2873798</v>
      </c>
      <c r="I5126">
        <v>2874655</v>
      </c>
      <c r="J5126" s="1" t="s">
        <v>67</v>
      </c>
      <c r="K5126" s="1" t="s">
        <v>24</v>
      </c>
      <c r="L5126" s="1" t="s">
        <v>24</v>
      </c>
      <c r="M5126" s="1" t="s">
        <v>24</v>
      </c>
      <c r="N5126" s="1" t="s">
        <v>24</v>
      </c>
      <c r="O5126" s="1" t="s">
        <v>24</v>
      </c>
      <c r="P5126" s="1" t="s">
        <v>24</v>
      </c>
      <c r="Q5126" s="1" t="s">
        <v>6513</v>
      </c>
      <c r="R5126">
        <v>858</v>
      </c>
      <c r="T5126" s="1" t="s">
        <v>24</v>
      </c>
    </row>
    <row r="5127" spans="1:20" x14ac:dyDescent="0.55000000000000004">
      <c r="A5127" s="1" t="s">
        <v>28</v>
      </c>
      <c r="B5127" s="1" t="s">
        <v>29</v>
      </c>
      <c r="C5127" s="1" t="s">
        <v>22</v>
      </c>
      <c r="D5127" s="1" t="s">
        <v>23</v>
      </c>
      <c r="E5127" s="1" t="s">
        <v>5</v>
      </c>
      <c r="F5127" s="1" t="s">
        <v>24</v>
      </c>
      <c r="G5127" s="1" t="s">
        <v>25</v>
      </c>
      <c r="H5127">
        <v>2873798</v>
      </c>
      <c r="I5127">
        <v>2874655</v>
      </c>
      <c r="J5127" s="1" t="s">
        <v>67</v>
      </c>
      <c r="K5127" s="1" t="s">
        <v>6514</v>
      </c>
      <c r="L5127" s="1" t="s">
        <v>24</v>
      </c>
      <c r="M5127" s="1" t="s">
        <v>24</v>
      </c>
      <c r="N5127" s="1" t="s">
        <v>6491</v>
      </c>
      <c r="O5127" s="1" t="s">
        <v>24</v>
      </c>
      <c r="P5127" s="1" t="s">
        <v>24</v>
      </c>
      <c r="Q5127" s="1" t="s">
        <v>6513</v>
      </c>
      <c r="R5127">
        <v>858</v>
      </c>
      <c r="S5127">
        <v>285</v>
      </c>
      <c r="T5127" s="1" t="s">
        <v>24</v>
      </c>
    </row>
    <row r="5128" spans="1:20" x14ac:dyDescent="0.55000000000000004">
      <c r="A5128" s="1" t="s">
        <v>20</v>
      </c>
      <c r="B5128" s="1" t="s">
        <v>21</v>
      </c>
      <c r="C5128" s="1" t="s">
        <v>22</v>
      </c>
      <c r="D5128" s="1" t="s">
        <v>23</v>
      </c>
      <c r="E5128" s="1" t="s">
        <v>5</v>
      </c>
      <c r="F5128" s="1" t="s">
        <v>24</v>
      </c>
      <c r="G5128" s="1" t="s">
        <v>25</v>
      </c>
      <c r="H5128">
        <v>2874678</v>
      </c>
      <c r="I5128">
        <v>2875838</v>
      </c>
      <c r="J5128" s="1" t="s">
        <v>67</v>
      </c>
      <c r="K5128" s="1" t="s">
        <v>24</v>
      </c>
      <c r="L5128" s="1" t="s">
        <v>24</v>
      </c>
      <c r="M5128" s="1" t="s">
        <v>24</v>
      </c>
      <c r="N5128" s="1" t="s">
        <v>24</v>
      </c>
      <c r="O5128" s="1" t="s">
        <v>24</v>
      </c>
      <c r="P5128" s="1" t="s">
        <v>24</v>
      </c>
      <c r="Q5128" s="1" t="s">
        <v>6515</v>
      </c>
      <c r="R5128">
        <v>1161</v>
      </c>
      <c r="T5128" s="1" t="s">
        <v>24</v>
      </c>
    </row>
    <row r="5129" spans="1:20" x14ac:dyDescent="0.55000000000000004">
      <c r="A5129" s="1" t="s">
        <v>28</v>
      </c>
      <c r="B5129" s="1" t="s">
        <v>29</v>
      </c>
      <c r="C5129" s="1" t="s">
        <v>22</v>
      </c>
      <c r="D5129" s="1" t="s">
        <v>23</v>
      </c>
      <c r="E5129" s="1" t="s">
        <v>5</v>
      </c>
      <c r="F5129" s="1" t="s">
        <v>24</v>
      </c>
      <c r="G5129" s="1" t="s">
        <v>25</v>
      </c>
      <c r="H5129">
        <v>2874678</v>
      </c>
      <c r="I5129">
        <v>2875838</v>
      </c>
      <c r="J5129" s="1" t="s">
        <v>67</v>
      </c>
      <c r="K5129" s="1" t="s">
        <v>6516</v>
      </c>
      <c r="L5129" s="1" t="s">
        <v>24</v>
      </c>
      <c r="M5129" s="1" t="s">
        <v>24</v>
      </c>
      <c r="N5129" s="1" t="s">
        <v>190</v>
      </c>
      <c r="O5129" s="1" t="s">
        <v>24</v>
      </c>
      <c r="P5129" s="1" t="s">
        <v>24</v>
      </c>
      <c r="Q5129" s="1" t="s">
        <v>6515</v>
      </c>
      <c r="R5129">
        <v>1161</v>
      </c>
      <c r="S5129">
        <v>386</v>
      </c>
      <c r="T5129" s="1" t="s">
        <v>24</v>
      </c>
    </row>
    <row r="5130" spans="1:20" x14ac:dyDescent="0.55000000000000004">
      <c r="A5130" s="1" t="s">
        <v>20</v>
      </c>
      <c r="B5130" s="1" t="s">
        <v>21</v>
      </c>
      <c r="C5130" s="1" t="s">
        <v>22</v>
      </c>
      <c r="D5130" s="1" t="s">
        <v>23</v>
      </c>
      <c r="E5130" s="1" t="s">
        <v>5</v>
      </c>
      <c r="F5130" s="1" t="s">
        <v>24</v>
      </c>
      <c r="G5130" s="1" t="s">
        <v>25</v>
      </c>
      <c r="H5130">
        <v>2875835</v>
      </c>
      <c r="I5130">
        <v>2876764</v>
      </c>
      <c r="J5130" s="1" t="s">
        <v>67</v>
      </c>
      <c r="K5130" s="1" t="s">
        <v>24</v>
      </c>
      <c r="L5130" s="1" t="s">
        <v>24</v>
      </c>
      <c r="M5130" s="1" t="s">
        <v>24</v>
      </c>
      <c r="N5130" s="1" t="s">
        <v>24</v>
      </c>
      <c r="O5130" s="1" t="s">
        <v>24</v>
      </c>
      <c r="P5130" s="1" t="s">
        <v>24</v>
      </c>
      <c r="Q5130" s="1" t="s">
        <v>6517</v>
      </c>
      <c r="R5130">
        <v>930</v>
      </c>
      <c r="T5130" s="1" t="s">
        <v>24</v>
      </c>
    </row>
    <row r="5131" spans="1:20" x14ac:dyDescent="0.55000000000000004">
      <c r="A5131" s="1" t="s">
        <v>28</v>
      </c>
      <c r="B5131" s="1" t="s">
        <v>29</v>
      </c>
      <c r="C5131" s="1" t="s">
        <v>22</v>
      </c>
      <c r="D5131" s="1" t="s">
        <v>23</v>
      </c>
      <c r="E5131" s="1" t="s">
        <v>5</v>
      </c>
      <c r="F5131" s="1" t="s">
        <v>24</v>
      </c>
      <c r="G5131" s="1" t="s">
        <v>25</v>
      </c>
      <c r="H5131">
        <v>2875835</v>
      </c>
      <c r="I5131">
        <v>2876764</v>
      </c>
      <c r="J5131" s="1" t="s">
        <v>67</v>
      </c>
      <c r="K5131" s="1" t="s">
        <v>6518</v>
      </c>
      <c r="L5131" s="1" t="s">
        <v>24</v>
      </c>
      <c r="M5131" s="1" t="s">
        <v>24</v>
      </c>
      <c r="N5131" s="1" t="s">
        <v>857</v>
      </c>
      <c r="O5131" s="1" t="s">
        <v>24</v>
      </c>
      <c r="P5131" s="1" t="s">
        <v>24</v>
      </c>
      <c r="Q5131" s="1" t="s">
        <v>6517</v>
      </c>
      <c r="R5131">
        <v>930</v>
      </c>
      <c r="S5131">
        <v>309</v>
      </c>
      <c r="T5131" s="1" t="s">
        <v>24</v>
      </c>
    </row>
    <row r="5132" spans="1:20" x14ac:dyDescent="0.55000000000000004">
      <c r="A5132" s="1" t="s">
        <v>20</v>
      </c>
      <c r="B5132" s="1" t="s">
        <v>21</v>
      </c>
      <c r="C5132" s="1" t="s">
        <v>22</v>
      </c>
      <c r="D5132" s="1" t="s">
        <v>23</v>
      </c>
      <c r="E5132" s="1" t="s">
        <v>5</v>
      </c>
      <c r="F5132" s="1" t="s">
        <v>24</v>
      </c>
      <c r="G5132" s="1" t="s">
        <v>25</v>
      </c>
      <c r="H5132">
        <v>2876806</v>
      </c>
      <c r="I5132">
        <v>2877756</v>
      </c>
      <c r="J5132" s="1" t="s">
        <v>67</v>
      </c>
      <c r="K5132" s="1" t="s">
        <v>24</v>
      </c>
      <c r="L5132" s="1" t="s">
        <v>24</v>
      </c>
      <c r="M5132" s="1" t="s">
        <v>24</v>
      </c>
      <c r="N5132" s="1" t="s">
        <v>24</v>
      </c>
      <c r="O5132" s="1" t="s">
        <v>24</v>
      </c>
      <c r="P5132" s="1" t="s">
        <v>24</v>
      </c>
      <c r="Q5132" s="1" t="s">
        <v>6519</v>
      </c>
      <c r="R5132">
        <v>951</v>
      </c>
      <c r="T5132" s="1" t="s">
        <v>24</v>
      </c>
    </row>
    <row r="5133" spans="1:20" x14ac:dyDescent="0.55000000000000004">
      <c r="A5133" s="1" t="s">
        <v>28</v>
      </c>
      <c r="B5133" s="1" t="s">
        <v>29</v>
      </c>
      <c r="C5133" s="1" t="s">
        <v>22</v>
      </c>
      <c r="D5133" s="1" t="s">
        <v>23</v>
      </c>
      <c r="E5133" s="1" t="s">
        <v>5</v>
      </c>
      <c r="F5133" s="1" t="s">
        <v>24</v>
      </c>
      <c r="G5133" s="1" t="s">
        <v>25</v>
      </c>
      <c r="H5133">
        <v>2876806</v>
      </c>
      <c r="I5133">
        <v>2877756</v>
      </c>
      <c r="J5133" s="1" t="s">
        <v>67</v>
      </c>
      <c r="K5133" s="1" t="s">
        <v>6520</v>
      </c>
      <c r="L5133" s="1" t="s">
        <v>24</v>
      </c>
      <c r="M5133" s="1" t="s">
        <v>24</v>
      </c>
      <c r="N5133" s="1" t="s">
        <v>513</v>
      </c>
      <c r="O5133" s="1" t="s">
        <v>24</v>
      </c>
      <c r="P5133" s="1" t="s">
        <v>24</v>
      </c>
      <c r="Q5133" s="1" t="s">
        <v>6519</v>
      </c>
      <c r="R5133">
        <v>951</v>
      </c>
      <c r="S5133">
        <v>316</v>
      </c>
      <c r="T5133" s="1" t="s">
        <v>24</v>
      </c>
    </row>
    <row r="5134" spans="1:20" x14ac:dyDescent="0.55000000000000004">
      <c r="A5134" s="1" t="s">
        <v>20</v>
      </c>
      <c r="B5134" s="1" t="s">
        <v>21</v>
      </c>
      <c r="C5134" s="1" t="s">
        <v>22</v>
      </c>
      <c r="D5134" s="1" t="s">
        <v>23</v>
      </c>
      <c r="E5134" s="1" t="s">
        <v>5</v>
      </c>
      <c r="F5134" s="1" t="s">
        <v>24</v>
      </c>
      <c r="G5134" s="1" t="s">
        <v>25</v>
      </c>
      <c r="H5134">
        <v>2877765</v>
      </c>
      <c r="I5134">
        <v>2878889</v>
      </c>
      <c r="J5134" s="1" t="s">
        <v>67</v>
      </c>
      <c r="K5134" s="1" t="s">
        <v>24</v>
      </c>
      <c r="L5134" s="1" t="s">
        <v>24</v>
      </c>
      <c r="M5134" s="1" t="s">
        <v>24</v>
      </c>
      <c r="N5134" s="1" t="s">
        <v>24</v>
      </c>
      <c r="O5134" s="1" t="s">
        <v>24</v>
      </c>
      <c r="P5134" s="1" t="s">
        <v>24</v>
      </c>
      <c r="Q5134" s="1" t="s">
        <v>6521</v>
      </c>
      <c r="R5134">
        <v>1125</v>
      </c>
      <c r="T5134" s="1" t="s">
        <v>24</v>
      </c>
    </row>
    <row r="5135" spans="1:20" x14ac:dyDescent="0.55000000000000004">
      <c r="A5135" s="1" t="s">
        <v>28</v>
      </c>
      <c r="B5135" s="1" t="s">
        <v>29</v>
      </c>
      <c r="C5135" s="1" t="s">
        <v>22</v>
      </c>
      <c r="D5135" s="1" t="s">
        <v>23</v>
      </c>
      <c r="E5135" s="1" t="s">
        <v>5</v>
      </c>
      <c r="F5135" s="1" t="s">
        <v>24</v>
      </c>
      <c r="G5135" s="1" t="s">
        <v>25</v>
      </c>
      <c r="H5135">
        <v>2877765</v>
      </c>
      <c r="I5135">
        <v>2878889</v>
      </c>
      <c r="J5135" s="1" t="s">
        <v>67</v>
      </c>
      <c r="K5135" s="1" t="s">
        <v>6522</v>
      </c>
      <c r="L5135" s="1" t="s">
        <v>24</v>
      </c>
      <c r="M5135" s="1" t="s">
        <v>24</v>
      </c>
      <c r="N5135" s="1" t="s">
        <v>190</v>
      </c>
      <c r="O5135" s="1" t="s">
        <v>24</v>
      </c>
      <c r="P5135" s="1" t="s">
        <v>24</v>
      </c>
      <c r="Q5135" s="1" t="s">
        <v>6521</v>
      </c>
      <c r="R5135">
        <v>1125</v>
      </c>
      <c r="S5135">
        <v>374</v>
      </c>
      <c r="T5135" s="1" t="s">
        <v>24</v>
      </c>
    </row>
    <row r="5136" spans="1:20" x14ac:dyDescent="0.55000000000000004">
      <c r="A5136" s="1" t="s">
        <v>20</v>
      </c>
      <c r="B5136" s="1" t="s">
        <v>21</v>
      </c>
      <c r="C5136" s="1" t="s">
        <v>22</v>
      </c>
      <c r="D5136" s="1" t="s">
        <v>23</v>
      </c>
      <c r="E5136" s="1" t="s">
        <v>5</v>
      </c>
      <c r="F5136" s="1" t="s">
        <v>24</v>
      </c>
      <c r="G5136" s="1" t="s">
        <v>25</v>
      </c>
      <c r="H5136">
        <v>2878891</v>
      </c>
      <c r="I5136">
        <v>2880747</v>
      </c>
      <c r="J5136" s="1" t="s">
        <v>67</v>
      </c>
      <c r="K5136" s="1" t="s">
        <v>24</v>
      </c>
      <c r="L5136" s="1" t="s">
        <v>24</v>
      </c>
      <c r="M5136" s="1" t="s">
        <v>24</v>
      </c>
      <c r="N5136" s="1" t="s">
        <v>24</v>
      </c>
      <c r="O5136" s="1" t="s">
        <v>24</v>
      </c>
      <c r="P5136" s="1" t="s">
        <v>24</v>
      </c>
      <c r="Q5136" s="1" t="s">
        <v>6523</v>
      </c>
      <c r="R5136">
        <v>1857</v>
      </c>
      <c r="T5136" s="1" t="s">
        <v>24</v>
      </c>
    </row>
    <row r="5137" spans="1:20" x14ac:dyDescent="0.55000000000000004">
      <c r="A5137" s="1" t="s">
        <v>28</v>
      </c>
      <c r="B5137" s="1" t="s">
        <v>29</v>
      </c>
      <c r="C5137" s="1" t="s">
        <v>22</v>
      </c>
      <c r="D5137" s="1" t="s">
        <v>23</v>
      </c>
      <c r="E5137" s="1" t="s">
        <v>5</v>
      </c>
      <c r="F5137" s="1" t="s">
        <v>24</v>
      </c>
      <c r="G5137" s="1" t="s">
        <v>25</v>
      </c>
      <c r="H5137">
        <v>2878891</v>
      </c>
      <c r="I5137">
        <v>2880747</v>
      </c>
      <c r="J5137" s="1" t="s">
        <v>67</v>
      </c>
      <c r="K5137" s="1" t="s">
        <v>6524</v>
      </c>
      <c r="L5137" s="1" t="s">
        <v>24</v>
      </c>
      <c r="M5137" s="1" t="s">
        <v>24</v>
      </c>
      <c r="N5137" s="1" t="s">
        <v>6525</v>
      </c>
      <c r="O5137" s="1" t="s">
        <v>24</v>
      </c>
      <c r="P5137" s="1" t="s">
        <v>24</v>
      </c>
      <c r="Q5137" s="1" t="s">
        <v>6523</v>
      </c>
      <c r="R5137">
        <v>1857</v>
      </c>
      <c r="S5137">
        <v>618</v>
      </c>
      <c r="T5137" s="1" t="s">
        <v>24</v>
      </c>
    </row>
    <row r="5138" spans="1:20" x14ac:dyDescent="0.55000000000000004">
      <c r="A5138" s="1" t="s">
        <v>20</v>
      </c>
      <c r="B5138" s="1" t="s">
        <v>21</v>
      </c>
      <c r="C5138" s="1" t="s">
        <v>22</v>
      </c>
      <c r="D5138" s="1" t="s">
        <v>23</v>
      </c>
      <c r="E5138" s="1" t="s">
        <v>5</v>
      </c>
      <c r="F5138" s="1" t="s">
        <v>24</v>
      </c>
      <c r="G5138" s="1" t="s">
        <v>25</v>
      </c>
      <c r="H5138">
        <v>2880764</v>
      </c>
      <c r="I5138">
        <v>2882629</v>
      </c>
      <c r="J5138" s="1" t="s">
        <v>67</v>
      </c>
      <c r="K5138" s="1" t="s">
        <v>24</v>
      </c>
      <c r="L5138" s="1" t="s">
        <v>24</v>
      </c>
      <c r="M5138" s="1" t="s">
        <v>24</v>
      </c>
      <c r="N5138" s="1" t="s">
        <v>24</v>
      </c>
      <c r="O5138" s="1" t="s">
        <v>24</v>
      </c>
      <c r="P5138" s="1" t="s">
        <v>24</v>
      </c>
      <c r="Q5138" s="1" t="s">
        <v>6526</v>
      </c>
      <c r="R5138">
        <v>1866</v>
      </c>
      <c r="T5138" s="1" t="s">
        <v>24</v>
      </c>
    </row>
    <row r="5139" spans="1:20" x14ac:dyDescent="0.55000000000000004">
      <c r="A5139" s="1" t="s">
        <v>28</v>
      </c>
      <c r="B5139" s="1" t="s">
        <v>29</v>
      </c>
      <c r="C5139" s="1" t="s">
        <v>22</v>
      </c>
      <c r="D5139" s="1" t="s">
        <v>23</v>
      </c>
      <c r="E5139" s="1" t="s">
        <v>5</v>
      </c>
      <c r="F5139" s="1" t="s">
        <v>24</v>
      </c>
      <c r="G5139" s="1" t="s">
        <v>25</v>
      </c>
      <c r="H5139">
        <v>2880764</v>
      </c>
      <c r="I5139">
        <v>2882629</v>
      </c>
      <c r="J5139" s="1" t="s">
        <v>67</v>
      </c>
      <c r="K5139" s="1" t="s">
        <v>6527</v>
      </c>
      <c r="L5139" s="1" t="s">
        <v>24</v>
      </c>
      <c r="M5139" s="1" t="s">
        <v>24</v>
      </c>
      <c r="N5139" s="1" t="s">
        <v>46</v>
      </c>
      <c r="O5139" s="1" t="s">
        <v>24</v>
      </c>
      <c r="P5139" s="1" t="s">
        <v>24</v>
      </c>
      <c r="Q5139" s="1" t="s">
        <v>6526</v>
      </c>
      <c r="R5139">
        <v>1866</v>
      </c>
      <c r="S5139">
        <v>621</v>
      </c>
      <c r="T5139" s="1" t="s">
        <v>24</v>
      </c>
    </row>
    <row r="5140" spans="1:20" x14ac:dyDescent="0.55000000000000004">
      <c r="A5140" s="1" t="s">
        <v>20</v>
      </c>
      <c r="B5140" s="1" t="s">
        <v>21</v>
      </c>
      <c r="C5140" s="1" t="s">
        <v>22</v>
      </c>
      <c r="D5140" s="1" t="s">
        <v>23</v>
      </c>
      <c r="E5140" s="1" t="s">
        <v>5</v>
      </c>
      <c r="F5140" s="1" t="s">
        <v>24</v>
      </c>
      <c r="G5140" s="1" t="s">
        <v>25</v>
      </c>
      <c r="H5140">
        <v>2882679</v>
      </c>
      <c r="I5140">
        <v>2883431</v>
      </c>
      <c r="J5140" s="1" t="s">
        <v>67</v>
      </c>
      <c r="K5140" s="1" t="s">
        <v>24</v>
      </c>
      <c r="L5140" s="1" t="s">
        <v>24</v>
      </c>
      <c r="M5140" s="1" t="s">
        <v>24</v>
      </c>
      <c r="N5140" s="1" t="s">
        <v>24</v>
      </c>
      <c r="O5140" s="1" t="s">
        <v>24</v>
      </c>
      <c r="P5140" s="1" t="s">
        <v>24</v>
      </c>
      <c r="Q5140" s="1" t="s">
        <v>6528</v>
      </c>
      <c r="R5140">
        <v>753</v>
      </c>
      <c r="T5140" s="1" t="s">
        <v>24</v>
      </c>
    </row>
    <row r="5141" spans="1:20" x14ac:dyDescent="0.55000000000000004">
      <c r="A5141" s="1" t="s">
        <v>28</v>
      </c>
      <c r="B5141" s="1" t="s">
        <v>29</v>
      </c>
      <c r="C5141" s="1" t="s">
        <v>22</v>
      </c>
      <c r="D5141" s="1" t="s">
        <v>23</v>
      </c>
      <c r="E5141" s="1" t="s">
        <v>5</v>
      </c>
      <c r="F5141" s="1" t="s">
        <v>24</v>
      </c>
      <c r="G5141" s="1" t="s">
        <v>25</v>
      </c>
      <c r="H5141">
        <v>2882679</v>
      </c>
      <c r="I5141">
        <v>2883431</v>
      </c>
      <c r="J5141" s="1" t="s">
        <v>67</v>
      </c>
      <c r="K5141" s="1" t="s">
        <v>6529</v>
      </c>
      <c r="L5141" s="1" t="s">
        <v>24</v>
      </c>
      <c r="M5141" s="1" t="s">
        <v>24</v>
      </c>
      <c r="N5141" s="1" t="s">
        <v>73</v>
      </c>
      <c r="O5141" s="1" t="s">
        <v>24</v>
      </c>
      <c r="P5141" s="1" t="s">
        <v>24</v>
      </c>
      <c r="Q5141" s="1" t="s">
        <v>6528</v>
      </c>
      <c r="R5141">
        <v>753</v>
      </c>
      <c r="S5141">
        <v>250</v>
      </c>
      <c r="T5141" s="1" t="s">
        <v>24</v>
      </c>
    </row>
    <row r="5142" spans="1:20" x14ac:dyDescent="0.55000000000000004">
      <c r="A5142" s="1" t="s">
        <v>20</v>
      </c>
      <c r="B5142" s="1" t="s">
        <v>21</v>
      </c>
      <c r="C5142" s="1" t="s">
        <v>22</v>
      </c>
      <c r="D5142" s="1" t="s">
        <v>23</v>
      </c>
      <c r="E5142" s="1" t="s">
        <v>5</v>
      </c>
      <c r="F5142" s="1" t="s">
        <v>24</v>
      </c>
      <c r="G5142" s="1" t="s">
        <v>25</v>
      </c>
      <c r="H5142">
        <v>2883441</v>
      </c>
      <c r="I5142">
        <v>2884304</v>
      </c>
      <c r="J5142" s="1" t="s">
        <v>67</v>
      </c>
      <c r="K5142" s="1" t="s">
        <v>24</v>
      </c>
      <c r="L5142" s="1" t="s">
        <v>24</v>
      </c>
      <c r="M5142" s="1" t="s">
        <v>24</v>
      </c>
      <c r="N5142" s="1" t="s">
        <v>24</v>
      </c>
      <c r="O5142" s="1" t="s">
        <v>24</v>
      </c>
      <c r="P5142" s="1" t="s">
        <v>24</v>
      </c>
      <c r="Q5142" s="1" t="s">
        <v>6530</v>
      </c>
      <c r="R5142">
        <v>864</v>
      </c>
      <c r="T5142" s="1" t="s">
        <v>24</v>
      </c>
    </row>
    <row r="5143" spans="1:20" x14ac:dyDescent="0.55000000000000004">
      <c r="A5143" s="1" t="s">
        <v>28</v>
      </c>
      <c r="B5143" s="1" t="s">
        <v>29</v>
      </c>
      <c r="C5143" s="1" t="s">
        <v>22</v>
      </c>
      <c r="D5143" s="1" t="s">
        <v>23</v>
      </c>
      <c r="E5143" s="1" t="s">
        <v>5</v>
      </c>
      <c r="F5143" s="1" t="s">
        <v>24</v>
      </c>
      <c r="G5143" s="1" t="s">
        <v>25</v>
      </c>
      <c r="H5143">
        <v>2883441</v>
      </c>
      <c r="I5143">
        <v>2884304</v>
      </c>
      <c r="J5143" s="1" t="s">
        <v>67</v>
      </c>
      <c r="K5143" s="1" t="s">
        <v>6531</v>
      </c>
      <c r="L5143" s="1" t="s">
        <v>24</v>
      </c>
      <c r="M5143" s="1" t="s">
        <v>24</v>
      </c>
      <c r="N5143" s="1" t="s">
        <v>6491</v>
      </c>
      <c r="O5143" s="1" t="s">
        <v>24</v>
      </c>
      <c r="P5143" s="1" t="s">
        <v>24</v>
      </c>
      <c r="Q5143" s="1" t="s">
        <v>6530</v>
      </c>
      <c r="R5143">
        <v>864</v>
      </c>
      <c r="S5143">
        <v>287</v>
      </c>
      <c r="T5143" s="1" t="s">
        <v>24</v>
      </c>
    </row>
    <row r="5144" spans="1:20" x14ac:dyDescent="0.55000000000000004">
      <c r="A5144" s="1" t="s">
        <v>20</v>
      </c>
      <c r="B5144" s="1" t="s">
        <v>21</v>
      </c>
      <c r="C5144" s="1" t="s">
        <v>22</v>
      </c>
      <c r="D5144" s="1" t="s">
        <v>23</v>
      </c>
      <c r="E5144" s="1" t="s">
        <v>5</v>
      </c>
      <c r="F5144" s="1" t="s">
        <v>24</v>
      </c>
      <c r="G5144" s="1" t="s">
        <v>25</v>
      </c>
      <c r="H5144">
        <v>2884310</v>
      </c>
      <c r="I5144">
        <v>2885554</v>
      </c>
      <c r="J5144" s="1" t="s">
        <v>67</v>
      </c>
      <c r="K5144" s="1" t="s">
        <v>24</v>
      </c>
      <c r="L5144" s="1" t="s">
        <v>24</v>
      </c>
      <c r="M5144" s="1" t="s">
        <v>24</v>
      </c>
      <c r="N5144" s="1" t="s">
        <v>24</v>
      </c>
      <c r="O5144" s="1" t="s">
        <v>24</v>
      </c>
      <c r="P5144" s="1" t="s">
        <v>24</v>
      </c>
      <c r="Q5144" s="1" t="s">
        <v>6532</v>
      </c>
      <c r="R5144">
        <v>1245</v>
      </c>
      <c r="T5144" s="1" t="s">
        <v>24</v>
      </c>
    </row>
    <row r="5145" spans="1:20" x14ac:dyDescent="0.55000000000000004">
      <c r="A5145" s="1" t="s">
        <v>28</v>
      </c>
      <c r="B5145" s="1" t="s">
        <v>29</v>
      </c>
      <c r="C5145" s="1" t="s">
        <v>22</v>
      </c>
      <c r="D5145" s="1" t="s">
        <v>23</v>
      </c>
      <c r="E5145" s="1" t="s">
        <v>5</v>
      </c>
      <c r="F5145" s="1" t="s">
        <v>24</v>
      </c>
      <c r="G5145" s="1" t="s">
        <v>25</v>
      </c>
      <c r="H5145">
        <v>2884310</v>
      </c>
      <c r="I5145">
        <v>2885554</v>
      </c>
      <c r="J5145" s="1" t="s">
        <v>67</v>
      </c>
      <c r="K5145" s="1" t="s">
        <v>6533</v>
      </c>
      <c r="L5145" s="1" t="s">
        <v>24</v>
      </c>
      <c r="M5145" s="1" t="s">
        <v>24</v>
      </c>
      <c r="N5145" s="1" t="s">
        <v>1949</v>
      </c>
      <c r="O5145" s="1" t="s">
        <v>24</v>
      </c>
      <c r="P5145" s="1" t="s">
        <v>24</v>
      </c>
      <c r="Q5145" s="1" t="s">
        <v>6532</v>
      </c>
      <c r="R5145">
        <v>1245</v>
      </c>
      <c r="S5145">
        <v>414</v>
      </c>
      <c r="T5145" s="1" t="s">
        <v>24</v>
      </c>
    </row>
    <row r="5146" spans="1:20" x14ac:dyDescent="0.55000000000000004">
      <c r="A5146" s="1" t="s">
        <v>20</v>
      </c>
      <c r="B5146" s="1" t="s">
        <v>21</v>
      </c>
      <c r="C5146" s="1" t="s">
        <v>22</v>
      </c>
      <c r="D5146" s="1" t="s">
        <v>23</v>
      </c>
      <c r="E5146" s="1" t="s">
        <v>5</v>
      </c>
      <c r="F5146" s="1" t="s">
        <v>24</v>
      </c>
      <c r="G5146" s="1" t="s">
        <v>25</v>
      </c>
      <c r="H5146">
        <v>2885551</v>
      </c>
      <c r="I5146">
        <v>2886426</v>
      </c>
      <c r="J5146" s="1" t="s">
        <v>67</v>
      </c>
      <c r="K5146" s="1" t="s">
        <v>24</v>
      </c>
      <c r="L5146" s="1" t="s">
        <v>24</v>
      </c>
      <c r="M5146" s="1" t="s">
        <v>24</v>
      </c>
      <c r="N5146" s="1" t="s">
        <v>24</v>
      </c>
      <c r="O5146" s="1" t="s">
        <v>24</v>
      </c>
      <c r="P5146" s="1" t="s">
        <v>24</v>
      </c>
      <c r="Q5146" s="1" t="s">
        <v>6534</v>
      </c>
      <c r="R5146">
        <v>876</v>
      </c>
      <c r="T5146" s="1" t="s">
        <v>24</v>
      </c>
    </row>
    <row r="5147" spans="1:20" x14ac:dyDescent="0.55000000000000004">
      <c r="A5147" s="1" t="s">
        <v>28</v>
      </c>
      <c r="B5147" s="1" t="s">
        <v>29</v>
      </c>
      <c r="C5147" s="1" t="s">
        <v>22</v>
      </c>
      <c r="D5147" s="1" t="s">
        <v>23</v>
      </c>
      <c r="E5147" s="1" t="s">
        <v>5</v>
      </c>
      <c r="F5147" s="1" t="s">
        <v>24</v>
      </c>
      <c r="G5147" s="1" t="s">
        <v>25</v>
      </c>
      <c r="H5147">
        <v>2885551</v>
      </c>
      <c r="I5147">
        <v>2886426</v>
      </c>
      <c r="J5147" s="1" t="s">
        <v>67</v>
      </c>
      <c r="K5147" s="1" t="s">
        <v>6535</v>
      </c>
      <c r="L5147" s="1" t="s">
        <v>24</v>
      </c>
      <c r="M5147" s="1" t="s">
        <v>24</v>
      </c>
      <c r="N5147" s="1" t="s">
        <v>1618</v>
      </c>
      <c r="O5147" s="1" t="s">
        <v>24</v>
      </c>
      <c r="P5147" s="1" t="s">
        <v>24</v>
      </c>
      <c r="Q5147" s="1" t="s">
        <v>6534</v>
      </c>
      <c r="R5147">
        <v>876</v>
      </c>
      <c r="S5147">
        <v>291</v>
      </c>
      <c r="T5147" s="1" t="s">
        <v>24</v>
      </c>
    </row>
    <row r="5148" spans="1:20" x14ac:dyDescent="0.55000000000000004">
      <c r="A5148" s="1" t="s">
        <v>20</v>
      </c>
      <c r="B5148" s="1" t="s">
        <v>1260</v>
      </c>
      <c r="C5148" s="1" t="s">
        <v>22</v>
      </c>
      <c r="D5148" s="1" t="s">
        <v>23</v>
      </c>
      <c r="E5148" s="1" t="s">
        <v>5</v>
      </c>
      <c r="F5148" s="1" t="s">
        <v>24</v>
      </c>
      <c r="G5148" s="1" t="s">
        <v>25</v>
      </c>
      <c r="H5148">
        <v>2886839</v>
      </c>
      <c r="I5148">
        <v>2887926</v>
      </c>
      <c r="J5148" s="1" t="s">
        <v>67</v>
      </c>
      <c r="K5148" s="1" t="s">
        <v>24</v>
      </c>
      <c r="L5148" s="1" t="s">
        <v>24</v>
      </c>
      <c r="M5148" s="1" t="s">
        <v>24</v>
      </c>
      <c r="N5148" s="1" t="s">
        <v>24</v>
      </c>
      <c r="O5148" s="1" t="s">
        <v>24</v>
      </c>
      <c r="P5148" s="1" t="s">
        <v>24</v>
      </c>
      <c r="Q5148" s="1" t="s">
        <v>6536</v>
      </c>
      <c r="R5148">
        <v>1088</v>
      </c>
      <c r="T5148" s="1" t="s">
        <v>1262</v>
      </c>
    </row>
    <row r="5149" spans="1:20" x14ac:dyDescent="0.55000000000000004">
      <c r="A5149" s="1" t="s">
        <v>20</v>
      </c>
      <c r="B5149" s="1" t="s">
        <v>21</v>
      </c>
      <c r="C5149" s="1" t="s">
        <v>22</v>
      </c>
      <c r="D5149" s="1" t="s">
        <v>23</v>
      </c>
      <c r="E5149" s="1" t="s">
        <v>5</v>
      </c>
      <c r="F5149" s="1" t="s">
        <v>24</v>
      </c>
      <c r="G5149" s="1" t="s">
        <v>25</v>
      </c>
      <c r="H5149">
        <v>2888030</v>
      </c>
      <c r="I5149">
        <v>2888965</v>
      </c>
      <c r="J5149" s="1" t="s">
        <v>67</v>
      </c>
      <c r="K5149" s="1" t="s">
        <v>24</v>
      </c>
      <c r="L5149" s="1" t="s">
        <v>24</v>
      </c>
      <c r="M5149" s="1" t="s">
        <v>24</v>
      </c>
      <c r="N5149" s="1" t="s">
        <v>24</v>
      </c>
      <c r="O5149" s="1" t="s">
        <v>24</v>
      </c>
      <c r="P5149" s="1" t="s">
        <v>24</v>
      </c>
      <c r="Q5149" s="1" t="s">
        <v>6537</v>
      </c>
      <c r="R5149">
        <v>936</v>
      </c>
      <c r="T5149" s="1" t="s">
        <v>24</v>
      </c>
    </row>
    <row r="5150" spans="1:20" x14ac:dyDescent="0.55000000000000004">
      <c r="A5150" s="1" t="s">
        <v>28</v>
      </c>
      <c r="B5150" s="1" t="s">
        <v>29</v>
      </c>
      <c r="C5150" s="1" t="s">
        <v>22</v>
      </c>
      <c r="D5150" s="1" t="s">
        <v>23</v>
      </c>
      <c r="E5150" s="1" t="s">
        <v>5</v>
      </c>
      <c r="F5150" s="1" t="s">
        <v>24</v>
      </c>
      <c r="G5150" s="1" t="s">
        <v>25</v>
      </c>
      <c r="H5150">
        <v>2888030</v>
      </c>
      <c r="I5150">
        <v>2888965</v>
      </c>
      <c r="J5150" s="1" t="s">
        <v>67</v>
      </c>
      <c r="K5150" s="1" t="s">
        <v>6538</v>
      </c>
      <c r="L5150" s="1" t="s">
        <v>24</v>
      </c>
      <c r="M5150" s="1" t="s">
        <v>24</v>
      </c>
      <c r="N5150" s="1" t="s">
        <v>1021</v>
      </c>
      <c r="O5150" s="1" t="s">
        <v>24</v>
      </c>
      <c r="P5150" s="1" t="s">
        <v>24</v>
      </c>
      <c r="Q5150" s="1" t="s">
        <v>6537</v>
      </c>
      <c r="R5150">
        <v>936</v>
      </c>
      <c r="S5150">
        <v>311</v>
      </c>
      <c r="T5150" s="1" t="s">
        <v>24</v>
      </c>
    </row>
    <row r="5151" spans="1:20" x14ac:dyDescent="0.55000000000000004">
      <c r="A5151" s="1" t="s">
        <v>20</v>
      </c>
      <c r="B5151" s="1" t="s">
        <v>21</v>
      </c>
      <c r="C5151" s="1" t="s">
        <v>22</v>
      </c>
      <c r="D5151" s="1" t="s">
        <v>23</v>
      </c>
      <c r="E5151" s="1" t="s">
        <v>5</v>
      </c>
      <c r="F5151" s="1" t="s">
        <v>24</v>
      </c>
      <c r="G5151" s="1" t="s">
        <v>25</v>
      </c>
      <c r="H5151">
        <v>2888968</v>
      </c>
      <c r="I5151">
        <v>2890053</v>
      </c>
      <c r="J5151" s="1" t="s">
        <v>67</v>
      </c>
      <c r="K5151" s="1" t="s">
        <v>24</v>
      </c>
      <c r="L5151" s="1" t="s">
        <v>24</v>
      </c>
      <c r="M5151" s="1" t="s">
        <v>24</v>
      </c>
      <c r="N5151" s="1" t="s">
        <v>24</v>
      </c>
      <c r="O5151" s="1" t="s">
        <v>24</v>
      </c>
      <c r="P5151" s="1" t="s">
        <v>24</v>
      </c>
      <c r="Q5151" s="1" t="s">
        <v>6539</v>
      </c>
      <c r="R5151">
        <v>1086</v>
      </c>
      <c r="T5151" s="1" t="s">
        <v>24</v>
      </c>
    </row>
    <row r="5152" spans="1:20" x14ac:dyDescent="0.55000000000000004">
      <c r="A5152" s="1" t="s">
        <v>28</v>
      </c>
      <c r="B5152" s="1" t="s">
        <v>29</v>
      </c>
      <c r="C5152" s="1" t="s">
        <v>22</v>
      </c>
      <c r="D5152" s="1" t="s">
        <v>23</v>
      </c>
      <c r="E5152" s="1" t="s">
        <v>5</v>
      </c>
      <c r="F5152" s="1" t="s">
        <v>24</v>
      </c>
      <c r="G5152" s="1" t="s">
        <v>25</v>
      </c>
      <c r="H5152">
        <v>2888968</v>
      </c>
      <c r="I5152">
        <v>2890053</v>
      </c>
      <c r="J5152" s="1" t="s">
        <v>67</v>
      </c>
      <c r="K5152" s="1" t="s">
        <v>6540</v>
      </c>
      <c r="L5152" s="1" t="s">
        <v>24</v>
      </c>
      <c r="M5152" s="1" t="s">
        <v>24</v>
      </c>
      <c r="N5152" s="1" t="s">
        <v>1037</v>
      </c>
      <c r="O5152" s="1" t="s">
        <v>24</v>
      </c>
      <c r="P5152" s="1" t="s">
        <v>24</v>
      </c>
      <c r="Q5152" s="1" t="s">
        <v>6539</v>
      </c>
      <c r="R5152">
        <v>1086</v>
      </c>
      <c r="S5152">
        <v>361</v>
      </c>
      <c r="T5152" s="1" t="s">
        <v>24</v>
      </c>
    </row>
    <row r="5153" spans="1:20" x14ac:dyDescent="0.55000000000000004">
      <c r="A5153" s="1" t="s">
        <v>20</v>
      </c>
      <c r="B5153" s="1" t="s">
        <v>21</v>
      </c>
      <c r="C5153" s="1" t="s">
        <v>22</v>
      </c>
      <c r="D5153" s="1" t="s">
        <v>23</v>
      </c>
      <c r="E5153" s="1" t="s">
        <v>5</v>
      </c>
      <c r="F5153" s="1" t="s">
        <v>24</v>
      </c>
      <c r="G5153" s="1" t="s">
        <v>25</v>
      </c>
      <c r="H5153">
        <v>2890269</v>
      </c>
      <c r="I5153">
        <v>2890538</v>
      </c>
      <c r="J5153" s="1" t="s">
        <v>67</v>
      </c>
      <c r="K5153" s="1" t="s">
        <v>24</v>
      </c>
      <c r="L5153" s="1" t="s">
        <v>24</v>
      </c>
      <c r="M5153" s="1" t="s">
        <v>24</v>
      </c>
      <c r="N5153" s="1" t="s">
        <v>24</v>
      </c>
      <c r="O5153" s="1" t="s">
        <v>24</v>
      </c>
      <c r="P5153" s="1" t="s">
        <v>24</v>
      </c>
      <c r="Q5153" s="1" t="s">
        <v>6541</v>
      </c>
      <c r="R5153">
        <v>270</v>
      </c>
      <c r="T5153" s="1" t="s">
        <v>24</v>
      </c>
    </row>
    <row r="5154" spans="1:20" x14ac:dyDescent="0.55000000000000004">
      <c r="A5154" s="1" t="s">
        <v>28</v>
      </c>
      <c r="B5154" s="1" t="s">
        <v>29</v>
      </c>
      <c r="C5154" s="1" t="s">
        <v>22</v>
      </c>
      <c r="D5154" s="1" t="s">
        <v>23</v>
      </c>
      <c r="E5154" s="1" t="s">
        <v>5</v>
      </c>
      <c r="F5154" s="1" t="s">
        <v>24</v>
      </c>
      <c r="G5154" s="1" t="s">
        <v>25</v>
      </c>
      <c r="H5154">
        <v>2890269</v>
      </c>
      <c r="I5154">
        <v>2890538</v>
      </c>
      <c r="J5154" s="1" t="s">
        <v>67</v>
      </c>
      <c r="K5154" s="1" t="s">
        <v>6542</v>
      </c>
      <c r="L5154" s="1" t="s">
        <v>24</v>
      </c>
      <c r="M5154" s="1" t="s">
        <v>24</v>
      </c>
      <c r="N5154" s="1" t="s">
        <v>6543</v>
      </c>
      <c r="O5154" s="1" t="s">
        <v>24</v>
      </c>
      <c r="P5154" s="1" t="s">
        <v>24</v>
      </c>
      <c r="Q5154" s="1" t="s">
        <v>6541</v>
      </c>
      <c r="R5154">
        <v>270</v>
      </c>
      <c r="S5154">
        <v>89</v>
      </c>
      <c r="T5154" s="1" t="s">
        <v>24</v>
      </c>
    </row>
    <row r="5155" spans="1:20" x14ac:dyDescent="0.55000000000000004">
      <c r="A5155" s="1" t="s">
        <v>20</v>
      </c>
      <c r="B5155" s="1" t="s">
        <v>21</v>
      </c>
      <c r="C5155" s="1" t="s">
        <v>22</v>
      </c>
      <c r="D5155" s="1" t="s">
        <v>23</v>
      </c>
      <c r="E5155" s="1" t="s">
        <v>5</v>
      </c>
      <c r="F5155" s="1" t="s">
        <v>24</v>
      </c>
      <c r="G5155" s="1" t="s">
        <v>25</v>
      </c>
      <c r="H5155">
        <v>2890529</v>
      </c>
      <c r="I5155">
        <v>2890813</v>
      </c>
      <c r="J5155" s="1" t="s">
        <v>67</v>
      </c>
      <c r="K5155" s="1" t="s">
        <v>24</v>
      </c>
      <c r="L5155" s="1" t="s">
        <v>24</v>
      </c>
      <c r="M5155" s="1" t="s">
        <v>24</v>
      </c>
      <c r="N5155" s="1" t="s">
        <v>24</v>
      </c>
      <c r="O5155" s="1" t="s">
        <v>24</v>
      </c>
      <c r="P5155" s="1" t="s">
        <v>24</v>
      </c>
      <c r="Q5155" s="1" t="s">
        <v>6544</v>
      </c>
      <c r="R5155">
        <v>285</v>
      </c>
      <c r="T5155" s="1" t="s">
        <v>24</v>
      </c>
    </row>
    <row r="5156" spans="1:20" x14ac:dyDescent="0.55000000000000004">
      <c r="A5156" s="1" t="s">
        <v>28</v>
      </c>
      <c r="B5156" s="1" t="s">
        <v>29</v>
      </c>
      <c r="C5156" s="1" t="s">
        <v>22</v>
      </c>
      <c r="D5156" s="1" t="s">
        <v>23</v>
      </c>
      <c r="E5156" s="1" t="s">
        <v>5</v>
      </c>
      <c r="F5156" s="1" t="s">
        <v>24</v>
      </c>
      <c r="G5156" s="1" t="s">
        <v>25</v>
      </c>
      <c r="H5156">
        <v>2890529</v>
      </c>
      <c r="I5156">
        <v>2890813</v>
      </c>
      <c r="J5156" s="1" t="s">
        <v>67</v>
      </c>
      <c r="K5156" s="1" t="s">
        <v>6545</v>
      </c>
      <c r="L5156" s="1" t="s">
        <v>24</v>
      </c>
      <c r="M5156" s="1" t="s">
        <v>24</v>
      </c>
      <c r="N5156" s="1" t="s">
        <v>6546</v>
      </c>
      <c r="O5156" s="1" t="s">
        <v>24</v>
      </c>
      <c r="P5156" s="1" t="s">
        <v>24</v>
      </c>
      <c r="Q5156" s="1" t="s">
        <v>6544</v>
      </c>
      <c r="R5156">
        <v>285</v>
      </c>
      <c r="S5156">
        <v>94</v>
      </c>
      <c r="T5156" s="1" t="s">
        <v>24</v>
      </c>
    </row>
    <row r="5157" spans="1:20" x14ac:dyDescent="0.55000000000000004">
      <c r="A5157" s="1" t="s">
        <v>20</v>
      </c>
      <c r="B5157" s="1" t="s">
        <v>21</v>
      </c>
      <c r="C5157" s="1" t="s">
        <v>22</v>
      </c>
      <c r="D5157" s="1" t="s">
        <v>23</v>
      </c>
      <c r="E5157" s="1" t="s">
        <v>5</v>
      </c>
      <c r="F5157" s="1" t="s">
        <v>24</v>
      </c>
      <c r="G5157" s="1" t="s">
        <v>25</v>
      </c>
      <c r="H5157">
        <v>2891209</v>
      </c>
      <c r="I5157">
        <v>2891475</v>
      </c>
      <c r="J5157" s="1" t="s">
        <v>26</v>
      </c>
      <c r="K5157" s="1" t="s">
        <v>24</v>
      </c>
      <c r="L5157" s="1" t="s">
        <v>24</v>
      </c>
      <c r="M5157" s="1" t="s">
        <v>24</v>
      </c>
      <c r="N5157" s="1" t="s">
        <v>24</v>
      </c>
      <c r="O5157" s="1" t="s">
        <v>24</v>
      </c>
      <c r="P5157" s="1" t="s">
        <v>24</v>
      </c>
      <c r="Q5157" s="1" t="s">
        <v>6547</v>
      </c>
      <c r="R5157">
        <v>267</v>
      </c>
      <c r="T5157" s="1" t="s">
        <v>24</v>
      </c>
    </row>
    <row r="5158" spans="1:20" x14ac:dyDescent="0.55000000000000004">
      <c r="A5158" s="1" t="s">
        <v>28</v>
      </c>
      <c r="B5158" s="1" t="s">
        <v>29</v>
      </c>
      <c r="C5158" s="1" t="s">
        <v>22</v>
      </c>
      <c r="D5158" s="1" t="s">
        <v>23</v>
      </c>
      <c r="E5158" s="1" t="s">
        <v>5</v>
      </c>
      <c r="F5158" s="1" t="s">
        <v>24</v>
      </c>
      <c r="G5158" s="1" t="s">
        <v>25</v>
      </c>
      <c r="H5158">
        <v>2891209</v>
      </c>
      <c r="I5158">
        <v>2891475</v>
      </c>
      <c r="J5158" s="1" t="s">
        <v>26</v>
      </c>
      <c r="K5158" s="1" t="s">
        <v>6548</v>
      </c>
      <c r="L5158" s="1" t="s">
        <v>24</v>
      </c>
      <c r="M5158" s="1" t="s">
        <v>24</v>
      </c>
      <c r="N5158" s="1" t="s">
        <v>6549</v>
      </c>
      <c r="O5158" s="1" t="s">
        <v>24</v>
      </c>
      <c r="P5158" s="1" t="s">
        <v>24</v>
      </c>
      <c r="Q5158" s="1" t="s">
        <v>6547</v>
      </c>
      <c r="R5158">
        <v>267</v>
      </c>
      <c r="S5158">
        <v>88</v>
      </c>
      <c r="T5158" s="1" t="s">
        <v>24</v>
      </c>
    </row>
    <row r="5159" spans="1:20" x14ac:dyDescent="0.55000000000000004">
      <c r="A5159" s="1" t="s">
        <v>20</v>
      </c>
      <c r="B5159" s="1" t="s">
        <v>21</v>
      </c>
      <c r="C5159" s="1" t="s">
        <v>22</v>
      </c>
      <c r="D5159" s="1" t="s">
        <v>23</v>
      </c>
      <c r="E5159" s="1" t="s">
        <v>5</v>
      </c>
      <c r="F5159" s="1" t="s">
        <v>24</v>
      </c>
      <c r="G5159" s="1" t="s">
        <v>25</v>
      </c>
      <c r="H5159">
        <v>2891909</v>
      </c>
      <c r="I5159">
        <v>2892682</v>
      </c>
      <c r="J5159" s="1" t="s">
        <v>67</v>
      </c>
      <c r="K5159" s="1" t="s">
        <v>24</v>
      </c>
      <c r="L5159" s="1" t="s">
        <v>24</v>
      </c>
      <c r="M5159" s="1" t="s">
        <v>24</v>
      </c>
      <c r="N5159" s="1" t="s">
        <v>24</v>
      </c>
      <c r="O5159" s="1" t="s">
        <v>24</v>
      </c>
      <c r="P5159" s="1" t="s">
        <v>24</v>
      </c>
      <c r="Q5159" s="1" t="s">
        <v>6550</v>
      </c>
      <c r="R5159">
        <v>774</v>
      </c>
      <c r="T5159" s="1" t="s">
        <v>24</v>
      </c>
    </row>
    <row r="5160" spans="1:20" x14ac:dyDescent="0.55000000000000004">
      <c r="A5160" s="1" t="s">
        <v>28</v>
      </c>
      <c r="B5160" s="1" t="s">
        <v>29</v>
      </c>
      <c r="C5160" s="1" t="s">
        <v>22</v>
      </c>
      <c r="D5160" s="1" t="s">
        <v>23</v>
      </c>
      <c r="E5160" s="1" t="s">
        <v>5</v>
      </c>
      <c r="F5160" s="1" t="s">
        <v>24</v>
      </c>
      <c r="G5160" s="1" t="s">
        <v>25</v>
      </c>
      <c r="H5160">
        <v>2891909</v>
      </c>
      <c r="I5160">
        <v>2892682</v>
      </c>
      <c r="J5160" s="1" t="s">
        <v>67</v>
      </c>
      <c r="K5160" s="1" t="s">
        <v>6551</v>
      </c>
      <c r="L5160" s="1" t="s">
        <v>24</v>
      </c>
      <c r="M5160" s="1" t="s">
        <v>24</v>
      </c>
      <c r="N5160" s="1" t="s">
        <v>6552</v>
      </c>
      <c r="O5160" s="1" t="s">
        <v>24</v>
      </c>
      <c r="P5160" s="1" t="s">
        <v>24</v>
      </c>
      <c r="Q5160" s="1" t="s">
        <v>6550</v>
      </c>
      <c r="R5160">
        <v>774</v>
      </c>
      <c r="S5160">
        <v>257</v>
      </c>
      <c r="T5160" s="1" t="s">
        <v>24</v>
      </c>
    </row>
    <row r="5161" spans="1:20" x14ac:dyDescent="0.55000000000000004">
      <c r="A5161" s="1" t="s">
        <v>20</v>
      </c>
      <c r="B5161" s="1" t="s">
        <v>21</v>
      </c>
      <c r="C5161" s="1" t="s">
        <v>22</v>
      </c>
      <c r="D5161" s="1" t="s">
        <v>23</v>
      </c>
      <c r="E5161" s="1" t="s">
        <v>5</v>
      </c>
      <c r="F5161" s="1" t="s">
        <v>24</v>
      </c>
      <c r="G5161" s="1" t="s">
        <v>25</v>
      </c>
      <c r="H5161">
        <v>2892682</v>
      </c>
      <c r="I5161">
        <v>2893710</v>
      </c>
      <c r="J5161" s="1" t="s">
        <v>67</v>
      </c>
      <c r="K5161" s="1" t="s">
        <v>24</v>
      </c>
      <c r="L5161" s="1" t="s">
        <v>24</v>
      </c>
      <c r="M5161" s="1" t="s">
        <v>24</v>
      </c>
      <c r="N5161" s="1" t="s">
        <v>24</v>
      </c>
      <c r="O5161" s="1" t="s">
        <v>24</v>
      </c>
      <c r="P5161" s="1" t="s">
        <v>24</v>
      </c>
      <c r="Q5161" s="1" t="s">
        <v>6553</v>
      </c>
      <c r="R5161">
        <v>1029</v>
      </c>
      <c r="T5161" s="1" t="s">
        <v>24</v>
      </c>
    </row>
    <row r="5162" spans="1:20" x14ac:dyDescent="0.55000000000000004">
      <c r="A5162" s="1" t="s">
        <v>28</v>
      </c>
      <c r="B5162" s="1" t="s">
        <v>29</v>
      </c>
      <c r="C5162" s="1" t="s">
        <v>22</v>
      </c>
      <c r="D5162" s="1" t="s">
        <v>23</v>
      </c>
      <c r="E5162" s="1" t="s">
        <v>5</v>
      </c>
      <c r="F5162" s="1" t="s">
        <v>24</v>
      </c>
      <c r="G5162" s="1" t="s">
        <v>25</v>
      </c>
      <c r="H5162">
        <v>2892682</v>
      </c>
      <c r="I5162">
        <v>2893710</v>
      </c>
      <c r="J5162" s="1" t="s">
        <v>67</v>
      </c>
      <c r="K5162" s="1" t="s">
        <v>6554</v>
      </c>
      <c r="L5162" s="1" t="s">
        <v>24</v>
      </c>
      <c r="M5162" s="1" t="s">
        <v>24</v>
      </c>
      <c r="N5162" s="1" t="s">
        <v>1265</v>
      </c>
      <c r="O5162" s="1" t="s">
        <v>24</v>
      </c>
      <c r="P5162" s="1" t="s">
        <v>24</v>
      </c>
      <c r="Q5162" s="1" t="s">
        <v>6553</v>
      </c>
      <c r="R5162">
        <v>1029</v>
      </c>
      <c r="S5162">
        <v>342</v>
      </c>
      <c r="T5162" s="1" t="s">
        <v>24</v>
      </c>
    </row>
    <row r="5163" spans="1:20" x14ac:dyDescent="0.55000000000000004">
      <c r="A5163" s="1" t="s">
        <v>20</v>
      </c>
      <c r="B5163" s="1" t="s">
        <v>21</v>
      </c>
      <c r="C5163" s="1" t="s">
        <v>22</v>
      </c>
      <c r="D5163" s="1" t="s">
        <v>23</v>
      </c>
      <c r="E5163" s="1" t="s">
        <v>5</v>
      </c>
      <c r="F5163" s="1" t="s">
        <v>24</v>
      </c>
      <c r="G5163" s="1" t="s">
        <v>25</v>
      </c>
      <c r="H5163">
        <v>2893856</v>
      </c>
      <c r="I5163">
        <v>2894110</v>
      </c>
      <c r="J5163" s="1" t="s">
        <v>26</v>
      </c>
      <c r="K5163" s="1" t="s">
        <v>24</v>
      </c>
      <c r="L5163" s="1" t="s">
        <v>24</v>
      </c>
      <c r="M5163" s="1" t="s">
        <v>24</v>
      </c>
      <c r="N5163" s="1" t="s">
        <v>24</v>
      </c>
      <c r="O5163" s="1" t="s">
        <v>24</v>
      </c>
      <c r="P5163" s="1" t="s">
        <v>24</v>
      </c>
      <c r="Q5163" s="1" t="s">
        <v>6555</v>
      </c>
      <c r="R5163">
        <v>255</v>
      </c>
      <c r="T5163" s="1" t="s">
        <v>24</v>
      </c>
    </row>
    <row r="5164" spans="1:20" x14ac:dyDescent="0.55000000000000004">
      <c r="A5164" s="1" t="s">
        <v>28</v>
      </c>
      <c r="B5164" s="1" t="s">
        <v>29</v>
      </c>
      <c r="C5164" s="1" t="s">
        <v>22</v>
      </c>
      <c r="D5164" s="1" t="s">
        <v>23</v>
      </c>
      <c r="E5164" s="1" t="s">
        <v>5</v>
      </c>
      <c r="F5164" s="1" t="s">
        <v>24</v>
      </c>
      <c r="G5164" s="1" t="s">
        <v>25</v>
      </c>
      <c r="H5164">
        <v>2893856</v>
      </c>
      <c r="I5164">
        <v>2894110</v>
      </c>
      <c r="J5164" s="1" t="s">
        <v>26</v>
      </c>
      <c r="K5164" s="1" t="s">
        <v>6556</v>
      </c>
      <c r="L5164" s="1" t="s">
        <v>24</v>
      </c>
      <c r="M5164" s="1" t="s">
        <v>24</v>
      </c>
      <c r="N5164" s="1" t="s">
        <v>6557</v>
      </c>
      <c r="O5164" s="1" t="s">
        <v>24</v>
      </c>
      <c r="P5164" s="1" t="s">
        <v>24</v>
      </c>
      <c r="Q5164" s="1" t="s">
        <v>6555</v>
      </c>
      <c r="R5164">
        <v>255</v>
      </c>
      <c r="S5164">
        <v>84</v>
      </c>
      <c r="T5164" s="1" t="s">
        <v>24</v>
      </c>
    </row>
    <row r="5165" spans="1:20" x14ac:dyDescent="0.55000000000000004">
      <c r="A5165" s="1" t="s">
        <v>20</v>
      </c>
      <c r="B5165" s="1" t="s">
        <v>21</v>
      </c>
      <c r="C5165" s="1" t="s">
        <v>22</v>
      </c>
      <c r="D5165" s="1" t="s">
        <v>23</v>
      </c>
      <c r="E5165" s="1" t="s">
        <v>5</v>
      </c>
      <c r="F5165" s="1" t="s">
        <v>24</v>
      </c>
      <c r="G5165" s="1" t="s">
        <v>25</v>
      </c>
      <c r="H5165">
        <v>2894103</v>
      </c>
      <c r="I5165">
        <v>2894411</v>
      </c>
      <c r="J5165" s="1" t="s">
        <v>26</v>
      </c>
      <c r="K5165" s="1" t="s">
        <v>24</v>
      </c>
      <c r="L5165" s="1" t="s">
        <v>24</v>
      </c>
      <c r="M5165" s="1" t="s">
        <v>24</v>
      </c>
      <c r="N5165" s="1" t="s">
        <v>24</v>
      </c>
      <c r="O5165" s="1" t="s">
        <v>24</v>
      </c>
      <c r="P5165" s="1" t="s">
        <v>24</v>
      </c>
      <c r="Q5165" s="1" t="s">
        <v>6558</v>
      </c>
      <c r="R5165">
        <v>309</v>
      </c>
      <c r="T5165" s="1" t="s">
        <v>24</v>
      </c>
    </row>
    <row r="5166" spans="1:20" x14ac:dyDescent="0.55000000000000004">
      <c r="A5166" s="1" t="s">
        <v>28</v>
      </c>
      <c r="B5166" s="1" t="s">
        <v>29</v>
      </c>
      <c r="C5166" s="1" t="s">
        <v>22</v>
      </c>
      <c r="D5166" s="1" t="s">
        <v>23</v>
      </c>
      <c r="E5166" s="1" t="s">
        <v>5</v>
      </c>
      <c r="F5166" s="1" t="s">
        <v>24</v>
      </c>
      <c r="G5166" s="1" t="s">
        <v>25</v>
      </c>
      <c r="H5166">
        <v>2894103</v>
      </c>
      <c r="I5166">
        <v>2894411</v>
      </c>
      <c r="J5166" s="1" t="s">
        <v>26</v>
      </c>
      <c r="K5166" s="1" t="s">
        <v>6559</v>
      </c>
      <c r="L5166" s="1" t="s">
        <v>24</v>
      </c>
      <c r="M5166" s="1" t="s">
        <v>24</v>
      </c>
      <c r="N5166" s="1" t="s">
        <v>6543</v>
      </c>
      <c r="O5166" s="1" t="s">
        <v>24</v>
      </c>
      <c r="P5166" s="1" t="s">
        <v>24</v>
      </c>
      <c r="Q5166" s="1" t="s">
        <v>6558</v>
      </c>
      <c r="R5166">
        <v>309</v>
      </c>
      <c r="S5166">
        <v>102</v>
      </c>
      <c r="T5166" s="1" t="s">
        <v>24</v>
      </c>
    </row>
    <row r="5167" spans="1:20" x14ac:dyDescent="0.55000000000000004">
      <c r="A5167" s="1" t="s">
        <v>20</v>
      </c>
      <c r="B5167" s="1" t="s">
        <v>21</v>
      </c>
      <c r="C5167" s="1" t="s">
        <v>22</v>
      </c>
      <c r="D5167" s="1" t="s">
        <v>23</v>
      </c>
      <c r="E5167" s="1" t="s">
        <v>5</v>
      </c>
      <c r="F5167" s="1" t="s">
        <v>24</v>
      </c>
      <c r="G5167" s="1" t="s">
        <v>25</v>
      </c>
      <c r="H5167">
        <v>2894473</v>
      </c>
      <c r="I5167">
        <v>2894844</v>
      </c>
      <c r="J5167" s="1" t="s">
        <v>67</v>
      </c>
      <c r="K5167" s="1" t="s">
        <v>24</v>
      </c>
      <c r="L5167" s="1" t="s">
        <v>24</v>
      </c>
      <c r="M5167" s="1" t="s">
        <v>24</v>
      </c>
      <c r="N5167" s="1" t="s">
        <v>24</v>
      </c>
      <c r="O5167" s="1" t="s">
        <v>24</v>
      </c>
      <c r="P5167" s="1" t="s">
        <v>24</v>
      </c>
      <c r="Q5167" s="1" t="s">
        <v>6560</v>
      </c>
      <c r="R5167">
        <v>372</v>
      </c>
      <c r="T5167" s="1" t="s">
        <v>24</v>
      </c>
    </row>
    <row r="5168" spans="1:20" x14ac:dyDescent="0.55000000000000004">
      <c r="A5168" s="1" t="s">
        <v>28</v>
      </c>
      <c r="B5168" s="1" t="s">
        <v>29</v>
      </c>
      <c r="C5168" s="1" t="s">
        <v>22</v>
      </c>
      <c r="D5168" s="1" t="s">
        <v>23</v>
      </c>
      <c r="E5168" s="1" t="s">
        <v>5</v>
      </c>
      <c r="F5168" s="1" t="s">
        <v>24</v>
      </c>
      <c r="G5168" s="1" t="s">
        <v>25</v>
      </c>
      <c r="H5168">
        <v>2894473</v>
      </c>
      <c r="I5168">
        <v>2894844</v>
      </c>
      <c r="J5168" s="1" t="s">
        <v>67</v>
      </c>
      <c r="K5168" s="1" t="s">
        <v>6561</v>
      </c>
      <c r="L5168" s="1" t="s">
        <v>24</v>
      </c>
      <c r="M5168" s="1" t="s">
        <v>24</v>
      </c>
      <c r="N5168" s="1" t="s">
        <v>73</v>
      </c>
      <c r="O5168" s="1" t="s">
        <v>24</v>
      </c>
      <c r="P5168" s="1" t="s">
        <v>24</v>
      </c>
      <c r="Q5168" s="1" t="s">
        <v>6560</v>
      </c>
      <c r="R5168">
        <v>372</v>
      </c>
      <c r="S5168">
        <v>123</v>
      </c>
      <c r="T5168" s="1" t="s">
        <v>24</v>
      </c>
    </row>
    <row r="5169" spans="1:20" x14ac:dyDescent="0.55000000000000004">
      <c r="A5169" s="1" t="s">
        <v>20</v>
      </c>
      <c r="B5169" s="1" t="s">
        <v>21</v>
      </c>
      <c r="C5169" s="1" t="s">
        <v>22</v>
      </c>
      <c r="D5169" s="1" t="s">
        <v>23</v>
      </c>
      <c r="E5169" s="1" t="s">
        <v>5</v>
      </c>
      <c r="F5169" s="1" t="s">
        <v>24</v>
      </c>
      <c r="G5169" s="1" t="s">
        <v>25</v>
      </c>
      <c r="H5169">
        <v>2895715</v>
      </c>
      <c r="I5169">
        <v>2896476</v>
      </c>
      <c r="J5169" s="1" t="s">
        <v>26</v>
      </c>
      <c r="K5169" s="1" t="s">
        <v>24</v>
      </c>
      <c r="L5169" s="1" t="s">
        <v>24</v>
      </c>
      <c r="M5169" s="1" t="s">
        <v>24</v>
      </c>
      <c r="N5169" s="1" t="s">
        <v>24</v>
      </c>
      <c r="O5169" s="1" t="s">
        <v>24</v>
      </c>
      <c r="P5169" s="1" t="s">
        <v>24</v>
      </c>
      <c r="Q5169" s="1" t="s">
        <v>6562</v>
      </c>
      <c r="R5169">
        <v>762</v>
      </c>
      <c r="T5169" s="1" t="s">
        <v>24</v>
      </c>
    </row>
    <row r="5170" spans="1:20" x14ac:dyDescent="0.55000000000000004">
      <c r="A5170" s="1" t="s">
        <v>28</v>
      </c>
      <c r="B5170" s="1" t="s">
        <v>29</v>
      </c>
      <c r="C5170" s="1" t="s">
        <v>22</v>
      </c>
      <c r="D5170" s="1" t="s">
        <v>23</v>
      </c>
      <c r="E5170" s="1" t="s">
        <v>5</v>
      </c>
      <c r="F5170" s="1" t="s">
        <v>24</v>
      </c>
      <c r="G5170" s="1" t="s">
        <v>25</v>
      </c>
      <c r="H5170">
        <v>2895715</v>
      </c>
      <c r="I5170">
        <v>2896476</v>
      </c>
      <c r="J5170" s="1" t="s">
        <v>26</v>
      </c>
      <c r="K5170" s="1" t="s">
        <v>6563</v>
      </c>
      <c r="L5170" s="1" t="s">
        <v>24</v>
      </c>
      <c r="M5170" s="1" t="s">
        <v>24</v>
      </c>
      <c r="N5170" s="1" t="s">
        <v>2060</v>
      </c>
      <c r="O5170" s="1" t="s">
        <v>24</v>
      </c>
      <c r="P5170" s="1" t="s">
        <v>24</v>
      </c>
      <c r="Q5170" s="1" t="s">
        <v>6562</v>
      </c>
      <c r="R5170">
        <v>762</v>
      </c>
      <c r="S5170">
        <v>253</v>
      </c>
      <c r="T5170" s="1" t="s">
        <v>24</v>
      </c>
    </row>
    <row r="5171" spans="1:20" x14ac:dyDescent="0.55000000000000004">
      <c r="A5171" s="1" t="s">
        <v>20</v>
      </c>
      <c r="B5171" s="1" t="s">
        <v>21</v>
      </c>
      <c r="C5171" s="1" t="s">
        <v>22</v>
      </c>
      <c r="D5171" s="1" t="s">
        <v>23</v>
      </c>
      <c r="E5171" s="1" t="s">
        <v>5</v>
      </c>
      <c r="F5171" s="1" t="s">
        <v>24</v>
      </c>
      <c r="G5171" s="1" t="s">
        <v>25</v>
      </c>
      <c r="H5171">
        <v>2896750</v>
      </c>
      <c r="I5171">
        <v>2897409</v>
      </c>
      <c r="J5171" s="1" t="s">
        <v>67</v>
      </c>
      <c r="K5171" s="1" t="s">
        <v>24</v>
      </c>
      <c r="L5171" s="1" t="s">
        <v>24</v>
      </c>
      <c r="M5171" s="1" t="s">
        <v>24</v>
      </c>
      <c r="N5171" s="1" t="s">
        <v>24</v>
      </c>
      <c r="O5171" s="1" t="s">
        <v>24</v>
      </c>
      <c r="P5171" s="1" t="s">
        <v>24</v>
      </c>
      <c r="Q5171" s="1" t="s">
        <v>6564</v>
      </c>
      <c r="R5171">
        <v>660</v>
      </c>
      <c r="T5171" s="1" t="s">
        <v>24</v>
      </c>
    </row>
    <row r="5172" spans="1:20" x14ac:dyDescent="0.55000000000000004">
      <c r="A5172" s="1" t="s">
        <v>28</v>
      </c>
      <c r="B5172" s="1" t="s">
        <v>29</v>
      </c>
      <c r="C5172" s="1" t="s">
        <v>22</v>
      </c>
      <c r="D5172" s="1" t="s">
        <v>23</v>
      </c>
      <c r="E5172" s="1" t="s">
        <v>5</v>
      </c>
      <c r="F5172" s="1" t="s">
        <v>24</v>
      </c>
      <c r="G5172" s="1" t="s">
        <v>25</v>
      </c>
      <c r="H5172">
        <v>2896750</v>
      </c>
      <c r="I5172">
        <v>2897409</v>
      </c>
      <c r="J5172" s="1" t="s">
        <v>67</v>
      </c>
      <c r="K5172" s="1" t="s">
        <v>6565</v>
      </c>
      <c r="L5172" s="1" t="s">
        <v>24</v>
      </c>
      <c r="M5172" s="1" t="s">
        <v>24</v>
      </c>
      <c r="N5172" s="1" t="s">
        <v>73</v>
      </c>
      <c r="O5172" s="1" t="s">
        <v>24</v>
      </c>
      <c r="P5172" s="1" t="s">
        <v>24</v>
      </c>
      <c r="Q5172" s="1" t="s">
        <v>6564</v>
      </c>
      <c r="R5172">
        <v>660</v>
      </c>
      <c r="S5172">
        <v>219</v>
      </c>
      <c r="T5172" s="1" t="s">
        <v>24</v>
      </c>
    </row>
    <row r="5173" spans="1:20" x14ac:dyDescent="0.55000000000000004">
      <c r="A5173" s="1" t="s">
        <v>20</v>
      </c>
      <c r="B5173" s="1" t="s">
        <v>21</v>
      </c>
      <c r="C5173" s="1" t="s">
        <v>22</v>
      </c>
      <c r="D5173" s="1" t="s">
        <v>23</v>
      </c>
      <c r="E5173" s="1" t="s">
        <v>5</v>
      </c>
      <c r="F5173" s="1" t="s">
        <v>24</v>
      </c>
      <c r="G5173" s="1" t="s">
        <v>25</v>
      </c>
      <c r="H5173">
        <v>2897844</v>
      </c>
      <c r="I5173">
        <v>2898122</v>
      </c>
      <c r="J5173" s="1" t="s">
        <v>67</v>
      </c>
      <c r="K5173" s="1" t="s">
        <v>24</v>
      </c>
      <c r="L5173" s="1" t="s">
        <v>24</v>
      </c>
      <c r="M5173" s="1" t="s">
        <v>24</v>
      </c>
      <c r="N5173" s="1" t="s">
        <v>24</v>
      </c>
      <c r="O5173" s="1" t="s">
        <v>24</v>
      </c>
      <c r="P5173" s="1" t="s">
        <v>24</v>
      </c>
      <c r="Q5173" s="1" t="s">
        <v>6566</v>
      </c>
      <c r="R5173">
        <v>279</v>
      </c>
      <c r="T5173" s="1" t="s">
        <v>24</v>
      </c>
    </row>
    <row r="5174" spans="1:20" x14ac:dyDescent="0.55000000000000004">
      <c r="A5174" s="1" t="s">
        <v>28</v>
      </c>
      <c r="B5174" s="1" t="s">
        <v>29</v>
      </c>
      <c r="C5174" s="1" t="s">
        <v>22</v>
      </c>
      <c r="D5174" s="1" t="s">
        <v>23</v>
      </c>
      <c r="E5174" s="1" t="s">
        <v>5</v>
      </c>
      <c r="F5174" s="1" t="s">
        <v>24</v>
      </c>
      <c r="G5174" s="1" t="s">
        <v>25</v>
      </c>
      <c r="H5174">
        <v>2897844</v>
      </c>
      <c r="I5174">
        <v>2898122</v>
      </c>
      <c r="J5174" s="1" t="s">
        <v>67</v>
      </c>
      <c r="K5174" s="1" t="s">
        <v>6567</v>
      </c>
      <c r="L5174" s="1" t="s">
        <v>24</v>
      </c>
      <c r="M5174" s="1" t="s">
        <v>24</v>
      </c>
      <c r="N5174" s="1" t="s">
        <v>73</v>
      </c>
      <c r="O5174" s="1" t="s">
        <v>24</v>
      </c>
      <c r="P5174" s="1" t="s">
        <v>24</v>
      </c>
      <c r="Q5174" s="1" t="s">
        <v>6566</v>
      </c>
      <c r="R5174">
        <v>279</v>
      </c>
      <c r="S5174">
        <v>92</v>
      </c>
      <c r="T5174" s="1" t="s">
        <v>24</v>
      </c>
    </row>
    <row r="5175" spans="1:20" x14ac:dyDescent="0.55000000000000004">
      <c r="A5175" s="1" t="s">
        <v>20</v>
      </c>
      <c r="B5175" s="1" t="s">
        <v>21</v>
      </c>
      <c r="C5175" s="1" t="s">
        <v>22</v>
      </c>
      <c r="D5175" s="1" t="s">
        <v>23</v>
      </c>
      <c r="E5175" s="1" t="s">
        <v>5</v>
      </c>
      <c r="F5175" s="1" t="s">
        <v>24</v>
      </c>
      <c r="G5175" s="1" t="s">
        <v>25</v>
      </c>
      <c r="H5175">
        <v>2898411</v>
      </c>
      <c r="I5175">
        <v>2900054</v>
      </c>
      <c r="J5175" s="1" t="s">
        <v>67</v>
      </c>
      <c r="K5175" s="1" t="s">
        <v>24</v>
      </c>
      <c r="L5175" s="1" t="s">
        <v>24</v>
      </c>
      <c r="M5175" s="1" t="s">
        <v>24</v>
      </c>
      <c r="N5175" s="1" t="s">
        <v>24</v>
      </c>
      <c r="O5175" s="1" t="s">
        <v>24</v>
      </c>
      <c r="P5175" s="1" t="s">
        <v>24</v>
      </c>
      <c r="Q5175" s="1" t="s">
        <v>6568</v>
      </c>
      <c r="R5175">
        <v>1644</v>
      </c>
      <c r="T5175" s="1" t="s">
        <v>24</v>
      </c>
    </row>
    <row r="5176" spans="1:20" x14ac:dyDescent="0.55000000000000004">
      <c r="A5176" s="1" t="s">
        <v>28</v>
      </c>
      <c r="B5176" s="1" t="s">
        <v>29</v>
      </c>
      <c r="C5176" s="1" t="s">
        <v>22</v>
      </c>
      <c r="D5176" s="1" t="s">
        <v>23</v>
      </c>
      <c r="E5176" s="1" t="s">
        <v>5</v>
      </c>
      <c r="F5176" s="1" t="s">
        <v>24</v>
      </c>
      <c r="G5176" s="1" t="s">
        <v>25</v>
      </c>
      <c r="H5176">
        <v>2898411</v>
      </c>
      <c r="I5176">
        <v>2900054</v>
      </c>
      <c r="J5176" s="1" t="s">
        <v>67</v>
      </c>
      <c r="K5176" s="1" t="s">
        <v>6569</v>
      </c>
      <c r="L5176" s="1" t="s">
        <v>24</v>
      </c>
      <c r="M5176" s="1" t="s">
        <v>24</v>
      </c>
      <c r="N5176" s="1" t="s">
        <v>6570</v>
      </c>
      <c r="O5176" s="1" t="s">
        <v>24</v>
      </c>
      <c r="P5176" s="1" t="s">
        <v>24</v>
      </c>
      <c r="Q5176" s="1" t="s">
        <v>6568</v>
      </c>
      <c r="R5176">
        <v>1644</v>
      </c>
      <c r="S5176">
        <v>547</v>
      </c>
      <c r="T5176" s="1" t="s">
        <v>24</v>
      </c>
    </row>
    <row r="5177" spans="1:20" x14ac:dyDescent="0.55000000000000004">
      <c r="A5177" s="1" t="s">
        <v>20</v>
      </c>
      <c r="B5177" s="1" t="s">
        <v>21</v>
      </c>
      <c r="C5177" s="1" t="s">
        <v>22</v>
      </c>
      <c r="D5177" s="1" t="s">
        <v>23</v>
      </c>
      <c r="E5177" s="1" t="s">
        <v>5</v>
      </c>
      <c r="F5177" s="1" t="s">
        <v>24</v>
      </c>
      <c r="G5177" s="1" t="s">
        <v>25</v>
      </c>
      <c r="H5177">
        <v>2900059</v>
      </c>
      <c r="I5177">
        <v>2901078</v>
      </c>
      <c r="J5177" s="1" t="s">
        <v>67</v>
      </c>
      <c r="K5177" s="1" t="s">
        <v>24</v>
      </c>
      <c r="L5177" s="1" t="s">
        <v>24</v>
      </c>
      <c r="M5177" s="1" t="s">
        <v>24</v>
      </c>
      <c r="N5177" s="1" t="s">
        <v>24</v>
      </c>
      <c r="O5177" s="1" t="s">
        <v>24</v>
      </c>
      <c r="P5177" s="1" t="s">
        <v>24</v>
      </c>
      <c r="Q5177" s="1" t="s">
        <v>6571</v>
      </c>
      <c r="R5177">
        <v>1020</v>
      </c>
      <c r="T5177" s="1" t="s">
        <v>24</v>
      </c>
    </row>
    <row r="5178" spans="1:20" x14ac:dyDescent="0.55000000000000004">
      <c r="A5178" s="1" t="s">
        <v>28</v>
      </c>
      <c r="B5178" s="1" t="s">
        <v>29</v>
      </c>
      <c r="C5178" s="1" t="s">
        <v>22</v>
      </c>
      <c r="D5178" s="1" t="s">
        <v>23</v>
      </c>
      <c r="E5178" s="1" t="s">
        <v>5</v>
      </c>
      <c r="F5178" s="1" t="s">
        <v>24</v>
      </c>
      <c r="G5178" s="1" t="s">
        <v>25</v>
      </c>
      <c r="H5178">
        <v>2900059</v>
      </c>
      <c r="I5178">
        <v>2901078</v>
      </c>
      <c r="J5178" s="1" t="s">
        <v>67</v>
      </c>
      <c r="K5178" s="1" t="s">
        <v>6572</v>
      </c>
      <c r="L5178" s="1" t="s">
        <v>24</v>
      </c>
      <c r="M5178" s="1" t="s">
        <v>24</v>
      </c>
      <c r="N5178" s="1" t="s">
        <v>73</v>
      </c>
      <c r="O5178" s="1" t="s">
        <v>24</v>
      </c>
      <c r="P5178" s="1" t="s">
        <v>24</v>
      </c>
      <c r="Q5178" s="1" t="s">
        <v>6571</v>
      </c>
      <c r="R5178">
        <v>1020</v>
      </c>
      <c r="S5178">
        <v>339</v>
      </c>
      <c r="T5178" s="1" t="s">
        <v>24</v>
      </c>
    </row>
    <row r="5179" spans="1:20" x14ac:dyDescent="0.55000000000000004">
      <c r="A5179" s="1" t="s">
        <v>20</v>
      </c>
      <c r="B5179" s="1" t="s">
        <v>21</v>
      </c>
      <c r="C5179" s="1" t="s">
        <v>22</v>
      </c>
      <c r="D5179" s="1" t="s">
        <v>23</v>
      </c>
      <c r="E5179" s="1" t="s">
        <v>5</v>
      </c>
      <c r="F5179" s="1" t="s">
        <v>24</v>
      </c>
      <c r="G5179" s="1" t="s">
        <v>25</v>
      </c>
      <c r="H5179">
        <v>2901141</v>
      </c>
      <c r="I5179">
        <v>2902157</v>
      </c>
      <c r="J5179" s="1" t="s">
        <v>67</v>
      </c>
      <c r="K5179" s="1" t="s">
        <v>24</v>
      </c>
      <c r="L5179" s="1" t="s">
        <v>24</v>
      </c>
      <c r="M5179" s="1" t="s">
        <v>24</v>
      </c>
      <c r="N5179" s="1" t="s">
        <v>24</v>
      </c>
      <c r="O5179" s="1" t="s">
        <v>24</v>
      </c>
      <c r="P5179" s="1" t="s">
        <v>24</v>
      </c>
      <c r="Q5179" s="1" t="s">
        <v>6573</v>
      </c>
      <c r="R5179">
        <v>1017</v>
      </c>
      <c r="T5179" s="1" t="s">
        <v>24</v>
      </c>
    </row>
    <row r="5180" spans="1:20" x14ac:dyDescent="0.55000000000000004">
      <c r="A5180" s="1" t="s">
        <v>28</v>
      </c>
      <c r="B5180" s="1" t="s">
        <v>29</v>
      </c>
      <c r="C5180" s="1" t="s">
        <v>22</v>
      </c>
      <c r="D5180" s="1" t="s">
        <v>23</v>
      </c>
      <c r="E5180" s="1" t="s">
        <v>5</v>
      </c>
      <c r="F5180" s="1" t="s">
        <v>24</v>
      </c>
      <c r="G5180" s="1" t="s">
        <v>25</v>
      </c>
      <c r="H5180">
        <v>2901141</v>
      </c>
      <c r="I5180">
        <v>2902157</v>
      </c>
      <c r="J5180" s="1" t="s">
        <v>67</v>
      </c>
      <c r="K5180" s="1" t="s">
        <v>6574</v>
      </c>
      <c r="L5180" s="1" t="s">
        <v>24</v>
      </c>
      <c r="M5180" s="1" t="s">
        <v>24</v>
      </c>
      <c r="N5180" s="1" t="s">
        <v>6575</v>
      </c>
      <c r="O5180" s="1" t="s">
        <v>24</v>
      </c>
      <c r="P5180" s="1" t="s">
        <v>24</v>
      </c>
      <c r="Q5180" s="1" t="s">
        <v>6573</v>
      </c>
      <c r="R5180">
        <v>1017</v>
      </c>
      <c r="S5180">
        <v>338</v>
      </c>
      <c r="T5180" s="1" t="s">
        <v>24</v>
      </c>
    </row>
    <row r="5181" spans="1:20" x14ac:dyDescent="0.55000000000000004">
      <c r="A5181" s="1" t="s">
        <v>20</v>
      </c>
      <c r="B5181" s="1" t="s">
        <v>21</v>
      </c>
      <c r="C5181" s="1" t="s">
        <v>22</v>
      </c>
      <c r="D5181" s="1" t="s">
        <v>23</v>
      </c>
      <c r="E5181" s="1" t="s">
        <v>5</v>
      </c>
      <c r="F5181" s="1" t="s">
        <v>24</v>
      </c>
      <c r="G5181" s="1" t="s">
        <v>25</v>
      </c>
      <c r="H5181">
        <v>2902159</v>
      </c>
      <c r="I5181">
        <v>2903430</v>
      </c>
      <c r="J5181" s="1" t="s">
        <v>67</v>
      </c>
      <c r="K5181" s="1" t="s">
        <v>24</v>
      </c>
      <c r="L5181" s="1" t="s">
        <v>24</v>
      </c>
      <c r="M5181" s="1" t="s">
        <v>24</v>
      </c>
      <c r="N5181" s="1" t="s">
        <v>24</v>
      </c>
      <c r="O5181" s="1" t="s">
        <v>24</v>
      </c>
      <c r="P5181" s="1" t="s">
        <v>24</v>
      </c>
      <c r="Q5181" s="1" t="s">
        <v>6576</v>
      </c>
      <c r="R5181">
        <v>1272</v>
      </c>
      <c r="T5181" s="1" t="s">
        <v>24</v>
      </c>
    </row>
    <row r="5182" spans="1:20" x14ac:dyDescent="0.55000000000000004">
      <c r="A5182" s="1" t="s">
        <v>28</v>
      </c>
      <c r="B5182" s="1" t="s">
        <v>29</v>
      </c>
      <c r="C5182" s="1" t="s">
        <v>22</v>
      </c>
      <c r="D5182" s="1" t="s">
        <v>23</v>
      </c>
      <c r="E5182" s="1" t="s">
        <v>5</v>
      </c>
      <c r="F5182" s="1" t="s">
        <v>24</v>
      </c>
      <c r="G5182" s="1" t="s">
        <v>25</v>
      </c>
      <c r="H5182">
        <v>2902159</v>
      </c>
      <c r="I5182">
        <v>2903430</v>
      </c>
      <c r="J5182" s="1" t="s">
        <v>67</v>
      </c>
      <c r="K5182" s="1" t="s">
        <v>6577</v>
      </c>
      <c r="L5182" s="1" t="s">
        <v>24</v>
      </c>
      <c r="M5182" s="1" t="s">
        <v>24</v>
      </c>
      <c r="N5182" s="1" t="s">
        <v>73</v>
      </c>
      <c r="O5182" s="1" t="s">
        <v>24</v>
      </c>
      <c r="P5182" s="1" t="s">
        <v>24</v>
      </c>
      <c r="Q5182" s="1" t="s">
        <v>6576</v>
      </c>
      <c r="R5182">
        <v>1272</v>
      </c>
      <c r="S5182">
        <v>423</v>
      </c>
      <c r="T5182" s="1" t="s">
        <v>24</v>
      </c>
    </row>
    <row r="5183" spans="1:20" x14ac:dyDescent="0.55000000000000004">
      <c r="A5183" s="1" t="s">
        <v>20</v>
      </c>
      <c r="B5183" s="1" t="s">
        <v>21</v>
      </c>
      <c r="C5183" s="1" t="s">
        <v>22</v>
      </c>
      <c r="D5183" s="1" t="s">
        <v>23</v>
      </c>
      <c r="E5183" s="1" t="s">
        <v>5</v>
      </c>
      <c r="F5183" s="1" t="s">
        <v>24</v>
      </c>
      <c r="G5183" s="1" t="s">
        <v>25</v>
      </c>
      <c r="H5183">
        <v>2903508</v>
      </c>
      <c r="I5183">
        <v>2904329</v>
      </c>
      <c r="J5183" s="1" t="s">
        <v>67</v>
      </c>
      <c r="K5183" s="1" t="s">
        <v>24</v>
      </c>
      <c r="L5183" s="1" t="s">
        <v>24</v>
      </c>
      <c r="M5183" s="1" t="s">
        <v>24</v>
      </c>
      <c r="N5183" s="1" t="s">
        <v>24</v>
      </c>
      <c r="O5183" s="1" t="s">
        <v>24</v>
      </c>
      <c r="P5183" s="1" t="s">
        <v>24</v>
      </c>
      <c r="Q5183" s="1" t="s">
        <v>6578</v>
      </c>
      <c r="R5183">
        <v>822</v>
      </c>
      <c r="T5183" s="1" t="s">
        <v>24</v>
      </c>
    </row>
    <row r="5184" spans="1:20" x14ac:dyDescent="0.55000000000000004">
      <c r="A5184" s="1" t="s">
        <v>28</v>
      </c>
      <c r="B5184" s="1" t="s">
        <v>29</v>
      </c>
      <c r="C5184" s="1" t="s">
        <v>22</v>
      </c>
      <c r="D5184" s="1" t="s">
        <v>23</v>
      </c>
      <c r="E5184" s="1" t="s">
        <v>5</v>
      </c>
      <c r="F5184" s="1" t="s">
        <v>24</v>
      </c>
      <c r="G5184" s="1" t="s">
        <v>25</v>
      </c>
      <c r="H5184">
        <v>2903508</v>
      </c>
      <c r="I5184">
        <v>2904329</v>
      </c>
      <c r="J5184" s="1" t="s">
        <v>67</v>
      </c>
      <c r="K5184" s="1" t="s">
        <v>6579</v>
      </c>
      <c r="L5184" s="1" t="s">
        <v>24</v>
      </c>
      <c r="M5184" s="1" t="s">
        <v>24</v>
      </c>
      <c r="N5184" s="1" t="s">
        <v>6580</v>
      </c>
      <c r="O5184" s="1" t="s">
        <v>24</v>
      </c>
      <c r="P5184" s="1" t="s">
        <v>24</v>
      </c>
      <c r="Q5184" s="1" t="s">
        <v>6578</v>
      </c>
      <c r="R5184">
        <v>822</v>
      </c>
      <c r="S5184">
        <v>273</v>
      </c>
      <c r="T5184" s="1" t="s">
        <v>24</v>
      </c>
    </row>
    <row r="5185" spans="1:20" x14ac:dyDescent="0.55000000000000004">
      <c r="A5185" s="1" t="s">
        <v>20</v>
      </c>
      <c r="B5185" s="1" t="s">
        <v>21</v>
      </c>
      <c r="C5185" s="1" t="s">
        <v>22</v>
      </c>
      <c r="D5185" s="1" t="s">
        <v>23</v>
      </c>
      <c r="E5185" s="1" t="s">
        <v>5</v>
      </c>
      <c r="F5185" s="1" t="s">
        <v>24</v>
      </c>
      <c r="G5185" s="1" t="s">
        <v>25</v>
      </c>
      <c r="H5185">
        <v>2904562</v>
      </c>
      <c r="I5185">
        <v>2904807</v>
      </c>
      <c r="J5185" s="1" t="s">
        <v>67</v>
      </c>
      <c r="K5185" s="1" t="s">
        <v>24</v>
      </c>
      <c r="L5185" s="1" t="s">
        <v>24</v>
      </c>
      <c r="M5185" s="1" t="s">
        <v>24</v>
      </c>
      <c r="N5185" s="1" t="s">
        <v>24</v>
      </c>
      <c r="O5185" s="1" t="s">
        <v>24</v>
      </c>
      <c r="P5185" s="1" t="s">
        <v>24</v>
      </c>
      <c r="Q5185" s="1" t="s">
        <v>6581</v>
      </c>
      <c r="R5185">
        <v>246</v>
      </c>
      <c r="T5185" s="1" t="s">
        <v>24</v>
      </c>
    </row>
    <row r="5186" spans="1:20" x14ac:dyDescent="0.55000000000000004">
      <c r="A5186" s="1" t="s">
        <v>28</v>
      </c>
      <c r="B5186" s="1" t="s">
        <v>29</v>
      </c>
      <c r="C5186" s="1" t="s">
        <v>22</v>
      </c>
      <c r="D5186" s="1" t="s">
        <v>23</v>
      </c>
      <c r="E5186" s="1" t="s">
        <v>5</v>
      </c>
      <c r="F5186" s="1" t="s">
        <v>24</v>
      </c>
      <c r="G5186" s="1" t="s">
        <v>25</v>
      </c>
      <c r="H5186">
        <v>2904562</v>
      </c>
      <c r="I5186">
        <v>2904807</v>
      </c>
      <c r="J5186" s="1" t="s">
        <v>67</v>
      </c>
      <c r="K5186" s="1" t="s">
        <v>6582</v>
      </c>
      <c r="L5186" s="1" t="s">
        <v>24</v>
      </c>
      <c r="M5186" s="1" t="s">
        <v>24</v>
      </c>
      <c r="N5186" s="1" t="s">
        <v>73</v>
      </c>
      <c r="O5186" s="1" t="s">
        <v>24</v>
      </c>
      <c r="P5186" s="1" t="s">
        <v>24</v>
      </c>
      <c r="Q5186" s="1" t="s">
        <v>6581</v>
      </c>
      <c r="R5186">
        <v>246</v>
      </c>
      <c r="S5186">
        <v>81</v>
      </c>
      <c r="T5186" s="1" t="s">
        <v>24</v>
      </c>
    </row>
    <row r="5187" spans="1:20" x14ac:dyDescent="0.55000000000000004">
      <c r="A5187" s="1" t="s">
        <v>20</v>
      </c>
      <c r="B5187" s="1" t="s">
        <v>21</v>
      </c>
      <c r="C5187" s="1" t="s">
        <v>22</v>
      </c>
      <c r="D5187" s="1" t="s">
        <v>23</v>
      </c>
      <c r="E5187" s="1" t="s">
        <v>5</v>
      </c>
      <c r="F5187" s="1" t="s">
        <v>24</v>
      </c>
      <c r="G5187" s="1" t="s">
        <v>25</v>
      </c>
      <c r="H5187">
        <v>2904893</v>
      </c>
      <c r="I5187">
        <v>2907568</v>
      </c>
      <c r="J5187" s="1" t="s">
        <v>26</v>
      </c>
      <c r="K5187" s="1" t="s">
        <v>24</v>
      </c>
      <c r="L5187" s="1" t="s">
        <v>24</v>
      </c>
      <c r="M5187" s="1" t="s">
        <v>24</v>
      </c>
      <c r="N5187" s="1" t="s">
        <v>24</v>
      </c>
      <c r="O5187" s="1" t="s">
        <v>24</v>
      </c>
      <c r="P5187" s="1" t="s">
        <v>24</v>
      </c>
      <c r="Q5187" s="1" t="s">
        <v>6583</v>
      </c>
      <c r="R5187">
        <v>2676</v>
      </c>
      <c r="T5187" s="1" t="s">
        <v>24</v>
      </c>
    </row>
    <row r="5188" spans="1:20" x14ac:dyDescent="0.55000000000000004">
      <c r="A5188" s="1" t="s">
        <v>28</v>
      </c>
      <c r="B5188" s="1" t="s">
        <v>29</v>
      </c>
      <c r="C5188" s="1" t="s">
        <v>22</v>
      </c>
      <c r="D5188" s="1" t="s">
        <v>23</v>
      </c>
      <c r="E5188" s="1" t="s">
        <v>5</v>
      </c>
      <c r="F5188" s="1" t="s">
        <v>24</v>
      </c>
      <c r="G5188" s="1" t="s">
        <v>25</v>
      </c>
      <c r="H5188">
        <v>2904893</v>
      </c>
      <c r="I5188">
        <v>2907568</v>
      </c>
      <c r="J5188" s="1" t="s">
        <v>26</v>
      </c>
      <c r="K5188" s="1" t="s">
        <v>6584</v>
      </c>
      <c r="L5188" s="1" t="s">
        <v>24</v>
      </c>
      <c r="M5188" s="1" t="s">
        <v>24</v>
      </c>
      <c r="N5188" s="1" t="s">
        <v>73</v>
      </c>
      <c r="O5188" s="1" t="s">
        <v>24</v>
      </c>
      <c r="P5188" s="1" t="s">
        <v>24</v>
      </c>
      <c r="Q5188" s="1" t="s">
        <v>6583</v>
      </c>
      <c r="R5188">
        <v>2676</v>
      </c>
      <c r="S5188">
        <v>891</v>
      </c>
      <c r="T5188" s="1" t="s">
        <v>24</v>
      </c>
    </row>
    <row r="5189" spans="1:20" x14ac:dyDescent="0.55000000000000004">
      <c r="A5189" s="1" t="s">
        <v>20</v>
      </c>
      <c r="B5189" s="1" t="s">
        <v>21</v>
      </c>
      <c r="C5189" s="1" t="s">
        <v>22</v>
      </c>
      <c r="D5189" s="1" t="s">
        <v>23</v>
      </c>
      <c r="E5189" s="1" t="s">
        <v>5</v>
      </c>
      <c r="F5189" s="1" t="s">
        <v>24</v>
      </c>
      <c r="G5189" s="1" t="s">
        <v>25</v>
      </c>
      <c r="H5189">
        <v>2907735</v>
      </c>
      <c r="I5189">
        <v>2908064</v>
      </c>
      <c r="J5189" s="1" t="s">
        <v>26</v>
      </c>
      <c r="K5189" s="1" t="s">
        <v>24</v>
      </c>
      <c r="L5189" s="1" t="s">
        <v>24</v>
      </c>
      <c r="M5189" s="1" t="s">
        <v>24</v>
      </c>
      <c r="N5189" s="1" t="s">
        <v>24</v>
      </c>
      <c r="O5189" s="1" t="s">
        <v>24</v>
      </c>
      <c r="P5189" s="1" t="s">
        <v>24</v>
      </c>
      <c r="Q5189" s="1" t="s">
        <v>6585</v>
      </c>
      <c r="R5189">
        <v>330</v>
      </c>
      <c r="T5189" s="1" t="s">
        <v>24</v>
      </c>
    </row>
    <row r="5190" spans="1:20" x14ac:dyDescent="0.55000000000000004">
      <c r="A5190" s="1" t="s">
        <v>28</v>
      </c>
      <c r="B5190" s="1" t="s">
        <v>29</v>
      </c>
      <c r="C5190" s="1" t="s">
        <v>22</v>
      </c>
      <c r="D5190" s="1" t="s">
        <v>23</v>
      </c>
      <c r="E5190" s="1" t="s">
        <v>5</v>
      </c>
      <c r="F5190" s="1" t="s">
        <v>24</v>
      </c>
      <c r="G5190" s="1" t="s">
        <v>25</v>
      </c>
      <c r="H5190">
        <v>2907735</v>
      </c>
      <c r="I5190">
        <v>2908064</v>
      </c>
      <c r="J5190" s="1" t="s">
        <v>26</v>
      </c>
      <c r="K5190" s="1" t="s">
        <v>6586</v>
      </c>
      <c r="L5190" s="1" t="s">
        <v>24</v>
      </c>
      <c r="M5190" s="1" t="s">
        <v>24</v>
      </c>
      <c r="N5190" s="1" t="s">
        <v>73</v>
      </c>
      <c r="O5190" s="1" t="s">
        <v>24</v>
      </c>
      <c r="P5190" s="1" t="s">
        <v>24</v>
      </c>
      <c r="Q5190" s="1" t="s">
        <v>6585</v>
      </c>
      <c r="R5190">
        <v>330</v>
      </c>
      <c r="S5190">
        <v>109</v>
      </c>
      <c r="T5190" s="1" t="s">
        <v>24</v>
      </c>
    </row>
    <row r="5191" spans="1:20" x14ac:dyDescent="0.55000000000000004">
      <c r="A5191" s="1" t="s">
        <v>20</v>
      </c>
      <c r="B5191" s="1" t="s">
        <v>203</v>
      </c>
      <c r="C5191" s="1" t="s">
        <v>22</v>
      </c>
      <c r="D5191" s="1" t="s">
        <v>23</v>
      </c>
      <c r="E5191" s="1" t="s">
        <v>5</v>
      </c>
      <c r="F5191" s="1" t="s">
        <v>24</v>
      </c>
      <c r="G5191" s="1" t="s">
        <v>25</v>
      </c>
      <c r="H5191">
        <v>2908395</v>
      </c>
      <c r="I5191">
        <v>2908486</v>
      </c>
      <c r="J5191" s="1" t="s">
        <v>67</v>
      </c>
      <c r="K5191" s="1" t="s">
        <v>24</v>
      </c>
      <c r="L5191" s="1" t="s">
        <v>24</v>
      </c>
      <c r="M5191" s="1" t="s">
        <v>24</v>
      </c>
      <c r="N5191" s="1" t="s">
        <v>24</v>
      </c>
      <c r="O5191" s="1" t="s">
        <v>24</v>
      </c>
      <c r="P5191" s="1" t="s">
        <v>24</v>
      </c>
      <c r="Q5191" s="1" t="s">
        <v>6587</v>
      </c>
      <c r="R5191">
        <v>92</v>
      </c>
      <c r="T5191" s="1" t="s">
        <v>24</v>
      </c>
    </row>
    <row r="5192" spans="1:20" x14ac:dyDescent="0.55000000000000004">
      <c r="A5192" s="1" t="s">
        <v>203</v>
      </c>
      <c r="B5192" s="1" t="s">
        <v>24</v>
      </c>
      <c r="C5192" s="1" t="s">
        <v>22</v>
      </c>
      <c r="D5192" s="1" t="s">
        <v>23</v>
      </c>
      <c r="E5192" s="1" t="s">
        <v>5</v>
      </c>
      <c r="F5192" s="1" t="s">
        <v>24</v>
      </c>
      <c r="G5192" s="1" t="s">
        <v>25</v>
      </c>
      <c r="H5192">
        <v>2908395</v>
      </c>
      <c r="I5192">
        <v>2908486</v>
      </c>
      <c r="J5192" s="1" t="s">
        <v>67</v>
      </c>
      <c r="K5192" s="1" t="s">
        <v>24</v>
      </c>
      <c r="L5192" s="1" t="s">
        <v>24</v>
      </c>
      <c r="M5192" s="1" t="s">
        <v>24</v>
      </c>
      <c r="N5192" s="1" t="s">
        <v>2287</v>
      </c>
      <c r="O5192" s="1" t="s">
        <v>24</v>
      </c>
      <c r="P5192" s="1" t="s">
        <v>24</v>
      </c>
      <c r="Q5192" s="1" t="s">
        <v>6587</v>
      </c>
      <c r="R5192">
        <v>92</v>
      </c>
      <c r="T5192" s="1" t="s">
        <v>24</v>
      </c>
    </row>
    <row r="5193" spans="1:20" x14ac:dyDescent="0.55000000000000004">
      <c r="A5193" s="1" t="s">
        <v>20</v>
      </c>
      <c r="B5193" s="1" t="s">
        <v>21</v>
      </c>
      <c r="C5193" s="1" t="s">
        <v>22</v>
      </c>
      <c r="D5193" s="1" t="s">
        <v>23</v>
      </c>
      <c r="E5193" s="1" t="s">
        <v>5</v>
      </c>
      <c r="F5193" s="1" t="s">
        <v>24</v>
      </c>
      <c r="G5193" s="1" t="s">
        <v>25</v>
      </c>
      <c r="H5193">
        <v>2908579</v>
      </c>
      <c r="I5193">
        <v>2910237</v>
      </c>
      <c r="J5193" s="1" t="s">
        <v>67</v>
      </c>
      <c r="K5193" s="1" t="s">
        <v>24</v>
      </c>
      <c r="L5193" s="1" t="s">
        <v>24</v>
      </c>
      <c r="M5193" s="1" t="s">
        <v>24</v>
      </c>
      <c r="N5193" s="1" t="s">
        <v>24</v>
      </c>
      <c r="O5193" s="1" t="s">
        <v>24</v>
      </c>
      <c r="P5193" s="1" t="s">
        <v>24</v>
      </c>
      <c r="Q5193" s="1" t="s">
        <v>6588</v>
      </c>
      <c r="R5193">
        <v>1659</v>
      </c>
      <c r="T5193" s="1" t="s">
        <v>24</v>
      </c>
    </row>
    <row r="5194" spans="1:20" x14ac:dyDescent="0.55000000000000004">
      <c r="A5194" s="1" t="s">
        <v>28</v>
      </c>
      <c r="B5194" s="1" t="s">
        <v>29</v>
      </c>
      <c r="C5194" s="1" t="s">
        <v>22</v>
      </c>
      <c r="D5194" s="1" t="s">
        <v>23</v>
      </c>
      <c r="E5194" s="1" t="s">
        <v>5</v>
      </c>
      <c r="F5194" s="1" t="s">
        <v>24</v>
      </c>
      <c r="G5194" s="1" t="s">
        <v>25</v>
      </c>
      <c r="H5194">
        <v>2908579</v>
      </c>
      <c r="I5194">
        <v>2910237</v>
      </c>
      <c r="J5194" s="1" t="s">
        <v>67</v>
      </c>
      <c r="K5194" s="1" t="s">
        <v>6589</v>
      </c>
      <c r="L5194" s="1" t="s">
        <v>24</v>
      </c>
      <c r="M5194" s="1" t="s">
        <v>24</v>
      </c>
      <c r="N5194" s="1" t="s">
        <v>2314</v>
      </c>
      <c r="O5194" s="1" t="s">
        <v>24</v>
      </c>
      <c r="P5194" s="1" t="s">
        <v>24</v>
      </c>
      <c r="Q5194" s="1" t="s">
        <v>6588</v>
      </c>
      <c r="R5194">
        <v>1659</v>
      </c>
      <c r="S5194">
        <v>552</v>
      </c>
      <c r="T5194" s="1" t="s">
        <v>24</v>
      </c>
    </row>
    <row r="5195" spans="1:20" x14ac:dyDescent="0.55000000000000004">
      <c r="A5195" s="1" t="s">
        <v>20</v>
      </c>
      <c r="B5195" s="1" t="s">
        <v>21</v>
      </c>
      <c r="C5195" s="1" t="s">
        <v>22</v>
      </c>
      <c r="D5195" s="1" t="s">
        <v>23</v>
      </c>
      <c r="E5195" s="1" t="s">
        <v>5</v>
      </c>
      <c r="F5195" s="1" t="s">
        <v>24</v>
      </c>
      <c r="G5195" s="1" t="s">
        <v>25</v>
      </c>
      <c r="H5195">
        <v>2910431</v>
      </c>
      <c r="I5195">
        <v>2910988</v>
      </c>
      <c r="J5195" s="1" t="s">
        <v>26</v>
      </c>
      <c r="K5195" s="1" t="s">
        <v>24</v>
      </c>
      <c r="L5195" s="1" t="s">
        <v>24</v>
      </c>
      <c r="M5195" s="1" t="s">
        <v>24</v>
      </c>
      <c r="N5195" s="1" t="s">
        <v>24</v>
      </c>
      <c r="O5195" s="1" t="s">
        <v>24</v>
      </c>
      <c r="P5195" s="1" t="s">
        <v>24</v>
      </c>
      <c r="Q5195" s="1" t="s">
        <v>6590</v>
      </c>
      <c r="R5195">
        <v>558</v>
      </c>
      <c r="T5195" s="1" t="s">
        <v>24</v>
      </c>
    </row>
    <row r="5196" spans="1:20" x14ac:dyDescent="0.55000000000000004">
      <c r="A5196" s="1" t="s">
        <v>28</v>
      </c>
      <c r="B5196" s="1" t="s">
        <v>29</v>
      </c>
      <c r="C5196" s="1" t="s">
        <v>22</v>
      </c>
      <c r="D5196" s="1" t="s">
        <v>23</v>
      </c>
      <c r="E5196" s="1" t="s">
        <v>5</v>
      </c>
      <c r="F5196" s="1" t="s">
        <v>24</v>
      </c>
      <c r="G5196" s="1" t="s">
        <v>25</v>
      </c>
      <c r="H5196">
        <v>2910431</v>
      </c>
      <c r="I5196">
        <v>2910988</v>
      </c>
      <c r="J5196" s="1" t="s">
        <v>26</v>
      </c>
      <c r="K5196" s="1" t="s">
        <v>6591</v>
      </c>
      <c r="L5196" s="1" t="s">
        <v>24</v>
      </c>
      <c r="M5196" s="1" t="s">
        <v>24</v>
      </c>
      <c r="N5196" s="1" t="s">
        <v>6592</v>
      </c>
      <c r="O5196" s="1" t="s">
        <v>24</v>
      </c>
      <c r="P5196" s="1" t="s">
        <v>24</v>
      </c>
      <c r="Q5196" s="1" t="s">
        <v>6590</v>
      </c>
      <c r="R5196">
        <v>558</v>
      </c>
      <c r="S5196">
        <v>185</v>
      </c>
      <c r="T5196" s="1" t="s">
        <v>24</v>
      </c>
    </row>
    <row r="5197" spans="1:20" x14ac:dyDescent="0.55000000000000004">
      <c r="A5197" s="1" t="s">
        <v>20</v>
      </c>
      <c r="B5197" s="1" t="s">
        <v>21</v>
      </c>
      <c r="C5197" s="1" t="s">
        <v>22</v>
      </c>
      <c r="D5197" s="1" t="s">
        <v>23</v>
      </c>
      <c r="E5197" s="1" t="s">
        <v>5</v>
      </c>
      <c r="F5197" s="1" t="s">
        <v>24</v>
      </c>
      <c r="G5197" s="1" t="s">
        <v>25</v>
      </c>
      <c r="H5197">
        <v>2911009</v>
      </c>
      <c r="I5197">
        <v>2912451</v>
      </c>
      <c r="J5197" s="1" t="s">
        <v>26</v>
      </c>
      <c r="K5197" s="1" t="s">
        <v>24</v>
      </c>
      <c r="L5197" s="1" t="s">
        <v>24</v>
      </c>
      <c r="M5197" s="1" t="s">
        <v>24</v>
      </c>
      <c r="N5197" s="1" t="s">
        <v>24</v>
      </c>
      <c r="O5197" s="1" t="s">
        <v>24</v>
      </c>
      <c r="P5197" s="1" t="s">
        <v>24</v>
      </c>
      <c r="Q5197" s="1" t="s">
        <v>6593</v>
      </c>
      <c r="R5197">
        <v>1443</v>
      </c>
      <c r="T5197" s="1" t="s">
        <v>24</v>
      </c>
    </row>
    <row r="5198" spans="1:20" x14ac:dyDescent="0.55000000000000004">
      <c r="A5198" s="1" t="s">
        <v>28</v>
      </c>
      <c r="B5198" s="1" t="s">
        <v>29</v>
      </c>
      <c r="C5198" s="1" t="s">
        <v>22</v>
      </c>
      <c r="D5198" s="1" t="s">
        <v>23</v>
      </c>
      <c r="E5198" s="1" t="s">
        <v>5</v>
      </c>
      <c r="F5198" s="1" t="s">
        <v>24</v>
      </c>
      <c r="G5198" s="1" t="s">
        <v>25</v>
      </c>
      <c r="H5198">
        <v>2911009</v>
      </c>
      <c r="I5198">
        <v>2912451</v>
      </c>
      <c r="J5198" s="1" t="s">
        <v>26</v>
      </c>
      <c r="K5198" s="1" t="s">
        <v>6594</v>
      </c>
      <c r="L5198" s="1" t="s">
        <v>24</v>
      </c>
      <c r="M5198" s="1" t="s">
        <v>24</v>
      </c>
      <c r="N5198" s="1" t="s">
        <v>6595</v>
      </c>
      <c r="O5198" s="1" t="s">
        <v>24</v>
      </c>
      <c r="P5198" s="1" t="s">
        <v>24</v>
      </c>
      <c r="Q5198" s="1" t="s">
        <v>6593</v>
      </c>
      <c r="R5198">
        <v>1443</v>
      </c>
      <c r="S5198">
        <v>480</v>
      </c>
      <c r="T5198" s="1" t="s">
        <v>24</v>
      </c>
    </row>
    <row r="5199" spans="1:20" x14ac:dyDescent="0.55000000000000004">
      <c r="A5199" s="1" t="s">
        <v>20</v>
      </c>
      <c r="B5199" s="1" t="s">
        <v>21</v>
      </c>
      <c r="C5199" s="1" t="s">
        <v>22</v>
      </c>
      <c r="D5199" s="1" t="s">
        <v>23</v>
      </c>
      <c r="E5199" s="1" t="s">
        <v>5</v>
      </c>
      <c r="F5199" s="1" t="s">
        <v>24</v>
      </c>
      <c r="G5199" s="1" t="s">
        <v>25</v>
      </c>
      <c r="H5199">
        <v>2912592</v>
      </c>
      <c r="I5199">
        <v>2913221</v>
      </c>
      <c r="J5199" s="1" t="s">
        <v>26</v>
      </c>
      <c r="K5199" s="1" t="s">
        <v>24</v>
      </c>
      <c r="L5199" s="1" t="s">
        <v>24</v>
      </c>
      <c r="M5199" s="1" t="s">
        <v>24</v>
      </c>
      <c r="N5199" s="1" t="s">
        <v>24</v>
      </c>
      <c r="O5199" s="1" t="s">
        <v>24</v>
      </c>
      <c r="P5199" s="1" t="s">
        <v>24</v>
      </c>
      <c r="Q5199" s="1" t="s">
        <v>6596</v>
      </c>
      <c r="R5199">
        <v>630</v>
      </c>
      <c r="T5199" s="1" t="s">
        <v>24</v>
      </c>
    </row>
    <row r="5200" spans="1:20" x14ac:dyDescent="0.55000000000000004">
      <c r="A5200" s="1" t="s">
        <v>28</v>
      </c>
      <c r="B5200" s="1" t="s">
        <v>29</v>
      </c>
      <c r="C5200" s="1" t="s">
        <v>22</v>
      </c>
      <c r="D5200" s="1" t="s">
        <v>23</v>
      </c>
      <c r="E5200" s="1" t="s">
        <v>5</v>
      </c>
      <c r="F5200" s="1" t="s">
        <v>24</v>
      </c>
      <c r="G5200" s="1" t="s">
        <v>25</v>
      </c>
      <c r="H5200">
        <v>2912592</v>
      </c>
      <c r="I5200">
        <v>2913221</v>
      </c>
      <c r="J5200" s="1" t="s">
        <v>26</v>
      </c>
      <c r="K5200" s="1" t="s">
        <v>6597</v>
      </c>
      <c r="L5200" s="1" t="s">
        <v>24</v>
      </c>
      <c r="M5200" s="1" t="s">
        <v>24</v>
      </c>
      <c r="N5200" s="1" t="s">
        <v>73</v>
      </c>
      <c r="O5200" s="1" t="s">
        <v>24</v>
      </c>
      <c r="P5200" s="1" t="s">
        <v>24</v>
      </c>
      <c r="Q5200" s="1" t="s">
        <v>6596</v>
      </c>
      <c r="R5200">
        <v>630</v>
      </c>
      <c r="S5200">
        <v>209</v>
      </c>
      <c r="T5200" s="1" t="s">
        <v>24</v>
      </c>
    </row>
    <row r="5201" spans="1:20" x14ac:dyDescent="0.55000000000000004">
      <c r="A5201" s="1" t="s">
        <v>20</v>
      </c>
      <c r="B5201" s="1" t="s">
        <v>21</v>
      </c>
      <c r="C5201" s="1" t="s">
        <v>22</v>
      </c>
      <c r="D5201" s="1" t="s">
        <v>23</v>
      </c>
      <c r="E5201" s="1" t="s">
        <v>5</v>
      </c>
      <c r="F5201" s="1" t="s">
        <v>24</v>
      </c>
      <c r="G5201" s="1" t="s">
        <v>25</v>
      </c>
      <c r="H5201">
        <v>2913262</v>
      </c>
      <c r="I5201">
        <v>2915307</v>
      </c>
      <c r="J5201" s="1" t="s">
        <v>26</v>
      </c>
      <c r="K5201" s="1" t="s">
        <v>24</v>
      </c>
      <c r="L5201" s="1" t="s">
        <v>24</v>
      </c>
      <c r="M5201" s="1" t="s">
        <v>24</v>
      </c>
      <c r="N5201" s="1" t="s">
        <v>24</v>
      </c>
      <c r="O5201" s="1" t="s">
        <v>24</v>
      </c>
      <c r="P5201" s="1" t="s">
        <v>24</v>
      </c>
      <c r="Q5201" s="1" t="s">
        <v>6598</v>
      </c>
      <c r="R5201">
        <v>2046</v>
      </c>
      <c r="T5201" s="1" t="s">
        <v>24</v>
      </c>
    </row>
    <row r="5202" spans="1:20" x14ac:dyDescent="0.55000000000000004">
      <c r="A5202" s="1" t="s">
        <v>28</v>
      </c>
      <c r="B5202" s="1" t="s">
        <v>29</v>
      </c>
      <c r="C5202" s="1" t="s">
        <v>22</v>
      </c>
      <c r="D5202" s="1" t="s">
        <v>23</v>
      </c>
      <c r="E5202" s="1" t="s">
        <v>5</v>
      </c>
      <c r="F5202" s="1" t="s">
        <v>24</v>
      </c>
      <c r="G5202" s="1" t="s">
        <v>25</v>
      </c>
      <c r="H5202">
        <v>2913262</v>
      </c>
      <c r="I5202">
        <v>2915307</v>
      </c>
      <c r="J5202" s="1" t="s">
        <v>26</v>
      </c>
      <c r="K5202" s="1" t="s">
        <v>6599</v>
      </c>
      <c r="L5202" s="1" t="s">
        <v>24</v>
      </c>
      <c r="M5202" s="1" t="s">
        <v>24</v>
      </c>
      <c r="N5202" s="1" t="s">
        <v>4765</v>
      </c>
      <c r="O5202" s="1" t="s">
        <v>24</v>
      </c>
      <c r="P5202" s="1" t="s">
        <v>24</v>
      </c>
      <c r="Q5202" s="1" t="s">
        <v>6598</v>
      </c>
      <c r="R5202">
        <v>2046</v>
      </c>
      <c r="S5202">
        <v>681</v>
      </c>
      <c r="T5202" s="1" t="s">
        <v>24</v>
      </c>
    </row>
    <row r="5203" spans="1:20" x14ac:dyDescent="0.55000000000000004">
      <c r="A5203" s="1" t="s">
        <v>20</v>
      </c>
      <c r="B5203" s="1" t="s">
        <v>21</v>
      </c>
      <c r="C5203" s="1" t="s">
        <v>22</v>
      </c>
      <c r="D5203" s="1" t="s">
        <v>23</v>
      </c>
      <c r="E5203" s="1" t="s">
        <v>5</v>
      </c>
      <c r="F5203" s="1" t="s">
        <v>24</v>
      </c>
      <c r="G5203" s="1" t="s">
        <v>25</v>
      </c>
      <c r="H5203">
        <v>2915320</v>
      </c>
      <c r="I5203">
        <v>2916087</v>
      </c>
      <c r="J5203" s="1" t="s">
        <v>26</v>
      </c>
      <c r="K5203" s="1" t="s">
        <v>24</v>
      </c>
      <c r="L5203" s="1" t="s">
        <v>24</v>
      </c>
      <c r="M5203" s="1" t="s">
        <v>24</v>
      </c>
      <c r="N5203" s="1" t="s">
        <v>24</v>
      </c>
      <c r="O5203" s="1" t="s">
        <v>24</v>
      </c>
      <c r="P5203" s="1" t="s">
        <v>24</v>
      </c>
      <c r="Q5203" s="1" t="s">
        <v>6600</v>
      </c>
      <c r="R5203">
        <v>768</v>
      </c>
      <c r="T5203" s="1" t="s">
        <v>24</v>
      </c>
    </row>
    <row r="5204" spans="1:20" x14ac:dyDescent="0.55000000000000004">
      <c r="A5204" s="1" t="s">
        <v>28</v>
      </c>
      <c r="B5204" s="1" t="s">
        <v>29</v>
      </c>
      <c r="C5204" s="1" t="s">
        <v>22</v>
      </c>
      <c r="D5204" s="1" t="s">
        <v>23</v>
      </c>
      <c r="E5204" s="1" t="s">
        <v>5</v>
      </c>
      <c r="F5204" s="1" t="s">
        <v>24</v>
      </c>
      <c r="G5204" s="1" t="s">
        <v>25</v>
      </c>
      <c r="H5204">
        <v>2915320</v>
      </c>
      <c r="I5204">
        <v>2916087</v>
      </c>
      <c r="J5204" s="1" t="s">
        <v>26</v>
      </c>
      <c r="K5204" s="1" t="s">
        <v>6601</v>
      </c>
      <c r="L5204" s="1" t="s">
        <v>24</v>
      </c>
      <c r="M5204" s="1" t="s">
        <v>24</v>
      </c>
      <c r="N5204" s="1" t="s">
        <v>634</v>
      </c>
      <c r="O5204" s="1" t="s">
        <v>24</v>
      </c>
      <c r="P5204" s="1" t="s">
        <v>24</v>
      </c>
      <c r="Q5204" s="1" t="s">
        <v>6600</v>
      </c>
      <c r="R5204">
        <v>768</v>
      </c>
      <c r="S5204">
        <v>255</v>
      </c>
      <c r="T5204" s="1" t="s">
        <v>24</v>
      </c>
    </row>
    <row r="5205" spans="1:20" x14ac:dyDescent="0.55000000000000004">
      <c r="A5205" s="1" t="s">
        <v>20</v>
      </c>
      <c r="B5205" s="1" t="s">
        <v>21</v>
      </c>
      <c r="C5205" s="1" t="s">
        <v>22</v>
      </c>
      <c r="D5205" s="1" t="s">
        <v>23</v>
      </c>
      <c r="E5205" s="1" t="s">
        <v>5</v>
      </c>
      <c r="F5205" s="1" t="s">
        <v>24</v>
      </c>
      <c r="G5205" s="1" t="s">
        <v>25</v>
      </c>
      <c r="H5205">
        <v>2916093</v>
      </c>
      <c r="I5205">
        <v>2917349</v>
      </c>
      <c r="J5205" s="1" t="s">
        <v>26</v>
      </c>
      <c r="K5205" s="1" t="s">
        <v>24</v>
      </c>
      <c r="L5205" s="1" t="s">
        <v>24</v>
      </c>
      <c r="M5205" s="1" t="s">
        <v>24</v>
      </c>
      <c r="N5205" s="1" t="s">
        <v>24</v>
      </c>
      <c r="O5205" s="1" t="s">
        <v>24</v>
      </c>
      <c r="P5205" s="1" t="s">
        <v>24</v>
      </c>
      <c r="Q5205" s="1" t="s">
        <v>6602</v>
      </c>
      <c r="R5205">
        <v>1257</v>
      </c>
      <c r="T5205" s="1" t="s">
        <v>24</v>
      </c>
    </row>
    <row r="5206" spans="1:20" x14ac:dyDescent="0.55000000000000004">
      <c r="A5206" s="1" t="s">
        <v>28</v>
      </c>
      <c r="B5206" s="1" t="s">
        <v>29</v>
      </c>
      <c r="C5206" s="1" t="s">
        <v>22</v>
      </c>
      <c r="D5206" s="1" t="s">
        <v>23</v>
      </c>
      <c r="E5206" s="1" t="s">
        <v>5</v>
      </c>
      <c r="F5206" s="1" t="s">
        <v>24</v>
      </c>
      <c r="G5206" s="1" t="s">
        <v>25</v>
      </c>
      <c r="H5206">
        <v>2916093</v>
      </c>
      <c r="I5206">
        <v>2917349</v>
      </c>
      <c r="J5206" s="1" t="s">
        <v>26</v>
      </c>
      <c r="K5206" s="1" t="s">
        <v>6603</v>
      </c>
      <c r="L5206" s="1" t="s">
        <v>24</v>
      </c>
      <c r="M5206" s="1" t="s">
        <v>24</v>
      </c>
      <c r="N5206" s="1" t="s">
        <v>6604</v>
      </c>
      <c r="O5206" s="1" t="s">
        <v>24</v>
      </c>
      <c r="P5206" s="1" t="s">
        <v>24</v>
      </c>
      <c r="Q5206" s="1" t="s">
        <v>6602</v>
      </c>
      <c r="R5206">
        <v>1257</v>
      </c>
      <c r="S5206">
        <v>418</v>
      </c>
      <c r="T5206" s="1" t="s">
        <v>24</v>
      </c>
    </row>
    <row r="5207" spans="1:20" x14ac:dyDescent="0.55000000000000004">
      <c r="A5207" s="1" t="s">
        <v>20</v>
      </c>
      <c r="B5207" s="1" t="s">
        <v>21</v>
      </c>
      <c r="C5207" s="1" t="s">
        <v>22</v>
      </c>
      <c r="D5207" s="1" t="s">
        <v>23</v>
      </c>
      <c r="E5207" s="1" t="s">
        <v>5</v>
      </c>
      <c r="F5207" s="1" t="s">
        <v>24</v>
      </c>
      <c r="G5207" s="1" t="s">
        <v>25</v>
      </c>
      <c r="H5207">
        <v>2918881</v>
      </c>
      <c r="I5207">
        <v>2919840</v>
      </c>
      <c r="J5207" s="1" t="s">
        <v>67</v>
      </c>
      <c r="K5207" s="1" t="s">
        <v>24</v>
      </c>
      <c r="L5207" s="1" t="s">
        <v>24</v>
      </c>
      <c r="M5207" s="1" t="s">
        <v>24</v>
      </c>
      <c r="N5207" s="1" t="s">
        <v>24</v>
      </c>
      <c r="O5207" s="1" t="s">
        <v>24</v>
      </c>
      <c r="P5207" s="1" t="s">
        <v>24</v>
      </c>
      <c r="Q5207" s="1" t="s">
        <v>6605</v>
      </c>
      <c r="R5207">
        <v>960</v>
      </c>
      <c r="T5207" s="1" t="s">
        <v>24</v>
      </c>
    </row>
    <row r="5208" spans="1:20" x14ac:dyDescent="0.55000000000000004">
      <c r="A5208" s="1" t="s">
        <v>28</v>
      </c>
      <c r="B5208" s="1" t="s">
        <v>29</v>
      </c>
      <c r="C5208" s="1" t="s">
        <v>22</v>
      </c>
      <c r="D5208" s="1" t="s">
        <v>23</v>
      </c>
      <c r="E5208" s="1" t="s">
        <v>5</v>
      </c>
      <c r="F5208" s="1" t="s">
        <v>24</v>
      </c>
      <c r="G5208" s="1" t="s">
        <v>25</v>
      </c>
      <c r="H5208">
        <v>2918881</v>
      </c>
      <c r="I5208">
        <v>2919840</v>
      </c>
      <c r="J5208" s="1" t="s">
        <v>67</v>
      </c>
      <c r="K5208" s="1" t="s">
        <v>6606</v>
      </c>
      <c r="L5208" s="1" t="s">
        <v>24</v>
      </c>
      <c r="M5208" s="1" t="s">
        <v>24</v>
      </c>
      <c r="N5208" s="1" t="s">
        <v>73</v>
      </c>
      <c r="O5208" s="1" t="s">
        <v>24</v>
      </c>
      <c r="P5208" s="1" t="s">
        <v>24</v>
      </c>
      <c r="Q5208" s="1" t="s">
        <v>6605</v>
      </c>
      <c r="R5208">
        <v>960</v>
      </c>
      <c r="S5208">
        <v>319</v>
      </c>
      <c r="T5208" s="1" t="s">
        <v>24</v>
      </c>
    </row>
    <row r="5209" spans="1:20" x14ac:dyDescent="0.55000000000000004">
      <c r="A5209" s="1" t="s">
        <v>20</v>
      </c>
      <c r="B5209" s="1" t="s">
        <v>21</v>
      </c>
      <c r="C5209" s="1" t="s">
        <v>22</v>
      </c>
      <c r="D5209" s="1" t="s">
        <v>23</v>
      </c>
      <c r="E5209" s="1" t="s">
        <v>5</v>
      </c>
      <c r="F5209" s="1" t="s">
        <v>24</v>
      </c>
      <c r="G5209" s="1" t="s">
        <v>25</v>
      </c>
      <c r="H5209">
        <v>2919966</v>
      </c>
      <c r="I5209">
        <v>2920634</v>
      </c>
      <c r="J5209" s="1" t="s">
        <v>67</v>
      </c>
      <c r="K5209" s="1" t="s">
        <v>24</v>
      </c>
      <c r="L5209" s="1" t="s">
        <v>24</v>
      </c>
      <c r="M5209" s="1" t="s">
        <v>24</v>
      </c>
      <c r="N5209" s="1" t="s">
        <v>24</v>
      </c>
      <c r="O5209" s="1" t="s">
        <v>24</v>
      </c>
      <c r="P5209" s="1" t="s">
        <v>24</v>
      </c>
      <c r="Q5209" s="1" t="s">
        <v>6607</v>
      </c>
      <c r="R5209">
        <v>669</v>
      </c>
      <c r="T5209" s="1" t="s">
        <v>24</v>
      </c>
    </row>
    <row r="5210" spans="1:20" x14ac:dyDescent="0.55000000000000004">
      <c r="A5210" s="1" t="s">
        <v>28</v>
      </c>
      <c r="B5210" s="1" t="s">
        <v>29</v>
      </c>
      <c r="C5210" s="1" t="s">
        <v>22</v>
      </c>
      <c r="D5210" s="1" t="s">
        <v>23</v>
      </c>
      <c r="E5210" s="1" t="s">
        <v>5</v>
      </c>
      <c r="F5210" s="1" t="s">
        <v>24</v>
      </c>
      <c r="G5210" s="1" t="s">
        <v>25</v>
      </c>
      <c r="H5210">
        <v>2919966</v>
      </c>
      <c r="I5210">
        <v>2920634</v>
      </c>
      <c r="J5210" s="1" t="s">
        <v>67</v>
      </c>
      <c r="K5210" s="1" t="s">
        <v>6608</v>
      </c>
      <c r="L5210" s="1" t="s">
        <v>24</v>
      </c>
      <c r="M5210" s="1" t="s">
        <v>24</v>
      </c>
      <c r="N5210" s="1" t="s">
        <v>479</v>
      </c>
      <c r="O5210" s="1" t="s">
        <v>24</v>
      </c>
      <c r="P5210" s="1" t="s">
        <v>24</v>
      </c>
      <c r="Q5210" s="1" t="s">
        <v>6607</v>
      </c>
      <c r="R5210">
        <v>669</v>
      </c>
      <c r="S5210">
        <v>222</v>
      </c>
      <c r="T5210" s="1" t="s">
        <v>24</v>
      </c>
    </row>
    <row r="5211" spans="1:20" x14ac:dyDescent="0.55000000000000004">
      <c r="A5211" s="1" t="s">
        <v>20</v>
      </c>
      <c r="B5211" s="1" t="s">
        <v>21</v>
      </c>
      <c r="C5211" s="1" t="s">
        <v>22</v>
      </c>
      <c r="D5211" s="1" t="s">
        <v>23</v>
      </c>
      <c r="E5211" s="1" t="s">
        <v>5</v>
      </c>
      <c r="F5211" s="1" t="s">
        <v>24</v>
      </c>
      <c r="G5211" s="1" t="s">
        <v>25</v>
      </c>
      <c r="H5211">
        <v>2920672</v>
      </c>
      <c r="I5211">
        <v>2921163</v>
      </c>
      <c r="J5211" s="1" t="s">
        <v>67</v>
      </c>
      <c r="K5211" s="1" t="s">
        <v>24</v>
      </c>
      <c r="L5211" s="1" t="s">
        <v>24</v>
      </c>
      <c r="M5211" s="1" t="s">
        <v>24</v>
      </c>
      <c r="N5211" s="1" t="s">
        <v>24</v>
      </c>
      <c r="O5211" s="1" t="s">
        <v>24</v>
      </c>
      <c r="P5211" s="1" t="s">
        <v>24</v>
      </c>
      <c r="Q5211" s="1" t="s">
        <v>6609</v>
      </c>
      <c r="R5211">
        <v>492</v>
      </c>
      <c r="T5211" s="1" t="s">
        <v>24</v>
      </c>
    </row>
    <row r="5212" spans="1:20" x14ac:dyDescent="0.55000000000000004">
      <c r="A5212" s="1" t="s">
        <v>28</v>
      </c>
      <c r="B5212" s="1" t="s">
        <v>29</v>
      </c>
      <c r="C5212" s="1" t="s">
        <v>22</v>
      </c>
      <c r="D5212" s="1" t="s">
        <v>23</v>
      </c>
      <c r="E5212" s="1" t="s">
        <v>5</v>
      </c>
      <c r="F5212" s="1" t="s">
        <v>24</v>
      </c>
      <c r="G5212" s="1" t="s">
        <v>25</v>
      </c>
      <c r="H5212">
        <v>2920672</v>
      </c>
      <c r="I5212">
        <v>2921163</v>
      </c>
      <c r="J5212" s="1" t="s">
        <v>67</v>
      </c>
      <c r="K5212" s="1" t="s">
        <v>6610</v>
      </c>
      <c r="L5212" s="1" t="s">
        <v>24</v>
      </c>
      <c r="M5212" s="1" t="s">
        <v>24</v>
      </c>
      <c r="N5212" s="1" t="s">
        <v>2504</v>
      </c>
      <c r="O5212" s="1" t="s">
        <v>24</v>
      </c>
      <c r="P5212" s="1" t="s">
        <v>24</v>
      </c>
      <c r="Q5212" s="1" t="s">
        <v>6609</v>
      </c>
      <c r="R5212">
        <v>492</v>
      </c>
      <c r="S5212">
        <v>163</v>
      </c>
      <c r="T5212" s="1" t="s">
        <v>24</v>
      </c>
    </row>
    <row r="5213" spans="1:20" x14ac:dyDescent="0.55000000000000004">
      <c r="A5213" s="1" t="s">
        <v>20</v>
      </c>
      <c r="B5213" s="1" t="s">
        <v>21</v>
      </c>
      <c r="C5213" s="1" t="s">
        <v>22</v>
      </c>
      <c r="D5213" s="1" t="s">
        <v>23</v>
      </c>
      <c r="E5213" s="1" t="s">
        <v>5</v>
      </c>
      <c r="F5213" s="1" t="s">
        <v>24</v>
      </c>
      <c r="G5213" s="1" t="s">
        <v>25</v>
      </c>
      <c r="H5213">
        <v>2921150</v>
      </c>
      <c r="I5213">
        <v>2921659</v>
      </c>
      <c r="J5213" s="1" t="s">
        <v>67</v>
      </c>
      <c r="K5213" s="1" t="s">
        <v>24</v>
      </c>
      <c r="L5213" s="1" t="s">
        <v>24</v>
      </c>
      <c r="M5213" s="1" t="s">
        <v>24</v>
      </c>
      <c r="N5213" s="1" t="s">
        <v>24</v>
      </c>
      <c r="O5213" s="1" t="s">
        <v>24</v>
      </c>
      <c r="P5213" s="1" t="s">
        <v>24</v>
      </c>
      <c r="Q5213" s="1" t="s">
        <v>6611</v>
      </c>
      <c r="R5213">
        <v>510</v>
      </c>
      <c r="T5213" s="1" t="s">
        <v>24</v>
      </c>
    </row>
    <row r="5214" spans="1:20" x14ac:dyDescent="0.55000000000000004">
      <c r="A5214" s="1" t="s">
        <v>28</v>
      </c>
      <c r="B5214" s="1" t="s">
        <v>29</v>
      </c>
      <c r="C5214" s="1" t="s">
        <v>22</v>
      </c>
      <c r="D5214" s="1" t="s">
        <v>23</v>
      </c>
      <c r="E5214" s="1" t="s">
        <v>5</v>
      </c>
      <c r="F5214" s="1" t="s">
        <v>24</v>
      </c>
      <c r="G5214" s="1" t="s">
        <v>25</v>
      </c>
      <c r="H5214">
        <v>2921150</v>
      </c>
      <c r="I5214">
        <v>2921659</v>
      </c>
      <c r="J5214" s="1" t="s">
        <v>67</v>
      </c>
      <c r="K5214" s="1" t="s">
        <v>6612</v>
      </c>
      <c r="L5214" s="1" t="s">
        <v>24</v>
      </c>
      <c r="M5214" s="1" t="s">
        <v>24</v>
      </c>
      <c r="N5214" s="1" t="s">
        <v>73</v>
      </c>
      <c r="O5214" s="1" t="s">
        <v>24</v>
      </c>
      <c r="P5214" s="1" t="s">
        <v>24</v>
      </c>
      <c r="Q5214" s="1" t="s">
        <v>6611</v>
      </c>
      <c r="R5214">
        <v>510</v>
      </c>
      <c r="S5214">
        <v>169</v>
      </c>
      <c r="T5214" s="1" t="s">
        <v>24</v>
      </c>
    </row>
    <row r="5215" spans="1:20" x14ac:dyDescent="0.55000000000000004">
      <c r="A5215" s="1" t="s">
        <v>20</v>
      </c>
      <c r="B5215" s="1" t="s">
        <v>21</v>
      </c>
      <c r="C5215" s="1" t="s">
        <v>22</v>
      </c>
      <c r="D5215" s="1" t="s">
        <v>23</v>
      </c>
      <c r="E5215" s="1" t="s">
        <v>5</v>
      </c>
      <c r="F5215" s="1" t="s">
        <v>24</v>
      </c>
      <c r="G5215" s="1" t="s">
        <v>25</v>
      </c>
      <c r="H5215">
        <v>2921663</v>
      </c>
      <c r="I5215">
        <v>2923426</v>
      </c>
      <c r="J5215" s="1" t="s">
        <v>67</v>
      </c>
      <c r="K5215" s="1" t="s">
        <v>24</v>
      </c>
      <c r="L5215" s="1" t="s">
        <v>24</v>
      </c>
      <c r="M5215" s="1" t="s">
        <v>24</v>
      </c>
      <c r="N5215" s="1" t="s">
        <v>24</v>
      </c>
      <c r="O5215" s="1" t="s">
        <v>24</v>
      </c>
      <c r="P5215" s="1" t="s">
        <v>24</v>
      </c>
      <c r="Q5215" s="1" t="s">
        <v>6613</v>
      </c>
      <c r="R5215">
        <v>1764</v>
      </c>
      <c r="T5215" s="1" t="s">
        <v>24</v>
      </c>
    </row>
    <row r="5216" spans="1:20" x14ac:dyDescent="0.55000000000000004">
      <c r="A5216" s="1" t="s">
        <v>28</v>
      </c>
      <c r="B5216" s="1" t="s">
        <v>29</v>
      </c>
      <c r="C5216" s="1" t="s">
        <v>22</v>
      </c>
      <c r="D5216" s="1" t="s">
        <v>23</v>
      </c>
      <c r="E5216" s="1" t="s">
        <v>5</v>
      </c>
      <c r="F5216" s="1" t="s">
        <v>24</v>
      </c>
      <c r="G5216" s="1" t="s">
        <v>25</v>
      </c>
      <c r="H5216">
        <v>2921663</v>
      </c>
      <c r="I5216">
        <v>2923426</v>
      </c>
      <c r="J5216" s="1" t="s">
        <v>67</v>
      </c>
      <c r="K5216" s="1" t="s">
        <v>6614</v>
      </c>
      <c r="L5216" s="1" t="s">
        <v>24</v>
      </c>
      <c r="M5216" s="1" t="s">
        <v>24</v>
      </c>
      <c r="N5216" s="1" t="s">
        <v>5658</v>
      </c>
      <c r="O5216" s="1" t="s">
        <v>24</v>
      </c>
      <c r="P5216" s="1" t="s">
        <v>24</v>
      </c>
      <c r="Q5216" s="1" t="s">
        <v>6613</v>
      </c>
      <c r="R5216">
        <v>1764</v>
      </c>
      <c r="S5216">
        <v>587</v>
      </c>
      <c r="T5216" s="1" t="s">
        <v>24</v>
      </c>
    </row>
    <row r="5217" spans="1:20" x14ac:dyDescent="0.55000000000000004">
      <c r="A5217" s="1" t="s">
        <v>20</v>
      </c>
      <c r="B5217" s="1" t="s">
        <v>21</v>
      </c>
      <c r="C5217" s="1" t="s">
        <v>22</v>
      </c>
      <c r="D5217" s="1" t="s">
        <v>23</v>
      </c>
      <c r="E5217" s="1" t="s">
        <v>5</v>
      </c>
      <c r="F5217" s="1" t="s">
        <v>24</v>
      </c>
      <c r="G5217" s="1" t="s">
        <v>25</v>
      </c>
      <c r="H5217">
        <v>2923426</v>
      </c>
      <c r="I5217">
        <v>2923893</v>
      </c>
      <c r="J5217" s="1" t="s">
        <v>67</v>
      </c>
      <c r="K5217" s="1" t="s">
        <v>24</v>
      </c>
      <c r="L5217" s="1" t="s">
        <v>24</v>
      </c>
      <c r="M5217" s="1" t="s">
        <v>24</v>
      </c>
      <c r="N5217" s="1" t="s">
        <v>24</v>
      </c>
      <c r="O5217" s="1" t="s">
        <v>24</v>
      </c>
      <c r="P5217" s="1" t="s">
        <v>24</v>
      </c>
      <c r="Q5217" s="1" t="s">
        <v>6615</v>
      </c>
      <c r="R5217">
        <v>468</v>
      </c>
      <c r="T5217" s="1" t="s">
        <v>24</v>
      </c>
    </row>
    <row r="5218" spans="1:20" x14ac:dyDescent="0.55000000000000004">
      <c r="A5218" s="1" t="s">
        <v>28</v>
      </c>
      <c r="B5218" s="1" t="s">
        <v>29</v>
      </c>
      <c r="C5218" s="1" t="s">
        <v>22</v>
      </c>
      <c r="D5218" s="1" t="s">
        <v>23</v>
      </c>
      <c r="E5218" s="1" t="s">
        <v>5</v>
      </c>
      <c r="F5218" s="1" t="s">
        <v>24</v>
      </c>
      <c r="G5218" s="1" t="s">
        <v>25</v>
      </c>
      <c r="H5218">
        <v>2923426</v>
      </c>
      <c r="I5218">
        <v>2923893</v>
      </c>
      <c r="J5218" s="1" t="s">
        <v>67</v>
      </c>
      <c r="K5218" s="1" t="s">
        <v>6616</v>
      </c>
      <c r="L5218" s="1" t="s">
        <v>24</v>
      </c>
      <c r="M5218" s="1" t="s">
        <v>24</v>
      </c>
      <c r="N5218" s="1" t="s">
        <v>634</v>
      </c>
      <c r="O5218" s="1" t="s">
        <v>24</v>
      </c>
      <c r="P5218" s="1" t="s">
        <v>24</v>
      </c>
      <c r="Q5218" s="1" t="s">
        <v>6615</v>
      </c>
      <c r="R5218">
        <v>468</v>
      </c>
      <c r="S5218">
        <v>155</v>
      </c>
      <c r="T5218" s="1" t="s">
        <v>24</v>
      </c>
    </row>
    <row r="5219" spans="1:20" x14ac:dyDescent="0.55000000000000004">
      <c r="A5219" s="1" t="s">
        <v>20</v>
      </c>
      <c r="B5219" s="1" t="s">
        <v>21</v>
      </c>
      <c r="C5219" s="1" t="s">
        <v>22</v>
      </c>
      <c r="D5219" s="1" t="s">
        <v>23</v>
      </c>
      <c r="E5219" s="1" t="s">
        <v>5</v>
      </c>
      <c r="F5219" s="1" t="s">
        <v>24</v>
      </c>
      <c r="G5219" s="1" t="s">
        <v>25</v>
      </c>
      <c r="H5219">
        <v>2924009</v>
      </c>
      <c r="I5219">
        <v>2925382</v>
      </c>
      <c r="J5219" s="1" t="s">
        <v>67</v>
      </c>
      <c r="K5219" s="1" t="s">
        <v>24</v>
      </c>
      <c r="L5219" s="1" t="s">
        <v>24</v>
      </c>
      <c r="M5219" s="1" t="s">
        <v>24</v>
      </c>
      <c r="N5219" s="1" t="s">
        <v>24</v>
      </c>
      <c r="O5219" s="1" t="s">
        <v>24</v>
      </c>
      <c r="P5219" s="1" t="s">
        <v>24</v>
      </c>
      <c r="Q5219" s="1" t="s">
        <v>6617</v>
      </c>
      <c r="R5219">
        <v>1374</v>
      </c>
      <c r="T5219" s="1" t="s">
        <v>24</v>
      </c>
    </row>
    <row r="5220" spans="1:20" x14ac:dyDescent="0.55000000000000004">
      <c r="A5220" s="1" t="s">
        <v>28</v>
      </c>
      <c r="B5220" s="1" t="s">
        <v>29</v>
      </c>
      <c r="C5220" s="1" t="s">
        <v>22</v>
      </c>
      <c r="D5220" s="1" t="s">
        <v>23</v>
      </c>
      <c r="E5220" s="1" t="s">
        <v>5</v>
      </c>
      <c r="F5220" s="1" t="s">
        <v>24</v>
      </c>
      <c r="G5220" s="1" t="s">
        <v>25</v>
      </c>
      <c r="H5220">
        <v>2924009</v>
      </c>
      <c r="I5220">
        <v>2925382</v>
      </c>
      <c r="J5220" s="1" t="s">
        <v>67</v>
      </c>
      <c r="K5220" s="1" t="s">
        <v>6618</v>
      </c>
      <c r="L5220" s="1" t="s">
        <v>24</v>
      </c>
      <c r="M5220" s="1" t="s">
        <v>24</v>
      </c>
      <c r="N5220" s="1" t="s">
        <v>6619</v>
      </c>
      <c r="O5220" s="1" t="s">
        <v>24</v>
      </c>
      <c r="P5220" s="1" t="s">
        <v>24</v>
      </c>
      <c r="Q5220" s="1" t="s">
        <v>6617</v>
      </c>
      <c r="R5220">
        <v>1374</v>
      </c>
      <c r="S5220">
        <v>457</v>
      </c>
      <c r="T5220" s="1" t="s">
        <v>24</v>
      </c>
    </row>
    <row r="5221" spans="1:20" x14ac:dyDescent="0.55000000000000004">
      <c r="A5221" s="1" t="s">
        <v>20</v>
      </c>
      <c r="B5221" s="1" t="s">
        <v>21</v>
      </c>
      <c r="C5221" s="1" t="s">
        <v>22</v>
      </c>
      <c r="D5221" s="1" t="s">
        <v>23</v>
      </c>
      <c r="E5221" s="1" t="s">
        <v>5</v>
      </c>
      <c r="F5221" s="1" t="s">
        <v>24</v>
      </c>
      <c r="G5221" s="1" t="s">
        <v>25</v>
      </c>
      <c r="H5221">
        <v>2925487</v>
      </c>
      <c r="I5221">
        <v>2926566</v>
      </c>
      <c r="J5221" s="1" t="s">
        <v>26</v>
      </c>
      <c r="K5221" s="1" t="s">
        <v>24</v>
      </c>
      <c r="L5221" s="1" t="s">
        <v>24</v>
      </c>
      <c r="M5221" s="1" t="s">
        <v>24</v>
      </c>
      <c r="N5221" s="1" t="s">
        <v>24</v>
      </c>
      <c r="O5221" s="1" t="s">
        <v>24</v>
      </c>
      <c r="P5221" s="1" t="s">
        <v>24</v>
      </c>
      <c r="Q5221" s="1" t="s">
        <v>6620</v>
      </c>
      <c r="R5221">
        <v>1080</v>
      </c>
      <c r="T5221" s="1" t="s">
        <v>24</v>
      </c>
    </row>
    <row r="5222" spans="1:20" x14ac:dyDescent="0.55000000000000004">
      <c r="A5222" s="1" t="s">
        <v>28</v>
      </c>
      <c r="B5222" s="1" t="s">
        <v>29</v>
      </c>
      <c r="C5222" s="1" t="s">
        <v>22</v>
      </c>
      <c r="D5222" s="1" t="s">
        <v>23</v>
      </c>
      <c r="E5222" s="1" t="s">
        <v>5</v>
      </c>
      <c r="F5222" s="1" t="s">
        <v>24</v>
      </c>
      <c r="G5222" s="1" t="s">
        <v>25</v>
      </c>
      <c r="H5222">
        <v>2925487</v>
      </c>
      <c r="I5222">
        <v>2926566</v>
      </c>
      <c r="J5222" s="1" t="s">
        <v>26</v>
      </c>
      <c r="K5222" s="1" t="s">
        <v>6621</v>
      </c>
      <c r="L5222" s="1" t="s">
        <v>24</v>
      </c>
      <c r="M5222" s="1" t="s">
        <v>24</v>
      </c>
      <c r="N5222" s="1" t="s">
        <v>6622</v>
      </c>
      <c r="O5222" s="1" t="s">
        <v>24</v>
      </c>
      <c r="P5222" s="1" t="s">
        <v>24</v>
      </c>
      <c r="Q5222" s="1" t="s">
        <v>6620</v>
      </c>
      <c r="R5222">
        <v>1080</v>
      </c>
      <c r="S5222">
        <v>359</v>
      </c>
      <c r="T5222" s="1" t="s">
        <v>24</v>
      </c>
    </row>
    <row r="5223" spans="1:20" x14ac:dyDescent="0.55000000000000004">
      <c r="A5223" s="1" t="s">
        <v>20</v>
      </c>
      <c r="B5223" s="1" t="s">
        <v>21</v>
      </c>
      <c r="C5223" s="1" t="s">
        <v>22</v>
      </c>
      <c r="D5223" s="1" t="s">
        <v>23</v>
      </c>
      <c r="E5223" s="1" t="s">
        <v>5</v>
      </c>
      <c r="F5223" s="1" t="s">
        <v>24</v>
      </c>
      <c r="G5223" s="1" t="s">
        <v>25</v>
      </c>
      <c r="H5223">
        <v>2926563</v>
      </c>
      <c r="I5223">
        <v>2927411</v>
      </c>
      <c r="J5223" s="1" t="s">
        <v>26</v>
      </c>
      <c r="K5223" s="1" t="s">
        <v>24</v>
      </c>
      <c r="L5223" s="1" t="s">
        <v>24</v>
      </c>
      <c r="M5223" s="1" t="s">
        <v>24</v>
      </c>
      <c r="N5223" s="1" t="s">
        <v>24</v>
      </c>
      <c r="O5223" s="1" t="s">
        <v>24</v>
      </c>
      <c r="P5223" s="1" t="s">
        <v>24</v>
      </c>
      <c r="Q5223" s="1" t="s">
        <v>6623</v>
      </c>
      <c r="R5223">
        <v>849</v>
      </c>
      <c r="T5223" s="1" t="s">
        <v>24</v>
      </c>
    </row>
    <row r="5224" spans="1:20" x14ac:dyDescent="0.55000000000000004">
      <c r="A5224" s="1" t="s">
        <v>28</v>
      </c>
      <c r="B5224" s="1" t="s">
        <v>29</v>
      </c>
      <c r="C5224" s="1" t="s">
        <v>22</v>
      </c>
      <c r="D5224" s="1" t="s">
        <v>23</v>
      </c>
      <c r="E5224" s="1" t="s">
        <v>5</v>
      </c>
      <c r="F5224" s="1" t="s">
        <v>24</v>
      </c>
      <c r="G5224" s="1" t="s">
        <v>25</v>
      </c>
      <c r="H5224">
        <v>2926563</v>
      </c>
      <c r="I5224">
        <v>2927411</v>
      </c>
      <c r="J5224" s="1" t="s">
        <v>26</v>
      </c>
      <c r="K5224" s="1" t="s">
        <v>6624</v>
      </c>
      <c r="L5224" s="1" t="s">
        <v>24</v>
      </c>
      <c r="M5224" s="1" t="s">
        <v>24</v>
      </c>
      <c r="N5224" s="1" t="s">
        <v>6625</v>
      </c>
      <c r="O5224" s="1" t="s">
        <v>24</v>
      </c>
      <c r="P5224" s="1" t="s">
        <v>24</v>
      </c>
      <c r="Q5224" s="1" t="s">
        <v>6623</v>
      </c>
      <c r="R5224">
        <v>849</v>
      </c>
      <c r="S5224">
        <v>282</v>
      </c>
      <c r="T5224" s="1" t="s">
        <v>24</v>
      </c>
    </row>
    <row r="5225" spans="1:20" x14ac:dyDescent="0.55000000000000004">
      <c r="A5225" s="1" t="s">
        <v>20</v>
      </c>
      <c r="B5225" s="1" t="s">
        <v>21</v>
      </c>
      <c r="C5225" s="1" t="s">
        <v>22</v>
      </c>
      <c r="D5225" s="1" t="s">
        <v>23</v>
      </c>
      <c r="E5225" s="1" t="s">
        <v>5</v>
      </c>
      <c r="F5225" s="1" t="s">
        <v>24</v>
      </c>
      <c r="G5225" s="1" t="s">
        <v>25</v>
      </c>
      <c r="H5225">
        <v>2927861</v>
      </c>
      <c r="I5225">
        <v>2928556</v>
      </c>
      <c r="J5225" s="1" t="s">
        <v>26</v>
      </c>
      <c r="K5225" s="1" t="s">
        <v>24</v>
      </c>
      <c r="L5225" s="1" t="s">
        <v>24</v>
      </c>
      <c r="M5225" s="1" t="s">
        <v>24</v>
      </c>
      <c r="N5225" s="1" t="s">
        <v>24</v>
      </c>
      <c r="O5225" s="1" t="s">
        <v>24</v>
      </c>
      <c r="P5225" s="1" t="s">
        <v>24</v>
      </c>
      <c r="Q5225" s="1" t="s">
        <v>6626</v>
      </c>
      <c r="R5225">
        <v>696</v>
      </c>
      <c r="T5225" s="1" t="s">
        <v>24</v>
      </c>
    </row>
    <row r="5226" spans="1:20" x14ac:dyDescent="0.55000000000000004">
      <c r="A5226" s="1" t="s">
        <v>28</v>
      </c>
      <c r="B5226" s="1" t="s">
        <v>29</v>
      </c>
      <c r="C5226" s="1" t="s">
        <v>22</v>
      </c>
      <c r="D5226" s="1" t="s">
        <v>23</v>
      </c>
      <c r="E5226" s="1" t="s">
        <v>5</v>
      </c>
      <c r="F5226" s="1" t="s">
        <v>24</v>
      </c>
      <c r="G5226" s="1" t="s">
        <v>25</v>
      </c>
      <c r="H5226">
        <v>2927861</v>
      </c>
      <c r="I5226">
        <v>2928556</v>
      </c>
      <c r="J5226" s="1" t="s">
        <v>26</v>
      </c>
      <c r="K5226" s="1" t="s">
        <v>6627</v>
      </c>
      <c r="L5226" s="1" t="s">
        <v>24</v>
      </c>
      <c r="M5226" s="1" t="s">
        <v>24</v>
      </c>
      <c r="N5226" s="1" t="s">
        <v>2801</v>
      </c>
      <c r="O5226" s="1" t="s">
        <v>24</v>
      </c>
      <c r="P5226" s="1" t="s">
        <v>24</v>
      </c>
      <c r="Q5226" s="1" t="s">
        <v>6626</v>
      </c>
      <c r="R5226">
        <v>696</v>
      </c>
      <c r="S5226">
        <v>231</v>
      </c>
      <c r="T5226" s="1" t="s">
        <v>24</v>
      </c>
    </row>
    <row r="5227" spans="1:20" x14ac:dyDescent="0.55000000000000004">
      <c r="A5227" s="1" t="s">
        <v>20</v>
      </c>
      <c r="B5227" s="1" t="s">
        <v>21</v>
      </c>
      <c r="C5227" s="1" t="s">
        <v>22</v>
      </c>
      <c r="D5227" s="1" t="s">
        <v>23</v>
      </c>
      <c r="E5227" s="1" t="s">
        <v>5</v>
      </c>
      <c r="F5227" s="1" t="s">
        <v>24</v>
      </c>
      <c r="G5227" s="1" t="s">
        <v>25</v>
      </c>
      <c r="H5227">
        <v>2928725</v>
      </c>
      <c r="I5227">
        <v>2930857</v>
      </c>
      <c r="J5227" s="1" t="s">
        <v>26</v>
      </c>
      <c r="K5227" s="1" t="s">
        <v>24</v>
      </c>
      <c r="L5227" s="1" t="s">
        <v>24</v>
      </c>
      <c r="M5227" s="1" t="s">
        <v>24</v>
      </c>
      <c r="N5227" s="1" t="s">
        <v>24</v>
      </c>
      <c r="O5227" s="1" t="s">
        <v>24</v>
      </c>
      <c r="P5227" s="1" t="s">
        <v>24</v>
      </c>
      <c r="Q5227" s="1" t="s">
        <v>6628</v>
      </c>
      <c r="R5227">
        <v>2133</v>
      </c>
      <c r="T5227" s="1" t="s">
        <v>24</v>
      </c>
    </row>
    <row r="5228" spans="1:20" x14ac:dyDescent="0.55000000000000004">
      <c r="A5228" s="1" t="s">
        <v>28</v>
      </c>
      <c r="B5228" s="1" t="s">
        <v>29</v>
      </c>
      <c r="C5228" s="1" t="s">
        <v>22</v>
      </c>
      <c r="D5228" s="1" t="s">
        <v>23</v>
      </c>
      <c r="E5228" s="1" t="s">
        <v>5</v>
      </c>
      <c r="F5228" s="1" t="s">
        <v>24</v>
      </c>
      <c r="G5228" s="1" t="s">
        <v>25</v>
      </c>
      <c r="H5228">
        <v>2928725</v>
      </c>
      <c r="I5228">
        <v>2930857</v>
      </c>
      <c r="J5228" s="1" t="s">
        <v>26</v>
      </c>
      <c r="K5228" s="1" t="s">
        <v>6629</v>
      </c>
      <c r="L5228" s="1" t="s">
        <v>24</v>
      </c>
      <c r="M5228" s="1" t="s">
        <v>24</v>
      </c>
      <c r="N5228" s="1" t="s">
        <v>273</v>
      </c>
      <c r="O5228" s="1" t="s">
        <v>24</v>
      </c>
      <c r="P5228" s="1" t="s">
        <v>24</v>
      </c>
      <c r="Q5228" s="1" t="s">
        <v>6628</v>
      </c>
      <c r="R5228">
        <v>2133</v>
      </c>
      <c r="S5228">
        <v>710</v>
      </c>
      <c r="T5228" s="1" t="s">
        <v>24</v>
      </c>
    </row>
    <row r="5229" spans="1:20" x14ac:dyDescent="0.55000000000000004">
      <c r="A5229" s="1" t="s">
        <v>20</v>
      </c>
      <c r="B5229" s="1" t="s">
        <v>21</v>
      </c>
      <c r="C5229" s="1" t="s">
        <v>22</v>
      </c>
      <c r="D5229" s="1" t="s">
        <v>23</v>
      </c>
      <c r="E5229" s="1" t="s">
        <v>5</v>
      </c>
      <c r="F5229" s="1" t="s">
        <v>24</v>
      </c>
      <c r="G5229" s="1" t="s">
        <v>25</v>
      </c>
      <c r="H5229">
        <v>2930891</v>
      </c>
      <c r="I5229">
        <v>2932747</v>
      </c>
      <c r="J5229" s="1" t="s">
        <v>26</v>
      </c>
      <c r="K5229" s="1" t="s">
        <v>24</v>
      </c>
      <c r="L5229" s="1" t="s">
        <v>24</v>
      </c>
      <c r="M5229" s="1" t="s">
        <v>24</v>
      </c>
      <c r="N5229" s="1" t="s">
        <v>24</v>
      </c>
      <c r="O5229" s="1" t="s">
        <v>24</v>
      </c>
      <c r="P5229" s="1" t="s">
        <v>24</v>
      </c>
      <c r="Q5229" s="1" t="s">
        <v>6630</v>
      </c>
      <c r="R5229">
        <v>1857</v>
      </c>
      <c r="T5229" s="1" t="s">
        <v>24</v>
      </c>
    </row>
    <row r="5230" spans="1:20" x14ac:dyDescent="0.55000000000000004">
      <c r="A5230" s="1" t="s">
        <v>28</v>
      </c>
      <c r="B5230" s="1" t="s">
        <v>29</v>
      </c>
      <c r="C5230" s="1" t="s">
        <v>22</v>
      </c>
      <c r="D5230" s="1" t="s">
        <v>23</v>
      </c>
      <c r="E5230" s="1" t="s">
        <v>5</v>
      </c>
      <c r="F5230" s="1" t="s">
        <v>24</v>
      </c>
      <c r="G5230" s="1" t="s">
        <v>25</v>
      </c>
      <c r="H5230">
        <v>2930891</v>
      </c>
      <c r="I5230">
        <v>2932747</v>
      </c>
      <c r="J5230" s="1" t="s">
        <v>26</v>
      </c>
      <c r="K5230" s="1" t="s">
        <v>6631</v>
      </c>
      <c r="L5230" s="1" t="s">
        <v>24</v>
      </c>
      <c r="M5230" s="1" t="s">
        <v>24</v>
      </c>
      <c r="N5230" s="1" t="s">
        <v>1198</v>
      </c>
      <c r="O5230" s="1" t="s">
        <v>24</v>
      </c>
      <c r="P5230" s="1" t="s">
        <v>24</v>
      </c>
      <c r="Q5230" s="1" t="s">
        <v>6630</v>
      </c>
      <c r="R5230">
        <v>1857</v>
      </c>
      <c r="S5230">
        <v>618</v>
      </c>
      <c r="T5230" s="1" t="s">
        <v>24</v>
      </c>
    </row>
    <row r="5231" spans="1:20" x14ac:dyDescent="0.55000000000000004">
      <c r="A5231" s="1" t="s">
        <v>20</v>
      </c>
      <c r="B5231" s="1" t="s">
        <v>21</v>
      </c>
      <c r="C5231" s="1" t="s">
        <v>22</v>
      </c>
      <c r="D5231" s="1" t="s">
        <v>23</v>
      </c>
      <c r="E5231" s="1" t="s">
        <v>5</v>
      </c>
      <c r="F5231" s="1" t="s">
        <v>24</v>
      </c>
      <c r="G5231" s="1" t="s">
        <v>25</v>
      </c>
      <c r="H5231">
        <v>2932725</v>
      </c>
      <c r="I5231">
        <v>2934176</v>
      </c>
      <c r="J5231" s="1" t="s">
        <v>26</v>
      </c>
      <c r="K5231" s="1" t="s">
        <v>24</v>
      </c>
      <c r="L5231" s="1" t="s">
        <v>24</v>
      </c>
      <c r="M5231" s="1" t="s">
        <v>24</v>
      </c>
      <c r="N5231" s="1" t="s">
        <v>24</v>
      </c>
      <c r="O5231" s="1" t="s">
        <v>24</v>
      </c>
      <c r="P5231" s="1" t="s">
        <v>24</v>
      </c>
      <c r="Q5231" s="1" t="s">
        <v>6632</v>
      </c>
      <c r="R5231">
        <v>1452</v>
      </c>
      <c r="T5231" s="1" t="s">
        <v>24</v>
      </c>
    </row>
    <row r="5232" spans="1:20" x14ac:dyDescent="0.55000000000000004">
      <c r="A5232" s="1" t="s">
        <v>28</v>
      </c>
      <c r="B5232" s="1" t="s">
        <v>29</v>
      </c>
      <c r="C5232" s="1" t="s">
        <v>22</v>
      </c>
      <c r="D5232" s="1" t="s">
        <v>23</v>
      </c>
      <c r="E5232" s="1" t="s">
        <v>5</v>
      </c>
      <c r="F5232" s="1" t="s">
        <v>24</v>
      </c>
      <c r="G5232" s="1" t="s">
        <v>25</v>
      </c>
      <c r="H5232">
        <v>2932725</v>
      </c>
      <c r="I5232">
        <v>2934176</v>
      </c>
      <c r="J5232" s="1" t="s">
        <v>26</v>
      </c>
      <c r="K5232" s="1" t="s">
        <v>6633</v>
      </c>
      <c r="L5232" s="1" t="s">
        <v>24</v>
      </c>
      <c r="M5232" s="1" t="s">
        <v>24</v>
      </c>
      <c r="N5232" s="1" t="s">
        <v>270</v>
      </c>
      <c r="O5232" s="1" t="s">
        <v>24</v>
      </c>
      <c r="P5232" s="1" t="s">
        <v>24</v>
      </c>
      <c r="Q5232" s="1" t="s">
        <v>6632</v>
      </c>
      <c r="R5232">
        <v>1452</v>
      </c>
      <c r="S5232">
        <v>483</v>
      </c>
      <c r="T5232" s="1" t="s">
        <v>24</v>
      </c>
    </row>
    <row r="5233" spans="1:20" x14ac:dyDescent="0.55000000000000004">
      <c r="A5233" s="1" t="s">
        <v>20</v>
      </c>
      <c r="B5233" s="1" t="s">
        <v>21</v>
      </c>
      <c r="C5233" s="1" t="s">
        <v>22</v>
      </c>
      <c r="D5233" s="1" t="s">
        <v>23</v>
      </c>
      <c r="E5233" s="1" t="s">
        <v>5</v>
      </c>
      <c r="F5233" s="1" t="s">
        <v>24</v>
      </c>
      <c r="G5233" s="1" t="s">
        <v>25</v>
      </c>
      <c r="H5233">
        <v>2934696</v>
      </c>
      <c r="I5233">
        <v>2935427</v>
      </c>
      <c r="J5233" s="1" t="s">
        <v>67</v>
      </c>
      <c r="K5233" s="1" t="s">
        <v>24</v>
      </c>
      <c r="L5233" s="1" t="s">
        <v>24</v>
      </c>
      <c r="M5233" s="1" t="s">
        <v>24</v>
      </c>
      <c r="N5233" s="1" t="s">
        <v>24</v>
      </c>
      <c r="O5233" s="1" t="s">
        <v>24</v>
      </c>
      <c r="P5233" s="1" t="s">
        <v>24</v>
      </c>
      <c r="Q5233" s="1" t="s">
        <v>6634</v>
      </c>
      <c r="R5233">
        <v>732</v>
      </c>
      <c r="T5233" s="1" t="s">
        <v>24</v>
      </c>
    </row>
    <row r="5234" spans="1:20" x14ac:dyDescent="0.55000000000000004">
      <c r="A5234" s="1" t="s">
        <v>28</v>
      </c>
      <c r="B5234" s="1" t="s">
        <v>29</v>
      </c>
      <c r="C5234" s="1" t="s">
        <v>22</v>
      </c>
      <c r="D5234" s="1" t="s">
        <v>23</v>
      </c>
      <c r="E5234" s="1" t="s">
        <v>5</v>
      </c>
      <c r="F5234" s="1" t="s">
        <v>24</v>
      </c>
      <c r="G5234" s="1" t="s">
        <v>25</v>
      </c>
      <c r="H5234">
        <v>2934696</v>
      </c>
      <c r="I5234">
        <v>2935427</v>
      </c>
      <c r="J5234" s="1" t="s">
        <v>67</v>
      </c>
      <c r="K5234" s="1" t="s">
        <v>6635</v>
      </c>
      <c r="L5234" s="1" t="s">
        <v>24</v>
      </c>
      <c r="M5234" s="1" t="s">
        <v>24</v>
      </c>
      <c r="N5234" s="1" t="s">
        <v>595</v>
      </c>
      <c r="O5234" s="1" t="s">
        <v>24</v>
      </c>
      <c r="P5234" s="1" t="s">
        <v>24</v>
      </c>
      <c r="Q5234" s="1" t="s">
        <v>6634</v>
      </c>
      <c r="R5234">
        <v>732</v>
      </c>
      <c r="S5234">
        <v>243</v>
      </c>
      <c r="T5234" s="1" t="s">
        <v>24</v>
      </c>
    </row>
    <row r="5235" spans="1:20" x14ac:dyDescent="0.55000000000000004">
      <c r="A5235" s="1" t="s">
        <v>20</v>
      </c>
      <c r="B5235" s="1" t="s">
        <v>21</v>
      </c>
      <c r="C5235" s="1" t="s">
        <v>22</v>
      </c>
      <c r="D5235" s="1" t="s">
        <v>23</v>
      </c>
      <c r="E5235" s="1" t="s">
        <v>5</v>
      </c>
      <c r="F5235" s="1" t="s">
        <v>24</v>
      </c>
      <c r="G5235" s="1" t="s">
        <v>25</v>
      </c>
      <c r="H5235">
        <v>2935424</v>
      </c>
      <c r="I5235">
        <v>2935966</v>
      </c>
      <c r="J5235" s="1" t="s">
        <v>67</v>
      </c>
      <c r="K5235" s="1" t="s">
        <v>24</v>
      </c>
      <c r="L5235" s="1" t="s">
        <v>24</v>
      </c>
      <c r="M5235" s="1" t="s">
        <v>24</v>
      </c>
      <c r="N5235" s="1" t="s">
        <v>24</v>
      </c>
      <c r="O5235" s="1" t="s">
        <v>24</v>
      </c>
      <c r="P5235" s="1" t="s">
        <v>24</v>
      </c>
      <c r="Q5235" s="1" t="s">
        <v>6636</v>
      </c>
      <c r="R5235">
        <v>543</v>
      </c>
      <c r="T5235" s="1" t="s">
        <v>24</v>
      </c>
    </row>
    <row r="5236" spans="1:20" x14ac:dyDescent="0.55000000000000004">
      <c r="A5236" s="1" t="s">
        <v>28</v>
      </c>
      <c r="B5236" s="1" t="s">
        <v>29</v>
      </c>
      <c r="C5236" s="1" t="s">
        <v>22</v>
      </c>
      <c r="D5236" s="1" t="s">
        <v>23</v>
      </c>
      <c r="E5236" s="1" t="s">
        <v>5</v>
      </c>
      <c r="F5236" s="1" t="s">
        <v>24</v>
      </c>
      <c r="G5236" s="1" t="s">
        <v>25</v>
      </c>
      <c r="H5236">
        <v>2935424</v>
      </c>
      <c r="I5236">
        <v>2935966</v>
      </c>
      <c r="J5236" s="1" t="s">
        <v>67</v>
      </c>
      <c r="K5236" s="1" t="s">
        <v>6637</v>
      </c>
      <c r="L5236" s="1" t="s">
        <v>24</v>
      </c>
      <c r="M5236" s="1" t="s">
        <v>24</v>
      </c>
      <c r="N5236" s="1" t="s">
        <v>6638</v>
      </c>
      <c r="O5236" s="1" t="s">
        <v>24</v>
      </c>
      <c r="P5236" s="1" t="s">
        <v>24</v>
      </c>
      <c r="Q5236" s="1" t="s">
        <v>6636</v>
      </c>
      <c r="R5236">
        <v>543</v>
      </c>
      <c r="S5236">
        <v>180</v>
      </c>
      <c r="T5236" s="1" t="s">
        <v>24</v>
      </c>
    </row>
    <row r="5237" spans="1:20" x14ac:dyDescent="0.55000000000000004">
      <c r="A5237" s="1" t="s">
        <v>20</v>
      </c>
      <c r="B5237" s="1" t="s">
        <v>21</v>
      </c>
      <c r="C5237" s="1" t="s">
        <v>22</v>
      </c>
      <c r="D5237" s="1" t="s">
        <v>23</v>
      </c>
      <c r="E5237" s="1" t="s">
        <v>5</v>
      </c>
      <c r="F5237" s="1" t="s">
        <v>24</v>
      </c>
      <c r="G5237" s="1" t="s">
        <v>25</v>
      </c>
      <c r="H5237">
        <v>2936112</v>
      </c>
      <c r="I5237">
        <v>2936825</v>
      </c>
      <c r="J5237" s="1" t="s">
        <v>26</v>
      </c>
      <c r="K5237" s="1" t="s">
        <v>24</v>
      </c>
      <c r="L5237" s="1" t="s">
        <v>24</v>
      </c>
      <c r="M5237" s="1" t="s">
        <v>24</v>
      </c>
      <c r="N5237" s="1" t="s">
        <v>24</v>
      </c>
      <c r="O5237" s="1" t="s">
        <v>24</v>
      </c>
      <c r="P5237" s="1" t="s">
        <v>24</v>
      </c>
      <c r="Q5237" s="1" t="s">
        <v>6639</v>
      </c>
      <c r="R5237">
        <v>714</v>
      </c>
      <c r="T5237" s="1" t="s">
        <v>24</v>
      </c>
    </row>
    <row r="5238" spans="1:20" x14ac:dyDescent="0.55000000000000004">
      <c r="A5238" s="1" t="s">
        <v>28</v>
      </c>
      <c r="B5238" s="1" t="s">
        <v>29</v>
      </c>
      <c r="C5238" s="1" t="s">
        <v>22</v>
      </c>
      <c r="D5238" s="1" t="s">
        <v>23</v>
      </c>
      <c r="E5238" s="1" t="s">
        <v>5</v>
      </c>
      <c r="F5238" s="1" t="s">
        <v>24</v>
      </c>
      <c r="G5238" s="1" t="s">
        <v>25</v>
      </c>
      <c r="H5238">
        <v>2936112</v>
      </c>
      <c r="I5238">
        <v>2936825</v>
      </c>
      <c r="J5238" s="1" t="s">
        <v>26</v>
      </c>
      <c r="K5238" s="1" t="s">
        <v>6640</v>
      </c>
      <c r="L5238" s="1" t="s">
        <v>24</v>
      </c>
      <c r="M5238" s="1" t="s">
        <v>24</v>
      </c>
      <c r="N5238" s="1" t="s">
        <v>6641</v>
      </c>
      <c r="O5238" s="1" t="s">
        <v>24</v>
      </c>
      <c r="P5238" s="1" t="s">
        <v>24</v>
      </c>
      <c r="Q5238" s="1" t="s">
        <v>6639</v>
      </c>
      <c r="R5238">
        <v>714</v>
      </c>
      <c r="S5238">
        <v>237</v>
      </c>
      <c r="T5238" s="1" t="s">
        <v>24</v>
      </c>
    </row>
    <row r="5239" spans="1:20" x14ac:dyDescent="0.55000000000000004">
      <c r="A5239" s="1" t="s">
        <v>20</v>
      </c>
      <c r="B5239" s="1" t="s">
        <v>21</v>
      </c>
      <c r="C5239" s="1" t="s">
        <v>22</v>
      </c>
      <c r="D5239" s="1" t="s">
        <v>23</v>
      </c>
      <c r="E5239" s="1" t="s">
        <v>5</v>
      </c>
      <c r="F5239" s="1" t="s">
        <v>24</v>
      </c>
      <c r="G5239" s="1" t="s">
        <v>25</v>
      </c>
      <c r="H5239">
        <v>2936881</v>
      </c>
      <c r="I5239">
        <v>2937300</v>
      </c>
      <c r="J5239" s="1" t="s">
        <v>26</v>
      </c>
      <c r="K5239" s="1" t="s">
        <v>24</v>
      </c>
      <c r="L5239" s="1" t="s">
        <v>24</v>
      </c>
      <c r="M5239" s="1" t="s">
        <v>24</v>
      </c>
      <c r="N5239" s="1" t="s">
        <v>24</v>
      </c>
      <c r="O5239" s="1" t="s">
        <v>24</v>
      </c>
      <c r="P5239" s="1" t="s">
        <v>24</v>
      </c>
      <c r="Q5239" s="1" t="s">
        <v>6642</v>
      </c>
      <c r="R5239">
        <v>420</v>
      </c>
      <c r="T5239" s="1" t="s">
        <v>24</v>
      </c>
    </row>
    <row r="5240" spans="1:20" x14ac:dyDescent="0.55000000000000004">
      <c r="A5240" s="1" t="s">
        <v>28</v>
      </c>
      <c r="B5240" s="1" t="s">
        <v>29</v>
      </c>
      <c r="C5240" s="1" t="s">
        <v>22</v>
      </c>
      <c r="D5240" s="1" t="s">
        <v>23</v>
      </c>
      <c r="E5240" s="1" t="s">
        <v>5</v>
      </c>
      <c r="F5240" s="1" t="s">
        <v>24</v>
      </c>
      <c r="G5240" s="1" t="s">
        <v>25</v>
      </c>
      <c r="H5240">
        <v>2936881</v>
      </c>
      <c r="I5240">
        <v>2937300</v>
      </c>
      <c r="J5240" s="1" t="s">
        <v>26</v>
      </c>
      <c r="K5240" s="1" t="s">
        <v>6643</v>
      </c>
      <c r="L5240" s="1" t="s">
        <v>24</v>
      </c>
      <c r="M5240" s="1" t="s">
        <v>24</v>
      </c>
      <c r="N5240" s="1" t="s">
        <v>6644</v>
      </c>
      <c r="O5240" s="1" t="s">
        <v>24</v>
      </c>
      <c r="P5240" s="1" t="s">
        <v>24</v>
      </c>
      <c r="Q5240" s="1" t="s">
        <v>6642</v>
      </c>
      <c r="R5240">
        <v>420</v>
      </c>
      <c r="S5240">
        <v>139</v>
      </c>
      <c r="T5240" s="1" t="s">
        <v>24</v>
      </c>
    </row>
    <row r="5241" spans="1:20" x14ac:dyDescent="0.55000000000000004">
      <c r="A5241" s="1" t="s">
        <v>20</v>
      </c>
      <c r="B5241" s="1" t="s">
        <v>21</v>
      </c>
      <c r="C5241" s="1" t="s">
        <v>22</v>
      </c>
      <c r="D5241" s="1" t="s">
        <v>23</v>
      </c>
      <c r="E5241" s="1" t="s">
        <v>5</v>
      </c>
      <c r="F5241" s="1" t="s">
        <v>24</v>
      </c>
      <c r="G5241" s="1" t="s">
        <v>25</v>
      </c>
      <c r="H5241">
        <v>2937460</v>
      </c>
      <c r="I5241">
        <v>2938230</v>
      </c>
      <c r="J5241" s="1" t="s">
        <v>26</v>
      </c>
      <c r="K5241" s="1" t="s">
        <v>24</v>
      </c>
      <c r="L5241" s="1" t="s">
        <v>24</v>
      </c>
      <c r="M5241" s="1" t="s">
        <v>24</v>
      </c>
      <c r="N5241" s="1" t="s">
        <v>24</v>
      </c>
      <c r="O5241" s="1" t="s">
        <v>24</v>
      </c>
      <c r="P5241" s="1" t="s">
        <v>24</v>
      </c>
      <c r="Q5241" s="1" t="s">
        <v>6645</v>
      </c>
      <c r="R5241">
        <v>771</v>
      </c>
      <c r="T5241" s="1" t="s">
        <v>24</v>
      </c>
    </row>
    <row r="5242" spans="1:20" x14ac:dyDescent="0.55000000000000004">
      <c r="A5242" s="1" t="s">
        <v>28</v>
      </c>
      <c r="B5242" s="1" t="s">
        <v>29</v>
      </c>
      <c r="C5242" s="1" t="s">
        <v>22</v>
      </c>
      <c r="D5242" s="1" t="s">
        <v>23</v>
      </c>
      <c r="E5242" s="1" t="s">
        <v>5</v>
      </c>
      <c r="F5242" s="1" t="s">
        <v>24</v>
      </c>
      <c r="G5242" s="1" t="s">
        <v>25</v>
      </c>
      <c r="H5242">
        <v>2937460</v>
      </c>
      <c r="I5242">
        <v>2938230</v>
      </c>
      <c r="J5242" s="1" t="s">
        <v>26</v>
      </c>
      <c r="K5242" s="1" t="s">
        <v>6646</v>
      </c>
      <c r="L5242" s="1" t="s">
        <v>24</v>
      </c>
      <c r="M5242" s="1" t="s">
        <v>24</v>
      </c>
      <c r="N5242" s="1" t="s">
        <v>6647</v>
      </c>
      <c r="O5242" s="1" t="s">
        <v>24</v>
      </c>
      <c r="P5242" s="1" t="s">
        <v>24</v>
      </c>
      <c r="Q5242" s="1" t="s">
        <v>6645</v>
      </c>
      <c r="R5242">
        <v>771</v>
      </c>
      <c r="S5242">
        <v>256</v>
      </c>
      <c r="T5242" s="1" t="s">
        <v>24</v>
      </c>
    </row>
    <row r="5243" spans="1:20" x14ac:dyDescent="0.55000000000000004">
      <c r="A5243" s="1" t="s">
        <v>20</v>
      </c>
      <c r="B5243" s="1" t="s">
        <v>21</v>
      </c>
      <c r="C5243" s="1" t="s">
        <v>22</v>
      </c>
      <c r="D5243" s="1" t="s">
        <v>23</v>
      </c>
      <c r="E5243" s="1" t="s">
        <v>5</v>
      </c>
      <c r="F5243" s="1" t="s">
        <v>24</v>
      </c>
      <c r="G5243" s="1" t="s">
        <v>25</v>
      </c>
      <c r="H5243">
        <v>2938437</v>
      </c>
      <c r="I5243">
        <v>2938814</v>
      </c>
      <c r="J5243" s="1" t="s">
        <v>26</v>
      </c>
      <c r="K5243" s="1" t="s">
        <v>24</v>
      </c>
      <c r="L5243" s="1" t="s">
        <v>24</v>
      </c>
      <c r="M5243" s="1" t="s">
        <v>24</v>
      </c>
      <c r="N5243" s="1" t="s">
        <v>24</v>
      </c>
      <c r="O5243" s="1" t="s">
        <v>24</v>
      </c>
      <c r="P5243" s="1" t="s">
        <v>24</v>
      </c>
      <c r="Q5243" s="1" t="s">
        <v>6648</v>
      </c>
      <c r="R5243">
        <v>378</v>
      </c>
      <c r="T5243" s="1" t="s">
        <v>24</v>
      </c>
    </row>
    <row r="5244" spans="1:20" x14ac:dyDescent="0.55000000000000004">
      <c r="A5244" s="1" t="s">
        <v>28</v>
      </c>
      <c r="B5244" s="1" t="s">
        <v>29</v>
      </c>
      <c r="C5244" s="1" t="s">
        <v>22</v>
      </c>
      <c r="D5244" s="1" t="s">
        <v>23</v>
      </c>
      <c r="E5244" s="1" t="s">
        <v>5</v>
      </c>
      <c r="F5244" s="1" t="s">
        <v>24</v>
      </c>
      <c r="G5244" s="1" t="s">
        <v>25</v>
      </c>
      <c r="H5244">
        <v>2938437</v>
      </c>
      <c r="I5244">
        <v>2938814</v>
      </c>
      <c r="J5244" s="1" t="s">
        <v>26</v>
      </c>
      <c r="K5244" s="1" t="s">
        <v>6649</v>
      </c>
      <c r="L5244" s="1" t="s">
        <v>24</v>
      </c>
      <c r="M5244" s="1" t="s">
        <v>24</v>
      </c>
      <c r="N5244" s="1" t="s">
        <v>6650</v>
      </c>
      <c r="O5244" s="1" t="s">
        <v>24</v>
      </c>
      <c r="P5244" s="1" t="s">
        <v>24</v>
      </c>
      <c r="Q5244" s="1" t="s">
        <v>6648</v>
      </c>
      <c r="R5244">
        <v>378</v>
      </c>
      <c r="S5244">
        <v>125</v>
      </c>
      <c r="T5244" s="1" t="s">
        <v>24</v>
      </c>
    </row>
    <row r="5245" spans="1:20" x14ac:dyDescent="0.55000000000000004">
      <c r="A5245" s="1" t="s">
        <v>20</v>
      </c>
      <c r="B5245" s="1" t="s">
        <v>21</v>
      </c>
      <c r="C5245" s="1" t="s">
        <v>22</v>
      </c>
      <c r="D5245" s="1" t="s">
        <v>23</v>
      </c>
      <c r="E5245" s="1" t="s">
        <v>5</v>
      </c>
      <c r="F5245" s="1" t="s">
        <v>24</v>
      </c>
      <c r="G5245" s="1" t="s">
        <v>25</v>
      </c>
      <c r="H5245">
        <v>2938958</v>
      </c>
      <c r="I5245">
        <v>2939983</v>
      </c>
      <c r="J5245" s="1" t="s">
        <v>26</v>
      </c>
      <c r="K5245" s="1" t="s">
        <v>24</v>
      </c>
      <c r="L5245" s="1" t="s">
        <v>24</v>
      </c>
      <c r="M5245" s="1" t="s">
        <v>24</v>
      </c>
      <c r="N5245" s="1" t="s">
        <v>24</v>
      </c>
      <c r="O5245" s="1" t="s">
        <v>24</v>
      </c>
      <c r="P5245" s="1" t="s">
        <v>24</v>
      </c>
      <c r="Q5245" s="1" t="s">
        <v>6651</v>
      </c>
      <c r="R5245">
        <v>1026</v>
      </c>
      <c r="T5245" s="1" t="s">
        <v>24</v>
      </c>
    </row>
    <row r="5246" spans="1:20" x14ac:dyDescent="0.55000000000000004">
      <c r="A5246" s="1" t="s">
        <v>28</v>
      </c>
      <c r="B5246" s="1" t="s">
        <v>29</v>
      </c>
      <c r="C5246" s="1" t="s">
        <v>22</v>
      </c>
      <c r="D5246" s="1" t="s">
        <v>23</v>
      </c>
      <c r="E5246" s="1" t="s">
        <v>5</v>
      </c>
      <c r="F5246" s="1" t="s">
        <v>24</v>
      </c>
      <c r="G5246" s="1" t="s">
        <v>25</v>
      </c>
      <c r="H5246">
        <v>2938958</v>
      </c>
      <c r="I5246">
        <v>2939983</v>
      </c>
      <c r="J5246" s="1" t="s">
        <v>26</v>
      </c>
      <c r="K5246" s="1" t="s">
        <v>6652</v>
      </c>
      <c r="L5246" s="1" t="s">
        <v>24</v>
      </c>
      <c r="M5246" s="1" t="s">
        <v>24</v>
      </c>
      <c r="N5246" s="1" t="s">
        <v>6653</v>
      </c>
      <c r="O5246" s="1" t="s">
        <v>24</v>
      </c>
      <c r="P5246" s="1" t="s">
        <v>24</v>
      </c>
      <c r="Q5246" s="1" t="s">
        <v>6651</v>
      </c>
      <c r="R5246">
        <v>1026</v>
      </c>
      <c r="S5246">
        <v>341</v>
      </c>
      <c r="T5246" s="1" t="s">
        <v>24</v>
      </c>
    </row>
    <row r="5247" spans="1:20" x14ac:dyDescent="0.55000000000000004">
      <c r="A5247" s="1" t="s">
        <v>20</v>
      </c>
      <c r="B5247" s="1" t="s">
        <v>21</v>
      </c>
      <c r="C5247" s="1" t="s">
        <v>22</v>
      </c>
      <c r="D5247" s="1" t="s">
        <v>23</v>
      </c>
      <c r="E5247" s="1" t="s">
        <v>5</v>
      </c>
      <c r="F5247" s="1" t="s">
        <v>24</v>
      </c>
      <c r="G5247" s="1" t="s">
        <v>25</v>
      </c>
      <c r="H5247">
        <v>2940224</v>
      </c>
      <c r="I5247">
        <v>2943688</v>
      </c>
      <c r="J5247" s="1" t="s">
        <v>26</v>
      </c>
      <c r="K5247" s="1" t="s">
        <v>24</v>
      </c>
      <c r="L5247" s="1" t="s">
        <v>24</v>
      </c>
      <c r="M5247" s="1" t="s">
        <v>24</v>
      </c>
      <c r="N5247" s="1" t="s">
        <v>24</v>
      </c>
      <c r="O5247" s="1" t="s">
        <v>24</v>
      </c>
      <c r="P5247" s="1" t="s">
        <v>24</v>
      </c>
      <c r="Q5247" s="1" t="s">
        <v>6654</v>
      </c>
      <c r="R5247">
        <v>3465</v>
      </c>
      <c r="T5247" s="1" t="s">
        <v>24</v>
      </c>
    </row>
    <row r="5248" spans="1:20" x14ac:dyDescent="0.55000000000000004">
      <c r="A5248" s="1" t="s">
        <v>28</v>
      </c>
      <c r="B5248" s="1" t="s">
        <v>29</v>
      </c>
      <c r="C5248" s="1" t="s">
        <v>22</v>
      </c>
      <c r="D5248" s="1" t="s">
        <v>23</v>
      </c>
      <c r="E5248" s="1" t="s">
        <v>5</v>
      </c>
      <c r="F5248" s="1" t="s">
        <v>24</v>
      </c>
      <c r="G5248" s="1" t="s">
        <v>25</v>
      </c>
      <c r="H5248">
        <v>2940224</v>
      </c>
      <c r="I5248">
        <v>2943688</v>
      </c>
      <c r="J5248" s="1" t="s">
        <v>26</v>
      </c>
      <c r="K5248" s="1" t="s">
        <v>6655</v>
      </c>
      <c r="L5248" s="1" t="s">
        <v>24</v>
      </c>
      <c r="M5248" s="1" t="s">
        <v>24</v>
      </c>
      <c r="N5248" s="1" t="s">
        <v>1091</v>
      </c>
      <c r="O5248" s="1" t="s">
        <v>24</v>
      </c>
      <c r="P5248" s="1" t="s">
        <v>24</v>
      </c>
      <c r="Q5248" s="1" t="s">
        <v>6654</v>
      </c>
      <c r="R5248">
        <v>3465</v>
      </c>
      <c r="S5248">
        <v>1154</v>
      </c>
      <c r="T5248" s="1" t="s">
        <v>24</v>
      </c>
    </row>
    <row r="5249" spans="1:20" x14ac:dyDescent="0.55000000000000004">
      <c r="A5249" s="1" t="s">
        <v>20</v>
      </c>
      <c r="B5249" s="1" t="s">
        <v>21</v>
      </c>
      <c r="C5249" s="1" t="s">
        <v>22</v>
      </c>
      <c r="D5249" s="1" t="s">
        <v>23</v>
      </c>
      <c r="E5249" s="1" t="s">
        <v>5</v>
      </c>
      <c r="F5249" s="1" t="s">
        <v>24</v>
      </c>
      <c r="G5249" s="1" t="s">
        <v>25</v>
      </c>
      <c r="H5249">
        <v>2943715</v>
      </c>
      <c r="I5249">
        <v>2944611</v>
      </c>
      <c r="J5249" s="1" t="s">
        <v>26</v>
      </c>
      <c r="K5249" s="1" t="s">
        <v>24</v>
      </c>
      <c r="L5249" s="1" t="s">
        <v>24</v>
      </c>
      <c r="M5249" s="1" t="s">
        <v>24</v>
      </c>
      <c r="N5249" s="1" t="s">
        <v>24</v>
      </c>
      <c r="O5249" s="1" t="s">
        <v>24</v>
      </c>
      <c r="P5249" s="1" t="s">
        <v>24</v>
      </c>
      <c r="Q5249" s="1" t="s">
        <v>6656</v>
      </c>
      <c r="R5249">
        <v>897</v>
      </c>
      <c r="T5249" s="1" t="s">
        <v>24</v>
      </c>
    </row>
    <row r="5250" spans="1:20" x14ac:dyDescent="0.55000000000000004">
      <c r="A5250" s="1" t="s">
        <v>28</v>
      </c>
      <c r="B5250" s="1" t="s">
        <v>29</v>
      </c>
      <c r="C5250" s="1" t="s">
        <v>22</v>
      </c>
      <c r="D5250" s="1" t="s">
        <v>23</v>
      </c>
      <c r="E5250" s="1" t="s">
        <v>5</v>
      </c>
      <c r="F5250" s="1" t="s">
        <v>24</v>
      </c>
      <c r="G5250" s="1" t="s">
        <v>25</v>
      </c>
      <c r="H5250">
        <v>2943715</v>
      </c>
      <c r="I5250">
        <v>2944611</v>
      </c>
      <c r="J5250" s="1" t="s">
        <v>26</v>
      </c>
      <c r="K5250" s="1" t="s">
        <v>6657</v>
      </c>
      <c r="L5250" s="1" t="s">
        <v>24</v>
      </c>
      <c r="M5250" s="1" t="s">
        <v>24</v>
      </c>
      <c r="N5250" s="1" t="s">
        <v>6658</v>
      </c>
      <c r="O5250" s="1" t="s">
        <v>24</v>
      </c>
      <c r="P5250" s="1" t="s">
        <v>24</v>
      </c>
      <c r="Q5250" s="1" t="s">
        <v>6656</v>
      </c>
      <c r="R5250">
        <v>897</v>
      </c>
      <c r="S5250">
        <v>298</v>
      </c>
      <c r="T5250" s="1" t="s">
        <v>24</v>
      </c>
    </row>
    <row r="5251" spans="1:20" x14ac:dyDescent="0.55000000000000004">
      <c r="A5251" s="1" t="s">
        <v>20</v>
      </c>
      <c r="B5251" s="1" t="s">
        <v>21</v>
      </c>
      <c r="C5251" s="1" t="s">
        <v>22</v>
      </c>
      <c r="D5251" s="1" t="s">
        <v>23</v>
      </c>
      <c r="E5251" s="1" t="s">
        <v>5</v>
      </c>
      <c r="F5251" s="1" t="s">
        <v>24</v>
      </c>
      <c r="G5251" s="1" t="s">
        <v>25</v>
      </c>
      <c r="H5251">
        <v>2944693</v>
      </c>
      <c r="I5251">
        <v>2945514</v>
      </c>
      <c r="J5251" s="1" t="s">
        <v>67</v>
      </c>
      <c r="K5251" s="1" t="s">
        <v>24</v>
      </c>
      <c r="L5251" s="1" t="s">
        <v>24</v>
      </c>
      <c r="M5251" s="1" t="s">
        <v>24</v>
      </c>
      <c r="N5251" s="1" t="s">
        <v>24</v>
      </c>
      <c r="O5251" s="1" t="s">
        <v>24</v>
      </c>
      <c r="P5251" s="1" t="s">
        <v>24</v>
      </c>
      <c r="Q5251" s="1" t="s">
        <v>6659</v>
      </c>
      <c r="R5251">
        <v>822</v>
      </c>
      <c r="T5251" s="1" t="s">
        <v>24</v>
      </c>
    </row>
    <row r="5252" spans="1:20" x14ac:dyDescent="0.55000000000000004">
      <c r="A5252" s="1" t="s">
        <v>28</v>
      </c>
      <c r="B5252" s="1" t="s">
        <v>29</v>
      </c>
      <c r="C5252" s="1" t="s">
        <v>22</v>
      </c>
      <c r="D5252" s="1" t="s">
        <v>23</v>
      </c>
      <c r="E5252" s="1" t="s">
        <v>5</v>
      </c>
      <c r="F5252" s="1" t="s">
        <v>24</v>
      </c>
      <c r="G5252" s="1" t="s">
        <v>25</v>
      </c>
      <c r="H5252">
        <v>2944693</v>
      </c>
      <c r="I5252">
        <v>2945514</v>
      </c>
      <c r="J5252" s="1" t="s">
        <v>67</v>
      </c>
      <c r="K5252" s="1" t="s">
        <v>6660</v>
      </c>
      <c r="L5252" s="1" t="s">
        <v>24</v>
      </c>
      <c r="M5252" s="1" t="s">
        <v>24</v>
      </c>
      <c r="N5252" s="1" t="s">
        <v>73</v>
      </c>
      <c r="O5252" s="1" t="s">
        <v>24</v>
      </c>
      <c r="P5252" s="1" t="s">
        <v>24</v>
      </c>
      <c r="Q5252" s="1" t="s">
        <v>6659</v>
      </c>
      <c r="R5252">
        <v>822</v>
      </c>
      <c r="S5252">
        <v>273</v>
      </c>
      <c r="T5252" s="1" t="s">
        <v>24</v>
      </c>
    </row>
    <row r="5253" spans="1:20" x14ac:dyDescent="0.55000000000000004">
      <c r="A5253" s="1" t="s">
        <v>20</v>
      </c>
      <c r="B5253" s="1" t="s">
        <v>21</v>
      </c>
      <c r="C5253" s="1" t="s">
        <v>22</v>
      </c>
      <c r="D5253" s="1" t="s">
        <v>23</v>
      </c>
      <c r="E5253" s="1" t="s">
        <v>5</v>
      </c>
      <c r="F5253" s="1" t="s">
        <v>24</v>
      </c>
      <c r="G5253" s="1" t="s">
        <v>25</v>
      </c>
      <c r="H5253">
        <v>2945881</v>
      </c>
      <c r="I5253">
        <v>2947107</v>
      </c>
      <c r="J5253" s="1" t="s">
        <v>26</v>
      </c>
      <c r="K5253" s="1" t="s">
        <v>24</v>
      </c>
      <c r="L5253" s="1" t="s">
        <v>24</v>
      </c>
      <c r="M5253" s="1" t="s">
        <v>24</v>
      </c>
      <c r="N5253" s="1" t="s">
        <v>24</v>
      </c>
      <c r="O5253" s="1" t="s">
        <v>24</v>
      </c>
      <c r="P5253" s="1" t="s">
        <v>24</v>
      </c>
      <c r="Q5253" s="1" t="s">
        <v>6661</v>
      </c>
      <c r="R5253">
        <v>1227</v>
      </c>
      <c r="T5253" s="1" t="s">
        <v>24</v>
      </c>
    </row>
    <row r="5254" spans="1:20" x14ac:dyDescent="0.55000000000000004">
      <c r="A5254" s="1" t="s">
        <v>28</v>
      </c>
      <c r="B5254" s="1" t="s">
        <v>29</v>
      </c>
      <c r="C5254" s="1" t="s">
        <v>22</v>
      </c>
      <c r="D5254" s="1" t="s">
        <v>23</v>
      </c>
      <c r="E5254" s="1" t="s">
        <v>5</v>
      </c>
      <c r="F5254" s="1" t="s">
        <v>24</v>
      </c>
      <c r="G5254" s="1" t="s">
        <v>25</v>
      </c>
      <c r="H5254">
        <v>2945881</v>
      </c>
      <c r="I5254">
        <v>2947107</v>
      </c>
      <c r="J5254" s="1" t="s">
        <v>26</v>
      </c>
      <c r="K5254" s="1" t="s">
        <v>6662</v>
      </c>
      <c r="L5254" s="1" t="s">
        <v>24</v>
      </c>
      <c r="M5254" s="1" t="s">
        <v>24</v>
      </c>
      <c r="N5254" s="1" t="s">
        <v>1629</v>
      </c>
      <c r="O5254" s="1" t="s">
        <v>24</v>
      </c>
      <c r="P5254" s="1" t="s">
        <v>24</v>
      </c>
      <c r="Q5254" s="1" t="s">
        <v>6661</v>
      </c>
      <c r="R5254">
        <v>1227</v>
      </c>
      <c r="S5254">
        <v>408</v>
      </c>
      <c r="T5254" s="1" t="s">
        <v>24</v>
      </c>
    </row>
    <row r="5255" spans="1:20" x14ac:dyDescent="0.55000000000000004">
      <c r="A5255" s="1" t="s">
        <v>20</v>
      </c>
      <c r="B5255" s="1" t="s">
        <v>21</v>
      </c>
      <c r="C5255" s="1" t="s">
        <v>22</v>
      </c>
      <c r="D5255" s="1" t="s">
        <v>23</v>
      </c>
      <c r="E5255" s="1" t="s">
        <v>5</v>
      </c>
      <c r="F5255" s="1" t="s">
        <v>24</v>
      </c>
      <c r="G5255" s="1" t="s">
        <v>25</v>
      </c>
      <c r="H5255">
        <v>2947154</v>
      </c>
      <c r="I5255">
        <v>2948110</v>
      </c>
      <c r="J5255" s="1" t="s">
        <v>26</v>
      </c>
      <c r="K5255" s="1" t="s">
        <v>24</v>
      </c>
      <c r="L5255" s="1" t="s">
        <v>24</v>
      </c>
      <c r="M5255" s="1" t="s">
        <v>24</v>
      </c>
      <c r="N5255" s="1" t="s">
        <v>24</v>
      </c>
      <c r="O5255" s="1" t="s">
        <v>24</v>
      </c>
      <c r="P5255" s="1" t="s">
        <v>24</v>
      </c>
      <c r="Q5255" s="1" t="s">
        <v>6663</v>
      </c>
      <c r="R5255">
        <v>957</v>
      </c>
      <c r="T5255" s="1" t="s">
        <v>24</v>
      </c>
    </row>
    <row r="5256" spans="1:20" x14ac:dyDescent="0.55000000000000004">
      <c r="A5256" s="1" t="s">
        <v>28</v>
      </c>
      <c r="B5256" s="1" t="s">
        <v>29</v>
      </c>
      <c r="C5256" s="1" t="s">
        <v>22</v>
      </c>
      <c r="D5256" s="1" t="s">
        <v>23</v>
      </c>
      <c r="E5256" s="1" t="s">
        <v>5</v>
      </c>
      <c r="F5256" s="1" t="s">
        <v>24</v>
      </c>
      <c r="G5256" s="1" t="s">
        <v>25</v>
      </c>
      <c r="H5256">
        <v>2947154</v>
      </c>
      <c r="I5256">
        <v>2948110</v>
      </c>
      <c r="J5256" s="1" t="s">
        <v>26</v>
      </c>
      <c r="K5256" s="1" t="s">
        <v>6664</v>
      </c>
      <c r="L5256" s="1" t="s">
        <v>24</v>
      </c>
      <c r="M5256" s="1" t="s">
        <v>24</v>
      </c>
      <c r="N5256" s="1" t="s">
        <v>6665</v>
      </c>
      <c r="O5256" s="1" t="s">
        <v>24</v>
      </c>
      <c r="P5256" s="1" t="s">
        <v>24</v>
      </c>
      <c r="Q5256" s="1" t="s">
        <v>6663</v>
      </c>
      <c r="R5256">
        <v>957</v>
      </c>
      <c r="S5256">
        <v>318</v>
      </c>
      <c r="T5256" s="1" t="s">
        <v>24</v>
      </c>
    </row>
    <row r="5257" spans="1:20" x14ac:dyDescent="0.55000000000000004">
      <c r="A5257" s="1" t="s">
        <v>20</v>
      </c>
      <c r="B5257" s="1" t="s">
        <v>21</v>
      </c>
      <c r="C5257" s="1" t="s">
        <v>22</v>
      </c>
      <c r="D5257" s="1" t="s">
        <v>23</v>
      </c>
      <c r="E5257" s="1" t="s">
        <v>5</v>
      </c>
      <c r="F5257" s="1" t="s">
        <v>24</v>
      </c>
      <c r="G5257" s="1" t="s">
        <v>25</v>
      </c>
      <c r="H5257">
        <v>2948110</v>
      </c>
      <c r="I5257">
        <v>2949390</v>
      </c>
      <c r="J5257" s="1" t="s">
        <v>26</v>
      </c>
      <c r="K5257" s="1" t="s">
        <v>24</v>
      </c>
      <c r="L5257" s="1" t="s">
        <v>24</v>
      </c>
      <c r="M5257" s="1" t="s">
        <v>24</v>
      </c>
      <c r="N5257" s="1" t="s">
        <v>24</v>
      </c>
      <c r="O5257" s="1" t="s">
        <v>24</v>
      </c>
      <c r="P5257" s="1" t="s">
        <v>24</v>
      </c>
      <c r="Q5257" s="1" t="s">
        <v>6666</v>
      </c>
      <c r="R5257">
        <v>1281</v>
      </c>
      <c r="T5257" s="1" t="s">
        <v>24</v>
      </c>
    </row>
    <row r="5258" spans="1:20" x14ac:dyDescent="0.55000000000000004">
      <c r="A5258" s="1" t="s">
        <v>28</v>
      </c>
      <c r="B5258" s="1" t="s">
        <v>29</v>
      </c>
      <c r="C5258" s="1" t="s">
        <v>22</v>
      </c>
      <c r="D5258" s="1" t="s">
        <v>23</v>
      </c>
      <c r="E5258" s="1" t="s">
        <v>5</v>
      </c>
      <c r="F5258" s="1" t="s">
        <v>24</v>
      </c>
      <c r="G5258" s="1" t="s">
        <v>25</v>
      </c>
      <c r="H5258">
        <v>2948110</v>
      </c>
      <c r="I5258">
        <v>2949390</v>
      </c>
      <c r="J5258" s="1" t="s">
        <v>26</v>
      </c>
      <c r="K5258" s="1" t="s">
        <v>6667</v>
      </c>
      <c r="L5258" s="1" t="s">
        <v>24</v>
      </c>
      <c r="M5258" s="1" t="s">
        <v>24</v>
      </c>
      <c r="N5258" s="1" t="s">
        <v>6668</v>
      </c>
      <c r="O5258" s="1" t="s">
        <v>24</v>
      </c>
      <c r="P5258" s="1" t="s">
        <v>24</v>
      </c>
      <c r="Q5258" s="1" t="s">
        <v>6666</v>
      </c>
      <c r="R5258">
        <v>1281</v>
      </c>
      <c r="S5258">
        <v>426</v>
      </c>
      <c r="T5258" s="1" t="s">
        <v>24</v>
      </c>
    </row>
    <row r="5259" spans="1:20" x14ac:dyDescent="0.55000000000000004">
      <c r="A5259" s="1" t="s">
        <v>20</v>
      </c>
      <c r="B5259" s="1" t="s">
        <v>21</v>
      </c>
      <c r="C5259" s="1" t="s">
        <v>22</v>
      </c>
      <c r="D5259" s="1" t="s">
        <v>23</v>
      </c>
      <c r="E5259" s="1" t="s">
        <v>5</v>
      </c>
      <c r="F5259" s="1" t="s">
        <v>24</v>
      </c>
      <c r="G5259" s="1" t="s">
        <v>25</v>
      </c>
      <c r="H5259">
        <v>2949505</v>
      </c>
      <c r="I5259">
        <v>2950827</v>
      </c>
      <c r="J5259" s="1" t="s">
        <v>26</v>
      </c>
      <c r="K5259" s="1" t="s">
        <v>24</v>
      </c>
      <c r="L5259" s="1" t="s">
        <v>24</v>
      </c>
      <c r="M5259" s="1" t="s">
        <v>24</v>
      </c>
      <c r="N5259" s="1" t="s">
        <v>24</v>
      </c>
      <c r="O5259" s="1" t="s">
        <v>24</v>
      </c>
      <c r="P5259" s="1" t="s">
        <v>24</v>
      </c>
      <c r="Q5259" s="1" t="s">
        <v>6669</v>
      </c>
      <c r="R5259">
        <v>1323</v>
      </c>
      <c r="T5259" s="1" t="s">
        <v>24</v>
      </c>
    </row>
    <row r="5260" spans="1:20" x14ac:dyDescent="0.55000000000000004">
      <c r="A5260" s="1" t="s">
        <v>28</v>
      </c>
      <c r="B5260" s="1" t="s">
        <v>29</v>
      </c>
      <c r="C5260" s="1" t="s">
        <v>22</v>
      </c>
      <c r="D5260" s="1" t="s">
        <v>23</v>
      </c>
      <c r="E5260" s="1" t="s">
        <v>5</v>
      </c>
      <c r="F5260" s="1" t="s">
        <v>24</v>
      </c>
      <c r="G5260" s="1" t="s">
        <v>25</v>
      </c>
      <c r="H5260">
        <v>2949505</v>
      </c>
      <c r="I5260">
        <v>2950827</v>
      </c>
      <c r="J5260" s="1" t="s">
        <v>26</v>
      </c>
      <c r="K5260" s="1" t="s">
        <v>6670</v>
      </c>
      <c r="L5260" s="1" t="s">
        <v>24</v>
      </c>
      <c r="M5260" s="1" t="s">
        <v>24</v>
      </c>
      <c r="N5260" s="1" t="s">
        <v>629</v>
      </c>
      <c r="O5260" s="1" t="s">
        <v>24</v>
      </c>
      <c r="P5260" s="1" t="s">
        <v>24</v>
      </c>
      <c r="Q5260" s="1" t="s">
        <v>6669</v>
      </c>
      <c r="R5260">
        <v>1323</v>
      </c>
      <c r="S5260">
        <v>440</v>
      </c>
      <c r="T5260" s="1" t="s">
        <v>24</v>
      </c>
    </row>
    <row r="5261" spans="1:20" x14ac:dyDescent="0.55000000000000004">
      <c r="A5261" s="1" t="s">
        <v>20</v>
      </c>
      <c r="B5261" s="1" t="s">
        <v>21</v>
      </c>
      <c r="C5261" s="1" t="s">
        <v>22</v>
      </c>
      <c r="D5261" s="1" t="s">
        <v>23</v>
      </c>
      <c r="E5261" s="1" t="s">
        <v>5</v>
      </c>
      <c r="F5261" s="1" t="s">
        <v>24</v>
      </c>
      <c r="G5261" s="1" t="s">
        <v>25</v>
      </c>
      <c r="H5261">
        <v>2950993</v>
      </c>
      <c r="I5261">
        <v>2952069</v>
      </c>
      <c r="J5261" s="1" t="s">
        <v>26</v>
      </c>
      <c r="K5261" s="1" t="s">
        <v>24</v>
      </c>
      <c r="L5261" s="1" t="s">
        <v>24</v>
      </c>
      <c r="M5261" s="1" t="s">
        <v>24</v>
      </c>
      <c r="N5261" s="1" t="s">
        <v>24</v>
      </c>
      <c r="O5261" s="1" t="s">
        <v>24</v>
      </c>
      <c r="P5261" s="1" t="s">
        <v>24</v>
      </c>
      <c r="Q5261" s="1" t="s">
        <v>6671</v>
      </c>
      <c r="R5261">
        <v>1077</v>
      </c>
      <c r="T5261" s="1" t="s">
        <v>24</v>
      </c>
    </row>
    <row r="5262" spans="1:20" x14ac:dyDescent="0.55000000000000004">
      <c r="A5262" s="1" t="s">
        <v>28</v>
      </c>
      <c r="B5262" s="1" t="s">
        <v>29</v>
      </c>
      <c r="C5262" s="1" t="s">
        <v>22</v>
      </c>
      <c r="D5262" s="1" t="s">
        <v>23</v>
      </c>
      <c r="E5262" s="1" t="s">
        <v>5</v>
      </c>
      <c r="F5262" s="1" t="s">
        <v>24</v>
      </c>
      <c r="G5262" s="1" t="s">
        <v>25</v>
      </c>
      <c r="H5262">
        <v>2950993</v>
      </c>
      <c r="I5262">
        <v>2952069</v>
      </c>
      <c r="J5262" s="1" t="s">
        <v>26</v>
      </c>
      <c r="K5262" s="1" t="s">
        <v>6672</v>
      </c>
      <c r="L5262" s="1" t="s">
        <v>24</v>
      </c>
      <c r="M5262" s="1" t="s">
        <v>24</v>
      </c>
      <c r="N5262" s="1" t="s">
        <v>6673</v>
      </c>
      <c r="O5262" s="1" t="s">
        <v>24</v>
      </c>
      <c r="P5262" s="1" t="s">
        <v>24</v>
      </c>
      <c r="Q5262" s="1" t="s">
        <v>6671</v>
      </c>
      <c r="R5262">
        <v>1077</v>
      </c>
      <c r="S5262">
        <v>358</v>
      </c>
      <c r="T5262" s="1" t="s">
        <v>24</v>
      </c>
    </row>
    <row r="5263" spans="1:20" x14ac:dyDescent="0.55000000000000004">
      <c r="A5263" s="1" t="s">
        <v>20</v>
      </c>
      <c r="B5263" s="1" t="s">
        <v>21</v>
      </c>
      <c r="C5263" s="1" t="s">
        <v>22</v>
      </c>
      <c r="D5263" s="1" t="s">
        <v>23</v>
      </c>
      <c r="E5263" s="1" t="s">
        <v>5</v>
      </c>
      <c r="F5263" s="1" t="s">
        <v>24</v>
      </c>
      <c r="G5263" s="1" t="s">
        <v>25</v>
      </c>
      <c r="H5263">
        <v>2952176</v>
      </c>
      <c r="I5263">
        <v>2954197</v>
      </c>
      <c r="J5263" s="1" t="s">
        <v>67</v>
      </c>
      <c r="K5263" s="1" t="s">
        <v>24</v>
      </c>
      <c r="L5263" s="1" t="s">
        <v>24</v>
      </c>
      <c r="M5263" s="1" t="s">
        <v>24</v>
      </c>
      <c r="N5263" s="1" t="s">
        <v>24</v>
      </c>
      <c r="O5263" s="1" t="s">
        <v>24</v>
      </c>
      <c r="P5263" s="1" t="s">
        <v>24</v>
      </c>
      <c r="Q5263" s="1" t="s">
        <v>6674</v>
      </c>
      <c r="R5263">
        <v>2022</v>
      </c>
      <c r="T5263" s="1" t="s">
        <v>24</v>
      </c>
    </row>
    <row r="5264" spans="1:20" x14ac:dyDescent="0.55000000000000004">
      <c r="A5264" s="1" t="s">
        <v>28</v>
      </c>
      <c r="B5264" s="1" t="s">
        <v>29</v>
      </c>
      <c r="C5264" s="1" t="s">
        <v>22</v>
      </c>
      <c r="D5264" s="1" t="s">
        <v>23</v>
      </c>
      <c r="E5264" s="1" t="s">
        <v>5</v>
      </c>
      <c r="F5264" s="1" t="s">
        <v>24</v>
      </c>
      <c r="G5264" s="1" t="s">
        <v>25</v>
      </c>
      <c r="H5264">
        <v>2952176</v>
      </c>
      <c r="I5264">
        <v>2954197</v>
      </c>
      <c r="J5264" s="1" t="s">
        <v>67</v>
      </c>
      <c r="K5264" s="1" t="s">
        <v>6675</v>
      </c>
      <c r="L5264" s="1" t="s">
        <v>24</v>
      </c>
      <c r="M5264" s="1" t="s">
        <v>24</v>
      </c>
      <c r="N5264" s="1" t="s">
        <v>3774</v>
      </c>
      <c r="O5264" s="1" t="s">
        <v>24</v>
      </c>
      <c r="P5264" s="1" t="s">
        <v>24</v>
      </c>
      <c r="Q5264" s="1" t="s">
        <v>6674</v>
      </c>
      <c r="R5264">
        <v>2022</v>
      </c>
      <c r="S5264">
        <v>673</v>
      </c>
      <c r="T5264" s="1" t="s">
        <v>24</v>
      </c>
    </row>
    <row r="5265" spans="1:20" x14ac:dyDescent="0.55000000000000004">
      <c r="A5265" s="1" t="s">
        <v>20</v>
      </c>
      <c r="B5265" s="1" t="s">
        <v>21</v>
      </c>
      <c r="C5265" s="1" t="s">
        <v>22</v>
      </c>
      <c r="D5265" s="1" t="s">
        <v>23</v>
      </c>
      <c r="E5265" s="1" t="s">
        <v>5</v>
      </c>
      <c r="F5265" s="1" t="s">
        <v>24</v>
      </c>
      <c r="G5265" s="1" t="s">
        <v>25</v>
      </c>
      <c r="H5265">
        <v>2954868</v>
      </c>
      <c r="I5265">
        <v>2955452</v>
      </c>
      <c r="J5265" s="1" t="s">
        <v>67</v>
      </c>
      <c r="K5265" s="1" t="s">
        <v>24</v>
      </c>
      <c r="L5265" s="1" t="s">
        <v>24</v>
      </c>
      <c r="M5265" s="1" t="s">
        <v>24</v>
      </c>
      <c r="N5265" s="1" t="s">
        <v>24</v>
      </c>
      <c r="O5265" s="1" t="s">
        <v>24</v>
      </c>
      <c r="P5265" s="1" t="s">
        <v>24</v>
      </c>
      <c r="Q5265" s="1" t="s">
        <v>6676</v>
      </c>
      <c r="R5265">
        <v>585</v>
      </c>
      <c r="T5265" s="1" t="s">
        <v>24</v>
      </c>
    </row>
    <row r="5266" spans="1:20" x14ac:dyDescent="0.55000000000000004">
      <c r="A5266" s="1" t="s">
        <v>28</v>
      </c>
      <c r="B5266" s="1" t="s">
        <v>29</v>
      </c>
      <c r="C5266" s="1" t="s">
        <v>22</v>
      </c>
      <c r="D5266" s="1" t="s">
        <v>23</v>
      </c>
      <c r="E5266" s="1" t="s">
        <v>5</v>
      </c>
      <c r="F5266" s="1" t="s">
        <v>24</v>
      </c>
      <c r="G5266" s="1" t="s">
        <v>25</v>
      </c>
      <c r="H5266">
        <v>2954868</v>
      </c>
      <c r="I5266">
        <v>2955452</v>
      </c>
      <c r="J5266" s="1" t="s">
        <v>67</v>
      </c>
      <c r="K5266" s="1" t="s">
        <v>6677</v>
      </c>
      <c r="L5266" s="1" t="s">
        <v>24</v>
      </c>
      <c r="M5266" s="1" t="s">
        <v>24</v>
      </c>
      <c r="N5266" s="1" t="s">
        <v>73</v>
      </c>
      <c r="O5266" s="1" t="s">
        <v>24</v>
      </c>
      <c r="P5266" s="1" t="s">
        <v>24</v>
      </c>
      <c r="Q5266" s="1" t="s">
        <v>6676</v>
      </c>
      <c r="R5266">
        <v>585</v>
      </c>
      <c r="S5266">
        <v>194</v>
      </c>
      <c r="T5266" s="1" t="s">
        <v>24</v>
      </c>
    </row>
    <row r="5267" spans="1:20" x14ac:dyDescent="0.55000000000000004">
      <c r="A5267" s="1" t="s">
        <v>20</v>
      </c>
      <c r="B5267" s="1" t="s">
        <v>21</v>
      </c>
      <c r="C5267" s="1" t="s">
        <v>22</v>
      </c>
      <c r="D5267" s="1" t="s">
        <v>23</v>
      </c>
      <c r="E5267" s="1" t="s">
        <v>5</v>
      </c>
      <c r="F5267" s="1" t="s">
        <v>24</v>
      </c>
      <c r="G5267" s="1" t="s">
        <v>25</v>
      </c>
      <c r="H5267">
        <v>2955582</v>
      </c>
      <c r="I5267">
        <v>2957000</v>
      </c>
      <c r="J5267" s="1" t="s">
        <v>67</v>
      </c>
      <c r="K5267" s="1" t="s">
        <v>24</v>
      </c>
      <c r="L5267" s="1" t="s">
        <v>24</v>
      </c>
      <c r="M5267" s="1" t="s">
        <v>24</v>
      </c>
      <c r="N5267" s="1" t="s">
        <v>24</v>
      </c>
      <c r="O5267" s="1" t="s">
        <v>24</v>
      </c>
      <c r="P5267" s="1" t="s">
        <v>24</v>
      </c>
      <c r="Q5267" s="1" t="s">
        <v>6678</v>
      </c>
      <c r="R5267">
        <v>1419</v>
      </c>
      <c r="T5267" s="1" t="s">
        <v>24</v>
      </c>
    </row>
    <row r="5268" spans="1:20" x14ac:dyDescent="0.55000000000000004">
      <c r="A5268" s="1" t="s">
        <v>28</v>
      </c>
      <c r="B5268" s="1" t="s">
        <v>29</v>
      </c>
      <c r="C5268" s="1" t="s">
        <v>22</v>
      </c>
      <c r="D5268" s="1" t="s">
        <v>23</v>
      </c>
      <c r="E5268" s="1" t="s">
        <v>5</v>
      </c>
      <c r="F5268" s="1" t="s">
        <v>24</v>
      </c>
      <c r="G5268" s="1" t="s">
        <v>25</v>
      </c>
      <c r="H5268">
        <v>2955582</v>
      </c>
      <c r="I5268">
        <v>2957000</v>
      </c>
      <c r="J5268" s="1" t="s">
        <v>67</v>
      </c>
      <c r="K5268" s="1" t="s">
        <v>6679</v>
      </c>
      <c r="L5268" s="1" t="s">
        <v>24</v>
      </c>
      <c r="M5268" s="1" t="s">
        <v>24</v>
      </c>
      <c r="N5268" s="1" t="s">
        <v>6680</v>
      </c>
      <c r="O5268" s="1" t="s">
        <v>24</v>
      </c>
      <c r="P5268" s="1" t="s">
        <v>24</v>
      </c>
      <c r="Q5268" s="1" t="s">
        <v>6678</v>
      </c>
      <c r="R5268">
        <v>1419</v>
      </c>
      <c r="S5268">
        <v>472</v>
      </c>
      <c r="T5268" s="1" t="s">
        <v>24</v>
      </c>
    </row>
    <row r="5269" spans="1:20" x14ac:dyDescent="0.55000000000000004">
      <c r="A5269" s="1" t="s">
        <v>20</v>
      </c>
      <c r="B5269" s="1" t="s">
        <v>21</v>
      </c>
      <c r="C5269" s="1" t="s">
        <v>22</v>
      </c>
      <c r="D5269" s="1" t="s">
        <v>23</v>
      </c>
      <c r="E5269" s="1" t="s">
        <v>5</v>
      </c>
      <c r="F5269" s="1" t="s">
        <v>24</v>
      </c>
      <c r="G5269" s="1" t="s">
        <v>25</v>
      </c>
      <c r="H5269">
        <v>2957082</v>
      </c>
      <c r="I5269">
        <v>2957669</v>
      </c>
      <c r="J5269" s="1" t="s">
        <v>67</v>
      </c>
      <c r="K5269" s="1" t="s">
        <v>24</v>
      </c>
      <c r="L5269" s="1" t="s">
        <v>24</v>
      </c>
      <c r="M5269" s="1" t="s">
        <v>24</v>
      </c>
      <c r="N5269" s="1" t="s">
        <v>24</v>
      </c>
      <c r="O5269" s="1" t="s">
        <v>24</v>
      </c>
      <c r="P5269" s="1" t="s">
        <v>24</v>
      </c>
      <c r="Q5269" s="1" t="s">
        <v>6681</v>
      </c>
      <c r="R5269">
        <v>588</v>
      </c>
      <c r="T5269" s="1" t="s">
        <v>24</v>
      </c>
    </row>
    <row r="5270" spans="1:20" x14ac:dyDescent="0.55000000000000004">
      <c r="A5270" s="1" t="s">
        <v>28</v>
      </c>
      <c r="B5270" s="1" t="s">
        <v>29</v>
      </c>
      <c r="C5270" s="1" t="s">
        <v>22</v>
      </c>
      <c r="D5270" s="1" t="s">
        <v>23</v>
      </c>
      <c r="E5270" s="1" t="s">
        <v>5</v>
      </c>
      <c r="F5270" s="1" t="s">
        <v>24</v>
      </c>
      <c r="G5270" s="1" t="s">
        <v>25</v>
      </c>
      <c r="H5270">
        <v>2957082</v>
      </c>
      <c r="I5270">
        <v>2957669</v>
      </c>
      <c r="J5270" s="1" t="s">
        <v>67</v>
      </c>
      <c r="K5270" s="1" t="s">
        <v>6682</v>
      </c>
      <c r="L5270" s="1" t="s">
        <v>24</v>
      </c>
      <c r="M5270" s="1" t="s">
        <v>24</v>
      </c>
      <c r="N5270" s="1" t="s">
        <v>6683</v>
      </c>
      <c r="O5270" s="1" t="s">
        <v>24</v>
      </c>
      <c r="P5270" s="1" t="s">
        <v>24</v>
      </c>
      <c r="Q5270" s="1" t="s">
        <v>6681</v>
      </c>
      <c r="R5270">
        <v>588</v>
      </c>
      <c r="S5270">
        <v>195</v>
      </c>
      <c r="T5270" s="1" t="s">
        <v>24</v>
      </c>
    </row>
    <row r="5271" spans="1:20" x14ac:dyDescent="0.55000000000000004">
      <c r="A5271" s="1" t="s">
        <v>20</v>
      </c>
      <c r="B5271" s="1" t="s">
        <v>21</v>
      </c>
      <c r="C5271" s="1" t="s">
        <v>22</v>
      </c>
      <c r="D5271" s="1" t="s">
        <v>23</v>
      </c>
      <c r="E5271" s="1" t="s">
        <v>5</v>
      </c>
      <c r="F5271" s="1" t="s">
        <v>24</v>
      </c>
      <c r="G5271" s="1" t="s">
        <v>25</v>
      </c>
      <c r="H5271">
        <v>2957766</v>
      </c>
      <c r="I5271">
        <v>2958587</v>
      </c>
      <c r="J5271" s="1" t="s">
        <v>26</v>
      </c>
      <c r="K5271" s="1" t="s">
        <v>24</v>
      </c>
      <c r="L5271" s="1" t="s">
        <v>24</v>
      </c>
      <c r="M5271" s="1" t="s">
        <v>24</v>
      </c>
      <c r="N5271" s="1" t="s">
        <v>24</v>
      </c>
      <c r="O5271" s="1" t="s">
        <v>24</v>
      </c>
      <c r="P5271" s="1" t="s">
        <v>24</v>
      </c>
      <c r="Q5271" s="1" t="s">
        <v>6684</v>
      </c>
      <c r="R5271">
        <v>822</v>
      </c>
      <c r="T5271" s="1" t="s">
        <v>24</v>
      </c>
    </row>
    <row r="5272" spans="1:20" x14ac:dyDescent="0.55000000000000004">
      <c r="A5272" s="1" t="s">
        <v>28</v>
      </c>
      <c r="B5272" s="1" t="s">
        <v>29</v>
      </c>
      <c r="C5272" s="1" t="s">
        <v>22</v>
      </c>
      <c r="D5272" s="1" t="s">
        <v>23</v>
      </c>
      <c r="E5272" s="1" t="s">
        <v>5</v>
      </c>
      <c r="F5272" s="1" t="s">
        <v>24</v>
      </c>
      <c r="G5272" s="1" t="s">
        <v>25</v>
      </c>
      <c r="H5272">
        <v>2957766</v>
      </c>
      <c r="I5272">
        <v>2958587</v>
      </c>
      <c r="J5272" s="1" t="s">
        <v>26</v>
      </c>
      <c r="K5272" s="1" t="s">
        <v>6685</v>
      </c>
      <c r="L5272" s="1" t="s">
        <v>24</v>
      </c>
      <c r="M5272" s="1" t="s">
        <v>24</v>
      </c>
      <c r="N5272" s="1" t="s">
        <v>73</v>
      </c>
      <c r="O5272" s="1" t="s">
        <v>24</v>
      </c>
      <c r="P5272" s="1" t="s">
        <v>24</v>
      </c>
      <c r="Q5272" s="1" t="s">
        <v>6684</v>
      </c>
      <c r="R5272">
        <v>822</v>
      </c>
      <c r="S5272">
        <v>273</v>
      </c>
      <c r="T5272" s="1" t="s">
        <v>24</v>
      </c>
    </row>
    <row r="5273" spans="1:20" x14ac:dyDescent="0.55000000000000004">
      <c r="A5273" s="1" t="s">
        <v>20</v>
      </c>
      <c r="B5273" s="1" t="s">
        <v>21</v>
      </c>
      <c r="C5273" s="1" t="s">
        <v>22</v>
      </c>
      <c r="D5273" s="1" t="s">
        <v>23</v>
      </c>
      <c r="E5273" s="1" t="s">
        <v>5</v>
      </c>
      <c r="F5273" s="1" t="s">
        <v>24</v>
      </c>
      <c r="G5273" s="1" t="s">
        <v>25</v>
      </c>
      <c r="H5273">
        <v>2958634</v>
      </c>
      <c r="I5273">
        <v>2959389</v>
      </c>
      <c r="J5273" s="1" t="s">
        <v>26</v>
      </c>
      <c r="K5273" s="1" t="s">
        <v>24</v>
      </c>
      <c r="L5273" s="1" t="s">
        <v>24</v>
      </c>
      <c r="M5273" s="1" t="s">
        <v>24</v>
      </c>
      <c r="N5273" s="1" t="s">
        <v>24</v>
      </c>
      <c r="O5273" s="1" t="s">
        <v>24</v>
      </c>
      <c r="P5273" s="1" t="s">
        <v>24</v>
      </c>
      <c r="Q5273" s="1" t="s">
        <v>6686</v>
      </c>
      <c r="R5273">
        <v>756</v>
      </c>
      <c r="T5273" s="1" t="s">
        <v>24</v>
      </c>
    </row>
    <row r="5274" spans="1:20" x14ac:dyDescent="0.55000000000000004">
      <c r="A5274" s="1" t="s">
        <v>28</v>
      </c>
      <c r="B5274" s="1" t="s">
        <v>29</v>
      </c>
      <c r="C5274" s="1" t="s">
        <v>22</v>
      </c>
      <c r="D5274" s="1" t="s">
        <v>23</v>
      </c>
      <c r="E5274" s="1" t="s">
        <v>5</v>
      </c>
      <c r="F5274" s="1" t="s">
        <v>24</v>
      </c>
      <c r="G5274" s="1" t="s">
        <v>25</v>
      </c>
      <c r="H5274">
        <v>2958634</v>
      </c>
      <c r="I5274">
        <v>2959389</v>
      </c>
      <c r="J5274" s="1" t="s">
        <v>26</v>
      </c>
      <c r="K5274" s="1" t="s">
        <v>6687</v>
      </c>
      <c r="L5274" s="1" t="s">
        <v>24</v>
      </c>
      <c r="M5274" s="1" t="s">
        <v>24</v>
      </c>
      <c r="N5274" s="1" t="s">
        <v>73</v>
      </c>
      <c r="O5274" s="1" t="s">
        <v>24</v>
      </c>
      <c r="P5274" s="1" t="s">
        <v>24</v>
      </c>
      <c r="Q5274" s="1" t="s">
        <v>6686</v>
      </c>
      <c r="R5274">
        <v>756</v>
      </c>
      <c r="S5274">
        <v>251</v>
      </c>
      <c r="T5274" s="1" t="s">
        <v>24</v>
      </c>
    </row>
    <row r="5275" spans="1:20" x14ac:dyDescent="0.55000000000000004">
      <c r="A5275" s="1" t="s">
        <v>20</v>
      </c>
      <c r="B5275" s="1" t="s">
        <v>21</v>
      </c>
      <c r="C5275" s="1" t="s">
        <v>22</v>
      </c>
      <c r="D5275" s="1" t="s">
        <v>23</v>
      </c>
      <c r="E5275" s="1" t="s">
        <v>5</v>
      </c>
      <c r="F5275" s="1" t="s">
        <v>24</v>
      </c>
      <c r="G5275" s="1" t="s">
        <v>25</v>
      </c>
      <c r="H5275">
        <v>2959446</v>
      </c>
      <c r="I5275">
        <v>2959862</v>
      </c>
      <c r="J5275" s="1" t="s">
        <v>26</v>
      </c>
      <c r="K5275" s="1" t="s">
        <v>24</v>
      </c>
      <c r="L5275" s="1" t="s">
        <v>24</v>
      </c>
      <c r="M5275" s="1" t="s">
        <v>24</v>
      </c>
      <c r="N5275" s="1" t="s">
        <v>24</v>
      </c>
      <c r="O5275" s="1" t="s">
        <v>24</v>
      </c>
      <c r="P5275" s="1" t="s">
        <v>24</v>
      </c>
      <c r="Q5275" s="1" t="s">
        <v>6688</v>
      </c>
      <c r="R5275">
        <v>417</v>
      </c>
      <c r="T5275" s="1" t="s">
        <v>24</v>
      </c>
    </row>
    <row r="5276" spans="1:20" x14ac:dyDescent="0.55000000000000004">
      <c r="A5276" s="1" t="s">
        <v>28</v>
      </c>
      <c r="B5276" s="1" t="s">
        <v>29</v>
      </c>
      <c r="C5276" s="1" t="s">
        <v>22</v>
      </c>
      <c r="D5276" s="1" t="s">
        <v>23</v>
      </c>
      <c r="E5276" s="1" t="s">
        <v>5</v>
      </c>
      <c r="F5276" s="1" t="s">
        <v>24</v>
      </c>
      <c r="G5276" s="1" t="s">
        <v>25</v>
      </c>
      <c r="H5276">
        <v>2959446</v>
      </c>
      <c r="I5276">
        <v>2959862</v>
      </c>
      <c r="J5276" s="1" t="s">
        <v>26</v>
      </c>
      <c r="K5276" s="1" t="s">
        <v>6689</v>
      </c>
      <c r="L5276" s="1" t="s">
        <v>24</v>
      </c>
      <c r="M5276" s="1" t="s">
        <v>24</v>
      </c>
      <c r="N5276" s="1" t="s">
        <v>1560</v>
      </c>
      <c r="O5276" s="1" t="s">
        <v>24</v>
      </c>
      <c r="P5276" s="1" t="s">
        <v>24</v>
      </c>
      <c r="Q5276" s="1" t="s">
        <v>6688</v>
      </c>
      <c r="R5276">
        <v>417</v>
      </c>
      <c r="S5276">
        <v>138</v>
      </c>
      <c r="T5276" s="1" t="s">
        <v>24</v>
      </c>
    </row>
    <row r="5277" spans="1:20" x14ac:dyDescent="0.55000000000000004">
      <c r="A5277" s="1" t="s">
        <v>20</v>
      </c>
      <c r="B5277" s="1" t="s">
        <v>21</v>
      </c>
      <c r="C5277" s="1" t="s">
        <v>22</v>
      </c>
      <c r="D5277" s="1" t="s">
        <v>23</v>
      </c>
      <c r="E5277" s="1" t="s">
        <v>5</v>
      </c>
      <c r="F5277" s="1" t="s">
        <v>24</v>
      </c>
      <c r="G5277" s="1" t="s">
        <v>25</v>
      </c>
      <c r="H5277">
        <v>2959862</v>
      </c>
      <c r="I5277">
        <v>2960434</v>
      </c>
      <c r="J5277" s="1" t="s">
        <v>26</v>
      </c>
      <c r="K5277" s="1" t="s">
        <v>24</v>
      </c>
      <c r="L5277" s="1" t="s">
        <v>24</v>
      </c>
      <c r="M5277" s="1" t="s">
        <v>24</v>
      </c>
      <c r="N5277" s="1" t="s">
        <v>24</v>
      </c>
      <c r="O5277" s="1" t="s">
        <v>24</v>
      </c>
      <c r="P5277" s="1" t="s">
        <v>24</v>
      </c>
      <c r="Q5277" s="1" t="s">
        <v>6690</v>
      </c>
      <c r="R5277">
        <v>573</v>
      </c>
      <c r="T5277" s="1" t="s">
        <v>24</v>
      </c>
    </row>
    <row r="5278" spans="1:20" x14ac:dyDescent="0.55000000000000004">
      <c r="A5278" s="1" t="s">
        <v>28</v>
      </c>
      <c r="B5278" s="1" t="s">
        <v>29</v>
      </c>
      <c r="C5278" s="1" t="s">
        <v>22</v>
      </c>
      <c r="D5278" s="1" t="s">
        <v>23</v>
      </c>
      <c r="E5278" s="1" t="s">
        <v>5</v>
      </c>
      <c r="F5278" s="1" t="s">
        <v>24</v>
      </c>
      <c r="G5278" s="1" t="s">
        <v>25</v>
      </c>
      <c r="H5278">
        <v>2959862</v>
      </c>
      <c r="I5278">
        <v>2960434</v>
      </c>
      <c r="J5278" s="1" t="s">
        <v>26</v>
      </c>
      <c r="K5278" s="1" t="s">
        <v>6691</v>
      </c>
      <c r="L5278" s="1" t="s">
        <v>24</v>
      </c>
      <c r="M5278" s="1" t="s">
        <v>24</v>
      </c>
      <c r="N5278" s="1" t="s">
        <v>6692</v>
      </c>
      <c r="O5278" s="1" t="s">
        <v>24</v>
      </c>
      <c r="P5278" s="1" t="s">
        <v>24</v>
      </c>
      <c r="Q5278" s="1" t="s">
        <v>6690</v>
      </c>
      <c r="R5278">
        <v>573</v>
      </c>
      <c r="S5278">
        <v>190</v>
      </c>
      <c r="T5278" s="1" t="s">
        <v>24</v>
      </c>
    </row>
    <row r="5279" spans="1:20" x14ac:dyDescent="0.55000000000000004">
      <c r="A5279" s="1" t="s">
        <v>20</v>
      </c>
      <c r="B5279" s="1" t="s">
        <v>21</v>
      </c>
      <c r="C5279" s="1" t="s">
        <v>22</v>
      </c>
      <c r="D5279" s="1" t="s">
        <v>23</v>
      </c>
      <c r="E5279" s="1" t="s">
        <v>5</v>
      </c>
      <c r="F5279" s="1" t="s">
        <v>24</v>
      </c>
      <c r="G5279" s="1" t="s">
        <v>25</v>
      </c>
      <c r="H5279">
        <v>2960527</v>
      </c>
      <c r="I5279">
        <v>2961726</v>
      </c>
      <c r="J5279" s="1" t="s">
        <v>67</v>
      </c>
      <c r="K5279" s="1" t="s">
        <v>24</v>
      </c>
      <c r="L5279" s="1" t="s">
        <v>24</v>
      </c>
      <c r="M5279" s="1" t="s">
        <v>24</v>
      </c>
      <c r="N5279" s="1" t="s">
        <v>24</v>
      </c>
      <c r="O5279" s="1" t="s">
        <v>24</v>
      </c>
      <c r="P5279" s="1" t="s">
        <v>24</v>
      </c>
      <c r="Q5279" s="1" t="s">
        <v>6693</v>
      </c>
      <c r="R5279">
        <v>1200</v>
      </c>
      <c r="T5279" s="1" t="s">
        <v>24</v>
      </c>
    </row>
    <row r="5280" spans="1:20" x14ac:dyDescent="0.55000000000000004">
      <c r="A5280" s="1" t="s">
        <v>28</v>
      </c>
      <c r="B5280" s="1" t="s">
        <v>29</v>
      </c>
      <c r="C5280" s="1" t="s">
        <v>22</v>
      </c>
      <c r="D5280" s="1" t="s">
        <v>23</v>
      </c>
      <c r="E5280" s="1" t="s">
        <v>5</v>
      </c>
      <c r="F5280" s="1" t="s">
        <v>24</v>
      </c>
      <c r="G5280" s="1" t="s">
        <v>25</v>
      </c>
      <c r="H5280">
        <v>2960527</v>
      </c>
      <c r="I5280">
        <v>2961726</v>
      </c>
      <c r="J5280" s="1" t="s">
        <v>67</v>
      </c>
      <c r="K5280" s="1" t="s">
        <v>6694</v>
      </c>
      <c r="L5280" s="1" t="s">
        <v>24</v>
      </c>
      <c r="M5280" s="1" t="s">
        <v>24</v>
      </c>
      <c r="N5280" s="1" t="s">
        <v>6695</v>
      </c>
      <c r="O5280" s="1" t="s">
        <v>24</v>
      </c>
      <c r="P5280" s="1" t="s">
        <v>24</v>
      </c>
      <c r="Q5280" s="1" t="s">
        <v>6693</v>
      </c>
      <c r="R5280">
        <v>1200</v>
      </c>
      <c r="S5280">
        <v>399</v>
      </c>
      <c r="T5280" s="1" t="s">
        <v>24</v>
      </c>
    </row>
    <row r="5281" spans="1:20" x14ac:dyDescent="0.55000000000000004">
      <c r="A5281" s="1" t="s">
        <v>20</v>
      </c>
      <c r="B5281" s="1" t="s">
        <v>21</v>
      </c>
      <c r="C5281" s="1" t="s">
        <v>22</v>
      </c>
      <c r="D5281" s="1" t="s">
        <v>23</v>
      </c>
      <c r="E5281" s="1" t="s">
        <v>5</v>
      </c>
      <c r="F5281" s="1" t="s">
        <v>24</v>
      </c>
      <c r="G5281" s="1" t="s">
        <v>25</v>
      </c>
      <c r="H5281">
        <v>2961965</v>
      </c>
      <c r="I5281">
        <v>2962180</v>
      </c>
      <c r="J5281" s="1" t="s">
        <v>67</v>
      </c>
      <c r="K5281" s="1" t="s">
        <v>24</v>
      </c>
      <c r="L5281" s="1" t="s">
        <v>24</v>
      </c>
      <c r="M5281" s="1" t="s">
        <v>24</v>
      </c>
      <c r="N5281" s="1" t="s">
        <v>24</v>
      </c>
      <c r="O5281" s="1" t="s">
        <v>24</v>
      </c>
      <c r="P5281" s="1" t="s">
        <v>24</v>
      </c>
      <c r="Q5281" s="1" t="s">
        <v>6696</v>
      </c>
      <c r="R5281">
        <v>216</v>
      </c>
      <c r="T5281" s="1" t="s">
        <v>24</v>
      </c>
    </row>
    <row r="5282" spans="1:20" x14ac:dyDescent="0.55000000000000004">
      <c r="A5282" s="1" t="s">
        <v>28</v>
      </c>
      <c r="B5282" s="1" t="s">
        <v>29</v>
      </c>
      <c r="C5282" s="1" t="s">
        <v>22</v>
      </c>
      <c r="D5282" s="1" t="s">
        <v>23</v>
      </c>
      <c r="E5282" s="1" t="s">
        <v>5</v>
      </c>
      <c r="F5282" s="1" t="s">
        <v>24</v>
      </c>
      <c r="G5282" s="1" t="s">
        <v>25</v>
      </c>
      <c r="H5282">
        <v>2961965</v>
      </c>
      <c r="I5282">
        <v>2962180</v>
      </c>
      <c r="J5282" s="1" t="s">
        <v>67</v>
      </c>
      <c r="K5282" s="1" t="s">
        <v>6697</v>
      </c>
      <c r="L5282" s="1" t="s">
        <v>24</v>
      </c>
      <c r="M5282" s="1" t="s">
        <v>24</v>
      </c>
      <c r="N5282" s="1" t="s">
        <v>73</v>
      </c>
      <c r="O5282" s="1" t="s">
        <v>24</v>
      </c>
      <c r="P5282" s="1" t="s">
        <v>24</v>
      </c>
      <c r="Q5282" s="1" t="s">
        <v>6696</v>
      </c>
      <c r="R5282">
        <v>216</v>
      </c>
      <c r="S5282">
        <v>71</v>
      </c>
      <c r="T5282" s="1" t="s">
        <v>24</v>
      </c>
    </row>
    <row r="5283" spans="1:20" x14ac:dyDescent="0.55000000000000004">
      <c r="A5283" s="1" t="s">
        <v>20</v>
      </c>
      <c r="B5283" s="1" t="s">
        <v>21</v>
      </c>
      <c r="C5283" s="1" t="s">
        <v>22</v>
      </c>
      <c r="D5283" s="1" t="s">
        <v>23</v>
      </c>
      <c r="E5283" s="1" t="s">
        <v>5</v>
      </c>
      <c r="F5283" s="1" t="s">
        <v>24</v>
      </c>
      <c r="G5283" s="1" t="s">
        <v>25</v>
      </c>
      <c r="H5283">
        <v>2962277</v>
      </c>
      <c r="I5283">
        <v>2963026</v>
      </c>
      <c r="J5283" s="1" t="s">
        <v>67</v>
      </c>
      <c r="K5283" s="1" t="s">
        <v>24</v>
      </c>
      <c r="L5283" s="1" t="s">
        <v>24</v>
      </c>
      <c r="M5283" s="1" t="s">
        <v>24</v>
      </c>
      <c r="N5283" s="1" t="s">
        <v>24</v>
      </c>
      <c r="O5283" s="1" t="s">
        <v>24</v>
      </c>
      <c r="P5283" s="1" t="s">
        <v>24</v>
      </c>
      <c r="Q5283" s="1" t="s">
        <v>6698</v>
      </c>
      <c r="R5283">
        <v>750</v>
      </c>
      <c r="T5283" s="1" t="s">
        <v>24</v>
      </c>
    </row>
    <row r="5284" spans="1:20" x14ac:dyDescent="0.55000000000000004">
      <c r="A5284" s="1" t="s">
        <v>28</v>
      </c>
      <c r="B5284" s="1" t="s">
        <v>29</v>
      </c>
      <c r="C5284" s="1" t="s">
        <v>22</v>
      </c>
      <c r="D5284" s="1" t="s">
        <v>23</v>
      </c>
      <c r="E5284" s="1" t="s">
        <v>5</v>
      </c>
      <c r="F5284" s="1" t="s">
        <v>24</v>
      </c>
      <c r="G5284" s="1" t="s">
        <v>25</v>
      </c>
      <c r="H5284">
        <v>2962277</v>
      </c>
      <c r="I5284">
        <v>2963026</v>
      </c>
      <c r="J5284" s="1" t="s">
        <v>67</v>
      </c>
      <c r="K5284" s="1" t="s">
        <v>6699</v>
      </c>
      <c r="L5284" s="1" t="s">
        <v>24</v>
      </c>
      <c r="M5284" s="1" t="s">
        <v>24</v>
      </c>
      <c r="N5284" s="1" t="s">
        <v>6700</v>
      </c>
      <c r="O5284" s="1" t="s">
        <v>24</v>
      </c>
      <c r="P5284" s="1" t="s">
        <v>24</v>
      </c>
      <c r="Q5284" s="1" t="s">
        <v>6698</v>
      </c>
      <c r="R5284">
        <v>750</v>
      </c>
      <c r="S5284">
        <v>249</v>
      </c>
      <c r="T5284" s="1" t="s">
        <v>24</v>
      </c>
    </row>
    <row r="5285" spans="1:20" x14ac:dyDescent="0.55000000000000004">
      <c r="A5285" s="1" t="s">
        <v>20</v>
      </c>
      <c r="B5285" s="1" t="s">
        <v>21</v>
      </c>
      <c r="C5285" s="1" t="s">
        <v>22</v>
      </c>
      <c r="D5285" s="1" t="s">
        <v>23</v>
      </c>
      <c r="E5285" s="1" t="s">
        <v>5</v>
      </c>
      <c r="F5285" s="1" t="s">
        <v>24</v>
      </c>
      <c r="G5285" s="1" t="s">
        <v>25</v>
      </c>
      <c r="H5285">
        <v>2963247</v>
      </c>
      <c r="I5285">
        <v>2963456</v>
      </c>
      <c r="J5285" s="1" t="s">
        <v>26</v>
      </c>
      <c r="K5285" s="1" t="s">
        <v>24</v>
      </c>
      <c r="L5285" s="1" t="s">
        <v>24</v>
      </c>
      <c r="M5285" s="1" t="s">
        <v>24</v>
      </c>
      <c r="N5285" s="1" t="s">
        <v>24</v>
      </c>
      <c r="O5285" s="1" t="s">
        <v>24</v>
      </c>
      <c r="P5285" s="1" t="s">
        <v>24</v>
      </c>
      <c r="Q5285" s="1" t="s">
        <v>6701</v>
      </c>
      <c r="R5285">
        <v>210</v>
      </c>
      <c r="T5285" s="1" t="s">
        <v>24</v>
      </c>
    </row>
    <row r="5286" spans="1:20" x14ac:dyDescent="0.55000000000000004">
      <c r="A5286" s="1" t="s">
        <v>28</v>
      </c>
      <c r="B5286" s="1" t="s">
        <v>29</v>
      </c>
      <c r="C5286" s="1" t="s">
        <v>22</v>
      </c>
      <c r="D5286" s="1" t="s">
        <v>23</v>
      </c>
      <c r="E5286" s="1" t="s">
        <v>5</v>
      </c>
      <c r="F5286" s="1" t="s">
        <v>24</v>
      </c>
      <c r="G5286" s="1" t="s">
        <v>25</v>
      </c>
      <c r="H5286">
        <v>2963247</v>
      </c>
      <c r="I5286">
        <v>2963456</v>
      </c>
      <c r="J5286" s="1" t="s">
        <v>26</v>
      </c>
      <c r="K5286" s="1" t="s">
        <v>6702</v>
      </c>
      <c r="L5286" s="1" t="s">
        <v>24</v>
      </c>
      <c r="M5286" s="1" t="s">
        <v>24</v>
      </c>
      <c r="N5286" s="1" t="s">
        <v>6703</v>
      </c>
      <c r="O5286" s="1" t="s">
        <v>24</v>
      </c>
      <c r="P5286" s="1" t="s">
        <v>24</v>
      </c>
      <c r="Q5286" s="1" t="s">
        <v>6701</v>
      </c>
      <c r="R5286">
        <v>210</v>
      </c>
      <c r="S5286">
        <v>69</v>
      </c>
      <c r="T5286" s="1" t="s">
        <v>24</v>
      </c>
    </row>
    <row r="5287" spans="1:20" x14ac:dyDescent="0.55000000000000004">
      <c r="A5287" s="1" t="s">
        <v>20</v>
      </c>
      <c r="B5287" s="1" t="s">
        <v>21</v>
      </c>
      <c r="C5287" s="1" t="s">
        <v>22</v>
      </c>
      <c r="D5287" s="1" t="s">
        <v>23</v>
      </c>
      <c r="E5287" s="1" t="s">
        <v>5</v>
      </c>
      <c r="F5287" s="1" t="s">
        <v>24</v>
      </c>
      <c r="G5287" s="1" t="s">
        <v>25</v>
      </c>
      <c r="H5287">
        <v>2963686</v>
      </c>
      <c r="I5287">
        <v>2964594</v>
      </c>
      <c r="J5287" s="1" t="s">
        <v>26</v>
      </c>
      <c r="K5287" s="1" t="s">
        <v>24</v>
      </c>
      <c r="L5287" s="1" t="s">
        <v>24</v>
      </c>
      <c r="M5287" s="1" t="s">
        <v>24</v>
      </c>
      <c r="N5287" s="1" t="s">
        <v>24</v>
      </c>
      <c r="O5287" s="1" t="s">
        <v>24</v>
      </c>
      <c r="P5287" s="1" t="s">
        <v>24</v>
      </c>
      <c r="Q5287" s="1" t="s">
        <v>6704</v>
      </c>
      <c r="R5287">
        <v>909</v>
      </c>
      <c r="T5287" s="1" t="s">
        <v>24</v>
      </c>
    </row>
    <row r="5288" spans="1:20" x14ac:dyDescent="0.55000000000000004">
      <c r="A5288" s="1" t="s">
        <v>28</v>
      </c>
      <c r="B5288" s="1" t="s">
        <v>29</v>
      </c>
      <c r="C5288" s="1" t="s">
        <v>22</v>
      </c>
      <c r="D5288" s="1" t="s">
        <v>23</v>
      </c>
      <c r="E5288" s="1" t="s">
        <v>5</v>
      </c>
      <c r="F5288" s="1" t="s">
        <v>24</v>
      </c>
      <c r="G5288" s="1" t="s">
        <v>25</v>
      </c>
      <c r="H5288">
        <v>2963686</v>
      </c>
      <c r="I5288">
        <v>2964594</v>
      </c>
      <c r="J5288" s="1" t="s">
        <v>26</v>
      </c>
      <c r="K5288" s="1" t="s">
        <v>6705</v>
      </c>
      <c r="L5288" s="1" t="s">
        <v>24</v>
      </c>
      <c r="M5288" s="1" t="s">
        <v>24</v>
      </c>
      <c r="N5288" s="1" t="s">
        <v>6706</v>
      </c>
      <c r="O5288" s="1" t="s">
        <v>24</v>
      </c>
      <c r="P5288" s="1" t="s">
        <v>24</v>
      </c>
      <c r="Q5288" s="1" t="s">
        <v>6704</v>
      </c>
      <c r="R5288">
        <v>909</v>
      </c>
      <c r="S5288">
        <v>302</v>
      </c>
      <c r="T5288" s="1" t="s">
        <v>24</v>
      </c>
    </row>
    <row r="5289" spans="1:20" x14ac:dyDescent="0.55000000000000004">
      <c r="A5289" s="1" t="s">
        <v>20</v>
      </c>
      <c r="B5289" s="1" t="s">
        <v>21</v>
      </c>
      <c r="C5289" s="1" t="s">
        <v>22</v>
      </c>
      <c r="D5289" s="1" t="s">
        <v>23</v>
      </c>
      <c r="E5289" s="1" t="s">
        <v>5</v>
      </c>
      <c r="F5289" s="1" t="s">
        <v>24</v>
      </c>
      <c r="G5289" s="1" t="s">
        <v>25</v>
      </c>
      <c r="H5289">
        <v>2964600</v>
      </c>
      <c r="I5289">
        <v>2965673</v>
      </c>
      <c r="J5289" s="1" t="s">
        <v>26</v>
      </c>
      <c r="K5289" s="1" t="s">
        <v>24</v>
      </c>
      <c r="L5289" s="1" t="s">
        <v>24</v>
      </c>
      <c r="M5289" s="1" t="s">
        <v>24</v>
      </c>
      <c r="N5289" s="1" t="s">
        <v>24</v>
      </c>
      <c r="O5289" s="1" t="s">
        <v>24</v>
      </c>
      <c r="P5289" s="1" t="s">
        <v>24</v>
      </c>
      <c r="Q5289" s="1" t="s">
        <v>6707</v>
      </c>
      <c r="R5289">
        <v>1074</v>
      </c>
      <c r="T5289" s="1" t="s">
        <v>24</v>
      </c>
    </row>
    <row r="5290" spans="1:20" x14ac:dyDescent="0.55000000000000004">
      <c r="A5290" s="1" t="s">
        <v>28</v>
      </c>
      <c r="B5290" s="1" t="s">
        <v>29</v>
      </c>
      <c r="C5290" s="1" t="s">
        <v>22</v>
      </c>
      <c r="D5290" s="1" t="s">
        <v>23</v>
      </c>
      <c r="E5290" s="1" t="s">
        <v>5</v>
      </c>
      <c r="F5290" s="1" t="s">
        <v>24</v>
      </c>
      <c r="G5290" s="1" t="s">
        <v>25</v>
      </c>
      <c r="H5290">
        <v>2964600</v>
      </c>
      <c r="I5290">
        <v>2965673</v>
      </c>
      <c r="J5290" s="1" t="s">
        <v>26</v>
      </c>
      <c r="K5290" s="1" t="s">
        <v>6708</v>
      </c>
      <c r="L5290" s="1" t="s">
        <v>24</v>
      </c>
      <c r="M5290" s="1" t="s">
        <v>24</v>
      </c>
      <c r="N5290" s="1" t="s">
        <v>6709</v>
      </c>
      <c r="O5290" s="1" t="s">
        <v>24</v>
      </c>
      <c r="P5290" s="1" t="s">
        <v>24</v>
      </c>
      <c r="Q5290" s="1" t="s">
        <v>6707</v>
      </c>
      <c r="R5290">
        <v>1074</v>
      </c>
      <c r="S5290">
        <v>357</v>
      </c>
      <c r="T5290" s="1" t="s">
        <v>24</v>
      </c>
    </row>
    <row r="5291" spans="1:20" x14ac:dyDescent="0.55000000000000004">
      <c r="A5291" s="1" t="s">
        <v>20</v>
      </c>
      <c r="B5291" s="1" t="s">
        <v>21</v>
      </c>
      <c r="C5291" s="1" t="s">
        <v>22</v>
      </c>
      <c r="D5291" s="1" t="s">
        <v>23</v>
      </c>
      <c r="E5291" s="1" t="s">
        <v>5</v>
      </c>
      <c r="F5291" s="1" t="s">
        <v>24</v>
      </c>
      <c r="G5291" s="1" t="s">
        <v>25</v>
      </c>
      <c r="H5291">
        <v>2965676</v>
      </c>
      <c r="I5291">
        <v>2966569</v>
      </c>
      <c r="J5291" s="1" t="s">
        <v>26</v>
      </c>
      <c r="K5291" s="1" t="s">
        <v>24</v>
      </c>
      <c r="L5291" s="1" t="s">
        <v>24</v>
      </c>
      <c r="M5291" s="1" t="s">
        <v>24</v>
      </c>
      <c r="N5291" s="1" t="s">
        <v>24</v>
      </c>
      <c r="O5291" s="1" t="s">
        <v>24</v>
      </c>
      <c r="P5291" s="1" t="s">
        <v>24</v>
      </c>
      <c r="Q5291" s="1" t="s">
        <v>6710</v>
      </c>
      <c r="R5291">
        <v>894</v>
      </c>
      <c r="T5291" s="1" t="s">
        <v>24</v>
      </c>
    </row>
    <row r="5292" spans="1:20" x14ac:dyDescent="0.55000000000000004">
      <c r="A5292" s="1" t="s">
        <v>28</v>
      </c>
      <c r="B5292" s="1" t="s">
        <v>29</v>
      </c>
      <c r="C5292" s="1" t="s">
        <v>22</v>
      </c>
      <c r="D5292" s="1" t="s">
        <v>23</v>
      </c>
      <c r="E5292" s="1" t="s">
        <v>5</v>
      </c>
      <c r="F5292" s="1" t="s">
        <v>24</v>
      </c>
      <c r="G5292" s="1" t="s">
        <v>25</v>
      </c>
      <c r="H5292">
        <v>2965676</v>
      </c>
      <c r="I5292">
        <v>2966569</v>
      </c>
      <c r="J5292" s="1" t="s">
        <v>26</v>
      </c>
      <c r="K5292" s="1" t="s">
        <v>6711</v>
      </c>
      <c r="L5292" s="1" t="s">
        <v>24</v>
      </c>
      <c r="M5292" s="1" t="s">
        <v>24</v>
      </c>
      <c r="N5292" s="1" t="s">
        <v>6712</v>
      </c>
      <c r="O5292" s="1" t="s">
        <v>24</v>
      </c>
      <c r="P5292" s="1" t="s">
        <v>24</v>
      </c>
      <c r="Q5292" s="1" t="s">
        <v>6710</v>
      </c>
      <c r="R5292">
        <v>894</v>
      </c>
      <c r="S5292">
        <v>297</v>
      </c>
      <c r="T5292" s="1" t="s">
        <v>24</v>
      </c>
    </row>
    <row r="5293" spans="1:20" x14ac:dyDescent="0.55000000000000004">
      <c r="A5293" s="1" t="s">
        <v>20</v>
      </c>
      <c r="B5293" s="1" t="s">
        <v>21</v>
      </c>
      <c r="C5293" s="1" t="s">
        <v>22</v>
      </c>
      <c r="D5293" s="1" t="s">
        <v>23</v>
      </c>
      <c r="E5293" s="1" t="s">
        <v>5</v>
      </c>
      <c r="F5293" s="1" t="s">
        <v>24</v>
      </c>
      <c r="G5293" s="1" t="s">
        <v>25</v>
      </c>
      <c r="H5293">
        <v>2966706</v>
      </c>
      <c r="I5293">
        <v>2967623</v>
      </c>
      <c r="J5293" s="1" t="s">
        <v>26</v>
      </c>
      <c r="K5293" s="1" t="s">
        <v>24</v>
      </c>
      <c r="L5293" s="1" t="s">
        <v>24</v>
      </c>
      <c r="M5293" s="1" t="s">
        <v>24</v>
      </c>
      <c r="N5293" s="1" t="s">
        <v>24</v>
      </c>
      <c r="O5293" s="1" t="s">
        <v>24</v>
      </c>
      <c r="P5293" s="1" t="s">
        <v>24</v>
      </c>
      <c r="Q5293" s="1" t="s">
        <v>6713</v>
      </c>
      <c r="R5293">
        <v>918</v>
      </c>
      <c r="T5293" s="1" t="s">
        <v>24</v>
      </c>
    </row>
    <row r="5294" spans="1:20" x14ac:dyDescent="0.55000000000000004">
      <c r="A5294" s="1" t="s">
        <v>28</v>
      </c>
      <c r="B5294" s="1" t="s">
        <v>29</v>
      </c>
      <c r="C5294" s="1" t="s">
        <v>22</v>
      </c>
      <c r="D5294" s="1" t="s">
        <v>23</v>
      </c>
      <c r="E5294" s="1" t="s">
        <v>5</v>
      </c>
      <c r="F5294" s="1" t="s">
        <v>24</v>
      </c>
      <c r="G5294" s="1" t="s">
        <v>25</v>
      </c>
      <c r="H5294">
        <v>2966706</v>
      </c>
      <c r="I5294">
        <v>2967623</v>
      </c>
      <c r="J5294" s="1" t="s">
        <v>26</v>
      </c>
      <c r="K5294" s="1" t="s">
        <v>6714</v>
      </c>
      <c r="L5294" s="1" t="s">
        <v>24</v>
      </c>
      <c r="M5294" s="1" t="s">
        <v>24</v>
      </c>
      <c r="N5294" s="1" t="s">
        <v>6715</v>
      </c>
      <c r="O5294" s="1" t="s">
        <v>24</v>
      </c>
      <c r="P5294" s="1" t="s">
        <v>24</v>
      </c>
      <c r="Q5294" s="1" t="s">
        <v>6713</v>
      </c>
      <c r="R5294">
        <v>918</v>
      </c>
      <c r="S5294">
        <v>305</v>
      </c>
      <c r="T5294" s="1" t="s">
        <v>24</v>
      </c>
    </row>
    <row r="5295" spans="1:20" x14ac:dyDescent="0.55000000000000004">
      <c r="A5295" s="1" t="s">
        <v>20</v>
      </c>
      <c r="B5295" s="1" t="s">
        <v>21</v>
      </c>
      <c r="C5295" s="1" t="s">
        <v>22</v>
      </c>
      <c r="D5295" s="1" t="s">
        <v>23</v>
      </c>
      <c r="E5295" s="1" t="s">
        <v>5</v>
      </c>
      <c r="F5295" s="1" t="s">
        <v>24</v>
      </c>
      <c r="G5295" s="1" t="s">
        <v>25</v>
      </c>
      <c r="H5295">
        <v>2967729</v>
      </c>
      <c r="I5295">
        <v>2968966</v>
      </c>
      <c r="J5295" s="1" t="s">
        <v>26</v>
      </c>
      <c r="K5295" s="1" t="s">
        <v>24</v>
      </c>
      <c r="L5295" s="1" t="s">
        <v>24</v>
      </c>
      <c r="M5295" s="1" t="s">
        <v>24</v>
      </c>
      <c r="N5295" s="1" t="s">
        <v>24</v>
      </c>
      <c r="O5295" s="1" t="s">
        <v>24</v>
      </c>
      <c r="P5295" s="1" t="s">
        <v>24</v>
      </c>
      <c r="Q5295" s="1" t="s">
        <v>6716</v>
      </c>
      <c r="R5295">
        <v>1238</v>
      </c>
      <c r="T5295" s="1" t="s">
        <v>24</v>
      </c>
    </row>
    <row r="5296" spans="1:20" x14ac:dyDescent="0.55000000000000004">
      <c r="A5296" s="1" t="s">
        <v>28</v>
      </c>
      <c r="B5296" s="1" t="s">
        <v>29</v>
      </c>
      <c r="C5296" s="1" t="s">
        <v>22</v>
      </c>
      <c r="D5296" s="1" t="s">
        <v>23</v>
      </c>
      <c r="E5296" s="1" t="s">
        <v>5</v>
      </c>
      <c r="F5296" s="1" t="s">
        <v>24</v>
      </c>
      <c r="G5296" s="1" t="s">
        <v>25</v>
      </c>
      <c r="H5296">
        <v>2967729</v>
      </c>
      <c r="I5296">
        <v>2968966</v>
      </c>
      <c r="J5296" s="1" t="s">
        <v>26</v>
      </c>
      <c r="K5296" s="1" t="s">
        <v>6717</v>
      </c>
      <c r="L5296" s="1" t="s">
        <v>24</v>
      </c>
      <c r="M5296" s="1" t="s">
        <v>24</v>
      </c>
      <c r="N5296" s="1" t="s">
        <v>3793</v>
      </c>
      <c r="O5296" s="1" t="s">
        <v>24</v>
      </c>
      <c r="P5296" s="1" t="s">
        <v>24</v>
      </c>
      <c r="Q5296" s="1" t="s">
        <v>6716</v>
      </c>
      <c r="R5296">
        <v>1239</v>
      </c>
      <c r="S5296">
        <v>412</v>
      </c>
      <c r="T5296" s="1" t="s">
        <v>1464</v>
      </c>
    </row>
    <row r="5297" spans="1:20" x14ac:dyDescent="0.55000000000000004">
      <c r="A5297" s="1" t="s">
        <v>20</v>
      </c>
      <c r="B5297" s="1" t="s">
        <v>203</v>
      </c>
      <c r="C5297" s="1" t="s">
        <v>22</v>
      </c>
      <c r="D5297" s="1" t="s">
        <v>23</v>
      </c>
      <c r="E5297" s="1" t="s">
        <v>5</v>
      </c>
      <c r="F5297" s="1" t="s">
        <v>24</v>
      </c>
      <c r="G5297" s="1" t="s">
        <v>25</v>
      </c>
      <c r="H5297">
        <v>2969133</v>
      </c>
      <c r="I5297">
        <v>2969208</v>
      </c>
      <c r="J5297" s="1" t="s">
        <v>26</v>
      </c>
      <c r="K5297" s="1" t="s">
        <v>24</v>
      </c>
      <c r="L5297" s="1" t="s">
        <v>24</v>
      </c>
      <c r="M5297" s="1" t="s">
        <v>24</v>
      </c>
      <c r="N5297" s="1" t="s">
        <v>24</v>
      </c>
      <c r="O5297" s="1" t="s">
        <v>24</v>
      </c>
      <c r="P5297" s="1" t="s">
        <v>24</v>
      </c>
      <c r="Q5297" s="1" t="s">
        <v>6718</v>
      </c>
      <c r="R5297">
        <v>76</v>
      </c>
      <c r="T5297" s="1" t="s">
        <v>24</v>
      </c>
    </row>
    <row r="5298" spans="1:20" x14ac:dyDescent="0.55000000000000004">
      <c r="A5298" s="1" t="s">
        <v>203</v>
      </c>
      <c r="B5298" s="1" t="s">
        <v>24</v>
      </c>
      <c r="C5298" s="1" t="s">
        <v>22</v>
      </c>
      <c r="D5298" s="1" t="s">
        <v>23</v>
      </c>
      <c r="E5298" s="1" t="s">
        <v>5</v>
      </c>
      <c r="F5298" s="1" t="s">
        <v>24</v>
      </c>
      <c r="G5298" s="1" t="s">
        <v>25</v>
      </c>
      <c r="H5298">
        <v>2969133</v>
      </c>
      <c r="I5298">
        <v>2969208</v>
      </c>
      <c r="J5298" s="1" t="s">
        <v>26</v>
      </c>
      <c r="K5298" s="1" t="s">
        <v>24</v>
      </c>
      <c r="L5298" s="1" t="s">
        <v>24</v>
      </c>
      <c r="M5298" s="1" t="s">
        <v>24</v>
      </c>
      <c r="N5298" s="1" t="s">
        <v>2787</v>
      </c>
      <c r="O5298" s="1" t="s">
        <v>24</v>
      </c>
      <c r="P5298" s="1" t="s">
        <v>24</v>
      </c>
      <c r="Q5298" s="1" t="s">
        <v>6718</v>
      </c>
      <c r="R5298">
        <v>76</v>
      </c>
      <c r="T5298" s="1" t="s">
        <v>24</v>
      </c>
    </row>
    <row r="5299" spans="1:20" x14ac:dyDescent="0.55000000000000004">
      <c r="A5299" s="1" t="s">
        <v>20</v>
      </c>
      <c r="B5299" s="1" t="s">
        <v>203</v>
      </c>
      <c r="C5299" s="1" t="s">
        <v>22</v>
      </c>
      <c r="D5299" s="1" t="s">
        <v>23</v>
      </c>
      <c r="E5299" s="1" t="s">
        <v>5</v>
      </c>
      <c r="F5299" s="1" t="s">
        <v>24</v>
      </c>
      <c r="G5299" s="1" t="s">
        <v>25</v>
      </c>
      <c r="H5299">
        <v>2969214</v>
      </c>
      <c r="I5299">
        <v>2969299</v>
      </c>
      <c r="J5299" s="1" t="s">
        <v>26</v>
      </c>
      <c r="K5299" s="1" t="s">
        <v>24</v>
      </c>
      <c r="L5299" s="1" t="s">
        <v>24</v>
      </c>
      <c r="M5299" s="1" t="s">
        <v>24</v>
      </c>
      <c r="N5299" s="1" t="s">
        <v>24</v>
      </c>
      <c r="O5299" s="1" t="s">
        <v>24</v>
      </c>
      <c r="P5299" s="1" t="s">
        <v>24</v>
      </c>
      <c r="Q5299" s="1" t="s">
        <v>6719</v>
      </c>
      <c r="R5299">
        <v>86</v>
      </c>
      <c r="T5299" s="1" t="s">
        <v>24</v>
      </c>
    </row>
    <row r="5300" spans="1:20" x14ac:dyDescent="0.55000000000000004">
      <c r="A5300" s="1" t="s">
        <v>203</v>
      </c>
      <c r="B5300" s="1" t="s">
        <v>24</v>
      </c>
      <c r="C5300" s="1" t="s">
        <v>22</v>
      </c>
      <c r="D5300" s="1" t="s">
        <v>23</v>
      </c>
      <c r="E5300" s="1" t="s">
        <v>5</v>
      </c>
      <c r="F5300" s="1" t="s">
        <v>24</v>
      </c>
      <c r="G5300" s="1" t="s">
        <v>25</v>
      </c>
      <c r="H5300">
        <v>2969214</v>
      </c>
      <c r="I5300">
        <v>2969299</v>
      </c>
      <c r="J5300" s="1" t="s">
        <v>26</v>
      </c>
      <c r="K5300" s="1" t="s">
        <v>24</v>
      </c>
      <c r="L5300" s="1" t="s">
        <v>24</v>
      </c>
      <c r="M5300" s="1" t="s">
        <v>24</v>
      </c>
      <c r="N5300" s="1" t="s">
        <v>6720</v>
      </c>
      <c r="O5300" s="1" t="s">
        <v>24</v>
      </c>
      <c r="P5300" s="1" t="s">
        <v>24</v>
      </c>
      <c r="Q5300" s="1" t="s">
        <v>6719</v>
      </c>
      <c r="R5300">
        <v>86</v>
      </c>
      <c r="T5300" s="1" t="s">
        <v>24</v>
      </c>
    </row>
    <row r="5301" spans="1:20" x14ac:dyDescent="0.55000000000000004">
      <c r="A5301" s="1" t="s">
        <v>20</v>
      </c>
      <c r="B5301" s="1" t="s">
        <v>203</v>
      </c>
      <c r="C5301" s="1" t="s">
        <v>22</v>
      </c>
      <c r="D5301" s="1" t="s">
        <v>23</v>
      </c>
      <c r="E5301" s="1" t="s">
        <v>5</v>
      </c>
      <c r="F5301" s="1" t="s">
        <v>24</v>
      </c>
      <c r="G5301" s="1" t="s">
        <v>25</v>
      </c>
      <c r="H5301">
        <v>2969352</v>
      </c>
      <c r="I5301">
        <v>2969428</v>
      </c>
      <c r="J5301" s="1" t="s">
        <v>26</v>
      </c>
      <c r="K5301" s="1" t="s">
        <v>24</v>
      </c>
      <c r="L5301" s="1" t="s">
        <v>24</v>
      </c>
      <c r="M5301" s="1" t="s">
        <v>24</v>
      </c>
      <c r="N5301" s="1" t="s">
        <v>24</v>
      </c>
      <c r="O5301" s="1" t="s">
        <v>24</v>
      </c>
      <c r="P5301" s="1" t="s">
        <v>24</v>
      </c>
      <c r="Q5301" s="1" t="s">
        <v>6721</v>
      </c>
      <c r="R5301">
        <v>77</v>
      </c>
      <c r="T5301" s="1" t="s">
        <v>24</v>
      </c>
    </row>
    <row r="5302" spans="1:20" x14ac:dyDescent="0.55000000000000004">
      <c r="A5302" s="1" t="s">
        <v>203</v>
      </c>
      <c r="B5302" s="1" t="s">
        <v>24</v>
      </c>
      <c r="C5302" s="1" t="s">
        <v>22</v>
      </c>
      <c r="D5302" s="1" t="s">
        <v>23</v>
      </c>
      <c r="E5302" s="1" t="s">
        <v>5</v>
      </c>
      <c r="F5302" s="1" t="s">
        <v>24</v>
      </c>
      <c r="G5302" s="1" t="s">
        <v>25</v>
      </c>
      <c r="H5302">
        <v>2969352</v>
      </c>
      <c r="I5302">
        <v>2969428</v>
      </c>
      <c r="J5302" s="1" t="s">
        <v>26</v>
      </c>
      <c r="K5302" s="1" t="s">
        <v>24</v>
      </c>
      <c r="L5302" s="1" t="s">
        <v>24</v>
      </c>
      <c r="M5302" s="1" t="s">
        <v>24</v>
      </c>
      <c r="N5302" s="1" t="s">
        <v>5380</v>
      </c>
      <c r="O5302" s="1" t="s">
        <v>24</v>
      </c>
      <c r="P5302" s="1" t="s">
        <v>24</v>
      </c>
      <c r="Q5302" s="1" t="s">
        <v>6721</v>
      </c>
      <c r="R5302">
        <v>77</v>
      </c>
      <c r="T5302" s="1" t="s">
        <v>24</v>
      </c>
    </row>
    <row r="5303" spans="1:20" x14ac:dyDescent="0.55000000000000004">
      <c r="A5303" s="1" t="s">
        <v>20</v>
      </c>
      <c r="B5303" s="1" t="s">
        <v>203</v>
      </c>
      <c r="C5303" s="1" t="s">
        <v>22</v>
      </c>
      <c r="D5303" s="1" t="s">
        <v>23</v>
      </c>
      <c r="E5303" s="1" t="s">
        <v>5</v>
      </c>
      <c r="F5303" s="1" t="s">
        <v>24</v>
      </c>
      <c r="G5303" s="1" t="s">
        <v>25</v>
      </c>
      <c r="H5303">
        <v>2969465</v>
      </c>
      <c r="I5303">
        <v>2969540</v>
      </c>
      <c r="J5303" s="1" t="s">
        <v>26</v>
      </c>
      <c r="K5303" s="1" t="s">
        <v>24</v>
      </c>
      <c r="L5303" s="1" t="s">
        <v>24</v>
      </c>
      <c r="M5303" s="1" t="s">
        <v>24</v>
      </c>
      <c r="N5303" s="1" t="s">
        <v>24</v>
      </c>
      <c r="O5303" s="1" t="s">
        <v>24</v>
      </c>
      <c r="P5303" s="1" t="s">
        <v>24</v>
      </c>
      <c r="Q5303" s="1" t="s">
        <v>6722</v>
      </c>
      <c r="R5303">
        <v>76</v>
      </c>
      <c r="T5303" s="1" t="s">
        <v>24</v>
      </c>
    </row>
    <row r="5304" spans="1:20" x14ac:dyDescent="0.55000000000000004">
      <c r="A5304" s="1" t="s">
        <v>203</v>
      </c>
      <c r="B5304" s="1" t="s">
        <v>24</v>
      </c>
      <c r="C5304" s="1" t="s">
        <v>22</v>
      </c>
      <c r="D5304" s="1" t="s">
        <v>23</v>
      </c>
      <c r="E5304" s="1" t="s">
        <v>5</v>
      </c>
      <c r="F5304" s="1" t="s">
        <v>24</v>
      </c>
      <c r="G5304" s="1" t="s">
        <v>25</v>
      </c>
      <c r="H5304">
        <v>2969465</v>
      </c>
      <c r="I5304">
        <v>2969540</v>
      </c>
      <c r="J5304" s="1" t="s">
        <v>26</v>
      </c>
      <c r="K5304" s="1" t="s">
        <v>24</v>
      </c>
      <c r="L5304" s="1" t="s">
        <v>24</v>
      </c>
      <c r="M5304" s="1" t="s">
        <v>24</v>
      </c>
      <c r="N5304" s="1" t="s">
        <v>2787</v>
      </c>
      <c r="O5304" s="1" t="s">
        <v>24</v>
      </c>
      <c r="P5304" s="1" t="s">
        <v>24</v>
      </c>
      <c r="Q5304" s="1" t="s">
        <v>6722</v>
      </c>
      <c r="R5304">
        <v>76</v>
      </c>
      <c r="T5304" s="1" t="s">
        <v>24</v>
      </c>
    </row>
    <row r="5305" spans="1:20" x14ac:dyDescent="0.55000000000000004">
      <c r="A5305" s="1" t="s">
        <v>20</v>
      </c>
      <c r="B5305" s="1" t="s">
        <v>21</v>
      </c>
      <c r="C5305" s="1" t="s">
        <v>22</v>
      </c>
      <c r="D5305" s="1" t="s">
        <v>23</v>
      </c>
      <c r="E5305" s="1" t="s">
        <v>5</v>
      </c>
      <c r="F5305" s="1" t="s">
        <v>24</v>
      </c>
      <c r="G5305" s="1" t="s">
        <v>25</v>
      </c>
      <c r="H5305">
        <v>2969589</v>
      </c>
      <c r="I5305">
        <v>2970782</v>
      </c>
      <c r="J5305" s="1" t="s">
        <v>26</v>
      </c>
      <c r="K5305" s="1" t="s">
        <v>24</v>
      </c>
      <c r="L5305" s="1" t="s">
        <v>24</v>
      </c>
      <c r="M5305" s="1" t="s">
        <v>24</v>
      </c>
      <c r="N5305" s="1" t="s">
        <v>24</v>
      </c>
      <c r="O5305" s="1" t="s">
        <v>24</v>
      </c>
      <c r="P5305" s="1" t="s">
        <v>24</v>
      </c>
      <c r="Q5305" s="1" t="s">
        <v>6723</v>
      </c>
      <c r="R5305">
        <v>1194</v>
      </c>
      <c r="T5305" s="1" t="s">
        <v>24</v>
      </c>
    </row>
    <row r="5306" spans="1:20" x14ac:dyDescent="0.55000000000000004">
      <c r="A5306" s="1" t="s">
        <v>28</v>
      </c>
      <c r="B5306" s="1" t="s">
        <v>29</v>
      </c>
      <c r="C5306" s="1" t="s">
        <v>22</v>
      </c>
      <c r="D5306" s="1" t="s">
        <v>23</v>
      </c>
      <c r="E5306" s="1" t="s">
        <v>5</v>
      </c>
      <c r="F5306" s="1" t="s">
        <v>24</v>
      </c>
      <c r="G5306" s="1" t="s">
        <v>25</v>
      </c>
      <c r="H5306">
        <v>2969589</v>
      </c>
      <c r="I5306">
        <v>2970782</v>
      </c>
      <c r="J5306" s="1" t="s">
        <v>26</v>
      </c>
      <c r="K5306" s="1" t="s">
        <v>6724</v>
      </c>
      <c r="L5306" s="1" t="s">
        <v>24</v>
      </c>
      <c r="M5306" s="1" t="s">
        <v>24</v>
      </c>
      <c r="N5306" s="1" t="s">
        <v>6725</v>
      </c>
      <c r="O5306" s="1" t="s">
        <v>24</v>
      </c>
      <c r="P5306" s="1" t="s">
        <v>24</v>
      </c>
      <c r="Q5306" s="1" t="s">
        <v>6723</v>
      </c>
      <c r="R5306">
        <v>1194</v>
      </c>
      <c r="S5306">
        <v>397</v>
      </c>
      <c r="T5306" s="1" t="s">
        <v>24</v>
      </c>
    </row>
    <row r="5307" spans="1:20" x14ac:dyDescent="0.55000000000000004">
      <c r="A5307" s="1" t="s">
        <v>20</v>
      </c>
      <c r="B5307" s="1" t="s">
        <v>21</v>
      </c>
      <c r="C5307" s="1" t="s">
        <v>22</v>
      </c>
      <c r="D5307" s="1" t="s">
        <v>23</v>
      </c>
      <c r="E5307" s="1" t="s">
        <v>5</v>
      </c>
      <c r="F5307" s="1" t="s">
        <v>24</v>
      </c>
      <c r="G5307" s="1" t="s">
        <v>25</v>
      </c>
      <c r="H5307">
        <v>2970787</v>
      </c>
      <c r="I5307">
        <v>2970936</v>
      </c>
      <c r="J5307" s="1" t="s">
        <v>26</v>
      </c>
      <c r="K5307" s="1" t="s">
        <v>24</v>
      </c>
      <c r="L5307" s="1" t="s">
        <v>24</v>
      </c>
      <c r="M5307" s="1" t="s">
        <v>24</v>
      </c>
      <c r="N5307" s="1" t="s">
        <v>24</v>
      </c>
      <c r="O5307" s="1" t="s">
        <v>24</v>
      </c>
      <c r="P5307" s="1" t="s">
        <v>24</v>
      </c>
      <c r="Q5307" s="1" t="s">
        <v>6726</v>
      </c>
      <c r="R5307">
        <v>150</v>
      </c>
      <c r="T5307" s="1" t="s">
        <v>24</v>
      </c>
    </row>
    <row r="5308" spans="1:20" x14ac:dyDescent="0.55000000000000004">
      <c r="A5308" s="1" t="s">
        <v>28</v>
      </c>
      <c r="B5308" s="1" t="s">
        <v>29</v>
      </c>
      <c r="C5308" s="1" t="s">
        <v>22</v>
      </c>
      <c r="D5308" s="1" t="s">
        <v>23</v>
      </c>
      <c r="E5308" s="1" t="s">
        <v>5</v>
      </c>
      <c r="F5308" s="1" t="s">
        <v>24</v>
      </c>
      <c r="G5308" s="1" t="s">
        <v>25</v>
      </c>
      <c r="H5308">
        <v>2970787</v>
      </c>
      <c r="I5308">
        <v>2970936</v>
      </c>
      <c r="J5308" s="1" t="s">
        <v>26</v>
      </c>
      <c r="K5308" s="1" t="s">
        <v>6727</v>
      </c>
      <c r="L5308" s="1" t="s">
        <v>24</v>
      </c>
      <c r="M5308" s="1" t="s">
        <v>24</v>
      </c>
      <c r="N5308" s="1" t="s">
        <v>6728</v>
      </c>
      <c r="O5308" s="1" t="s">
        <v>24</v>
      </c>
      <c r="P5308" s="1" t="s">
        <v>24</v>
      </c>
      <c r="Q5308" s="1" t="s">
        <v>6726</v>
      </c>
      <c r="R5308">
        <v>150</v>
      </c>
      <c r="S5308">
        <v>49</v>
      </c>
      <c r="T5308" s="1" t="s">
        <v>24</v>
      </c>
    </row>
    <row r="5309" spans="1:20" x14ac:dyDescent="0.55000000000000004">
      <c r="A5309" s="1" t="s">
        <v>20</v>
      </c>
      <c r="B5309" s="1" t="s">
        <v>203</v>
      </c>
      <c r="C5309" s="1" t="s">
        <v>22</v>
      </c>
      <c r="D5309" s="1" t="s">
        <v>23</v>
      </c>
      <c r="E5309" s="1" t="s">
        <v>5</v>
      </c>
      <c r="F5309" s="1" t="s">
        <v>24</v>
      </c>
      <c r="G5309" s="1" t="s">
        <v>25</v>
      </c>
      <c r="H5309">
        <v>2970953</v>
      </c>
      <c r="I5309">
        <v>2971029</v>
      </c>
      <c r="J5309" s="1" t="s">
        <v>26</v>
      </c>
      <c r="K5309" s="1" t="s">
        <v>24</v>
      </c>
      <c r="L5309" s="1" t="s">
        <v>24</v>
      </c>
      <c r="M5309" s="1" t="s">
        <v>24</v>
      </c>
      <c r="N5309" s="1" t="s">
        <v>24</v>
      </c>
      <c r="O5309" s="1" t="s">
        <v>24</v>
      </c>
      <c r="P5309" s="1" t="s">
        <v>24</v>
      </c>
      <c r="Q5309" s="1" t="s">
        <v>6729</v>
      </c>
      <c r="R5309">
        <v>77</v>
      </c>
      <c r="T5309" s="1" t="s">
        <v>24</v>
      </c>
    </row>
    <row r="5310" spans="1:20" x14ac:dyDescent="0.55000000000000004">
      <c r="A5310" s="1" t="s">
        <v>203</v>
      </c>
      <c r="B5310" s="1" t="s">
        <v>24</v>
      </c>
      <c r="C5310" s="1" t="s">
        <v>22</v>
      </c>
      <c r="D5310" s="1" t="s">
        <v>23</v>
      </c>
      <c r="E5310" s="1" t="s">
        <v>5</v>
      </c>
      <c r="F5310" s="1" t="s">
        <v>24</v>
      </c>
      <c r="G5310" s="1" t="s">
        <v>25</v>
      </c>
      <c r="H5310">
        <v>2970953</v>
      </c>
      <c r="I5310">
        <v>2971029</v>
      </c>
      <c r="J5310" s="1" t="s">
        <v>26</v>
      </c>
      <c r="K5310" s="1" t="s">
        <v>24</v>
      </c>
      <c r="L5310" s="1" t="s">
        <v>24</v>
      </c>
      <c r="M5310" s="1" t="s">
        <v>24</v>
      </c>
      <c r="N5310" s="1" t="s">
        <v>6730</v>
      </c>
      <c r="O5310" s="1" t="s">
        <v>24</v>
      </c>
      <c r="P5310" s="1" t="s">
        <v>24</v>
      </c>
      <c r="Q5310" s="1" t="s">
        <v>6729</v>
      </c>
      <c r="R5310">
        <v>77</v>
      </c>
      <c r="T5310" s="1" t="s">
        <v>24</v>
      </c>
    </row>
    <row r="5311" spans="1:20" x14ac:dyDescent="0.55000000000000004">
      <c r="A5311" s="1" t="s">
        <v>20</v>
      </c>
      <c r="B5311" s="1" t="s">
        <v>21</v>
      </c>
      <c r="C5311" s="1" t="s">
        <v>22</v>
      </c>
      <c r="D5311" s="1" t="s">
        <v>23</v>
      </c>
      <c r="E5311" s="1" t="s">
        <v>5</v>
      </c>
      <c r="F5311" s="1" t="s">
        <v>24</v>
      </c>
      <c r="G5311" s="1" t="s">
        <v>25</v>
      </c>
      <c r="H5311">
        <v>2971054</v>
      </c>
      <c r="I5311">
        <v>2971305</v>
      </c>
      <c r="J5311" s="1" t="s">
        <v>26</v>
      </c>
      <c r="K5311" s="1" t="s">
        <v>24</v>
      </c>
      <c r="L5311" s="1" t="s">
        <v>24</v>
      </c>
      <c r="M5311" s="1" t="s">
        <v>24</v>
      </c>
      <c r="N5311" s="1" t="s">
        <v>24</v>
      </c>
      <c r="O5311" s="1" t="s">
        <v>24</v>
      </c>
      <c r="P5311" s="1" t="s">
        <v>24</v>
      </c>
      <c r="Q5311" s="1" t="s">
        <v>6731</v>
      </c>
      <c r="R5311">
        <v>252</v>
      </c>
      <c r="T5311" s="1" t="s">
        <v>24</v>
      </c>
    </row>
    <row r="5312" spans="1:20" x14ac:dyDescent="0.55000000000000004">
      <c r="A5312" s="1" t="s">
        <v>28</v>
      </c>
      <c r="B5312" s="1" t="s">
        <v>29</v>
      </c>
      <c r="C5312" s="1" t="s">
        <v>22</v>
      </c>
      <c r="D5312" s="1" t="s">
        <v>23</v>
      </c>
      <c r="E5312" s="1" t="s">
        <v>5</v>
      </c>
      <c r="F5312" s="1" t="s">
        <v>24</v>
      </c>
      <c r="G5312" s="1" t="s">
        <v>25</v>
      </c>
      <c r="H5312">
        <v>2971054</v>
      </c>
      <c r="I5312">
        <v>2971305</v>
      </c>
      <c r="J5312" s="1" t="s">
        <v>26</v>
      </c>
      <c r="K5312" s="1" t="s">
        <v>6732</v>
      </c>
      <c r="L5312" s="1" t="s">
        <v>24</v>
      </c>
      <c r="M5312" s="1" t="s">
        <v>24</v>
      </c>
      <c r="N5312" s="1" t="s">
        <v>6733</v>
      </c>
      <c r="O5312" s="1" t="s">
        <v>24</v>
      </c>
      <c r="P5312" s="1" t="s">
        <v>24</v>
      </c>
      <c r="Q5312" s="1" t="s">
        <v>6731</v>
      </c>
      <c r="R5312">
        <v>252</v>
      </c>
      <c r="S5312">
        <v>83</v>
      </c>
      <c r="T5312" s="1" t="s">
        <v>24</v>
      </c>
    </row>
    <row r="5313" spans="1:20" x14ac:dyDescent="0.55000000000000004">
      <c r="A5313" s="1" t="s">
        <v>20</v>
      </c>
      <c r="B5313" s="1" t="s">
        <v>21</v>
      </c>
      <c r="C5313" s="1" t="s">
        <v>22</v>
      </c>
      <c r="D5313" s="1" t="s">
        <v>23</v>
      </c>
      <c r="E5313" s="1" t="s">
        <v>5</v>
      </c>
      <c r="F5313" s="1" t="s">
        <v>24</v>
      </c>
      <c r="G5313" s="1" t="s">
        <v>25</v>
      </c>
      <c r="H5313">
        <v>2971317</v>
      </c>
      <c r="I5313">
        <v>2971871</v>
      </c>
      <c r="J5313" s="1" t="s">
        <v>26</v>
      </c>
      <c r="K5313" s="1" t="s">
        <v>24</v>
      </c>
      <c r="L5313" s="1" t="s">
        <v>24</v>
      </c>
      <c r="M5313" s="1" t="s">
        <v>24</v>
      </c>
      <c r="N5313" s="1" t="s">
        <v>24</v>
      </c>
      <c r="O5313" s="1" t="s">
        <v>24</v>
      </c>
      <c r="P5313" s="1" t="s">
        <v>24</v>
      </c>
      <c r="Q5313" s="1" t="s">
        <v>6734</v>
      </c>
      <c r="R5313">
        <v>555</v>
      </c>
      <c r="T5313" s="1" t="s">
        <v>24</v>
      </c>
    </row>
    <row r="5314" spans="1:20" x14ac:dyDescent="0.55000000000000004">
      <c r="A5314" s="1" t="s">
        <v>28</v>
      </c>
      <c r="B5314" s="1" t="s">
        <v>29</v>
      </c>
      <c r="C5314" s="1" t="s">
        <v>22</v>
      </c>
      <c r="D5314" s="1" t="s">
        <v>23</v>
      </c>
      <c r="E5314" s="1" t="s">
        <v>5</v>
      </c>
      <c r="F5314" s="1" t="s">
        <v>24</v>
      </c>
      <c r="G5314" s="1" t="s">
        <v>25</v>
      </c>
      <c r="H5314">
        <v>2971317</v>
      </c>
      <c r="I5314">
        <v>2971871</v>
      </c>
      <c r="J5314" s="1" t="s">
        <v>26</v>
      </c>
      <c r="K5314" s="1" t="s">
        <v>6735</v>
      </c>
      <c r="L5314" s="1" t="s">
        <v>24</v>
      </c>
      <c r="M5314" s="1" t="s">
        <v>24</v>
      </c>
      <c r="N5314" s="1" t="s">
        <v>6736</v>
      </c>
      <c r="O5314" s="1" t="s">
        <v>24</v>
      </c>
      <c r="P5314" s="1" t="s">
        <v>24</v>
      </c>
      <c r="Q5314" s="1" t="s">
        <v>6734</v>
      </c>
      <c r="R5314">
        <v>555</v>
      </c>
      <c r="S5314">
        <v>184</v>
      </c>
      <c r="T5314" s="1" t="s">
        <v>24</v>
      </c>
    </row>
    <row r="5315" spans="1:20" x14ac:dyDescent="0.55000000000000004">
      <c r="A5315" s="1" t="s">
        <v>20</v>
      </c>
      <c r="B5315" s="1" t="s">
        <v>21</v>
      </c>
      <c r="C5315" s="1" t="s">
        <v>22</v>
      </c>
      <c r="D5315" s="1" t="s">
        <v>23</v>
      </c>
      <c r="E5315" s="1" t="s">
        <v>5</v>
      </c>
      <c r="F5315" s="1" t="s">
        <v>24</v>
      </c>
      <c r="G5315" s="1" t="s">
        <v>25</v>
      </c>
      <c r="H5315">
        <v>2971929</v>
      </c>
      <c r="I5315">
        <v>2972351</v>
      </c>
      <c r="J5315" s="1" t="s">
        <v>26</v>
      </c>
      <c r="K5315" s="1" t="s">
        <v>24</v>
      </c>
      <c r="L5315" s="1" t="s">
        <v>24</v>
      </c>
      <c r="M5315" s="1" t="s">
        <v>24</v>
      </c>
      <c r="N5315" s="1" t="s">
        <v>24</v>
      </c>
      <c r="O5315" s="1" t="s">
        <v>24</v>
      </c>
      <c r="P5315" s="1" t="s">
        <v>24</v>
      </c>
      <c r="Q5315" s="1" t="s">
        <v>6737</v>
      </c>
      <c r="R5315">
        <v>423</v>
      </c>
      <c r="T5315" s="1" t="s">
        <v>24</v>
      </c>
    </row>
    <row r="5316" spans="1:20" x14ac:dyDescent="0.55000000000000004">
      <c r="A5316" s="1" t="s">
        <v>28</v>
      </c>
      <c r="B5316" s="1" t="s">
        <v>29</v>
      </c>
      <c r="C5316" s="1" t="s">
        <v>22</v>
      </c>
      <c r="D5316" s="1" t="s">
        <v>23</v>
      </c>
      <c r="E5316" s="1" t="s">
        <v>5</v>
      </c>
      <c r="F5316" s="1" t="s">
        <v>24</v>
      </c>
      <c r="G5316" s="1" t="s">
        <v>25</v>
      </c>
      <c r="H5316">
        <v>2971929</v>
      </c>
      <c r="I5316">
        <v>2972351</v>
      </c>
      <c r="J5316" s="1" t="s">
        <v>26</v>
      </c>
      <c r="K5316" s="1" t="s">
        <v>6738</v>
      </c>
      <c r="L5316" s="1" t="s">
        <v>24</v>
      </c>
      <c r="M5316" s="1" t="s">
        <v>24</v>
      </c>
      <c r="N5316" s="1" t="s">
        <v>6739</v>
      </c>
      <c r="O5316" s="1" t="s">
        <v>24</v>
      </c>
      <c r="P5316" s="1" t="s">
        <v>24</v>
      </c>
      <c r="Q5316" s="1" t="s">
        <v>6737</v>
      </c>
      <c r="R5316">
        <v>423</v>
      </c>
      <c r="S5316">
        <v>140</v>
      </c>
      <c r="T5316" s="1" t="s">
        <v>24</v>
      </c>
    </row>
    <row r="5317" spans="1:20" x14ac:dyDescent="0.55000000000000004">
      <c r="A5317" s="1" t="s">
        <v>20</v>
      </c>
      <c r="B5317" s="1" t="s">
        <v>21</v>
      </c>
      <c r="C5317" s="1" t="s">
        <v>22</v>
      </c>
      <c r="D5317" s="1" t="s">
        <v>23</v>
      </c>
      <c r="E5317" s="1" t="s">
        <v>5</v>
      </c>
      <c r="F5317" s="1" t="s">
        <v>24</v>
      </c>
      <c r="G5317" s="1" t="s">
        <v>25</v>
      </c>
      <c r="H5317">
        <v>2972447</v>
      </c>
      <c r="I5317">
        <v>2973154</v>
      </c>
      <c r="J5317" s="1" t="s">
        <v>26</v>
      </c>
      <c r="K5317" s="1" t="s">
        <v>24</v>
      </c>
      <c r="L5317" s="1" t="s">
        <v>24</v>
      </c>
      <c r="M5317" s="1" t="s">
        <v>24</v>
      </c>
      <c r="N5317" s="1" t="s">
        <v>24</v>
      </c>
      <c r="O5317" s="1" t="s">
        <v>24</v>
      </c>
      <c r="P5317" s="1" t="s">
        <v>24</v>
      </c>
      <c r="Q5317" s="1" t="s">
        <v>6740</v>
      </c>
      <c r="R5317">
        <v>708</v>
      </c>
      <c r="T5317" s="1" t="s">
        <v>24</v>
      </c>
    </row>
    <row r="5318" spans="1:20" x14ac:dyDescent="0.55000000000000004">
      <c r="A5318" s="1" t="s">
        <v>28</v>
      </c>
      <c r="B5318" s="1" t="s">
        <v>29</v>
      </c>
      <c r="C5318" s="1" t="s">
        <v>22</v>
      </c>
      <c r="D5318" s="1" t="s">
        <v>23</v>
      </c>
      <c r="E5318" s="1" t="s">
        <v>5</v>
      </c>
      <c r="F5318" s="1" t="s">
        <v>24</v>
      </c>
      <c r="G5318" s="1" t="s">
        <v>25</v>
      </c>
      <c r="H5318">
        <v>2972447</v>
      </c>
      <c r="I5318">
        <v>2973154</v>
      </c>
      <c r="J5318" s="1" t="s">
        <v>26</v>
      </c>
      <c r="K5318" s="1" t="s">
        <v>6741</v>
      </c>
      <c r="L5318" s="1" t="s">
        <v>24</v>
      </c>
      <c r="M5318" s="1" t="s">
        <v>24</v>
      </c>
      <c r="N5318" s="1" t="s">
        <v>6742</v>
      </c>
      <c r="O5318" s="1" t="s">
        <v>24</v>
      </c>
      <c r="P5318" s="1" t="s">
        <v>24</v>
      </c>
      <c r="Q5318" s="1" t="s">
        <v>6740</v>
      </c>
      <c r="R5318">
        <v>708</v>
      </c>
      <c r="S5318">
        <v>235</v>
      </c>
      <c r="T5318" s="1" t="s">
        <v>24</v>
      </c>
    </row>
    <row r="5319" spans="1:20" x14ac:dyDescent="0.55000000000000004">
      <c r="A5319" s="1" t="s">
        <v>20</v>
      </c>
      <c r="B5319" s="1" t="s">
        <v>21</v>
      </c>
      <c r="C5319" s="1" t="s">
        <v>22</v>
      </c>
      <c r="D5319" s="1" t="s">
        <v>23</v>
      </c>
      <c r="E5319" s="1" t="s">
        <v>5</v>
      </c>
      <c r="F5319" s="1" t="s">
        <v>24</v>
      </c>
      <c r="G5319" s="1" t="s">
        <v>25</v>
      </c>
      <c r="H5319">
        <v>2973331</v>
      </c>
      <c r="I5319">
        <v>2973852</v>
      </c>
      <c r="J5319" s="1" t="s">
        <v>26</v>
      </c>
      <c r="K5319" s="1" t="s">
        <v>24</v>
      </c>
      <c r="L5319" s="1" t="s">
        <v>24</v>
      </c>
      <c r="M5319" s="1" t="s">
        <v>24</v>
      </c>
      <c r="N5319" s="1" t="s">
        <v>24</v>
      </c>
      <c r="O5319" s="1" t="s">
        <v>24</v>
      </c>
      <c r="P5319" s="1" t="s">
        <v>24</v>
      </c>
      <c r="Q5319" s="1" t="s">
        <v>6743</v>
      </c>
      <c r="R5319">
        <v>522</v>
      </c>
      <c r="T5319" s="1" t="s">
        <v>24</v>
      </c>
    </row>
    <row r="5320" spans="1:20" x14ac:dyDescent="0.55000000000000004">
      <c r="A5320" s="1" t="s">
        <v>28</v>
      </c>
      <c r="B5320" s="1" t="s">
        <v>29</v>
      </c>
      <c r="C5320" s="1" t="s">
        <v>22</v>
      </c>
      <c r="D5320" s="1" t="s">
        <v>23</v>
      </c>
      <c r="E5320" s="1" t="s">
        <v>5</v>
      </c>
      <c r="F5320" s="1" t="s">
        <v>24</v>
      </c>
      <c r="G5320" s="1" t="s">
        <v>25</v>
      </c>
      <c r="H5320">
        <v>2973331</v>
      </c>
      <c r="I5320">
        <v>2973852</v>
      </c>
      <c r="J5320" s="1" t="s">
        <v>26</v>
      </c>
      <c r="K5320" s="1" t="s">
        <v>6744</v>
      </c>
      <c r="L5320" s="1" t="s">
        <v>24</v>
      </c>
      <c r="M5320" s="1" t="s">
        <v>24</v>
      </c>
      <c r="N5320" s="1" t="s">
        <v>6745</v>
      </c>
      <c r="O5320" s="1" t="s">
        <v>24</v>
      </c>
      <c r="P5320" s="1" t="s">
        <v>24</v>
      </c>
      <c r="Q5320" s="1" t="s">
        <v>6743</v>
      </c>
      <c r="R5320">
        <v>522</v>
      </c>
      <c r="S5320">
        <v>173</v>
      </c>
      <c r="T5320" s="1" t="s">
        <v>24</v>
      </c>
    </row>
    <row r="5321" spans="1:20" x14ac:dyDescent="0.55000000000000004">
      <c r="A5321" s="1" t="s">
        <v>20</v>
      </c>
      <c r="B5321" s="1" t="s">
        <v>21</v>
      </c>
      <c r="C5321" s="1" t="s">
        <v>22</v>
      </c>
      <c r="D5321" s="1" t="s">
        <v>23</v>
      </c>
      <c r="E5321" s="1" t="s">
        <v>5</v>
      </c>
      <c r="F5321" s="1" t="s">
        <v>24</v>
      </c>
      <c r="G5321" s="1" t="s">
        <v>25</v>
      </c>
      <c r="H5321">
        <v>2973892</v>
      </c>
      <c r="I5321">
        <v>2974275</v>
      </c>
      <c r="J5321" s="1" t="s">
        <v>26</v>
      </c>
      <c r="K5321" s="1" t="s">
        <v>24</v>
      </c>
      <c r="L5321" s="1" t="s">
        <v>24</v>
      </c>
      <c r="M5321" s="1" t="s">
        <v>24</v>
      </c>
      <c r="N5321" s="1" t="s">
        <v>24</v>
      </c>
      <c r="O5321" s="1" t="s">
        <v>24</v>
      </c>
      <c r="P5321" s="1" t="s">
        <v>24</v>
      </c>
      <c r="Q5321" s="1" t="s">
        <v>6746</v>
      </c>
      <c r="R5321">
        <v>384</v>
      </c>
      <c r="T5321" s="1" t="s">
        <v>24</v>
      </c>
    </row>
    <row r="5322" spans="1:20" x14ac:dyDescent="0.55000000000000004">
      <c r="A5322" s="1" t="s">
        <v>28</v>
      </c>
      <c r="B5322" s="1" t="s">
        <v>29</v>
      </c>
      <c r="C5322" s="1" t="s">
        <v>22</v>
      </c>
      <c r="D5322" s="1" t="s">
        <v>23</v>
      </c>
      <c r="E5322" s="1" t="s">
        <v>5</v>
      </c>
      <c r="F5322" s="1" t="s">
        <v>24</v>
      </c>
      <c r="G5322" s="1" t="s">
        <v>25</v>
      </c>
      <c r="H5322">
        <v>2973892</v>
      </c>
      <c r="I5322">
        <v>2974275</v>
      </c>
      <c r="J5322" s="1" t="s">
        <v>26</v>
      </c>
      <c r="K5322" s="1" t="s">
        <v>6747</v>
      </c>
      <c r="L5322" s="1" t="s">
        <v>24</v>
      </c>
      <c r="M5322" s="1" t="s">
        <v>24</v>
      </c>
      <c r="N5322" s="1" t="s">
        <v>6748</v>
      </c>
      <c r="O5322" s="1" t="s">
        <v>24</v>
      </c>
      <c r="P5322" s="1" t="s">
        <v>24</v>
      </c>
      <c r="Q5322" s="1" t="s">
        <v>6746</v>
      </c>
      <c r="R5322">
        <v>384</v>
      </c>
      <c r="S5322">
        <v>127</v>
      </c>
      <c r="T5322" s="1" t="s">
        <v>24</v>
      </c>
    </row>
    <row r="5323" spans="1:20" x14ac:dyDescent="0.55000000000000004">
      <c r="A5323" s="1" t="s">
        <v>20</v>
      </c>
      <c r="B5323" s="1" t="s">
        <v>21</v>
      </c>
      <c r="C5323" s="1" t="s">
        <v>22</v>
      </c>
      <c r="D5323" s="1" t="s">
        <v>23</v>
      </c>
      <c r="E5323" s="1" t="s">
        <v>5</v>
      </c>
      <c r="F5323" s="1" t="s">
        <v>24</v>
      </c>
      <c r="G5323" s="1" t="s">
        <v>25</v>
      </c>
      <c r="H5323">
        <v>2974769</v>
      </c>
      <c r="I5323">
        <v>2978896</v>
      </c>
      <c r="J5323" s="1" t="s">
        <v>26</v>
      </c>
      <c r="K5323" s="1" t="s">
        <v>24</v>
      </c>
      <c r="L5323" s="1" t="s">
        <v>24</v>
      </c>
      <c r="M5323" s="1" t="s">
        <v>24</v>
      </c>
      <c r="N5323" s="1" t="s">
        <v>24</v>
      </c>
      <c r="O5323" s="1" t="s">
        <v>24</v>
      </c>
      <c r="P5323" s="1" t="s">
        <v>24</v>
      </c>
      <c r="Q5323" s="1" t="s">
        <v>6749</v>
      </c>
      <c r="R5323">
        <v>4128</v>
      </c>
      <c r="T5323" s="1" t="s">
        <v>24</v>
      </c>
    </row>
    <row r="5324" spans="1:20" x14ac:dyDescent="0.55000000000000004">
      <c r="A5324" s="1" t="s">
        <v>28</v>
      </c>
      <c r="B5324" s="1" t="s">
        <v>29</v>
      </c>
      <c r="C5324" s="1" t="s">
        <v>22</v>
      </c>
      <c r="D5324" s="1" t="s">
        <v>23</v>
      </c>
      <c r="E5324" s="1" t="s">
        <v>5</v>
      </c>
      <c r="F5324" s="1" t="s">
        <v>24</v>
      </c>
      <c r="G5324" s="1" t="s">
        <v>25</v>
      </c>
      <c r="H5324">
        <v>2974769</v>
      </c>
      <c r="I5324">
        <v>2978896</v>
      </c>
      <c r="J5324" s="1" t="s">
        <v>26</v>
      </c>
      <c r="K5324" s="1" t="s">
        <v>6750</v>
      </c>
      <c r="L5324" s="1" t="s">
        <v>24</v>
      </c>
      <c r="M5324" s="1" t="s">
        <v>24</v>
      </c>
      <c r="N5324" s="1" t="s">
        <v>6751</v>
      </c>
      <c r="O5324" s="1" t="s">
        <v>24</v>
      </c>
      <c r="P5324" s="1" t="s">
        <v>24</v>
      </c>
      <c r="Q5324" s="1" t="s">
        <v>6749</v>
      </c>
      <c r="R5324">
        <v>4128</v>
      </c>
      <c r="S5324">
        <v>1375</v>
      </c>
      <c r="T5324" s="1" t="s">
        <v>24</v>
      </c>
    </row>
    <row r="5325" spans="1:20" x14ac:dyDescent="0.55000000000000004">
      <c r="A5325" s="1" t="s">
        <v>20</v>
      </c>
      <c r="B5325" s="1" t="s">
        <v>21</v>
      </c>
      <c r="C5325" s="1" t="s">
        <v>22</v>
      </c>
      <c r="D5325" s="1" t="s">
        <v>23</v>
      </c>
      <c r="E5325" s="1" t="s">
        <v>5</v>
      </c>
      <c r="F5325" s="1" t="s">
        <v>24</v>
      </c>
      <c r="G5325" s="1" t="s">
        <v>25</v>
      </c>
      <c r="H5325">
        <v>2979009</v>
      </c>
      <c r="I5325">
        <v>2983169</v>
      </c>
      <c r="J5325" s="1" t="s">
        <v>26</v>
      </c>
      <c r="K5325" s="1" t="s">
        <v>24</v>
      </c>
      <c r="L5325" s="1" t="s">
        <v>24</v>
      </c>
      <c r="M5325" s="1" t="s">
        <v>24</v>
      </c>
      <c r="N5325" s="1" t="s">
        <v>24</v>
      </c>
      <c r="O5325" s="1" t="s">
        <v>24</v>
      </c>
      <c r="P5325" s="1" t="s">
        <v>24</v>
      </c>
      <c r="Q5325" s="1" t="s">
        <v>6752</v>
      </c>
      <c r="R5325">
        <v>4161</v>
      </c>
      <c r="T5325" s="1" t="s">
        <v>24</v>
      </c>
    </row>
    <row r="5326" spans="1:20" x14ac:dyDescent="0.55000000000000004">
      <c r="A5326" s="1" t="s">
        <v>28</v>
      </c>
      <c r="B5326" s="1" t="s">
        <v>29</v>
      </c>
      <c r="C5326" s="1" t="s">
        <v>22</v>
      </c>
      <c r="D5326" s="1" t="s">
        <v>23</v>
      </c>
      <c r="E5326" s="1" t="s">
        <v>5</v>
      </c>
      <c r="F5326" s="1" t="s">
        <v>24</v>
      </c>
      <c r="G5326" s="1" t="s">
        <v>25</v>
      </c>
      <c r="H5326">
        <v>2979009</v>
      </c>
      <c r="I5326">
        <v>2983169</v>
      </c>
      <c r="J5326" s="1" t="s">
        <v>26</v>
      </c>
      <c r="K5326" s="1" t="s">
        <v>6753</v>
      </c>
      <c r="L5326" s="1" t="s">
        <v>24</v>
      </c>
      <c r="M5326" s="1" t="s">
        <v>24</v>
      </c>
      <c r="N5326" s="1" t="s">
        <v>6754</v>
      </c>
      <c r="O5326" s="1" t="s">
        <v>24</v>
      </c>
      <c r="P5326" s="1" t="s">
        <v>24</v>
      </c>
      <c r="Q5326" s="1" t="s">
        <v>6752</v>
      </c>
      <c r="R5326">
        <v>4161</v>
      </c>
      <c r="S5326">
        <v>1386</v>
      </c>
      <c r="T5326" s="1" t="s">
        <v>24</v>
      </c>
    </row>
    <row r="5327" spans="1:20" x14ac:dyDescent="0.55000000000000004">
      <c r="A5327" s="1" t="s">
        <v>20</v>
      </c>
      <c r="B5327" s="1" t="s">
        <v>21</v>
      </c>
      <c r="C5327" s="1" t="s">
        <v>22</v>
      </c>
      <c r="D5327" s="1" t="s">
        <v>23</v>
      </c>
      <c r="E5327" s="1" t="s">
        <v>5</v>
      </c>
      <c r="F5327" s="1" t="s">
        <v>24</v>
      </c>
      <c r="G5327" s="1" t="s">
        <v>25</v>
      </c>
      <c r="H5327">
        <v>2983439</v>
      </c>
      <c r="I5327">
        <v>2984041</v>
      </c>
      <c r="J5327" s="1" t="s">
        <v>26</v>
      </c>
      <c r="K5327" s="1" t="s">
        <v>24</v>
      </c>
      <c r="L5327" s="1" t="s">
        <v>24</v>
      </c>
      <c r="M5327" s="1" t="s">
        <v>24</v>
      </c>
      <c r="N5327" s="1" t="s">
        <v>24</v>
      </c>
      <c r="O5327" s="1" t="s">
        <v>24</v>
      </c>
      <c r="P5327" s="1" t="s">
        <v>24</v>
      </c>
      <c r="Q5327" s="1" t="s">
        <v>6755</v>
      </c>
      <c r="R5327">
        <v>603</v>
      </c>
      <c r="T5327" s="1" t="s">
        <v>24</v>
      </c>
    </row>
    <row r="5328" spans="1:20" x14ac:dyDescent="0.55000000000000004">
      <c r="A5328" s="1" t="s">
        <v>28</v>
      </c>
      <c r="B5328" s="1" t="s">
        <v>29</v>
      </c>
      <c r="C5328" s="1" t="s">
        <v>22</v>
      </c>
      <c r="D5328" s="1" t="s">
        <v>23</v>
      </c>
      <c r="E5328" s="1" t="s">
        <v>5</v>
      </c>
      <c r="F5328" s="1" t="s">
        <v>24</v>
      </c>
      <c r="G5328" s="1" t="s">
        <v>25</v>
      </c>
      <c r="H5328">
        <v>2983439</v>
      </c>
      <c r="I5328">
        <v>2984041</v>
      </c>
      <c r="J5328" s="1" t="s">
        <v>26</v>
      </c>
      <c r="K5328" s="1" t="s">
        <v>6756</v>
      </c>
      <c r="L5328" s="1" t="s">
        <v>24</v>
      </c>
      <c r="M5328" s="1" t="s">
        <v>24</v>
      </c>
      <c r="N5328" s="1" t="s">
        <v>73</v>
      </c>
      <c r="O5328" s="1" t="s">
        <v>24</v>
      </c>
      <c r="P5328" s="1" t="s">
        <v>24</v>
      </c>
      <c r="Q5328" s="1" t="s">
        <v>6755</v>
      </c>
      <c r="R5328">
        <v>603</v>
      </c>
      <c r="S5328">
        <v>200</v>
      </c>
      <c r="T5328" s="1" t="s">
        <v>24</v>
      </c>
    </row>
    <row r="5329" spans="1:20" x14ac:dyDescent="0.55000000000000004">
      <c r="A5329" s="1" t="s">
        <v>20</v>
      </c>
      <c r="B5329" s="1" t="s">
        <v>21</v>
      </c>
      <c r="C5329" s="1" t="s">
        <v>22</v>
      </c>
      <c r="D5329" s="1" t="s">
        <v>23</v>
      </c>
      <c r="E5329" s="1" t="s">
        <v>5</v>
      </c>
      <c r="F5329" s="1" t="s">
        <v>24</v>
      </c>
      <c r="G5329" s="1" t="s">
        <v>25</v>
      </c>
      <c r="H5329">
        <v>2984054</v>
      </c>
      <c r="I5329">
        <v>2986255</v>
      </c>
      <c r="J5329" s="1" t="s">
        <v>26</v>
      </c>
      <c r="K5329" s="1" t="s">
        <v>24</v>
      </c>
      <c r="L5329" s="1" t="s">
        <v>24</v>
      </c>
      <c r="M5329" s="1" t="s">
        <v>24</v>
      </c>
      <c r="N5329" s="1" t="s">
        <v>24</v>
      </c>
      <c r="O5329" s="1" t="s">
        <v>24</v>
      </c>
      <c r="P5329" s="1" t="s">
        <v>24</v>
      </c>
      <c r="Q5329" s="1" t="s">
        <v>6757</v>
      </c>
      <c r="R5329">
        <v>2202</v>
      </c>
      <c r="T5329" s="1" t="s">
        <v>24</v>
      </c>
    </row>
    <row r="5330" spans="1:20" x14ac:dyDescent="0.55000000000000004">
      <c r="A5330" s="1" t="s">
        <v>28</v>
      </c>
      <c r="B5330" s="1" t="s">
        <v>29</v>
      </c>
      <c r="C5330" s="1" t="s">
        <v>22</v>
      </c>
      <c r="D5330" s="1" t="s">
        <v>23</v>
      </c>
      <c r="E5330" s="1" t="s">
        <v>5</v>
      </c>
      <c r="F5330" s="1" t="s">
        <v>24</v>
      </c>
      <c r="G5330" s="1" t="s">
        <v>25</v>
      </c>
      <c r="H5330">
        <v>2984054</v>
      </c>
      <c r="I5330">
        <v>2986255</v>
      </c>
      <c r="J5330" s="1" t="s">
        <v>26</v>
      </c>
      <c r="K5330" s="1" t="s">
        <v>6758</v>
      </c>
      <c r="L5330" s="1" t="s">
        <v>24</v>
      </c>
      <c r="M5330" s="1" t="s">
        <v>24</v>
      </c>
      <c r="N5330" s="1" t="s">
        <v>570</v>
      </c>
      <c r="O5330" s="1" t="s">
        <v>24</v>
      </c>
      <c r="P5330" s="1" t="s">
        <v>24</v>
      </c>
      <c r="Q5330" s="1" t="s">
        <v>6757</v>
      </c>
      <c r="R5330">
        <v>2202</v>
      </c>
      <c r="S5330">
        <v>733</v>
      </c>
      <c r="T5330" s="1" t="s">
        <v>24</v>
      </c>
    </row>
    <row r="5331" spans="1:20" x14ac:dyDescent="0.55000000000000004">
      <c r="A5331" s="1" t="s">
        <v>20</v>
      </c>
      <c r="B5331" s="1" t="s">
        <v>21</v>
      </c>
      <c r="C5331" s="1" t="s">
        <v>22</v>
      </c>
      <c r="D5331" s="1" t="s">
        <v>23</v>
      </c>
      <c r="E5331" s="1" t="s">
        <v>5</v>
      </c>
      <c r="F5331" s="1" t="s">
        <v>24</v>
      </c>
      <c r="G5331" s="1" t="s">
        <v>25</v>
      </c>
      <c r="H5331">
        <v>2986295</v>
      </c>
      <c r="I5331">
        <v>2987248</v>
      </c>
      <c r="J5331" s="1" t="s">
        <v>26</v>
      </c>
      <c r="K5331" s="1" t="s">
        <v>24</v>
      </c>
      <c r="L5331" s="1" t="s">
        <v>24</v>
      </c>
      <c r="M5331" s="1" t="s">
        <v>24</v>
      </c>
      <c r="N5331" s="1" t="s">
        <v>24</v>
      </c>
      <c r="O5331" s="1" t="s">
        <v>24</v>
      </c>
      <c r="P5331" s="1" t="s">
        <v>24</v>
      </c>
      <c r="Q5331" s="1" t="s">
        <v>6759</v>
      </c>
      <c r="R5331">
        <v>954</v>
      </c>
      <c r="T5331" s="1" t="s">
        <v>24</v>
      </c>
    </row>
    <row r="5332" spans="1:20" x14ac:dyDescent="0.55000000000000004">
      <c r="A5332" s="1" t="s">
        <v>28</v>
      </c>
      <c r="B5332" s="1" t="s">
        <v>29</v>
      </c>
      <c r="C5332" s="1" t="s">
        <v>22</v>
      </c>
      <c r="D5332" s="1" t="s">
        <v>23</v>
      </c>
      <c r="E5332" s="1" t="s">
        <v>5</v>
      </c>
      <c r="F5332" s="1" t="s">
        <v>24</v>
      </c>
      <c r="G5332" s="1" t="s">
        <v>25</v>
      </c>
      <c r="H5332">
        <v>2986295</v>
      </c>
      <c r="I5332">
        <v>2987248</v>
      </c>
      <c r="J5332" s="1" t="s">
        <v>26</v>
      </c>
      <c r="K5332" s="1" t="s">
        <v>6760</v>
      </c>
      <c r="L5332" s="1" t="s">
        <v>24</v>
      </c>
      <c r="M5332" s="1" t="s">
        <v>24</v>
      </c>
      <c r="N5332" s="1" t="s">
        <v>6761</v>
      </c>
      <c r="O5332" s="1" t="s">
        <v>24</v>
      </c>
      <c r="P5332" s="1" t="s">
        <v>24</v>
      </c>
      <c r="Q5332" s="1" t="s">
        <v>6759</v>
      </c>
      <c r="R5332">
        <v>954</v>
      </c>
      <c r="S5332">
        <v>317</v>
      </c>
      <c r="T5332" s="1" t="s">
        <v>24</v>
      </c>
    </row>
    <row r="5333" spans="1:20" x14ac:dyDescent="0.55000000000000004">
      <c r="A5333" s="1" t="s">
        <v>20</v>
      </c>
      <c r="B5333" s="1" t="s">
        <v>21</v>
      </c>
      <c r="C5333" s="1" t="s">
        <v>22</v>
      </c>
      <c r="D5333" s="1" t="s">
        <v>23</v>
      </c>
      <c r="E5333" s="1" t="s">
        <v>5</v>
      </c>
      <c r="F5333" s="1" t="s">
        <v>24</v>
      </c>
      <c r="G5333" s="1" t="s">
        <v>25</v>
      </c>
      <c r="H5333">
        <v>2987260</v>
      </c>
      <c r="I5333">
        <v>2988669</v>
      </c>
      <c r="J5333" s="1" t="s">
        <v>26</v>
      </c>
      <c r="K5333" s="1" t="s">
        <v>24</v>
      </c>
      <c r="L5333" s="1" t="s">
        <v>24</v>
      </c>
      <c r="M5333" s="1" t="s">
        <v>24</v>
      </c>
      <c r="N5333" s="1" t="s">
        <v>24</v>
      </c>
      <c r="O5333" s="1" t="s">
        <v>24</v>
      </c>
      <c r="P5333" s="1" t="s">
        <v>24</v>
      </c>
      <c r="Q5333" s="1" t="s">
        <v>6762</v>
      </c>
      <c r="R5333">
        <v>1410</v>
      </c>
      <c r="T5333" s="1" t="s">
        <v>24</v>
      </c>
    </row>
    <row r="5334" spans="1:20" x14ac:dyDescent="0.55000000000000004">
      <c r="A5334" s="1" t="s">
        <v>28</v>
      </c>
      <c r="B5334" s="1" t="s">
        <v>29</v>
      </c>
      <c r="C5334" s="1" t="s">
        <v>22</v>
      </c>
      <c r="D5334" s="1" t="s">
        <v>23</v>
      </c>
      <c r="E5334" s="1" t="s">
        <v>5</v>
      </c>
      <c r="F5334" s="1" t="s">
        <v>24</v>
      </c>
      <c r="G5334" s="1" t="s">
        <v>25</v>
      </c>
      <c r="H5334">
        <v>2987260</v>
      </c>
      <c r="I5334">
        <v>2988669</v>
      </c>
      <c r="J5334" s="1" t="s">
        <v>26</v>
      </c>
      <c r="K5334" s="1" t="s">
        <v>6763</v>
      </c>
      <c r="L5334" s="1" t="s">
        <v>24</v>
      </c>
      <c r="M5334" s="1" t="s">
        <v>24</v>
      </c>
      <c r="N5334" s="1" t="s">
        <v>3191</v>
      </c>
      <c r="O5334" s="1" t="s">
        <v>24</v>
      </c>
      <c r="P5334" s="1" t="s">
        <v>24</v>
      </c>
      <c r="Q5334" s="1" t="s">
        <v>6762</v>
      </c>
      <c r="R5334">
        <v>1410</v>
      </c>
      <c r="S5334">
        <v>469</v>
      </c>
      <c r="T5334" s="1" t="s">
        <v>24</v>
      </c>
    </row>
    <row r="5335" spans="1:20" x14ac:dyDescent="0.55000000000000004">
      <c r="A5335" s="1" t="s">
        <v>20</v>
      </c>
      <c r="B5335" s="1" t="s">
        <v>21</v>
      </c>
      <c r="C5335" s="1" t="s">
        <v>22</v>
      </c>
      <c r="D5335" s="1" t="s">
        <v>23</v>
      </c>
      <c r="E5335" s="1" t="s">
        <v>5</v>
      </c>
      <c r="F5335" s="1" t="s">
        <v>24</v>
      </c>
      <c r="G5335" s="1" t="s">
        <v>25</v>
      </c>
      <c r="H5335">
        <v>2988666</v>
      </c>
      <c r="I5335">
        <v>2990063</v>
      </c>
      <c r="J5335" s="1" t="s">
        <v>26</v>
      </c>
      <c r="K5335" s="1" t="s">
        <v>24</v>
      </c>
      <c r="L5335" s="1" t="s">
        <v>24</v>
      </c>
      <c r="M5335" s="1" t="s">
        <v>24</v>
      </c>
      <c r="N5335" s="1" t="s">
        <v>24</v>
      </c>
      <c r="O5335" s="1" t="s">
        <v>24</v>
      </c>
      <c r="P5335" s="1" t="s">
        <v>24</v>
      </c>
      <c r="Q5335" s="1" t="s">
        <v>6764</v>
      </c>
      <c r="R5335">
        <v>1398</v>
      </c>
      <c r="T5335" s="1" t="s">
        <v>24</v>
      </c>
    </row>
    <row r="5336" spans="1:20" x14ac:dyDescent="0.55000000000000004">
      <c r="A5336" s="1" t="s">
        <v>28</v>
      </c>
      <c r="B5336" s="1" t="s">
        <v>29</v>
      </c>
      <c r="C5336" s="1" t="s">
        <v>22</v>
      </c>
      <c r="D5336" s="1" t="s">
        <v>23</v>
      </c>
      <c r="E5336" s="1" t="s">
        <v>5</v>
      </c>
      <c r="F5336" s="1" t="s">
        <v>24</v>
      </c>
      <c r="G5336" s="1" t="s">
        <v>25</v>
      </c>
      <c r="H5336">
        <v>2988666</v>
      </c>
      <c r="I5336">
        <v>2990063</v>
      </c>
      <c r="J5336" s="1" t="s">
        <v>26</v>
      </c>
      <c r="K5336" s="1" t="s">
        <v>6765</v>
      </c>
      <c r="L5336" s="1" t="s">
        <v>24</v>
      </c>
      <c r="M5336" s="1" t="s">
        <v>24</v>
      </c>
      <c r="N5336" s="1" t="s">
        <v>270</v>
      </c>
      <c r="O5336" s="1" t="s">
        <v>24</v>
      </c>
      <c r="P5336" s="1" t="s">
        <v>24</v>
      </c>
      <c r="Q5336" s="1" t="s">
        <v>6764</v>
      </c>
      <c r="R5336">
        <v>1398</v>
      </c>
      <c r="S5336">
        <v>465</v>
      </c>
      <c r="T5336" s="1" t="s">
        <v>24</v>
      </c>
    </row>
    <row r="5337" spans="1:20" x14ac:dyDescent="0.55000000000000004">
      <c r="A5337" s="1" t="s">
        <v>20</v>
      </c>
      <c r="B5337" s="1" t="s">
        <v>21</v>
      </c>
      <c r="C5337" s="1" t="s">
        <v>22</v>
      </c>
      <c r="D5337" s="1" t="s">
        <v>23</v>
      </c>
      <c r="E5337" s="1" t="s">
        <v>5</v>
      </c>
      <c r="F5337" s="1" t="s">
        <v>24</v>
      </c>
      <c r="G5337" s="1" t="s">
        <v>25</v>
      </c>
      <c r="H5337">
        <v>2990103</v>
      </c>
      <c r="I5337">
        <v>2990864</v>
      </c>
      <c r="J5337" s="1" t="s">
        <v>26</v>
      </c>
      <c r="K5337" s="1" t="s">
        <v>24</v>
      </c>
      <c r="L5337" s="1" t="s">
        <v>24</v>
      </c>
      <c r="M5337" s="1" t="s">
        <v>24</v>
      </c>
      <c r="N5337" s="1" t="s">
        <v>24</v>
      </c>
      <c r="O5337" s="1" t="s">
        <v>24</v>
      </c>
      <c r="P5337" s="1" t="s">
        <v>24</v>
      </c>
      <c r="Q5337" s="1" t="s">
        <v>6766</v>
      </c>
      <c r="R5337">
        <v>762</v>
      </c>
      <c r="T5337" s="1" t="s">
        <v>24</v>
      </c>
    </row>
    <row r="5338" spans="1:20" x14ac:dyDescent="0.55000000000000004">
      <c r="A5338" s="1" t="s">
        <v>28</v>
      </c>
      <c r="B5338" s="1" t="s">
        <v>29</v>
      </c>
      <c r="C5338" s="1" t="s">
        <v>22</v>
      </c>
      <c r="D5338" s="1" t="s">
        <v>23</v>
      </c>
      <c r="E5338" s="1" t="s">
        <v>5</v>
      </c>
      <c r="F5338" s="1" t="s">
        <v>24</v>
      </c>
      <c r="G5338" s="1" t="s">
        <v>25</v>
      </c>
      <c r="H5338">
        <v>2990103</v>
      </c>
      <c r="I5338">
        <v>2990864</v>
      </c>
      <c r="J5338" s="1" t="s">
        <v>26</v>
      </c>
      <c r="K5338" s="1" t="s">
        <v>6767</v>
      </c>
      <c r="L5338" s="1" t="s">
        <v>24</v>
      </c>
      <c r="M5338" s="1" t="s">
        <v>24</v>
      </c>
      <c r="N5338" s="1" t="s">
        <v>6768</v>
      </c>
      <c r="O5338" s="1" t="s">
        <v>24</v>
      </c>
      <c r="P5338" s="1" t="s">
        <v>24</v>
      </c>
      <c r="Q5338" s="1" t="s">
        <v>6766</v>
      </c>
      <c r="R5338">
        <v>762</v>
      </c>
      <c r="S5338">
        <v>253</v>
      </c>
      <c r="T5338" s="1" t="s">
        <v>24</v>
      </c>
    </row>
    <row r="5339" spans="1:20" x14ac:dyDescent="0.55000000000000004">
      <c r="A5339" s="1" t="s">
        <v>20</v>
      </c>
      <c r="B5339" s="1" t="s">
        <v>21</v>
      </c>
      <c r="C5339" s="1" t="s">
        <v>22</v>
      </c>
      <c r="D5339" s="1" t="s">
        <v>23</v>
      </c>
      <c r="E5339" s="1" t="s">
        <v>5</v>
      </c>
      <c r="F5339" s="1" t="s">
        <v>24</v>
      </c>
      <c r="G5339" s="1" t="s">
        <v>25</v>
      </c>
      <c r="H5339">
        <v>2990861</v>
      </c>
      <c r="I5339">
        <v>2991679</v>
      </c>
      <c r="J5339" s="1" t="s">
        <v>26</v>
      </c>
      <c r="K5339" s="1" t="s">
        <v>24</v>
      </c>
      <c r="L5339" s="1" t="s">
        <v>24</v>
      </c>
      <c r="M5339" s="1" t="s">
        <v>24</v>
      </c>
      <c r="N5339" s="1" t="s">
        <v>24</v>
      </c>
      <c r="O5339" s="1" t="s">
        <v>24</v>
      </c>
      <c r="P5339" s="1" t="s">
        <v>24</v>
      </c>
      <c r="Q5339" s="1" t="s">
        <v>6769</v>
      </c>
      <c r="R5339">
        <v>819</v>
      </c>
      <c r="T5339" s="1" t="s">
        <v>24</v>
      </c>
    </row>
    <row r="5340" spans="1:20" x14ac:dyDescent="0.55000000000000004">
      <c r="A5340" s="1" t="s">
        <v>28</v>
      </c>
      <c r="B5340" s="1" t="s">
        <v>29</v>
      </c>
      <c r="C5340" s="1" t="s">
        <v>22</v>
      </c>
      <c r="D5340" s="1" t="s">
        <v>23</v>
      </c>
      <c r="E5340" s="1" t="s">
        <v>5</v>
      </c>
      <c r="F5340" s="1" t="s">
        <v>24</v>
      </c>
      <c r="G5340" s="1" t="s">
        <v>25</v>
      </c>
      <c r="H5340">
        <v>2990861</v>
      </c>
      <c r="I5340">
        <v>2991679</v>
      </c>
      <c r="J5340" s="1" t="s">
        <v>26</v>
      </c>
      <c r="K5340" s="1" t="s">
        <v>6770</v>
      </c>
      <c r="L5340" s="1" t="s">
        <v>24</v>
      </c>
      <c r="M5340" s="1" t="s">
        <v>24</v>
      </c>
      <c r="N5340" s="1" t="s">
        <v>6771</v>
      </c>
      <c r="O5340" s="1" t="s">
        <v>24</v>
      </c>
      <c r="P5340" s="1" t="s">
        <v>24</v>
      </c>
      <c r="Q5340" s="1" t="s">
        <v>6769</v>
      </c>
      <c r="R5340">
        <v>819</v>
      </c>
      <c r="S5340">
        <v>272</v>
      </c>
      <c r="T5340" s="1" t="s">
        <v>24</v>
      </c>
    </row>
    <row r="5341" spans="1:20" x14ac:dyDescent="0.55000000000000004">
      <c r="A5341" s="1" t="s">
        <v>20</v>
      </c>
      <c r="B5341" s="1" t="s">
        <v>21</v>
      </c>
      <c r="C5341" s="1" t="s">
        <v>22</v>
      </c>
      <c r="D5341" s="1" t="s">
        <v>23</v>
      </c>
      <c r="E5341" s="1" t="s">
        <v>5</v>
      </c>
      <c r="F5341" s="1" t="s">
        <v>24</v>
      </c>
      <c r="G5341" s="1" t="s">
        <v>25</v>
      </c>
      <c r="H5341">
        <v>2991966</v>
      </c>
      <c r="I5341">
        <v>2993321</v>
      </c>
      <c r="J5341" s="1" t="s">
        <v>26</v>
      </c>
      <c r="K5341" s="1" t="s">
        <v>24</v>
      </c>
      <c r="L5341" s="1" t="s">
        <v>24</v>
      </c>
      <c r="M5341" s="1" t="s">
        <v>24</v>
      </c>
      <c r="N5341" s="1" t="s">
        <v>24</v>
      </c>
      <c r="O5341" s="1" t="s">
        <v>24</v>
      </c>
      <c r="P5341" s="1" t="s">
        <v>24</v>
      </c>
      <c r="Q5341" s="1" t="s">
        <v>6772</v>
      </c>
      <c r="R5341">
        <v>1356</v>
      </c>
      <c r="T5341" s="1" t="s">
        <v>24</v>
      </c>
    </row>
    <row r="5342" spans="1:20" x14ac:dyDescent="0.55000000000000004">
      <c r="A5342" s="1" t="s">
        <v>28</v>
      </c>
      <c r="B5342" s="1" t="s">
        <v>29</v>
      </c>
      <c r="C5342" s="1" t="s">
        <v>22</v>
      </c>
      <c r="D5342" s="1" t="s">
        <v>23</v>
      </c>
      <c r="E5342" s="1" t="s">
        <v>5</v>
      </c>
      <c r="F5342" s="1" t="s">
        <v>24</v>
      </c>
      <c r="G5342" s="1" t="s">
        <v>25</v>
      </c>
      <c r="H5342">
        <v>2991966</v>
      </c>
      <c r="I5342">
        <v>2993321</v>
      </c>
      <c r="J5342" s="1" t="s">
        <v>26</v>
      </c>
      <c r="K5342" s="1" t="s">
        <v>6773</v>
      </c>
      <c r="L5342" s="1" t="s">
        <v>24</v>
      </c>
      <c r="M5342" s="1" t="s">
        <v>24</v>
      </c>
      <c r="N5342" s="1" t="s">
        <v>1091</v>
      </c>
      <c r="O5342" s="1" t="s">
        <v>24</v>
      </c>
      <c r="P5342" s="1" t="s">
        <v>24</v>
      </c>
      <c r="Q5342" s="1" t="s">
        <v>6772</v>
      </c>
      <c r="R5342">
        <v>1356</v>
      </c>
      <c r="S5342">
        <v>451</v>
      </c>
      <c r="T5342" s="1" t="s">
        <v>24</v>
      </c>
    </row>
    <row r="5343" spans="1:20" x14ac:dyDescent="0.55000000000000004">
      <c r="A5343" s="1" t="s">
        <v>20</v>
      </c>
      <c r="B5343" s="1" t="s">
        <v>21</v>
      </c>
      <c r="C5343" s="1" t="s">
        <v>22</v>
      </c>
      <c r="D5343" s="1" t="s">
        <v>23</v>
      </c>
      <c r="E5343" s="1" t="s">
        <v>5</v>
      </c>
      <c r="F5343" s="1" t="s">
        <v>24</v>
      </c>
      <c r="G5343" s="1" t="s">
        <v>25</v>
      </c>
      <c r="H5343">
        <v>2993369</v>
      </c>
      <c r="I5343">
        <v>2994634</v>
      </c>
      <c r="J5343" s="1" t="s">
        <v>26</v>
      </c>
      <c r="K5343" s="1" t="s">
        <v>24</v>
      </c>
      <c r="L5343" s="1" t="s">
        <v>24</v>
      </c>
      <c r="M5343" s="1" t="s">
        <v>24</v>
      </c>
      <c r="N5343" s="1" t="s">
        <v>24</v>
      </c>
      <c r="O5343" s="1" t="s">
        <v>24</v>
      </c>
      <c r="P5343" s="1" t="s">
        <v>24</v>
      </c>
      <c r="Q5343" s="1" t="s">
        <v>6774</v>
      </c>
      <c r="R5343">
        <v>1266</v>
      </c>
      <c r="T5343" s="1" t="s">
        <v>24</v>
      </c>
    </row>
    <row r="5344" spans="1:20" x14ac:dyDescent="0.55000000000000004">
      <c r="A5344" s="1" t="s">
        <v>28</v>
      </c>
      <c r="B5344" s="1" t="s">
        <v>29</v>
      </c>
      <c r="C5344" s="1" t="s">
        <v>22</v>
      </c>
      <c r="D5344" s="1" t="s">
        <v>23</v>
      </c>
      <c r="E5344" s="1" t="s">
        <v>5</v>
      </c>
      <c r="F5344" s="1" t="s">
        <v>24</v>
      </c>
      <c r="G5344" s="1" t="s">
        <v>25</v>
      </c>
      <c r="H5344">
        <v>2993369</v>
      </c>
      <c r="I5344">
        <v>2994634</v>
      </c>
      <c r="J5344" s="1" t="s">
        <v>26</v>
      </c>
      <c r="K5344" s="1" t="s">
        <v>6775</v>
      </c>
      <c r="L5344" s="1" t="s">
        <v>24</v>
      </c>
      <c r="M5344" s="1" t="s">
        <v>24</v>
      </c>
      <c r="N5344" s="1" t="s">
        <v>6776</v>
      </c>
      <c r="O5344" s="1" t="s">
        <v>24</v>
      </c>
      <c r="P5344" s="1" t="s">
        <v>24</v>
      </c>
      <c r="Q5344" s="1" t="s">
        <v>6774</v>
      </c>
      <c r="R5344">
        <v>1266</v>
      </c>
      <c r="S5344">
        <v>421</v>
      </c>
      <c r="T5344" s="1" t="s">
        <v>24</v>
      </c>
    </row>
    <row r="5345" spans="1:20" x14ac:dyDescent="0.55000000000000004">
      <c r="A5345" s="1" t="s">
        <v>20</v>
      </c>
      <c r="B5345" s="1" t="s">
        <v>21</v>
      </c>
      <c r="C5345" s="1" t="s">
        <v>22</v>
      </c>
      <c r="D5345" s="1" t="s">
        <v>23</v>
      </c>
      <c r="E5345" s="1" t="s">
        <v>5</v>
      </c>
      <c r="F5345" s="1" t="s">
        <v>24</v>
      </c>
      <c r="G5345" s="1" t="s">
        <v>25</v>
      </c>
      <c r="H5345">
        <v>2994634</v>
      </c>
      <c r="I5345">
        <v>2995455</v>
      </c>
      <c r="J5345" s="1" t="s">
        <v>26</v>
      </c>
      <c r="K5345" s="1" t="s">
        <v>24</v>
      </c>
      <c r="L5345" s="1" t="s">
        <v>24</v>
      </c>
      <c r="M5345" s="1" t="s">
        <v>24</v>
      </c>
      <c r="N5345" s="1" t="s">
        <v>24</v>
      </c>
      <c r="O5345" s="1" t="s">
        <v>24</v>
      </c>
      <c r="P5345" s="1" t="s">
        <v>24</v>
      </c>
      <c r="Q5345" s="1" t="s">
        <v>6777</v>
      </c>
      <c r="R5345">
        <v>822</v>
      </c>
      <c r="T5345" s="1" t="s">
        <v>24</v>
      </c>
    </row>
    <row r="5346" spans="1:20" x14ac:dyDescent="0.55000000000000004">
      <c r="A5346" s="1" t="s">
        <v>28</v>
      </c>
      <c r="B5346" s="1" t="s">
        <v>29</v>
      </c>
      <c r="C5346" s="1" t="s">
        <v>22</v>
      </c>
      <c r="D5346" s="1" t="s">
        <v>23</v>
      </c>
      <c r="E5346" s="1" t="s">
        <v>5</v>
      </c>
      <c r="F5346" s="1" t="s">
        <v>24</v>
      </c>
      <c r="G5346" s="1" t="s">
        <v>25</v>
      </c>
      <c r="H5346">
        <v>2994634</v>
      </c>
      <c r="I5346">
        <v>2995455</v>
      </c>
      <c r="J5346" s="1" t="s">
        <v>26</v>
      </c>
      <c r="K5346" s="1" t="s">
        <v>6778</v>
      </c>
      <c r="L5346" s="1" t="s">
        <v>24</v>
      </c>
      <c r="M5346" s="1" t="s">
        <v>24</v>
      </c>
      <c r="N5346" s="1" t="s">
        <v>73</v>
      </c>
      <c r="O5346" s="1" t="s">
        <v>24</v>
      </c>
      <c r="P5346" s="1" t="s">
        <v>24</v>
      </c>
      <c r="Q5346" s="1" t="s">
        <v>6777</v>
      </c>
      <c r="R5346">
        <v>822</v>
      </c>
      <c r="S5346">
        <v>273</v>
      </c>
      <c r="T5346" s="1" t="s">
        <v>24</v>
      </c>
    </row>
    <row r="5347" spans="1:20" x14ac:dyDescent="0.55000000000000004">
      <c r="A5347" s="1" t="s">
        <v>20</v>
      </c>
      <c r="B5347" s="1" t="s">
        <v>21</v>
      </c>
      <c r="C5347" s="1" t="s">
        <v>22</v>
      </c>
      <c r="D5347" s="1" t="s">
        <v>23</v>
      </c>
      <c r="E5347" s="1" t="s">
        <v>5</v>
      </c>
      <c r="F5347" s="1" t="s">
        <v>24</v>
      </c>
      <c r="G5347" s="1" t="s">
        <v>25</v>
      </c>
      <c r="H5347">
        <v>2995561</v>
      </c>
      <c r="I5347">
        <v>2995671</v>
      </c>
      <c r="J5347" s="1" t="s">
        <v>26</v>
      </c>
      <c r="K5347" s="1" t="s">
        <v>24</v>
      </c>
      <c r="L5347" s="1" t="s">
        <v>24</v>
      </c>
      <c r="M5347" s="1" t="s">
        <v>24</v>
      </c>
      <c r="N5347" s="1" t="s">
        <v>24</v>
      </c>
      <c r="O5347" s="1" t="s">
        <v>24</v>
      </c>
      <c r="P5347" s="1" t="s">
        <v>24</v>
      </c>
      <c r="Q5347" s="1" t="s">
        <v>6779</v>
      </c>
      <c r="R5347">
        <v>111</v>
      </c>
      <c r="T5347" s="1" t="s">
        <v>24</v>
      </c>
    </row>
    <row r="5348" spans="1:20" x14ac:dyDescent="0.55000000000000004">
      <c r="A5348" s="1" t="s">
        <v>28</v>
      </c>
      <c r="B5348" s="1" t="s">
        <v>29</v>
      </c>
      <c r="C5348" s="1" t="s">
        <v>22</v>
      </c>
      <c r="D5348" s="1" t="s">
        <v>23</v>
      </c>
      <c r="E5348" s="1" t="s">
        <v>5</v>
      </c>
      <c r="F5348" s="1" t="s">
        <v>24</v>
      </c>
      <c r="G5348" s="1" t="s">
        <v>25</v>
      </c>
      <c r="H5348">
        <v>2995561</v>
      </c>
      <c r="I5348">
        <v>2995671</v>
      </c>
      <c r="J5348" s="1" t="s">
        <v>26</v>
      </c>
      <c r="K5348" s="1" t="s">
        <v>6780</v>
      </c>
      <c r="L5348" s="1" t="s">
        <v>24</v>
      </c>
      <c r="M5348" s="1" t="s">
        <v>24</v>
      </c>
      <c r="N5348" s="1" t="s">
        <v>73</v>
      </c>
      <c r="O5348" s="1" t="s">
        <v>24</v>
      </c>
      <c r="P5348" s="1" t="s">
        <v>24</v>
      </c>
      <c r="Q5348" s="1" t="s">
        <v>6779</v>
      </c>
      <c r="R5348">
        <v>111</v>
      </c>
      <c r="S5348">
        <v>36</v>
      </c>
      <c r="T5348" s="1" t="s">
        <v>24</v>
      </c>
    </row>
    <row r="5349" spans="1:20" x14ac:dyDescent="0.55000000000000004">
      <c r="A5349" s="1" t="s">
        <v>20</v>
      </c>
      <c r="B5349" s="1" t="s">
        <v>21</v>
      </c>
      <c r="C5349" s="1" t="s">
        <v>22</v>
      </c>
      <c r="D5349" s="1" t="s">
        <v>23</v>
      </c>
      <c r="E5349" s="1" t="s">
        <v>5</v>
      </c>
      <c r="F5349" s="1" t="s">
        <v>24</v>
      </c>
      <c r="G5349" s="1" t="s">
        <v>25</v>
      </c>
      <c r="H5349">
        <v>2995829</v>
      </c>
      <c r="I5349">
        <v>2996122</v>
      </c>
      <c r="J5349" s="1" t="s">
        <v>26</v>
      </c>
      <c r="K5349" s="1" t="s">
        <v>24</v>
      </c>
      <c r="L5349" s="1" t="s">
        <v>24</v>
      </c>
      <c r="M5349" s="1" t="s">
        <v>24</v>
      </c>
      <c r="N5349" s="1" t="s">
        <v>24</v>
      </c>
      <c r="O5349" s="1" t="s">
        <v>24</v>
      </c>
      <c r="P5349" s="1" t="s">
        <v>24</v>
      </c>
      <c r="Q5349" s="1" t="s">
        <v>6781</v>
      </c>
      <c r="R5349">
        <v>294</v>
      </c>
      <c r="T5349" s="1" t="s">
        <v>24</v>
      </c>
    </row>
    <row r="5350" spans="1:20" x14ac:dyDescent="0.55000000000000004">
      <c r="A5350" s="1" t="s">
        <v>28</v>
      </c>
      <c r="B5350" s="1" t="s">
        <v>29</v>
      </c>
      <c r="C5350" s="1" t="s">
        <v>22</v>
      </c>
      <c r="D5350" s="1" t="s">
        <v>23</v>
      </c>
      <c r="E5350" s="1" t="s">
        <v>5</v>
      </c>
      <c r="F5350" s="1" t="s">
        <v>24</v>
      </c>
      <c r="G5350" s="1" t="s">
        <v>25</v>
      </c>
      <c r="H5350">
        <v>2995829</v>
      </c>
      <c r="I5350">
        <v>2996122</v>
      </c>
      <c r="J5350" s="1" t="s">
        <v>26</v>
      </c>
      <c r="K5350" s="1" t="s">
        <v>6782</v>
      </c>
      <c r="L5350" s="1" t="s">
        <v>24</v>
      </c>
      <c r="M5350" s="1" t="s">
        <v>24</v>
      </c>
      <c r="N5350" s="1" t="s">
        <v>3413</v>
      </c>
      <c r="O5350" s="1" t="s">
        <v>24</v>
      </c>
      <c r="P5350" s="1" t="s">
        <v>24</v>
      </c>
      <c r="Q5350" s="1" t="s">
        <v>6781</v>
      </c>
      <c r="R5350">
        <v>294</v>
      </c>
      <c r="S5350">
        <v>97</v>
      </c>
      <c r="T5350" s="1" t="s">
        <v>24</v>
      </c>
    </row>
    <row r="5351" spans="1:20" x14ac:dyDescent="0.55000000000000004">
      <c r="A5351" s="1" t="s">
        <v>20</v>
      </c>
      <c r="B5351" s="1" t="s">
        <v>21</v>
      </c>
      <c r="C5351" s="1" t="s">
        <v>22</v>
      </c>
      <c r="D5351" s="1" t="s">
        <v>23</v>
      </c>
      <c r="E5351" s="1" t="s">
        <v>5</v>
      </c>
      <c r="F5351" s="1" t="s">
        <v>24</v>
      </c>
      <c r="G5351" s="1" t="s">
        <v>25</v>
      </c>
      <c r="H5351">
        <v>2996206</v>
      </c>
      <c r="I5351">
        <v>2997501</v>
      </c>
      <c r="J5351" s="1" t="s">
        <v>26</v>
      </c>
      <c r="K5351" s="1" t="s">
        <v>24</v>
      </c>
      <c r="L5351" s="1" t="s">
        <v>24</v>
      </c>
      <c r="M5351" s="1" t="s">
        <v>24</v>
      </c>
      <c r="N5351" s="1" t="s">
        <v>24</v>
      </c>
      <c r="O5351" s="1" t="s">
        <v>24</v>
      </c>
      <c r="P5351" s="1" t="s">
        <v>24</v>
      </c>
      <c r="Q5351" s="1" t="s">
        <v>6783</v>
      </c>
      <c r="R5351">
        <v>1296</v>
      </c>
      <c r="T5351" s="1" t="s">
        <v>24</v>
      </c>
    </row>
    <row r="5352" spans="1:20" x14ac:dyDescent="0.55000000000000004">
      <c r="A5352" s="1" t="s">
        <v>28</v>
      </c>
      <c r="B5352" s="1" t="s">
        <v>29</v>
      </c>
      <c r="C5352" s="1" t="s">
        <v>22</v>
      </c>
      <c r="D5352" s="1" t="s">
        <v>23</v>
      </c>
      <c r="E5352" s="1" t="s">
        <v>5</v>
      </c>
      <c r="F5352" s="1" t="s">
        <v>24</v>
      </c>
      <c r="G5352" s="1" t="s">
        <v>25</v>
      </c>
      <c r="H5352">
        <v>2996206</v>
      </c>
      <c r="I5352">
        <v>2997501</v>
      </c>
      <c r="J5352" s="1" t="s">
        <v>26</v>
      </c>
      <c r="K5352" s="1" t="s">
        <v>6784</v>
      </c>
      <c r="L5352" s="1" t="s">
        <v>24</v>
      </c>
      <c r="M5352" s="1" t="s">
        <v>24</v>
      </c>
      <c r="N5352" s="1" t="s">
        <v>6785</v>
      </c>
      <c r="O5352" s="1" t="s">
        <v>24</v>
      </c>
      <c r="P5352" s="1" t="s">
        <v>24</v>
      </c>
      <c r="Q5352" s="1" t="s">
        <v>6783</v>
      </c>
      <c r="R5352">
        <v>1296</v>
      </c>
      <c r="S5352">
        <v>431</v>
      </c>
      <c r="T5352" s="1" t="s">
        <v>24</v>
      </c>
    </row>
    <row r="5353" spans="1:20" x14ac:dyDescent="0.55000000000000004">
      <c r="A5353" s="1" t="s">
        <v>20</v>
      </c>
      <c r="B5353" s="1" t="s">
        <v>21</v>
      </c>
      <c r="C5353" s="1" t="s">
        <v>22</v>
      </c>
      <c r="D5353" s="1" t="s">
        <v>23</v>
      </c>
      <c r="E5353" s="1" t="s">
        <v>5</v>
      </c>
      <c r="F5353" s="1" t="s">
        <v>24</v>
      </c>
      <c r="G5353" s="1" t="s">
        <v>25</v>
      </c>
      <c r="H5353">
        <v>2997521</v>
      </c>
      <c r="I5353">
        <v>2998081</v>
      </c>
      <c r="J5353" s="1" t="s">
        <v>26</v>
      </c>
      <c r="K5353" s="1" t="s">
        <v>24</v>
      </c>
      <c r="L5353" s="1" t="s">
        <v>24</v>
      </c>
      <c r="M5353" s="1" t="s">
        <v>24</v>
      </c>
      <c r="N5353" s="1" t="s">
        <v>24</v>
      </c>
      <c r="O5353" s="1" t="s">
        <v>24</v>
      </c>
      <c r="P5353" s="1" t="s">
        <v>24</v>
      </c>
      <c r="Q5353" s="1" t="s">
        <v>6786</v>
      </c>
      <c r="R5353">
        <v>561</v>
      </c>
      <c r="T5353" s="1" t="s">
        <v>24</v>
      </c>
    </row>
    <row r="5354" spans="1:20" x14ac:dyDescent="0.55000000000000004">
      <c r="A5354" s="1" t="s">
        <v>28</v>
      </c>
      <c r="B5354" s="1" t="s">
        <v>29</v>
      </c>
      <c r="C5354" s="1" t="s">
        <v>22</v>
      </c>
      <c r="D5354" s="1" t="s">
        <v>23</v>
      </c>
      <c r="E5354" s="1" t="s">
        <v>5</v>
      </c>
      <c r="F5354" s="1" t="s">
        <v>24</v>
      </c>
      <c r="G5354" s="1" t="s">
        <v>25</v>
      </c>
      <c r="H5354">
        <v>2997521</v>
      </c>
      <c r="I5354">
        <v>2998081</v>
      </c>
      <c r="J5354" s="1" t="s">
        <v>26</v>
      </c>
      <c r="K5354" s="1" t="s">
        <v>6787</v>
      </c>
      <c r="L5354" s="1" t="s">
        <v>24</v>
      </c>
      <c r="M5354" s="1" t="s">
        <v>24</v>
      </c>
      <c r="N5354" s="1" t="s">
        <v>6788</v>
      </c>
      <c r="O5354" s="1" t="s">
        <v>24</v>
      </c>
      <c r="P5354" s="1" t="s">
        <v>24</v>
      </c>
      <c r="Q5354" s="1" t="s">
        <v>6786</v>
      </c>
      <c r="R5354">
        <v>561</v>
      </c>
      <c r="S5354">
        <v>186</v>
      </c>
      <c r="T5354" s="1" t="s">
        <v>24</v>
      </c>
    </row>
    <row r="5355" spans="1:20" x14ac:dyDescent="0.55000000000000004">
      <c r="A5355" s="1" t="s">
        <v>20</v>
      </c>
      <c r="B5355" s="1" t="s">
        <v>21</v>
      </c>
      <c r="C5355" s="1" t="s">
        <v>22</v>
      </c>
      <c r="D5355" s="1" t="s">
        <v>23</v>
      </c>
      <c r="E5355" s="1" t="s">
        <v>5</v>
      </c>
      <c r="F5355" s="1" t="s">
        <v>24</v>
      </c>
      <c r="G5355" s="1" t="s">
        <v>25</v>
      </c>
      <c r="H5355">
        <v>2998106</v>
      </c>
      <c r="I5355">
        <v>2999434</v>
      </c>
      <c r="J5355" s="1" t="s">
        <v>26</v>
      </c>
      <c r="K5355" s="1" t="s">
        <v>24</v>
      </c>
      <c r="L5355" s="1" t="s">
        <v>24</v>
      </c>
      <c r="M5355" s="1" t="s">
        <v>24</v>
      </c>
      <c r="N5355" s="1" t="s">
        <v>24</v>
      </c>
      <c r="O5355" s="1" t="s">
        <v>24</v>
      </c>
      <c r="P5355" s="1" t="s">
        <v>24</v>
      </c>
      <c r="Q5355" s="1" t="s">
        <v>6789</v>
      </c>
      <c r="R5355">
        <v>1329</v>
      </c>
      <c r="T5355" s="1" t="s">
        <v>24</v>
      </c>
    </row>
    <row r="5356" spans="1:20" x14ac:dyDescent="0.55000000000000004">
      <c r="A5356" s="1" t="s">
        <v>28</v>
      </c>
      <c r="B5356" s="1" t="s">
        <v>29</v>
      </c>
      <c r="C5356" s="1" t="s">
        <v>22</v>
      </c>
      <c r="D5356" s="1" t="s">
        <v>23</v>
      </c>
      <c r="E5356" s="1" t="s">
        <v>5</v>
      </c>
      <c r="F5356" s="1" t="s">
        <v>24</v>
      </c>
      <c r="G5356" s="1" t="s">
        <v>25</v>
      </c>
      <c r="H5356">
        <v>2998106</v>
      </c>
      <c r="I5356">
        <v>2999434</v>
      </c>
      <c r="J5356" s="1" t="s">
        <v>26</v>
      </c>
      <c r="K5356" s="1" t="s">
        <v>6790</v>
      </c>
      <c r="L5356" s="1" t="s">
        <v>24</v>
      </c>
      <c r="M5356" s="1" t="s">
        <v>24</v>
      </c>
      <c r="N5356" s="1" t="s">
        <v>6791</v>
      </c>
      <c r="O5356" s="1" t="s">
        <v>24</v>
      </c>
      <c r="P5356" s="1" t="s">
        <v>24</v>
      </c>
      <c r="Q5356" s="1" t="s">
        <v>6789</v>
      </c>
      <c r="R5356">
        <v>1329</v>
      </c>
      <c r="S5356">
        <v>442</v>
      </c>
      <c r="T5356" s="1" t="s">
        <v>24</v>
      </c>
    </row>
    <row r="5357" spans="1:20" x14ac:dyDescent="0.55000000000000004">
      <c r="A5357" s="1" t="s">
        <v>20</v>
      </c>
      <c r="B5357" s="1" t="s">
        <v>21</v>
      </c>
      <c r="C5357" s="1" t="s">
        <v>22</v>
      </c>
      <c r="D5357" s="1" t="s">
        <v>23</v>
      </c>
      <c r="E5357" s="1" t="s">
        <v>5</v>
      </c>
      <c r="F5357" s="1" t="s">
        <v>24</v>
      </c>
      <c r="G5357" s="1" t="s">
        <v>25</v>
      </c>
      <c r="H5357">
        <v>2999435</v>
      </c>
      <c r="I5357">
        <v>3000130</v>
      </c>
      <c r="J5357" s="1" t="s">
        <v>26</v>
      </c>
      <c r="K5357" s="1" t="s">
        <v>24</v>
      </c>
      <c r="L5357" s="1" t="s">
        <v>24</v>
      </c>
      <c r="M5357" s="1" t="s">
        <v>24</v>
      </c>
      <c r="N5357" s="1" t="s">
        <v>24</v>
      </c>
      <c r="O5357" s="1" t="s">
        <v>24</v>
      </c>
      <c r="P5357" s="1" t="s">
        <v>24</v>
      </c>
      <c r="Q5357" s="1" t="s">
        <v>6792</v>
      </c>
      <c r="R5357">
        <v>696</v>
      </c>
      <c r="T5357" s="1" t="s">
        <v>24</v>
      </c>
    </row>
    <row r="5358" spans="1:20" x14ac:dyDescent="0.55000000000000004">
      <c r="A5358" s="1" t="s">
        <v>28</v>
      </c>
      <c r="B5358" s="1" t="s">
        <v>29</v>
      </c>
      <c r="C5358" s="1" t="s">
        <v>22</v>
      </c>
      <c r="D5358" s="1" t="s">
        <v>23</v>
      </c>
      <c r="E5358" s="1" t="s">
        <v>5</v>
      </c>
      <c r="F5358" s="1" t="s">
        <v>24</v>
      </c>
      <c r="G5358" s="1" t="s">
        <v>25</v>
      </c>
      <c r="H5358">
        <v>2999435</v>
      </c>
      <c r="I5358">
        <v>3000130</v>
      </c>
      <c r="J5358" s="1" t="s">
        <v>26</v>
      </c>
      <c r="K5358" s="1" t="s">
        <v>6793</v>
      </c>
      <c r="L5358" s="1" t="s">
        <v>24</v>
      </c>
      <c r="M5358" s="1" t="s">
        <v>24</v>
      </c>
      <c r="N5358" s="1" t="s">
        <v>73</v>
      </c>
      <c r="O5358" s="1" t="s">
        <v>24</v>
      </c>
      <c r="P5358" s="1" t="s">
        <v>24</v>
      </c>
      <c r="Q5358" s="1" t="s">
        <v>6792</v>
      </c>
      <c r="R5358">
        <v>696</v>
      </c>
      <c r="S5358">
        <v>231</v>
      </c>
      <c r="T5358" s="1" t="s">
        <v>24</v>
      </c>
    </row>
    <row r="5359" spans="1:20" x14ac:dyDescent="0.55000000000000004">
      <c r="A5359" s="1" t="s">
        <v>20</v>
      </c>
      <c r="B5359" s="1" t="s">
        <v>21</v>
      </c>
      <c r="C5359" s="1" t="s">
        <v>22</v>
      </c>
      <c r="D5359" s="1" t="s">
        <v>23</v>
      </c>
      <c r="E5359" s="1" t="s">
        <v>5</v>
      </c>
      <c r="F5359" s="1" t="s">
        <v>24</v>
      </c>
      <c r="G5359" s="1" t="s">
        <v>25</v>
      </c>
      <c r="H5359">
        <v>3000427</v>
      </c>
      <c r="I5359">
        <v>3000729</v>
      </c>
      <c r="J5359" s="1" t="s">
        <v>67</v>
      </c>
      <c r="K5359" s="1" t="s">
        <v>24</v>
      </c>
      <c r="L5359" s="1" t="s">
        <v>24</v>
      </c>
      <c r="M5359" s="1" t="s">
        <v>24</v>
      </c>
      <c r="N5359" s="1" t="s">
        <v>24</v>
      </c>
      <c r="O5359" s="1" t="s">
        <v>24</v>
      </c>
      <c r="P5359" s="1" t="s">
        <v>24</v>
      </c>
      <c r="Q5359" s="1" t="s">
        <v>6794</v>
      </c>
      <c r="R5359">
        <v>303</v>
      </c>
      <c r="T5359" s="1" t="s">
        <v>24</v>
      </c>
    </row>
    <row r="5360" spans="1:20" x14ac:dyDescent="0.55000000000000004">
      <c r="A5360" s="1" t="s">
        <v>28</v>
      </c>
      <c r="B5360" s="1" t="s">
        <v>29</v>
      </c>
      <c r="C5360" s="1" t="s">
        <v>22</v>
      </c>
      <c r="D5360" s="1" t="s">
        <v>23</v>
      </c>
      <c r="E5360" s="1" t="s">
        <v>5</v>
      </c>
      <c r="F5360" s="1" t="s">
        <v>24</v>
      </c>
      <c r="G5360" s="1" t="s">
        <v>25</v>
      </c>
      <c r="H5360">
        <v>3000427</v>
      </c>
      <c r="I5360">
        <v>3000729</v>
      </c>
      <c r="J5360" s="1" t="s">
        <v>67</v>
      </c>
      <c r="K5360" s="1" t="s">
        <v>6795</v>
      </c>
      <c r="L5360" s="1" t="s">
        <v>24</v>
      </c>
      <c r="M5360" s="1" t="s">
        <v>24</v>
      </c>
      <c r="N5360" s="1" t="s">
        <v>73</v>
      </c>
      <c r="O5360" s="1" t="s">
        <v>24</v>
      </c>
      <c r="P5360" s="1" t="s">
        <v>24</v>
      </c>
      <c r="Q5360" s="1" t="s">
        <v>6794</v>
      </c>
      <c r="R5360">
        <v>303</v>
      </c>
      <c r="S5360">
        <v>100</v>
      </c>
      <c r="T5360" s="1" t="s">
        <v>24</v>
      </c>
    </row>
    <row r="5361" spans="1:20" x14ac:dyDescent="0.55000000000000004">
      <c r="A5361" s="1" t="s">
        <v>20</v>
      </c>
      <c r="B5361" s="1" t="s">
        <v>21</v>
      </c>
      <c r="C5361" s="1" t="s">
        <v>22</v>
      </c>
      <c r="D5361" s="1" t="s">
        <v>23</v>
      </c>
      <c r="E5361" s="1" t="s">
        <v>5</v>
      </c>
      <c r="F5361" s="1" t="s">
        <v>24</v>
      </c>
      <c r="G5361" s="1" t="s">
        <v>25</v>
      </c>
      <c r="H5361">
        <v>3000757</v>
      </c>
      <c r="I5361">
        <v>3002814</v>
      </c>
      <c r="J5361" s="1" t="s">
        <v>67</v>
      </c>
      <c r="K5361" s="1" t="s">
        <v>24</v>
      </c>
      <c r="L5361" s="1" t="s">
        <v>24</v>
      </c>
      <c r="M5361" s="1" t="s">
        <v>24</v>
      </c>
      <c r="N5361" s="1" t="s">
        <v>24</v>
      </c>
      <c r="O5361" s="1" t="s">
        <v>24</v>
      </c>
      <c r="P5361" s="1" t="s">
        <v>24</v>
      </c>
      <c r="Q5361" s="1" t="s">
        <v>6796</v>
      </c>
      <c r="R5361">
        <v>2058</v>
      </c>
      <c r="T5361" s="1" t="s">
        <v>24</v>
      </c>
    </row>
    <row r="5362" spans="1:20" x14ac:dyDescent="0.55000000000000004">
      <c r="A5362" s="1" t="s">
        <v>28</v>
      </c>
      <c r="B5362" s="1" t="s">
        <v>29</v>
      </c>
      <c r="C5362" s="1" t="s">
        <v>22</v>
      </c>
      <c r="D5362" s="1" t="s">
        <v>23</v>
      </c>
      <c r="E5362" s="1" t="s">
        <v>5</v>
      </c>
      <c r="F5362" s="1" t="s">
        <v>24</v>
      </c>
      <c r="G5362" s="1" t="s">
        <v>25</v>
      </c>
      <c r="H5362">
        <v>3000757</v>
      </c>
      <c r="I5362">
        <v>3002814</v>
      </c>
      <c r="J5362" s="1" t="s">
        <v>67</v>
      </c>
      <c r="K5362" s="1" t="s">
        <v>6797</v>
      </c>
      <c r="L5362" s="1" t="s">
        <v>24</v>
      </c>
      <c r="M5362" s="1" t="s">
        <v>24</v>
      </c>
      <c r="N5362" s="1" t="s">
        <v>666</v>
      </c>
      <c r="O5362" s="1" t="s">
        <v>24</v>
      </c>
      <c r="P5362" s="1" t="s">
        <v>24</v>
      </c>
      <c r="Q5362" s="1" t="s">
        <v>6796</v>
      </c>
      <c r="R5362">
        <v>2058</v>
      </c>
      <c r="S5362">
        <v>685</v>
      </c>
      <c r="T5362" s="1" t="s">
        <v>24</v>
      </c>
    </row>
    <row r="5363" spans="1:20" x14ac:dyDescent="0.55000000000000004">
      <c r="A5363" s="1" t="s">
        <v>20</v>
      </c>
      <c r="B5363" s="1" t="s">
        <v>21</v>
      </c>
      <c r="C5363" s="1" t="s">
        <v>22</v>
      </c>
      <c r="D5363" s="1" t="s">
        <v>23</v>
      </c>
      <c r="E5363" s="1" t="s">
        <v>5</v>
      </c>
      <c r="F5363" s="1" t="s">
        <v>24</v>
      </c>
      <c r="G5363" s="1" t="s">
        <v>25</v>
      </c>
      <c r="H5363">
        <v>3003403</v>
      </c>
      <c r="I5363">
        <v>3004251</v>
      </c>
      <c r="J5363" s="1" t="s">
        <v>26</v>
      </c>
      <c r="K5363" s="1" t="s">
        <v>24</v>
      </c>
      <c r="L5363" s="1" t="s">
        <v>24</v>
      </c>
      <c r="M5363" s="1" t="s">
        <v>24</v>
      </c>
      <c r="N5363" s="1" t="s">
        <v>24</v>
      </c>
      <c r="O5363" s="1" t="s">
        <v>24</v>
      </c>
      <c r="P5363" s="1" t="s">
        <v>24</v>
      </c>
      <c r="Q5363" s="1" t="s">
        <v>6798</v>
      </c>
      <c r="R5363">
        <v>849</v>
      </c>
      <c r="T5363" s="1" t="s">
        <v>24</v>
      </c>
    </row>
    <row r="5364" spans="1:20" x14ac:dyDescent="0.55000000000000004">
      <c r="A5364" s="1" t="s">
        <v>28</v>
      </c>
      <c r="B5364" s="1" t="s">
        <v>29</v>
      </c>
      <c r="C5364" s="1" t="s">
        <v>22</v>
      </c>
      <c r="D5364" s="1" t="s">
        <v>23</v>
      </c>
      <c r="E5364" s="1" t="s">
        <v>5</v>
      </c>
      <c r="F5364" s="1" t="s">
        <v>24</v>
      </c>
      <c r="G5364" s="1" t="s">
        <v>25</v>
      </c>
      <c r="H5364">
        <v>3003403</v>
      </c>
      <c r="I5364">
        <v>3004251</v>
      </c>
      <c r="J5364" s="1" t="s">
        <v>26</v>
      </c>
      <c r="K5364" s="1" t="s">
        <v>6799</v>
      </c>
      <c r="L5364" s="1" t="s">
        <v>24</v>
      </c>
      <c r="M5364" s="1" t="s">
        <v>24</v>
      </c>
      <c r="N5364" s="1" t="s">
        <v>3389</v>
      </c>
      <c r="O5364" s="1" t="s">
        <v>24</v>
      </c>
      <c r="P5364" s="1" t="s">
        <v>24</v>
      </c>
      <c r="Q5364" s="1" t="s">
        <v>6798</v>
      </c>
      <c r="R5364">
        <v>849</v>
      </c>
      <c r="S5364">
        <v>282</v>
      </c>
      <c r="T5364" s="1" t="s">
        <v>24</v>
      </c>
    </row>
    <row r="5365" spans="1:20" x14ac:dyDescent="0.55000000000000004">
      <c r="A5365" s="1" t="s">
        <v>20</v>
      </c>
      <c r="B5365" s="1" t="s">
        <v>21</v>
      </c>
      <c r="C5365" s="1" t="s">
        <v>22</v>
      </c>
      <c r="D5365" s="1" t="s">
        <v>23</v>
      </c>
      <c r="E5365" s="1" t="s">
        <v>5</v>
      </c>
      <c r="F5365" s="1" t="s">
        <v>24</v>
      </c>
      <c r="G5365" s="1" t="s">
        <v>25</v>
      </c>
      <c r="H5365">
        <v>3004382</v>
      </c>
      <c r="I5365">
        <v>3005374</v>
      </c>
      <c r="J5365" s="1" t="s">
        <v>26</v>
      </c>
      <c r="K5365" s="1" t="s">
        <v>24</v>
      </c>
      <c r="L5365" s="1" t="s">
        <v>24</v>
      </c>
      <c r="M5365" s="1" t="s">
        <v>24</v>
      </c>
      <c r="N5365" s="1" t="s">
        <v>24</v>
      </c>
      <c r="O5365" s="1" t="s">
        <v>24</v>
      </c>
      <c r="P5365" s="1" t="s">
        <v>24</v>
      </c>
      <c r="Q5365" s="1" t="s">
        <v>6800</v>
      </c>
      <c r="R5365">
        <v>993</v>
      </c>
      <c r="T5365" s="1" t="s">
        <v>24</v>
      </c>
    </row>
    <row r="5366" spans="1:20" x14ac:dyDescent="0.55000000000000004">
      <c r="A5366" s="1" t="s">
        <v>28</v>
      </c>
      <c r="B5366" s="1" t="s">
        <v>29</v>
      </c>
      <c r="C5366" s="1" t="s">
        <v>22</v>
      </c>
      <c r="D5366" s="1" t="s">
        <v>23</v>
      </c>
      <c r="E5366" s="1" t="s">
        <v>5</v>
      </c>
      <c r="F5366" s="1" t="s">
        <v>24</v>
      </c>
      <c r="G5366" s="1" t="s">
        <v>25</v>
      </c>
      <c r="H5366">
        <v>3004382</v>
      </c>
      <c r="I5366">
        <v>3005374</v>
      </c>
      <c r="J5366" s="1" t="s">
        <v>26</v>
      </c>
      <c r="K5366" s="1" t="s">
        <v>6801</v>
      </c>
      <c r="L5366" s="1" t="s">
        <v>24</v>
      </c>
      <c r="M5366" s="1" t="s">
        <v>24</v>
      </c>
      <c r="N5366" s="1" t="s">
        <v>723</v>
      </c>
      <c r="O5366" s="1" t="s">
        <v>24</v>
      </c>
      <c r="P5366" s="1" t="s">
        <v>24</v>
      </c>
      <c r="Q5366" s="1" t="s">
        <v>6800</v>
      </c>
      <c r="R5366">
        <v>993</v>
      </c>
      <c r="S5366">
        <v>330</v>
      </c>
      <c r="T5366" s="1" t="s">
        <v>24</v>
      </c>
    </row>
    <row r="5367" spans="1:20" x14ac:dyDescent="0.55000000000000004">
      <c r="A5367" s="1" t="s">
        <v>20</v>
      </c>
      <c r="B5367" s="1" t="s">
        <v>21</v>
      </c>
      <c r="C5367" s="1" t="s">
        <v>22</v>
      </c>
      <c r="D5367" s="1" t="s">
        <v>23</v>
      </c>
      <c r="E5367" s="1" t="s">
        <v>5</v>
      </c>
      <c r="F5367" s="1" t="s">
        <v>24</v>
      </c>
      <c r="G5367" s="1" t="s">
        <v>25</v>
      </c>
      <c r="H5367">
        <v>3005469</v>
      </c>
      <c r="I5367">
        <v>3007562</v>
      </c>
      <c r="J5367" s="1" t="s">
        <v>26</v>
      </c>
      <c r="K5367" s="1" t="s">
        <v>24</v>
      </c>
      <c r="L5367" s="1" t="s">
        <v>24</v>
      </c>
      <c r="M5367" s="1" t="s">
        <v>24</v>
      </c>
      <c r="N5367" s="1" t="s">
        <v>24</v>
      </c>
      <c r="O5367" s="1" t="s">
        <v>24</v>
      </c>
      <c r="P5367" s="1" t="s">
        <v>24</v>
      </c>
      <c r="Q5367" s="1" t="s">
        <v>6802</v>
      </c>
      <c r="R5367">
        <v>2094</v>
      </c>
      <c r="T5367" s="1" t="s">
        <v>24</v>
      </c>
    </row>
    <row r="5368" spans="1:20" x14ac:dyDescent="0.55000000000000004">
      <c r="A5368" s="1" t="s">
        <v>28</v>
      </c>
      <c r="B5368" s="1" t="s">
        <v>29</v>
      </c>
      <c r="C5368" s="1" t="s">
        <v>22</v>
      </c>
      <c r="D5368" s="1" t="s">
        <v>23</v>
      </c>
      <c r="E5368" s="1" t="s">
        <v>5</v>
      </c>
      <c r="F5368" s="1" t="s">
        <v>24</v>
      </c>
      <c r="G5368" s="1" t="s">
        <v>25</v>
      </c>
      <c r="H5368">
        <v>3005469</v>
      </c>
      <c r="I5368">
        <v>3007562</v>
      </c>
      <c r="J5368" s="1" t="s">
        <v>26</v>
      </c>
      <c r="K5368" s="1" t="s">
        <v>6803</v>
      </c>
      <c r="L5368" s="1" t="s">
        <v>24</v>
      </c>
      <c r="M5368" s="1" t="s">
        <v>24</v>
      </c>
      <c r="N5368" s="1" t="s">
        <v>3774</v>
      </c>
      <c r="O5368" s="1" t="s">
        <v>24</v>
      </c>
      <c r="P5368" s="1" t="s">
        <v>24</v>
      </c>
      <c r="Q5368" s="1" t="s">
        <v>6802</v>
      </c>
      <c r="R5368">
        <v>2094</v>
      </c>
      <c r="S5368">
        <v>697</v>
      </c>
      <c r="T5368" s="1" t="s">
        <v>24</v>
      </c>
    </row>
    <row r="5369" spans="1:20" x14ac:dyDescent="0.55000000000000004">
      <c r="A5369" s="1" t="s">
        <v>20</v>
      </c>
      <c r="B5369" s="1" t="s">
        <v>21</v>
      </c>
      <c r="C5369" s="1" t="s">
        <v>22</v>
      </c>
      <c r="D5369" s="1" t="s">
        <v>23</v>
      </c>
      <c r="E5369" s="1" t="s">
        <v>5</v>
      </c>
      <c r="F5369" s="1" t="s">
        <v>24</v>
      </c>
      <c r="G5369" s="1" t="s">
        <v>25</v>
      </c>
      <c r="H5369">
        <v>3007854</v>
      </c>
      <c r="I5369">
        <v>3008642</v>
      </c>
      <c r="J5369" s="1" t="s">
        <v>26</v>
      </c>
      <c r="K5369" s="1" t="s">
        <v>24</v>
      </c>
      <c r="L5369" s="1" t="s">
        <v>24</v>
      </c>
      <c r="M5369" s="1" t="s">
        <v>24</v>
      </c>
      <c r="N5369" s="1" t="s">
        <v>24</v>
      </c>
      <c r="O5369" s="1" t="s">
        <v>24</v>
      </c>
      <c r="P5369" s="1" t="s">
        <v>24</v>
      </c>
      <c r="Q5369" s="1" t="s">
        <v>6804</v>
      </c>
      <c r="R5369">
        <v>789</v>
      </c>
      <c r="T5369" s="1" t="s">
        <v>24</v>
      </c>
    </row>
    <row r="5370" spans="1:20" x14ac:dyDescent="0.55000000000000004">
      <c r="A5370" s="1" t="s">
        <v>28</v>
      </c>
      <c r="B5370" s="1" t="s">
        <v>29</v>
      </c>
      <c r="C5370" s="1" t="s">
        <v>22</v>
      </c>
      <c r="D5370" s="1" t="s">
        <v>23</v>
      </c>
      <c r="E5370" s="1" t="s">
        <v>5</v>
      </c>
      <c r="F5370" s="1" t="s">
        <v>24</v>
      </c>
      <c r="G5370" s="1" t="s">
        <v>25</v>
      </c>
      <c r="H5370">
        <v>3007854</v>
      </c>
      <c r="I5370">
        <v>3008642</v>
      </c>
      <c r="J5370" s="1" t="s">
        <v>26</v>
      </c>
      <c r="K5370" s="1" t="s">
        <v>6805</v>
      </c>
      <c r="L5370" s="1" t="s">
        <v>24</v>
      </c>
      <c r="M5370" s="1" t="s">
        <v>24</v>
      </c>
      <c r="N5370" s="1" t="s">
        <v>1800</v>
      </c>
      <c r="O5370" s="1" t="s">
        <v>24</v>
      </c>
      <c r="P5370" s="1" t="s">
        <v>24</v>
      </c>
      <c r="Q5370" s="1" t="s">
        <v>6804</v>
      </c>
      <c r="R5370">
        <v>789</v>
      </c>
      <c r="S5370">
        <v>262</v>
      </c>
      <c r="T5370" s="1" t="s">
        <v>24</v>
      </c>
    </row>
    <row r="5371" spans="1:20" x14ac:dyDescent="0.55000000000000004">
      <c r="A5371" s="1" t="s">
        <v>20</v>
      </c>
      <c r="B5371" s="1" t="s">
        <v>21</v>
      </c>
      <c r="C5371" s="1" t="s">
        <v>22</v>
      </c>
      <c r="D5371" s="1" t="s">
        <v>23</v>
      </c>
      <c r="E5371" s="1" t="s">
        <v>5</v>
      </c>
      <c r="F5371" s="1" t="s">
        <v>24</v>
      </c>
      <c r="G5371" s="1" t="s">
        <v>25</v>
      </c>
      <c r="H5371">
        <v>3008790</v>
      </c>
      <c r="I5371">
        <v>3010430</v>
      </c>
      <c r="J5371" s="1" t="s">
        <v>26</v>
      </c>
      <c r="K5371" s="1" t="s">
        <v>24</v>
      </c>
      <c r="L5371" s="1" t="s">
        <v>24</v>
      </c>
      <c r="M5371" s="1" t="s">
        <v>24</v>
      </c>
      <c r="N5371" s="1" t="s">
        <v>24</v>
      </c>
      <c r="O5371" s="1" t="s">
        <v>24</v>
      </c>
      <c r="P5371" s="1" t="s">
        <v>24</v>
      </c>
      <c r="Q5371" s="1" t="s">
        <v>6806</v>
      </c>
      <c r="R5371">
        <v>1641</v>
      </c>
      <c r="T5371" s="1" t="s">
        <v>24</v>
      </c>
    </row>
    <row r="5372" spans="1:20" x14ac:dyDescent="0.55000000000000004">
      <c r="A5372" s="1" t="s">
        <v>28</v>
      </c>
      <c r="B5372" s="1" t="s">
        <v>29</v>
      </c>
      <c r="C5372" s="1" t="s">
        <v>22</v>
      </c>
      <c r="D5372" s="1" t="s">
        <v>23</v>
      </c>
      <c r="E5372" s="1" t="s">
        <v>5</v>
      </c>
      <c r="F5372" s="1" t="s">
        <v>24</v>
      </c>
      <c r="G5372" s="1" t="s">
        <v>25</v>
      </c>
      <c r="H5372">
        <v>3008790</v>
      </c>
      <c r="I5372">
        <v>3010430</v>
      </c>
      <c r="J5372" s="1" t="s">
        <v>26</v>
      </c>
      <c r="K5372" s="1" t="s">
        <v>6807</v>
      </c>
      <c r="L5372" s="1" t="s">
        <v>24</v>
      </c>
      <c r="M5372" s="1" t="s">
        <v>24</v>
      </c>
      <c r="N5372" s="1" t="s">
        <v>6808</v>
      </c>
      <c r="O5372" s="1" t="s">
        <v>24</v>
      </c>
      <c r="P5372" s="1" t="s">
        <v>24</v>
      </c>
      <c r="Q5372" s="1" t="s">
        <v>6806</v>
      </c>
      <c r="R5372">
        <v>1641</v>
      </c>
      <c r="S5372">
        <v>546</v>
      </c>
      <c r="T5372" s="1" t="s">
        <v>24</v>
      </c>
    </row>
    <row r="5373" spans="1:20" x14ac:dyDescent="0.55000000000000004">
      <c r="A5373" s="1" t="s">
        <v>20</v>
      </c>
      <c r="B5373" s="1" t="s">
        <v>21</v>
      </c>
      <c r="C5373" s="1" t="s">
        <v>22</v>
      </c>
      <c r="D5373" s="1" t="s">
        <v>23</v>
      </c>
      <c r="E5373" s="1" t="s">
        <v>5</v>
      </c>
      <c r="F5373" s="1" t="s">
        <v>24</v>
      </c>
      <c r="G5373" s="1" t="s">
        <v>25</v>
      </c>
      <c r="H5373">
        <v>3010494</v>
      </c>
      <c r="I5373">
        <v>3011303</v>
      </c>
      <c r="J5373" s="1" t="s">
        <v>67</v>
      </c>
      <c r="K5373" s="1" t="s">
        <v>24</v>
      </c>
      <c r="L5373" s="1" t="s">
        <v>24</v>
      </c>
      <c r="M5373" s="1" t="s">
        <v>24</v>
      </c>
      <c r="N5373" s="1" t="s">
        <v>24</v>
      </c>
      <c r="O5373" s="1" t="s">
        <v>24</v>
      </c>
      <c r="P5373" s="1" t="s">
        <v>24</v>
      </c>
      <c r="Q5373" s="1" t="s">
        <v>6809</v>
      </c>
      <c r="R5373">
        <v>810</v>
      </c>
      <c r="T5373" s="1" t="s">
        <v>24</v>
      </c>
    </row>
    <row r="5374" spans="1:20" x14ac:dyDescent="0.55000000000000004">
      <c r="A5374" s="1" t="s">
        <v>28</v>
      </c>
      <c r="B5374" s="1" t="s">
        <v>29</v>
      </c>
      <c r="C5374" s="1" t="s">
        <v>22</v>
      </c>
      <c r="D5374" s="1" t="s">
        <v>23</v>
      </c>
      <c r="E5374" s="1" t="s">
        <v>5</v>
      </c>
      <c r="F5374" s="1" t="s">
        <v>24</v>
      </c>
      <c r="G5374" s="1" t="s">
        <v>25</v>
      </c>
      <c r="H5374">
        <v>3010494</v>
      </c>
      <c r="I5374">
        <v>3011303</v>
      </c>
      <c r="J5374" s="1" t="s">
        <v>67</v>
      </c>
      <c r="K5374" s="1" t="s">
        <v>6810</v>
      </c>
      <c r="L5374" s="1" t="s">
        <v>24</v>
      </c>
      <c r="M5374" s="1" t="s">
        <v>24</v>
      </c>
      <c r="N5374" s="1" t="s">
        <v>634</v>
      </c>
      <c r="O5374" s="1" t="s">
        <v>24</v>
      </c>
      <c r="P5374" s="1" t="s">
        <v>24</v>
      </c>
      <c r="Q5374" s="1" t="s">
        <v>6809</v>
      </c>
      <c r="R5374">
        <v>810</v>
      </c>
      <c r="S5374">
        <v>269</v>
      </c>
      <c r="T5374" s="1" t="s">
        <v>24</v>
      </c>
    </row>
    <row r="5375" spans="1:20" x14ac:dyDescent="0.55000000000000004">
      <c r="A5375" s="1" t="s">
        <v>20</v>
      </c>
      <c r="B5375" s="1" t="s">
        <v>21</v>
      </c>
      <c r="C5375" s="1" t="s">
        <v>22</v>
      </c>
      <c r="D5375" s="1" t="s">
        <v>23</v>
      </c>
      <c r="E5375" s="1" t="s">
        <v>5</v>
      </c>
      <c r="F5375" s="1" t="s">
        <v>24</v>
      </c>
      <c r="G5375" s="1" t="s">
        <v>25</v>
      </c>
      <c r="H5375">
        <v>3011583</v>
      </c>
      <c r="I5375">
        <v>3012020</v>
      </c>
      <c r="J5375" s="1" t="s">
        <v>67</v>
      </c>
      <c r="K5375" s="1" t="s">
        <v>24</v>
      </c>
      <c r="L5375" s="1" t="s">
        <v>24</v>
      </c>
      <c r="M5375" s="1" t="s">
        <v>24</v>
      </c>
      <c r="N5375" s="1" t="s">
        <v>24</v>
      </c>
      <c r="O5375" s="1" t="s">
        <v>24</v>
      </c>
      <c r="P5375" s="1" t="s">
        <v>24</v>
      </c>
      <c r="Q5375" s="1" t="s">
        <v>6811</v>
      </c>
      <c r="R5375">
        <v>438</v>
      </c>
      <c r="T5375" s="1" t="s">
        <v>24</v>
      </c>
    </row>
    <row r="5376" spans="1:20" x14ac:dyDescent="0.55000000000000004">
      <c r="A5376" s="1" t="s">
        <v>28</v>
      </c>
      <c r="B5376" s="1" t="s">
        <v>29</v>
      </c>
      <c r="C5376" s="1" t="s">
        <v>22</v>
      </c>
      <c r="D5376" s="1" t="s">
        <v>23</v>
      </c>
      <c r="E5376" s="1" t="s">
        <v>5</v>
      </c>
      <c r="F5376" s="1" t="s">
        <v>24</v>
      </c>
      <c r="G5376" s="1" t="s">
        <v>25</v>
      </c>
      <c r="H5376">
        <v>3011583</v>
      </c>
      <c r="I5376">
        <v>3012020</v>
      </c>
      <c r="J5376" s="1" t="s">
        <v>67</v>
      </c>
      <c r="K5376" s="1" t="s">
        <v>6812</v>
      </c>
      <c r="L5376" s="1" t="s">
        <v>24</v>
      </c>
      <c r="M5376" s="1" t="s">
        <v>24</v>
      </c>
      <c r="N5376" s="1" t="s">
        <v>637</v>
      </c>
      <c r="O5376" s="1" t="s">
        <v>24</v>
      </c>
      <c r="P5376" s="1" t="s">
        <v>24</v>
      </c>
      <c r="Q5376" s="1" t="s">
        <v>6811</v>
      </c>
      <c r="R5376">
        <v>438</v>
      </c>
      <c r="S5376">
        <v>145</v>
      </c>
      <c r="T5376" s="1" t="s">
        <v>24</v>
      </c>
    </row>
    <row r="5377" spans="1:20" x14ac:dyDescent="0.55000000000000004">
      <c r="A5377" s="1" t="s">
        <v>20</v>
      </c>
      <c r="B5377" s="1" t="s">
        <v>203</v>
      </c>
      <c r="C5377" s="1" t="s">
        <v>22</v>
      </c>
      <c r="D5377" s="1" t="s">
        <v>23</v>
      </c>
      <c r="E5377" s="1" t="s">
        <v>5</v>
      </c>
      <c r="F5377" s="1" t="s">
        <v>24</v>
      </c>
      <c r="G5377" s="1" t="s">
        <v>25</v>
      </c>
      <c r="H5377">
        <v>3012121</v>
      </c>
      <c r="I5377">
        <v>3012197</v>
      </c>
      <c r="J5377" s="1" t="s">
        <v>67</v>
      </c>
      <c r="K5377" s="1" t="s">
        <v>24</v>
      </c>
      <c r="L5377" s="1" t="s">
        <v>24</v>
      </c>
      <c r="M5377" s="1" t="s">
        <v>24</v>
      </c>
      <c r="N5377" s="1" t="s">
        <v>24</v>
      </c>
      <c r="O5377" s="1" t="s">
        <v>24</v>
      </c>
      <c r="P5377" s="1" t="s">
        <v>24</v>
      </c>
      <c r="Q5377" s="1" t="s">
        <v>6813</v>
      </c>
      <c r="R5377">
        <v>77</v>
      </c>
      <c r="T5377" s="1" t="s">
        <v>24</v>
      </c>
    </row>
    <row r="5378" spans="1:20" x14ac:dyDescent="0.55000000000000004">
      <c r="A5378" s="1" t="s">
        <v>203</v>
      </c>
      <c r="B5378" s="1" t="s">
        <v>24</v>
      </c>
      <c r="C5378" s="1" t="s">
        <v>22</v>
      </c>
      <c r="D5378" s="1" t="s">
        <v>23</v>
      </c>
      <c r="E5378" s="1" t="s">
        <v>5</v>
      </c>
      <c r="F5378" s="1" t="s">
        <v>24</v>
      </c>
      <c r="G5378" s="1" t="s">
        <v>25</v>
      </c>
      <c r="H5378">
        <v>3012121</v>
      </c>
      <c r="I5378">
        <v>3012197</v>
      </c>
      <c r="J5378" s="1" t="s">
        <v>67</v>
      </c>
      <c r="K5378" s="1" t="s">
        <v>24</v>
      </c>
      <c r="L5378" s="1" t="s">
        <v>24</v>
      </c>
      <c r="M5378" s="1" t="s">
        <v>24</v>
      </c>
      <c r="N5378" s="1" t="s">
        <v>6814</v>
      </c>
      <c r="O5378" s="1" t="s">
        <v>24</v>
      </c>
      <c r="P5378" s="1" t="s">
        <v>24</v>
      </c>
      <c r="Q5378" s="1" t="s">
        <v>6813</v>
      </c>
      <c r="R5378">
        <v>77</v>
      </c>
      <c r="T5378" s="1" t="s">
        <v>24</v>
      </c>
    </row>
    <row r="5379" spans="1:20" x14ac:dyDescent="0.55000000000000004">
      <c r="A5379" s="1" t="s">
        <v>20</v>
      </c>
      <c r="B5379" s="1" t="s">
        <v>203</v>
      </c>
      <c r="C5379" s="1" t="s">
        <v>22</v>
      </c>
      <c r="D5379" s="1" t="s">
        <v>23</v>
      </c>
      <c r="E5379" s="1" t="s">
        <v>5</v>
      </c>
      <c r="F5379" s="1" t="s">
        <v>24</v>
      </c>
      <c r="G5379" s="1" t="s">
        <v>25</v>
      </c>
      <c r="H5379">
        <v>3012203</v>
      </c>
      <c r="I5379">
        <v>3012278</v>
      </c>
      <c r="J5379" s="1" t="s">
        <v>67</v>
      </c>
      <c r="K5379" s="1" t="s">
        <v>24</v>
      </c>
      <c r="L5379" s="1" t="s">
        <v>24</v>
      </c>
      <c r="M5379" s="1" t="s">
        <v>24</v>
      </c>
      <c r="N5379" s="1" t="s">
        <v>24</v>
      </c>
      <c r="O5379" s="1" t="s">
        <v>24</v>
      </c>
      <c r="P5379" s="1" t="s">
        <v>24</v>
      </c>
      <c r="Q5379" s="1" t="s">
        <v>6815</v>
      </c>
      <c r="R5379">
        <v>76</v>
      </c>
      <c r="T5379" s="1" t="s">
        <v>24</v>
      </c>
    </row>
    <row r="5380" spans="1:20" x14ac:dyDescent="0.55000000000000004">
      <c r="A5380" s="1" t="s">
        <v>203</v>
      </c>
      <c r="B5380" s="1" t="s">
        <v>24</v>
      </c>
      <c r="C5380" s="1" t="s">
        <v>22</v>
      </c>
      <c r="D5380" s="1" t="s">
        <v>23</v>
      </c>
      <c r="E5380" s="1" t="s">
        <v>5</v>
      </c>
      <c r="F5380" s="1" t="s">
        <v>24</v>
      </c>
      <c r="G5380" s="1" t="s">
        <v>25</v>
      </c>
      <c r="H5380">
        <v>3012203</v>
      </c>
      <c r="I5380">
        <v>3012278</v>
      </c>
      <c r="J5380" s="1" t="s">
        <v>67</v>
      </c>
      <c r="K5380" s="1" t="s">
        <v>24</v>
      </c>
      <c r="L5380" s="1" t="s">
        <v>24</v>
      </c>
      <c r="M5380" s="1" t="s">
        <v>24</v>
      </c>
      <c r="N5380" s="1" t="s">
        <v>1542</v>
      </c>
      <c r="O5380" s="1" t="s">
        <v>24</v>
      </c>
      <c r="P5380" s="1" t="s">
        <v>24</v>
      </c>
      <c r="Q5380" s="1" t="s">
        <v>6815</v>
      </c>
      <c r="R5380">
        <v>76</v>
      </c>
      <c r="T5380" s="1" t="s">
        <v>24</v>
      </c>
    </row>
    <row r="5381" spans="1:20" x14ac:dyDescent="0.55000000000000004">
      <c r="A5381" s="1" t="s">
        <v>20</v>
      </c>
      <c r="B5381" s="1" t="s">
        <v>21</v>
      </c>
      <c r="C5381" s="1" t="s">
        <v>22</v>
      </c>
      <c r="D5381" s="1" t="s">
        <v>23</v>
      </c>
      <c r="E5381" s="1" t="s">
        <v>5</v>
      </c>
      <c r="F5381" s="1" t="s">
        <v>24</v>
      </c>
      <c r="G5381" s="1" t="s">
        <v>25</v>
      </c>
      <c r="H5381">
        <v>3012350</v>
      </c>
      <c r="I5381">
        <v>3012718</v>
      </c>
      <c r="J5381" s="1" t="s">
        <v>67</v>
      </c>
      <c r="K5381" s="1" t="s">
        <v>24</v>
      </c>
      <c r="L5381" s="1" t="s">
        <v>24</v>
      </c>
      <c r="M5381" s="1" t="s">
        <v>24</v>
      </c>
      <c r="N5381" s="1" t="s">
        <v>24</v>
      </c>
      <c r="O5381" s="1" t="s">
        <v>24</v>
      </c>
      <c r="P5381" s="1" t="s">
        <v>24</v>
      </c>
      <c r="Q5381" s="1" t="s">
        <v>6816</v>
      </c>
      <c r="R5381">
        <v>369</v>
      </c>
      <c r="T5381" s="1" t="s">
        <v>24</v>
      </c>
    </row>
    <row r="5382" spans="1:20" x14ac:dyDescent="0.55000000000000004">
      <c r="A5382" s="1" t="s">
        <v>28</v>
      </c>
      <c r="B5382" s="1" t="s">
        <v>29</v>
      </c>
      <c r="C5382" s="1" t="s">
        <v>22</v>
      </c>
      <c r="D5382" s="1" t="s">
        <v>23</v>
      </c>
      <c r="E5382" s="1" t="s">
        <v>5</v>
      </c>
      <c r="F5382" s="1" t="s">
        <v>24</v>
      </c>
      <c r="G5382" s="1" t="s">
        <v>25</v>
      </c>
      <c r="H5382">
        <v>3012350</v>
      </c>
      <c r="I5382">
        <v>3012718</v>
      </c>
      <c r="J5382" s="1" t="s">
        <v>67</v>
      </c>
      <c r="K5382" s="1" t="s">
        <v>6817</v>
      </c>
      <c r="L5382" s="1" t="s">
        <v>24</v>
      </c>
      <c r="M5382" s="1" t="s">
        <v>24</v>
      </c>
      <c r="N5382" s="1" t="s">
        <v>73</v>
      </c>
      <c r="O5382" s="1" t="s">
        <v>24</v>
      </c>
      <c r="P5382" s="1" t="s">
        <v>24</v>
      </c>
      <c r="Q5382" s="1" t="s">
        <v>6816</v>
      </c>
      <c r="R5382">
        <v>369</v>
      </c>
      <c r="S5382">
        <v>122</v>
      </c>
      <c r="T5382" s="1" t="s">
        <v>24</v>
      </c>
    </row>
    <row r="5383" spans="1:20" x14ac:dyDescent="0.55000000000000004">
      <c r="A5383" s="1" t="s">
        <v>20</v>
      </c>
      <c r="B5383" s="1" t="s">
        <v>21</v>
      </c>
      <c r="C5383" s="1" t="s">
        <v>22</v>
      </c>
      <c r="D5383" s="1" t="s">
        <v>23</v>
      </c>
      <c r="E5383" s="1" t="s">
        <v>5</v>
      </c>
      <c r="F5383" s="1" t="s">
        <v>24</v>
      </c>
      <c r="G5383" s="1" t="s">
        <v>25</v>
      </c>
      <c r="H5383">
        <v>3012736</v>
      </c>
      <c r="I5383">
        <v>3013578</v>
      </c>
      <c r="J5383" s="1" t="s">
        <v>26</v>
      </c>
      <c r="K5383" s="1" t="s">
        <v>24</v>
      </c>
      <c r="L5383" s="1" t="s">
        <v>24</v>
      </c>
      <c r="M5383" s="1" t="s">
        <v>24</v>
      </c>
      <c r="N5383" s="1" t="s">
        <v>24</v>
      </c>
      <c r="O5383" s="1" t="s">
        <v>24</v>
      </c>
      <c r="P5383" s="1" t="s">
        <v>24</v>
      </c>
      <c r="Q5383" s="1" t="s">
        <v>6818</v>
      </c>
      <c r="R5383">
        <v>843</v>
      </c>
      <c r="T5383" s="1" t="s">
        <v>24</v>
      </c>
    </row>
    <row r="5384" spans="1:20" x14ac:dyDescent="0.55000000000000004">
      <c r="A5384" s="1" t="s">
        <v>28</v>
      </c>
      <c r="B5384" s="1" t="s">
        <v>29</v>
      </c>
      <c r="C5384" s="1" t="s">
        <v>22</v>
      </c>
      <c r="D5384" s="1" t="s">
        <v>23</v>
      </c>
      <c r="E5384" s="1" t="s">
        <v>5</v>
      </c>
      <c r="F5384" s="1" t="s">
        <v>24</v>
      </c>
      <c r="G5384" s="1" t="s">
        <v>25</v>
      </c>
      <c r="H5384">
        <v>3012736</v>
      </c>
      <c r="I5384">
        <v>3013578</v>
      </c>
      <c r="J5384" s="1" t="s">
        <v>26</v>
      </c>
      <c r="K5384" s="1" t="s">
        <v>6819</v>
      </c>
      <c r="L5384" s="1" t="s">
        <v>24</v>
      </c>
      <c r="M5384" s="1" t="s">
        <v>24</v>
      </c>
      <c r="N5384" s="1" t="s">
        <v>73</v>
      </c>
      <c r="O5384" s="1" t="s">
        <v>24</v>
      </c>
      <c r="P5384" s="1" t="s">
        <v>24</v>
      </c>
      <c r="Q5384" s="1" t="s">
        <v>6818</v>
      </c>
      <c r="R5384">
        <v>843</v>
      </c>
      <c r="S5384">
        <v>280</v>
      </c>
      <c r="T5384" s="1" t="s">
        <v>24</v>
      </c>
    </row>
    <row r="5385" spans="1:20" x14ac:dyDescent="0.55000000000000004">
      <c r="A5385" s="1" t="s">
        <v>20</v>
      </c>
      <c r="B5385" s="1" t="s">
        <v>21</v>
      </c>
      <c r="C5385" s="1" t="s">
        <v>22</v>
      </c>
      <c r="D5385" s="1" t="s">
        <v>23</v>
      </c>
      <c r="E5385" s="1" t="s">
        <v>5</v>
      </c>
      <c r="F5385" s="1" t="s">
        <v>24</v>
      </c>
      <c r="G5385" s="1" t="s">
        <v>25</v>
      </c>
      <c r="H5385">
        <v>3013744</v>
      </c>
      <c r="I5385">
        <v>3014394</v>
      </c>
      <c r="J5385" s="1" t="s">
        <v>26</v>
      </c>
      <c r="K5385" s="1" t="s">
        <v>24</v>
      </c>
      <c r="L5385" s="1" t="s">
        <v>24</v>
      </c>
      <c r="M5385" s="1" t="s">
        <v>24</v>
      </c>
      <c r="N5385" s="1" t="s">
        <v>24</v>
      </c>
      <c r="O5385" s="1" t="s">
        <v>24</v>
      </c>
      <c r="P5385" s="1" t="s">
        <v>24</v>
      </c>
      <c r="Q5385" s="1" t="s">
        <v>6820</v>
      </c>
      <c r="R5385">
        <v>651</v>
      </c>
      <c r="T5385" s="1" t="s">
        <v>24</v>
      </c>
    </row>
    <row r="5386" spans="1:20" x14ac:dyDescent="0.55000000000000004">
      <c r="A5386" s="1" t="s">
        <v>28</v>
      </c>
      <c r="B5386" s="1" t="s">
        <v>29</v>
      </c>
      <c r="C5386" s="1" t="s">
        <v>22</v>
      </c>
      <c r="D5386" s="1" t="s">
        <v>23</v>
      </c>
      <c r="E5386" s="1" t="s">
        <v>5</v>
      </c>
      <c r="F5386" s="1" t="s">
        <v>24</v>
      </c>
      <c r="G5386" s="1" t="s">
        <v>25</v>
      </c>
      <c r="H5386">
        <v>3013744</v>
      </c>
      <c r="I5386">
        <v>3014394</v>
      </c>
      <c r="J5386" s="1" t="s">
        <v>26</v>
      </c>
      <c r="K5386" s="1" t="s">
        <v>6821</v>
      </c>
      <c r="L5386" s="1" t="s">
        <v>24</v>
      </c>
      <c r="M5386" s="1" t="s">
        <v>24</v>
      </c>
      <c r="N5386" s="1" t="s">
        <v>1104</v>
      </c>
      <c r="O5386" s="1" t="s">
        <v>24</v>
      </c>
      <c r="P5386" s="1" t="s">
        <v>24</v>
      </c>
      <c r="Q5386" s="1" t="s">
        <v>6820</v>
      </c>
      <c r="R5386">
        <v>651</v>
      </c>
      <c r="S5386">
        <v>216</v>
      </c>
      <c r="T5386" s="1" t="s">
        <v>24</v>
      </c>
    </row>
    <row r="5387" spans="1:20" x14ac:dyDescent="0.55000000000000004">
      <c r="A5387" s="1" t="s">
        <v>20</v>
      </c>
      <c r="B5387" s="1" t="s">
        <v>21</v>
      </c>
      <c r="C5387" s="1" t="s">
        <v>22</v>
      </c>
      <c r="D5387" s="1" t="s">
        <v>23</v>
      </c>
      <c r="E5387" s="1" t="s">
        <v>5</v>
      </c>
      <c r="F5387" s="1" t="s">
        <v>24</v>
      </c>
      <c r="G5387" s="1" t="s">
        <v>25</v>
      </c>
      <c r="H5387">
        <v>3014535</v>
      </c>
      <c r="I5387">
        <v>3016412</v>
      </c>
      <c r="J5387" s="1" t="s">
        <v>26</v>
      </c>
      <c r="K5387" s="1" t="s">
        <v>24</v>
      </c>
      <c r="L5387" s="1" t="s">
        <v>24</v>
      </c>
      <c r="M5387" s="1" t="s">
        <v>24</v>
      </c>
      <c r="N5387" s="1" t="s">
        <v>24</v>
      </c>
      <c r="O5387" s="1" t="s">
        <v>24</v>
      </c>
      <c r="P5387" s="1" t="s">
        <v>24</v>
      </c>
      <c r="Q5387" s="1" t="s">
        <v>6822</v>
      </c>
      <c r="R5387">
        <v>1878</v>
      </c>
      <c r="T5387" s="1" t="s">
        <v>24</v>
      </c>
    </row>
    <row r="5388" spans="1:20" x14ac:dyDescent="0.55000000000000004">
      <c r="A5388" s="1" t="s">
        <v>28</v>
      </c>
      <c r="B5388" s="1" t="s">
        <v>29</v>
      </c>
      <c r="C5388" s="1" t="s">
        <v>22</v>
      </c>
      <c r="D5388" s="1" t="s">
        <v>23</v>
      </c>
      <c r="E5388" s="1" t="s">
        <v>5</v>
      </c>
      <c r="F5388" s="1" t="s">
        <v>24</v>
      </c>
      <c r="G5388" s="1" t="s">
        <v>25</v>
      </c>
      <c r="H5388">
        <v>3014535</v>
      </c>
      <c r="I5388">
        <v>3016412</v>
      </c>
      <c r="J5388" s="1" t="s">
        <v>26</v>
      </c>
      <c r="K5388" s="1" t="s">
        <v>6823</v>
      </c>
      <c r="L5388" s="1" t="s">
        <v>24</v>
      </c>
      <c r="M5388" s="1" t="s">
        <v>24</v>
      </c>
      <c r="N5388" s="1" t="s">
        <v>6824</v>
      </c>
      <c r="O5388" s="1" t="s">
        <v>24</v>
      </c>
      <c r="P5388" s="1" t="s">
        <v>24</v>
      </c>
      <c r="Q5388" s="1" t="s">
        <v>6822</v>
      </c>
      <c r="R5388">
        <v>1878</v>
      </c>
      <c r="S5388">
        <v>625</v>
      </c>
      <c r="T5388" s="1" t="s">
        <v>24</v>
      </c>
    </row>
    <row r="5389" spans="1:20" x14ac:dyDescent="0.55000000000000004">
      <c r="A5389" s="1" t="s">
        <v>20</v>
      </c>
      <c r="B5389" s="1" t="s">
        <v>21</v>
      </c>
      <c r="C5389" s="1" t="s">
        <v>22</v>
      </c>
      <c r="D5389" s="1" t="s">
        <v>23</v>
      </c>
      <c r="E5389" s="1" t="s">
        <v>5</v>
      </c>
      <c r="F5389" s="1" t="s">
        <v>24</v>
      </c>
      <c r="G5389" s="1" t="s">
        <v>25</v>
      </c>
      <c r="H5389">
        <v>3016434</v>
      </c>
      <c r="I5389">
        <v>3017240</v>
      </c>
      <c r="J5389" s="1" t="s">
        <v>26</v>
      </c>
      <c r="K5389" s="1" t="s">
        <v>24</v>
      </c>
      <c r="L5389" s="1" t="s">
        <v>24</v>
      </c>
      <c r="M5389" s="1" t="s">
        <v>24</v>
      </c>
      <c r="N5389" s="1" t="s">
        <v>24</v>
      </c>
      <c r="O5389" s="1" t="s">
        <v>24</v>
      </c>
      <c r="P5389" s="1" t="s">
        <v>24</v>
      </c>
      <c r="Q5389" s="1" t="s">
        <v>6825</v>
      </c>
      <c r="R5389">
        <v>807</v>
      </c>
      <c r="T5389" s="1" t="s">
        <v>24</v>
      </c>
    </row>
    <row r="5390" spans="1:20" x14ac:dyDescent="0.55000000000000004">
      <c r="A5390" s="1" t="s">
        <v>28</v>
      </c>
      <c r="B5390" s="1" t="s">
        <v>29</v>
      </c>
      <c r="C5390" s="1" t="s">
        <v>22</v>
      </c>
      <c r="D5390" s="1" t="s">
        <v>23</v>
      </c>
      <c r="E5390" s="1" t="s">
        <v>5</v>
      </c>
      <c r="F5390" s="1" t="s">
        <v>24</v>
      </c>
      <c r="G5390" s="1" t="s">
        <v>25</v>
      </c>
      <c r="H5390">
        <v>3016434</v>
      </c>
      <c r="I5390">
        <v>3017240</v>
      </c>
      <c r="J5390" s="1" t="s">
        <v>26</v>
      </c>
      <c r="K5390" s="1" t="s">
        <v>6826</v>
      </c>
      <c r="L5390" s="1" t="s">
        <v>24</v>
      </c>
      <c r="M5390" s="1" t="s">
        <v>24</v>
      </c>
      <c r="N5390" s="1" t="s">
        <v>6827</v>
      </c>
      <c r="O5390" s="1" t="s">
        <v>24</v>
      </c>
      <c r="P5390" s="1" t="s">
        <v>24</v>
      </c>
      <c r="Q5390" s="1" t="s">
        <v>6825</v>
      </c>
      <c r="R5390">
        <v>807</v>
      </c>
      <c r="S5390">
        <v>268</v>
      </c>
      <c r="T5390" s="1" t="s">
        <v>24</v>
      </c>
    </row>
    <row r="5391" spans="1:20" x14ac:dyDescent="0.55000000000000004">
      <c r="A5391" s="1" t="s">
        <v>20</v>
      </c>
      <c r="B5391" s="1" t="s">
        <v>21</v>
      </c>
      <c r="C5391" s="1" t="s">
        <v>22</v>
      </c>
      <c r="D5391" s="1" t="s">
        <v>23</v>
      </c>
      <c r="E5391" s="1" t="s">
        <v>5</v>
      </c>
      <c r="F5391" s="1" t="s">
        <v>24</v>
      </c>
      <c r="G5391" s="1" t="s">
        <v>25</v>
      </c>
      <c r="H5391">
        <v>3017677</v>
      </c>
      <c r="I5391">
        <v>3018966</v>
      </c>
      <c r="J5391" s="1" t="s">
        <v>26</v>
      </c>
      <c r="K5391" s="1" t="s">
        <v>24</v>
      </c>
      <c r="L5391" s="1" t="s">
        <v>24</v>
      </c>
      <c r="M5391" s="1" t="s">
        <v>24</v>
      </c>
      <c r="N5391" s="1" t="s">
        <v>24</v>
      </c>
      <c r="O5391" s="1" t="s">
        <v>24</v>
      </c>
      <c r="P5391" s="1" t="s">
        <v>24</v>
      </c>
      <c r="Q5391" s="1" t="s">
        <v>6828</v>
      </c>
      <c r="R5391">
        <v>1290</v>
      </c>
      <c r="T5391" s="1" t="s">
        <v>24</v>
      </c>
    </row>
    <row r="5392" spans="1:20" x14ac:dyDescent="0.55000000000000004">
      <c r="A5392" s="1" t="s">
        <v>28</v>
      </c>
      <c r="B5392" s="1" t="s">
        <v>29</v>
      </c>
      <c r="C5392" s="1" t="s">
        <v>22</v>
      </c>
      <c r="D5392" s="1" t="s">
        <v>23</v>
      </c>
      <c r="E5392" s="1" t="s">
        <v>5</v>
      </c>
      <c r="F5392" s="1" t="s">
        <v>24</v>
      </c>
      <c r="G5392" s="1" t="s">
        <v>25</v>
      </c>
      <c r="H5392">
        <v>3017677</v>
      </c>
      <c r="I5392">
        <v>3018966</v>
      </c>
      <c r="J5392" s="1" t="s">
        <v>26</v>
      </c>
      <c r="K5392" s="1" t="s">
        <v>6829</v>
      </c>
      <c r="L5392" s="1" t="s">
        <v>24</v>
      </c>
      <c r="M5392" s="1" t="s">
        <v>24</v>
      </c>
      <c r="N5392" s="1" t="s">
        <v>73</v>
      </c>
      <c r="O5392" s="1" t="s">
        <v>24</v>
      </c>
      <c r="P5392" s="1" t="s">
        <v>24</v>
      </c>
      <c r="Q5392" s="1" t="s">
        <v>6828</v>
      </c>
      <c r="R5392">
        <v>1290</v>
      </c>
      <c r="S5392">
        <v>429</v>
      </c>
      <c r="T5392" s="1" t="s">
        <v>24</v>
      </c>
    </row>
    <row r="5393" spans="1:20" x14ac:dyDescent="0.55000000000000004">
      <c r="A5393" s="1" t="s">
        <v>20</v>
      </c>
      <c r="B5393" s="1" t="s">
        <v>21</v>
      </c>
      <c r="C5393" s="1" t="s">
        <v>22</v>
      </c>
      <c r="D5393" s="1" t="s">
        <v>23</v>
      </c>
      <c r="E5393" s="1" t="s">
        <v>5</v>
      </c>
      <c r="F5393" s="1" t="s">
        <v>24</v>
      </c>
      <c r="G5393" s="1" t="s">
        <v>25</v>
      </c>
      <c r="H5393">
        <v>3019160</v>
      </c>
      <c r="I5393">
        <v>3019957</v>
      </c>
      <c r="J5393" s="1" t="s">
        <v>26</v>
      </c>
      <c r="K5393" s="1" t="s">
        <v>24</v>
      </c>
      <c r="L5393" s="1" t="s">
        <v>24</v>
      </c>
      <c r="M5393" s="1" t="s">
        <v>24</v>
      </c>
      <c r="N5393" s="1" t="s">
        <v>24</v>
      </c>
      <c r="O5393" s="1" t="s">
        <v>24</v>
      </c>
      <c r="P5393" s="1" t="s">
        <v>24</v>
      </c>
      <c r="Q5393" s="1" t="s">
        <v>6830</v>
      </c>
      <c r="R5393">
        <v>798</v>
      </c>
      <c r="T5393" s="1" t="s">
        <v>24</v>
      </c>
    </row>
    <row r="5394" spans="1:20" x14ac:dyDescent="0.55000000000000004">
      <c r="A5394" s="1" t="s">
        <v>28</v>
      </c>
      <c r="B5394" s="1" t="s">
        <v>29</v>
      </c>
      <c r="C5394" s="1" t="s">
        <v>22</v>
      </c>
      <c r="D5394" s="1" t="s">
        <v>23</v>
      </c>
      <c r="E5394" s="1" t="s">
        <v>5</v>
      </c>
      <c r="F5394" s="1" t="s">
        <v>24</v>
      </c>
      <c r="G5394" s="1" t="s">
        <v>25</v>
      </c>
      <c r="H5394">
        <v>3019160</v>
      </c>
      <c r="I5394">
        <v>3019957</v>
      </c>
      <c r="J5394" s="1" t="s">
        <v>26</v>
      </c>
      <c r="K5394" s="1" t="s">
        <v>6831</v>
      </c>
      <c r="L5394" s="1" t="s">
        <v>24</v>
      </c>
      <c r="M5394" s="1" t="s">
        <v>24</v>
      </c>
      <c r="N5394" s="1" t="s">
        <v>73</v>
      </c>
      <c r="O5394" s="1" t="s">
        <v>24</v>
      </c>
      <c r="P5394" s="1" t="s">
        <v>24</v>
      </c>
      <c r="Q5394" s="1" t="s">
        <v>6830</v>
      </c>
      <c r="R5394">
        <v>798</v>
      </c>
      <c r="S5394">
        <v>265</v>
      </c>
      <c r="T5394" s="1" t="s">
        <v>24</v>
      </c>
    </row>
    <row r="5395" spans="1:20" x14ac:dyDescent="0.55000000000000004">
      <c r="A5395" s="1" t="s">
        <v>20</v>
      </c>
      <c r="B5395" s="1" t="s">
        <v>21</v>
      </c>
      <c r="C5395" s="1" t="s">
        <v>22</v>
      </c>
      <c r="D5395" s="1" t="s">
        <v>23</v>
      </c>
      <c r="E5395" s="1" t="s">
        <v>5</v>
      </c>
      <c r="F5395" s="1" t="s">
        <v>24</v>
      </c>
      <c r="G5395" s="1" t="s">
        <v>25</v>
      </c>
      <c r="H5395">
        <v>3019961</v>
      </c>
      <c r="I5395">
        <v>3020407</v>
      </c>
      <c r="J5395" s="1" t="s">
        <v>26</v>
      </c>
      <c r="K5395" s="1" t="s">
        <v>24</v>
      </c>
      <c r="L5395" s="1" t="s">
        <v>24</v>
      </c>
      <c r="M5395" s="1" t="s">
        <v>24</v>
      </c>
      <c r="N5395" s="1" t="s">
        <v>24</v>
      </c>
      <c r="O5395" s="1" t="s">
        <v>24</v>
      </c>
      <c r="P5395" s="1" t="s">
        <v>24</v>
      </c>
      <c r="Q5395" s="1" t="s">
        <v>6832</v>
      </c>
      <c r="R5395">
        <v>447</v>
      </c>
      <c r="T5395" s="1" t="s">
        <v>24</v>
      </c>
    </row>
    <row r="5396" spans="1:20" x14ac:dyDescent="0.55000000000000004">
      <c r="A5396" s="1" t="s">
        <v>28</v>
      </c>
      <c r="B5396" s="1" t="s">
        <v>29</v>
      </c>
      <c r="C5396" s="1" t="s">
        <v>22</v>
      </c>
      <c r="D5396" s="1" t="s">
        <v>23</v>
      </c>
      <c r="E5396" s="1" t="s">
        <v>5</v>
      </c>
      <c r="F5396" s="1" t="s">
        <v>24</v>
      </c>
      <c r="G5396" s="1" t="s">
        <v>25</v>
      </c>
      <c r="H5396">
        <v>3019961</v>
      </c>
      <c r="I5396">
        <v>3020407</v>
      </c>
      <c r="J5396" s="1" t="s">
        <v>26</v>
      </c>
      <c r="K5396" s="1" t="s">
        <v>6833</v>
      </c>
      <c r="L5396" s="1" t="s">
        <v>24</v>
      </c>
      <c r="M5396" s="1" t="s">
        <v>24</v>
      </c>
      <c r="N5396" s="1" t="s">
        <v>73</v>
      </c>
      <c r="O5396" s="1" t="s">
        <v>24</v>
      </c>
      <c r="P5396" s="1" t="s">
        <v>24</v>
      </c>
      <c r="Q5396" s="1" t="s">
        <v>6832</v>
      </c>
      <c r="R5396">
        <v>447</v>
      </c>
      <c r="S5396">
        <v>148</v>
      </c>
      <c r="T5396" s="1" t="s">
        <v>24</v>
      </c>
    </row>
    <row r="5397" spans="1:20" x14ac:dyDescent="0.55000000000000004">
      <c r="A5397" s="1" t="s">
        <v>20</v>
      </c>
      <c r="B5397" s="1" t="s">
        <v>21</v>
      </c>
      <c r="C5397" s="1" t="s">
        <v>22</v>
      </c>
      <c r="D5397" s="1" t="s">
        <v>23</v>
      </c>
      <c r="E5397" s="1" t="s">
        <v>5</v>
      </c>
      <c r="F5397" s="1" t="s">
        <v>24</v>
      </c>
      <c r="G5397" s="1" t="s">
        <v>25</v>
      </c>
      <c r="H5397">
        <v>3020408</v>
      </c>
      <c r="I5397">
        <v>3021565</v>
      </c>
      <c r="J5397" s="1" t="s">
        <v>26</v>
      </c>
      <c r="K5397" s="1" t="s">
        <v>24</v>
      </c>
      <c r="L5397" s="1" t="s">
        <v>24</v>
      </c>
      <c r="M5397" s="1" t="s">
        <v>24</v>
      </c>
      <c r="N5397" s="1" t="s">
        <v>24</v>
      </c>
      <c r="O5397" s="1" t="s">
        <v>24</v>
      </c>
      <c r="P5397" s="1" t="s">
        <v>24</v>
      </c>
      <c r="Q5397" s="1" t="s">
        <v>6834</v>
      </c>
      <c r="R5397">
        <v>1158</v>
      </c>
      <c r="T5397" s="1" t="s">
        <v>24</v>
      </c>
    </row>
    <row r="5398" spans="1:20" x14ac:dyDescent="0.55000000000000004">
      <c r="A5398" s="1" t="s">
        <v>28</v>
      </c>
      <c r="B5398" s="1" t="s">
        <v>29</v>
      </c>
      <c r="C5398" s="1" t="s">
        <v>22</v>
      </c>
      <c r="D5398" s="1" t="s">
        <v>23</v>
      </c>
      <c r="E5398" s="1" t="s">
        <v>5</v>
      </c>
      <c r="F5398" s="1" t="s">
        <v>24</v>
      </c>
      <c r="G5398" s="1" t="s">
        <v>25</v>
      </c>
      <c r="H5398">
        <v>3020408</v>
      </c>
      <c r="I5398">
        <v>3021565</v>
      </c>
      <c r="J5398" s="1" t="s">
        <v>26</v>
      </c>
      <c r="K5398" s="1" t="s">
        <v>6835</v>
      </c>
      <c r="L5398" s="1" t="s">
        <v>24</v>
      </c>
      <c r="M5398" s="1" t="s">
        <v>24</v>
      </c>
      <c r="N5398" s="1" t="s">
        <v>6079</v>
      </c>
      <c r="O5398" s="1" t="s">
        <v>24</v>
      </c>
      <c r="P5398" s="1" t="s">
        <v>24</v>
      </c>
      <c r="Q5398" s="1" t="s">
        <v>6834</v>
      </c>
      <c r="R5398">
        <v>1158</v>
      </c>
      <c r="S5398">
        <v>385</v>
      </c>
      <c r="T5398" s="1" t="s">
        <v>24</v>
      </c>
    </row>
    <row r="5399" spans="1:20" x14ac:dyDescent="0.55000000000000004">
      <c r="A5399" s="1" t="s">
        <v>20</v>
      </c>
      <c r="B5399" s="1" t="s">
        <v>21</v>
      </c>
      <c r="C5399" s="1" t="s">
        <v>22</v>
      </c>
      <c r="D5399" s="1" t="s">
        <v>23</v>
      </c>
      <c r="E5399" s="1" t="s">
        <v>5</v>
      </c>
      <c r="F5399" s="1" t="s">
        <v>24</v>
      </c>
      <c r="G5399" s="1" t="s">
        <v>25</v>
      </c>
      <c r="H5399">
        <v>3021708</v>
      </c>
      <c r="I5399">
        <v>3022940</v>
      </c>
      <c r="J5399" s="1" t="s">
        <v>26</v>
      </c>
      <c r="K5399" s="1" t="s">
        <v>24</v>
      </c>
      <c r="L5399" s="1" t="s">
        <v>24</v>
      </c>
      <c r="M5399" s="1" t="s">
        <v>24</v>
      </c>
      <c r="N5399" s="1" t="s">
        <v>24</v>
      </c>
      <c r="O5399" s="1" t="s">
        <v>24</v>
      </c>
      <c r="P5399" s="1" t="s">
        <v>24</v>
      </c>
      <c r="Q5399" s="1" t="s">
        <v>6836</v>
      </c>
      <c r="R5399">
        <v>1233</v>
      </c>
      <c r="T5399" s="1" t="s">
        <v>24</v>
      </c>
    </row>
    <row r="5400" spans="1:20" x14ac:dyDescent="0.55000000000000004">
      <c r="A5400" s="1" t="s">
        <v>28</v>
      </c>
      <c r="B5400" s="1" t="s">
        <v>29</v>
      </c>
      <c r="C5400" s="1" t="s">
        <v>22</v>
      </c>
      <c r="D5400" s="1" t="s">
        <v>23</v>
      </c>
      <c r="E5400" s="1" t="s">
        <v>5</v>
      </c>
      <c r="F5400" s="1" t="s">
        <v>24</v>
      </c>
      <c r="G5400" s="1" t="s">
        <v>25</v>
      </c>
      <c r="H5400">
        <v>3021708</v>
      </c>
      <c r="I5400">
        <v>3022940</v>
      </c>
      <c r="J5400" s="1" t="s">
        <v>26</v>
      </c>
      <c r="K5400" s="1" t="s">
        <v>6837</v>
      </c>
      <c r="L5400" s="1" t="s">
        <v>24</v>
      </c>
      <c r="M5400" s="1" t="s">
        <v>24</v>
      </c>
      <c r="N5400" s="1" t="s">
        <v>6838</v>
      </c>
      <c r="O5400" s="1" t="s">
        <v>24</v>
      </c>
      <c r="P5400" s="1" t="s">
        <v>24</v>
      </c>
      <c r="Q5400" s="1" t="s">
        <v>6836</v>
      </c>
      <c r="R5400">
        <v>1233</v>
      </c>
      <c r="S5400">
        <v>410</v>
      </c>
      <c r="T5400" s="1" t="s">
        <v>24</v>
      </c>
    </row>
    <row r="5401" spans="1:20" x14ac:dyDescent="0.55000000000000004">
      <c r="A5401" s="1" t="s">
        <v>20</v>
      </c>
      <c r="B5401" s="1" t="s">
        <v>21</v>
      </c>
      <c r="C5401" s="1" t="s">
        <v>22</v>
      </c>
      <c r="D5401" s="1" t="s">
        <v>23</v>
      </c>
      <c r="E5401" s="1" t="s">
        <v>5</v>
      </c>
      <c r="F5401" s="1" t="s">
        <v>24</v>
      </c>
      <c r="G5401" s="1" t="s">
        <v>25</v>
      </c>
      <c r="H5401">
        <v>3023011</v>
      </c>
      <c r="I5401">
        <v>3023718</v>
      </c>
      <c r="J5401" s="1" t="s">
        <v>67</v>
      </c>
      <c r="K5401" s="1" t="s">
        <v>24</v>
      </c>
      <c r="L5401" s="1" t="s">
        <v>24</v>
      </c>
      <c r="M5401" s="1" t="s">
        <v>24</v>
      </c>
      <c r="N5401" s="1" t="s">
        <v>24</v>
      </c>
      <c r="O5401" s="1" t="s">
        <v>24</v>
      </c>
      <c r="P5401" s="1" t="s">
        <v>24</v>
      </c>
      <c r="Q5401" s="1" t="s">
        <v>6839</v>
      </c>
      <c r="R5401">
        <v>708</v>
      </c>
      <c r="T5401" s="1" t="s">
        <v>24</v>
      </c>
    </row>
    <row r="5402" spans="1:20" x14ac:dyDescent="0.55000000000000004">
      <c r="A5402" s="1" t="s">
        <v>28</v>
      </c>
      <c r="B5402" s="1" t="s">
        <v>29</v>
      </c>
      <c r="C5402" s="1" t="s">
        <v>22</v>
      </c>
      <c r="D5402" s="1" t="s">
        <v>23</v>
      </c>
      <c r="E5402" s="1" t="s">
        <v>5</v>
      </c>
      <c r="F5402" s="1" t="s">
        <v>24</v>
      </c>
      <c r="G5402" s="1" t="s">
        <v>25</v>
      </c>
      <c r="H5402">
        <v>3023011</v>
      </c>
      <c r="I5402">
        <v>3023718</v>
      </c>
      <c r="J5402" s="1" t="s">
        <v>67</v>
      </c>
      <c r="K5402" s="1" t="s">
        <v>6840</v>
      </c>
      <c r="L5402" s="1" t="s">
        <v>24</v>
      </c>
      <c r="M5402" s="1" t="s">
        <v>24</v>
      </c>
      <c r="N5402" s="1" t="s">
        <v>6491</v>
      </c>
      <c r="O5402" s="1" t="s">
        <v>24</v>
      </c>
      <c r="P5402" s="1" t="s">
        <v>24</v>
      </c>
      <c r="Q5402" s="1" t="s">
        <v>6839</v>
      </c>
      <c r="R5402">
        <v>708</v>
      </c>
      <c r="S5402">
        <v>235</v>
      </c>
      <c r="T5402" s="1" t="s">
        <v>24</v>
      </c>
    </row>
    <row r="5403" spans="1:20" x14ac:dyDescent="0.55000000000000004">
      <c r="A5403" s="1" t="s">
        <v>20</v>
      </c>
      <c r="B5403" s="1" t="s">
        <v>21</v>
      </c>
      <c r="C5403" s="1" t="s">
        <v>22</v>
      </c>
      <c r="D5403" s="1" t="s">
        <v>23</v>
      </c>
      <c r="E5403" s="1" t="s">
        <v>5</v>
      </c>
      <c r="F5403" s="1" t="s">
        <v>24</v>
      </c>
      <c r="G5403" s="1" t="s">
        <v>25</v>
      </c>
      <c r="H5403">
        <v>3023767</v>
      </c>
      <c r="I5403">
        <v>3025095</v>
      </c>
      <c r="J5403" s="1" t="s">
        <v>67</v>
      </c>
      <c r="K5403" s="1" t="s">
        <v>24</v>
      </c>
      <c r="L5403" s="1" t="s">
        <v>24</v>
      </c>
      <c r="M5403" s="1" t="s">
        <v>24</v>
      </c>
      <c r="N5403" s="1" t="s">
        <v>24</v>
      </c>
      <c r="O5403" s="1" t="s">
        <v>24</v>
      </c>
      <c r="P5403" s="1" t="s">
        <v>24</v>
      </c>
      <c r="Q5403" s="1" t="s">
        <v>6841</v>
      </c>
      <c r="R5403">
        <v>1329</v>
      </c>
      <c r="T5403" s="1" t="s">
        <v>24</v>
      </c>
    </row>
    <row r="5404" spans="1:20" x14ac:dyDescent="0.55000000000000004">
      <c r="A5404" s="1" t="s">
        <v>28</v>
      </c>
      <c r="B5404" s="1" t="s">
        <v>29</v>
      </c>
      <c r="C5404" s="1" t="s">
        <v>22</v>
      </c>
      <c r="D5404" s="1" t="s">
        <v>23</v>
      </c>
      <c r="E5404" s="1" t="s">
        <v>5</v>
      </c>
      <c r="F5404" s="1" t="s">
        <v>24</v>
      </c>
      <c r="G5404" s="1" t="s">
        <v>25</v>
      </c>
      <c r="H5404">
        <v>3023767</v>
      </c>
      <c r="I5404">
        <v>3025095</v>
      </c>
      <c r="J5404" s="1" t="s">
        <v>67</v>
      </c>
      <c r="K5404" s="1" t="s">
        <v>6842</v>
      </c>
      <c r="L5404" s="1" t="s">
        <v>24</v>
      </c>
      <c r="M5404" s="1" t="s">
        <v>24</v>
      </c>
      <c r="N5404" s="1" t="s">
        <v>3334</v>
      </c>
      <c r="O5404" s="1" t="s">
        <v>24</v>
      </c>
      <c r="P5404" s="1" t="s">
        <v>24</v>
      </c>
      <c r="Q5404" s="1" t="s">
        <v>6841</v>
      </c>
      <c r="R5404">
        <v>1329</v>
      </c>
      <c r="S5404">
        <v>442</v>
      </c>
      <c r="T5404" s="1" t="s">
        <v>24</v>
      </c>
    </row>
    <row r="5405" spans="1:20" x14ac:dyDescent="0.55000000000000004">
      <c r="A5405" s="1" t="s">
        <v>20</v>
      </c>
      <c r="B5405" s="1" t="s">
        <v>203</v>
      </c>
      <c r="C5405" s="1" t="s">
        <v>22</v>
      </c>
      <c r="D5405" s="1" t="s">
        <v>23</v>
      </c>
      <c r="E5405" s="1" t="s">
        <v>5</v>
      </c>
      <c r="F5405" s="1" t="s">
        <v>24</v>
      </c>
      <c r="G5405" s="1" t="s">
        <v>25</v>
      </c>
      <c r="H5405">
        <v>3025302</v>
      </c>
      <c r="I5405">
        <v>3025378</v>
      </c>
      <c r="J5405" s="1" t="s">
        <v>67</v>
      </c>
      <c r="K5405" s="1" t="s">
        <v>24</v>
      </c>
      <c r="L5405" s="1" t="s">
        <v>24</v>
      </c>
      <c r="M5405" s="1" t="s">
        <v>24</v>
      </c>
      <c r="N5405" s="1" t="s">
        <v>24</v>
      </c>
      <c r="O5405" s="1" t="s">
        <v>24</v>
      </c>
      <c r="P5405" s="1" t="s">
        <v>24</v>
      </c>
      <c r="Q5405" s="1" t="s">
        <v>6843</v>
      </c>
      <c r="R5405">
        <v>77</v>
      </c>
      <c r="T5405" s="1" t="s">
        <v>24</v>
      </c>
    </row>
    <row r="5406" spans="1:20" x14ac:dyDescent="0.55000000000000004">
      <c r="A5406" s="1" t="s">
        <v>203</v>
      </c>
      <c r="B5406" s="1" t="s">
        <v>24</v>
      </c>
      <c r="C5406" s="1" t="s">
        <v>22</v>
      </c>
      <c r="D5406" s="1" t="s">
        <v>23</v>
      </c>
      <c r="E5406" s="1" t="s">
        <v>5</v>
      </c>
      <c r="F5406" s="1" t="s">
        <v>24</v>
      </c>
      <c r="G5406" s="1" t="s">
        <v>25</v>
      </c>
      <c r="H5406">
        <v>3025302</v>
      </c>
      <c r="I5406">
        <v>3025378</v>
      </c>
      <c r="J5406" s="1" t="s">
        <v>67</v>
      </c>
      <c r="K5406" s="1" t="s">
        <v>24</v>
      </c>
      <c r="L5406" s="1" t="s">
        <v>24</v>
      </c>
      <c r="M5406" s="1" t="s">
        <v>24</v>
      </c>
      <c r="N5406" s="1" t="s">
        <v>6814</v>
      </c>
      <c r="O5406" s="1" t="s">
        <v>24</v>
      </c>
      <c r="P5406" s="1" t="s">
        <v>24</v>
      </c>
      <c r="Q5406" s="1" t="s">
        <v>6843</v>
      </c>
      <c r="R5406">
        <v>77</v>
      </c>
      <c r="T5406" s="1" t="s">
        <v>24</v>
      </c>
    </row>
    <row r="5407" spans="1:20" x14ac:dyDescent="0.55000000000000004">
      <c r="A5407" s="1" t="s">
        <v>20</v>
      </c>
      <c r="B5407" s="1" t="s">
        <v>21</v>
      </c>
      <c r="C5407" s="1" t="s">
        <v>22</v>
      </c>
      <c r="D5407" s="1" t="s">
        <v>23</v>
      </c>
      <c r="E5407" s="1" t="s">
        <v>5</v>
      </c>
      <c r="F5407" s="1" t="s">
        <v>24</v>
      </c>
      <c r="G5407" s="1" t="s">
        <v>25</v>
      </c>
      <c r="H5407">
        <v>3025544</v>
      </c>
      <c r="I5407">
        <v>3027853</v>
      </c>
      <c r="J5407" s="1" t="s">
        <v>67</v>
      </c>
      <c r="K5407" s="1" t="s">
        <v>24</v>
      </c>
      <c r="L5407" s="1" t="s">
        <v>24</v>
      </c>
      <c r="M5407" s="1" t="s">
        <v>24</v>
      </c>
      <c r="N5407" s="1" t="s">
        <v>24</v>
      </c>
      <c r="O5407" s="1" t="s">
        <v>24</v>
      </c>
      <c r="P5407" s="1" t="s">
        <v>24</v>
      </c>
      <c r="Q5407" s="1" t="s">
        <v>6844</v>
      </c>
      <c r="R5407">
        <v>2310</v>
      </c>
      <c r="T5407" s="1" t="s">
        <v>24</v>
      </c>
    </row>
    <row r="5408" spans="1:20" x14ac:dyDescent="0.55000000000000004">
      <c r="A5408" s="1" t="s">
        <v>28</v>
      </c>
      <c r="B5408" s="1" t="s">
        <v>29</v>
      </c>
      <c r="C5408" s="1" t="s">
        <v>22</v>
      </c>
      <c r="D5408" s="1" t="s">
        <v>23</v>
      </c>
      <c r="E5408" s="1" t="s">
        <v>5</v>
      </c>
      <c r="F5408" s="1" t="s">
        <v>24</v>
      </c>
      <c r="G5408" s="1" t="s">
        <v>25</v>
      </c>
      <c r="H5408">
        <v>3025544</v>
      </c>
      <c r="I5408">
        <v>3027853</v>
      </c>
      <c r="J5408" s="1" t="s">
        <v>67</v>
      </c>
      <c r="K5408" s="1" t="s">
        <v>6845</v>
      </c>
      <c r="L5408" s="1" t="s">
        <v>24</v>
      </c>
      <c r="M5408" s="1" t="s">
        <v>24</v>
      </c>
      <c r="N5408" s="1" t="s">
        <v>273</v>
      </c>
      <c r="O5408" s="1" t="s">
        <v>24</v>
      </c>
      <c r="P5408" s="1" t="s">
        <v>24</v>
      </c>
      <c r="Q5408" s="1" t="s">
        <v>6844</v>
      </c>
      <c r="R5408">
        <v>2310</v>
      </c>
      <c r="S5408">
        <v>769</v>
      </c>
      <c r="T5408" s="1" t="s">
        <v>24</v>
      </c>
    </row>
    <row r="5409" spans="1:20" x14ac:dyDescent="0.55000000000000004">
      <c r="A5409" s="1" t="s">
        <v>20</v>
      </c>
      <c r="B5409" s="1" t="s">
        <v>21</v>
      </c>
      <c r="C5409" s="1" t="s">
        <v>22</v>
      </c>
      <c r="D5409" s="1" t="s">
        <v>23</v>
      </c>
      <c r="E5409" s="1" t="s">
        <v>5</v>
      </c>
      <c r="F5409" s="1" t="s">
        <v>24</v>
      </c>
      <c r="G5409" s="1" t="s">
        <v>25</v>
      </c>
      <c r="H5409">
        <v>3028046</v>
      </c>
      <c r="I5409">
        <v>3030472</v>
      </c>
      <c r="J5409" s="1" t="s">
        <v>67</v>
      </c>
      <c r="K5409" s="1" t="s">
        <v>24</v>
      </c>
      <c r="L5409" s="1" t="s">
        <v>24</v>
      </c>
      <c r="M5409" s="1" t="s">
        <v>24</v>
      </c>
      <c r="N5409" s="1" t="s">
        <v>24</v>
      </c>
      <c r="O5409" s="1" t="s">
        <v>24</v>
      </c>
      <c r="P5409" s="1" t="s">
        <v>24</v>
      </c>
      <c r="Q5409" s="1" t="s">
        <v>6846</v>
      </c>
      <c r="R5409">
        <v>2427</v>
      </c>
      <c r="T5409" s="1" t="s">
        <v>24</v>
      </c>
    </row>
    <row r="5410" spans="1:20" x14ac:dyDescent="0.55000000000000004">
      <c r="A5410" s="1" t="s">
        <v>28</v>
      </c>
      <c r="B5410" s="1" t="s">
        <v>29</v>
      </c>
      <c r="C5410" s="1" t="s">
        <v>22</v>
      </c>
      <c r="D5410" s="1" t="s">
        <v>23</v>
      </c>
      <c r="E5410" s="1" t="s">
        <v>5</v>
      </c>
      <c r="F5410" s="1" t="s">
        <v>24</v>
      </c>
      <c r="G5410" s="1" t="s">
        <v>25</v>
      </c>
      <c r="H5410">
        <v>3028046</v>
      </c>
      <c r="I5410">
        <v>3030472</v>
      </c>
      <c r="J5410" s="1" t="s">
        <v>67</v>
      </c>
      <c r="K5410" s="1" t="s">
        <v>6847</v>
      </c>
      <c r="L5410" s="1" t="s">
        <v>24</v>
      </c>
      <c r="M5410" s="1" t="s">
        <v>24</v>
      </c>
      <c r="N5410" s="1" t="s">
        <v>2879</v>
      </c>
      <c r="O5410" s="1" t="s">
        <v>24</v>
      </c>
      <c r="P5410" s="1" t="s">
        <v>24</v>
      </c>
      <c r="Q5410" s="1" t="s">
        <v>6846</v>
      </c>
      <c r="R5410">
        <v>2427</v>
      </c>
      <c r="S5410">
        <v>808</v>
      </c>
      <c r="T5410" s="1" t="s">
        <v>24</v>
      </c>
    </row>
    <row r="5411" spans="1:20" x14ac:dyDescent="0.55000000000000004">
      <c r="A5411" s="1" t="s">
        <v>20</v>
      </c>
      <c r="B5411" s="1" t="s">
        <v>21</v>
      </c>
      <c r="C5411" s="1" t="s">
        <v>22</v>
      </c>
      <c r="D5411" s="1" t="s">
        <v>23</v>
      </c>
      <c r="E5411" s="1" t="s">
        <v>5</v>
      </c>
      <c r="F5411" s="1" t="s">
        <v>24</v>
      </c>
      <c r="G5411" s="1" t="s">
        <v>25</v>
      </c>
      <c r="H5411">
        <v>3030732</v>
      </c>
      <c r="I5411">
        <v>3032168</v>
      </c>
      <c r="J5411" s="1" t="s">
        <v>26</v>
      </c>
      <c r="K5411" s="1" t="s">
        <v>24</v>
      </c>
      <c r="L5411" s="1" t="s">
        <v>24</v>
      </c>
      <c r="M5411" s="1" t="s">
        <v>24</v>
      </c>
      <c r="N5411" s="1" t="s">
        <v>24</v>
      </c>
      <c r="O5411" s="1" t="s">
        <v>24</v>
      </c>
      <c r="P5411" s="1" t="s">
        <v>24</v>
      </c>
      <c r="Q5411" s="1" t="s">
        <v>6848</v>
      </c>
      <c r="R5411">
        <v>1437</v>
      </c>
      <c r="T5411" s="1" t="s">
        <v>24</v>
      </c>
    </row>
    <row r="5412" spans="1:20" x14ac:dyDescent="0.55000000000000004">
      <c r="A5412" s="1" t="s">
        <v>28</v>
      </c>
      <c r="B5412" s="1" t="s">
        <v>29</v>
      </c>
      <c r="C5412" s="1" t="s">
        <v>22</v>
      </c>
      <c r="D5412" s="1" t="s">
        <v>23</v>
      </c>
      <c r="E5412" s="1" t="s">
        <v>5</v>
      </c>
      <c r="F5412" s="1" t="s">
        <v>24</v>
      </c>
      <c r="G5412" s="1" t="s">
        <v>25</v>
      </c>
      <c r="H5412">
        <v>3030732</v>
      </c>
      <c r="I5412">
        <v>3032168</v>
      </c>
      <c r="J5412" s="1" t="s">
        <v>26</v>
      </c>
      <c r="K5412" s="1" t="s">
        <v>6849</v>
      </c>
      <c r="L5412" s="1" t="s">
        <v>24</v>
      </c>
      <c r="M5412" s="1" t="s">
        <v>24</v>
      </c>
      <c r="N5412" s="1" t="s">
        <v>1874</v>
      </c>
      <c r="O5412" s="1" t="s">
        <v>24</v>
      </c>
      <c r="P5412" s="1" t="s">
        <v>24</v>
      </c>
      <c r="Q5412" s="1" t="s">
        <v>6848</v>
      </c>
      <c r="R5412">
        <v>1437</v>
      </c>
      <c r="S5412">
        <v>478</v>
      </c>
      <c r="T5412" s="1" t="s">
        <v>24</v>
      </c>
    </row>
    <row r="5413" spans="1:20" x14ac:dyDescent="0.55000000000000004">
      <c r="A5413" s="1" t="s">
        <v>20</v>
      </c>
      <c r="B5413" s="1" t="s">
        <v>21</v>
      </c>
      <c r="C5413" s="1" t="s">
        <v>22</v>
      </c>
      <c r="D5413" s="1" t="s">
        <v>23</v>
      </c>
      <c r="E5413" s="1" t="s">
        <v>5</v>
      </c>
      <c r="F5413" s="1" t="s">
        <v>24</v>
      </c>
      <c r="G5413" s="1" t="s">
        <v>25</v>
      </c>
      <c r="H5413">
        <v>3032437</v>
      </c>
      <c r="I5413">
        <v>3033777</v>
      </c>
      <c r="J5413" s="1" t="s">
        <v>26</v>
      </c>
      <c r="K5413" s="1" t="s">
        <v>24</v>
      </c>
      <c r="L5413" s="1" t="s">
        <v>24</v>
      </c>
      <c r="M5413" s="1" t="s">
        <v>24</v>
      </c>
      <c r="N5413" s="1" t="s">
        <v>24</v>
      </c>
      <c r="O5413" s="1" t="s">
        <v>24</v>
      </c>
      <c r="P5413" s="1" t="s">
        <v>24</v>
      </c>
      <c r="Q5413" s="1" t="s">
        <v>6850</v>
      </c>
      <c r="R5413">
        <v>1341</v>
      </c>
      <c r="T5413" s="1" t="s">
        <v>24</v>
      </c>
    </row>
    <row r="5414" spans="1:20" x14ac:dyDescent="0.55000000000000004">
      <c r="A5414" s="1" t="s">
        <v>28</v>
      </c>
      <c r="B5414" s="1" t="s">
        <v>29</v>
      </c>
      <c r="C5414" s="1" t="s">
        <v>22</v>
      </c>
      <c r="D5414" s="1" t="s">
        <v>23</v>
      </c>
      <c r="E5414" s="1" t="s">
        <v>5</v>
      </c>
      <c r="F5414" s="1" t="s">
        <v>24</v>
      </c>
      <c r="G5414" s="1" t="s">
        <v>25</v>
      </c>
      <c r="H5414">
        <v>3032437</v>
      </c>
      <c r="I5414">
        <v>3033777</v>
      </c>
      <c r="J5414" s="1" t="s">
        <v>26</v>
      </c>
      <c r="K5414" s="1" t="s">
        <v>6851</v>
      </c>
      <c r="L5414" s="1" t="s">
        <v>24</v>
      </c>
      <c r="M5414" s="1" t="s">
        <v>24</v>
      </c>
      <c r="N5414" s="1" t="s">
        <v>455</v>
      </c>
      <c r="O5414" s="1" t="s">
        <v>24</v>
      </c>
      <c r="P5414" s="1" t="s">
        <v>24</v>
      </c>
      <c r="Q5414" s="1" t="s">
        <v>6850</v>
      </c>
      <c r="R5414">
        <v>1341</v>
      </c>
      <c r="S5414">
        <v>446</v>
      </c>
      <c r="T5414" s="1" t="s">
        <v>24</v>
      </c>
    </row>
    <row r="5415" spans="1:20" x14ac:dyDescent="0.55000000000000004">
      <c r="A5415" s="1" t="s">
        <v>20</v>
      </c>
      <c r="B5415" s="1" t="s">
        <v>21</v>
      </c>
      <c r="C5415" s="1" t="s">
        <v>22</v>
      </c>
      <c r="D5415" s="1" t="s">
        <v>23</v>
      </c>
      <c r="E5415" s="1" t="s">
        <v>5</v>
      </c>
      <c r="F5415" s="1" t="s">
        <v>24</v>
      </c>
      <c r="G5415" s="1" t="s">
        <v>25</v>
      </c>
      <c r="H5415">
        <v>3033768</v>
      </c>
      <c r="I5415">
        <v>3034817</v>
      </c>
      <c r="J5415" s="1" t="s">
        <v>26</v>
      </c>
      <c r="K5415" s="1" t="s">
        <v>24</v>
      </c>
      <c r="L5415" s="1" t="s">
        <v>24</v>
      </c>
      <c r="M5415" s="1" t="s">
        <v>24</v>
      </c>
      <c r="N5415" s="1" t="s">
        <v>24</v>
      </c>
      <c r="O5415" s="1" t="s">
        <v>24</v>
      </c>
      <c r="P5415" s="1" t="s">
        <v>24</v>
      </c>
      <c r="Q5415" s="1" t="s">
        <v>6852</v>
      </c>
      <c r="R5415">
        <v>1050</v>
      </c>
      <c r="T5415" s="1" t="s">
        <v>24</v>
      </c>
    </row>
    <row r="5416" spans="1:20" x14ac:dyDescent="0.55000000000000004">
      <c r="A5416" s="1" t="s">
        <v>28</v>
      </c>
      <c r="B5416" s="1" t="s">
        <v>29</v>
      </c>
      <c r="C5416" s="1" t="s">
        <v>22</v>
      </c>
      <c r="D5416" s="1" t="s">
        <v>23</v>
      </c>
      <c r="E5416" s="1" t="s">
        <v>5</v>
      </c>
      <c r="F5416" s="1" t="s">
        <v>24</v>
      </c>
      <c r="G5416" s="1" t="s">
        <v>25</v>
      </c>
      <c r="H5416">
        <v>3033768</v>
      </c>
      <c r="I5416">
        <v>3034817</v>
      </c>
      <c r="J5416" s="1" t="s">
        <v>26</v>
      </c>
      <c r="K5416" s="1" t="s">
        <v>6853</v>
      </c>
      <c r="L5416" s="1" t="s">
        <v>24</v>
      </c>
      <c r="M5416" s="1" t="s">
        <v>24</v>
      </c>
      <c r="N5416" s="1" t="s">
        <v>6854</v>
      </c>
      <c r="O5416" s="1" t="s">
        <v>24</v>
      </c>
      <c r="P5416" s="1" t="s">
        <v>24</v>
      </c>
      <c r="Q5416" s="1" t="s">
        <v>6852</v>
      </c>
      <c r="R5416">
        <v>1050</v>
      </c>
      <c r="S5416">
        <v>349</v>
      </c>
      <c r="T5416" s="1" t="s">
        <v>24</v>
      </c>
    </row>
    <row r="5417" spans="1:20" x14ac:dyDescent="0.55000000000000004">
      <c r="A5417" s="1" t="s">
        <v>20</v>
      </c>
      <c r="B5417" s="1" t="s">
        <v>21</v>
      </c>
      <c r="C5417" s="1" t="s">
        <v>22</v>
      </c>
      <c r="D5417" s="1" t="s">
        <v>23</v>
      </c>
      <c r="E5417" s="1" t="s">
        <v>5</v>
      </c>
      <c r="F5417" s="1" t="s">
        <v>24</v>
      </c>
      <c r="G5417" s="1" t="s">
        <v>25</v>
      </c>
      <c r="H5417">
        <v>3034819</v>
      </c>
      <c r="I5417">
        <v>3035874</v>
      </c>
      <c r="J5417" s="1" t="s">
        <v>26</v>
      </c>
      <c r="K5417" s="1" t="s">
        <v>24</v>
      </c>
      <c r="L5417" s="1" t="s">
        <v>24</v>
      </c>
      <c r="M5417" s="1" t="s">
        <v>24</v>
      </c>
      <c r="N5417" s="1" t="s">
        <v>24</v>
      </c>
      <c r="O5417" s="1" t="s">
        <v>24</v>
      </c>
      <c r="P5417" s="1" t="s">
        <v>24</v>
      </c>
      <c r="Q5417" s="1" t="s">
        <v>6855</v>
      </c>
      <c r="R5417">
        <v>1056</v>
      </c>
      <c r="T5417" s="1" t="s">
        <v>24</v>
      </c>
    </row>
    <row r="5418" spans="1:20" x14ac:dyDescent="0.55000000000000004">
      <c r="A5418" s="1" t="s">
        <v>28</v>
      </c>
      <c r="B5418" s="1" t="s">
        <v>29</v>
      </c>
      <c r="C5418" s="1" t="s">
        <v>22</v>
      </c>
      <c r="D5418" s="1" t="s">
        <v>23</v>
      </c>
      <c r="E5418" s="1" t="s">
        <v>5</v>
      </c>
      <c r="F5418" s="1" t="s">
        <v>24</v>
      </c>
      <c r="G5418" s="1" t="s">
        <v>25</v>
      </c>
      <c r="H5418">
        <v>3034819</v>
      </c>
      <c r="I5418">
        <v>3035874</v>
      </c>
      <c r="J5418" s="1" t="s">
        <v>26</v>
      </c>
      <c r="K5418" s="1" t="s">
        <v>6856</v>
      </c>
      <c r="L5418" s="1" t="s">
        <v>24</v>
      </c>
      <c r="M5418" s="1" t="s">
        <v>24</v>
      </c>
      <c r="N5418" s="1" t="s">
        <v>6857</v>
      </c>
      <c r="O5418" s="1" t="s">
        <v>24</v>
      </c>
      <c r="P5418" s="1" t="s">
        <v>24</v>
      </c>
      <c r="Q5418" s="1" t="s">
        <v>6855</v>
      </c>
      <c r="R5418">
        <v>1056</v>
      </c>
      <c r="S5418">
        <v>351</v>
      </c>
      <c r="T5418" s="1" t="s">
        <v>24</v>
      </c>
    </row>
    <row r="5419" spans="1:20" x14ac:dyDescent="0.55000000000000004">
      <c r="A5419" s="1" t="s">
        <v>20</v>
      </c>
      <c r="B5419" s="1" t="s">
        <v>21</v>
      </c>
      <c r="C5419" s="1" t="s">
        <v>22</v>
      </c>
      <c r="D5419" s="1" t="s">
        <v>23</v>
      </c>
      <c r="E5419" s="1" t="s">
        <v>5</v>
      </c>
      <c r="F5419" s="1" t="s">
        <v>24</v>
      </c>
      <c r="G5419" s="1" t="s">
        <v>25</v>
      </c>
      <c r="H5419">
        <v>3035859</v>
      </c>
      <c r="I5419">
        <v>3036389</v>
      </c>
      <c r="J5419" s="1" t="s">
        <v>26</v>
      </c>
      <c r="K5419" s="1" t="s">
        <v>24</v>
      </c>
      <c r="L5419" s="1" t="s">
        <v>24</v>
      </c>
      <c r="M5419" s="1" t="s">
        <v>24</v>
      </c>
      <c r="N5419" s="1" t="s">
        <v>24</v>
      </c>
      <c r="O5419" s="1" t="s">
        <v>24</v>
      </c>
      <c r="P5419" s="1" t="s">
        <v>24</v>
      </c>
      <c r="Q5419" s="1" t="s">
        <v>6858</v>
      </c>
      <c r="R5419">
        <v>531</v>
      </c>
      <c r="T5419" s="1" t="s">
        <v>24</v>
      </c>
    </row>
    <row r="5420" spans="1:20" x14ac:dyDescent="0.55000000000000004">
      <c r="A5420" s="1" t="s">
        <v>28</v>
      </c>
      <c r="B5420" s="1" t="s">
        <v>29</v>
      </c>
      <c r="C5420" s="1" t="s">
        <v>22</v>
      </c>
      <c r="D5420" s="1" t="s">
        <v>23</v>
      </c>
      <c r="E5420" s="1" t="s">
        <v>5</v>
      </c>
      <c r="F5420" s="1" t="s">
        <v>24</v>
      </c>
      <c r="G5420" s="1" t="s">
        <v>25</v>
      </c>
      <c r="H5420">
        <v>3035859</v>
      </c>
      <c r="I5420">
        <v>3036389</v>
      </c>
      <c r="J5420" s="1" t="s">
        <v>26</v>
      </c>
      <c r="K5420" s="1" t="s">
        <v>6859</v>
      </c>
      <c r="L5420" s="1" t="s">
        <v>24</v>
      </c>
      <c r="M5420" s="1" t="s">
        <v>24</v>
      </c>
      <c r="N5420" s="1" t="s">
        <v>637</v>
      </c>
      <c r="O5420" s="1" t="s">
        <v>24</v>
      </c>
      <c r="P5420" s="1" t="s">
        <v>24</v>
      </c>
      <c r="Q5420" s="1" t="s">
        <v>6858</v>
      </c>
      <c r="R5420">
        <v>531</v>
      </c>
      <c r="S5420">
        <v>176</v>
      </c>
      <c r="T5420" s="1" t="s">
        <v>24</v>
      </c>
    </row>
    <row r="5421" spans="1:20" x14ac:dyDescent="0.55000000000000004">
      <c r="A5421" s="1" t="s">
        <v>20</v>
      </c>
      <c r="B5421" s="1" t="s">
        <v>21</v>
      </c>
      <c r="C5421" s="1" t="s">
        <v>22</v>
      </c>
      <c r="D5421" s="1" t="s">
        <v>23</v>
      </c>
      <c r="E5421" s="1" t="s">
        <v>5</v>
      </c>
      <c r="F5421" s="1" t="s">
        <v>24</v>
      </c>
      <c r="G5421" s="1" t="s">
        <v>25</v>
      </c>
      <c r="H5421">
        <v>3036542</v>
      </c>
      <c r="I5421">
        <v>3036925</v>
      </c>
      <c r="J5421" s="1" t="s">
        <v>67</v>
      </c>
      <c r="K5421" s="1" t="s">
        <v>24</v>
      </c>
      <c r="L5421" s="1" t="s">
        <v>24</v>
      </c>
      <c r="M5421" s="1" t="s">
        <v>24</v>
      </c>
      <c r="N5421" s="1" t="s">
        <v>24</v>
      </c>
      <c r="O5421" s="1" t="s">
        <v>24</v>
      </c>
      <c r="P5421" s="1" t="s">
        <v>24</v>
      </c>
      <c r="Q5421" s="1" t="s">
        <v>6860</v>
      </c>
      <c r="R5421">
        <v>384</v>
      </c>
      <c r="T5421" s="1" t="s">
        <v>24</v>
      </c>
    </row>
    <row r="5422" spans="1:20" x14ac:dyDescent="0.55000000000000004">
      <c r="A5422" s="1" t="s">
        <v>28</v>
      </c>
      <c r="B5422" s="1" t="s">
        <v>29</v>
      </c>
      <c r="C5422" s="1" t="s">
        <v>22</v>
      </c>
      <c r="D5422" s="1" t="s">
        <v>23</v>
      </c>
      <c r="E5422" s="1" t="s">
        <v>5</v>
      </c>
      <c r="F5422" s="1" t="s">
        <v>24</v>
      </c>
      <c r="G5422" s="1" t="s">
        <v>25</v>
      </c>
      <c r="H5422">
        <v>3036542</v>
      </c>
      <c r="I5422">
        <v>3036925</v>
      </c>
      <c r="J5422" s="1" t="s">
        <v>67</v>
      </c>
      <c r="K5422" s="1" t="s">
        <v>6861</v>
      </c>
      <c r="L5422" s="1" t="s">
        <v>24</v>
      </c>
      <c r="M5422" s="1" t="s">
        <v>24</v>
      </c>
      <c r="N5422" s="1" t="s">
        <v>6862</v>
      </c>
      <c r="O5422" s="1" t="s">
        <v>24</v>
      </c>
      <c r="P5422" s="1" t="s">
        <v>24</v>
      </c>
      <c r="Q5422" s="1" t="s">
        <v>6860</v>
      </c>
      <c r="R5422">
        <v>384</v>
      </c>
      <c r="S5422">
        <v>127</v>
      </c>
      <c r="T5422" s="1" t="s">
        <v>24</v>
      </c>
    </row>
    <row r="5423" spans="1:20" x14ac:dyDescent="0.55000000000000004">
      <c r="A5423" s="1" t="s">
        <v>20</v>
      </c>
      <c r="B5423" s="1" t="s">
        <v>21</v>
      </c>
      <c r="C5423" s="1" t="s">
        <v>22</v>
      </c>
      <c r="D5423" s="1" t="s">
        <v>23</v>
      </c>
      <c r="E5423" s="1" t="s">
        <v>5</v>
      </c>
      <c r="F5423" s="1" t="s">
        <v>24</v>
      </c>
      <c r="G5423" s="1" t="s">
        <v>25</v>
      </c>
      <c r="H5423">
        <v>3036922</v>
      </c>
      <c r="I5423">
        <v>3037494</v>
      </c>
      <c r="J5423" s="1" t="s">
        <v>67</v>
      </c>
      <c r="K5423" s="1" t="s">
        <v>24</v>
      </c>
      <c r="L5423" s="1" t="s">
        <v>24</v>
      </c>
      <c r="M5423" s="1" t="s">
        <v>24</v>
      </c>
      <c r="N5423" s="1" t="s">
        <v>24</v>
      </c>
      <c r="O5423" s="1" t="s">
        <v>24</v>
      </c>
      <c r="P5423" s="1" t="s">
        <v>24</v>
      </c>
      <c r="Q5423" s="1" t="s">
        <v>6863</v>
      </c>
      <c r="R5423">
        <v>573</v>
      </c>
      <c r="T5423" s="1" t="s">
        <v>24</v>
      </c>
    </row>
    <row r="5424" spans="1:20" x14ac:dyDescent="0.55000000000000004">
      <c r="A5424" s="1" t="s">
        <v>28</v>
      </c>
      <c r="B5424" s="1" t="s">
        <v>29</v>
      </c>
      <c r="C5424" s="1" t="s">
        <v>22</v>
      </c>
      <c r="D5424" s="1" t="s">
        <v>23</v>
      </c>
      <c r="E5424" s="1" t="s">
        <v>5</v>
      </c>
      <c r="F5424" s="1" t="s">
        <v>24</v>
      </c>
      <c r="G5424" s="1" t="s">
        <v>25</v>
      </c>
      <c r="H5424">
        <v>3036922</v>
      </c>
      <c r="I5424">
        <v>3037494</v>
      </c>
      <c r="J5424" s="1" t="s">
        <v>67</v>
      </c>
      <c r="K5424" s="1" t="s">
        <v>6864</v>
      </c>
      <c r="L5424" s="1" t="s">
        <v>24</v>
      </c>
      <c r="M5424" s="1" t="s">
        <v>24</v>
      </c>
      <c r="N5424" s="1" t="s">
        <v>73</v>
      </c>
      <c r="O5424" s="1" t="s">
        <v>24</v>
      </c>
      <c r="P5424" s="1" t="s">
        <v>24</v>
      </c>
      <c r="Q5424" s="1" t="s">
        <v>6863</v>
      </c>
      <c r="R5424">
        <v>573</v>
      </c>
      <c r="S5424">
        <v>190</v>
      </c>
      <c r="T5424" s="1" t="s">
        <v>24</v>
      </c>
    </row>
    <row r="5425" spans="1:20" x14ac:dyDescent="0.55000000000000004">
      <c r="A5425" s="1" t="s">
        <v>20</v>
      </c>
      <c r="B5425" s="1" t="s">
        <v>21</v>
      </c>
      <c r="C5425" s="1" t="s">
        <v>22</v>
      </c>
      <c r="D5425" s="1" t="s">
        <v>23</v>
      </c>
      <c r="E5425" s="1" t="s">
        <v>5</v>
      </c>
      <c r="F5425" s="1" t="s">
        <v>24</v>
      </c>
      <c r="G5425" s="1" t="s">
        <v>25</v>
      </c>
      <c r="H5425">
        <v>3037525</v>
      </c>
      <c r="I5425">
        <v>3038718</v>
      </c>
      <c r="J5425" s="1" t="s">
        <v>67</v>
      </c>
      <c r="K5425" s="1" t="s">
        <v>24</v>
      </c>
      <c r="L5425" s="1" t="s">
        <v>24</v>
      </c>
      <c r="M5425" s="1" t="s">
        <v>24</v>
      </c>
      <c r="N5425" s="1" t="s">
        <v>24</v>
      </c>
      <c r="O5425" s="1" t="s">
        <v>24</v>
      </c>
      <c r="P5425" s="1" t="s">
        <v>24</v>
      </c>
      <c r="Q5425" s="1" t="s">
        <v>6865</v>
      </c>
      <c r="R5425">
        <v>1194</v>
      </c>
      <c r="T5425" s="1" t="s">
        <v>24</v>
      </c>
    </row>
    <row r="5426" spans="1:20" x14ac:dyDescent="0.55000000000000004">
      <c r="A5426" s="1" t="s">
        <v>28</v>
      </c>
      <c r="B5426" s="1" t="s">
        <v>29</v>
      </c>
      <c r="C5426" s="1" t="s">
        <v>22</v>
      </c>
      <c r="D5426" s="1" t="s">
        <v>23</v>
      </c>
      <c r="E5426" s="1" t="s">
        <v>5</v>
      </c>
      <c r="F5426" s="1" t="s">
        <v>24</v>
      </c>
      <c r="G5426" s="1" t="s">
        <v>25</v>
      </c>
      <c r="H5426">
        <v>3037525</v>
      </c>
      <c r="I5426">
        <v>3038718</v>
      </c>
      <c r="J5426" s="1" t="s">
        <v>67</v>
      </c>
      <c r="K5426" s="1" t="s">
        <v>6866</v>
      </c>
      <c r="L5426" s="1" t="s">
        <v>24</v>
      </c>
      <c r="M5426" s="1" t="s">
        <v>24</v>
      </c>
      <c r="N5426" s="1" t="s">
        <v>6867</v>
      </c>
      <c r="O5426" s="1" t="s">
        <v>24</v>
      </c>
      <c r="P5426" s="1" t="s">
        <v>24</v>
      </c>
      <c r="Q5426" s="1" t="s">
        <v>6865</v>
      </c>
      <c r="R5426">
        <v>1194</v>
      </c>
      <c r="S5426">
        <v>397</v>
      </c>
      <c r="T5426" s="1" t="s">
        <v>24</v>
      </c>
    </row>
    <row r="5427" spans="1:20" x14ac:dyDescent="0.55000000000000004">
      <c r="A5427" s="1" t="s">
        <v>20</v>
      </c>
      <c r="B5427" s="1" t="s">
        <v>21</v>
      </c>
      <c r="C5427" s="1" t="s">
        <v>22</v>
      </c>
      <c r="D5427" s="1" t="s">
        <v>23</v>
      </c>
      <c r="E5427" s="1" t="s">
        <v>5</v>
      </c>
      <c r="F5427" s="1" t="s">
        <v>24</v>
      </c>
      <c r="G5427" s="1" t="s">
        <v>25</v>
      </c>
      <c r="H5427">
        <v>3038829</v>
      </c>
      <c r="I5427">
        <v>3040025</v>
      </c>
      <c r="J5427" s="1" t="s">
        <v>67</v>
      </c>
      <c r="K5427" s="1" t="s">
        <v>24</v>
      </c>
      <c r="L5427" s="1" t="s">
        <v>24</v>
      </c>
      <c r="M5427" s="1" t="s">
        <v>24</v>
      </c>
      <c r="N5427" s="1" t="s">
        <v>24</v>
      </c>
      <c r="O5427" s="1" t="s">
        <v>24</v>
      </c>
      <c r="P5427" s="1" t="s">
        <v>24</v>
      </c>
      <c r="Q5427" s="1" t="s">
        <v>6868</v>
      </c>
      <c r="R5427">
        <v>1197</v>
      </c>
      <c r="T5427" s="1" t="s">
        <v>24</v>
      </c>
    </row>
    <row r="5428" spans="1:20" x14ac:dyDescent="0.55000000000000004">
      <c r="A5428" s="1" t="s">
        <v>28</v>
      </c>
      <c r="B5428" s="1" t="s">
        <v>29</v>
      </c>
      <c r="C5428" s="1" t="s">
        <v>22</v>
      </c>
      <c r="D5428" s="1" t="s">
        <v>23</v>
      </c>
      <c r="E5428" s="1" t="s">
        <v>5</v>
      </c>
      <c r="F5428" s="1" t="s">
        <v>24</v>
      </c>
      <c r="G5428" s="1" t="s">
        <v>25</v>
      </c>
      <c r="H5428">
        <v>3038829</v>
      </c>
      <c r="I5428">
        <v>3040025</v>
      </c>
      <c r="J5428" s="1" t="s">
        <v>67</v>
      </c>
      <c r="K5428" s="1" t="s">
        <v>6869</v>
      </c>
      <c r="L5428" s="1" t="s">
        <v>24</v>
      </c>
      <c r="M5428" s="1" t="s">
        <v>24</v>
      </c>
      <c r="N5428" s="1" t="s">
        <v>501</v>
      </c>
      <c r="O5428" s="1" t="s">
        <v>24</v>
      </c>
      <c r="P5428" s="1" t="s">
        <v>24</v>
      </c>
      <c r="Q5428" s="1" t="s">
        <v>6868</v>
      </c>
      <c r="R5428">
        <v>1197</v>
      </c>
      <c r="S5428">
        <v>398</v>
      </c>
      <c r="T5428" s="1" t="s">
        <v>24</v>
      </c>
    </row>
    <row r="5429" spans="1:20" x14ac:dyDescent="0.55000000000000004">
      <c r="A5429" s="1" t="s">
        <v>20</v>
      </c>
      <c r="B5429" s="1" t="s">
        <v>21</v>
      </c>
      <c r="C5429" s="1" t="s">
        <v>22</v>
      </c>
      <c r="D5429" s="1" t="s">
        <v>23</v>
      </c>
      <c r="E5429" s="1" t="s">
        <v>5</v>
      </c>
      <c r="F5429" s="1" t="s">
        <v>24</v>
      </c>
      <c r="G5429" s="1" t="s">
        <v>25</v>
      </c>
      <c r="H5429">
        <v>3041163</v>
      </c>
      <c r="I5429">
        <v>3042560</v>
      </c>
      <c r="J5429" s="1" t="s">
        <v>67</v>
      </c>
      <c r="K5429" s="1" t="s">
        <v>24</v>
      </c>
      <c r="L5429" s="1" t="s">
        <v>24</v>
      </c>
      <c r="M5429" s="1" t="s">
        <v>24</v>
      </c>
      <c r="N5429" s="1" t="s">
        <v>24</v>
      </c>
      <c r="O5429" s="1" t="s">
        <v>24</v>
      </c>
      <c r="P5429" s="1" t="s">
        <v>24</v>
      </c>
      <c r="Q5429" s="1" t="s">
        <v>6870</v>
      </c>
      <c r="R5429">
        <v>1398</v>
      </c>
      <c r="T5429" s="1" t="s">
        <v>24</v>
      </c>
    </row>
    <row r="5430" spans="1:20" x14ac:dyDescent="0.55000000000000004">
      <c r="A5430" s="1" t="s">
        <v>28</v>
      </c>
      <c r="B5430" s="1" t="s">
        <v>29</v>
      </c>
      <c r="C5430" s="1" t="s">
        <v>22</v>
      </c>
      <c r="D5430" s="1" t="s">
        <v>23</v>
      </c>
      <c r="E5430" s="1" t="s">
        <v>5</v>
      </c>
      <c r="F5430" s="1" t="s">
        <v>24</v>
      </c>
      <c r="G5430" s="1" t="s">
        <v>25</v>
      </c>
      <c r="H5430">
        <v>3041163</v>
      </c>
      <c r="I5430">
        <v>3042560</v>
      </c>
      <c r="J5430" s="1" t="s">
        <v>67</v>
      </c>
      <c r="K5430" s="1" t="s">
        <v>6871</v>
      </c>
      <c r="L5430" s="1" t="s">
        <v>24</v>
      </c>
      <c r="M5430" s="1" t="s">
        <v>24</v>
      </c>
      <c r="N5430" s="1" t="s">
        <v>760</v>
      </c>
      <c r="O5430" s="1" t="s">
        <v>24</v>
      </c>
      <c r="P5430" s="1" t="s">
        <v>24</v>
      </c>
      <c r="Q5430" s="1" t="s">
        <v>6870</v>
      </c>
      <c r="R5430">
        <v>1398</v>
      </c>
      <c r="S5430">
        <v>465</v>
      </c>
      <c r="T5430" s="1" t="s">
        <v>24</v>
      </c>
    </row>
    <row r="5431" spans="1:20" x14ac:dyDescent="0.55000000000000004">
      <c r="A5431" s="1" t="s">
        <v>20</v>
      </c>
      <c r="B5431" s="1" t="s">
        <v>21</v>
      </c>
      <c r="C5431" s="1" t="s">
        <v>22</v>
      </c>
      <c r="D5431" s="1" t="s">
        <v>23</v>
      </c>
      <c r="E5431" s="1" t="s">
        <v>5</v>
      </c>
      <c r="F5431" s="1" t="s">
        <v>24</v>
      </c>
      <c r="G5431" s="1" t="s">
        <v>25</v>
      </c>
      <c r="H5431">
        <v>3042975</v>
      </c>
      <c r="I5431">
        <v>3044282</v>
      </c>
      <c r="J5431" s="1" t="s">
        <v>26</v>
      </c>
      <c r="K5431" s="1" t="s">
        <v>24</v>
      </c>
      <c r="L5431" s="1" t="s">
        <v>24</v>
      </c>
      <c r="M5431" s="1" t="s">
        <v>24</v>
      </c>
      <c r="N5431" s="1" t="s">
        <v>24</v>
      </c>
      <c r="O5431" s="1" t="s">
        <v>24</v>
      </c>
      <c r="P5431" s="1" t="s">
        <v>24</v>
      </c>
      <c r="Q5431" s="1" t="s">
        <v>6872</v>
      </c>
      <c r="R5431">
        <v>1308</v>
      </c>
      <c r="T5431" s="1" t="s">
        <v>24</v>
      </c>
    </row>
    <row r="5432" spans="1:20" x14ac:dyDescent="0.55000000000000004">
      <c r="A5432" s="1" t="s">
        <v>28</v>
      </c>
      <c r="B5432" s="1" t="s">
        <v>29</v>
      </c>
      <c r="C5432" s="1" t="s">
        <v>22</v>
      </c>
      <c r="D5432" s="1" t="s">
        <v>23</v>
      </c>
      <c r="E5432" s="1" t="s">
        <v>5</v>
      </c>
      <c r="F5432" s="1" t="s">
        <v>24</v>
      </c>
      <c r="G5432" s="1" t="s">
        <v>25</v>
      </c>
      <c r="H5432">
        <v>3042975</v>
      </c>
      <c r="I5432">
        <v>3044282</v>
      </c>
      <c r="J5432" s="1" t="s">
        <v>26</v>
      </c>
      <c r="K5432" s="1" t="s">
        <v>6873</v>
      </c>
      <c r="L5432" s="1" t="s">
        <v>24</v>
      </c>
      <c r="M5432" s="1" t="s">
        <v>24</v>
      </c>
      <c r="N5432" s="1" t="s">
        <v>3732</v>
      </c>
      <c r="O5432" s="1" t="s">
        <v>24</v>
      </c>
      <c r="P5432" s="1" t="s">
        <v>24</v>
      </c>
      <c r="Q5432" s="1" t="s">
        <v>6872</v>
      </c>
      <c r="R5432">
        <v>1308</v>
      </c>
      <c r="S5432">
        <v>435</v>
      </c>
      <c r="T5432" s="1" t="s">
        <v>24</v>
      </c>
    </row>
    <row r="5433" spans="1:20" x14ac:dyDescent="0.55000000000000004">
      <c r="A5433" s="1" t="s">
        <v>20</v>
      </c>
      <c r="B5433" s="1" t="s">
        <v>21</v>
      </c>
      <c r="C5433" s="1" t="s">
        <v>22</v>
      </c>
      <c r="D5433" s="1" t="s">
        <v>23</v>
      </c>
      <c r="E5433" s="1" t="s">
        <v>5</v>
      </c>
      <c r="F5433" s="1" t="s">
        <v>24</v>
      </c>
      <c r="G5433" s="1" t="s">
        <v>25</v>
      </c>
      <c r="H5433">
        <v>3044363</v>
      </c>
      <c r="I5433">
        <v>3045271</v>
      </c>
      <c r="J5433" s="1" t="s">
        <v>26</v>
      </c>
      <c r="K5433" s="1" t="s">
        <v>24</v>
      </c>
      <c r="L5433" s="1" t="s">
        <v>24</v>
      </c>
      <c r="M5433" s="1" t="s">
        <v>24</v>
      </c>
      <c r="N5433" s="1" t="s">
        <v>24</v>
      </c>
      <c r="O5433" s="1" t="s">
        <v>24</v>
      </c>
      <c r="P5433" s="1" t="s">
        <v>24</v>
      </c>
      <c r="Q5433" s="1" t="s">
        <v>6874</v>
      </c>
      <c r="R5433">
        <v>909</v>
      </c>
      <c r="T5433" s="1" t="s">
        <v>24</v>
      </c>
    </row>
    <row r="5434" spans="1:20" x14ac:dyDescent="0.55000000000000004">
      <c r="A5434" s="1" t="s">
        <v>28</v>
      </c>
      <c r="B5434" s="1" t="s">
        <v>29</v>
      </c>
      <c r="C5434" s="1" t="s">
        <v>22</v>
      </c>
      <c r="D5434" s="1" t="s">
        <v>23</v>
      </c>
      <c r="E5434" s="1" t="s">
        <v>5</v>
      </c>
      <c r="F5434" s="1" t="s">
        <v>24</v>
      </c>
      <c r="G5434" s="1" t="s">
        <v>25</v>
      </c>
      <c r="H5434">
        <v>3044363</v>
      </c>
      <c r="I5434">
        <v>3045271</v>
      </c>
      <c r="J5434" s="1" t="s">
        <v>26</v>
      </c>
      <c r="K5434" s="1" t="s">
        <v>6875</v>
      </c>
      <c r="L5434" s="1" t="s">
        <v>24</v>
      </c>
      <c r="M5434" s="1" t="s">
        <v>24</v>
      </c>
      <c r="N5434" s="1" t="s">
        <v>2876</v>
      </c>
      <c r="O5434" s="1" t="s">
        <v>24</v>
      </c>
      <c r="P5434" s="1" t="s">
        <v>24</v>
      </c>
      <c r="Q5434" s="1" t="s">
        <v>6874</v>
      </c>
      <c r="R5434">
        <v>909</v>
      </c>
      <c r="S5434">
        <v>302</v>
      </c>
      <c r="T5434" s="1" t="s">
        <v>24</v>
      </c>
    </row>
    <row r="5435" spans="1:20" x14ac:dyDescent="0.55000000000000004">
      <c r="A5435" s="1" t="s">
        <v>20</v>
      </c>
      <c r="B5435" s="1" t="s">
        <v>21</v>
      </c>
      <c r="C5435" s="1" t="s">
        <v>22</v>
      </c>
      <c r="D5435" s="1" t="s">
        <v>23</v>
      </c>
      <c r="E5435" s="1" t="s">
        <v>5</v>
      </c>
      <c r="F5435" s="1" t="s">
        <v>24</v>
      </c>
      <c r="G5435" s="1" t="s">
        <v>25</v>
      </c>
      <c r="H5435">
        <v>3045457</v>
      </c>
      <c r="I5435">
        <v>3047892</v>
      </c>
      <c r="J5435" s="1" t="s">
        <v>26</v>
      </c>
      <c r="K5435" s="1" t="s">
        <v>24</v>
      </c>
      <c r="L5435" s="1" t="s">
        <v>24</v>
      </c>
      <c r="M5435" s="1" t="s">
        <v>24</v>
      </c>
      <c r="N5435" s="1" t="s">
        <v>24</v>
      </c>
      <c r="O5435" s="1" t="s">
        <v>24</v>
      </c>
      <c r="P5435" s="1" t="s">
        <v>24</v>
      </c>
      <c r="Q5435" s="1" t="s">
        <v>6876</v>
      </c>
      <c r="R5435">
        <v>2436</v>
      </c>
      <c r="T5435" s="1" t="s">
        <v>24</v>
      </c>
    </row>
    <row r="5436" spans="1:20" x14ac:dyDescent="0.55000000000000004">
      <c r="A5436" s="1" t="s">
        <v>28</v>
      </c>
      <c r="B5436" s="1" t="s">
        <v>29</v>
      </c>
      <c r="C5436" s="1" t="s">
        <v>22</v>
      </c>
      <c r="D5436" s="1" t="s">
        <v>23</v>
      </c>
      <c r="E5436" s="1" t="s">
        <v>5</v>
      </c>
      <c r="F5436" s="1" t="s">
        <v>24</v>
      </c>
      <c r="G5436" s="1" t="s">
        <v>25</v>
      </c>
      <c r="H5436">
        <v>3045457</v>
      </c>
      <c r="I5436">
        <v>3047892</v>
      </c>
      <c r="J5436" s="1" t="s">
        <v>26</v>
      </c>
      <c r="K5436" s="1" t="s">
        <v>6877</v>
      </c>
      <c r="L5436" s="1" t="s">
        <v>24</v>
      </c>
      <c r="M5436" s="1" t="s">
        <v>24</v>
      </c>
      <c r="N5436" s="1" t="s">
        <v>2879</v>
      </c>
      <c r="O5436" s="1" t="s">
        <v>24</v>
      </c>
      <c r="P5436" s="1" t="s">
        <v>24</v>
      </c>
      <c r="Q5436" s="1" t="s">
        <v>6876</v>
      </c>
      <c r="R5436">
        <v>2436</v>
      </c>
      <c r="S5436">
        <v>811</v>
      </c>
      <c r="T5436" s="1" t="s">
        <v>24</v>
      </c>
    </row>
    <row r="5437" spans="1:20" x14ac:dyDescent="0.55000000000000004">
      <c r="A5437" s="1" t="s">
        <v>20</v>
      </c>
      <c r="B5437" s="1" t="s">
        <v>203</v>
      </c>
      <c r="C5437" s="1" t="s">
        <v>22</v>
      </c>
      <c r="D5437" s="1" t="s">
        <v>23</v>
      </c>
      <c r="E5437" s="1" t="s">
        <v>5</v>
      </c>
      <c r="F5437" s="1" t="s">
        <v>24</v>
      </c>
      <c r="G5437" s="1" t="s">
        <v>25</v>
      </c>
      <c r="H5437">
        <v>3048400</v>
      </c>
      <c r="I5437">
        <v>3048476</v>
      </c>
      <c r="J5437" s="1" t="s">
        <v>67</v>
      </c>
      <c r="K5437" s="1" t="s">
        <v>24</v>
      </c>
      <c r="L5437" s="1" t="s">
        <v>24</v>
      </c>
      <c r="M5437" s="1" t="s">
        <v>24</v>
      </c>
      <c r="N5437" s="1" t="s">
        <v>24</v>
      </c>
      <c r="O5437" s="1" t="s">
        <v>24</v>
      </c>
      <c r="P5437" s="1" t="s">
        <v>24</v>
      </c>
      <c r="Q5437" s="1" t="s">
        <v>6878</v>
      </c>
      <c r="R5437">
        <v>77</v>
      </c>
      <c r="T5437" s="1" t="s">
        <v>24</v>
      </c>
    </row>
    <row r="5438" spans="1:20" x14ac:dyDescent="0.55000000000000004">
      <c r="A5438" s="1" t="s">
        <v>203</v>
      </c>
      <c r="B5438" s="1" t="s">
        <v>24</v>
      </c>
      <c r="C5438" s="1" t="s">
        <v>22</v>
      </c>
      <c r="D5438" s="1" t="s">
        <v>23</v>
      </c>
      <c r="E5438" s="1" t="s">
        <v>5</v>
      </c>
      <c r="F5438" s="1" t="s">
        <v>24</v>
      </c>
      <c r="G5438" s="1" t="s">
        <v>25</v>
      </c>
      <c r="H5438">
        <v>3048400</v>
      </c>
      <c r="I5438">
        <v>3048476</v>
      </c>
      <c r="J5438" s="1" t="s">
        <v>67</v>
      </c>
      <c r="K5438" s="1" t="s">
        <v>24</v>
      </c>
      <c r="L5438" s="1" t="s">
        <v>24</v>
      </c>
      <c r="M5438" s="1" t="s">
        <v>24</v>
      </c>
      <c r="N5438" s="1" t="s">
        <v>356</v>
      </c>
      <c r="O5438" s="1" t="s">
        <v>24</v>
      </c>
      <c r="P5438" s="1" t="s">
        <v>24</v>
      </c>
      <c r="Q5438" s="1" t="s">
        <v>6878</v>
      </c>
      <c r="R5438">
        <v>77</v>
      </c>
      <c r="T5438" s="1" t="s">
        <v>24</v>
      </c>
    </row>
    <row r="5439" spans="1:20" x14ac:dyDescent="0.55000000000000004">
      <c r="A5439" s="1" t="s">
        <v>20</v>
      </c>
      <c r="B5439" s="1" t="s">
        <v>21</v>
      </c>
      <c r="C5439" s="1" t="s">
        <v>22</v>
      </c>
      <c r="D5439" s="1" t="s">
        <v>23</v>
      </c>
      <c r="E5439" s="1" t="s">
        <v>5</v>
      </c>
      <c r="F5439" s="1" t="s">
        <v>24</v>
      </c>
      <c r="G5439" s="1" t="s">
        <v>25</v>
      </c>
      <c r="H5439">
        <v>3048626</v>
      </c>
      <c r="I5439">
        <v>3049933</v>
      </c>
      <c r="J5439" s="1" t="s">
        <v>26</v>
      </c>
      <c r="K5439" s="1" t="s">
        <v>24</v>
      </c>
      <c r="L5439" s="1" t="s">
        <v>24</v>
      </c>
      <c r="M5439" s="1" t="s">
        <v>24</v>
      </c>
      <c r="N5439" s="1" t="s">
        <v>24</v>
      </c>
      <c r="O5439" s="1" t="s">
        <v>24</v>
      </c>
      <c r="P5439" s="1" t="s">
        <v>24</v>
      </c>
      <c r="Q5439" s="1" t="s">
        <v>6879</v>
      </c>
      <c r="R5439">
        <v>1308</v>
      </c>
      <c r="T5439" s="1" t="s">
        <v>24</v>
      </c>
    </row>
    <row r="5440" spans="1:20" x14ac:dyDescent="0.55000000000000004">
      <c r="A5440" s="1" t="s">
        <v>28</v>
      </c>
      <c r="B5440" s="1" t="s">
        <v>29</v>
      </c>
      <c r="C5440" s="1" t="s">
        <v>22</v>
      </c>
      <c r="D5440" s="1" t="s">
        <v>23</v>
      </c>
      <c r="E5440" s="1" t="s">
        <v>5</v>
      </c>
      <c r="F5440" s="1" t="s">
        <v>24</v>
      </c>
      <c r="G5440" s="1" t="s">
        <v>25</v>
      </c>
      <c r="H5440">
        <v>3048626</v>
      </c>
      <c r="I5440">
        <v>3049933</v>
      </c>
      <c r="J5440" s="1" t="s">
        <v>26</v>
      </c>
      <c r="K5440" s="1" t="s">
        <v>6880</v>
      </c>
      <c r="L5440" s="1" t="s">
        <v>24</v>
      </c>
      <c r="M5440" s="1" t="s">
        <v>24</v>
      </c>
      <c r="N5440" s="1" t="s">
        <v>6881</v>
      </c>
      <c r="O5440" s="1" t="s">
        <v>24</v>
      </c>
      <c r="P5440" s="1" t="s">
        <v>24</v>
      </c>
      <c r="Q5440" s="1" t="s">
        <v>6879</v>
      </c>
      <c r="R5440">
        <v>1308</v>
      </c>
      <c r="S5440">
        <v>435</v>
      </c>
      <c r="T5440" s="1" t="s">
        <v>24</v>
      </c>
    </row>
    <row r="5441" spans="1:20" x14ac:dyDescent="0.55000000000000004">
      <c r="A5441" s="1" t="s">
        <v>20</v>
      </c>
      <c r="B5441" s="1" t="s">
        <v>21</v>
      </c>
      <c r="C5441" s="1" t="s">
        <v>22</v>
      </c>
      <c r="D5441" s="1" t="s">
        <v>23</v>
      </c>
      <c r="E5441" s="1" t="s">
        <v>5</v>
      </c>
      <c r="F5441" s="1" t="s">
        <v>24</v>
      </c>
      <c r="G5441" s="1" t="s">
        <v>25</v>
      </c>
      <c r="H5441">
        <v>3050093</v>
      </c>
      <c r="I5441">
        <v>3051544</v>
      </c>
      <c r="J5441" s="1" t="s">
        <v>26</v>
      </c>
      <c r="K5441" s="1" t="s">
        <v>24</v>
      </c>
      <c r="L5441" s="1" t="s">
        <v>24</v>
      </c>
      <c r="M5441" s="1" t="s">
        <v>24</v>
      </c>
      <c r="N5441" s="1" t="s">
        <v>24</v>
      </c>
      <c r="O5441" s="1" t="s">
        <v>24</v>
      </c>
      <c r="P5441" s="1" t="s">
        <v>24</v>
      </c>
      <c r="Q5441" s="1" t="s">
        <v>6882</v>
      </c>
      <c r="R5441">
        <v>1452</v>
      </c>
      <c r="T5441" s="1" t="s">
        <v>24</v>
      </c>
    </row>
    <row r="5442" spans="1:20" x14ac:dyDescent="0.55000000000000004">
      <c r="A5442" s="1" t="s">
        <v>28</v>
      </c>
      <c r="B5442" s="1" t="s">
        <v>29</v>
      </c>
      <c r="C5442" s="1" t="s">
        <v>22</v>
      </c>
      <c r="D5442" s="1" t="s">
        <v>23</v>
      </c>
      <c r="E5442" s="1" t="s">
        <v>5</v>
      </c>
      <c r="F5442" s="1" t="s">
        <v>24</v>
      </c>
      <c r="G5442" s="1" t="s">
        <v>25</v>
      </c>
      <c r="H5442">
        <v>3050093</v>
      </c>
      <c r="I5442">
        <v>3051544</v>
      </c>
      <c r="J5442" s="1" t="s">
        <v>26</v>
      </c>
      <c r="K5442" s="1" t="s">
        <v>6883</v>
      </c>
      <c r="L5442" s="1" t="s">
        <v>24</v>
      </c>
      <c r="M5442" s="1" t="s">
        <v>24</v>
      </c>
      <c r="N5442" s="1" t="s">
        <v>6884</v>
      </c>
      <c r="O5442" s="1" t="s">
        <v>24</v>
      </c>
      <c r="P5442" s="1" t="s">
        <v>24</v>
      </c>
      <c r="Q5442" s="1" t="s">
        <v>6882</v>
      </c>
      <c r="R5442">
        <v>1452</v>
      </c>
      <c r="S5442">
        <v>483</v>
      </c>
      <c r="T5442" s="1" t="s">
        <v>24</v>
      </c>
    </row>
    <row r="5443" spans="1:20" x14ac:dyDescent="0.55000000000000004">
      <c r="A5443" s="1" t="s">
        <v>20</v>
      </c>
      <c r="B5443" s="1" t="s">
        <v>21</v>
      </c>
      <c r="C5443" s="1" t="s">
        <v>22</v>
      </c>
      <c r="D5443" s="1" t="s">
        <v>23</v>
      </c>
      <c r="E5443" s="1" t="s">
        <v>5</v>
      </c>
      <c r="F5443" s="1" t="s">
        <v>24</v>
      </c>
      <c r="G5443" s="1" t="s">
        <v>25</v>
      </c>
      <c r="H5443">
        <v>3051577</v>
      </c>
      <c r="I5443">
        <v>3052572</v>
      </c>
      <c r="J5443" s="1" t="s">
        <v>26</v>
      </c>
      <c r="K5443" s="1" t="s">
        <v>24</v>
      </c>
      <c r="L5443" s="1" t="s">
        <v>24</v>
      </c>
      <c r="M5443" s="1" t="s">
        <v>24</v>
      </c>
      <c r="N5443" s="1" t="s">
        <v>24</v>
      </c>
      <c r="O5443" s="1" t="s">
        <v>24</v>
      </c>
      <c r="P5443" s="1" t="s">
        <v>24</v>
      </c>
      <c r="Q5443" s="1" t="s">
        <v>6885</v>
      </c>
      <c r="R5443">
        <v>996</v>
      </c>
      <c r="T5443" s="1" t="s">
        <v>24</v>
      </c>
    </row>
    <row r="5444" spans="1:20" x14ac:dyDescent="0.55000000000000004">
      <c r="A5444" s="1" t="s">
        <v>28</v>
      </c>
      <c r="B5444" s="1" t="s">
        <v>29</v>
      </c>
      <c r="C5444" s="1" t="s">
        <v>22</v>
      </c>
      <c r="D5444" s="1" t="s">
        <v>23</v>
      </c>
      <c r="E5444" s="1" t="s">
        <v>5</v>
      </c>
      <c r="F5444" s="1" t="s">
        <v>24</v>
      </c>
      <c r="G5444" s="1" t="s">
        <v>25</v>
      </c>
      <c r="H5444">
        <v>3051577</v>
      </c>
      <c r="I5444">
        <v>3052572</v>
      </c>
      <c r="J5444" s="1" t="s">
        <v>26</v>
      </c>
      <c r="K5444" s="1" t="s">
        <v>6886</v>
      </c>
      <c r="L5444" s="1" t="s">
        <v>24</v>
      </c>
      <c r="M5444" s="1" t="s">
        <v>24</v>
      </c>
      <c r="N5444" s="1" t="s">
        <v>6887</v>
      </c>
      <c r="O5444" s="1" t="s">
        <v>24</v>
      </c>
      <c r="P5444" s="1" t="s">
        <v>24</v>
      </c>
      <c r="Q5444" s="1" t="s">
        <v>6885</v>
      </c>
      <c r="R5444">
        <v>996</v>
      </c>
      <c r="S5444">
        <v>331</v>
      </c>
      <c r="T5444" s="1" t="s">
        <v>24</v>
      </c>
    </row>
    <row r="5445" spans="1:20" x14ac:dyDescent="0.55000000000000004">
      <c r="A5445" s="1" t="s">
        <v>20</v>
      </c>
      <c r="B5445" s="1" t="s">
        <v>21</v>
      </c>
      <c r="C5445" s="1" t="s">
        <v>22</v>
      </c>
      <c r="D5445" s="1" t="s">
        <v>23</v>
      </c>
      <c r="E5445" s="1" t="s">
        <v>5</v>
      </c>
      <c r="F5445" s="1" t="s">
        <v>24</v>
      </c>
      <c r="G5445" s="1" t="s">
        <v>25</v>
      </c>
      <c r="H5445">
        <v>3052660</v>
      </c>
      <c r="I5445">
        <v>3054054</v>
      </c>
      <c r="J5445" s="1" t="s">
        <v>26</v>
      </c>
      <c r="K5445" s="1" t="s">
        <v>24</v>
      </c>
      <c r="L5445" s="1" t="s">
        <v>24</v>
      </c>
      <c r="M5445" s="1" t="s">
        <v>24</v>
      </c>
      <c r="N5445" s="1" t="s">
        <v>24</v>
      </c>
      <c r="O5445" s="1" t="s">
        <v>24</v>
      </c>
      <c r="P5445" s="1" t="s">
        <v>24</v>
      </c>
      <c r="Q5445" s="1" t="s">
        <v>6888</v>
      </c>
      <c r="R5445">
        <v>1395</v>
      </c>
      <c r="T5445" s="1" t="s">
        <v>24</v>
      </c>
    </row>
    <row r="5446" spans="1:20" x14ac:dyDescent="0.55000000000000004">
      <c r="A5446" s="1" t="s">
        <v>28</v>
      </c>
      <c r="B5446" s="1" t="s">
        <v>29</v>
      </c>
      <c r="C5446" s="1" t="s">
        <v>22</v>
      </c>
      <c r="D5446" s="1" t="s">
        <v>23</v>
      </c>
      <c r="E5446" s="1" t="s">
        <v>5</v>
      </c>
      <c r="F5446" s="1" t="s">
        <v>24</v>
      </c>
      <c r="G5446" s="1" t="s">
        <v>25</v>
      </c>
      <c r="H5446">
        <v>3052660</v>
      </c>
      <c r="I5446">
        <v>3054054</v>
      </c>
      <c r="J5446" s="1" t="s">
        <v>26</v>
      </c>
      <c r="K5446" s="1" t="s">
        <v>6889</v>
      </c>
      <c r="L5446" s="1" t="s">
        <v>24</v>
      </c>
      <c r="M5446" s="1" t="s">
        <v>24</v>
      </c>
      <c r="N5446" s="1" t="s">
        <v>6890</v>
      </c>
      <c r="O5446" s="1" t="s">
        <v>24</v>
      </c>
      <c r="P5446" s="1" t="s">
        <v>24</v>
      </c>
      <c r="Q5446" s="1" t="s">
        <v>6888</v>
      </c>
      <c r="R5446">
        <v>1395</v>
      </c>
      <c r="S5446">
        <v>464</v>
      </c>
      <c r="T5446" s="1" t="s">
        <v>24</v>
      </c>
    </row>
    <row r="5447" spans="1:20" x14ac:dyDescent="0.55000000000000004">
      <c r="A5447" s="1" t="s">
        <v>20</v>
      </c>
      <c r="B5447" s="1" t="s">
        <v>21</v>
      </c>
      <c r="C5447" s="1" t="s">
        <v>22</v>
      </c>
      <c r="D5447" s="1" t="s">
        <v>23</v>
      </c>
      <c r="E5447" s="1" t="s">
        <v>5</v>
      </c>
      <c r="F5447" s="1" t="s">
        <v>24</v>
      </c>
      <c r="G5447" s="1" t="s">
        <v>25</v>
      </c>
      <c r="H5447">
        <v>3054413</v>
      </c>
      <c r="I5447">
        <v>3055591</v>
      </c>
      <c r="J5447" s="1" t="s">
        <v>26</v>
      </c>
      <c r="K5447" s="1" t="s">
        <v>24</v>
      </c>
      <c r="L5447" s="1" t="s">
        <v>24</v>
      </c>
      <c r="M5447" s="1" t="s">
        <v>24</v>
      </c>
      <c r="N5447" s="1" t="s">
        <v>24</v>
      </c>
      <c r="O5447" s="1" t="s">
        <v>24</v>
      </c>
      <c r="P5447" s="1" t="s">
        <v>24</v>
      </c>
      <c r="Q5447" s="1" t="s">
        <v>6891</v>
      </c>
      <c r="R5447">
        <v>1179</v>
      </c>
      <c r="T5447" s="1" t="s">
        <v>24</v>
      </c>
    </row>
    <row r="5448" spans="1:20" x14ac:dyDescent="0.55000000000000004">
      <c r="A5448" s="1" t="s">
        <v>28</v>
      </c>
      <c r="B5448" s="1" t="s">
        <v>29</v>
      </c>
      <c r="C5448" s="1" t="s">
        <v>22</v>
      </c>
      <c r="D5448" s="1" t="s">
        <v>23</v>
      </c>
      <c r="E5448" s="1" t="s">
        <v>5</v>
      </c>
      <c r="F5448" s="1" t="s">
        <v>24</v>
      </c>
      <c r="G5448" s="1" t="s">
        <v>25</v>
      </c>
      <c r="H5448">
        <v>3054413</v>
      </c>
      <c r="I5448">
        <v>3055591</v>
      </c>
      <c r="J5448" s="1" t="s">
        <v>26</v>
      </c>
      <c r="K5448" s="1" t="s">
        <v>6892</v>
      </c>
      <c r="L5448" s="1" t="s">
        <v>24</v>
      </c>
      <c r="M5448" s="1" t="s">
        <v>24</v>
      </c>
      <c r="N5448" s="1" t="s">
        <v>2658</v>
      </c>
      <c r="O5448" s="1" t="s">
        <v>24</v>
      </c>
      <c r="P5448" s="1" t="s">
        <v>24</v>
      </c>
      <c r="Q5448" s="1" t="s">
        <v>6891</v>
      </c>
      <c r="R5448">
        <v>1179</v>
      </c>
      <c r="S5448">
        <v>392</v>
      </c>
      <c r="T5448" s="1" t="s">
        <v>24</v>
      </c>
    </row>
    <row r="5449" spans="1:20" x14ac:dyDescent="0.55000000000000004">
      <c r="A5449" s="1" t="s">
        <v>20</v>
      </c>
      <c r="B5449" s="1" t="s">
        <v>21</v>
      </c>
      <c r="C5449" s="1" t="s">
        <v>22</v>
      </c>
      <c r="D5449" s="1" t="s">
        <v>23</v>
      </c>
      <c r="E5449" s="1" t="s">
        <v>5</v>
      </c>
      <c r="F5449" s="1" t="s">
        <v>24</v>
      </c>
      <c r="G5449" s="1" t="s">
        <v>25</v>
      </c>
      <c r="H5449">
        <v>3055750</v>
      </c>
      <c r="I5449">
        <v>3056544</v>
      </c>
      <c r="J5449" s="1" t="s">
        <v>26</v>
      </c>
      <c r="K5449" s="1" t="s">
        <v>24</v>
      </c>
      <c r="L5449" s="1" t="s">
        <v>24</v>
      </c>
      <c r="M5449" s="1" t="s">
        <v>24</v>
      </c>
      <c r="N5449" s="1" t="s">
        <v>24</v>
      </c>
      <c r="O5449" s="1" t="s">
        <v>24</v>
      </c>
      <c r="P5449" s="1" t="s">
        <v>24</v>
      </c>
      <c r="Q5449" s="1" t="s">
        <v>6893</v>
      </c>
      <c r="R5449">
        <v>795</v>
      </c>
      <c r="T5449" s="1" t="s">
        <v>24</v>
      </c>
    </row>
    <row r="5450" spans="1:20" x14ac:dyDescent="0.55000000000000004">
      <c r="A5450" s="1" t="s">
        <v>28</v>
      </c>
      <c r="B5450" s="1" t="s">
        <v>29</v>
      </c>
      <c r="C5450" s="1" t="s">
        <v>22</v>
      </c>
      <c r="D5450" s="1" t="s">
        <v>23</v>
      </c>
      <c r="E5450" s="1" t="s">
        <v>5</v>
      </c>
      <c r="F5450" s="1" t="s">
        <v>24</v>
      </c>
      <c r="G5450" s="1" t="s">
        <v>25</v>
      </c>
      <c r="H5450">
        <v>3055750</v>
      </c>
      <c r="I5450">
        <v>3056544</v>
      </c>
      <c r="J5450" s="1" t="s">
        <v>26</v>
      </c>
      <c r="K5450" s="1" t="s">
        <v>6894</v>
      </c>
      <c r="L5450" s="1" t="s">
        <v>24</v>
      </c>
      <c r="M5450" s="1" t="s">
        <v>24</v>
      </c>
      <c r="N5450" s="1" t="s">
        <v>73</v>
      </c>
      <c r="O5450" s="1" t="s">
        <v>24</v>
      </c>
      <c r="P5450" s="1" t="s">
        <v>24</v>
      </c>
      <c r="Q5450" s="1" t="s">
        <v>6893</v>
      </c>
      <c r="R5450">
        <v>795</v>
      </c>
      <c r="S5450">
        <v>264</v>
      </c>
      <c r="T5450" s="1" t="s">
        <v>24</v>
      </c>
    </row>
    <row r="5451" spans="1:20" x14ac:dyDescent="0.55000000000000004">
      <c r="A5451" s="1" t="s">
        <v>20</v>
      </c>
      <c r="B5451" s="1" t="s">
        <v>21</v>
      </c>
      <c r="C5451" s="1" t="s">
        <v>22</v>
      </c>
      <c r="D5451" s="1" t="s">
        <v>23</v>
      </c>
      <c r="E5451" s="1" t="s">
        <v>5</v>
      </c>
      <c r="F5451" s="1" t="s">
        <v>24</v>
      </c>
      <c r="G5451" s="1" t="s">
        <v>25</v>
      </c>
      <c r="H5451">
        <v>3056564</v>
      </c>
      <c r="I5451">
        <v>3057973</v>
      </c>
      <c r="J5451" s="1" t="s">
        <v>67</v>
      </c>
      <c r="K5451" s="1" t="s">
        <v>24</v>
      </c>
      <c r="L5451" s="1" t="s">
        <v>24</v>
      </c>
      <c r="M5451" s="1" t="s">
        <v>24</v>
      </c>
      <c r="N5451" s="1" t="s">
        <v>24</v>
      </c>
      <c r="O5451" s="1" t="s">
        <v>24</v>
      </c>
      <c r="P5451" s="1" t="s">
        <v>24</v>
      </c>
      <c r="Q5451" s="1" t="s">
        <v>6895</v>
      </c>
      <c r="R5451">
        <v>1410</v>
      </c>
      <c r="T5451" s="1" t="s">
        <v>24</v>
      </c>
    </row>
    <row r="5452" spans="1:20" x14ac:dyDescent="0.55000000000000004">
      <c r="A5452" s="1" t="s">
        <v>28</v>
      </c>
      <c r="B5452" s="1" t="s">
        <v>29</v>
      </c>
      <c r="C5452" s="1" t="s">
        <v>22</v>
      </c>
      <c r="D5452" s="1" t="s">
        <v>23</v>
      </c>
      <c r="E5452" s="1" t="s">
        <v>5</v>
      </c>
      <c r="F5452" s="1" t="s">
        <v>24</v>
      </c>
      <c r="G5452" s="1" t="s">
        <v>25</v>
      </c>
      <c r="H5452">
        <v>3056564</v>
      </c>
      <c r="I5452">
        <v>3057973</v>
      </c>
      <c r="J5452" s="1" t="s">
        <v>67</v>
      </c>
      <c r="K5452" s="1" t="s">
        <v>6896</v>
      </c>
      <c r="L5452" s="1" t="s">
        <v>24</v>
      </c>
      <c r="M5452" s="1" t="s">
        <v>24</v>
      </c>
      <c r="N5452" s="1" t="s">
        <v>6897</v>
      </c>
      <c r="O5452" s="1" t="s">
        <v>24</v>
      </c>
      <c r="P5452" s="1" t="s">
        <v>24</v>
      </c>
      <c r="Q5452" s="1" t="s">
        <v>6895</v>
      </c>
      <c r="R5452">
        <v>1410</v>
      </c>
      <c r="S5452">
        <v>469</v>
      </c>
      <c r="T5452" s="1" t="s">
        <v>24</v>
      </c>
    </row>
    <row r="5453" spans="1:20" x14ac:dyDescent="0.55000000000000004">
      <c r="A5453" s="1" t="s">
        <v>20</v>
      </c>
      <c r="B5453" s="1" t="s">
        <v>21</v>
      </c>
      <c r="C5453" s="1" t="s">
        <v>22</v>
      </c>
      <c r="D5453" s="1" t="s">
        <v>23</v>
      </c>
      <c r="E5453" s="1" t="s">
        <v>5</v>
      </c>
      <c r="F5453" s="1" t="s">
        <v>24</v>
      </c>
      <c r="G5453" s="1" t="s">
        <v>25</v>
      </c>
      <c r="H5453">
        <v>3058083</v>
      </c>
      <c r="I5453">
        <v>3059138</v>
      </c>
      <c r="J5453" s="1" t="s">
        <v>26</v>
      </c>
      <c r="K5453" s="1" t="s">
        <v>24</v>
      </c>
      <c r="L5453" s="1" t="s">
        <v>24</v>
      </c>
      <c r="M5453" s="1" t="s">
        <v>24</v>
      </c>
      <c r="N5453" s="1" t="s">
        <v>24</v>
      </c>
      <c r="O5453" s="1" t="s">
        <v>24</v>
      </c>
      <c r="P5453" s="1" t="s">
        <v>24</v>
      </c>
      <c r="Q5453" s="1" t="s">
        <v>6898</v>
      </c>
      <c r="R5453">
        <v>1056</v>
      </c>
      <c r="T5453" s="1" t="s">
        <v>24</v>
      </c>
    </row>
    <row r="5454" spans="1:20" x14ac:dyDescent="0.55000000000000004">
      <c r="A5454" s="1" t="s">
        <v>28</v>
      </c>
      <c r="B5454" s="1" t="s">
        <v>29</v>
      </c>
      <c r="C5454" s="1" t="s">
        <v>22</v>
      </c>
      <c r="D5454" s="1" t="s">
        <v>23</v>
      </c>
      <c r="E5454" s="1" t="s">
        <v>5</v>
      </c>
      <c r="F5454" s="1" t="s">
        <v>24</v>
      </c>
      <c r="G5454" s="1" t="s">
        <v>25</v>
      </c>
      <c r="H5454">
        <v>3058083</v>
      </c>
      <c r="I5454">
        <v>3059138</v>
      </c>
      <c r="J5454" s="1" t="s">
        <v>26</v>
      </c>
      <c r="K5454" s="1" t="s">
        <v>6899</v>
      </c>
      <c r="L5454" s="1" t="s">
        <v>24</v>
      </c>
      <c r="M5454" s="1" t="s">
        <v>24</v>
      </c>
      <c r="N5454" s="1" t="s">
        <v>6900</v>
      </c>
      <c r="O5454" s="1" t="s">
        <v>24</v>
      </c>
      <c r="P5454" s="1" t="s">
        <v>24</v>
      </c>
      <c r="Q5454" s="1" t="s">
        <v>6898</v>
      </c>
      <c r="R5454">
        <v>1056</v>
      </c>
      <c r="S5454">
        <v>351</v>
      </c>
      <c r="T5454" s="1" t="s">
        <v>24</v>
      </c>
    </row>
    <row r="5455" spans="1:20" x14ac:dyDescent="0.55000000000000004">
      <c r="A5455" s="1" t="s">
        <v>20</v>
      </c>
      <c r="B5455" s="1" t="s">
        <v>21</v>
      </c>
      <c r="C5455" s="1" t="s">
        <v>22</v>
      </c>
      <c r="D5455" s="1" t="s">
        <v>23</v>
      </c>
      <c r="E5455" s="1" t="s">
        <v>5</v>
      </c>
      <c r="F5455" s="1" t="s">
        <v>24</v>
      </c>
      <c r="G5455" s="1" t="s">
        <v>25</v>
      </c>
      <c r="H5455">
        <v>3059442</v>
      </c>
      <c r="I5455">
        <v>3060389</v>
      </c>
      <c r="J5455" s="1" t="s">
        <v>26</v>
      </c>
      <c r="K5455" s="1" t="s">
        <v>24</v>
      </c>
      <c r="L5455" s="1" t="s">
        <v>24</v>
      </c>
      <c r="M5455" s="1" t="s">
        <v>24</v>
      </c>
      <c r="N5455" s="1" t="s">
        <v>24</v>
      </c>
      <c r="O5455" s="1" t="s">
        <v>24</v>
      </c>
      <c r="P5455" s="1" t="s">
        <v>24</v>
      </c>
      <c r="Q5455" s="1" t="s">
        <v>6901</v>
      </c>
      <c r="R5455">
        <v>948</v>
      </c>
      <c r="T5455" s="1" t="s">
        <v>24</v>
      </c>
    </row>
    <row r="5456" spans="1:20" x14ac:dyDescent="0.55000000000000004">
      <c r="A5456" s="1" t="s">
        <v>28</v>
      </c>
      <c r="B5456" s="1" t="s">
        <v>29</v>
      </c>
      <c r="C5456" s="1" t="s">
        <v>22</v>
      </c>
      <c r="D5456" s="1" t="s">
        <v>23</v>
      </c>
      <c r="E5456" s="1" t="s">
        <v>5</v>
      </c>
      <c r="F5456" s="1" t="s">
        <v>24</v>
      </c>
      <c r="G5456" s="1" t="s">
        <v>25</v>
      </c>
      <c r="H5456">
        <v>3059442</v>
      </c>
      <c r="I5456">
        <v>3060389</v>
      </c>
      <c r="J5456" s="1" t="s">
        <v>26</v>
      </c>
      <c r="K5456" s="1" t="s">
        <v>6902</v>
      </c>
      <c r="L5456" s="1" t="s">
        <v>24</v>
      </c>
      <c r="M5456" s="1" t="s">
        <v>24</v>
      </c>
      <c r="N5456" s="1" t="s">
        <v>941</v>
      </c>
      <c r="O5456" s="1" t="s">
        <v>24</v>
      </c>
      <c r="P5456" s="1" t="s">
        <v>24</v>
      </c>
      <c r="Q5456" s="1" t="s">
        <v>6901</v>
      </c>
      <c r="R5456">
        <v>948</v>
      </c>
      <c r="S5456">
        <v>315</v>
      </c>
      <c r="T5456" s="1" t="s">
        <v>24</v>
      </c>
    </row>
    <row r="5457" spans="1:20" x14ac:dyDescent="0.55000000000000004">
      <c r="A5457" s="1" t="s">
        <v>20</v>
      </c>
      <c r="B5457" s="1" t="s">
        <v>21</v>
      </c>
      <c r="C5457" s="1" t="s">
        <v>22</v>
      </c>
      <c r="D5457" s="1" t="s">
        <v>23</v>
      </c>
      <c r="E5457" s="1" t="s">
        <v>5</v>
      </c>
      <c r="F5457" s="1" t="s">
        <v>24</v>
      </c>
      <c r="G5457" s="1" t="s">
        <v>25</v>
      </c>
      <c r="H5457">
        <v>3060457</v>
      </c>
      <c r="I5457">
        <v>3061386</v>
      </c>
      <c r="J5457" s="1" t="s">
        <v>67</v>
      </c>
      <c r="K5457" s="1" t="s">
        <v>24</v>
      </c>
      <c r="L5457" s="1" t="s">
        <v>24</v>
      </c>
      <c r="M5457" s="1" t="s">
        <v>24</v>
      </c>
      <c r="N5457" s="1" t="s">
        <v>24</v>
      </c>
      <c r="O5457" s="1" t="s">
        <v>24</v>
      </c>
      <c r="P5457" s="1" t="s">
        <v>24</v>
      </c>
      <c r="Q5457" s="1" t="s">
        <v>6903</v>
      </c>
      <c r="R5457">
        <v>930</v>
      </c>
      <c r="T5457" s="1" t="s">
        <v>24</v>
      </c>
    </row>
    <row r="5458" spans="1:20" x14ac:dyDescent="0.55000000000000004">
      <c r="A5458" s="1" t="s">
        <v>28</v>
      </c>
      <c r="B5458" s="1" t="s">
        <v>29</v>
      </c>
      <c r="C5458" s="1" t="s">
        <v>22</v>
      </c>
      <c r="D5458" s="1" t="s">
        <v>23</v>
      </c>
      <c r="E5458" s="1" t="s">
        <v>5</v>
      </c>
      <c r="F5458" s="1" t="s">
        <v>24</v>
      </c>
      <c r="G5458" s="1" t="s">
        <v>25</v>
      </c>
      <c r="H5458">
        <v>3060457</v>
      </c>
      <c r="I5458">
        <v>3061386</v>
      </c>
      <c r="J5458" s="1" t="s">
        <v>67</v>
      </c>
      <c r="K5458" s="1" t="s">
        <v>6904</v>
      </c>
      <c r="L5458" s="1" t="s">
        <v>24</v>
      </c>
      <c r="M5458" s="1" t="s">
        <v>24</v>
      </c>
      <c r="N5458" s="1" t="s">
        <v>400</v>
      </c>
      <c r="O5458" s="1" t="s">
        <v>24</v>
      </c>
      <c r="P5458" s="1" t="s">
        <v>24</v>
      </c>
      <c r="Q5458" s="1" t="s">
        <v>6903</v>
      </c>
      <c r="R5458">
        <v>930</v>
      </c>
      <c r="S5458">
        <v>309</v>
      </c>
      <c r="T5458" s="1" t="s">
        <v>24</v>
      </c>
    </row>
    <row r="5459" spans="1:20" x14ac:dyDescent="0.55000000000000004">
      <c r="A5459" s="1" t="s">
        <v>20</v>
      </c>
      <c r="B5459" s="1" t="s">
        <v>21</v>
      </c>
      <c r="C5459" s="1" t="s">
        <v>22</v>
      </c>
      <c r="D5459" s="1" t="s">
        <v>23</v>
      </c>
      <c r="E5459" s="1" t="s">
        <v>5</v>
      </c>
      <c r="F5459" s="1" t="s">
        <v>24</v>
      </c>
      <c r="G5459" s="1" t="s">
        <v>25</v>
      </c>
      <c r="H5459">
        <v>3061411</v>
      </c>
      <c r="I5459">
        <v>3062232</v>
      </c>
      <c r="J5459" s="1" t="s">
        <v>67</v>
      </c>
      <c r="K5459" s="1" t="s">
        <v>24</v>
      </c>
      <c r="L5459" s="1" t="s">
        <v>24</v>
      </c>
      <c r="M5459" s="1" t="s">
        <v>24</v>
      </c>
      <c r="N5459" s="1" t="s">
        <v>24</v>
      </c>
      <c r="O5459" s="1" t="s">
        <v>24</v>
      </c>
      <c r="P5459" s="1" t="s">
        <v>24</v>
      </c>
      <c r="Q5459" s="1" t="s">
        <v>6905</v>
      </c>
      <c r="R5459">
        <v>822</v>
      </c>
      <c r="T5459" s="1" t="s">
        <v>24</v>
      </c>
    </row>
    <row r="5460" spans="1:20" x14ac:dyDescent="0.55000000000000004">
      <c r="A5460" s="1" t="s">
        <v>28</v>
      </c>
      <c r="B5460" s="1" t="s">
        <v>29</v>
      </c>
      <c r="C5460" s="1" t="s">
        <v>22</v>
      </c>
      <c r="D5460" s="1" t="s">
        <v>23</v>
      </c>
      <c r="E5460" s="1" t="s">
        <v>5</v>
      </c>
      <c r="F5460" s="1" t="s">
        <v>24</v>
      </c>
      <c r="G5460" s="1" t="s">
        <v>25</v>
      </c>
      <c r="H5460">
        <v>3061411</v>
      </c>
      <c r="I5460">
        <v>3062232</v>
      </c>
      <c r="J5460" s="1" t="s">
        <v>67</v>
      </c>
      <c r="K5460" s="1" t="s">
        <v>6906</v>
      </c>
      <c r="L5460" s="1" t="s">
        <v>24</v>
      </c>
      <c r="M5460" s="1" t="s">
        <v>24</v>
      </c>
      <c r="N5460" s="1" t="s">
        <v>403</v>
      </c>
      <c r="O5460" s="1" t="s">
        <v>24</v>
      </c>
      <c r="P5460" s="1" t="s">
        <v>24</v>
      </c>
      <c r="Q5460" s="1" t="s">
        <v>6905</v>
      </c>
      <c r="R5460">
        <v>822</v>
      </c>
      <c r="S5460">
        <v>273</v>
      </c>
      <c r="T5460" s="1" t="s">
        <v>24</v>
      </c>
    </row>
    <row r="5461" spans="1:20" x14ac:dyDescent="0.55000000000000004">
      <c r="A5461" s="1" t="s">
        <v>20</v>
      </c>
      <c r="B5461" s="1" t="s">
        <v>21</v>
      </c>
      <c r="C5461" s="1" t="s">
        <v>22</v>
      </c>
      <c r="D5461" s="1" t="s">
        <v>23</v>
      </c>
      <c r="E5461" s="1" t="s">
        <v>5</v>
      </c>
      <c r="F5461" s="1" t="s">
        <v>24</v>
      </c>
      <c r="G5461" s="1" t="s">
        <v>25</v>
      </c>
      <c r="H5461">
        <v>3062244</v>
      </c>
      <c r="I5461">
        <v>3063173</v>
      </c>
      <c r="J5461" s="1" t="s">
        <v>67</v>
      </c>
      <c r="K5461" s="1" t="s">
        <v>24</v>
      </c>
      <c r="L5461" s="1" t="s">
        <v>24</v>
      </c>
      <c r="M5461" s="1" t="s">
        <v>24</v>
      </c>
      <c r="N5461" s="1" t="s">
        <v>24</v>
      </c>
      <c r="O5461" s="1" t="s">
        <v>24</v>
      </c>
      <c r="P5461" s="1" t="s">
        <v>24</v>
      </c>
      <c r="Q5461" s="1" t="s">
        <v>6907</v>
      </c>
      <c r="R5461">
        <v>930</v>
      </c>
      <c r="T5461" s="1" t="s">
        <v>24</v>
      </c>
    </row>
    <row r="5462" spans="1:20" x14ac:dyDescent="0.55000000000000004">
      <c r="A5462" s="1" t="s">
        <v>28</v>
      </c>
      <c r="B5462" s="1" t="s">
        <v>29</v>
      </c>
      <c r="C5462" s="1" t="s">
        <v>22</v>
      </c>
      <c r="D5462" s="1" t="s">
        <v>23</v>
      </c>
      <c r="E5462" s="1" t="s">
        <v>5</v>
      </c>
      <c r="F5462" s="1" t="s">
        <v>24</v>
      </c>
      <c r="G5462" s="1" t="s">
        <v>25</v>
      </c>
      <c r="H5462">
        <v>3062244</v>
      </c>
      <c r="I5462">
        <v>3063173</v>
      </c>
      <c r="J5462" s="1" t="s">
        <v>67</v>
      </c>
      <c r="K5462" s="1" t="s">
        <v>6908</v>
      </c>
      <c r="L5462" s="1" t="s">
        <v>24</v>
      </c>
      <c r="M5462" s="1" t="s">
        <v>24</v>
      </c>
      <c r="N5462" s="1" t="s">
        <v>400</v>
      </c>
      <c r="O5462" s="1" t="s">
        <v>24</v>
      </c>
      <c r="P5462" s="1" t="s">
        <v>24</v>
      </c>
      <c r="Q5462" s="1" t="s">
        <v>6907</v>
      </c>
      <c r="R5462">
        <v>930</v>
      </c>
      <c r="S5462">
        <v>309</v>
      </c>
      <c r="T5462" s="1" t="s">
        <v>24</v>
      </c>
    </row>
    <row r="5463" spans="1:20" x14ac:dyDescent="0.55000000000000004">
      <c r="A5463" s="1" t="s">
        <v>20</v>
      </c>
      <c r="B5463" s="1" t="s">
        <v>21</v>
      </c>
      <c r="C5463" s="1" t="s">
        <v>22</v>
      </c>
      <c r="D5463" s="1" t="s">
        <v>23</v>
      </c>
      <c r="E5463" s="1" t="s">
        <v>5</v>
      </c>
      <c r="F5463" s="1" t="s">
        <v>24</v>
      </c>
      <c r="G5463" s="1" t="s">
        <v>25</v>
      </c>
      <c r="H5463">
        <v>3063189</v>
      </c>
      <c r="I5463">
        <v>3063605</v>
      </c>
      <c r="J5463" s="1" t="s">
        <v>67</v>
      </c>
      <c r="K5463" s="1" t="s">
        <v>24</v>
      </c>
      <c r="L5463" s="1" t="s">
        <v>24</v>
      </c>
      <c r="M5463" s="1" t="s">
        <v>24</v>
      </c>
      <c r="N5463" s="1" t="s">
        <v>24</v>
      </c>
      <c r="O5463" s="1" t="s">
        <v>24</v>
      </c>
      <c r="P5463" s="1" t="s">
        <v>24</v>
      </c>
      <c r="Q5463" s="1" t="s">
        <v>6909</v>
      </c>
      <c r="R5463">
        <v>417</v>
      </c>
      <c r="T5463" s="1" t="s">
        <v>24</v>
      </c>
    </row>
    <row r="5464" spans="1:20" x14ac:dyDescent="0.55000000000000004">
      <c r="A5464" s="1" t="s">
        <v>28</v>
      </c>
      <c r="B5464" s="1" t="s">
        <v>29</v>
      </c>
      <c r="C5464" s="1" t="s">
        <v>22</v>
      </c>
      <c r="D5464" s="1" t="s">
        <v>23</v>
      </c>
      <c r="E5464" s="1" t="s">
        <v>5</v>
      </c>
      <c r="F5464" s="1" t="s">
        <v>24</v>
      </c>
      <c r="G5464" s="1" t="s">
        <v>25</v>
      </c>
      <c r="H5464">
        <v>3063189</v>
      </c>
      <c r="I5464">
        <v>3063605</v>
      </c>
      <c r="J5464" s="1" t="s">
        <v>67</v>
      </c>
      <c r="K5464" s="1" t="s">
        <v>6910</v>
      </c>
      <c r="L5464" s="1" t="s">
        <v>24</v>
      </c>
      <c r="M5464" s="1" t="s">
        <v>24</v>
      </c>
      <c r="N5464" s="1" t="s">
        <v>6911</v>
      </c>
      <c r="O5464" s="1" t="s">
        <v>24</v>
      </c>
      <c r="P5464" s="1" t="s">
        <v>24</v>
      </c>
      <c r="Q5464" s="1" t="s">
        <v>6909</v>
      </c>
      <c r="R5464">
        <v>417</v>
      </c>
      <c r="S5464">
        <v>138</v>
      </c>
      <c r="T5464" s="1" t="s">
        <v>24</v>
      </c>
    </row>
    <row r="5465" spans="1:20" x14ac:dyDescent="0.55000000000000004">
      <c r="A5465" s="1" t="s">
        <v>20</v>
      </c>
      <c r="B5465" s="1" t="s">
        <v>21</v>
      </c>
      <c r="C5465" s="1" t="s">
        <v>22</v>
      </c>
      <c r="D5465" s="1" t="s">
        <v>23</v>
      </c>
      <c r="E5465" s="1" t="s">
        <v>5</v>
      </c>
      <c r="F5465" s="1" t="s">
        <v>24</v>
      </c>
      <c r="G5465" s="1" t="s">
        <v>25</v>
      </c>
      <c r="H5465">
        <v>3063780</v>
      </c>
      <c r="I5465">
        <v>3065369</v>
      </c>
      <c r="J5465" s="1" t="s">
        <v>67</v>
      </c>
      <c r="K5465" s="1" t="s">
        <v>24</v>
      </c>
      <c r="L5465" s="1" t="s">
        <v>24</v>
      </c>
      <c r="M5465" s="1" t="s">
        <v>24</v>
      </c>
      <c r="N5465" s="1" t="s">
        <v>24</v>
      </c>
      <c r="O5465" s="1" t="s">
        <v>24</v>
      </c>
      <c r="P5465" s="1" t="s">
        <v>24</v>
      </c>
      <c r="Q5465" s="1" t="s">
        <v>6912</v>
      </c>
      <c r="R5465">
        <v>1590</v>
      </c>
      <c r="T5465" s="1" t="s">
        <v>24</v>
      </c>
    </row>
    <row r="5466" spans="1:20" x14ac:dyDescent="0.55000000000000004">
      <c r="A5466" s="1" t="s">
        <v>28</v>
      </c>
      <c r="B5466" s="1" t="s">
        <v>29</v>
      </c>
      <c r="C5466" s="1" t="s">
        <v>22</v>
      </c>
      <c r="D5466" s="1" t="s">
        <v>23</v>
      </c>
      <c r="E5466" s="1" t="s">
        <v>5</v>
      </c>
      <c r="F5466" s="1" t="s">
        <v>24</v>
      </c>
      <c r="G5466" s="1" t="s">
        <v>25</v>
      </c>
      <c r="H5466">
        <v>3063780</v>
      </c>
      <c r="I5466">
        <v>3065369</v>
      </c>
      <c r="J5466" s="1" t="s">
        <v>67</v>
      </c>
      <c r="K5466" s="1" t="s">
        <v>6913</v>
      </c>
      <c r="L5466" s="1" t="s">
        <v>24</v>
      </c>
      <c r="M5466" s="1" t="s">
        <v>24</v>
      </c>
      <c r="N5466" s="1" t="s">
        <v>1632</v>
      </c>
      <c r="O5466" s="1" t="s">
        <v>24</v>
      </c>
      <c r="P5466" s="1" t="s">
        <v>24</v>
      </c>
      <c r="Q5466" s="1" t="s">
        <v>6912</v>
      </c>
      <c r="R5466">
        <v>1590</v>
      </c>
      <c r="S5466">
        <v>529</v>
      </c>
      <c r="T5466" s="1" t="s">
        <v>24</v>
      </c>
    </row>
    <row r="5467" spans="1:20" x14ac:dyDescent="0.55000000000000004">
      <c r="A5467" s="1" t="s">
        <v>20</v>
      </c>
      <c r="B5467" s="1" t="s">
        <v>21</v>
      </c>
      <c r="C5467" s="1" t="s">
        <v>22</v>
      </c>
      <c r="D5467" s="1" t="s">
        <v>23</v>
      </c>
      <c r="E5467" s="1" t="s">
        <v>5</v>
      </c>
      <c r="F5467" s="1" t="s">
        <v>24</v>
      </c>
      <c r="G5467" s="1" t="s">
        <v>25</v>
      </c>
      <c r="H5467">
        <v>3065601</v>
      </c>
      <c r="I5467">
        <v>3066617</v>
      </c>
      <c r="J5467" s="1" t="s">
        <v>26</v>
      </c>
      <c r="K5467" s="1" t="s">
        <v>24</v>
      </c>
      <c r="L5467" s="1" t="s">
        <v>24</v>
      </c>
      <c r="M5467" s="1" t="s">
        <v>24</v>
      </c>
      <c r="N5467" s="1" t="s">
        <v>24</v>
      </c>
      <c r="O5467" s="1" t="s">
        <v>24</v>
      </c>
      <c r="P5467" s="1" t="s">
        <v>24</v>
      </c>
      <c r="Q5467" s="1" t="s">
        <v>6914</v>
      </c>
      <c r="R5467">
        <v>1017</v>
      </c>
      <c r="T5467" s="1" t="s">
        <v>24</v>
      </c>
    </row>
    <row r="5468" spans="1:20" x14ac:dyDescent="0.55000000000000004">
      <c r="A5468" s="1" t="s">
        <v>28</v>
      </c>
      <c r="B5468" s="1" t="s">
        <v>29</v>
      </c>
      <c r="C5468" s="1" t="s">
        <v>22</v>
      </c>
      <c r="D5468" s="1" t="s">
        <v>23</v>
      </c>
      <c r="E5468" s="1" t="s">
        <v>5</v>
      </c>
      <c r="F5468" s="1" t="s">
        <v>24</v>
      </c>
      <c r="G5468" s="1" t="s">
        <v>25</v>
      </c>
      <c r="H5468">
        <v>3065601</v>
      </c>
      <c r="I5468">
        <v>3066617</v>
      </c>
      <c r="J5468" s="1" t="s">
        <v>26</v>
      </c>
      <c r="K5468" s="1" t="s">
        <v>6915</v>
      </c>
      <c r="L5468" s="1" t="s">
        <v>24</v>
      </c>
      <c r="M5468" s="1" t="s">
        <v>24</v>
      </c>
      <c r="N5468" s="1" t="s">
        <v>629</v>
      </c>
      <c r="O5468" s="1" t="s">
        <v>24</v>
      </c>
      <c r="P5468" s="1" t="s">
        <v>24</v>
      </c>
      <c r="Q5468" s="1" t="s">
        <v>6914</v>
      </c>
      <c r="R5468">
        <v>1017</v>
      </c>
      <c r="S5468">
        <v>338</v>
      </c>
      <c r="T5468" s="1" t="s">
        <v>24</v>
      </c>
    </row>
    <row r="5469" spans="1:20" x14ac:dyDescent="0.55000000000000004">
      <c r="A5469" s="1" t="s">
        <v>20</v>
      </c>
      <c r="B5469" s="1" t="s">
        <v>21</v>
      </c>
      <c r="C5469" s="1" t="s">
        <v>22</v>
      </c>
      <c r="D5469" s="1" t="s">
        <v>23</v>
      </c>
      <c r="E5469" s="1" t="s">
        <v>5</v>
      </c>
      <c r="F5469" s="1" t="s">
        <v>24</v>
      </c>
      <c r="G5469" s="1" t="s">
        <v>25</v>
      </c>
      <c r="H5469">
        <v>3066846</v>
      </c>
      <c r="I5469">
        <v>3067832</v>
      </c>
      <c r="J5469" s="1" t="s">
        <v>26</v>
      </c>
      <c r="K5469" s="1" t="s">
        <v>24</v>
      </c>
      <c r="L5469" s="1" t="s">
        <v>24</v>
      </c>
      <c r="M5469" s="1" t="s">
        <v>24</v>
      </c>
      <c r="N5469" s="1" t="s">
        <v>24</v>
      </c>
      <c r="O5469" s="1" t="s">
        <v>24</v>
      </c>
      <c r="P5469" s="1" t="s">
        <v>24</v>
      </c>
      <c r="Q5469" s="1" t="s">
        <v>6916</v>
      </c>
      <c r="R5469">
        <v>987</v>
      </c>
      <c r="T5469" s="1" t="s">
        <v>24</v>
      </c>
    </row>
    <row r="5470" spans="1:20" x14ac:dyDescent="0.55000000000000004">
      <c r="A5470" s="1" t="s">
        <v>28</v>
      </c>
      <c r="B5470" s="1" t="s">
        <v>29</v>
      </c>
      <c r="C5470" s="1" t="s">
        <v>22</v>
      </c>
      <c r="D5470" s="1" t="s">
        <v>23</v>
      </c>
      <c r="E5470" s="1" t="s">
        <v>5</v>
      </c>
      <c r="F5470" s="1" t="s">
        <v>24</v>
      </c>
      <c r="G5470" s="1" t="s">
        <v>25</v>
      </c>
      <c r="H5470">
        <v>3066846</v>
      </c>
      <c r="I5470">
        <v>3067832</v>
      </c>
      <c r="J5470" s="1" t="s">
        <v>26</v>
      </c>
      <c r="K5470" s="1" t="s">
        <v>6917</v>
      </c>
      <c r="L5470" s="1" t="s">
        <v>24</v>
      </c>
      <c r="M5470" s="1" t="s">
        <v>24</v>
      </c>
      <c r="N5470" s="1" t="s">
        <v>629</v>
      </c>
      <c r="O5470" s="1" t="s">
        <v>24</v>
      </c>
      <c r="P5470" s="1" t="s">
        <v>24</v>
      </c>
      <c r="Q5470" s="1" t="s">
        <v>6916</v>
      </c>
      <c r="R5470">
        <v>987</v>
      </c>
      <c r="S5470">
        <v>328</v>
      </c>
      <c r="T5470" s="1" t="s">
        <v>24</v>
      </c>
    </row>
    <row r="5471" spans="1:20" x14ac:dyDescent="0.55000000000000004">
      <c r="A5471" s="1" t="s">
        <v>20</v>
      </c>
      <c r="B5471" s="1" t="s">
        <v>21</v>
      </c>
      <c r="C5471" s="1" t="s">
        <v>22</v>
      </c>
      <c r="D5471" s="1" t="s">
        <v>23</v>
      </c>
      <c r="E5471" s="1" t="s">
        <v>5</v>
      </c>
      <c r="F5471" s="1" t="s">
        <v>24</v>
      </c>
      <c r="G5471" s="1" t="s">
        <v>25</v>
      </c>
      <c r="H5471">
        <v>3068055</v>
      </c>
      <c r="I5471">
        <v>3068897</v>
      </c>
      <c r="J5471" s="1" t="s">
        <v>26</v>
      </c>
      <c r="K5471" s="1" t="s">
        <v>24</v>
      </c>
      <c r="L5471" s="1" t="s">
        <v>24</v>
      </c>
      <c r="M5471" s="1" t="s">
        <v>24</v>
      </c>
      <c r="N5471" s="1" t="s">
        <v>24</v>
      </c>
      <c r="O5471" s="1" t="s">
        <v>24</v>
      </c>
      <c r="P5471" s="1" t="s">
        <v>24</v>
      </c>
      <c r="Q5471" s="1" t="s">
        <v>6918</v>
      </c>
      <c r="R5471">
        <v>843</v>
      </c>
      <c r="T5471" s="1" t="s">
        <v>24</v>
      </c>
    </row>
    <row r="5472" spans="1:20" x14ac:dyDescent="0.55000000000000004">
      <c r="A5472" s="1" t="s">
        <v>28</v>
      </c>
      <c r="B5472" s="1" t="s">
        <v>29</v>
      </c>
      <c r="C5472" s="1" t="s">
        <v>22</v>
      </c>
      <c r="D5472" s="1" t="s">
        <v>23</v>
      </c>
      <c r="E5472" s="1" t="s">
        <v>5</v>
      </c>
      <c r="F5472" s="1" t="s">
        <v>24</v>
      </c>
      <c r="G5472" s="1" t="s">
        <v>25</v>
      </c>
      <c r="H5472">
        <v>3068055</v>
      </c>
      <c r="I5472">
        <v>3068897</v>
      </c>
      <c r="J5472" s="1" t="s">
        <v>26</v>
      </c>
      <c r="K5472" s="1" t="s">
        <v>6919</v>
      </c>
      <c r="L5472" s="1" t="s">
        <v>24</v>
      </c>
      <c r="M5472" s="1" t="s">
        <v>24</v>
      </c>
      <c r="N5472" s="1" t="s">
        <v>6920</v>
      </c>
      <c r="O5472" s="1" t="s">
        <v>24</v>
      </c>
      <c r="P5472" s="1" t="s">
        <v>24</v>
      </c>
      <c r="Q5472" s="1" t="s">
        <v>6918</v>
      </c>
      <c r="R5472">
        <v>843</v>
      </c>
      <c r="S5472">
        <v>280</v>
      </c>
      <c r="T5472" s="1" t="s">
        <v>24</v>
      </c>
    </row>
    <row r="5473" spans="1:20" x14ac:dyDescent="0.55000000000000004">
      <c r="A5473" s="1" t="s">
        <v>20</v>
      </c>
      <c r="B5473" s="1" t="s">
        <v>21</v>
      </c>
      <c r="C5473" s="1" t="s">
        <v>22</v>
      </c>
      <c r="D5473" s="1" t="s">
        <v>23</v>
      </c>
      <c r="E5473" s="1" t="s">
        <v>5</v>
      </c>
      <c r="F5473" s="1" t="s">
        <v>24</v>
      </c>
      <c r="G5473" s="1" t="s">
        <v>25</v>
      </c>
      <c r="H5473">
        <v>3068898</v>
      </c>
      <c r="I5473">
        <v>3070088</v>
      </c>
      <c r="J5473" s="1" t="s">
        <v>26</v>
      </c>
      <c r="K5473" s="1" t="s">
        <v>24</v>
      </c>
      <c r="L5473" s="1" t="s">
        <v>24</v>
      </c>
      <c r="M5473" s="1" t="s">
        <v>24</v>
      </c>
      <c r="N5473" s="1" t="s">
        <v>24</v>
      </c>
      <c r="O5473" s="1" t="s">
        <v>24</v>
      </c>
      <c r="P5473" s="1" t="s">
        <v>24</v>
      </c>
      <c r="Q5473" s="1" t="s">
        <v>6921</v>
      </c>
      <c r="R5473">
        <v>1191</v>
      </c>
      <c r="T5473" s="1" t="s">
        <v>24</v>
      </c>
    </row>
    <row r="5474" spans="1:20" x14ac:dyDescent="0.55000000000000004">
      <c r="A5474" s="1" t="s">
        <v>28</v>
      </c>
      <c r="B5474" s="1" t="s">
        <v>29</v>
      </c>
      <c r="C5474" s="1" t="s">
        <v>22</v>
      </c>
      <c r="D5474" s="1" t="s">
        <v>23</v>
      </c>
      <c r="E5474" s="1" t="s">
        <v>5</v>
      </c>
      <c r="F5474" s="1" t="s">
        <v>24</v>
      </c>
      <c r="G5474" s="1" t="s">
        <v>25</v>
      </c>
      <c r="H5474">
        <v>3068898</v>
      </c>
      <c r="I5474">
        <v>3070088</v>
      </c>
      <c r="J5474" s="1" t="s">
        <v>26</v>
      </c>
      <c r="K5474" s="1" t="s">
        <v>6922</v>
      </c>
      <c r="L5474" s="1" t="s">
        <v>24</v>
      </c>
      <c r="M5474" s="1" t="s">
        <v>24</v>
      </c>
      <c r="N5474" s="1" t="s">
        <v>6923</v>
      </c>
      <c r="O5474" s="1" t="s">
        <v>24</v>
      </c>
      <c r="P5474" s="1" t="s">
        <v>24</v>
      </c>
      <c r="Q5474" s="1" t="s">
        <v>6921</v>
      </c>
      <c r="R5474">
        <v>1191</v>
      </c>
      <c r="S5474">
        <v>396</v>
      </c>
      <c r="T5474" s="1" t="s">
        <v>24</v>
      </c>
    </row>
    <row r="5475" spans="1:20" x14ac:dyDescent="0.55000000000000004">
      <c r="A5475" s="1" t="s">
        <v>20</v>
      </c>
      <c r="B5475" s="1" t="s">
        <v>21</v>
      </c>
      <c r="C5475" s="1" t="s">
        <v>22</v>
      </c>
      <c r="D5475" s="1" t="s">
        <v>23</v>
      </c>
      <c r="E5475" s="1" t="s">
        <v>5</v>
      </c>
      <c r="F5475" s="1" t="s">
        <v>24</v>
      </c>
      <c r="G5475" s="1" t="s">
        <v>25</v>
      </c>
      <c r="H5475">
        <v>3070183</v>
      </c>
      <c r="I5475">
        <v>3071112</v>
      </c>
      <c r="J5475" s="1" t="s">
        <v>26</v>
      </c>
      <c r="K5475" s="1" t="s">
        <v>24</v>
      </c>
      <c r="L5475" s="1" t="s">
        <v>24</v>
      </c>
      <c r="M5475" s="1" t="s">
        <v>24</v>
      </c>
      <c r="N5475" s="1" t="s">
        <v>24</v>
      </c>
      <c r="O5475" s="1" t="s">
        <v>24</v>
      </c>
      <c r="P5475" s="1" t="s">
        <v>24</v>
      </c>
      <c r="Q5475" s="1" t="s">
        <v>6924</v>
      </c>
      <c r="R5475">
        <v>930</v>
      </c>
      <c r="T5475" s="1" t="s">
        <v>24</v>
      </c>
    </row>
    <row r="5476" spans="1:20" x14ac:dyDescent="0.55000000000000004">
      <c r="A5476" s="1" t="s">
        <v>28</v>
      </c>
      <c r="B5476" s="1" t="s">
        <v>29</v>
      </c>
      <c r="C5476" s="1" t="s">
        <v>22</v>
      </c>
      <c r="D5476" s="1" t="s">
        <v>23</v>
      </c>
      <c r="E5476" s="1" t="s">
        <v>5</v>
      </c>
      <c r="F5476" s="1" t="s">
        <v>24</v>
      </c>
      <c r="G5476" s="1" t="s">
        <v>25</v>
      </c>
      <c r="H5476">
        <v>3070183</v>
      </c>
      <c r="I5476">
        <v>3071112</v>
      </c>
      <c r="J5476" s="1" t="s">
        <v>26</v>
      </c>
      <c r="K5476" s="1" t="s">
        <v>6925</v>
      </c>
      <c r="L5476" s="1" t="s">
        <v>24</v>
      </c>
      <c r="M5476" s="1" t="s">
        <v>24</v>
      </c>
      <c r="N5476" s="1" t="s">
        <v>6926</v>
      </c>
      <c r="O5476" s="1" t="s">
        <v>24</v>
      </c>
      <c r="P5476" s="1" t="s">
        <v>24</v>
      </c>
      <c r="Q5476" s="1" t="s">
        <v>6924</v>
      </c>
      <c r="R5476">
        <v>930</v>
      </c>
      <c r="S5476">
        <v>309</v>
      </c>
      <c r="T5476" s="1" t="s">
        <v>24</v>
      </c>
    </row>
    <row r="5477" spans="1:20" x14ac:dyDescent="0.55000000000000004">
      <c r="A5477" s="1" t="s">
        <v>20</v>
      </c>
      <c r="B5477" s="1" t="s">
        <v>21</v>
      </c>
      <c r="C5477" s="1" t="s">
        <v>22</v>
      </c>
      <c r="D5477" s="1" t="s">
        <v>23</v>
      </c>
      <c r="E5477" s="1" t="s">
        <v>5</v>
      </c>
      <c r="F5477" s="1" t="s">
        <v>24</v>
      </c>
      <c r="G5477" s="1" t="s">
        <v>25</v>
      </c>
      <c r="H5477">
        <v>3071155</v>
      </c>
      <c r="I5477">
        <v>3072120</v>
      </c>
      <c r="J5477" s="1" t="s">
        <v>26</v>
      </c>
      <c r="K5477" s="1" t="s">
        <v>24</v>
      </c>
      <c r="L5477" s="1" t="s">
        <v>24</v>
      </c>
      <c r="M5477" s="1" t="s">
        <v>24</v>
      </c>
      <c r="N5477" s="1" t="s">
        <v>24</v>
      </c>
      <c r="O5477" s="1" t="s">
        <v>24</v>
      </c>
      <c r="P5477" s="1" t="s">
        <v>24</v>
      </c>
      <c r="Q5477" s="1" t="s">
        <v>6927</v>
      </c>
      <c r="R5477">
        <v>966</v>
      </c>
      <c r="T5477" s="1" t="s">
        <v>24</v>
      </c>
    </row>
    <row r="5478" spans="1:20" x14ac:dyDescent="0.55000000000000004">
      <c r="A5478" s="1" t="s">
        <v>28</v>
      </c>
      <c r="B5478" s="1" t="s">
        <v>29</v>
      </c>
      <c r="C5478" s="1" t="s">
        <v>22</v>
      </c>
      <c r="D5478" s="1" t="s">
        <v>23</v>
      </c>
      <c r="E5478" s="1" t="s">
        <v>5</v>
      </c>
      <c r="F5478" s="1" t="s">
        <v>24</v>
      </c>
      <c r="G5478" s="1" t="s">
        <v>25</v>
      </c>
      <c r="H5478">
        <v>3071155</v>
      </c>
      <c r="I5478">
        <v>3072120</v>
      </c>
      <c r="J5478" s="1" t="s">
        <v>26</v>
      </c>
      <c r="K5478" s="1" t="s">
        <v>6928</v>
      </c>
      <c r="L5478" s="1" t="s">
        <v>24</v>
      </c>
      <c r="M5478" s="1" t="s">
        <v>24</v>
      </c>
      <c r="N5478" s="1" t="s">
        <v>6929</v>
      </c>
      <c r="O5478" s="1" t="s">
        <v>24</v>
      </c>
      <c r="P5478" s="1" t="s">
        <v>24</v>
      </c>
      <c r="Q5478" s="1" t="s">
        <v>6927</v>
      </c>
      <c r="R5478">
        <v>966</v>
      </c>
      <c r="S5478">
        <v>321</v>
      </c>
      <c r="T5478" s="1" t="s">
        <v>24</v>
      </c>
    </row>
    <row r="5479" spans="1:20" x14ac:dyDescent="0.55000000000000004">
      <c r="A5479" s="1" t="s">
        <v>20</v>
      </c>
      <c r="B5479" s="1" t="s">
        <v>21</v>
      </c>
      <c r="C5479" s="1" t="s">
        <v>22</v>
      </c>
      <c r="D5479" s="1" t="s">
        <v>23</v>
      </c>
      <c r="E5479" s="1" t="s">
        <v>5</v>
      </c>
      <c r="F5479" s="1" t="s">
        <v>24</v>
      </c>
      <c r="G5479" s="1" t="s">
        <v>25</v>
      </c>
      <c r="H5479">
        <v>3072325</v>
      </c>
      <c r="I5479">
        <v>3072759</v>
      </c>
      <c r="J5479" s="1" t="s">
        <v>26</v>
      </c>
      <c r="K5479" s="1" t="s">
        <v>24</v>
      </c>
      <c r="L5479" s="1" t="s">
        <v>24</v>
      </c>
      <c r="M5479" s="1" t="s">
        <v>24</v>
      </c>
      <c r="N5479" s="1" t="s">
        <v>24</v>
      </c>
      <c r="O5479" s="1" t="s">
        <v>24</v>
      </c>
      <c r="P5479" s="1" t="s">
        <v>24</v>
      </c>
      <c r="Q5479" s="1" t="s">
        <v>6930</v>
      </c>
      <c r="R5479">
        <v>435</v>
      </c>
      <c r="T5479" s="1" t="s">
        <v>24</v>
      </c>
    </row>
    <row r="5480" spans="1:20" x14ac:dyDescent="0.55000000000000004">
      <c r="A5480" s="1" t="s">
        <v>28</v>
      </c>
      <c r="B5480" s="1" t="s">
        <v>29</v>
      </c>
      <c r="C5480" s="1" t="s">
        <v>22</v>
      </c>
      <c r="D5480" s="1" t="s">
        <v>23</v>
      </c>
      <c r="E5480" s="1" t="s">
        <v>5</v>
      </c>
      <c r="F5480" s="1" t="s">
        <v>24</v>
      </c>
      <c r="G5480" s="1" t="s">
        <v>25</v>
      </c>
      <c r="H5480">
        <v>3072325</v>
      </c>
      <c r="I5480">
        <v>3072759</v>
      </c>
      <c r="J5480" s="1" t="s">
        <v>26</v>
      </c>
      <c r="K5480" s="1" t="s">
        <v>6931</v>
      </c>
      <c r="L5480" s="1" t="s">
        <v>24</v>
      </c>
      <c r="M5480" s="1" t="s">
        <v>24</v>
      </c>
      <c r="N5480" s="1" t="s">
        <v>729</v>
      </c>
      <c r="O5480" s="1" t="s">
        <v>24</v>
      </c>
      <c r="P5480" s="1" t="s">
        <v>24</v>
      </c>
      <c r="Q5480" s="1" t="s">
        <v>6930</v>
      </c>
      <c r="R5480">
        <v>435</v>
      </c>
      <c r="S5480">
        <v>144</v>
      </c>
      <c r="T5480" s="1" t="s">
        <v>24</v>
      </c>
    </row>
    <row r="5481" spans="1:20" x14ac:dyDescent="0.55000000000000004">
      <c r="A5481" s="1" t="s">
        <v>20</v>
      </c>
      <c r="B5481" s="1" t="s">
        <v>21</v>
      </c>
      <c r="C5481" s="1" t="s">
        <v>22</v>
      </c>
      <c r="D5481" s="1" t="s">
        <v>23</v>
      </c>
      <c r="E5481" s="1" t="s">
        <v>5</v>
      </c>
      <c r="F5481" s="1" t="s">
        <v>24</v>
      </c>
      <c r="G5481" s="1" t="s">
        <v>25</v>
      </c>
      <c r="H5481">
        <v>3072872</v>
      </c>
      <c r="I5481">
        <v>3074131</v>
      </c>
      <c r="J5481" s="1" t="s">
        <v>26</v>
      </c>
      <c r="K5481" s="1" t="s">
        <v>24</v>
      </c>
      <c r="L5481" s="1" t="s">
        <v>24</v>
      </c>
      <c r="M5481" s="1" t="s">
        <v>24</v>
      </c>
      <c r="N5481" s="1" t="s">
        <v>24</v>
      </c>
      <c r="O5481" s="1" t="s">
        <v>24</v>
      </c>
      <c r="P5481" s="1" t="s">
        <v>24</v>
      </c>
      <c r="Q5481" s="1" t="s">
        <v>6932</v>
      </c>
      <c r="R5481">
        <v>1260</v>
      </c>
      <c r="T5481" s="1" t="s">
        <v>24</v>
      </c>
    </row>
    <row r="5482" spans="1:20" x14ac:dyDescent="0.55000000000000004">
      <c r="A5482" s="1" t="s">
        <v>28</v>
      </c>
      <c r="B5482" s="1" t="s">
        <v>29</v>
      </c>
      <c r="C5482" s="1" t="s">
        <v>22</v>
      </c>
      <c r="D5482" s="1" t="s">
        <v>23</v>
      </c>
      <c r="E5482" s="1" t="s">
        <v>5</v>
      </c>
      <c r="F5482" s="1" t="s">
        <v>24</v>
      </c>
      <c r="G5482" s="1" t="s">
        <v>25</v>
      </c>
      <c r="H5482">
        <v>3072872</v>
      </c>
      <c r="I5482">
        <v>3074131</v>
      </c>
      <c r="J5482" s="1" t="s">
        <v>26</v>
      </c>
      <c r="K5482" s="1" t="s">
        <v>6933</v>
      </c>
      <c r="L5482" s="1" t="s">
        <v>24</v>
      </c>
      <c r="M5482" s="1" t="s">
        <v>24</v>
      </c>
      <c r="N5482" s="1" t="s">
        <v>5372</v>
      </c>
      <c r="O5482" s="1" t="s">
        <v>24</v>
      </c>
      <c r="P5482" s="1" t="s">
        <v>24</v>
      </c>
      <c r="Q5482" s="1" t="s">
        <v>6932</v>
      </c>
      <c r="R5482">
        <v>1260</v>
      </c>
      <c r="S5482">
        <v>419</v>
      </c>
      <c r="T5482" s="1" t="s">
        <v>24</v>
      </c>
    </row>
    <row r="5483" spans="1:20" x14ac:dyDescent="0.55000000000000004">
      <c r="A5483" s="1" t="s">
        <v>20</v>
      </c>
      <c r="B5483" s="1" t="s">
        <v>21</v>
      </c>
      <c r="C5483" s="1" t="s">
        <v>22</v>
      </c>
      <c r="D5483" s="1" t="s">
        <v>23</v>
      </c>
      <c r="E5483" s="1" t="s">
        <v>5</v>
      </c>
      <c r="F5483" s="1" t="s">
        <v>24</v>
      </c>
      <c r="G5483" s="1" t="s">
        <v>25</v>
      </c>
      <c r="H5483">
        <v>3074294</v>
      </c>
      <c r="I5483">
        <v>3074788</v>
      </c>
      <c r="J5483" s="1" t="s">
        <v>26</v>
      </c>
      <c r="K5483" s="1" t="s">
        <v>24</v>
      </c>
      <c r="L5483" s="1" t="s">
        <v>24</v>
      </c>
      <c r="M5483" s="1" t="s">
        <v>24</v>
      </c>
      <c r="N5483" s="1" t="s">
        <v>24</v>
      </c>
      <c r="O5483" s="1" t="s">
        <v>24</v>
      </c>
      <c r="P5483" s="1" t="s">
        <v>24</v>
      </c>
      <c r="Q5483" s="1" t="s">
        <v>6934</v>
      </c>
      <c r="R5483">
        <v>495</v>
      </c>
      <c r="T5483" s="1" t="s">
        <v>24</v>
      </c>
    </row>
    <row r="5484" spans="1:20" x14ac:dyDescent="0.55000000000000004">
      <c r="A5484" s="1" t="s">
        <v>28</v>
      </c>
      <c r="B5484" s="1" t="s">
        <v>29</v>
      </c>
      <c r="C5484" s="1" t="s">
        <v>22</v>
      </c>
      <c r="D5484" s="1" t="s">
        <v>23</v>
      </c>
      <c r="E5484" s="1" t="s">
        <v>5</v>
      </c>
      <c r="F5484" s="1" t="s">
        <v>24</v>
      </c>
      <c r="G5484" s="1" t="s">
        <v>25</v>
      </c>
      <c r="H5484">
        <v>3074294</v>
      </c>
      <c r="I5484">
        <v>3074788</v>
      </c>
      <c r="J5484" s="1" t="s">
        <v>26</v>
      </c>
      <c r="K5484" s="1" t="s">
        <v>6935</v>
      </c>
      <c r="L5484" s="1" t="s">
        <v>24</v>
      </c>
      <c r="M5484" s="1" t="s">
        <v>24</v>
      </c>
      <c r="N5484" s="1" t="s">
        <v>73</v>
      </c>
      <c r="O5484" s="1" t="s">
        <v>24</v>
      </c>
      <c r="P5484" s="1" t="s">
        <v>24</v>
      </c>
      <c r="Q5484" s="1" t="s">
        <v>6934</v>
      </c>
      <c r="R5484">
        <v>495</v>
      </c>
      <c r="S5484">
        <v>164</v>
      </c>
      <c r="T5484" s="1" t="s">
        <v>24</v>
      </c>
    </row>
    <row r="5485" spans="1:20" x14ac:dyDescent="0.55000000000000004">
      <c r="A5485" s="1" t="s">
        <v>20</v>
      </c>
      <c r="B5485" s="1" t="s">
        <v>21</v>
      </c>
      <c r="C5485" s="1" t="s">
        <v>22</v>
      </c>
      <c r="D5485" s="1" t="s">
        <v>23</v>
      </c>
      <c r="E5485" s="1" t="s">
        <v>5</v>
      </c>
      <c r="F5485" s="1" t="s">
        <v>24</v>
      </c>
      <c r="G5485" s="1" t="s">
        <v>25</v>
      </c>
      <c r="H5485">
        <v>3074772</v>
      </c>
      <c r="I5485">
        <v>3075446</v>
      </c>
      <c r="J5485" s="1" t="s">
        <v>26</v>
      </c>
      <c r="K5485" s="1" t="s">
        <v>24</v>
      </c>
      <c r="L5485" s="1" t="s">
        <v>24</v>
      </c>
      <c r="M5485" s="1" t="s">
        <v>24</v>
      </c>
      <c r="N5485" s="1" t="s">
        <v>24</v>
      </c>
      <c r="O5485" s="1" t="s">
        <v>24</v>
      </c>
      <c r="P5485" s="1" t="s">
        <v>24</v>
      </c>
      <c r="Q5485" s="1" t="s">
        <v>6936</v>
      </c>
      <c r="R5485">
        <v>675</v>
      </c>
      <c r="T5485" s="1" t="s">
        <v>24</v>
      </c>
    </row>
    <row r="5486" spans="1:20" x14ac:dyDescent="0.55000000000000004">
      <c r="A5486" s="1" t="s">
        <v>28</v>
      </c>
      <c r="B5486" s="1" t="s">
        <v>29</v>
      </c>
      <c r="C5486" s="1" t="s">
        <v>22</v>
      </c>
      <c r="D5486" s="1" t="s">
        <v>23</v>
      </c>
      <c r="E5486" s="1" t="s">
        <v>5</v>
      </c>
      <c r="F5486" s="1" t="s">
        <v>24</v>
      </c>
      <c r="G5486" s="1" t="s">
        <v>25</v>
      </c>
      <c r="H5486">
        <v>3074772</v>
      </c>
      <c r="I5486">
        <v>3075446</v>
      </c>
      <c r="J5486" s="1" t="s">
        <v>26</v>
      </c>
      <c r="K5486" s="1" t="s">
        <v>6937</v>
      </c>
      <c r="L5486" s="1" t="s">
        <v>24</v>
      </c>
      <c r="M5486" s="1" t="s">
        <v>24</v>
      </c>
      <c r="N5486" s="1" t="s">
        <v>6938</v>
      </c>
      <c r="O5486" s="1" t="s">
        <v>24</v>
      </c>
      <c r="P5486" s="1" t="s">
        <v>24</v>
      </c>
      <c r="Q5486" s="1" t="s">
        <v>6936</v>
      </c>
      <c r="R5486">
        <v>675</v>
      </c>
      <c r="S5486">
        <v>224</v>
      </c>
      <c r="T5486" s="1" t="s">
        <v>24</v>
      </c>
    </row>
    <row r="5487" spans="1:20" x14ac:dyDescent="0.55000000000000004">
      <c r="A5487" s="1" t="s">
        <v>20</v>
      </c>
      <c r="B5487" s="1" t="s">
        <v>21</v>
      </c>
      <c r="C5487" s="1" t="s">
        <v>22</v>
      </c>
      <c r="D5487" s="1" t="s">
        <v>23</v>
      </c>
      <c r="E5487" s="1" t="s">
        <v>5</v>
      </c>
      <c r="F5487" s="1" t="s">
        <v>24</v>
      </c>
      <c r="G5487" s="1" t="s">
        <v>25</v>
      </c>
      <c r="H5487">
        <v>3075451</v>
      </c>
      <c r="I5487">
        <v>3076536</v>
      </c>
      <c r="J5487" s="1" t="s">
        <v>26</v>
      </c>
      <c r="K5487" s="1" t="s">
        <v>24</v>
      </c>
      <c r="L5487" s="1" t="s">
        <v>24</v>
      </c>
      <c r="M5487" s="1" t="s">
        <v>24</v>
      </c>
      <c r="N5487" s="1" t="s">
        <v>24</v>
      </c>
      <c r="O5487" s="1" t="s">
        <v>24</v>
      </c>
      <c r="P5487" s="1" t="s">
        <v>24</v>
      </c>
      <c r="Q5487" s="1" t="s">
        <v>6939</v>
      </c>
      <c r="R5487">
        <v>1086</v>
      </c>
      <c r="T5487" s="1" t="s">
        <v>24</v>
      </c>
    </row>
    <row r="5488" spans="1:20" x14ac:dyDescent="0.55000000000000004">
      <c r="A5488" s="1" t="s">
        <v>28</v>
      </c>
      <c r="B5488" s="1" t="s">
        <v>29</v>
      </c>
      <c r="C5488" s="1" t="s">
        <v>22</v>
      </c>
      <c r="D5488" s="1" t="s">
        <v>23</v>
      </c>
      <c r="E5488" s="1" t="s">
        <v>5</v>
      </c>
      <c r="F5488" s="1" t="s">
        <v>24</v>
      </c>
      <c r="G5488" s="1" t="s">
        <v>25</v>
      </c>
      <c r="H5488">
        <v>3075451</v>
      </c>
      <c r="I5488">
        <v>3076536</v>
      </c>
      <c r="J5488" s="1" t="s">
        <v>26</v>
      </c>
      <c r="K5488" s="1" t="s">
        <v>6940</v>
      </c>
      <c r="L5488" s="1" t="s">
        <v>24</v>
      </c>
      <c r="M5488" s="1" t="s">
        <v>24</v>
      </c>
      <c r="N5488" s="1" t="s">
        <v>196</v>
      </c>
      <c r="O5488" s="1" t="s">
        <v>24</v>
      </c>
      <c r="P5488" s="1" t="s">
        <v>24</v>
      </c>
      <c r="Q5488" s="1" t="s">
        <v>6939</v>
      </c>
      <c r="R5488">
        <v>1086</v>
      </c>
      <c r="S5488">
        <v>361</v>
      </c>
      <c r="T5488" s="1" t="s">
        <v>24</v>
      </c>
    </row>
    <row r="5489" spans="1:20" x14ac:dyDescent="0.55000000000000004">
      <c r="A5489" s="1" t="s">
        <v>20</v>
      </c>
      <c r="B5489" s="1" t="s">
        <v>21</v>
      </c>
      <c r="C5489" s="1" t="s">
        <v>22</v>
      </c>
      <c r="D5489" s="1" t="s">
        <v>23</v>
      </c>
      <c r="E5489" s="1" t="s">
        <v>5</v>
      </c>
      <c r="F5489" s="1" t="s">
        <v>24</v>
      </c>
      <c r="G5489" s="1" t="s">
        <v>25</v>
      </c>
      <c r="H5489">
        <v>3076705</v>
      </c>
      <c r="I5489">
        <v>3079176</v>
      </c>
      <c r="J5489" s="1" t="s">
        <v>67</v>
      </c>
      <c r="K5489" s="1" t="s">
        <v>24</v>
      </c>
      <c r="L5489" s="1" t="s">
        <v>24</v>
      </c>
      <c r="M5489" s="1" t="s">
        <v>24</v>
      </c>
      <c r="N5489" s="1" t="s">
        <v>24</v>
      </c>
      <c r="O5489" s="1" t="s">
        <v>24</v>
      </c>
      <c r="P5489" s="1" t="s">
        <v>24</v>
      </c>
      <c r="Q5489" s="1" t="s">
        <v>6941</v>
      </c>
      <c r="R5489">
        <v>2472</v>
      </c>
      <c r="T5489" s="1" t="s">
        <v>24</v>
      </c>
    </row>
    <row r="5490" spans="1:20" x14ac:dyDescent="0.55000000000000004">
      <c r="A5490" s="1" t="s">
        <v>28</v>
      </c>
      <c r="B5490" s="1" t="s">
        <v>29</v>
      </c>
      <c r="C5490" s="1" t="s">
        <v>22</v>
      </c>
      <c r="D5490" s="1" t="s">
        <v>23</v>
      </c>
      <c r="E5490" s="1" t="s">
        <v>5</v>
      </c>
      <c r="F5490" s="1" t="s">
        <v>24</v>
      </c>
      <c r="G5490" s="1" t="s">
        <v>25</v>
      </c>
      <c r="H5490">
        <v>3076705</v>
      </c>
      <c r="I5490">
        <v>3079176</v>
      </c>
      <c r="J5490" s="1" t="s">
        <v>67</v>
      </c>
      <c r="K5490" s="1" t="s">
        <v>6942</v>
      </c>
      <c r="L5490" s="1" t="s">
        <v>24</v>
      </c>
      <c r="M5490" s="1" t="s">
        <v>24</v>
      </c>
      <c r="N5490" s="1" t="s">
        <v>6943</v>
      </c>
      <c r="O5490" s="1" t="s">
        <v>24</v>
      </c>
      <c r="P5490" s="1" t="s">
        <v>24</v>
      </c>
      <c r="Q5490" s="1" t="s">
        <v>6941</v>
      </c>
      <c r="R5490">
        <v>2472</v>
      </c>
      <c r="S5490">
        <v>823</v>
      </c>
      <c r="T5490" s="1" t="s">
        <v>24</v>
      </c>
    </row>
    <row r="5491" spans="1:20" x14ac:dyDescent="0.55000000000000004">
      <c r="A5491" s="1" t="s">
        <v>20</v>
      </c>
      <c r="B5491" s="1" t="s">
        <v>21</v>
      </c>
      <c r="C5491" s="1" t="s">
        <v>22</v>
      </c>
      <c r="D5491" s="1" t="s">
        <v>23</v>
      </c>
      <c r="E5491" s="1" t="s">
        <v>5</v>
      </c>
      <c r="F5491" s="1" t="s">
        <v>24</v>
      </c>
      <c r="G5491" s="1" t="s">
        <v>25</v>
      </c>
      <c r="H5491">
        <v>3079367</v>
      </c>
      <c r="I5491">
        <v>3080497</v>
      </c>
      <c r="J5491" s="1" t="s">
        <v>67</v>
      </c>
      <c r="K5491" s="1" t="s">
        <v>24</v>
      </c>
      <c r="L5491" s="1" t="s">
        <v>24</v>
      </c>
      <c r="M5491" s="1" t="s">
        <v>24</v>
      </c>
      <c r="N5491" s="1" t="s">
        <v>24</v>
      </c>
      <c r="O5491" s="1" t="s">
        <v>24</v>
      </c>
      <c r="P5491" s="1" t="s">
        <v>24</v>
      </c>
      <c r="Q5491" s="1" t="s">
        <v>6944</v>
      </c>
      <c r="R5491">
        <v>1131</v>
      </c>
      <c r="T5491" s="1" t="s">
        <v>24</v>
      </c>
    </row>
    <row r="5492" spans="1:20" x14ac:dyDescent="0.55000000000000004">
      <c r="A5492" s="1" t="s">
        <v>28</v>
      </c>
      <c r="B5492" s="1" t="s">
        <v>29</v>
      </c>
      <c r="C5492" s="1" t="s">
        <v>22</v>
      </c>
      <c r="D5492" s="1" t="s">
        <v>23</v>
      </c>
      <c r="E5492" s="1" t="s">
        <v>5</v>
      </c>
      <c r="F5492" s="1" t="s">
        <v>24</v>
      </c>
      <c r="G5492" s="1" t="s">
        <v>25</v>
      </c>
      <c r="H5492">
        <v>3079367</v>
      </c>
      <c r="I5492">
        <v>3080497</v>
      </c>
      <c r="J5492" s="1" t="s">
        <v>67</v>
      </c>
      <c r="K5492" s="1" t="s">
        <v>6945</v>
      </c>
      <c r="L5492" s="1" t="s">
        <v>24</v>
      </c>
      <c r="M5492" s="1" t="s">
        <v>24</v>
      </c>
      <c r="N5492" s="1" t="s">
        <v>935</v>
      </c>
      <c r="O5492" s="1" t="s">
        <v>24</v>
      </c>
      <c r="P5492" s="1" t="s">
        <v>24</v>
      </c>
      <c r="Q5492" s="1" t="s">
        <v>6944</v>
      </c>
      <c r="R5492">
        <v>1131</v>
      </c>
      <c r="S5492">
        <v>376</v>
      </c>
      <c r="T5492" s="1" t="s">
        <v>24</v>
      </c>
    </row>
    <row r="5493" spans="1:20" x14ac:dyDescent="0.55000000000000004">
      <c r="A5493" s="1" t="s">
        <v>20</v>
      </c>
      <c r="B5493" s="1" t="s">
        <v>21</v>
      </c>
      <c r="C5493" s="1" t="s">
        <v>22</v>
      </c>
      <c r="D5493" s="1" t="s">
        <v>23</v>
      </c>
      <c r="E5493" s="1" t="s">
        <v>5</v>
      </c>
      <c r="F5493" s="1" t="s">
        <v>24</v>
      </c>
      <c r="G5493" s="1" t="s">
        <v>25</v>
      </c>
      <c r="H5493">
        <v>3080525</v>
      </c>
      <c r="I5493">
        <v>3081085</v>
      </c>
      <c r="J5493" s="1" t="s">
        <v>67</v>
      </c>
      <c r="K5493" s="1" t="s">
        <v>24</v>
      </c>
      <c r="L5493" s="1" t="s">
        <v>24</v>
      </c>
      <c r="M5493" s="1" t="s">
        <v>24</v>
      </c>
      <c r="N5493" s="1" t="s">
        <v>24</v>
      </c>
      <c r="O5493" s="1" t="s">
        <v>24</v>
      </c>
      <c r="P5493" s="1" t="s">
        <v>24</v>
      </c>
      <c r="Q5493" s="1" t="s">
        <v>6946</v>
      </c>
      <c r="R5493">
        <v>561</v>
      </c>
      <c r="T5493" s="1" t="s">
        <v>24</v>
      </c>
    </row>
    <row r="5494" spans="1:20" x14ac:dyDescent="0.55000000000000004">
      <c r="A5494" s="1" t="s">
        <v>28</v>
      </c>
      <c r="B5494" s="1" t="s">
        <v>29</v>
      </c>
      <c r="C5494" s="1" t="s">
        <v>22</v>
      </c>
      <c r="D5494" s="1" t="s">
        <v>23</v>
      </c>
      <c r="E5494" s="1" t="s">
        <v>5</v>
      </c>
      <c r="F5494" s="1" t="s">
        <v>24</v>
      </c>
      <c r="G5494" s="1" t="s">
        <v>25</v>
      </c>
      <c r="H5494">
        <v>3080525</v>
      </c>
      <c r="I5494">
        <v>3081085</v>
      </c>
      <c r="J5494" s="1" t="s">
        <v>67</v>
      </c>
      <c r="K5494" s="1" t="s">
        <v>6947</v>
      </c>
      <c r="L5494" s="1" t="s">
        <v>24</v>
      </c>
      <c r="M5494" s="1" t="s">
        <v>24</v>
      </c>
      <c r="N5494" s="1" t="s">
        <v>6948</v>
      </c>
      <c r="O5494" s="1" t="s">
        <v>24</v>
      </c>
      <c r="P5494" s="1" t="s">
        <v>24</v>
      </c>
      <c r="Q5494" s="1" t="s">
        <v>6946</v>
      </c>
      <c r="R5494">
        <v>561</v>
      </c>
      <c r="S5494">
        <v>186</v>
      </c>
      <c r="T5494" s="1" t="s">
        <v>24</v>
      </c>
    </row>
    <row r="5495" spans="1:20" x14ac:dyDescent="0.55000000000000004">
      <c r="A5495" s="1" t="s">
        <v>20</v>
      </c>
      <c r="B5495" s="1" t="s">
        <v>21</v>
      </c>
      <c r="C5495" s="1" t="s">
        <v>22</v>
      </c>
      <c r="D5495" s="1" t="s">
        <v>23</v>
      </c>
      <c r="E5495" s="1" t="s">
        <v>5</v>
      </c>
      <c r="F5495" s="1" t="s">
        <v>24</v>
      </c>
      <c r="G5495" s="1" t="s">
        <v>25</v>
      </c>
      <c r="H5495">
        <v>3081172</v>
      </c>
      <c r="I5495">
        <v>3081540</v>
      </c>
      <c r="J5495" s="1" t="s">
        <v>67</v>
      </c>
      <c r="K5495" s="1" t="s">
        <v>24</v>
      </c>
      <c r="L5495" s="1" t="s">
        <v>24</v>
      </c>
      <c r="M5495" s="1" t="s">
        <v>24</v>
      </c>
      <c r="N5495" s="1" t="s">
        <v>24</v>
      </c>
      <c r="O5495" s="1" t="s">
        <v>24</v>
      </c>
      <c r="P5495" s="1" t="s">
        <v>24</v>
      </c>
      <c r="Q5495" s="1" t="s">
        <v>6949</v>
      </c>
      <c r="R5495">
        <v>369</v>
      </c>
      <c r="T5495" s="1" t="s">
        <v>24</v>
      </c>
    </row>
    <row r="5496" spans="1:20" x14ac:dyDescent="0.55000000000000004">
      <c r="A5496" s="1" t="s">
        <v>28</v>
      </c>
      <c r="B5496" s="1" t="s">
        <v>29</v>
      </c>
      <c r="C5496" s="1" t="s">
        <v>22</v>
      </c>
      <c r="D5496" s="1" t="s">
        <v>23</v>
      </c>
      <c r="E5496" s="1" t="s">
        <v>5</v>
      </c>
      <c r="F5496" s="1" t="s">
        <v>24</v>
      </c>
      <c r="G5496" s="1" t="s">
        <v>25</v>
      </c>
      <c r="H5496">
        <v>3081172</v>
      </c>
      <c r="I5496">
        <v>3081540</v>
      </c>
      <c r="J5496" s="1" t="s">
        <v>67</v>
      </c>
      <c r="K5496" s="1" t="s">
        <v>6950</v>
      </c>
      <c r="L5496" s="1" t="s">
        <v>24</v>
      </c>
      <c r="M5496" s="1" t="s">
        <v>24</v>
      </c>
      <c r="N5496" s="1" t="s">
        <v>3010</v>
      </c>
      <c r="O5496" s="1" t="s">
        <v>24</v>
      </c>
      <c r="P5496" s="1" t="s">
        <v>24</v>
      </c>
      <c r="Q5496" s="1" t="s">
        <v>6949</v>
      </c>
      <c r="R5496">
        <v>369</v>
      </c>
      <c r="S5496">
        <v>122</v>
      </c>
      <c r="T5496" s="1" t="s">
        <v>24</v>
      </c>
    </row>
    <row r="5497" spans="1:20" x14ac:dyDescent="0.55000000000000004">
      <c r="A5497" s="1" t="s">
        <v>20</v>
      </c>
      <c r="B5497" s="1" t="s">
        <v>21</v>
      </c>
      <c r="C5497" s="1" t="s">
        <v>22</v>
      </c>
      <c r="D5497" s="1" t="s">
        <v>23</v>
      </c>
      <c r="E5497" s="1" t="s">
        <v>5</v>
      </c>
      <c r="F5497" s="1" t="s">
        <v>24</v>
      </c>
      <c r="G5497" s="1" t="s">
        <v>25</v>
      </c>
      <c r="H5497">
        <v>3081565</v>
      </c>
      <c r="I5497">
        <v>3081981</v>
      </c>
      <c r="J5497" s="1" t="s">
        <v>67</v>
      </c>
      <c r="K5497" s="1" t="s">
        <v>24</v>
      </c>
      <c r="L5497" s="1" t="s">
        <v>24</v>
      </c>
      <c r="M5497" s="1" t="s">
        <v>24</v>
      </c>
      <c r="N5497" s="1" t="s">
        <v>24</v>
      </c>
      <c r="O5497" s="1" t="s">
        <v>24</v>
      </c>
      <c r="P5497" s="1" t="s">
        <v>24</v>
      </c>
      <c r="Q5497" s="1" t="s">
        <v>6951</v>
      </c>
      <c r="R5497">
        <v>417</v>
      </c>
      <c r="T5497" s="1" t="s">
        <v>24</v>
      </c>
    </row>
    <row r="5498" spans="1:20" x14ac:dyDescent="0.55000000000000004">
      <c r="A5498" s="1" t="s">
        <v>28</v>
      </c>
      <c r="B5498" s="1" t="s">
        <v>29</v>
      </c>
      <c r="C5498" s="1" t="s">
        <v>22</v>
      </c>
      <c r="D5498" s="1" t="s">
        <v>23</v>
      </c>
      <c r="E5498" s="1" t="s">
        <v>5</v>
      </c>
      <c r="F5498" s="1" t="s">
        <v>24</v>
      </c>
      <c r="G5498" s="1" t="s">
        <v>25</v>
      </c>
      <c r="H5498">
        <v>3081565</v>
      </c>
      <c r="I5498">
        <v>3081981</v>
      </c>
      <c r="J5498" s="1" t="s">
        <v>67</v>
      </c>
      <c r="K5498" s="1" t="s">
        <v>6952</v>
      </c>
      <c r="L5498" s="1" t="s">
        <v>24</v>
      </c>
      <c r="M5498" s="1" t="s">
        <v>24</v>
      </c>
      <c r="N5498" s="1" t="s">
        <v>3010</v>
      </c>
      <c r="O5498" s="1" t="s">
        <v>24</v>
      </c>
      <c r="P5498" s="1" t="s">
        <v>24</v>
      </c>
      <c r="Q5498" s="1" t="s">
        <v>6951</v>
      </c>
      <c r="R5498">
        <v>417</v>
      </c>
      <c r="S5498">
        <v>138</v>
      </c>
      <c r="T5498" s="1" t="s">
        <v>24</v>
      </c>
    </row>
    <row r="5499" spans="1:20" x14ac:dyDescent="0.55000000000000004">
      <c r="A5499" s="1" t="s">
        <v>20</v>
      </c>
      <c r="B5499" s="1" t="s">
        <v>21</v>
      </c>
      <c r="C5499" s="1" t="s">
        <v>22</v>
      </c>
      <c r="D5499" s="1" t="s">
        <v>23</v>
      </c>
      <c r="E5499" s="1" t="s">
        <v>5</v>
      </c>
      <c r="F5499" s="1" t="s">
        <v>24</v>
      </c>
      <c r="G5499" s="1" t="s">
        <v>25</v>
      </c>
      <c r="H5499">
        <v>3082033</v>
      </c>
      <c r="I5499">
        <v>3082245</v>
      </c>
      <c r="J5499" s="1" t="s">
        <v>67</v>
      </c>
      <c r="K5499" s="1" t="s">
        <v>24</v>
      </c>
      <c r="L5499" s="1" t="s">
        <v>24</v>
      </c>
      <c r="M5499" s="1" t="s">
        <v>24</v>
      </c>
      <c r="N5499" s="1" t="s">
        <v>24</v>
      </c>
      <c r="O5499" s="1" t="s">
        <v>24</v>
      </c>
      <c r="P5499" s="1" t="s">
        <v>24</v>
      </c>
      <c r="Q5499" s="1" t="s">
        <v>6953</v>
      </c>
      <c r="R5499">
        <v>213</v>
      </c>
      <c r="T5499" s="1" t="s">
        <v>24</v>
      </c>
    </row>
    <row r="5500" spans="1:20" x14ac:dyDescent="0.55000000000000004">
      <c r="A5500" s="1" t="s">
        <v>28</v>
      </c>
      <c r="B5500" s="1" t="s">
        <v>29</v>
      </c>
      <c r="C5500" s="1" t="s">
        <v>22</v>
      </c>
      <c r="D5500" s="1" t="s">
        <v>23</v>
      </c>
      <c r="E5500" s="1" t="s">
        <v>5</v>
      </c>
      <c r="F5500" s="1" t="s">
        <v>24</v>
      </c>
      <c r="G5500" s="1" t="s">
        <v>25</v>
      </c>
      <c r="H5500">
        <v>3082033</v>
      </c>
      <c r="I5500">
        <v>3082245</v>
      </c>
      <c r="J5500" s="1" t="s">
        <v>67</v>
      </c>
      <c r="K5500" s="1" t="s">
        <v>6954</v>
      </c>
      <c r="L5500" s="1" t="s">
        <v>24</v>
      </c>
      <c r="M5500" s="1" t="s">
        <v>24</v>
      </c>
      <c r="N5500" s="1" t="s">
        <v>6955</v>
      </c>
      <c r="O5500" s="1" t="s">
        <v>24</v>
      </c>
      <c r="P5500" s="1" t="s">
        <v>24</v>
      </c>
      <c r="Q5500" s="1" t="s">
        <v>6953</v>
      </c>
      <c r="R5500">
        <v>213</v>
      </c>
      <c r="S5500">
        <v>70</v>
      </c>
      <c r="T5500" s="1" t="s">
        <v>24</v>
      </c>
    </row>
    <row r="5501" spans="1:20" x14ac:dyDescent="0.55000000000000004">
      <c r="A5501" s="1" t="s">
        <v>20</v>
      </c>
      <c r="B5501" s="1" t="s">
        <v>21</v>
      </c>
      <c r="C5501" s="1" t="s">
        <v>22</v>
      </c>
      <c r="D5501" s="1" t="s">
        <v>23</v>
      </c>
      <c r="E5501" s="1" t="s">
        <v>5</v>
      </c>
      <c r="F5501" s="1" t="s">
        <v>24</v>
      </c>
      <c r="G5501" s="1" t="s">
        <v>25</v>
      </c>
      <c r="H5501">
        <v>3082490</v>
      </c>
      <c r="I5501">
        <v>3083359</v>
      </c>
      <c r="J5501" s="1" t="s">
        <v>26</v>
      </c>
      <c r="K5501" s="1" t="s">
        <v>24</v>
      </c>
      <c r="L5501" s="1" t="s">
        <v>24</v>
      </c>
      <c r="M5501" s="1" t="s">
        <v>24</v>
      </c>
      <c r="N5501" s="1" t="s">
        <v>24</v>
      </c>
      <c r="O5501" s="1" t="s">
        <v>24</v>
      </c>
      <c r="P5501" s="1" t="s">
        <v>24</v>
      </c>
      <c r="Q5501" s="1" t="s">
        <v>6956</v>
      </c>
      <c r="R5501">
        <v>870</v>
      </c>
      <c r="T5501" s="1" t="s">
        <v>24</v>
      </c>
    </row>
    <row r="5502" spans="1:20" x14ac:dyDescent="0.55000000000000004">
      <c r="A5502" s="1" t="s">
        <v>28</v>
      </c>
      <c r="B5502" s="1" t="s">
        <v>29</v>
      </c>
      <c r="C5502" s="1" t="s">
        <v>22</v>
      </c>
      <c r="D5502" s="1" t="s">
        <v>23</v>
      </c>
      <c r="E5502" s="1" t="s">
        <v>5</v>
      </c>
      <c r="F5502" s="1" t="s">
        <v>24</v>
      </c>
      <c r="G5502" s="1" t="s">
        <v>25</v>
      </c>
      <c r="H5502">
        <v>3082490</v>
      </c>
      <c r="I5502">
        <v>3083359</v>
      </c>
      <c r="J5502" s="1" t="s">
        <v>26</v>
      </c>
      <c r="K5502" s="1" t="s">
        <v>6957</v>
      </c>
      <c r="L5502" s="1" t="s">
        <v>24</v>
      </c>
      <c r="M5502" s="1" t="s">
        <v>24</v>
      </c>
      <c r="N5502" s="1" t="s">
        <v>6958</v>
      </c>
      <c r="O5502" s="1" t="s">
        <v>24</v>
      </c>
      <c r="P5502" s="1" t="s">
        <v>24</v>
      </c>
      <c r="Q5502" s="1" t="s">
        <v>6956</v>
      </c>
      <c r="R5502">
        <v>870</v>
      </c>
      <c r="S5502">
        <v>289</v>
      </c>
      <c r="T5502" s="1" t="s">
        <v>24</v>
      </c>
    </row>
    <row r="5503" spans="1:20" x14ac:dyDescent="0.55000000000000004">
      <c r="A5503" s="1" t="s">
        <v>20</v>
      </c>
      <c r="B5503" s="1" t="s">
        <v>21</v>
      </c>
      <c r="C5503" s="1" t="s">
        <v>22</v>
      </c>
      <c r="D5503" s="1" t="s">
        <v>23</v>
      </c>
      <c r="E5503" s="1" t="s">
        <v>5</v>
      </c>
      <c r="F5503" s="1" t="s">
        <v>24</v>
      </c>
      <c r="G5503" s="1" t="s">
        <v>25</v>
      </c>
      <c r="H5503">
        <v>3083368</v>
      </c>
      <c r="I5503">
        <v>3084717</v>
      </c>
      <c r="J5503" s="1" t="s">
        <v>26</v>
      </c>
      <c r="K5503" s="1" t="s">
        <v>24</v>
      </c>
      <c r="L5503" s="1" t="s">
        <v>24</v>
      </c>
      <c r="M5503" s="1" t="s">
        <v>24</v>
      </c>
      <c r="N5503" s="1" t="s">
        <v>24</v>
      </c>
      <c r="O5503" s="1" t="s">
        <v>24</v>
      </c>
      <c r="P5503" s="1" t="s">
        <v>24</v>
      </c>
      <c r="Q5503" s="1" t="s">
        <v>6959</v>
      </c>
      <c r="R5503">
        <v>1350</v>
      </c>
      <c r="T5503" s="1" t="s">
        <v>24</v>
      </c>
    </row>
    <row r="5504" spans="1:20" x14ac:dyDescent="0.55000000000000004">
      <c r="A5504" s="1" t="s">
        <v>28</v>
      </c>
      <c r="B5504" s="1" t="s">
        <v>29</v>
      </c>
      <c r="C5504" s="1" t="s">
        <v>22</v>
      </c>
      <c r="D5504" s="1" t="s">
        <v>23</v>
      </c>
      <c r="E5504" s="1" t="s">
        <v>5</v>
      </c>
      <c r="F5504" s="1" t="s">
        <v>24</v>
      </c>
      <c r="G5504" s="1" t="s">
        <v>25</v>
      </c>
      <c r="H5504">
        <v>3083368</v>
      </c>
      <c r="I5504">
        <v>3084717</v>
      </c>
      <c r="J5504" s="1" t="s">
        <v>26</v>
      </c>
      <c r="K5504" s="1" t="s">
        <v>6960</v>
      </c>
      <c r="L5504" s="1" t="s">
        <v>24</v>
      </c>
      <c r="M5504" s="1" t="s">
        <v>24</v>
      </c>
      <c r="N5504" s="1" t="s">
        <v>150</v>
      </c>
      <c r="O5504" s="1" t="s">
        <v>24</v>
      </c>
      <c r="P5504" s="1" t="s">
        <v>24</v>
      </c>
      <c r="Q5504" s="1" t="s">
        <v>6959</v>
      </c>
      <c r="R5504">
        <v>1350</v>
      </c>
      <c r="S5504">
        <v>449</v>
      </c>
      <c r="T5504" s="1" t="s">
        <v>24</v>
      </c>
    </row>
    <row r="5505" spans="1:20" x14ac:dyDescent="0.55000000000000004">
      <c r="A5505" s="1" t="s">
        <v>20</v>
      </c>
      <c r="B5505" s="1" t="s">
        <v>21</v>
      </c>
      <c r="C5505" s="1" t="s">
        <v>22</v>
      </c>
      <c r="D5505" s="1" t="s">
        <v>23</v>
      </c>
      <c r="E5505" s="1" t="s">
        <v>5</v>
      </c>
      <c r="F5505" s="1" t="s">
        <v>24</v>
      </c>
      <c r="G5505" s="1" t="s">
        <v>25</v>
      </c>
      <c r="H5505">
        <v>3084766</v>
      </c>
      <c r="I5505">
        <v>3086442</v>
      </c>
      <c r="J5505" s="1" t="s">
        <v>26</v>
      </c>
      <c r="K5505" s="1" t="s">
        <v>24</v>
      </c>
      <c r="L5505" s="1" t="s">
        <v>24</v>
      </c>
      <c r="M5505" s="1" t="s">
        <v>24</v>
      </c>
      <c r="N5505" s="1" t="s">
        <v>24</v>
      </c>
      <c r="O5505" s="1" t="s">
        <v>24</v>
      </c>
      <c r="P5505" s="1" t="s">
        <v>24</v>
      </c>
      <c r="Q5505" s="1" t="s">
        <v>6961</v>
      </c>
      <c r="R5505">
        <v>1677</v>
      </c>
      <c r="T5505" s="1" t="s">
        <v>24</v>
      </c>
    </row>
    <row r="5506" spans="1:20" x14ac:dyDescent="0.55000000000000004">
      <c r="A5506" s="1" t="s">
        <v>28</v>
      </c>
      <c r="B5506" s="1" t="s">
        <v>29</v>
      </c>
      <c r="C5506" s="1" t="s">
        <v>22</v>
      </c>
      <c r="D5506" s="1" t="s">
        <v>23</v>
      </c>
      <c r="E5506" s="1" t="s">
        <v>5</v>
      </c>
      <c r="F5506" s="1" t="s">
        <v>24</v>
      </c>
      <c r="G5506" s="1" t="s">
        <v>25</v>
      </c>
      <c r="H5506">
        <v>3084766</v>
      </c>
      <c r="I5506">
        <v>3086442</v>
      </c>
      <c r="J5506" s="1" t="s">
        <v>26</v>
      </c>
      <c r="K5506" s="1" t="s">
        <v>6962</v>
      </c>
      <c r="L5506" s="1" t="s">
        <v>24</v>
      </c>
      <c r="M5506" s="1" t="s">
        <v>24</v>
      </c>
      <c r="N5506" s="1" t="s">
        <v>6963</v>
      </c>
      <c r="O5506" s="1" t="s">
        <v>24</v>
      </c>
      <c r="P5506" s="1" t="s">
        <v>24</v>
      </c>
      <c r="Q5506" s="1" t="s">
        <v>6961</v>
      </c>
      <c r="R5506">
        <v>1677</v>
      </c>
      <c r="S5506">
        <v>558</v>
      </c>
      <c r="T5506" s="1" t="s">
        <v>24</v>
      </c>
    </row>
    <row r="5507" spans="1:20" x14ac:dyDescent="0.55000000000000004">
      <c r="A5507" s="1" t="s">
        <v>20</v>
      </c>
      <c r="B5507" s="1" t="s">
        <v>21</v>
      </c>
      <c r="C5507" s="1" t="s">
        <v>22</v>
      </c>
      <c r="D5507" s="1" t="s">
        <v>23</v>
      </c>
      <c r="E5507" s="1" t="s">
        <v>5</v>
      </c>
      <c r="F5507" s="1" t="s">
        <v>24</v>
      </c>
      <c r="G5507" s="1" t="s">
        <v>25</v>
      </c>
      <c r="H5507">
        <v>3086421</v>
      </c>
      <c r="I5507">
        <v>3088028</v>
      </c>
      <c r="J5507" s="1" t="s">
        <v>26</v>
      </c>
      <c r="K5507" s="1" t="s">
        <v>24</v>
      </c>
      <c r="L5507" s="1" t="s">
        <v>24</v>
      </c>
      <c r="M5507" s="1" t="s">
        <v>24</v>
      </c>
      <c r="N5507" s="1" t="s">
        <v>24</v>
      </c>
      <c r="O5507" s="1" t="s">
        <v>24</v>
      </c>
      <c r="P5507" s="1" t="s">
        <v>24</v>
      </c>
      <c r="Q5507" s="1" t="s">
        <v>6964</v>
      </c>
      <c r="R5507">
        <v>1608</v>
      </c>
      <c r="T5507" s="1" t="s">
        <v>24</v>
      </c>
    </row>
    <row r="5508" spans="1:20" x14ac:dyDescent="0.55000000000000004">
      <c r="A5508" s="1" t="s">
        <v>28</v>
      </c>
      <c r="B5508" s="1" t="s">
        <v>29</v>
      </c>
      <c r="C5508" s="1" t="s">
        <v>22</v>
      </c>
      <c r="D5508" s="1" t="s">
        <v>23</v>
      </c>
      <c r="E5508" s="1" t="s">
        <v>5</v>
      </c>
      <c r="F5508" s="1" t="s">
        <v>24</v>
      </c>
      <c r="G5508" s="1" t="s">
        <v>25</v>
      </c>
      <c r="H5508">
        <v>3086421</v>
      </c>
      <c r="I5508">
        <v>3088028</v>
      </c>
      <c r="J5508" s="1" t="s">
        <v>26</v>
      </c>
      <c r="K5508" s="1" t="s">
        <v>6965</v>
      </c>
      <c r="L5508" s="1" t="s">
        <v>24</v>
      </c>
      <c r="M5508" s="1" t="s">
        <v>24</v>
      </c>
      <c r="N5508" s="1" t="s">
        <v>1874</v>
      </c>
      <c r="O5508" s="1" t="s">
        <v>24</v>
      </c>
      <c r="P5508" s="1" t="s">
        <v>24</v>
      </c>
      <c r="Q5508" s="1" t="s">
        <v>6964</v>
      </c>
      <c r="R5508">
        <v>1608</v>
      </c>
      <c r="S5508">
        <v>535</v>
      </c>
      <c r="T5508" s="1" t="s">
        <v>24</v>
      </c>
    </row>
    <row r="5509" spans="1:20" x14ac:dyDescent="0.55000000000000004">
      <c r="A5509" s="1" t="s">
        <v>20</v>
      </c>
      <c r="B5509" s="1" t="s">
        <v>21</v>
      </c>
      <c r="C5509" s="1" t="s">
        <v>22</v>
      </c>
      <c r="D5509" s="1" t="s">
        <v>23</v>
      </c>
      <c r="E5509" s="1" t="s">
        <v>5</v>
      </c>
      <c r="F5509" s="1" t="s">
        <v>24</v>
      </c>
      <c r="G5509" s="1" t="s">
        <v>25</v>
      </c>
      <c r="H5509">
        <v>3088591</v>
      </c>
      <c r="I5509">
        <v>3088908</v>
      </c>
      <c r="J5509" s="1" t="s">
        <v>26</v>
      </c>
      <c r="K5509" s="1" t="s">
        <v>24</v>
      </c>
      <c r="L5509" s="1" t="s">
        <v>24</v>
      </c>
      <c r="M5509" s="1" t="s">
        <v>24</v>
      </c>
      <c r="N5509" s="1" t="s">
        <v>24</v>
      </c>
      <c r="O5509" s="1" t="s">
        <v>24</v>
      </c>
      <c r="P5509" s="1" t="s">
        <v>24</v>
      </c>
      <c r="Q5509" s="1" t="s">
        <v>6966</v>
      </c>
      <c r="R5509">
        <v>318</v>
      </c>
      <c r="T5509" s="1" t="s">
        <v>24</v>
      </c>
    </row>
    <row r="5510" spans="1:20" x14ac:dyDescent="0.55000000000000004">
      <c r="A5510" s="1" t="s">
        <v>28</v>
      </c>
      <c r="B5510" s="1" t="s">
        <v>29</v>
      </c>
      <c r="C5510" s="1" t="s">
        <v>22</v>
      </c>
      <c r="D5510" s="1" t="s">
        <v>23</v>
      </c>
      <c r="E5510" s="1" t="s">
        <v>5</v>
      </c>
      <c r="F5510" s="1" t="s">
        <v>24</v>
      </c>
      <c r="G5510" s="1" t="s">
        <v>25</v>
      </c>
      <c r="H5510">
        <v>3088591</v>
      </c>
      <c r="I5510">
        <v>3088908</v>
      </c>
      <c r="J5510" s="1" t="s">
        <v>26</v>
      </c>
      <c r="K5510" s="1" t="s">
        <v>6967</v>
      </c>
      <c r="L5510" s="1" t="s">
        <v>24</v>
      </c>
      <c r="M5510" s="1" t="s">
        <v>24</v>
      </c>
      <c r="N5510" s="1" t="s">
        <v>2272</v>
      </c>
      <c r="O5510" s="1" t="s">
        <v>24</v>
      </c>
      <c r="P5510" s="1" t="s">
        <v>24</v>
      </c>
      <c r="Q5510" s="1" t="s">
        <v>6966</v>
      </c>
      <c r="R5510">
        <v>318</v>
      </c>
      <c r="S5510">
        <v>105</v>
      </c>
      <c r="T5510" s="1" t="s">
        <v>24</v>
      </c>
    </row>
    <row r="5511" spans="1:20" x14ac:dyDescent="0.55000000000000004">
      <c r="A5511" s="1" t="s">
        <v>20</v>
      </c>
      <c r="B5511" s="1" t="s">
        <v>21</v>
      </c>
      <c r="C5511" s="1" t="s">
        <v>22</v>
      </c>
      <c r="D5511" s="1" t="s">
        <v>23</v>
      </c>
      <c r="E5511" s="1" t="s">
        <v>5</v>
      </c>
      <c r="F5511" s="1" t="s">
        <v>24</v>
      </c>
      <c r="G5511" s="1" t="s">
        <v>25</v>
      </c>
      <c r="H5511">
        <v>3089000</v>
      </c>
      <c r="I5511">
        <v>3089938</v>
      </c>
      <c r="J5511" s="1" t="s">
        <v>67</v>
      </c>
      <c r="K5511" s="1" t="s">
        <v>24</v>
      </c>
      <c r="L5511" s="1" t="s">
        <v>24</v>
      </c>
      <c r="M5511" s="1" t="s">
        <v>24</v>
      </c>
      <c r="N5511" s="1" t="s">
        <v>24</v>
      </c>
      <c r="O5511" s="1" t="s">
        <v>24</v>
      </c>
      <c r="P5511" s="1" t="s">
        <v>24</v>
      </c>
      <c r="Q5511" s="1" t="s">
        <v>6968</v>
      </c>
      <c r="R5511">
        <v>939</v>
      </c>
      <c r="T5511" s="1" t="s">
        <v>24</v>
      </c>
    </row>
    <row r="5512" spans="1:20" x14ac:dyDescent="0.55000000000000004">
      <c r="A5512" s="1" t="s">
        <v>28</v>
      </c>
      <c r="B5512" s="1" t="s">
        <v>29</v>
      </c>
      <c r="C5512" s="1" t="s">
        <v>22</v>
      </c>
      <c r="D5512" s="1" t="s">
        <v>23</v>
      </c>
      <c r="E5512" s="1" t="s">
        <v>5</v>
      </c>
      <c r="F5512" s="1" t="s">
        <v>24</v>
      </c>
      <c r="G5512" s="1" t="s">
        <v>25</v>
      </c>
      <c r="H5512">
        <v>3089000</v>
      </c>
      <c r="I5512">
        <v>3089938</v>
      </c>
      <c r="J5512" s="1" t="s">
        <v>67</v>
      </c>
      <c r="K5512" s="1" t="s">
        <v>6969</v>
      </c>
      <c r="L5512" s="1" t="s">
        <v>24</v>
      </c>
      <c r="M5512" s="1" t="s">
        <v>24</v>
      </c>
      <c r="N5512" s="1" t="s">
        <v>941</v>
      </c>
      <c r="O5512" s="1" t="s">
        <v>24</v>
      </c>
      <c r="P5512" s="1" t="s">
        <v>24</v>
      </c>
      <c r="Q5512" s="1" t="s">
        <v>6968</v>
      </c>
      <c r="R5512">
        <v>939</v>
      </c>
      <c r="S5512">
        <v>312</v>
      </c>
      <c r="T5512" s="1" t="s">
        <v>24</v>
      </c>
    </row>
    <row r="5513" spans="1:20" x14ac:dyDescent="0.55000000000000004">
      <c r="A5513" s="1" t="s">
        <v>20</v>
      </c>
      <c r="B5513" s="1" t="s">
        <v>21</v>
      </c>
      <c r="C5513" s="1" t="s">
        <v>22</v>
      </c>
      <c r="D5513" s="1" t="s">
        <v>23</v>
      </c>
      <c r="E5513" s="1" t="s">
        <v>5</v>
      </c>
      <c r="F5513" s="1" t="s">
        <v>24</v>
      </c>
      <c r="G5513" s="1" t="s">
        <v>25</v>
      </c>
      <c r="H5513">
        <v>3089981</v>
      </c>
      <c r="I5513">
        <v>3092254</v>
      </c>
      <c r="J5513" s="1" t="s">
        <v>67</v>
      </c>
      <c r="K5513" s="1" t="s">
        <v>24</v>
      </c>
      <c r="L5513" s="1" t="s">
        <v>24</v>
      </c>
      <c r="M5513" s="1" t="s">
        <v>24</v>
      </c>
      <c r="N5513" s="1" t="s">
        <v>24</v>
      </c>
      <c r="O5513" s="1" t="s">
        <v>24</v>
      </c>
      <c r="P5513" s="1" t="s">
        <v>24</v>
      </c>
      <c r="Q5513" s="1" t="s">
        <v>6970</v>
      </c>
      <c r="R5513">
        <v>2274</v>
      </c>
      <c r="T5513" s="1" t="s">
        <v>24</v>
      </c>
    </row>
    <row r="5514" spans="1:20" x14ac:dyDescent="0.55000000000000004">
      <c r="A5514" s="1" t="s">
        <v>28</v>
      </c>
      <c r="B5514" s="1" t="s">
        <v>29</v>
      </c>
      <c r="C5514" s="1" t="s">
        <v>22</v>
      </c>
      <c r="D5514" s="1" t="s">
        <v>23</v>
      </c>
      <c r="E5514" s="1" t="s">
        <v>5</v>
      </c>
      <c r="F5514" s="1" t="s">
        <v>24</v>
      </c>
      <c r="G5514" s="1" t="s">
        <v>25</v>
      </c>
      <c r="H5514">
        <v>3089981</v>
      </c>
      <c r="I5514">
        <v>3092254</v>
      </c>
      <c r="J5514" s="1" t="s">
        <v>67</v>
      </c>
      <c r="K5514" s="1" t="s">
        <v>6971</v>
      </c>
      <c r="L5514" s="1" t="s">
        <v>24</v>
      </c>
      <c r="M5514" s="1" t="s">
        <v>24</v>
      </c>
      <c r="N5514" s="1" t="s">
        <v>6972</v>
      </c>
      <c r="O5514" s="1" t="s">
        <v>24</v>
      </c>
      <c r="P5514" s="1" t="s">
        <v>24</v>
      </c>
      <c r="Q5514" s="1" t="s">
        <v>6970</v>
      </c>
      <c r="R5514">
        <v>2274</v>
      </c>
      <c r="S5514">
        <v>757</v>
      </c>
      <c r="T5514" s="1" t="s">
        <v>24</v>
      </c>
    </row>
    <row r="5515" spans="1:20" x14ac:dyDescent="0.55000000000000004">
      <c r="A5515" s="1" t="s">
        <v>20</v>
      </c>
      <c r="B5515" s="1" t="s">
        <v>21</v>
      </c>
      <c r="C5515" s="1" t="s">
        <v>22</v>
      </c>
      <c r="D5515" s="1" t="s">
        <v>23</v>
      </c>
      <c r="E5515" s="1" t="s">
        <v>5</v>
      </c>
      <c r="F5515" s="1" t="s">
        <v>24</v>
      </c>
      <c r="G5515" s="1" t="s">
        <v>25</v>
      </c>
      <c r="H5515">
        <v>3092496</v>
      </c>
      <c r="I5515">
        <v>3093503</v>
      </c>
      <c r="J5515" s="1" t="s">
        <v>26</v>
      </c>
      <c r="K5515" s="1" t="s">
        <v>24</v>
      </c>
      <c r="L5515" s="1" t="s">
        <v>24</v>
      </c>
      <c r="M5515" s="1" t="s">
        <v>24</v>
      </c>
      <c r="N5515" s="1" t="s">
        <v>24</v>
      </c>
      <c r="O5515" s="1" t="s">
        <v>24</v>
      </c>
      <c r="P5515" s="1" t="s">
        <v>24</v>
      </c>
      <c r="Q5515" s="1" t="s">
        <v>6973</v>
      </c>
      <c r="R5515">
        <v>1008</v>
      </c>
      <c r="T5515" s="1" t="s">
        <v>24</v>
      </c>
    </row>
    <row r="5516" spans="1:20" x14ac:dyDescent="0.55000000000000004">
      <c r="A5516" s="1" t="s">
        <v>28</v>
      </c>
      <c r="B5516" s="1" t="s">
        <v>29</v>
      </c>
      <c r="C5516" s="1" t="s">
        <v>22</v>
      </c>
      <c r="D5516" s="1" t="s">
        <v>23</v>
      </c>
      <c r="E5516" s="1" t="s">
        <v>5</v>
      </c>
      <c r="F5516" s="1" t="s">
        <v>24</v>
      </c>
      <c r="G5516" s="1" t="s">
        <v>25</v>
      </c>
      <c r="H5516">
        <v>3092496</v>
      </c>
      <c r="I5516">
        <v>3093503</v>
      </c>
      <c r="J5516" s="1" t="s">
        <v>26</v>
      </c>
      <c r="K5516" s="1" t="s">
        <v>6974</v>
      </c>
      <c r="L5516" s="1" t="s">
        <v>24</v>
      </c>
      <c r="M5516" s="1" t="s">
        <v>24</v>
      </c>
      <c r="N5516" s="1" t="s">
        <v>4992</v>
      </c>
      <c r="O5516" s="1" t="s">
        <v>24</v>
      </c>
      <c r="P5516" s="1" t="s">
        <v>24</v>
      </c>
      <c r="Q5516" s="1" t="s">
        <v>6973</v>
      </c>
      <c r="R5516">
        <v>1008</v>
      </c>
      <c r="S5516">
        <v>335</v>
      </c>
      <c r="T5516" s="1" t="s">
        <v>24</v>
      </c>
    </row>
    <row r="5517" spans="1:20" x14ac:dyDescent="0.55000000000000004">
      <c r="A5517" s="1" t="s">
        <v>20</v>
      </c>
      <c r="B5517" s="1" t="s">
        <v>21</v>
      </c>
      <c r="C5517" s="1" t="s">
        <v>22</v>
      </c>
      <c r="D5517" s="1" t="s">
        <v>23</v>
      </c>
      <c r="E5517" s="1" t="s">
        <v>5</v>
      </c>
      <c r="F5517" s="1" t="s">
        <v>24</v>
      </c>
      <c r="G5517" s="1" t="s">
        <v>25</v>
      </c>
      <c r="H5517">
        <v>3093862</v>
      </c>
      <c r="I5517">
        <v>3094752</v>
      </c>
      <c r="J5517" s="1" t="s">
        <v>26</v>
      </c>
      <c r="K5517" s="1" t="s">
        <v>24</v>
      </c>
      <c r="L5517" s="1" t="s">
        <v>24</v>
      </c>
      <c r="M5517" s="1" t="s">
        <v>24</v>
      </c>
      <c r="N5517" s="1" t="s">
        <v>24</v>
      </c>
      <c r="O5517" s="1" t="s">
        <v>24</v>
      </c>
      <c r="P5517" s="1" t="s">
        <v>24</v>
      </c>
      <c r="Q5517" s="1" t="s">
        <v>6975</v>
      </c>
      <c r="R5517">
        <v>891</v>
      </c>
      <c r="T5517" s="1" t="s">
        <v>24</v>
      </c>
    </row>
    <row r="5518" spans="1:20" x14ac:dyDescent="0.55000000000000004">
      <c r="A5518" s="1" t="s">
        <v>28</v>
      </c>
      <c r="B5518" s="1" t="s">
        <v>29</v>
      </c>
      <c r="C5518" s="1" t="s">
        <v>22</v>
      </c>
      <c r="D5518" s="1" t="s">
        <v>23</v>
      </c>
      <c r="E5518" s="1" t="s">
        <v>5</v>
      </c>
      <c r="F5518" s="1" t="s">
        <v>24</v>
      </c>
      <c r="G5518" s="1" t="s">
        <v>25</v>
      </c>
      <c r="H5518">
        <v>3093862</v>
      </c>
      <c r="I5518">
        <v>3094752</v>
      </c>
      <c r="J5518" s="1" t="s">
        <v>26</v>
      </c>
      <c r="K5518" s="1" t="s">
        <v>6976</v>
      </c>
      <c r="L5518" s="1" t="s">
        <v>24</v>
      </c>
      <c r="M5518" s="1" t="s">
        <v>24</v>
      </c>
      <c r="N5518" s="1" t="s">
        <v>6977</v>
      </c>
      <c r="O5518" s="1" t="s">
        <v>24</v>
      </c>
      <c r="P5518" s="1" t="s">
        <v>24</v>
      </c>
      <c r="Q5518" s="1" t="s">
        <v>6975</v>
      </c>
      <c r="R5518">
        <v>891</v>
      </c>
      <c r="S5518">
        <v>296</v>
      </c>
      <c r="T5518" s="1" t="s">
        <v>24</v>
      </c>
    </row>
    <row r="5519" spans="1:20" x14ac:dyDescent="0.55000000000000004">
      <c r="A5519" s="1" t="s">
        <v>20</v>
      </c>
      <c r="B5519" s="1" t="s">
        <v>21</v>
      </c>
      <c r="C5519" s="1" t="s">
        <v>22</v>
      </c>
      <c r="D5519" s="1" t="s">
        <v>23</v>
      </c>
      <c r="E5519" s="1" t="s">
        <v>5</v>
      </c>
      <c r="F5519" s="1" t="s">
        <v>24</v>
      </c>
      <c r="G5519" s="1" t="s">
        <v>25</v>
      </c>
      <c r="H5519">
        <v>3094752</v>
      </c>
      <c r="I5519">
        <v>3095831</v>
      </c>
      <c r="J5519" s="1" t="s">
        <v>26</v>
      </c>
      <c r="K5519" s="1" t="s">
        <v>24</v>
      </c>
      <c r="L5519" s="1" t="s">
        <v>24</v>
      </c>
      <c r="M5519" s="1" t="s">
        <v>24</v>
      </c>
      <c r="N5519" s="1" t="s">
        <v>24</v>
      </c>
      <c r="O5519" s="1" t="s">
        <v>24</v>
      </c>
      <c r="P5519" s="1" t="s">
        <v>24</v>
      </c>
      <c r="Q5519" s="1" t="s">
        <v>6978</v>
      </c>
      <c r="R5519">
        <v>1080</v>
      </c>
      <c r="T5519" s="1" t="s">
        <v>24</v>
      </c>
    </row>
    <row r="5520" spans="1:20" x14ac:dyDescent="0.55000000000000004">
      <c r="A5520" s="1" t="s">
        <v>28</v>
      </c>
      <c r="B5520" s="1" t="s">
        <v>29</v>
      </c>
      <c r="C5520" s="1" t="s">
        <v>22</v>
      </c>
      <c r="D5520" s="1" t="s">
        <v>23</v>
      </c>
      <c r="E5520" s="1" t="s">
        <v>5</v>
      </c>
      <c r="F5520" s="1" t="s">
        <v>24</v>
      </c>
      <c r="G5520" s="1" t="s">
        <v>25</v>
      </c>
      <c r="H5520">
        <v>3094752</v>
      </c>
      <c r="I5520">
        <v>3095831</v>
      </c>
      <c r="J5520" s="1" t="s">
        <v>26</v>
      </c>
      <c r="K5520" s="1" t="s">
        <v>6979</v>
      </c>
      <c r="L5520" s="1" t="s">
        <v>24</v>
      </c>
      <c r="M5520" s="1" t="s">
        <v>24</v>
      </c>
      <c r="N5520" s="1" t="s">
        <v>335</v>
      </c>
      <c r="O5520" s="1" t="s">
        <v>24</v>
      </c>
      <c r="P5520" s="1" t="s">
        <v>24</v>
      </c>
      <c r="Q5520" s="1" t="s">
        <v>6978</v>
      </c>
      <c r="R5520">
        <v>1080</v>
      </c>
      <c r="S5520">
        <v>359</v>
      </c>
      <c r="T5520" s="1" t="s">
        <v>24</v>
      </c>
    </row>
    <row r="5521" spans="1:20" x14ac:dyDescent="0.55000000000000004">
      <c r="A5521" s="1" t="s">
        <v>20</v>
      </c>
      <c r="B5521" s="1" t="s">
        <v>21</v>
      </c>
      <c r="C5521" s="1" t="s">
        <v>22</v>
      </c>
      <c r="D5521" s="1" t="s">
        <v>23</v>
      </c>
      <c r="E5521" s="1" t="s">
        <v>5</v>
      </c>
      <c r="F5521" s="1" t="s">
        <v>24</v>
      </c>
      <c r="G5521" s="1" t="s">
        <v>25</v>
      </c>
      <c r="H5521">
        <v>3095828</v>
      </c>
      <c r="I5521">
        <v>3096655</v>
      </c>
      <c r="J5521" s="1" t="s">
        <v>26</v>
      </c>
      <c r="K5521" s="1" t="s">
        <v>24</v>
      </c>
      <c r="L5521" s="1" t="s">
        <v>24</v>
      </c>
      <c r="M5521" s="1" t="s">
        <v>24</v>
      </c>
      <c r="N5521" s="1" t="s">
        <v>24</v>
      </c>
      <c r="O5521" s="1" t="s">
        <v>24</v>
      </c>
      <c r="P5521" s="1" t="s">
        <v>24</v>
      </c>
      <c r="Q5521" s="1" t="s">
        <v>6980</v>
      </c>
      <c r="R5521">
        <v>828</v>
      </c>
      <c r="T5521" s="1" t="s">
        <v>24</v>
      </c>
    </row>
    <row r="5522" spans="1:20" x14ac:dyDescent="0.55000000000000004">
      <c r="A5522" s="1" t="s">
        <v>28</v>
      </c>
      <c r="B5522" s="1" t="s">
        <v>29</v>
      </c>
      <c r="C5522" s="1" t="s">
        <v>22</v>
      </c>
      <c r="D5522" s="1" t="s">
        <v>23</v>
      </c>
      <c r="E5522" s="1" t="s">
        <v>5</v>
      </c>
      <c r="F5522" s="1" t="s">
        <v>24</v>
      </c>
      <c r="G5522" s="1" t="s">
        <v>25</v>
      </c>
      <c r="H5522">
        <v>3095828</v>
      </c>
      <c r="I5522">
        <v>3096655</v>
      </c>
      <c r="J5522" s="1" t="s">
        <v>26</v>
      </c>
      <c r="K5522" s="1" t="s">
        <v>6981</v>
      </c>
      <c r="L5522" s="1" t="s">
        <v>24</v>
      </c>
      <c r="M5522" s="1" t="s">
        <v>24</v>
      </c>
      <c r="N5522" s="1" t="s">
        <v>6982</v>
      </c>
      <c r="O5522" s="1" t="s">
        <v>24</v>
      </c>
      <c r="P5522" s="1" t="s">
        <v>24</v>
      </c>
      <c r="Q5522" s="1" t="s">
        <v>6980</v>
      </c>
      <c r="R5522">
        <v>828</v>
      </c>
      <c r="S5522">
        <v>275</v>
      </c>
      <c r="T5522" s="1" t="s">
        <v>24</v>
      </c>
    </row>
    <row r="5523" spans="1:20" x14ac:dyDescent="0.55000000000000004">
      <c r="A5523" s="1" t="s">
        <v>20</v>
      </c>
      <c r="B5523" s="1" t="s">
        <v>21</v>
      </c>
      <c r="C5523" s="1" t="s">
        <v>22</v>
      </c>
      <c r="D5523" s="1" t="s">
        <v>23</v>
      </c>
      <c r="E5523" s="1" t="s">
        <v>5</v>
      </c>
      <c r="F5523" s="1" t="s">
        <v>24</v>
      </c>
      <c r="G5523" s="1" t="s">
        <v>25</v>
      </c>
      <c r="H5523">
        <v>3096652</v>
      </c>
      <c r="I5523">
        <v>3097590</v>
      </c>
      <c r="J5523" s="1" t="s">
        <v>26</v>
      </c>
      <c r="K5523" s="1" t="s">
        <v>24</v>
      </c>
      <c r="L5523" s="1" t="s">
        <v>24</v>
      </c>
      <c r="M5523" s="1" t="s">
        <v>24</v>
      </c>
      <c r="N5523" s="1" t="s">
        <v>24</v>
      </c>
      <c r="O5523" s="1" t="s">
        <v>24</v>
      </c>
      <c r="P5523" s="1" t="s">
        <v>24</v>
      </c>
      <c r="Q5523" s="1" t="s">
        <v>6983</v>
      </c>
      <c r="R5523">
        <v>939</v>
      </c>
      <c r="T5523" s="1" t="s">
        <v>24</v>
      </c>
    </row>
    <row r="5524" spans="1:20" x14ac:dyDescent="0.55000000000000004">
      <c r="A5524" s="1" t="s">
        <v>28</v>
      </c>
      <c r="B5524" s="1" t="s">
        <v>29</v>
      </c>
      <c r="C5524" s="1" t="s">
        <v>22</v>
      </c>
      <c r="D5524" s="1" t="s">
        <v>23</v>
      </c>
      <c r="E5524" s="1" t="s">
        <v>5</v>
      </c>
      <c r="F5524" s="1" t="s">
        <v>24</v>
      </c>
      <c r="G5524" s="1" t="s">
        <v>25</v>
      </c>
      <c r="H5524">
        <v>3096652</v>
      </c>
      <c r="I5524">
        <v>3097590</v>
      </c>
      <c r="J5524" s="1" t="s">
        <v>26</v>
      </c>
      <c r="K5524" s="1" t="s">
        <v>6984</v>
      </c>
      <c r="L5524" s="1" t="s">
        <v>24</v>
      </c>
      <c r="M5524" s="1" t="s">
        <v>24</v>
      </c>
      <c r="N5524" s="1" t="s">
        <v>660</v>
      </c>
      <c r="O5524" s="1" t="s">
        <v>24</v>
      </c>
      <c r="P5524" s="1" t="s">
        <v>24</v>
      </c>
      <c r="Q5524" s="1" t="s">
        <v>6983</v>
      </c>
      <c r="R5524">
        <v>939</v>
      </c>
      <c r="S5524">
        <v>312</v>
      </c>
      <c r="T5524" s="1" t="s">
        <v>24</v>
      </c>
    </row>
    <row r="5525" spans="1:20" x14ac:dyDescent="0.55000000000000004">
      <c r="A5525" s="1" t="s">
        <v>20</v>
      </c>
      <c r="B5525" s="1" t="s">
        <v>21</v>
      </c>
      <c r="C5525" s="1" t="s">
        <v>22</v>
      </c>
      <c r="D5525" s="1" t="s">
        <v>23</v>
      </c>
      <c r="E5525" s="1" t="s">
        <v>5</v>
      </c>
      <c r="F5525" s="1" t="s">
        <v>24</v>
      </c>
      <c r="G5525" s="1" t="s">
        <v>25</v>
      </c>
      <c r="H5525">
        <v>3097590</v>
      </c>
      <c r="I5525">
        <v>3098309</v>
      </c>
      <c r="J5525" s="1" t="s">
        <v>26</v>
      </c>
      <c r="K5525" s="1" t="s">
        <v>24</v>
      </c>
      <c r="L5525" s="1" t="s">
        <v>24</v>
      </c>
      <c r="M5525" s="1" t="s">
        <v>24</v>
      </c>
      <c r="N5525" s="1" t="s">
        <v>24</v>
      </c>
      <c r="O5525" s="1" t="s">
        <v>24</v>
      </c>
      <c r="P5525" s="1" t="s">
        <v>24</v>
      </c>
      <c r="Q5525" s="1" t="s">
        <v>6985</v>
      </c>
      <c r="R5525">
        <v>720</v>
      </c>
      <c r="T5525" s="1" t="s">
        <v>24</v>
      </c>
    </row>
    <row r="5526" spans="1:20" x14ac:dyDescent="0.55000000000000004">
      <c r="A5526" s="1" t="s">
        <v>28</v>
      </c>
      <c r="B5526" s="1" t="s">
        <v>29</v>
      </c>
      <c r="C5526" s="1" t="s">
        <v>22</v>
      </c>
      <c r="D5526" s="1" t="s">
        <v>23</v>
      </c>
      <c r="E5526" s="1" t="s">
        <v>5</v>
      </c>
      <c r="F5526" s="1" t="s">
        <v>24</v>
      </c>
      <c r="G5526" s="1" t="s">
        <v>25</v>
      </c>
      <c r="H5526">
        <v>3097590</v>
      </c>
      <c r="I5526">
        <v>3098309</v>
      </c>
      <c r="J5526" s="1" t="s">
        <v>26</v>
      </c>
      <c r="K5526" s="1" t="s">
        <v>6986</v>
      </c>
      <c r="L5526" s="1" t="s">
        <v>24</v>
      </c>
      <c r="M5526" s="1" t="s">
        <v>24</v>
      </c>
      <c r="N5526" s="1" t="s">
        <v>6987</v>
      </c>
      <c r="O5526" s="1" t="s">
        <v>24</v>
      </c>
      <c r="P5526" s="1" t="s">
        <v>24</v>
      </c>
      <c r="Q5526" s="1" t="s">
        <v>6985</v>
      </c>
      <c r="R5526">
        <v>720</v>
      </c>
      <c r="S5526">
        <v>239</v>
      </c>
      <c r="T5526" s="1" t="s">
        <v>24</v>
      </c>
    </row>
    <row r="5527" spans="1:20" x14ac:dyDescent="0.55000000000000004">
      <c r="A5527" s="1" t="s">
        <v>20</v>
      </c>
      <c r="B5527" s="1" t="s">
        <v>21</v>
      </c>
      <c r="C5527" s="1" t="s">
        <v>22</v>
      </c>
      <c r="D5527" s="1" t="s">
        <v>23</v>
      </c>
      <c r="E5527" s="1" t="s">
        <v>5</v>
      </c>
      <c r="F5527" s="1" t="s">
        <v>24</v>
      </c>
      <c r="G5527" s="1" t="s">
        <v>25</v>
      </c>
      <c r="H5527">
        <v>3098452</v>
      </c>
      <c r="I5527">
        <v>3099399</v>
      </c>
      <c r="J5527" s="1" t="s">
        <v>67</v>
      </c>
      <c r="K5527" s="1" t="s">
        <v>24</v>
      </c>
      <c r="L5527" s="1" t="s">
        <v>24</v>
      </c>
      <c r="M5527" s="1" t="s">
        <v>24</v>
      </c>
      <c r="N5527" s="1" t="s">
        <v>24</v>
      </c>
      <c r="O5527" s="1" t="s">
        <v>24</v>
      </c>
      <c r="P5527" s="1" t="s">
        <v>24</v>
      </c>
      <c r="Q5527" s="1" t="s">
        <v>6988</v>
      </c>
      <c r="R5527">
        <v>948</v>
      </c>
      <c r="T5527" s="1" t="s">
        <v>24</v>
      </c>
    </row>
    <row r="5528" spans="1:20" x14ac:dyDescent="0.55000000000000004">
      <c r="A5528" s="1" t="s">
        <v>28</v>
      </c>
      <c r="B5528" s="1" t="s">
        <v>29</v>
      </c>
      <c r="C5528" s="1" t="s">
        <v>22</v>
      </c>
      <c r="D5528" s="1" t="s">
        <v>23</v>
      </c>
      <c r="E5528" s="1" t="s">
        <v>5</v>
      </c>
      <c r="F5528" s="1" t="s">
        <v>24</v>
      </c>
      <c r="G5528" s="1" t="s">
        <v>25</v>
      </c>
      <c r="H5528">
        <v>3098452</v>
      </c>
      <c r="I5528">
        <v>3099399</v>
      </c>
      <c r="J5528" s="1" t="s">
        <v>67</v>
      </c>
      <c r="K5528" s="1" t="s">
        <v>6989</v>
      </c>
      <c r="L5528" s="1" t="s">
        <v>24</v>
      </c>
      <c r="M5528" s="1" t="s">
        <v>24</v>
      </c>
      <c r="N5528" s="1" t="s">
        <v>6990</v>
      </c>
      <c r="O5528" s="1" t="s">
        <v>24</v>
      </c>
      <c r="P5528" s="1" t="s">
        <v>24</v>
      </c>
      <c r="Q5528" s="1" t="s">
        <v>6988</v>
      </c>
      <c r="R5528">
        <v>948</v>
      </c>
      <c r="S5528">
        <v>315</v>
      </c>
      <c r="T5528" s="1" t="s">
        <v>24</v>
      </c>
    </row>
    <row r="5529" spans="1:20" x14ac:dyDescent="0.55000000000000004">
      <c r="A5529" s="1" t="s">
        <v>20</v>
      </c>
      <c r="B5529" s="1" t="s">
        <v>21</v>
      </c>
      <c r="C5529" s="1" t="s">
        <v>22</v>
      </c>
      <c r="D5529" s="1" t="s">
        <v>23</v>
      </c>
      <c r="E5529" s="1" t="s">
        <v>5</v>
      </c>
      <c r="F5529" s="1" t="s">
        <v>24</v>
      </c>
      <c r="G5529" s="1" t="s">
        <v>25</v>
      </c>
      <c r="H5529">
        <v>3099442</v>
      </c>
      <c r="I5529">
        <v>3100170</v>
      </c>
      <c r="J5529" s="1" t="s">
        <v>67</v>
      </c>
      <c r="K5529" s="1" t="s">
        <v>24</v>
      </c>
      <c r="L5529" s="1" t="s">
        <v>24</v>
      </c>
      <c r="M5529" s="1" t="s">
        <v>24</v>
      </c>
      <c r="N5529" s="1" t="s">
        <v>24</v>
      </c>
      <c r="O5529" s="1" t="s">
        <v>24</v>
      </c>
      <c r="P5529" s="1" t="s">
        <v>24</v>
      </c>
      <c r="Q5529" s="1" t="s">
        <v>6991</v>
      </c>
      <c r="R5529">
        <v>729</v>
      </c>
      <c r="T5529" s="1" t="s">
        <v>24</v>
      </c>
    </row>
    <row r="5530" spans="1:20" x14ac:dyDescent="0.55000000000000004">
      <c r="A5530" s="1" t="s">
        <v>28</v>
      </c>
      <c r="B5530" s="1" t="s">
        <v>29</v>
      </c>
      <c r="C5530" s="1" t="s">
        <v>22</v>
      </c>
      <c r="D5530" s="1" t="s">
        <v>23</v>
      </c>
      <c r="E5530" s="1" t="s">
        <v>5</v>
      </c>
      <c r="F5530" s="1" t="s">
        <v>24</v>
      </c>
      <c r="G5530" s="1" t="s">
        <v>25</v>
      </c>
      <c r="H5530">
        <v>3099442</v>
      </c>
      <c r="I5530">
        <v>3100170</v>
      </c>
      <c r="J5530" s="1" t="s">
        <v>67</v>
      </c>
      <c r="K5530" s="1" t="s">
        <v>6992</v>
      </c>
      <c r="L5530" s="1" t="s">
        <v>24</v>
      </c>
      <c r="M5530" s="1" t="s">
        <v>24</v>
      </c>
      <c r="N5530" s="1" t="s">
        <v>6993</v>
      </c>
      <c r="O5530" s="1" t="s">
        <v>24</v>
      </c>
      <c r="P5530" s="1" t="s">
        <v>24</v>
      </c>
      <c r="Q5530" s="1" t="s">
        <v>6991</v>
      </c>
      <c r="R5530">
        <v>729</v>
      </c>
      <c r="S5530">
        <v>242</v>
      </c>
      <c r="T5530" s="1" t="s">
        <v>24</v>
      </c>
    </row>
    <row r="5531" spans="1:20" x14ac:dyDescent="0.55000000000000004">
      <c r="A5531" s="1" t="s">
        <v>20</v>
      </c>
      <c r="B5531" s="1" t="s">
        <v>21</v>
      </c>
      <c r="C5531" s="1" t="s">
        <v>22</v>
      </c>
      <c r="D5531" s="1" t="s">
        <v>23</v>
      </c>
      <c r="E5531" s="1" t="s">
        <v>5</v>
      </c>
      <c r="F5531" s="1" t="s">
        <v>24</v>
      </c>
      <c r="G5531" s="1" t="s">
        <v>25</v>
      </c>
      <c r="H5531">
        <v>3100444</v>
      </c>
      <c r="I5531">
        <v>3101658</v>
      </c>
      <c r="J5531" s="1" t="s">
        <v>26</v>
      </c>
      <c r="K5531" s="1" t="s">
        <v>24</v>
      </c>
      <c r="L5531" s="1" t="s">
        <v>24</v>
      </c>
      <c r="M5531" s="1" t="s">
        <v>24</v>
      </c>
      <c r="N5531" s="1" t="s">
        <v>24</v>
      </c>
      <c r="O5531" s="1" t="s">
        <v>24</v>
      </c>
      <c r="P5531" s="1" t="s">
        <v>24</v>
      </c>
      <c r="Q5531" s="1" t="s">
        <v>6994</v>
      </c>
      <c r="R5531">
        <v>1215</v>
      </c>
      <c r="T5531" s="1" t="s">
        <v>24</v>
      </c>
    </row>
    <row r="5532" spans="1:20" x14ac:dyDescent="0.55000000000000004">
      <c r="A5532" s="1" t="s">
        <v>28</v>
      </c>
      <c r="B5532" s="1" t="s">
        <v>29</v>
      </c>
      <c r="C5532" s="1" t="s">
        <v>22</v>
      </c>
      <c r="D5532" s="1" t="s">
        <v>23</v>
      </c>
      <c r="E5532" s="1" t="s">
        <v>5</v>
      </c>
      <c r="F5532" s="1" t="s">
        <v>24</v>
      </c>
      <c r="G5532" s="1" t="s">
        <v>25</v>
      </c>
      <c r="H5532">
        <v>3100444</v>
      </c>
      <c r="I5532">
        <v>3101658</v>
      </c>
      <c r="J5532" s="1" t="s">
        <v>26</v>
      </c>
      <c r="K5532" s="1" t="s">
        <v>6995</v>
      </c>
      <c r="L5532" s="1" t="s">
        <v>24</v>
      </c>
      <c r="M5532" s="1" t="s">
        <v>24</v>
      </c>
      <c r="N5532" s="1" t="s">
        <v>6838</v>
      </c>
      <c r="O5532" s="1" t="s">
        <v>24</v>
      </c>
      <c r="P5532" s="1" t="s">
        <v>24</v>
      </c>
      <c r="Q5532" s="1" t="s">
        <v>6994</v>
      </c>
      <c r="R5532">
        <v>1215</v>
      </c>
      <c r="S5532">
        <v>404</v>
      </c>
      <c r="T5532" s="1" t="s">
        <v>24</v>
      </c>
    </row>
    <row r="5533" spans="1:20" x14ac:dyDescent="0.55000000000000004">
      <c r="A5533" s="1" t="s">
        <v>20</v>
      </c>
      <c r="B5533" s="1" t="s">
        <v>21</v>
      </c>
      <c r="C5533" s="1" t="s">
        <v>22</v>
      </c>
      <c r="D5533" s="1" t="s">
        <v>23</v>
      </c>
      <c r="E5533" s="1" t="s">
        <v>5</v>
      </c>
      <c r="F5533" s="1" t="s">
        <v>24</v>
      </c>
      <c r="G5533" s="1" t="s">
        <v>25</v>
      </c>
      <c r="H5533">
        <v>3101841</v>
      </c>
      <c r="I5533">
        <v>3102281</v>
      </c>
      <c r="J5533" s="1" t="s">
        <v>26</v>
      </c>
      <c r="K5533" s="1" t="s">
        <v>24</v>
      </c>
      <c r="L5533" s="1" t="s">
        <v>24</v>
      </c>
      <c r="M5533" s="1" t="s">
        <v>24</v>
      </c>
      <c r="N5533" s="1" t="s">
        <v>24</v>
      </c>
      <c r="O5533" s="1" t="s">
        <v>24</v>
      </c>
      <c r="P5533" s="1" t="s">
        <v>24</v>
      </c>
      <c r="Q5533" s="1" t="s">
        <v>6996</v>
      </c>
      <c r="R5533">
        <v>441</v>
      </c>
      <c r="T5533" s="1" t="s">
        <v>24</v>
      </c>
    </row>
    <row r="5534" spans="1:20" x14ac:dyDescent="0.55000000000000004">
      <c r="A5534" s="1" t="s">
        <v>28</v>
      </c>
      <c r="B5534" s="1" t="s">
        <v>29</v>
      </c>
      <c r="C5534" s="1" t="s">
        <v>22</v>
      </c>
      <c r="D5534" s="1" t="s">
        <v>23</v>
      </c>
      <c r="E5534" s="1" t="s">
        <v>5</v>
      </c>
      <c r="F5534" s="1" t="s">
        <v>24</v>
      </c>
      <c r="G5534" s="1" t="s">
        <v>25</v>
      </c>
      <c r="H5534">
        <v>3101841</v>
      </c>
      <c r="I5534">
        <v>3102281</v>
      </c>
      <c r="J5534" s="1" t="s">
        <v>26</v>
      </c>
      <c r="K5534" s="1" t="s">
        <v>6997</v>
      </c>
      <c r="L5534" s="1" t="s">
        <v>24</v>
      </c>
      <c r="M5534" s="1" t="s">
        <v>24</v>
      </c>
      <c r="N5534" s="1" t="s">
        <v>536</v>
      </c>
      <c r="O5534" s="1" t="s">
        <v>24</v>
      </c>
      <c r="P5534" s="1" t="s">
        <v>24</v>
      </c>
      <c r="Q5534" s="1" t="s">
        <v>6996</v>
      </c>
      <c r="R5534">
        <v>441</v>
      </c>
      <c r="S5534">
        <v>146</v>
      </c>
      <c r="T5534" s="1" t="s">
        <v>24</v>
      </c>
    </row>
    <row r="5535" spans="1:20" x14ac:dyDescent="0.55000000000000004">
      <c r="A5535" s="1" t="s">
        <v>20</v>
      </c>
      <c r="B5535" s="1" t="s">
        <v>21</v>
      </c>
      <c r="C5535" s="1" t="s">
        <v>22</v>
      </c>
      <c r="D5535" s="1" t="s">
        <v>23</v>
      </c>
      <c r="E5535" s="1" t="s">
        <v>5</v>
      </c>
      <c r="F5535" s="1" t="s">
        <v>24</v>
      </c>
      <c r="G5535" s="1" t="s">
        <v>25</v>
      </c>
      <c r="H5535">
        <v>3102377</v>
      </c>
      <c r="I5535">
        <v>3105265</v>
      </c>
      <c r="J5535" s="1" t="s">
        <v>26</v>
      </c>
      <c r="K5535" s="1" t="s">
        <v>24</v>
      </c>
      <c r="L5535" s="1" t="s">
        <v>24</v>
      </c>
      <c r="M5535" s="1" t="s">
        <v>24</v>
      </c>
      <c r="N5535" s="1" t="s">
        <v>24</v>
      </c>
      <c r="O5535" s="1" t="s">
        <v>24</v>
      </c>
      <c r="P5535" s="1" t="s">
        <v>24</v>
      </c>
      <c r="Q5535" s="1" t="s">
        <v>6998</v>
      </c>
      <c r="R5535">
        <v>2889</v>
      </c>
      <c r="T5535" s="1" t="s">
        <v>24</v>
      </c>
    </row>
    <row r="5536" spans="1:20" x14ac:dyDescent="0.55000000000000004">
      <c r="A5536" s="1" t="s">
        <v>28</v>
      </c>
      <c r="B5536" s="1" t="s">
        <v>29</v>
      </c>
      <c r="C5536" s="1" t="s">
        <v>22</v>
      </c>
      <c r="D5536" s="1" t="s">
        <v>23</v>
      </c>
      <c r="E5536" s="1" t="s">
        <v>5</v>
      </c>
      <c r="F5536" s="1" t="s">
        <v>24</v>
      </c>
      <c r="G5536" s="1" t="s">
        <v>25</v>
      </c>
      <c r="H5536">
        <v>3102377</v>
      </c>
      <c r="I5536">
        <v>3105265</v>
      </c>
      <c r="J5536" s="1" t="s">
        <v>26</v>
      </c>
      <c r="K5536" s="1" t="s">
        <v>6999</v>
      </c>
      <c r="L5536" s="1" t="s">
        <v>24</v>
      </c>
      <c r="M5536" s="1" t="s">
        <v>24</v>
      </c>
      <c r="N5536" s="1" t="s">
        <v>1198</v>
      </c>
      <c r="O5536" s="1" t="s">
        <v>24</v>
      </c>
      <c r="P5536" s="1" t="s">
        <v>24</v>
      </c>
      <c r="Q5536" s="1" t="s">
        <v>6998</v>
      </c>
      <c r="R5536">
        <v>2889</v>
      </c>
      <c r="S5536">
        <v>962</v>
      </c>
      <c r="T5536" s="1" t="s">
        <v>24</v>
      </c>
    </row>
    <row r="5537" spans="1:20" x14ac:dyDescent="0.55000000000000004">
      <c r="A5537" s="1" t="s">
        <v>20</v>
      </c>
      <c r="B5537" s="1" t="s">
        <v>21</v>
      </c>
      <c r="C5537" s="1" t="s">
        <v>22</v>
      </c>
      <c r="D5537" s="1" t="s">
        <v>23</v>
      </c>
      <c r="E5537" s="1" t="s">
        <v>5</v>
      </c>
      <c r="F5537" s="1" t="s">
        <v>24</v>
      </c>
      <c r="G5537" s="1" t="s">
        <v>25</v>
      </c>
      <c r="H5537">
        <v>3105350</v>
      </c>
      <c r="I5537">
        <v>3106921</v>
      </c>
      <c r="J5537" s="1" t="s">
        <v>26</v>
      </c>
      <c r="K5537" s="1" t="s">
        <v>24</v>
      </c>
      <c r="L5537" s="1" t="s">
        <v>24</v>
      </c>
      <c r="M5537" s="1" t="s">
        <v>24</v>
      </c>
      <c r="N5537" s="1" t="s">
        <v>24</v>
      </c>
      <c r="O5537" s="1" t="s">
        <v>24</v>
      </c>
      <c r="P5537" s="1" t="s">
        <v>24</v>
      </c>
      <c r="Q5537" s="1" t="s">
        <v>7000</v>
      </c>
      <c r="R5537">
        <v>1572</v>
      </c>
      <c r="T5537" s="1" t="s">
        <v>24</v>
      </c>
    </row>
    <row r="5538" spans="1:20" x14ac:dyDescent="0.55000000000000004">
      <c r="A5538" s="1" t="s">
        <v>28</v>
      </c>
      <c r="B5538" s="1" t="s">
        <v>29</v>
      </c>
      <c r="C5538" s="1" t="s">
        <v>22</v>
      </c>
      <c r="D5538" s="1" t="s">
        <v>23</v>
      </c>
      <c r="E5538" s="1" t="s">
        <v>5</v>
      </c>
      <c r="F5538" s="1" t="s">
        <v>24</v>
      </c>
      <c r="G5538" s="1" t="s">
        <v>25</v>
      </c>
      <c r="H5538">
        <v>3105350</v>
      </c>
      <c r="I5538">
        <v>3106921</v>
      </c>
      <c r="J5538" s="1" t="s">
        <v>26</v>
      </c>
      <c r="K5538" s="1" t="s">
        <v>7001</v>
      </c>
      <c r="L5538" s="1" t="s">
        <v>24</v>
      </c>
      <c r="M5538" s="1" t="s">
        <v>24</v>
      </c>
      <c r="N5538" s="1" t="s">
        <v>4409</v>
      </c>
      <c r="O5538" s="1" t="s">
        <v>24</v>
      </c>
      <c r="P5538" s="1" t="s">
        <v>24</v>
      </c>
      <c r="Q5538" s="1" t="s">
        <v>7000</v>
      </c>
      <c r="R5538">
        <v>1572</v>
      </c>
      <c r="S5538">
        <v>523</v>
      </c>
      <c r="T5538" s="1" t="s">
        <v>24</v>
      </c>
    </row>
    <row r="5539" spans="1:20" x14ac:dyDescent="0.55000000000000004">
      <c r="A5539" s="1" t="s">
        <v>20</v>
      </c>
      <c r="B5539" s="1" t="s">
        <v>21</v>
      </c>
      <c r="C5539" s="1" t="s">
        <v>22</v>
      </c>
      <c r="D5539" s="1" t="s">
        <v>23</v>
      </c>
      <c r="E5539" s="1" t="s">
        <v>5</v>
      </c>
      <c r="F5539" s="1" t="s">
        <v>24</v>
      </c>
      <c r="G5539" s="1" t="s">
        <v>25</v>
      </c>
      <c r="H5539">
        <v>3106933</v>
      </c>
      <c r="I5539">
        <v>3107250</v>
      </c>
      <c r="J5539" s="1" t="s">
        <v>26</v>
      </c>
      <c r="K5539" s="1" t="s">
        <v>24</v>
      </c>
      <c r="L5539" s="1" t="s">
        <v>24</v>
      </c>
      <c r="M5539" s="1" t="s">
        <v>24</v>
      </c>
      <c r="N5539" s="1" t="s">
        <v>24</v>
      </c>
      <c r="O5539" s="1" t="s">
        <v>24</v>
      </c>
      <c r="P5539" s="1" t="s">
        <v>24</v>
      </c>
      <c r="Q5539" s="1" t="s">
        <v>7002</v>
      </c>
      <c r="R5539">
        <v>318</v>
      </c>
      <c r="T5539" s="1" t="s">
        <v>24</v>
      </c>
    </row>
    <row r="5540" spans="1:20" x14ac:dyDescent="0.55000000000000004">
      <c r="A5540" s="1" t="s">
        <v>28</v>
      </c>
      <c r="B5540" s="1" t="s">
        <v>29</v>
      </c>
      <c r="C5540" s="1" t="s">
        <v>22</v>
      </c>
      <c r="D5540" s="1" t="s">
        <v>23</v>
      </c>
      <c r="E5540" s="1" t="s">
        <v>5</v>
      </c>
      <c r="F5540" s="1" t="s">
        <v>24</v>
      </c>
      <c r="G5540" s="1" t="s">
        <v>25</v>
      </c>
      <c r="H5540">
        <v>3106933</v>
      </c>
      <c r="I5540">
        <v>3107250</v>
      </c>
      <c r="J5540" s="1" t="s">
        <v>26</v>
      </c>
      <c r="K5540" s="1" t="s">
        <v>7003</v>
      </c>
      <c r="L5540" s="1" t="s">
        <v>24</v>
      </c>
      <c r="M5540" s="1" t="s">
        <v>24</v>
      </c>
      <c r="N5540" s="1" t="s">
        <v>7004</v>
      </c>
      <c r="O5540" s="1" t="s">
        <v>24</v>
      </c>
      <c r="P5540" s="1" t="s">
        <v>24</v>
      </c>
      <c r="Q5540" s="1" t="s">
        <v>7002</v>
      </c>
      <c r="R5540">
        <v>318</v>
      </c>
      <c r="S5540">
        <v>105</v>
      </c>
      <c r="T5540" s="1" t="s">
        <v>24</v>
      </c>
    </row>
    <row r="5541" spans="1:20" x14ac:dyDescent="0.55000000000000004">
      <c r="A5541" s="1" t="s">
        <v>20</v>
      </c>
      <c r="B5541" s="1" t="s">
        <v>21</v>
      </c>
      <c r="C5541" s="1" t="s">
        <v>22</v>
      </c>
      <c r="D5541" s="1" t="s">
        <v>23</v>
      </c>
      <c r="E5541" s="1" t="s">
        <v>5</v>
      </c>
      <c r="F5541" s="1" t="s">
        <v>24</v>
      </c>
      <c r="G5541" s="1" t="s">
        <v>25</v>
      </c>
      <c r="H5541">
        <v>3107255</v>
      </c>
      <c r="I5541">
        <v>3107956</v>
      </c>
      <c r="J5541" s="1" t="s">
        <v>26</v>
      </c>
      <c r="K5541" s="1" t="s">
        <v>24</v>
      </c>
      <c r="L5541" s="1" t="s">
        <v>24</v>
      </c>
      <c r="M5541" s="1" t="s">
        <v>24</v>
      </c>
      <c r="N5541" s="1" t="s">
        <v>24</v>
      </c>
      <c r="O5541" s="1" t="s">
        <v>24</v>
      </c>
      <c r="P5541" s="1" t="s">
        <v>24</v>
      </c>
      <c r="Q5541" s="1" t="s">
        <v>7005</v>
      </c>
      <c r="R5541">
        <v>702</v>
      </c>
      <c r="T5541" s="1" t="s">
        <v>24</v>
      </c>
    </row>
    <row r="5542" spans="1:20" x14ac:dyDescent="0.55000000000000004">
      <c r="A5542" s="1" t="s">
        <v>28</v>
      </c>
      <c r="B5542" s="1" t="s">
        <v>29</v>
      </c>
      <c r="C5542" s="1" t="s">
        <v>22</v>
      </c>
      <c r="D5542" s="1" t="s">
        <v>23</v>
      </c>
      <c r="E5542" s="1" t="s">
        <v>5</v>
      </c>
      <c r="F5542" s="1" t="s">
        <v>24</v>
      </c>
      <c r="G5542" s="1" t="s">
        <v>25</v>
      </c>
      <c r="H5542">
        <v>3107255</v>
      </c>
      <c r="I5542">
        <v>3107956</v>
      </c>
      <c r="J5542" s="1" t="s">
        <v>26</v>
      </c>
      <c r="K5542" s="1" t="s">
        <v>7006</v>
      </c>
      <c r="L5542" s="1" t="s">
        <v>24</v>
      </c>
      <c r="M5542" s="1" t="s">
        <v>24</v>
      </c>
      <c r="N5542" s="1" t="s">
        <v>1644</v>
      </c>
      <c r="O5542" s="1" t="s">
        <v>24</v>
      </c>
      <c r="P5542" s="1" t="s">
        <v>24</v>
      </c>
      <c r="Q5542" s="1" t="s">
        <v>7005</v>
      </c>
      <c r="R5542">
        <v>702</v>
      </c>
      <c r="S5542">
        <v>233</v>
      </c>
      <c r="T5542" s="1" t="s">
        <v>24</v>
      </c>
    </row>
    <row r="5543" spans="1:20" x14ac:dyDescent="0.55000000000000004">
      <c r="A5543" s="1" t="s">
        <v>20</v>
      </c>
      <c r="B5543" s="1" t="s">
        <v>21</v>
      </c>
      <c r="C5543" s="1" t="s">
        <v>22</v>
      </c>
      <c r="D5543" s="1" t="s">
        <v>23</v>
      </c>
      <c r="E5543" s="1" t="s">
        <v>5</v>
      </c>
      <c r="F5543" s="1" t="s">
        <v>24</v>
      </c>
      <c r="G5543" s="1" t="s">
        <v>25</v>
      </c>
      <c r="H5543">
        <v>3108090</v>
      </c>
      <c r="I5543">
        <v>3109004</v>
      </c>
      <c r="J5543" s="1" t="s">
        <v>26</v>
      </c>
      <c r="K5543" s="1" t="s">
        <v>24</v>
      </c>
      <c r="L5543" s="1" t="s">
        <v>24</v>
      </c>
      <c r="M5543" s="1" t="s">
        <v>24</v>
      </c>
      <c r="N5543" s="1" t="s">
        <v>24</v>
      </c>
      <c r="O5543" s="1" t="s">
        <v>24</v>
      </c>
      <c r="P5543" s="1" t="s">
        <v>24</v>
      </c>
      <c r="Q5543" s="1" t="s">
        <v>7007</v>
      </c>
      <c r="R5543">
        <v>915</v>
      </c>
      <c r="T5543" s="1" t="s">
        <v>24</v>
      </c>
    </row>
    <row r="5544" spans="1:20" x14ac:dyDescent="0.55000000000000004">
      <c r="A5544" s="1" t="s">
        <v>28</v>
      </c>
      <c r="B5544" s="1" t="s">
        <v>29</v>
      </c>
      <c r="C5544" s="1" t="s">
        <v>22</v>
      </c>
      <c r="D5544" s="1" t="s">
        <v>23</v>
      </c>
      <c r="E5544" s="1" t="s">
        <v>5</v>
      </c>
      <c r="F5544" s="1" t="s">
        <v>24</v>
      </c>
      <c r="G5544" s="1" t="s">
        <v>25</v>
      </c>
      <c r="H5544">
        <v>3108090</v>
      </c>
      <c r="I5544">
        <v>3109004</v>
      </c>
      <c r="J5544" s="1" t="s">
        <v>26</v>
      </c>
      <c r="K5544" s="1" t="s">
        <v>7008</v>
      </c>
      <c r="L5544" s="1" t="s">
        <v>24</v>
      </c>
      <c r="M5544" s="1" t="s">
        <v>24</v>
      </c>
      <c r="N5544" s="1" t="s">
        <v>73</v>
      </c>
      <c r="O5544" s="1" t="s">
        <v>24</v>
      </c>
      <c r="P5544" s="1" t="s">
        <v>24</v>
      </c>
      <c r="Q5544" s="1" t="s">
        <v>7007</v>
      </c>
      <c r="R5544">
        <v>915</v>
      </c>
      <c r="S5544">
        <v>304</v>
      </c>
      <c r="T5544" s="1" t="s">
        <v>24</v>
      </c>
    </row>
    <row r="5545" spans="1:20" x14ac:dyDescent="0.55000000000000004">
      <c r="A5545" s="1" t="s">
        <v>20</v>
      </c>
      <c r="B5545" s="1" t="s">
        <v>21</v>
      </c>
      <c r="C5545" s="1" t="s">
        <v>22</v>
      </c>
      <c r="D5545" s="1" t="s">
        <v>23</v>
      </c>
      <c r="E5545" s="1" t="s">
        <v>5</v>
      </c>
      <c r="F5545" s="1" t="s">
        <v>24</v>
      </c>
      <c r="G5545" s="1" t="s">
        <v>25</v>
      </c>
      <c r="H5545">
        <v>3109114</v>
      </c>
      <c r="I5545">
        <v>3109341</v>
      </c>
      <c r="J5545" s="1" t="s">
        <v>67</v>
      </c>
      <c r="K5545" s="1" t="s">
        <v>24</v>
      </c>
      <c r="L5545" s="1" t="s">
        <v>24</v>
      </c>
      <c r="M5545" s="1" t="s">
        <v>24</v>
      </c>
      <c r="N5545" s="1" t="s">
        <v>24</v>
      </c>
      <c r="O5545" s="1" t="s">
        <v>24</v>
      </c>
      <c r="P5545" s="1" t="s">
        <v>24</v>
      </c>
      <c r="Q5545" s="1" t="s">
        <v>7009</v>
      </c>
      <c r="R5545">
        <v>228</v>
      </c>
      <c r="T5545" s="1" t="s">
        <v>24</v>
      </c>
    </row>
    <row r="5546" spans="1:20" x14ac:dyDescent="0.55000000000000004">
      <c r="A5546" s="1" t="s">
        <v>28</v>
      </c>
      <c r="B5546" s="1" t="s">
        <v>29</v>
      </c>
      <c r="C5546" s="1" t="s">
        <v>22</v>
      </c>
      <c r="D5546" s="1" t="s">
        <v>23</v>
      </c>
      <c r="E5546" s="1" t="s">
        <v>5</v>
      </c>
      <c r="F5546" s="1" t="s">
        <v>24</v>
      </c>
      <c r="G5546" s="1" t="s">
        <v>25</v>
      </c>
      <c r="H5546">
        <v>3109114</v>
      </c>
      <c r="I5546">
        <v>3109341</v>
      </c>
      <c r="J5546" s="1" t="s">
        <v>67</v>
      </c>
      <c r="K5546" s="1" t="s">
        <v>7010</v>
      </c>
      <c r="L5546" s="1" t="s">
        <v>24</v>
      </c>
      <c r="M5546" s="1" t="s">
        <v>24</v>
      </c>
      <c r="N5546" s="1" t="s">
        <v>73</v>
      </c>
      <c r="O5546" s="1" t="s">
        <v>24</v>
      </c>
      <c r="P5546" s="1" t="s">
        <v>24</v>
      </c>
      <c r="Q5546" s="1" t="s">
        <v>7009</v>
      </c>
      <c r="R5546">
        <v>228</v>
      </c>
      <c r="S5546">
        <v>75</v>
      </c>
      <c r="T5546" s="1" t="s">
        <v>24</v>
      </c>
    </row>
    <row r="5547" spans="1:20" x14ac:dyDescent="0.55000000000000004">
      <c r="A5547" s="1" t="s">
        <v>20</v>
      </c>
      <c r="B5547" s="1" t="s">
        <v>21</v>
      </c>
      <c r="C5547" s="1" t="s">
        <v>22</v>
      </c>
      <c r="D5547" s="1" t="s">
        <v>23</v>
      </c>
      <c r="E5547" s="1" t="s">
        <v>5</v>
      </c>
      <c r="F5547" s="1" t="s">
        <v>24</v>
      </c>
      <c r="G5547" s="1" t="s">
        <v>25</v>
      </c>
      <c r="H5547">
        <v>3109516</v>
      </c>
      <c r="I5547">
        <v>3110907</v>
      </c>
      <c r="J5547" s="1" t="s">
        <v>67</v>
      </c>
      <c r="K5547" s="1" t="s">
        <v>24</v>
      </c>
      <c r="L5547" s="1" t="s">
        <v>24</v>
      </c>
      <c r="M5547" s="1" t="s">
        <v>24</v>
      </c>
      <c r="N5547" s="1" t="s">
        <v>24</v>
      </c>
      <c r="O5547" s="1" t="s">
        <v>24</v>
      </c>
      <c r="P5547" s="1" t="s">
        <v>24</v>
      </c>
      <c r="Q5547" s="1" t="s">
        <v>7011</v>
      </c>
      <c r="R5547">
        <v>1392</v>
      </c>
      <c r="T5547" s="1" t="s">
        <v>24</v>
      </c>
    </row>
    <row r="5548" spans="1:20" x14ac:dyDescent="0.55000000000000004">
      <c r="A5548" s="1" t="s">
        <v>28</v>
      </c>
      <c r="B5548" s="1" t="s">
        <v>29</v>
      </c>
      <c r="C5548" s="1" t="s">
        <v>22</v>
      </c>
      <c r="D5548" s="1" t="s">
        <v>23</v>
      </c>
      <c r="E5548" s="1" t="s">
        <v>5</v>
      </c>
      <c r="F5548" s="1" t="s">
        <v>24</v>
      </c>
      <c r="G5548" s="1" t="s">
        <v>25</v>
      </c>
      <c r="H5548">
        <v>3109516</v>
      </c>
      <c r="I5548">
        <v>3110907</v>
      </c>
      <c r="J5548" s="1" t="s">
        <v>67</v>
      </c>
      <c r="K5548" s="1" t="s">
        <v>7012</v>
      </c>
      <c r="L5548" s="1" t="s">
        <v>24</v>
      </c>
      <c r="M5548" s="1" t="s">
        <v>24</v>
      </c>
      <c r="N5548" s="1" t="s">
        <v>7013</v>
      </c>
      <c r="O5548" s="1" t="s">
        <v>24</v>
      </c>
      <c r="P5548" s="1" t="s">
        <v>24</v>
      </c>
      <c r="Q5548" s="1" t="s">
        <v>7011</v>
      </c>
      <c r="R5548">
        <v>1392</v>
      </c>
      <c r="S5548">
        <v>463</v>
      </c>
      <c r="T5548" s="1" t="s">
        <v>24</v>
      </c>
    </row>
    <row r="5549" spans="1:20" x14ac:dyDescent="0.55000000000000004">
      <c r="A5549" s="1" t="s">
        <v>20</v>
      </c>
      <c r="B5549" s="1" t="s">
        <v>21</v>
      </c>
      <c r="C5549" s="1" t="s">
        <v>22</v>
      </c>
      <c r="D5549" s="1" t="s">
        <v>23</v>
      </c>
      <c r="E5549" s="1" t="s">
        <v>5</v>
      </c>
      <c r="F5549" s="1" t="s">
        <v>24</v>
      </c>
      <c r="G5549" s="1" t="s">
        <v>25</v>
      </c>
      <c r="H5549">
        <v>3111211</v>
      </c>
      <c r="I5549">
        <v>3112593</v>
      </c>
      <c r="J5549" s="1" t="s">
        <v>26</v>
      </c>
      <c r="K5549" s="1" t="s">
        <v>24</v>
      </c>
      <c r="L5549" s="1" t="s">
        <v>24</v>
      </c>
      <c r="M5549" s="1" t="s">
        <v>24</v>
      </c>
      <c r="N5549" s="1" t="s">
        <v>24</v>
      </c>
      <c r="O5549" s="1" t="s">
        <v>24</v>
      </c>
      <c r="P5549" s="1" t="s">
        <v>24</v>
      </c>
      <c r="Q5549" s="1" t="s">
        <v>7014</v>
      </c>
      <c r="R5549">
        <v>1383</v>
      </c>
      <c r="T5549" s="1" t="s">
        <v>24</v>
      </c>
    </row>
    <row r="5550" spans="1:20" x14ac:dyDescent="0.55000000000000004">
      <c r="A5550" s="1" t="s">
        <v>28</v>
      </c>
      <c r="B5550" s="1" t="s">
        <v>29</v>
      </c>
      <c r="C5550" s="1" t="s">
        <v>22</v>
      </c>
      <c r="D5550" s="1" t="s">
        <v>23</v>
      </c>
      <c r="E5550" s="1" t="s">
        <v>5</v>
      </c>
      <c r="F5550" s="1" t="s">
        <v>24</v>
      </c>
      <c r="G5550" s="1" t="s">
        <v>25</v>
      </c>
      <c r="H5550">
        <v>3111211</v>
      </c>
      <c r="I5550">
        <v>3112593</v>
      </c>
      <c r="J5550" s="1" t="s">
        <v>26</v>
      </c>
      <c r="K5550" s="1" t="s">
        <v>7015</v>
      </c>
      <c r="L5550" s="1" t="s">
        <v>24</v>
      </c>
      <c r="M5550" s="1" t="s">
        <v>24</v>
      </c>
      <c r="N5550" s="1" t="s">
        <v>7016</v>
      </c>
      <c r="O5550" s="1" t="s">
        <v>24</v>
      </c>
      <c r="P5550" s="1" t="s">
        <v>24</v>
      </c>
      <c r="Q5550" s="1" t="s">
        <v>7014</v>
      </c>
      <c r="R5550">
        <v>1383</v>
      </c>
      <c r="S5550">
        <v>460</v>
      </c>
      <c r="T5550" s="1" t="s">
        <v>24</v>
      </c>
    </row>
    <row r="5551" spans="1:20" x14ac:dyDescent="0.55000000000000004">
      <c r="A5551" s="1" t="s">
        <v>20</v>
      </c>
      <c r="B5551" s="1" t="s">
        <v>21</v>
      </c>
      <c r="C5551" s="1" t="s">
        <v>22</v>
      </c>
      <c r="D5551" s="1" t="s">
        <v>23</v>
      </c>
      <c r="E5551" s="1" t="s">
        <v>5</v>
      </c>
      <c r="F5551" s="1" t="s">
        <v>24</v>
      </c>
      <c r="G5551" s="1" t="s">
        <v>25</v>
      </c>
      <c r="H5551">
        <v>3112765</v>
      </c>
      <c r="I5551">
        <v>3114360</v>
      </c>
      <c r="J5551" s="1" t="s">
        <v>26</v>
      </c>
      <c r="K5551" s="1" t="s">
        <v>24</v>
      </c>
      <c r="L5551" s="1" t="s">
        <v>24</v>
      </c>
      <c r="M5551" s="1" t="s">
        <v>24</v>
      </c>
      <c r="N5551" s="1" t="s">
        <v>24</v>
      </c>
      <c r="O5551" s="1" t="s">
        <v>24</v>
      </c>
      <c r="P5551" s="1" t="s">
        <v>24</v>
      </c>
      <c r="Q5551" s="1" t="s">
        <v>7017</v>
      </c>
      <c r="R5551">
        <v>1596</v>
      </c>
      <c r="T5551" s="1" t="s">
        <v>24</v>
      </c>
    </row>
    <row r="5552" spans="1:20" x14ac:dyDescent="0.55000000000000004">
      <c r="A5552" s="1" t="s">
        <v>28</v>
      </c>
      <c r="B5552" s="1" t="s">
        <v>29</v>
      </c>
      <c r="C5552" s="1" t="s">
        <v>22</v>
      </c>
      <c r="D5552" s="1" t="s">
        <v>23</v>
      </c>
      <c r="E5552" s="1" t="s">
        <v>5</v>
      </c>
      <c r="F5552" s="1" t="s">
        <v>24</v>
      </c>
      <c r="G5552" s="1" t="s">
        <v>25</v>
      </c>
      <c r="H5552">
        <v>3112765</v>
      </c>
      <c r="I5552">
        <v>3114360</v>
      </c>
      <c r="J5552" s="1" t="s">
        <v>26</v>
      </c>
      <c r="K5552" s="1" t="s">
        <v>7018</v>
      </c>
      <c r="L5552" s="1" t="s">
        <v>24</v>
      </c>
      <c r="M5552" s="1" t="s">
        <v>24</v>
      </c>
      <c r="N5552" s="1" t="s">
        <v>7019</v>
      </c>
      <c r="O5552" s="1" t="s">
        <v>24</v>
      </c>
      <c r="P5552" s="1" t="s">
        <v>24</v>
      </c>
      <c r="Q5552" s="1" t="s">
        <v>7017</v>
      </c>
      <c r="R5552">
        <v>1596</v>
      </c>
      <c r="S5552">
        <v>531</v>
      </c>
      <c r="T5552" s="1" t="s">
        <v>24</v>
      </c>
    </row>
    <row r="5553" spans="1:20" x14ac:dyDescent="0.55000000000000004">
      <c r="A5553" s="1" t="s">
        <v>20</v>
      </c>
      <c r="B5553" s="1" t="s">
        <v>21</v>
      </c>
      <c r="C5553" s="1" t="s">
        <v>22</v>
      </c>
      <c r="D5553" s="1" t="s">
        <v>23</v>
      </c>
      <c r="E5553" s="1" t="s">
        <v>5</v>
      </c>
      <c r="F5553" s="1" t="s">
        <v>24</v>
      </c>
      <c r="G5553" s="1" t="s">
        <v>25</v>
      </c>
      <c r="H5553">
        <v>3114360</v>
      </c>
      <c r="I5553">
        <v>3114935</v>
      </c>
      <c r="J5553" s="1" t="s">
        <v>26</v>
      </c>
      <c r="K5553" s="1" t="s">
        <v>24</v>
      </c>
      <c r="L5553" s="1" t="s">
        <v>24</v>
      </c>
      <c r="M5553" s="1" t="s">
        <v>24</v>
      </c>
      <c r="N5553" s="1" t="s">
        <v>24</v>
      </c>
      <c r="O5553" s="1" t="s">
        <v>24</v>
      </c>
      <c r="P5553" s="1" t="s">
        <v>24</v>
      </c>
      <c r="Q5553" s="1" t="s">
        <v>7020</v>
      </c>
      <c r="R5553">
        <v>576</v>
      </c>
      <c r="T5553" s="1" t="s">
        <v>24</v>
      </c>
    </row>
    <row r="5554" spans="1:20" x14ac:dyDescent="0.55000000000000004">
      <c r="A5554" s="1" t="s">
        <v>28</v>
      </c>
      <c r="B5554" s="1" t="s">
        <v>29</v>
      </c>
      <c r="C5554" s="1" t="s">
        <v>22</v>
      </c>
      <c r="D5554" s="1" t="s">
        <v>23</v>
      </c>
      <c r="E5554" s="1" t="s">
        <v>5</v>
      </c>
      <c r="F5554" s="1" t="s">
        <v>24</v>
      </c>
      <c r="G5554" s="1" t="s">
        <v>25</v>
      </c>
      <c r="H5554">
        <v>3114360</v>
      </c>
      <c r="I5554">
        <v>3114935</v>
      </c>
      <c r="J5554" s="1" t="s">
        <v>26</v>
      </c>
      <c r="K5554" s="1" t="s">
        <v>7021</v>
      </c>
      <c r="L5554" s="1" t="s">
        <v>24</v>
      </c>
      <c r="M5554" s="1" t="s">
        <v>24</v>
      </c>
      <c r="N5554" s="1" t="s">
        <v>73</v>
      </c>
      <c r="O5554" s="1" t="s">
        <v>24</v>
      </c>
      <c r="P5554" s="1" t="s">
        <v>24</v>
      </c>
      <c r="Q5554" s="1" t="s">
        <v>7020</v>
      </c>
      <c r="R5554">
        <v>576</v>
      </c>
      <c r="S5554">
        <v>191</v>
      </c>
      <c r="T5554" s="1" t="s">
        <v>24</v>
      </c>
    </row>
    <row r="5555" spans="1:20" x14ac:dyDescent="0.55000000000000004">
      <c r="A5555" s="1" t="s">
        <v>20</v>
      </c>
      <c r="B5555" s="1" t="s">
        <v>21</v>
      </c>
      <c r="C5555" s="1" t="s">
        <v>22</v>
      </c>
      <c r="D5555" s="1" t="s">
        <v>23</v>
      </c>
      <c r="E5555" s="1" t="s">
        <v>5</v>
      </c>
      <c r="F5555" s="1" t="s">
        <v>24</v>
      </c>
      <c r="G5555" s="1" t="s">
        <v>25</v>
      </c>
      <c r="H5555">
        <v>3114943</v>
      </c>
      <c r="I5555">
        <v>3117366</v>
      </c>
      <c r="J5555" s="1" t="s">
        <v>26</v>
      </c>
      <c r="K5555" s="1" t="s">
        <v>24</v>
      </c>
      <c r="L5555" s="1" t="s">
        <v>24</v>
      </c>
      <c r="M5555" s="1" t="s">
        <v>24</v>
      </c>
      <c r="N5555" s="1" t="s">
        <v>24</v>
      </c>
      <c r="O5555" s="1" t="s">
        <v>24</v>
      </c>
      <c r="P5555" s="1" t="s">
        <v>24</v>
      </c>
      <c r="Q5555" s="1" t="s">
        <v>7022</v>
      </c>
      <c r="R5555">
        <v>2424</v>
      </c>
      <c r="T5555" s="1" t="s">
        <v>24</v>
      </c>
    </row>
    <row r="5556" spans="1:20" x14ac:dyDescent="0.55000000000000004">
      <c r="A5556" s="1" t="s">
        <v>28</v>
      </c>
      <c r="B5556" s="1" t="s">
        <v>29</v>
      </c>
      <c r="C5556" s="1" t="s">
        <v>22</v>
      </c>
      <c r="D5556" s="1" t="s">
        <v>23</v>
      </c>
      <c r="E5556" s="1" t="s">
        <v>5</v>
      </c>
      <c r="F5556" s="1" t="s">
        <v>24</v>
      </c>
      <c r="G5556" s="1" t="s">
        <v>25</v>
      </c>
      <c r="H5556">
        <v>3114943</v>
      </c>
      <c r="I5556">
        <v>3117366</v>
      </c>
      <c r="J5556" s="1" t="s">
        <v>26</v>
      </c>
      <c r="K5556" s="1" t="s">
        <v>7023</v>
      </c>
      <c r="L5556" s="1" t="s">
        <v>24</v>
      </c>
      <c r="M5556" s="1" t="s">
        <v>24</v>
      </c>
      <c r="N5556" s="1" t="s">
        <v>7024</v>
      </c>
      <c r="O5556" s="1" t="s">
        <v>24</v>
      </c>
      <c r="P5556" s="1" t="s">
        <v>24</v>
      </c>
      <c r="Q5556" s="1" t="s">
        <v>7022</v>
      </c>
      <c r="R5556">
        <v>2424</v>
      </c>
      <c r="S5556">
        <v>807</v>
      </c>
      <c r="T5556" s="1" t="s">
        <v>24</v>
      </c>
    </row>
    <row r="5557" spans="1:20" x14ac:dyDescent="0.55000000000000004">
      <c r="A5557" s="1" t="s">
        <v>20</v>
      </c>
      <c r="B5557" s="1" t="s">
        <v>21</v>
      </c>
      <c r="C5557" s="1" t="s">
        <v>22</v>
      </c>
      <c r="D5557" s="1" t="s">
        <v>23</v>
      </c>
      <c r="E5557" s="1" t="s">
        <v>5</v>
      </c>
      <c r="F5557" s="1" t="s">
        <v>24</v>
      </c>
      <c r="G5557" s="1" t="s">
        <v>25</v>
      </c>
      <c r="H5557">
        <v>3117509</v>
      </c>
      <c r="I5557">
        <v>3119062</v>
      </c>
      <c r="J5557" s="1" t="s">
        <v>26</v>
      </c>
      <c r="K5557" s="1" t="s">
        <v>24</v>
      </c>
      <c r="L5557" s="1" t="s">
        <v>24</v>
      </c>
      <c r="M5557" s="1" t="s">
        <v>24</v>
      </c>
      <c r="N5557" s="1" t="s">
        <v>24</v>
      </c>
      <c r="O5557" s="1" t="s">
        <v>24</v>
      </c>
      <c r="P5557" s="1" t="s">
        <v>24</v>
      </c>
      <c r="Q5557" s="1" t="s">
        <v>7025</v>
      </c>
      <c r="R5557">
        <v>1554</v>
      </c>
      <c r="T5557" s="1" t="s">
        <v>24</v>
      </c>
    </row>
    <row r="5558" spans="1:20" x14ac:dyDescent="0.55000000000000004">
      <c r="A5558" s="1" t="s">
        <v>28</v>
      </c>
      <c r="B5558" s="1" t="s">
        <v>29</v>
      </c>
      <c r="C5558" s="1" t="s">
        <v>22</v>
      </c>
      <c r="D5558" s="1" t="s">
        <v>23</v>
      </c>
      <c r="E5558" s="1" t="s">
        <v>5</v>
      </c>
      <c r="F5558" s="1" t="s">
        <v>24</v>
      </c>
      <c r="G5558" s="1" t="s">
        <v>25</v>
      </c>
      <c r="H5558">
        <v>3117509</v>
      </c>
      <c r="I5558">
        <v>3119062</v>
      </c>
      <c r="J5558" s="1" t="s">
        <v>26</v>
      </c>
      <c r="K5558" s="1" t="s">
        <v>7026</v>
      </c>
      <c r="L5558" s="1" t="s">
        <v>24</v>
      </c>
      <c r="M5558" s="1" t="s">
        <v>24</v>
      </c>
      <c r="N5558" s="1" t="s">
        <v>7027</v>
      </c>
      <c r="O5558" s="1" t="s">
        <v>24</v>
      </c>
      <c r="P5558" s="1" t="s">
        <v>24</v>
      </c>
      <c r="Q5558" s="1" t="s">
        <v>7025</v>
      </c>
      <c r="R5558">
        <v>1554</v>
      </c>
      <c r="S5558">
        <v>517</v>
      </c>
      <c r="T5558" s="1" t="s">
        <v>24</v>
      </c>
    </row>
    <row r="5559" spans="1:20" x14ac:dyDescent="0.55000000000000004">
      <c r="A5559" s="1" t="s">
        <v>20</v>
      </c>
      <c r="B5559" s="1" t="s">
        <v>21</v>
      </c>
      <c r="C5559" s="1" t="s">
        <v>22</v>
      </c>
      <c r="D5559" s="1" t="s">
        <v>23</v>
      </c>
      <c r="E5559" s="1" t="s">
        <v>5</v>
      </c>
      <c r="F5559" s="1" t="s">
        <v>24</v>
      </c>
      <c r="G5559" s="1" t="s">
        <v>25</v>
      </c>
      <c r="H5559">
        <v>3119062</v>
      </c>
      <c r="I5559">
        <v>3120231</v>
      </c>
      <c r="J5559" s="1" t="s">
        <v>26</v>
      </c>
      <c r="K5559" s="1" t="s">
        <v>24</v>
      </c>
      <c r="L5559" s="1" t="s">
        <v>24</v>
      </c>
      <c r="M5559" s="1" t="s">
        <v>24</v>
      </c>
      <c r="N5559" s="1" t="s">
        <v>24</v>
      </c>
      <c r="O5559" s="1" t="s">
        <v>24</v>
      </c>
      <c r="P5559" s="1" t="s">
        <v>24</v>
      </c>
      <c r="Q5559" s="1" t="s">
        <v>7028</v>
      </c>
      <c r="R5559">
        <v>1170</v>
      </c>
      <c r="T5559" s="1" t="s">
        <v>24</v>
      </c>
    </row>
    <row r="5560" spans="1:20" x14ac:dyDescent="0.55000000000000004">
      <c r="A5560" s="1" t="s">
        <v>28</v>
      </c>
      <c r="B5560" s="1" t="s">
        <v>29</v>
      </c>
      <c r="C5560" s="1" t="s">
        <v>22</v>
      </c>
      <c r="D5560" s="1" t="s">
        <v>23</v>
      </c>
      <c r="E5560" s="1" t="s">
        <v>5</v>
      </c>
      <c r="F5560" s="1" t="s">
        <v>24</v>
      </c>
      <c r="G5560" s="1" t="s">
        <v>25</v>
      </c>
      <c r="H5560">
        <v>3119062</v>
      </c>
      <c r="I5560">
        <v>3120231</v>
      </c>
      <c r="J5560" s="1" t="s">
        <v>26</v>
      </c>
      <c r="K5560" s="1" t="s">
        <v>7029</v>
      </c>
      <c r="L5560" s="1" t="s">
        <v>24</v>
      </c>
      <c r="M5560" s="1" t="s">
        <v>24</v>
      </c>
      <c r="N5560" s="1" t="s">
        <v>2658</v>
      </c>
      <c r="O5560" s="1" t="s">
        <v>24</v>
      </c>
      <c r="P5560" s="1" t="s">
        <v>24</v>
      </c>
      <c r="Q5560" s="1" t="s">
        <v>7028</v>
      </c>
      <c r="R5560">
        <v>1170</v>
      </c>
      <c r="S5560">
        <v>389</v>
      </c>
      <c r="T5560" s="1" t="s">
        <v>24</v>
      </c>
    </row>
    <row r="5561" spans="1:20" x14ac:dyDescent="0.55000000000000004">
      <c r="A5561" s="1" t="s">
        <v>20</v>
      </c>
      <c r="B5561" s="1" t="s">
        <v>21</v>
      </c>
      <c r="C5561" s="1" t="s">
        <v>22</v>
      </c>
      <c r="D5561" s="1" t="s">
        <v>23</v>
      </c>
      <c r="E5561" s="1" t="s">
        <v>5</v>
      </c>
      <c r="F5561" s="1" t="s">
        <v>24</v>
      </c>
      <c r="G5561" s="1" t="s">
        <v>25</v>
      </c>
      <c r="H5561">
        <v>3120322</v>
      </c>
      <c r="I5561">
        <v>3120885</v>
      </c>
      <c r="J5561" s="1" t="s">
        <v>67</v>
      </c>
      <c r="K5561" s="1" t="s">
        <v>24</v>
      </c>
      <c r="L5561" s="1" t="s">
        <v>24</v>
      </c>
      <c r="M5561" s="1" t="s">
        <v>24</v>
      </c>
      <c r="N5561" s="1" t="s">
        <v>24</v>
      </c>
      <c r="O5561" s="1" t="s">
        <v>24</v>
      </c>
      <c r="P5561" s="1" t="s">
        <v>24</v>
      </c>
      <c r="Q5561" s="1" t="s">
        <v>7030</v>
      </c>
      <c r="R5561">
        <v>564</v>
      </c>
      <c r="T5561" s="1" t="s">
        <v>24</v>
      </c>
    </row>
    <row r="5562" spans="1:20" x14ac:dyDescent="0.55000000000000004">
      <c r="A5562" s="1" t="s">
        <v>28</v>
      </c>
      <c r="B5562" s="1" t="s">
        <v>29</v>
      </c>
      <c r="C5562" s="1" t="s">
        <v>22</v>
      </c>
      <c r="D5562" s="1" t="s">
        <v>23</v>
      </c>
      <c r="E5562" s="1" t="s">
        <v>5</v>
      </c>
      <c r="F5562" s="1" t="s">
        <v>24</v>
      </c>
      <c r="G5562" s="1" t="s">
        <v>25</v>
      </c>
      <c r="H5562">
        <v>3120322</v>
      </c>
      <c r="I5562">
        <v>3120885</v>
      </c>
      <c r="J5562" s="1" t="s">
        <v>67</v>
      </c>
      <c r="K5562" s="1" t="s">
        <v>7031</v>
      </c>
      <c r="L5562" s="1" t="s">
        <v>24</v>
      </c>
      <c r="M5562" s="1" t="s">
        <v>24</v>
      </c>
      <c r="N5562" s="1" t="s">
        <v>2183</v>
      </c>
      <c r="O5562" s="1" t="s">
        <v>24</v>
      </c>
      <c r="P5562" s="1" t="s">
        <v>24</v>
      </c>
      <c r="Q5562" s="1" t="s">
        <v>7030</v>
      </c>
      <c r="R5562">
        <v>564</v>
      </c>
      <c r="S5562">
        <v>187</v>
      </c>
      <c r="T5562" s="1" t="s">
        <v>24</v>
      </c>
    </row>
    <row r="5563" spans="1:20" x14ac:dyDescent="0.55000000000000004">
      <c r="A5563" s="1" t="s">
        <v>20</v>
      </c>
      <c r="B5563" s="1" t="s">
        <v>21</v>
      </c>
      <c r="C5563" s="1" t="s">
        <v>22</v>
      </c>
      <c r="D5563" s="1" t="s">
        <v>23</v>
      </c>
      <c r="E5563" s="1" t="s">
        <v>5</v>
      </c>
      <c r="F5563" s="1" t="s">
        <v>24</v>
      </c>
      <c r="G5563" s="1" t="s">
        <v>25</v>
      </c>
      <c r="H5563">
        <v>3121011</v>
      </c>
      <c r="I5563">
        <v>3122129</v>
      </c>
      <c r="J5563" s="1" t="s">
        <v>67</v>
      </c>
      <c r="K5563" s="1" t="s">
        <v>24</v>
      </c>
      <c r="L5563" s="1" t="s">
        <v>24</v>
      </c>
      <c r="M5563" s="1" t="s">
        <v>24</v>
      </c>
      <c r="N5563" s="1" t="s">
        <v>24</v>
      </c>
      <c r="O5563" s="1" t="s">
        <v>24</v>
      </c>
      <c r="P5563" s="1" t="s">
        <v>24</v>
      </c>
      <c r="Q5563" s="1" t="s">
        <v>7032</v>
      </c>
      <c r="R5563">
        <v>1119</v>
      </c>
      <c r="T5563" s="1" t="s">
        <v>24</v>
      </c>
    </row>
    <row r="5564" spans="1:20" x14ac:dyDescent="0.55000000000000004">
      <c r="A5564" s="1" t="s">
        <v>28</v>
      </c>
      <c r="B5564" s="1" t="s">
        <v>29</v>
      </c>
      <c r="C5564" s="1" t="s">
        <v>22</v>
      </c>
      <c r="D5564" s="1" t="s">
        <v>23</v>
      </c>
      <c r="E5564" s="1" t="s">
        <v>5</v>
      </c>
      <c r="F5564" s="1" t="s">
        <v>24</v>
      </c>
      <c r="G5564" s="1" t="s">
        <v>25</v>
      </c>
      <c r="H5564">
        <v>3121011</v>
      </c>
      <c r="I5564">
        <v>3122129</v>
      </c>
      <c r="J5564" s="1" t="s">
        <v>67</v>
      </c>
      <c r="K5564" s="1" t="s">
        <v>7033</v>
      </c>
      <c r="L5564" s="1" t="s">
        <v>24</v>
      </c>
      <c r="M5564" s="1" t="s">
        <v>24</v>
      </c>
      <c r="N5564" s="1" t="s">
        <v>7034</v>
      </c>
      <c r="O5564" s="1" t="s">
        <v>24</v>
      </c>
      <c r="P5564" s="1" t="s">
        <v>24</v>
      </c>
      <c r="Q5564" s="1" t="s">
        <v>7032</v>
      </c>
      <c r="R5564">
        <v>1119</v>
      </c>
      <c r="S5564">
        <v>372</v>
      </c>
      <c r="T5564" s="1" t="s">
        <v>24</v>
      </c>
    </row>
    <row r="5565" spans="1:20" x14ac:dyDescent="0.55000000000000004">
      <c r="A5565" s="1" t="s">
        <v>20</v>
      </c>
      <c r="B5565" s="1" t="s">
        <v>21</v>
      </c>
      <c r="C5565" s="1" t="s">
        <v>22</v>
      </c>
      <c r="D5565" s="1" t="s">
        <v>23</v>
      </c>
      <c r="E5565" s="1" t="s">
        <v>5</v>
      </c>
      <c r="F5565" s="1" t="s">
        <v>24</v>
      </c>
      <c r="G5565" s="1" t="s">
        <v>25</v>
      </c>
      <c r="H5565">
        <v>3122126</v>
      </c>
      <c r="I5565">
        <v>3123049</v>
      </c>
      <c r="J5565" s="1" t="s">
        <v>67</v>
      </c>
      <c r="K5565" s="1" t="s">
        <v>24</v>
      </c>
      <c r="L5565" s="1" t="s">
        <v>24</v>
      </c>
      <c r="M5565" s="1" t="s">
        <v>24</v>
      </c>
      <c r="N5565" s="1" t="s">
        <v>24</v>
      </c>
      <c r="O5565" s="1" t="s">
        <v>24</v>
      </c>
      <c r="P5565" s="1" t="s">
        <v>24</v>
      </c>
      <c r="Q5565" s="1" t="s">
        <v>7035</v>
      </c>
      <c r="R5565">
        <v>924</v>
      </c>
      <c r="T5565" s="1" t="s">
        <v>24</v>
      </c>
    </row>
    <row r="5566" spans="1:20" x14ac:dyDescent="0.55000000000000004">
      <c r="A5566" s="1" t="s">
        <v>28</v>
      </c>
      <c r="B5566" s="1" t="s">
        <v>29</v>
      </c>
      <c r="C5566" s="1" t="s">
        <v>22</v>
      </c>
      <c r="D5566" s="1" t="s">
        <v>23</v>
      </c>
      <c r="E5566" s="1" t="s">
        <v>5</v>
      </c>
      <c r="F5566" s="1" t="s">
        <v>24</v>
      </c>
      <c r="G5566" s="1" t="s">
        <v>25</v>
      </c>
      <c r="H5566">
        <v>3122126</v>
      </c>
      <c r="I5566">
        <v>3123049</v>
      </c>
      <c r="J5566" s="1" t="s">
        <v>67</v>
      </c>
      <c r="K5566" s="1" t="s">
        <v>7036</v>
      </c>
      <c r="L5566" s="1" t="s">
        <v>24</v>
      </c>
      <c r="M5566" s="1" t="s">
        <v>24</v>
      </c>
      <c r="N5566" s="1" t="s">
        <v>7037</v>
      </c>
      <c r="O5566" s="1" t="s">
        <v>24</v>
      </c>
      <c r="P5566" s="1" t="s">
        <v>24</v>
      </c>
      <c r="Q5566" s="1" t="s">
        <v>7035</v>
      </c>
      <c r="R5566">
        <v>924</v>
      </c>
      <c r="S5566">
        <v>307</v>
      </c>
      <c r="T5566" s="1" t="s">
        <v>24</v>
      </c>
    </row>
    <row r="5567" spans="1:20" x14ac:dyDescent="0.55000000000000004">
      <c r="A5567" s="1" t="s">
        <v>20</v>
      </c>
      <c r="B5567" s="1" t="s">
        <v>21</v>
      </c>
      <c r="C5567" s="1" t="s">
        <v>22</v>
      </c>
      <c r="D5567" s="1" t="s">
        <v>23</v>
      </c>
      <c r="E5567" s="1" t="s">
        <v>5</v>
      </c>
      <c r="F5567" s="1" t="s">
        <v>24</v>
      </c>
      <c r="G5567" s="1" t="s">
        <v>25</v>
      </c>
      <c r="H5567">
        <v>3123063</v>
      </c>
      <c r="I5567">
        <v>3123545</v>
      </c>
      <c r="J5567" s="1" t="s">
        <v>67</v>
      </c>
      <c r="K5567" s="1" t="s">
        <v>24</v>
      </c>
      <c r="L5567" s="1" t="s">
        <v>24</v>
      </c>
      <c r="M5567" s="1" t="s">
        <v>24</v>
      </c>
      <c r="N5567" s="1" t="s">
        <v>24</v>
      </c>
      <c r="O5567" s="1" t="s">
        <v>24</v>
      </c>
      <c r="P5567" s="1" t="s">
        <v>24</v>
      </c>
      <c r="Q5567" s="1" t="s">
        <v>7038</v>
      </c>
      <c r="R5567">
        <v>483</v>
      </c>
      <c r="T5567" s="1" t="s">
        <v>24</v>
      </c>
    </row>
    <row r="5568" spans="1:20" x14ac:dyDescent="0.55000000000000004">
      <c r="A5568" s="1" t="s">
        <v>28</v>
      </c>
      <c r="B5568" s="1" t="s">
        <v>29</v>
      </c>
      <c r="C5568" s="1" t="s">
        <v>22</v>
      </c>
      <c r="D5568" s="1" t="s">
        <v>23</v>
      </c>
      <c r="E5568" s="1" t="s">
        <v>5</v>
      </c>
      <c r="F5568" s="1" t="s">
        <v>24</v>
      </c>
      <c r="G5568" s="1" t="s">
        <v>25</v>
      </c>
      <c r="H5568">
        <v>3123063</v>
      </c>
      <c r="I5568">
        <v>3123545</v>
      </c>
      <c r="J5568" s="1" t="s">
        <v>67</v>
      </c>
      <c r="K5568" s="1" t="s">
        <v>7039</v>
      </c>
      <c r="L5568" s="1" t="s">
        <v>24</v>
      </c>
      <c r="M5568" s="1" t="s">
        <v>24</v>
      </c>
      <c r="N5568" s="1" t="s">
        <v>4949</v>
      </c>
      <c r="O5568" s="1" t="s">
        <v>24</v>
      </c>
      <c r="P5568" s="1" t="s">
        <v>24</v>
      </c>
      <c r="Q5568" s="1" t="s">
        <v>7038</v>
      </c>
      <c r="R5568">
        <v>483</v>
      </c>
      <c r="S5568">
        <v>160</v>
      </c>
      <c r="T5568" s="1" t="s">
        <v>24</v>
      </c>
    </row>
    <row r="5569" spans="1:20" x14ac:dyDescent="0.55000000000000004">
      <c r="A5569" s="1" t="s">
        <v>20</v>
      </c>
      <c r="B5569" s="1" t="s">
        <v>21</v>
      </c>
      <c r="C5569" s="1" t="s">
        <v>22</v>
      </c>
      <c r="D5569" s="1" t="s">
        <v>23</v>
      </c>
      <c r="E5569" s="1" t="s">
        <v>5</v>
      </c>
      <c r="F5569" s="1" t="s">
        <v>24</v>
      </c>
      <c r="G5569" s="1" t="s">
        <v>25</v>
      </c>
      <c r="H5569">
        <v>3123727</v>
      </c>
      <c r="I5569">
        <v>3124026</v>
      </c>
      <c r="J5569" s="1" t="s">
        <v>67</v>
      </c>
      <c r="K5569" s="1" t="s">
        <v>24</v>
      </c>
      <c r="L5569" s="1" t="s">
        <v>24</v>
      </c>
      <c r="M5569" s="1" t="s">
        <v>24</v>
      </c>
      <c r="N5569" s="1" t="s">
        <v>24</v>
      </c>
      <c r="O5569" s="1" t="s">
        <v>24</v>
      </c>
      <c r="P5569" s="1" t="s">
        <v>24</v>
      </c>
      <c r="Q5569" s="1" t="s">
        <v>7040</v>
      </c>
      <c r="R5569">
        <v>300</v>
      </c>
      <c r="T5569" s="1" t="s">
        <v>24</v>
      </c>
    </row>
    <row r="5570" spans="1:20" x14ac:dyDescent="0.55000000000000004">
      <c r="A5570" s="1" t="s">
        <v>28</v>
      </c>
      <c r="B5570" s="1" t="s">
        <v>29</v>
      </c>
      <c r="C5570" s="1" t="s">
        <v>22</v>
      </c>
      <c r="D5570" s="1" t="s">
        <v>23</v>
      </c>
      <c r="E5570" s="1" t="s">
        <v>5</v>
      </c>
      <c r="F5570" s="1" t="s">
        <v>24</v>
      </c>
      <c r="G5570" s="1" t="s">
        <v>25</v>
      </c>
      <c r="H5570">
        <v>3123727</v>
      </c>
      <c r="I5570">
        <v>3124026</v>
      </c>
      <c r="J5570" s="1" t="s">
        <v>67</v>
      </c>
      <c r="K5570" s="1" t="s">
        <v>7041</v>
      </c>
      <c r="L5570" s="1" t="s">
        <v>24</v>
      </c>
      <c r="M5570" s="1" t="s">
        <v>24</v>
      </c>
      <c r="N5570" s="1" t="s">
        <v>73</v>
      </c>
      <c r="O5570" s="1" t="s">
        <v>24</v>
      </c>
      <c r="P5570" s="1" t="s">
        <v>24</v>
      </c>
      <c r="Q5570" s="1" t="s">
        <v>7040</v>
      </c>
      <c r="R5570">
        <v>300</v>
      </c>
      <c r="S5570">
        <v>99</v>
      </c>
      <c r="T5570" s="1" t="s">
        <v>24</v>
      </c>
    </row>
    <row r="5571" spans="1:20" x14ac:dyDescent="0.55000000000000004">
      <c r="A5571" s="1" t="s">
        <v>20</v>
      </c>
      <c r="B5571" s="1" t="s">
        <v>21</v>
      </c>
      <c r="C5571" s="1" t="s">
        <v>22</v>
      </c>
      <c r="D5571" s="1" t="s">
        <v>23</v>
      </c>
      <c r="E5571" s="1" t="s">
        <v>5</v>
      </c>
      <c r="F5571" s="1" t="s">
        <v>24</v>
      </c>
      <c r="G5571" s="1" t="s">
        <v>25</v>
      </c>
      <c r="H5571">
        <v>3124152</v>
      </c>
      <c r="I5571">
        <v>3124610</v>
      </c>
      <c r="J5571" s="1" t="s">
        <v>26</v>
      </c>
      <c r="K5571" s="1" t="s">
        <v>24</v>
      </c>
      <c r="L5571" s="1" t="s">
        <v>24</v>
      </c>
      <c r="M5571" s="1" t="s">
        <v>24</v>
      </c>
      <c r="N5571" s="1" t="s">
        <v>24</v>
      </c>
      <c r="O5571" s="1" t="s">
        <v>24</v>
      </c>
      <c r="P5571" s="1" t="s">
        <v>24</v>
      </c>
      <c r="Q5571" s="1" t="s">
        <v>7042</v>
      </c>
      <c r="R5571">
        <v>459</v>
      </c>
      <c r="T5571" s="1" t="s">
        <v>24</v>
      </c>
    </row>
    <row r="5572" spans="1:20" x14ac:dyDescent="0.55000000000000004">
      <c r="A5572" s="1" t="s">
        <v>28</v>
      </c>
      <c r="B5572" s="1" t="s">
        <v>29</v>
      </c>
      <c r="C5572" s="1" t="s">
        <v>22</v>
      </c>
      <c r="D5572" s="1" t="s">
        <v>23</v>
      </c>
      <c r="E5572" s="1" t="s">
        <v>5</v>
      </c>
      <c r="F5572" s="1" t="s">
        <v>24</v>
      </c>
      <c r="G5572" s="1" t="s">
        <v>25</v>
      </c>
      <c r="H5572">
        <v>3124152</v>
      </c>
      <c r="I5572">
        <v>3124610</v>
      </c>
      <c r="J5572" s="1" t="s">
        <v>26</v>
      </c>
      <c r="K5572" s="1" t="s">
        <v>7043</v>
      </c>
      <c r="L5572" s="1" t="s">
        <v>24</v>
      </c>
      <c r="M5572" s="1" t="s">
        <v>24</v>
      </c>
      <c r="N5572" s="1" t="s">
        <v>1580</v>
      </c>
      <c r="O5572" s="1" t="s">
        <v>24</v>
      </c>
      <c r="P5572" s="1" t="s">
        <v>24</v>
      </c>
      <c r="Q5572" s="1" t="s">
        <v>7042</v>
      </c>
      <c r="R5572">
        <v>459</v>
      </c>
      <c r="S5572">
        <v>152</v>
      </c>
      <c r="T5572" s="1" t="s">
        <v>24</v>
      </c>
    </row>
    <row r="5573" spans="1:20" x14ac:dyDescent="0.55000000000000004">
      <c r="A5573" s="1" t="s">
        <v>20</v>
      </c>
      <c r="B5573" s="1" t="s">
        <v>21</v>
      </c>
      <c r="C5573" s="1" t="s">
        <v>22</v>
      </c>
      <c r="D5573" s="1" t="s">
        <v>23</v>
      </c>
      <c r="E5573" s="1" t="s">
        <v>5</v>
      </c>
      <c r="F5573" s="1" t="s">
        <v>24</v>
      </c>
      <c r="G5573" s="1" t="s">
        <v>25</v>
      </c>
      <c r="H5573">
        <v>3124684</v>
      </c>
      <c r="I5573">
        <v>3126123</v>
      </c>
      <c r="J5573" s="1" t="s">
        <v>67</v>
      </c>
      <c r="K5573" s="1" t="s">
        <v>24</v>
      </c>
      <c r="L5573" s="1" t="s">
        <v>24</v>
      </c>
      <c r="M5573" s="1" t="s">
        <v>24</v>
      </c>
      <c r="N5573" s="1" t="s">
        <v>24</v>
      </c>
      <c r="O5573" s="1" t="s">
        <v>24</v>
      </c>
      <c r="P5573" s="1" t="s">
        <v>24</v>
      </c>
      <c r="Q5573" s="1" t="s">
        <v>7044</v>
      </c>
      <c r="R5573">
        <v>1440</v>
      </c>
      <c r="T5573" s="1" t="s">
        <v>24</v>
      </c>
    </row>
    <row r="5574" spans="1:20" x14ac:dyDescent="0.55000000000000004">
      <c r="A5574" s="1" t="s">
        <v>28</v>
      </c>
      <c r="B5574" s="1" t="s">
        <v>29</v>
      </c>
      <c r="C5574" s="1" t="s">
        <v>22</v>
      </c>
      <c r="D5574" s="1" t="s">
        <v>23</v>
      </c>
      <c r="E5574" s="1" t="s">
        <v>5</v>
      </c>
      <c r="F5574" s="1" t="s">
        <v>24</v>
      </c>
      <c r="G5574" s="1" t="s">
        <v>25</v>
      </c>
      <c r="H5574">
        <v>3124684</v>
      </c>
      <c r="I5574">
        <v>3126123</v>
      </c>
      <c r="J5574" s="1" t="s">
        <v>67</v>
      </c>
      <c r="K5574" s="1" t="s">
        <v>7045</v>
      </c>
      <c r="L5574" s="1" t="s">
        <v>24</v>
      </c>
      <c r="M5574" s="1" t="s">
        <v>24</v>
      </c>
      <c r="N5574" s="1" t="s">
        <v>7046</v>
      </c>
      <c r="O5574" s="1" t="s">
        <v>24</v>
      </c>
      <c r="P5574" s="1" t="s">
        <v>24</v>
      </c>
      <c r="Q5574" s="1" t="s">
        <v>7044</v>
      </c>
      <c r="R5574">
        <v>1440</v>
      </c>
      <c r="S5574">
        <v>479</v>
      </c>
      <c r="T5574" s="1" t="s">
        <v>24</v>
      </c>
    </row>
    <row r="5575" spans="1:20" x14ac:dyDescent="0.55000000000000004">
      <c r="A5575" s="1" t="s">
        <v>20</v>
      </c>
      <c r="B5575" s="1" t="s">
        <v>21</v>
      </c>
      <c r="C5575" s="1" t="s">
        <v>22</v>
      </c>
      <c r="D5575" s="1" t="s">
        <v>23</v>
      </c>
      <c r="E5575" s="1" t="s">
        <v>5</v>
      </c>
      <c r="F5575" s="1" t="s">
        <v>24</v>
      </c>
      <c r="G5575" s="1" t="s">
        <v>25</v>
      </c>
      <c r="H5575">
        <v>3126147</v>
      </c>
      <c r="I5575">
        <v>3127067</v>
      </c>
      <c r="J5575" s="1" t="s">
        <v>67</v>
      </c>
      <c r="K5575" s="1" t="s">
        <v>24</v>
      </c>
      <c r="L5575" s="1" t="s">
        <v>24</v>
      </c>
      <c r="M5575" s="1" t="s">
        <v>24</v>
      </c>
      <c r="N5575" s="1" t="s">
        <v>24</v>
      </c>
      <c r="O5575" s="1" t="s">
        <v>24</v>
      </c>
      <c r="P5575" s="1" t="s">
        <v>24</v>
      </c>
      <c r="Q5575" s="1" t="s">
        <v>7047</v>
      </c>
      <c r="R5575">
        <v>921</v>
      </c>
      <c r="T5575" s="1" t="s">
        <v>24</v>
      </c>
    </row>
    <row r="5576" spans="1:20" x14ac:dyDescent="0.55000000000000004">
      <c r="A5576" s="1" t="s">
        <v>28</v>
      </c>
      <c r="B5576" s="1" t="s">
        <v>29</v>
      </c>
      <c r="C5576" s="1" t="s">
        <v>22</v>
      </c>
      <c r="D5576" s="1" t="s">
        <v>23</v>
      </c>
      <c r="E5576" s="1" t="s">
        <v>5</v>
      </c>
      <c r="F5576" s="1" t="s">
        <v>24</v>
      </c>
      <c r="G5576" s="1" t="s">
        <v>25</v>
      </c>
      <c r="H5576">
        <v>3126147</v>
      </c>
      <c r="I5576">
        <v>3127067</v>
      </c>
      <c r="J5576" s="1" t="s">
        <v>67</v>
      </c>
      <c r="K5576" s="1" t="s">
        <v>7048</v>
      </c>
      <c r="L5576" s="1" t="s">
        <v>24</v>
      </c>
      <c r="M5576" s="1" t="s">
        <v>24</v>
      </c>
      <c r="N5576" s="1" t="s">
        <v>6317</v>
      </c>
      <c r="O5576" s="1" t="s">
        <v>24</v>
      </c>
      <c r="P5576" s="1" t="s">
        <v>24</v>
      </c>
      <c r="Q5576" s="1" t="s">
        <v>7047</v>
      </c>
      <c r="R5576">
        <v>921</v>
      </c>
      <c r="S5576">
        <v>306</v>
      </c>
      <c r="T5576" s="1" t="s">
        <v>24</v>
      </c>
    </row>
    <row r="5577" spans="1:20" x14ac:dyDescent="0.55000000000000004">
      <c r="A5577" s="1" t="s">
        <v>20</v>
      </c>
      <c r="B5577" s="1" t="s">
        <v>21</v>
      </c>
      <c r="C5577" s="1" t="s">
        <v>22</v>
      </c>
      <c r="D5577" s="1" t="s">
        <v>23</v>
      </c>
      <c r="E5577" s="1" t="s">
        <v>5</v>
      </c>
      <c r="F5577" s="1" t="s">
        <v>24</v>
      </c>
      <c r="G5577" s="1" t="s">
        <v>25</v>
      </c>
      <c r="H5577">
        <v>3127355</v>
      </c>
      <c r="I5577">
        <v>3127816</v>
      </c>
      <c r="J5577" s="1" t="s">
        <v>26</v>
      </c>
      <c r="K5577" s="1" t="s">
        <v>24</v>
      </c>
      <c r="L5577" s="1" t="s">
        <v>24</v>
      </c>
      <c r="M5577" s="1" t="s">
        <v>24</v>
      </c>
      <c r="N5577" s="1" t="s">
        <v>24</v>
      </c>
      <c r="O5577" s="1" t="s">
        <v>24</v>
      </c>
      <c r="P5577" s="1" t="s">
        <v>24</v>
      </c>
      <c r="Q5577" s="1" t="s">
        <v>7049</v>
      </c>
      <c r="R5577">
        <v>462</v>
      </c>
      <c r="T5577" s="1" t="s">
        <v>24</v>
      </c>
    </row>
    <row r="5578" spans="1:20" x14ac:dyDescent="0.55000000000000004">
      <c r="A5578" s="1" t="s">
        <v>28</v>
      </c>
      <c r="B5578" s="1" t="s">
        <v>29</v>
      </c>
      <c r="C5578" s="1" t="s">
        <v>22</v>
      </c>
      <c r="D5578" s="1" t="s">
        <v>23</v>
      </c>
      <c r="E5578" s="1" t="s">
        <v>5</v>
      </c>
      <c r="F5578" s="1" t="s">
        <v>24</v>
      </c>
      <c r="G5578" s="1" t="s">
        <v>25</v>
      </c>
      <c r="H5578">
        <v>3127355</v>
      </c>
      <c r="I5578">
        <v>3127816</v>
      </c>
      <c r="J5578" s="1" t="s">
        <v>26</v>
      </c>
      <c r="K5578" s="1" t="s">
        <v>7050</v>
      </c>
      <c r="L5578" s="1" t="s">
        <v>24</v>
      </c>
      <c r="M5578" s="1" t="s">
        <v>24</v>
      </c>
      <c r="N5578" s="1" t="s">
        <v>7051</v>
      </c>
      <c r="O5578" s="1" t="s">
        <v>24</v>
      </c>
      <c r="P5578" s="1" t="s">
        <v>24</v>
      </c>
      <c r="Q5578" s="1" t="s">
        <v>7049</v>
      </c>
      <c r="R5578">
        <v>462</v>
      </c>
      <c r="S5578">
        <v>153</v>
      </c>
      <c r="T5578" s="1" t="s">
        <v>24</v>
      </c>
    </row>
    <row r="5579" spans="1:20" x14ac:dyDescent="0.55000000000000004">
      <c r="A5579" s="1" t="s">
        <v>20</v>
      </c>
      <c r="B5579" s="1" t="s">
        <v>203</v>
      </c>
      <c r="C5579" s="1" t="s">
        <v>22</v>
      </c>
      <c r="D5579" s="1" t="s">
        <v>23</v>
      </c>
      <c r="E5579" s="1" t="s">
        <v>5</v>
      </c>
      <c r="F5579" s="1" t="s">
        <v>24</v>
      </c>
      <c r="G5579" s="1" t="s">
        <v>25</v>
      </c>
      <c r="H5579">
        <v>3128059</v>
      </c>
      <c r="I5579">
        <v>3128136</v>
      </c>
      <c r="J5579" s="1" t="s">
        <v>26</v>
      </c>
      <c r="K5579" s="1" t="s">
        <v>24</v>
      </c>
      <c r="L5579" s="1" t="s">
        <v>24</v>
      </c>
      <c r="M5579" s="1" t="s">
        <v>24</v>
      </c>
      <c r="N5579" s="1" t="s">
        <v>24</v>
      </c>
      <c r="O5579" s="1" t="s">
        <v>24</v>
      </c>
      <c r="P5579" s="1" t="s">
        <v>24</v>
      </c>
      <c r="Q5579" s="1" t="s">
        <v>7052</v>
      </c>
      <c r="R5579">
        <v>78</v>
      </c>
      <c r="T5579" s="1" t="s">
        <v>24</v>
      </c>
    </row>
    <row r="5580" spans="1:20" x14ac:dyDescent="0.55000000000000004">
      <c r="A5580" s="1" t="s">
        <v>203</v>
      </c>
      <c r="B5580" s="1" t="s">
        <v>24</v>
      </c>
      <c r="C5580" s="1" t="s">
        <v>22</v>
      </c>
      <c r="D5580" s="1" t="s">
        <v>23</v>
      </c>
      <c r="E5580" s="1" t="s">
        <v>5</v>
      </c>
      <c r="F5580" s="1" t="s">
        <v>24</v>
      </c>
      <c r="G5580" s="1" t="s">
        <v>25</v>
      </c>
      <c r="H5580">
        <v>3128059</v>
      </c>
      <c r="I5580">
        <v>3128136</v>
      </c>
      <c r="J5580" s="1" t="s">
        <v>26</v>
      </c>
      <c r="K5580" s="1" t="s">
        <v>24</v>
      </c>
      <c r="L5580" s="1" t="s">
        <v>24</v>
      </c>
      <c r="M5580" s="1" t="s">
        <v>24</v>
      </c>
      <c r="N5580" s="1" t="s">
        <v>1456</v>
      </c>
      <c r="O5580" s="1" t="s">
        <v>24</v>
      </c>
      <c r="P5580" s="1" t="s">
        <v>24</v>
      </c>
      <c r="Q5580" s="1" t="s">
        <v>7052</v>
      </c>
      <c r="R5580">
        <v>78</v>
      </c>
      <c r="T5580" s="1" t="s">
        <v>24</v>
      </c>
    </row>
    <row r="5581" spans="1:20" x14ac:dyDescent="0.55000000000000004">
      <c r="A5581" s="1" t="s">
        <v>20</v>
      </c>
      <c r="B5581" s="1" t="s">
        <v>21</v>
      </c>
      <c r="C5581" s="1" t="s">
        <v>22</v>
      </c>
      <c r="D5581" s="1" t="s">
        <v>23</v>
      </c>
      <c r="E5581" s="1" t="s">
        <v>5</v>
      </c>
      <c r="F5581" s="1" t="s">
        <v>24</v>
      </c>
      <c r="G5581" s="1" t="s">
        <v>25</v>
      </c>
      <c r="H5581">
        <v>3128276</v>
      </c>
      <c r="I5581">
        <v>3129160</v>
      </c>
      <c r="J5581" s="1" t="s">
        <v>67</v>
      </c>
      <c r="K5581" s="1" t="s">
        <v>24</v>
      </c>
      <c r="L5581" s="1" t="s">
        <v>24</v>
      </c>
      <c r="M5581" s="1" t="s">
        <v>24</v>
      </c>
      <c r="N5581" s="1" t="s">
        <v>24</v>
      </c>
      <c r="O5581" s="1" t="s">
        <v>24</v>
      </c>
      <c r="P5581" s="1" t="s">
        <v>24</v>
      </c>
      <c r="Q5581" s="1" t="s">
        <v>7053</v>
      </c>
      <c r="R5581">
        <v>885</v>
      </c>
      <c r="T5581" s="1" t="s">
        <v>24</v>
      </c>
    </row>
    <row r="5582" spans="1:20" x14ac:dyDescent="0.55000000000000004">
      <c r="A5582" s="1" t="s">
        <v>28</v>
      </c>
      <c r="B5582" s="1" t="s">
        <v>29</v>
      </c>
      <c r="C5582" s="1" t="s">
        <v>22</v>
      </c>
      <c r="D5582" s="1" t="s">
        <v>23</v>
      </c>
      <c r="E5582" s="1" t="s">
        <v>5</v>
      </c>
      <c r="F5582" s="1" t="s">
        <v>24</v>
      </c>
      <c r="G5582" s="1" t="s">
        <v>25</v>
      </c>
      <c r="H5582">
        <v>3128276</v>
      </c>
      <c r="I5582">
        <v>3129160</v>
      </c>
      <c r="J5582" s="1" t="s">
        <v>67</v>
      </c>
      <c r="K5582" s="1" t="s">
        <v>7054</v>
      </c>
      <c r="L5582" s="1" t="s">
        <v>24</v>
      </c>
      <c r="M5582" s="1" t="s">
        <v>24</v>
      </c>
      <c r="N5582" s="1" t="s">
        <v>3649</v>
      </c>
      <c r="O5582" s="1" t="s">
        <v>24</v>
      </c>
      <c r="P5582" s="1" t="s">
        <v>24</v>
      </c>
      <c r="Q5582" s="1" t="s">
        <v>7053</v>
      </c>
      <c r="R5582">
        <v>885</v>
      </c>
      <c r="S5582">
        <v>294</v>
      </c>
      <c r="T5582" s="1" t="s">
        <v>24</v>
      </c>
    </row>
    <row r="5583" spans="1:20" x14ac:dyDescent="0.55000000000000004">
      <c r="A5583" s="1" t="s">
        <v>20</v>
      </c>
      <c r="B5583" s="1" t="s">
        <v>21</v>
      </c>
      <c r="C5583" s="1" t="s">
        <v>22</v>
      </c>
      <c r="D5583" s="1" t="s">
        <v>23</v>
      </c>
      <c r="E5583" s="1" t="s">
        <v>5</v>
      </c>
      <c r="F5583" s="1" t="s">
        <v>24</v>
      </c>
      <c r="G5583" s="1" t="s">
        <v>25</v>
      </c>
      <c r="H5583">
        <v>3129460</v>
      </c>
      <c r="I5583">
        <v>3130416</v>
      </c>
      <c r="J5583" s="1" t="s">
        <v>26</v>
      </c>
      <c r="K5583" s="1" t="s">
        <v>24</v>
      </c>
      <c r="L5583" s="1" t="s">
        <v>24</v>
      </c>
      <c r="M5583" s="1" t="s">
        <v>24</v>
      </c>
      <c r="N5583" s="1" t="s">
        <v>24</v>
      </c>
      <c r="O5583" s="1" t="s">
        <v>24</v>
      </c>
      <c r="P5583" s="1" t="s">
        <v>24</v>
      </c>
      <c r="Q5583" s="1" t="s">
        <v>7055</v>
      </c>
      <c r="R5583">
        <v>957</v>
      </c>
      <c r="T5583" s="1" t="s">
        <v>24</v>
      </c>
    </row>
    <row r="5584" spans="1:20" x14ac:dyDescent="0.55000000000000004">
      <c r="A5584" s="1" t="s">
        <v>28</v>
      </c>
      <c r="B5584" s="1" t="s">
        <v>29</v>
      </c>
      <c r="C5584" s="1" t="s">
        <v>22</v>
      </c>
      <c r="D5584" s="1" t="s">
        <v>23</v>
      </c>
      <c r="E5584" s="1" t="s">
        <v>5</v>
      </c>
      <c r="F5584" s="1" t="s">
        <v>24</v>
      </c>
      <c r="G5584" s="1" t="s">
        <v>25</v>
      </c>
      <c r="H5584">
        <v>3129460</v>
      </c>
      <c r="I5584">
        <v>3130416</v>
      </c>
      <c r="J5584" s="1" t="s">
        <v>26</v>
      </c>
      <c r="K5584" s="1" t="s">
        <v>7056</v>
      </c>
      <c r="L5584" s="1" t="s">
        <v>24</v>
      </c>
      <c r="M5584" s="1" t="s">
        <v>24</v>
      </c>
      <c r="N5584" s="1" t="s">
        <v>7057</v>
      </c>
      <c r="O5584" s="1" t="s">
        <v>24</v>
      </c>
      <c r="P5584" s="1" t="s">
        <v>24</v>
      </c>
      <c r="Q5584" s="1" t="s">
        <v>7055</v>
      </c>
      <c r="R5584">
        <v>957</v>
      </c>
      <c r="S5584">
        <v>318</v>
      </c>
      <c r="T5584" s="1" t="s">
        <v>24</v>
      </c>
    </row>
    <row r="5585" spans="1:20" x14ac:dyDescent="0.55000000000000004">
      <c r="A5585" s="1" t="s">
        <v>20</v>
      </c>
      <c r="B5585" s="1" t="s">
        <v>21</v>
      </c>
      <c r="C5585" s="1" t="s">
        <v>22</v>
      </c>
      <c r="D5585" s="1" t="s">
        <v>23</v>
      </c>
      <c r="E5585" s="1" t="s">
        <v>5</v>
      </c>
      <c r="F5585" s="1" t="s">
        <v>24</v>
      </c>
      <c r="G5585" s="1" t="s">
        <v>25</v>
      </c>
      <c r="H5585">
        <v>3130537</v>
      </c>
      <c r="I5585">
        <v>3130944</v>
      </c>
      <c r="J5585" s="1" t="s">
        <v>26</v>
      </c>
      <c r="K5585" s="1" t="s">
        <v>24</v>
      </c>
      <c r="L5585" s="1" t="s">
        <v>24</v>
      </c>
      <c r="M5585" s="1" t="s">
        <v>24</v>
      </c>
      <c r="N5585" s="1" t="s">
        <v>24</v>
      </c>
      <c r="O5585" s="1" t="s">
        <v>24</v>
      </c>
      <c r="P5585" s="1" t="s">
        <v>24</v>
      </c>
      <c r="Q5585" s="1" t="s">
        <v>7058</v>
      </c>
      <c r="R5585">
        <v>408</v>
      </c>
      <c r="T5585" s="1" t="s">
        <v>24</v>
      </c>
    </row>
    <row r="5586" spans="1:20" x14ac:dyDescent="0.55000000000000004">
      <c r="A5586" s="1" t="s">
        <v>28</v>
      </c>
      <c r="B5586" s="1" t="s">
        <v>29</v>
      </c>
      <c r="C5586" s="1" t="s">
        <v>22</v>
      </c>
      <c r="D5586" s="1" t="s">
        <v>23</v>
      </c>
      <c r="E5586" s="1" t="s">
        <v>5</v>
      </c>
      <c r="F5586" s="1" t="s">
        <v>24</v>
      </c>
      <c r="G5586" s="1" t="s">
        <v>25</v>
      </c>
      <c r="H5586">
        <v>3130537</v>
      </c>
      <c r="I5586">
        <v>3130944</v>
      </c>
      <c r="J5586" s="1" t="s">
        <v>26</v>
      </c>
      <c r="K5586" s="1" t="s">
        <v>7059</v>
      </c>
      <c r="L5586" s="1" t="s">
        <v>24</v>
      </c>
      <c r="M5586" s="1" t="s">
        <v>24</v>
      </c>
      <c r="N5586" s="1" t="s">
        <v>7060</v>
      </c>
      <c r="O5586" s="1" t="s">
        <v>24</v>
      </c>
      <c r="P5586" s="1" t="s">
        <v>24</v>
      </c>
      <c r="Q5586" s="1" t="s">
        <v>7058</v>
      </c>
      <c r="R5586">
        <v>408</v>
      </c>
      <c r="S5586">
        <v>135</v>
      </c>
      <c r="T5586" s="1" t="s">
        <v>24</v>
      </c>
    </row>
    <row r="5587" spans="1:20" x14ac:dyDescent="0.55000000000000004">
      <c r="A5587" s="1" t="s">
        <v>20</v>
      </c>
      <c r="B5587" s="1" t="s">
        <v>21</v>
      </c>
      <c r="C5587" s="1" t="s">
        <v>22</v>
      </c>
      <c r="D5587" s="1" t="s">
        <v>23</v>
      </c>
      <c r="E5587" s="1" t="s">
        <v>5</v>
      </c>
      <c r="F5587" s="1" t="s">
        <v>24</v>
      </c>
      <c r="G5587" s="1" t="s">
        <v>25</v>
      </c>
      <c r="H5587">
        <v>3130978</v>
      </c>
      <c r="I5587">
        <v>3131703</v>
      </c>
      <c r="J5587" s="1" t="s">
        <v>26</v>
      </c>
      <c r="K5587" s="1" t="s">
        <v>24</v>
      </c>
      <c r="L5587" s="1" t="s">
        <v>24</v>
      </c>
      <c r="M5587" s="1" t="s">
        <v>24</v>
      </c>
      <c r="N5587" s="1" t="s">
        <v>24</v>
      </c>
      <c r="O5587" s="1" t="s">
        <v>24</v>
      </c>
      <c r="P5587" s="1" t="s">
        <v>24</v>
      </c>
      <c r="Q5587" s="1" t="s">
        <v>7061</v>
      </c>
      <c r="R5587">
        <v>726</v>
      </c>
      <c r="T5587" s="1" t="s">
        <v>24</v>
      </c>
    </row>
    <row r="5588" spans="1:20" x14ac:dyDescent="0.55000000000000004">
      <c r="A5588" s="1" t="s">
        <v>28</v>
      </c>
      <c r="B5588" s="1" t="s">
        <v>29</v>
      </c>
      <c r="C5588" s="1" t="s">
        <v>22</v>
      </c>
      <c r="D5588" s="1" t="s">
        <v>23</v>
      </c>
      <c r="E5588" s="1" t="s">
        <v>5</v>
      </c>
      <c r="F5588" s="1" t="s">
        <v>24</v>
      </c>
      <c r="G5588" s="1" t="s">
        <v>25</v>
      </c>
      <c r="H5588">
        <v>3130978</v>
      </c>
      <c r="I5588">
        <v>3131703</v>
      </c>
      <c r="J5588" s="1" t="s">
        <v>26</v>
      </c>
      <c r="K5588" s="1" t="s">
        <v>7062</v>
      </c>
      <c r="L5588" s="1" t="s">
        <v>24</v>
      </c>
      <c r="M5588" s="1" t="s">
        <v>24</v>
      </c>
      <c r="N5588" s="1" t="s">
        <v>7004</v>
      </c>
      <c r="O5588" s="1" t="s">
        <v>24</v>
      </c>
      <c r="P5588" s="1" t="s">
        <v>24</v>
      </c>
      <c r="Q5588" s="1" t="s">
        <v>7061</v>
      </c>
      <c r="R5588">
        <v>726</v>
      </c>
      <c r="S5588">
        <v>241</v>
      </c>
      <c r="T5588" s="1" t="s">
        <v>24</v>
      </c>
    </row>
    <row r="5589" spans="1:20" x14ac:dyDescent="0.55000000000000004">
      <c r="A5589" s="1" t="s">
        <v>20</v>
      </c>
      <c r="B5589" s="1" t="s">
        <v>21</v>
      </c>
      <c r="C5589" s="1" t="s">
        <v>22</v>
      </c>
      <c r="D5589" s="1" t="s">
        <v>23</v>
      </c>
      <c r="E5589" s="1" t="s">
        <v>5</v>
      </c>
      <c r="F5589" s="1" t="s">
        <v>24</v>
      </c>
      <c r="G5589" s="1" t="s">
        <v>25</v>
      </c>
      <c r="H5589">
        <v>3131821</v>
      </c>
      <c r="I5589">
        <v>3132357</v>
      </c>
      <c r="J5589" s="1" t="s">
        <v>26</v>
      </c>
      <c r="K5589" s="1" t="s">
        <v>24</v>
      </c>
      <c r="L5589" s="1" t="s">
        <v>24</v>
      </c>
      <c r="M5589" s="1" t="s">
        <v>24</v>
      </c>
      <c r="N5589" s="1" t="s">
        <v>24</v>
      </c>
      <c r="O5589" s="1" t="s">
        <v>24</v>
      </c>
      <c r="P5589" s="1" t="s">
        <v>24</v>
      </c>
      <c r="Q5589" s="1" t="s">
        <v>7063</v>
      </c>
      <c r="R5589">
        <v>537</v>
      </c>
      <c r="T5589" s="1" t="s">
        <v>24</v>
      </c>
    </row>
    <row r="5590" spans="1:20" x14ac:dyDescent="0.55000000000000004">
      <c r="A5590" s="1" t="s">
        <v>28</v>
      </c>
      <c r="B5590" s="1" t="s">
        <v>29</v>
      </c>
      <c r="C5590" s="1" t="s">
        <v>22</v>
      </c>
      <c r="D5590" s="1" t="s">
        <v>23</v>
      </c>
      <c r="E5590" s="1" t="s">
        <v>5</v>
      </c>
      <c r="F5590" s="1" t="s">
        <v>24</v>
      </c>
      <c r="G5590" s="1" t="s">
        <v>25</v>
      </c>
      <c r="H5590">
        <v>3131821</v>
      </c>
      <c r="I5590">
        <v>3132357</v>
      </c>
      <c r="J5590" s="1" t="s">
        <v>26</v>
      </c>
      <c r="K5590" s="1" t="s">
        <v>7064</v>
      </c>
      <c r="L5590" s="1" t="s">
        <v>24</v>
      </c>
      <c r="M5590" s="1" t="s">
        <v>24</v>
      </c>
      <c r="N5590" s="1" t="s">
        <v>1056</v>
      </c>
      <c r="O5590" s="1" t="s">
        <v>24</v>
      </c>
      <c r="P5590" s="1" t="s">
        <v>24</v>
      </c>
      <c r="Q5590" s="1" t="s">
        <v>7063</v>
      </c>
      <c r="R5590">
        <v>537</v>
      </c>
      <c r="S5590">
        <v>178</v>
      </c>
      <c r="T5590" s="1" t="s">
        <v>24</v>
      </c>
    </row>
    <row r="5591" spans="1:20" x14ac:dyDescent="0.55000000000000004">
      <c r="A5591" s="1" t="s">
        <v>20</v>
      </c>
      <c r="B5591" s="1" t="s">
        <v>21</v>
      </c>
      <c r="C5591" s="1" t="s">
        <v>22</v>
      </c>
      <c r="D5591" s="1" t="s">
        <v>23</v>
      </c>
      <c r="E5591" s="1" t="s">
        <v>5</v>
      </c>
      <c r="F5591" s="1" t="s">
        <v>24</v>
      </c>
      <c r="G5591" s="1" t="s">
        <v>25</v>
      </c>
      <c r="H5591">
        <v>3132398</v>
      </c>
      <c r="I5591">
        <v>3132844</v>
      </c>
      <c r="J5591" s="1" t="s">
        <v>26</v>
      </c>
      <c r="K5591" s="1" t="s">
        <v>24</v>
      </c>
      <c r="L5591" s="1" t="s">
        <v>24</v>
      </c>
      <c r="M5591" s="1" t="s">
        <v>24</v>
      </c>
      <c r="N5591" s="1" t="s">
        <v>24</v>
      </c>
      <c r="O5591" s="1" t="s">
        <v>24</v>
      </c>
      <c r="P5591" s="1" t="s">
        <v>24</v>
      </c>
      <c r="Q5591" s="1" t="s">
        <v>7065</v>
      </c>
      <c r="R5591">
        <v>447</v>
      </c>
      <c r="T5591" s="1" t="s">
        <v>24</v>
      </c>
    </row>
    <row r="5592" spans="1:20" x14ac:dyDescent="0.55000000000000004">
      <c r="A5592" s="1" t="s">
        <v>28</v>
      </c>
      <c r="B5592" s="1" t="s">
        <v>29</v>
      </c>
      <c r="C5592" s="1" t="s">
        <v>22</v>
      </c>
      <c r="D5592" s="1" t="s">
        <v>23</v>
      </c>
      <c r="E5592" s="1" t="s">
        <v>5</v>
      </c>
      <c r="F5592" s="1" t="s">
        <v>24</v>
      </c>
      <c r="G5592" s="1" t="s">
        <v>25</v>
      </c>
      <c r="H5592">
        <v>3132398</v>
      </c>
      <c r="I5592">
        <v>3132844</v>
      </c>
      <c r="J5592" s="1" t="s">
        <v>26</v>
      </c>
      <c r="K5592" s="1" t="s">
        <v>7066</v>
      </c>
      <c r="L5592" s="1" t="s">
        <v>24</v>
      </c>
      <c r="M5592" s="1" t="s">
        <v>24</v>
      </c>
      <c r="N5592" s="1" t="s">
        <v>73</v>
      </c>
      <c r="O5592" s="1" t="s">
        <v>24</v>
      </c>
      <c r="P5592" s="1" t="s">
        <v>24</v>
      </c>
      <c r="Q5592" s="1" t="s">
        <v>7065</v>
      </c>
      <c r="R5592">
        <v>447</v>
      </c>
      <c r="S5592">
        <v>148</v>
      </c>
      <c r="T5592" s="1" t="s">
        <v>24</v>
      </c>
    </row>
    <row r="5593" spans="1:20" x14ac:dyDescent="0.55000000000000004">
      <c r="A5593" s="1" t="s">
        <v>20</v>
      </c>
      <c r="B5593" s="1" t="s">
        <v>21</v>
      </c>
      <c r="C5593" s="1" t="s">
        <v>22</v>
      </c>
      <c r="D5593" s="1" t="s">
        <v>23</v>
      </c>
      <c r="E5593" s="1" t="s">
        <v>5</v>
      </c>
      <c r="F5593" s="1" t="s">
        <v>24</v>
      </c>
      <c r="G5593" s="1" t="s">
        <v>25</v>
      </c>
      <c r="H5593">
        <v>3133433</v>
      </c>
      <c r="I5593">
        <v>3133747</v>
      </c>
      <c r="J5593" s="1" t="s">
        <v>67</v>
      </c>
      <c r="K5593" s="1" t="s">
        <v>24</v>
      </c>
      <c r="L5593" s="1" t="s">
        <v>24</v>
      </c>
      <c r="M5593" s="1" t="s">
        <v>24</v>
      </c>
      <c r="N5593" s="1" t="s">
        <v>24</v>
      </c>
      <c r="O5593" s="1" t="s">
        <v>24</v>
      </c>
      <c r="P5593" s="1" t="s">
        <v>24</v>
      </c>
      <c r="Q5593" s="1" t="s">
        <v>7067</v>
      </c>
      <c r="R5593">
        <v>315</v>
      </c>
      <c r="T5593" s="1" t="s">
        <v>24</v>
      </c>
    </row>
    <row r="5594" spans="1:20" x14ac:dyDescent="0.55000000000000004">
      <c r="A5594" s="1" t="s">
        <v>28</v>
      </c>
      <c r="B5594" s="1" t="s">
        <v>29</v>
      </c>
      <c r="C5594" s="1" t="s">
        <v>22</v>
      </c>
      <c r="D5594" s="1" t="s">
        <v>23</v>
      </c>
      <c r="E5594" s="1" t="s">
        <v>5</v>
      </c>
      <c r="F5594" s="1" t="s">
        <v>24</v>
      </c>
      <c r="G5594" s="1" t="s">
        <v>25</v>
      </c>
      <c r="H5594">
        <v>3133433</v>
      </c>
      <c r="I5594">
        <v>3133747</v>
      </c>
      <c r="J5594" s="1" t="s">
        <v>67</v>
      </c>
      <c r="K5594" s="1" t="s">
        <v>7068</v>
      </c>
      <c r="L5594" s="1" t="s">
        <v>24</v>
      </c>
      <c r="M5594" s="1" t="s">
        <v>24</v>
      </c>
      <c r="N5594" s="1" t="s">
        <v>73</v>
      </c>
      <c r="O5594" s="1" t="s">
        <v>24</v>
      </c>
      <c r="P5594" s="1" t="s">
        <v>24</v>
      </c>
      <c r="Q5594" s="1" t="s">
        <v>7067</v>
      </c>
      <c r="R5594">
        <v>315</v>
      </c>
      <c r="S5594">
        <v>104</v>
      </c>
      <c r="T5594" s="1" t="s">
        <v>24</v>
      </c>
    </row>
    <row r="5595" spans="1:20" x14ac:dyDescent="0.55000000000000004">
      <c r="A5595" s="1" t="s">
        <v>20</v>
      </c>
      <c r="B5595" s="1" t="s">
        <v>21</v>
      </c>
      <c r="C5595" s="1" t="s">
        <v>22</v>
      </c>
      <c r="D5595" s="1" t="s">
        <v>23</v>
      </c>
      <c r="E5595" s="1" t="s">
        <v>5</v>
      </c>
      <c r="F5595" s="1" t="s">
        <v>24</v>
      </c>
      <c r="G5595" s="1" t="s">
        <v>25</v>
      </c>
      <c r="H5595">
        <v>3133890</v>
      </c>
      <c r="I5595">
        <v>3134078</v>
      </c>
      <c r="J5595" s="1" t="s">
        <v>67</v>
      </c>
      <c r="K5595" s="1" t="s">
        <v>24</v>
      </c>
      <c r="L5595" s="1" t="s">
        <v>24</v>
      </c>
      <c r="M5595" s="1" t="s">
        <v>24</v>
      </c>
      <c r="N5595" s="1" t="s">
        <v>24</v>
      </c>
      <c r="O5595" s="1" t="s">
        <v>24</v>
      </c>
      <c r="P5595" s="1" t="s">
        <v>24</v>
      </c>
      <c r="Q5595" s="1" t="s">
        <v>7069</v>
      </c>
      <c r="R5595">
        <v>189</v>
      </c>
      <c r="T5595" s="1" t="s">
        <v>24</v>
      </c>
    </row>
    <row r="5596" spans="1:20" x14ac:dyDescent="0.55000000000000004">
      <c r="A5596" s="1" t="s">
        <v>28</v>
      </c>
      <c r="B5596" s="1" t="s">
        <v>29</v>
      </c>
      <c r="C5596" s="1" t="s">
        <v>22</v>
      </c>
      <c r="D5596" s="1" t="s">
        <v>23</v>
      </c>
      <c r="E5596" s="1" t="s">
        <v>5</v>
      </c>
      <c r="F5596" s="1" t="s">
        <v>24</v>
      </c>
      <c r="G5596" s="1" t="s">
        <v>25</v>
      </c>
      <c r="H5596">
        <v>3133890</v>
      </c>
      <c r="I5596">
        <v>3134078</v>
      </c>
      <c r="J5596" s="1" t="s">
        <v>67</v>
      </c>
      <c r="K5596" s="1" t="s">
        <v>7070</v>
      </c>
      <c r="L5596" s="1" t="s">
        <v>24</v>
      </c>
      <c r="M5596" s="1" t="s">
        <v>24</v>
      </c>
      <c r="N5596" s="1" t="s">
        <v>73</v>
      </c>
      <c r="O5596" s="1" t="s">
        <v>24</v>
      </c>
      <c r="P5596" s="1" t="s">
        <v>24</v>
      </c>
      <c r="Q5596" s="1" t="s">
        <v>7069</v>
      </c>
      <c r="R5596">
        <v>189</v>
      </c>
      <c r="S5596">
        <v>62</v>
      </c>
      <c r="T5596" s="1" t="s">
        <v>24</v>
      </c>
    </row>
    <row r="5597" spans="1:20" x14ac:dyDescent="0.55000000000000004">
      <c r="A5597" s="1" t="s">
        <v>20</v>
      </c>
      <c r="B5597" s="1" t="s">
        <v>21</v>
      </c>
      <c r="C5597" s="1" t="s">
        <v>22</v>
      </c>
      <c r="D5597" s="1" t="s">
        <v>23</v>
      </c>
      <c r="E5597" s="1" t="s">
        <v>5</v>
      </c>
      <c r="F5597" s="1" t="s">
        <v>24</v>
      </c>
      <c r="G5597" s="1" t="s">
        <v>25</v>
      </c>
      <c r="H5597">
        <v>3134797</v>
      </c>
      <c r="I5597">
        <v>3135558</v>
      </c>
      <c r="J5597" s="1" t="s">
        <v>26</v>
      </c>
      <c r="K5597" s="1" t="s">
        <v>24</v>
      </c>
      <c r="L5597" s="1" t="s">
        <v>24</v>
      </c>
      <c r="M5597" s="1" t="s">
        <v>24</v>
      </c>
      <c r="N5597" s="1" t="s">
        <v>24</v>
      </c>
      <c r="O5597" s="1" t="s">
        <v>24</v>
      </c>
      <c r="P5597" s="1" t="s">
        <v>24</v>
      </c>
      <c r="Q5597" s="1" t="s">
        <v>7071</v>
      </c>
      <c r="R5597">
        <v>762</v>
      </c>
      <c r="T5597" s="1" t="s">
        <v>24</v>
      </c>
    </row>
    <row r="5598" spans="1:20" x14ac:dyDescent="0.55000000000000004">
      <c r="A5598" s="1" t="s">
        <v>28</v>
      </c>
      <c r="B5598" s="1" t="s">
        <v>29</v>
      </c>
      <c r="C5598" s="1" t="s">
        <v>22</v>
      </c>
      <c r="D5598" s="1" t="s">
        <v>23</v>
      </c>
      <c r="E5598" s="1" t="s">
        <v>5</v>
      </c>
      <c r="F5598" s="1" t="s">
        <v>24</v>
      </c>
      <c r="G5598" s="1" t="s">
        <v>25</v>
      </c>
      <c r="H5598">
        <v>3134797</v>
      </c>
      <c r="I5598">
        <v>3135558</v>
      </c>
      <c r="J5598" s="1" t="s">
        <v>26</v>
      </c>
      <c r="K5598" s="1" t="s">
        <v>7072</v>
      </c>
      <c r="L5598" s="1" t="s">
        <v>24</v>
      </c>
      <c r="M5598" s="1" t="s">
        <v>24</v>
      </c>
      <c r="N5598" s="1" t="s">
        <v>403</v>
      </c>
      <c r="O5598" s="1" t="s">
        <v>24</v>
      </c>
      <c r="P5598" s="1" t="s">
        <v>24</v>
      </c>
      <c r="Q5598" s="1" t="s">
        <v>7071</v>
      </c>
      <c r="R5598">
        <v>762</v>
      </c>
      <c r="S5598">
        <v>253</v>
      </c>
      <c r="T5598" s="1" t="s">
        <v>24</v>
      </c>
    </row>
    <row r="5599" spans="1:20" x14ac:dyDescent="0.55000000000000004">
      <c r="A5599" s="1" t="s">
        <v>20</v>
      </c>
      <c r="B5599" s="1" t="s">
        <v>21</v>
      </c>
      <c r="C5599" s="1" t="s">
        <v>22</v>
      </c>
      <c r="D5599" s="1" t="s">
        <v>23</v>
      </c>
      <c r="E5599" s="1" t="s">
        <v>5</v>
      </c>
      <c r="F5599" s="1" t="s">
        <v>24</v>
      </c>
      <c r="G5599" s="1" t="s">
        <v>25</v>
      </c>
      <c r="H5599">
        <v>3135637</v>
      </c>
      <c r="I5599">
        <v>3136143</v>
      </c>
      <c r="J5599" s="1" t="s">
        <v>67</v>
      </c>
      <c r="K5599" s="1" t="s">
        <v>24</v>
      </c>
      <c r="L5599" s="1" t="s">
        <v>24</v>
      </c>
      <c r="M5599" s="1" t="s">
        <v>24</v>
      </c>
      <c r="N5599" s="1" t="s">
        <v>24</v>
      </c>
      <c r="O5599" s="1" t="s">
        <v>24</v>
      </c>
      <c r="P5599" s="1" t="s">
        <v>24</v>
      </c>
      <c r="Q5599" s="1" t="s">
        <v>7073</v>
      </c>
      <c r="R5599">
        <v>507</v>
      </c>
      <c r="T5599" s="1" t="s">
        <v>24</v>
      </c>
    </row>
    <row r="5600" spans="1:20" x14ac:dyDescent="0.55000000000000004">
      <c r="A5600" s="1" t="s">
        <v>28</v>
      </c>
      <c r="B5600" s="1" t="s">
        <v>29</v>
      </c>
      <c r="C5600" s="1" t="s">
        <v>22</v>
      </c>
      <c r="D5600" s="1" t="s">
        <v>23</v>
      </c>
      <c r="E5600" s="1" t="s">
        <v>5</v>
      </c>
      <c r="F5600" s="1" t="s">
        <v>24</v>
      </c>
      <c r="G5600" s="1" t="s">
        <v>25</v>
      </c>
      <c r="H5600">
        <v>3135637</v>
      </c>
      <c r="I5600">
        <v>3136143</v>
      </c>
      <c r="J5600" s="1" t="s">
        <v>67</v>
      </c>
      <c r="K5600" s="1" t="s">
        <v>7074</v>
      </c>
      <c r="L5600" s="1" t="s">
        <v>24</v>
      </c>
      <c r="M5600" s="1" t="s">
        <v>24</v>
      </c>
      <c r="N5600" s="1" t="s">
        <v>7075</v>
      </c>
      <c r="O5600" s="1" t="s">
        <v>24</v>
      </c>
      <c r="P5600" s="1" t="s">
        <v>24</v>
      </c>
      <c r="Q5600" s="1" t="s">
        <v>7073</v>
      </c>
      <c r="R5600">
        <v>507</v>
      </c>
      <c r="S5600">
        <v>168</v>
      </c>
      <c r="T5600" s="1" t="s">
        <v>24</v>
      </c>
    </row>
    <row r="5601" spans="1:20" x14ac:dyDescent="0.55000000000000004">
      <c r="A5601" s="1" t="s">
        <v>20</v>
      </c>
      <c r="B5601" s="1" t="s">
        <v>21</v>
      </c>
      <c r="C5601" s="1" t="s">
        <v>22</v>
      </c>
      <c r="D5601" s="1" t="s">
        <v>23</v>
      </c>
      <c r="E5601" s="1" t="s">
        <v>5</v>
      </c>
      <c r="F5601" s="1" t="s">
        <v>24</v>
      </c>
      <c r="G5601" s="1" t="s">
        <v>25</v>
      </c>
      <c r="H5601">
        <v>3136122</v>
      </c>
      <c r="I5601">
        <v>3136358</v>
      </c>
      <c r="J5601" s="1" t="s">
        <v>67</v>
      </c>
      <c r="K5601" s="1" t="s">
        <v>24</v>
      </c>
      <c r="L5601" s="1" t="s">
        <v>24</v>
      </c>
      <c r="M5601" s="1" t="s">
        <v>24</v>
      </c>
      <c r="N5601" s="1" t="s">
        <v>24</v>
      </c>
      <c r="O5601" s="1" t="s">
        <v>24</v>
      </c>
      <c r="P5601" s="1" t="s">
        <v>24</v>
      </c>
      <c r="Q5601" s="1" t="s">
        <v>7076</v>
      </c>
      <c r="R5601">
        <v>237</v>
      </c>
      <c r="T5601" s="1" t="s">
        <v>24</v>
      </c>
    </row>
    <row r="5602" spans="1:20" x14ac:dyDescent="0.55000000000000004">
      <c r="A5602" s="1" t="s">
        <v>28</v>
      </c>
      <c r="B5602" s="1" t="s">
        <v>29</v>
      </c>
      <c r="C5602" s="1" t="s">
        <v>22</v>
      </c>
      <c r="D5602" s="1" t="s">
        <v>23</v>
      </c>
      <c r="E5602" s="1" t="s">
        <v>5</v>
      </c>
      <c r="F5602" s="1" t="s">
        <v>24</v>
      </c>
      <c r="G5602" s="1" t="s">
        <v>25</v>
      </c>
      <c r="H5602">
        <v>3136122</v>
      </c>
      <c r="I5602">
        <v>3136358</v>
      </c>
      <c r="J5602" s="1" t="s">
        <v>67</v>
      </c>
      <c r="K5602" s="1" t="s">
        <v>7077</v>
      </c>
      <c r="L5602" s="1" t="s">
        <v>24</v>
      </c>
      <c r="M5602" s="1" t="s">
        <v>24</v>
      </c>
      <c r="N5602" s="1" t="s">
        <v>7078</v>
      </c>
      <c r="O5602" s="1" t="s">
        <v>24</v>
      </c>
      <c r="P5602" s="1" t="s">
        <v>24</v>
      </c>
      <c r="Q5602" s="1" t="s">
        <v>7076</v>
      </c>
      <c r="R5602">
        <v>237</v>
      </c>
      <c r="S5602">
        <v>78</v>
      </c>
      <c r="T5602" s="1" t="s">
        <v>24</v>
      </c>
    </row>
    <row r="5603" spans="1:20" x14ac:dyDescent="0.55000000000000004">
      <c r="A5603" s="1" t="s">
        <v>20</v>
      </c>
      <c r="B5603" s="1" t="s">
        <v>21</v>
      </c>
      <c r="C5603" s="1" t="s">
        <v>22</v>
      </c>
      <c r="D5603" s="1" t="s">
        <v>23</v>
      </c>
      <c r="E5603" s="1" t="s">
        <v>5</v>
      </c>
      <c r="F5603" s="1" t="s">
        <v>24</v>
      </c>
      <c r="G5603" s="1" t="s">
        <v>25</v>
      </c>
      <c r="H5603">
        <v>3136370</v>
      </c>
      <c r="I5603">
        <v>3137884</v>
      </c>
      <c r="J5603" s="1" t="s">
        <v>67</v>
      </c>
      <c r="K5603" s="1" t="s">
        <v>24</v>
      </c>
      <c r="L5603" s="1" t="s">
        <v>24</v>
      </c>
      <c r="M5603" s="1" t="s">
        <v>24</v>
      </c>
      <c r="N5603" s="1" t="s">
        <v>24</v>
      </c>
      <c r="O5603" s="1" t="s">
        <v>24</v>
      </c>
      <c r="P5603" s="1" t="s">
        <v>24</v>
      </c>
      <c r="Q5603" s="1" t="s">
        <v>7079</v>
      </c>
      <c r="R5603">
        <v>1515</v>
      </c>
      <c r="T5603" s="1" t="s">
        <v>24</v>
      </c>
    </row>
    <row r="5604" spans="1:20" x14ac:dyDescent="0.55000000000000004">
      <c r="A5604" s="1" t="s">
        <v>28</v>
      </c>
      <c r="B5604" s="1" t="s">
        <v>29</v>
      </c>
      <c r="C5604" s="1" t="s">
        <v>22</v>
      </c>
      <c r="D5604" s="1" t="s">
        <v>23</v>
      </c>
      <c r="E5604" s="1" t="s">
        <v>5</v>
      </c>
      <c r="F5604" s="1" t="s">
        <v>24</v>
      </c>
      <c r="G5604" s="1" t="s">
        <v>25</v>
      </c>
      <c r="H5604">
        <v>3136370</v>
      </c>
      <c r="I5604">
        <v>3137884</v>
      </c>
      <c r="J5604" s="1" t="s">
        <v>67</v>
      </c>
      <c r="K5604" s="1" t="s">
        <v>7080</v>
      </c>
      <c r="L5604" s="1" t="s">
        <v>24</v>
      </c>
      <c r="M5604" s="1" t="s">
        <v>24</v>
      </c>
      <c r="N5604" s="1" t="s">
        <v>7081</v>
      </c>
      <c r="O5604" s="1" t="s">
        <v>24</v>
      </c>
      <c r="P5604" s="1" t="s">
        <v>24</v>
      </c>
      <c r="Q5604" s="1" t="s">
        <v>7079</v>
      </c>
      <c r="R5604">
        <v>1515</v>
      </c>
      <c r="S5604">
        <v>504</v>
      </c>
      <c r="T5604" s="1" t="s">
        <v>24</v>
      </c>
    </row>
    <row r="5605" spans="1:20" x14ac:dyDescent="0.55000000000000004">
      <c r="A5605" s="1" t="s">
        <v>20</v>
      </c>
      <c r="B5605" s="1" t="s">
        <v>21</v>
      </c>
      <c r="C5605" s="1" t="s">
        <v>22</v>
      </c>
      <c r="D5605" s="1" t="s">
        <v>23</v>
      </c>
      <c r="E5605" s="1" t="s">
        <v>5</v>
      </c>
      <c r="F5605" s="1" t="s">
        <v>24</v>
      </c>
      <c r="G5605" s="1" t="s">
        <v>25</v>
      </c>
      <c r="H5605">
        <v>3137932</v>
      </c>
      <c r="I5605">
        <v>3140022</v>
      </c>
      <c r="J5605" s="1" t="s">
        <v>67</v>
      </c>
      <c r="K5605" s="1" t="s">
        <v>24</v>
      </c>
      <c r="L5605" s="1" t="s">
        <v>24</v>
      </c>
      <c r="M5605" s="1" t="s">
        <v>24</v>
      </c>
      <c r="N5605" s="1" t="s">
        <v>24</v>
      </c>
      <c r="O5605" s="1" t="s">
        <v>24</v>
      </c>
      <c r="P5605" s="1" t="s">
        <v>24</v>
      </c>
      <c r="Q5605" s="1" t="s">
        <v>7082</v>
      </c>
      <c r="R5605">
        <v>2091</v>
      </c>
      <c r="T5605" s="1" t="s">
        <v>24</v>
      </c>
    </row>
    <row r="5606" spans="1:20" x14ac:dyDescent="0.55000000000000004">
      <c r="A5606" s="1" t="s">
        <v>28</v>
      </c>
      <c r="B5606" s="1" t="s">
        <v>29</v>
      </c>
      <c r="C5606" s="1" t="s">
        <v>22</v>
      </c>
      <c r="D5606" s="1" t="s">
        <v>23</v>
      </c>
      <c r="E5606" s="1" t="s">
        <v>5</v>
      </c>
      <c r="F5606" s="1" t="s">
        <v>24</v>
      </c>
      <c r="G5606" s="1" t="s">
        <v>25</v>
      </c>
      <c r="H5606">
        <v>3137932</v>
      </c>
      <c r="I5606">
        <v>3140022</v>
      </c>
      <c r="J5606" s="1" t="s">
        <v>67</v>
      </c>
      <c r="K5606" s="1" t="s">
        <v>7083</v>
      </c>
      <c r="L5606" s="1" t="s">
        <v>24</v>
      </c>
      <c r="M5606" s="1" t="s">
        <v>24</v>
      </c>
      <c r="N5606" s="1" t="s">
        <v>7084</v>
      </c>
      <c r="O5606" s="1" t="s">
        <v>24</v>
      </c>
      <c r="P5606" s="1" t="s">
        <v>24</v>
      </c>
      <c r="Q5606" s="1" t="s">
        <v>7082</v>
      </c>
      <c r="R5606">
        <v>2091</v>
      </c>
      <c r="S5606">
        <v>696</v>
      </c>
      <c r="T5606" s="1" t="s">
        <v>24</v>
      </c>
    </row>
    <row r="5607" spans="1:20" x14ac:dyDescent="0.55000000000000004">
      <c r="A5607" s="1" t="s">
        <v>20</v>
      </c>
      <c r="B5607" s="1" t="s">
        <v>21</v>
      </c>
      <c r="C5607" s="1" t="s">
        <v>22</v>
      </c>
      <c r="D5607" s="1" t="s">
        <v>23</v>
      </c>
      <c r="E5607" s="1" t="s">
        <v>5</v>
      </c>
      <c r="F5607" s="1" t="s">
        <v>24</v>
      </c>
      <c r="G5607" s="1" t="s">
        <v>25</v>
      </c>
      <c r="H5607">
        <v>3140022</v>
      </c>
      <c r="I5607">
        <v>3140486</v>
      </c>
      <c r="J5607" s="1" t="s">
        <v>67</v>
      </c>
      <c r="K5607" s="1" t="s">
        <v>24</v>
      </c>
      <c r="L5607" s="1" t="s">
        <v>24</v>
      </c>
      <c r="M5607" s="1" t="s">
        <v>24</v>
      </c>
      <c r="N5607" s="1" t="s">
        <v>24</v>
      </c>
      <c r="O5607" s="1" t="s">
        <v>24</v>
      </c>
      <c r="P5607" s="1" t="s">
        <v>24</v>
      </c>
      <c r="Q5607" s="1" t="s">
        <v>7085</v>
      </c>
      <c r="R5607">
        <v>465</v>
      </c>
      <c r="T5607" s="1" t="s">
        <v>24</v>
      </c>
    </row>
    <row r="5608" spans="1:20" x14ac:dyDescent="0.55000000000000004">
      <c r="A5608" s="1" t="s">
        <v>28</v>
      </c>
      <c r="B5608" s="1" t="s">
        <v>29</v>
      </c>
      <c r="C5608" s="1" t="s">
        <v>22</v>
      </c>
      <c r="D5608" s="1" t="s">
        <v>23</v>
      </c>
      <c r="E5608" s="1" t="s">
        <v>5</v>
      </c>
      <c r="F5608" s="1" t="s">
        <v>24</v>
      </c>
      <c r="G5608" s="1" t="s">
        <v>25</v>
      </c>
      <c r="H5608">
        <v>3140022</v>
      </c>
      <c r="I5608">
        <v>3140486</v>
      </c>
      <c r="J5608" s="1" t="s">
        <v>67</v>
      </c>
      <c r="K5608" s="1" t="s">
        <v>7086</v>
      </c>
      <c r="L5608" s="1" t="s">
        <v>24</v>
      </c>
      <c r="M5608" s="1" t="s">
        <v>24</v>
      </c>
      <c r="N5608" s="1" t="s">
        <v>7087</v>
      </c>
      <c r="O5608" s="1" t="s">
        <v>24</v>
      </c>
      <c r="P5608" s="1" t="s">
        <v>24</v>
      </c>
      <c r="Q5608" s="1" t="s">
        <v>7085</v>
      </c>
      <c r="R5608">
        <v>465</v>
      </c>
      <c r="S5608">
        <v>154</v>
      </c>
      <c r="T5608" s="1" t="s">
        <v>24</v>
      </c>
    </row>
    <row r="5609" spans="1:20" x14ac:dyDescent="0.55000000000000004">
      <c r="A5609" s="1" t="s">
        <v>20</v>
      </c>
      <c r="B5609" s="1" t="s">
        <v>21</v>
      </c>
      <c r="C5609" s="1" t="s">
        <v>22</v>
      </c>
      <c r="D5609" s="1" t="s">
        <v>23</v>
      </c>
      <c r="E5609" s="1" t="s">
        <v>5</v>
      </c>
      <c r="F5609" s="1" t="s">
        <v>24</v>
      </c>
      <c r="G5609" s="1" t="s">
        <v>25</v>
      </c>
      <c r="H5609">
        <v>3140501</v>
      </c>
      <c r="I5609">
        <v>3141667</v>
      </c>
      <c r="J5609" s="1" t="s">
        <v>67</v>
      </c>
      <c r="K5609" s="1" t="s">
        <v>24</v>
      </c>
      <c r="L5609" s="1" t="s">
        <v>24</v>
      </c>
      <c r="M5609" s="1" t="s">
        <v>24</v>
      </c>
      <c r="N5609" s="1" t="s">
        <v>24</v>
      </c>
      <c r="O5609" s="1" t="s">
        <v>24</v>
      </c>
      <c r="P5609" s="1" t="s">
        <v>24</v>
      </c>
      <c r="Q5609" s="1" t="s">
        <v>7088</v>
      </c>
      <c r="R5609">
        <v>1167</v>
      </c>
      <c r="T5609" s="1" t="s">
        <v>24</v>
      </c>
    </row>
    <row r="5610" spans="1:20" x14ac:dyDescent="0.55000000000000004">
      <c r="A5610" s="1" t="s">
        <v>28</v>
      </c>
      <c r="B5610" s="1" t="s">
        <v>29</v>
      </c>
      <c r="C5610" s="1" t="s">
        <v>22</v>
      </c>
      <c r="D5610" s="1" t="s">
        <v>23</v>
      </c>
      <c r="E5610" s="1" t="s">
        <v>5</v>
      </c>
      <c r="F5610" s="1" t="s">
        <v>24</v>
      </c>
      <c r="G5610" s="1" t="s">
        <v>25</v>
      </c>
      <c r="H5610">
        <v>3140501</v>
      </c>
      <c r="I5610">
        <v>3141667</v>
      </c>
      <c r="J5610" s="1" t="s">
        <v>67</v>
      </c>
      <c r="K5610" s="1" t="s">
        <v>7089</v>
      </c>
      <c r="L5610" s="1" t="s">
        <v>24</v>
      </c>
      <c r="M5610" s="1" t="s">
        <v>24</v>
      </c>
      <c r="N5610" s="1" t="s">
        <v>578</v>
      </c>
      <c r="O5610" s="1" t="s">
        <v>24</v>
      </c>
      <c r="P5610" s="1" t="s">
        <v>24</v>
      </c>
      <c r="Q5610" s="1" t="s">
        <v>7088</v>
      </c>
      <c r="R5610">
        <v>1167</v>
      </c>
      <c r="S5610">
        <v>388</v>
      </c>
      <c r="T5610" s="1" t="s">
        <v>24</v>
      </c>
    </row>
    <row r="5611" spans="1:20" x14ac:dyDescent="0.55000000000000004">
      <c r="A5611" s="1" t="s">
        <v>20</v>
      </c>
      <c r="B5611" s="1" t="s">
        <v>21</v>
      </c>
      <c r="C5611" s="1" t="s">
        <v>22</v>
      </c>
      <c r="D5611" s="1" t="s">
        <v>23</v>
      </c>
      <c r="E5611" s="1" t="s">
        <v>5</v>
      </c>
      <c r="F5611" s="1" t="s">
        <v>24</v>
      </c>
      <c r="G5611" s="1" t="s">
        <v>25</v>
      </c>
      <c r="H5611">
        <v>3141669</v>
      </c>
      <c r="I5611">
        <v>3142781</v>
      </c>
      <c r="J5611" s="1" t="s">
        <v>67</v>
      </c>
      <c r="K5611" s="1" t="s">
        <v>24</v>
      </c>
      <c r="L5611" s="1" t="s">
        <v>24</v>
      </c>
      <c r="M5611" s="1" t="s">
        <v>24</v>
      </c>
      <c r="N5611" s="1" t="s">
        <v>24</v>
      </c>
      <c r="O5611" s="1" t="s">
        <v>24</v>
      </c>
      <c r="P5611" s="1" t="s">
        <v>24</v>
      </c>
      <c r="Q5611" s="1" t="s">
        <v>7090</v>
      </c>
      <c r="R5611">
        <v>1113</v>
      </c>
      <c r="T5611" s="1" t="s">
        <v>24</v>
      </c>
    </row>
    <row r="5612" spans="1:20" x14ac:dyDescent="0.55000000000000004">
      <c r="A5612" s="1" t="s">
        <v>28</v>
      </c>
      <c r="B5612" s="1" t="s">
        <v>29</v>
      </c>
      <c r="C5612" s="1" t="s">
        <v>22</v>
      </c>
      <c r="D5612" s="1" t="s">
        <v>23</v>
      </c>
      <c r="E5612" s="1" t="s">
        <v>5</v>
      </c>
      <c r="F5612" s="1" t="s">
        <v>24</v>
      </c>
      <c r="G5612" s="1" t="s">
        <v>25</v>
      </c>
      <c r="H5612">
        <v>3141669</v>
      </c>
      <c r="I5612">
        <v>3142781</v>
      </c>
      <c r="J5612" s="1" t="s">
        <v>67</v>
      </c>
      <c r="K5612" s="1" t="s">
        <v>7091</v>
      </c>
      <c r="L5612" s="1" t="s">
        <v>24</v>
      </c>
      <c r="M5612" s="1" t="s">
        <v>24</v>
      </c>
      <c r="N5612" s="1" t="s">
        <v>7092</v>
      </c>
      <c r="O5612" s="1" t="s">
        <v>24</v>
      </c>
      <c r="P5612" s="1" t="s">
        <v>24</v>
      </c>
      <c r="Q5612" s="1" t="s">
        <v>7090</v>
      </c>
      <c r="R5612">
        <v>1113</v>
      </c>
      <c r="S5612">
        <v>370</v>
      </c>
      <c r="T5612" s="1" t="s">
        <v>24</v>
      </c>
    </row>
    <row r="5613" spans="1:20" x14ac:dyDescent="0.55000000000000004">
      <c r="A5613" s="1" t="s">
        <v>20</v>
      </c>
      <c r="B5613" s="1" t="s">
        <v>21</v>
      </c>
      <c r="C5613" s="1" t="s">
        <v>22</v>
      </c>
      <c r="D5613" s="1" t="s">
        <v>23</v>
      </c>
      <c r="E5613" s="1" t="s">
        <v>5</v>
      </c>
      <c r="F5613" s="1" t="s">
        <v>24</v>
      </c>
      <c r="G5613" s="1" t="s">
        <v>25</v>
      </c>
      <c r="H5613">
        <v>3142794</v>
      </c>
      <c r="I5613">
        <v>3143498</v>
      </c>
      <c r="J5613" s="1" t="s">
        <v>67</v>
      </c>
      <c r="K5613" s="1" t="s">
        <v>24</v>
      </c>
      <c r="L5613" s="1" t="s">
        <v>24</v>
      </c>
      <c r="M5613" s="1" t="s">
        <v>24</v>
      </c>
      <c r="N5613" s="1" t="s">
        <v>24</v>
      </c>
      <c r="O5613" s="1" t="s">
        <v>24</v>
      </c>
      <c r="P5613" s="1" t="s">
        <v>24</v>
      </c>
      <c r="Q5613" s="1" t="s">
        <v>7093</v>
      </c>
      <c r="R5613">
        <v>705</v>
      </c>
      <c r="T5613" s="1" t="s">
        <v>24</v>
      </c>
    </row>
    <row r="5614" spans="1:20" x14ac:dyDescent="0.55000000000000004">
      <c r="A5614" s="1" t="s">
        <v>28</v>
      </c>
      <c r="B5614" s="1" t="s">
        <v>29</v>
      </c>
      <c r="C5614" s="1" t="s">
        <v>22</v>
      </c>
      <c r="D5614" s="1" t="s">
        <v>23</v>
      </c>
      <c r="E5614" s="1" t="s">
        <v>5</v>
      </c>
      <c r="F5614" s="1" t="s">
        <v>24</v>
      </c>
      <c r="G5614" s="1" t="s">
        <v>25</v>
      </c>
      <c r="H5614">
        <v>3142794</v>
      </c>
      <c r="I5614">
        <v>3143498</v>
      </c>
      <c r="J5614" s="1" t="s">
        <v>67</v>
      </c>
      <c r="K5614" s="1" t="s">
        <v>7094</v>
      </c>
      <c r="L5614" s="1" t="s">
        <v>24</v>
      </c>
      <c r="M5614" s="1" t="s">
        <v>24</v>
      </c>
      <c r="N5614" s="1" t="s">
        <v>7095</v>
      </c>
      <c r="O5614" s="1" t="s">
        <v>24</v>
      </c>
      <c r="P5614" s="1" t="s">
        <v>24</v>
      </c>
      <c r="Q5614" s="1" t="s">
        <v>7093</v>
      </c>
      <c r="R5614">
        <v>705</v>
      </c>
      <c r="S5614">
        <v>234</v>
      </c>
      <c r="T5614" s="1" t="s">
        <v>24</v>
      </c>
    </row>
    <row r="5615" spans="1:20" x14ac:dyDescent="0.55000000000000004">
      <c r="A5615" s="1" t="s">
        <v>20</v>
      </c>
      <c r="B5615" s="1" t="s">
        <v>21</v>
      </c>
      <c r="C5615" s="1" t="s">
        <v>22</v>
      </c>
      <c r="D5615" s="1" t="s">
        <v>23</v>
      </c>
      <c r="E5615" s="1" t="s">
        <v>5</v>
      </c>
      <c r="F5615" s="1" t="s">
        <v>24</v>
      </c>
      <c r="G5615" s="1" t="s">
        <v>25</v>
      </c>
      <c r="H5615">
        <v>3143532</v>
      </c>
      <c r="I5615">
        <v>3144587</v>
      </c>
      <c r="J5615" s="1" t="s">
        <v>67</v>
      </c>
      <c r="K5615" s="1" t="s">
        <v>24</v>
      </c>
      <c r="L5615" s="1" t="s">
        <v>24</v>
      </c>
      <c r="M5615" s="1" t="s">
        <v>24</v>
      </c>
      <c r="N5615" s="1" t="s">
        <v>24</v>
      </c>
      <c r="O5615" s="1" t="s">
        <v>24</v>
      </c>
      <c r="P5615" s="1" t="s">
        <v>24</v>
      </c>
      <c r="Q5615" s="1" t="s">
        <v>7096</v>
      </c>
      <c r="R5615">
        <v>1056</v>
      </c>
      <c r="T5615" s="1" t="s">
        <v>24</v>
      </c>
    </row>
    <row r="5616" spans="1:20" x14ac:dyDescent="0.55000000000000004">
      <c r="A5616" s="1" t="s">
        <v>28</v>
      </c>
      <c r="B5616" s="1" t="s">
        <v>29</v>
      </c>
      <c r="C5616" s="1" t="s">
        <v>22</v>
      </c>
      <c r="D5616" s="1" t="s">
        <v>23</v>
      </c>
      <c r="E5616" s="1" t="s">
        <v>5</v>
      </c>
      <c r="F5616" s="1" t="s">
        <v>24</v>
      </c>
      <c r="G5616" s="1" t="s">
        <v>25</v>
      </c>
      <c r="H5616">
        <v>3143532</v>
      </c>
      <c r="I5616">
        <v>3144587</v>
      </c>
      <c r="J5616" s="1" t="s">
        <v>67</v>
      </c>
      <c r="K5616" s="1" t="s">
        <v>7097</v>
      </c>
      <c r="L5616" s="1" t="s">
        <v>24</v>
      </c>
      <c r="M5616" s="1" t="s">
        <v>24</v>
      </c>
      <c r="N5616" s="1" t="s">
        <v>7098</v>
      </c>
      <c r="O5616" s="1" t="s">
        <v>24</v>
      </c>
      <c r="P5616" s="1" t="s">
        <v>24</v>
      </c>
      <c r="Q5616" s="1" t="s">
        <v>7096</v>
      </c>
      <c r="R5616">
        <v>1056</v>
      </c>
      <c r="S5616">
        <v>351</v>
      </c>
      <c r="T5616" s="1" t="s">
        <v>24</v>
      </c>
    </row>
    <row r="5617" spans="1:20" x14ac:dyDescent="0.55000000000000004">
      <c r="A5617" s="1" t="s">
        <v>20</v>
      </c>
      <c r="B5617" s="1" t="s">
        <v>21</v>
      </c>
      <c r="C5617" s="1" t="s">
        <v>22</v>
      </c>
      <c r="D5617" s="1" t="s">
        <v>23</v>
      </c>
      <c r="E5617" s="1" t="s">
        <v>5</v>
      </c>
      <c r="F5617" s="1" t="s">
        <v>24</v>
      </c>
      <c r="G5617" s="1" t="s">
        <v>25</v>
      </c>
      <c r="H5617">
        <v>3144587</v>
      </c>
      <c r="I5617">
        <v>3145372</v>
      </c>
      <c r="J5617" s="1" t="s">
        <v>67</v>
      </c>
      <c r="K5617" s="1" t="s">
        <v>24</v>
      </c>
      <c r="L5617" s="1" t="s">
        <v>24</v>
      </c>
      <c r="M5617" s="1" t="s">
        <v>24</v>
      </c>
      <c r="N5617" s="1" t="s">
        <v>24</v>
      </c>
      <c r="O5617" s="1" t="s">
        <v>24</v>
      </c>
      <c r="P5617" s="1" t="s">
        <v>24</v>
      </c>
      <c r="Q5617" s="1" t="s">
        <v>7099</v>
      </c>
      <c r="R5617">
        <v>786</v>
      </c>
      <c r="T5617" s="1" t="s">
        <v>24</v>
      </c>
    </row>
    <row r="5618" spans="1:20" x14ac:dyDescent="0.55000000000000004">
      <c r="A5618" s="1" t="s">
        <v>28</v>
      </c>
      <c r="B5618" s="1" t="s">
        <v>29</v>
      </c>
      <c r="C5618" s="1" t="s">
        <v>22</v>
      </c>
      <c r="D5618" s="1" t="s">
        <v>23</v>
      </c>
      <c r="E5618" s="1" t="s">
        <v>5</v>
      </c>
      <c r="F5618" s="1" t="s">
        <v>24</v>
      </c>
      <c r="G5618" s="1" t="s">
        <v>25</v>
      </c>
      <c r="H5618">
        <v>3144587</v>
      </c>
      <c r="I5618">
        <v>3145372</v>
      </c>
      <c r="J5618" s="1" t="s">
        <v>67</v>
      </c>
      <c r="K5618" s="1" t="s">
        <v>7100</v>
      </c>
      <c r="L5618" s="1" t="s">
        <v>24</v>
      </c>
      <c r="M5618" s="1" t="s">
        <v>24</v>
      </c>
      <c r="N5618" s="1" t="s">
        <v>7101</v>
      </c>
      <c r="O5618" s="1" t="s">
        <v>24</v>
      </c>
      <c r="P5618" s="1" t="s">
        <v>24</v>
      </c>
      <c r="Q5618" s="1" t="s">
        <v>7099</v>
      </c>
      <c r="R5618">
        <v>786</v>
      </c>
      <c r="S5618">
        <v>261</v>
      </c>
      <c r="T5618" s="1" t="s">
        <v>24</v>
      </c>
    </row>
    <row r="5619" spans="1:20" x14ac:dyDescent="0.55000000000000004">
      <c r="A5619" s="1" t="s">
        <v>20</v>
      </c>
      <c r="B5619" s="1" t="s">
        <v>21</v>
      </c>
      <c r="C5619" s="1" t="s">
        <v>22</v>
      </c>
      <c r="D5619" s="1" t="s">
        <v>23</v>
      </c>
      <c r="E5619" s="1" t="s">
        <v>5</v>
      </c>
      <c r="F5619" s="1" t="s">
        <v>24</v>
      </c>
      <c r="G5619" s="1" t="s">
        <v>25</v>
      </c>
      <c r="H5619">
        <v>3145400</v>
      </c>
      <c r="I5619">
        <v>3146182</v>
      </c>
      <c r="J5619" s="1" t="s">
        <v>67</v>
      </c>
      <c r="K5619" s="1" t="s">
        <v>24</v>
      </c>
      <c r="L5619" s="1" t="s">
        <v>24</v>
      </c>
      <c r="M5619" s="1" t="s">
        <v>24</v>
      </c>
      <c r="N5619" s="1" t="s">
        <v>24</v>
      </c>
      <c r="O5619" s="1" t="s">
        <v>24</v>
      </c>
      <c r="P5619" s="1" t="s">
        <v>24</v>
      </c>
      <c r="Q5619" s="1" t="s">
        <v>7102</v>
      </c>
      <c r="R5619">
        <v>783</v>
      </c>
      <c r="T5619" s="1" t="s">
        <v>24</v>
      </c>
    </row>
    <row r="5620" spans="1:20" x14ac:dyDescent="0.55000000000000004">
      <c r="A5620" s="1" t="s">
        <v>28</v>
      </c>
      <c r="B5620" s="1" t="s">
        <v>29</v>
      </c>
      <c r="C5620" s="1" t="s">
        <v>22</v>
      </c>
      <c r="D5620" s="1" t="s">
        <v>23</v>
      </c>
      <c r="E5620" s="1" t="s">
        <v>5</v>
      </c>
      <c r="F5620" s="1" t="s">
        <v>24</v>
      </c>
      <c r="G5620" s="1" t="s">
        <v>25</v>
      </c>
      <c r="H5620">
        <v>3145400</v>
      </c>
      <c r="I5620">
        <v>3146182</v>
      </c>
      <c r="J5620" s="1" t="s">
        <v>67</v>
      </c>
      <c r="K5620" s="1" t="s">
        <v>7103</v>
      </c>
      <c r="L5620" s="1" t="s">
        <v>24</v>
      </c>
      <c r="M5620" s="1" t="s">
        <v>24</v>
      </c>
      <c r="N5620" s="1" t="s">
        <v>7104</v>
      </c>
      <c r="O5620" s="1" t="s">
        <v>24</v>
      </c>
      <c r="P5620" s="1" t="s">
        <v>24</v>
      </c>
      <c r="Q5620" s="1" t="s">
        <v>7102</v>
      </c>
      <c r="R5620">
        <v>783</v>
      </c>
      <c r="S5620">
        <v>260</v>
      </c>
      <c r="T5620" s="1" t="s">
        <v>24</v>
      </c>
    </row>
    <row r="5621" spans="1:20" x14ac:dyDescent="0.55000000000000004">
      <c r="A5621" s="1" t="s">
        <v>20</v>
      </c>
      <c r="B5621" s="1" t="s">
        <v>21</v>
      </c>
      <c r="C5621" s="1" t="s">
        <v>22</v>
      </c>
      <c r="D5621" s="1" t="s">
        <v>23</v>
      </c>
      <c r="E5621" s="1" t="s">
        <v>5</v>
      </c>
      <c r="F5621" s="1" t="s">
        <v>24</v>
      </c>
      <c r="G5621" s="1" t="s">
        <v>25</v>
      </c>
      <c r="H5621">
        <v>3146507</v>
      </c>
      <c r="I5621">
        <v>3147022</v>
      </c>
      <c r="J5621" s="1" t="s">
        <v>26</v>
      </c>
      <c r="K5621" s="1" t="s">
        <v>24</v>
      </c>
      <c r="L5621" s="1" t="s">
        <v>24</v>
      </c>
      <c r="M5621" s="1" t="s">
        <v>24</v>
      </c>
      <c r="N5621" s="1" t="s">
        <v>24</v>
      </c>
      <c r="O5621" s="1" t="s">
        <v>24</v>
      </c>
      <c r="P5621" s="1" t="s">
        <v>24</v>
      </c>
      <c r="Q5621" s="1" t="s">
        <v>7105</v>
      </c>
      <c r="R5621">
        <v>516</v>
      </c>
      <c r="T5621" s="1" t="s">
        <v>24</v>
      </c>
    </row>
    <row r="5622" spans="1:20" x14ac:dyDescent="0.55000000000000004">
      <c r="A5622" s="1" t="s">
        <v>28</v>
      </c>
      <c r="B5622" s="1" t="s">
        <v>29</v>
      </c>
      <c r="C5622" s="1" t="s">
        <v>22</v>
      </c>
      <c r="D5622" s="1" t="s">
        <v>23</v>
      </c>
      <c r="E5622" s="1" t="s">
        <v>5</v>
      </c>
      <c r="F5622" s="1" t="s">
        <v>24</v>
      </c>
      <c r="G5622" s="1" t="s">
        <v>25</v>
      </c>
      <c r="H5622">
        <v>3146507</v>
      </c>
      <c r="I5622">
        <v>3147022</v>
      </c>
      <c r="J5622" s="1" t="s">
        <v>26</v>
      </c>
      <c r="K5622" s="1" t="s">
        <v>7106</v>
      </c>
      <c r="L5622" s="1" t="s">
        <v>24</v>
      </c>
      <c r="M5622" s="1" t="s">
        <v>24</v>
      </c>
      <c r="N5622" s="1" t="s">
        <v>7107</v>
      </c>
      <c r="O5622" s="1" t="s">
        <v>24</v>
      </c>
      <c r="P5622" s="1" t="s">
        <v>24</v>
      </c>
      <c r="Q5622" s="1" t="s">
        <v>7105</v>
      </c>
      <c r="R5622">
        <v>516</v>
      </c>
      <c r="S5622">
        <v>171</v>
      </c>
      <c r="T5622" s="1" t="s">
        <v>24</v>
      </c>
    </row>
    <row r="5623" spans="1:20" x14ac:dyDescent="0.55000000000000004">
      <c r="A5623" s="1" t="s">
        <v>20</v>
      </c>
      <c r="B5623" s="1" t="s">
        <v>21</v>
      </c>
      <c r="C5623" s="1" t="s">
        <v>22</v>
      </c>
      <c r="D5623" s="1" t="s">
        <v>23</v>
      </c>
      <c r="E5623" s="1" t="s">
        <v>5</v>
      </c>
      <c r="F5623" s="1" t="s">
        <v>24</v>
      </c>
      <c r="G5623" s="1" t="s">
        <v>25</v>
      </c>
      <c r="H5623">
        <v>3147059</v>
      </c>
      <c r="I5623">
        <v>3148348</v>
      </c>
      <c r="J5623" s="1" t="s">
        <v>26</v>
      </c>
      <c r="K5623" s="1" t="s">
        <v>24</v>
      </c>
      <c r="L5623" s="1" t="s">
        <v>24</v>
      </c>
      <c r="M5623" s="1" t="s">
        <v>24</v>
      </c>
      <c r="N5623" s="1" t="s">
        <v>24</v>
      </c>
      <c r="O5623" s="1" t="s">
        <v>24</v>
      </c>
      <c r="P5623" s="1" t="s">
        <v>24</v>
      </c>
      <c r="Q5623" s="1" t="s">
        <v>7108</v>
      </c>
      <c r="R5623">
        <v>1290</v>
      </c>
      <c r="T5623" s="1" t="s">
        <v>24</v>
      </c>
    </row>
    <row r="5624" spans="1:20" x14ac:dyDescent="0.55000000000000004">
      <c r="A5624" s="1" t="s">
        <v>28</v>
      </c>
      <c r="B5624" s="1" t="s">
        <v>29</v>
      </c>
      <c r="C5624" s="1" t="s">
        <v>22</v>
      </c>
      <c r="D5624" s="1" t="s">
        <v>23</v>
      </c>
      <c r="E5624" s="1" t="s">
        <v>5</v>
      </c>
      <c r="F5624" s="1" t="s">
        <v>24</v>
      </c>
      <c r="G5624" s="1" t="s">
        <v>25</v>
      </c>
      <c r="H5624">
        <v>3147059</v>
      </c>
      <c r="I5624">
        <v>3148348</v>
      </c>
      <c r="J5624" s="1" t="s">
        <v>26</v>
      </c>
      <c r="K5624" s="1" t="s">
        <v>7109</v>
      </c>
      <c r="L5624" s="1" t="s">
        <v>24</v>
      </c>
      <c r="M5624" s="1" t="s">
        <v>24</v>
      </c>
      <c r="N5624" s="1" t="s">
        <v>7110</v>
      </c>
      <c r="O5624" s="1" t="s">
        <v>24</v>
      </c>
      <c r="P5624" s="1" t="s">
        <v>24</v>
      </c>
      <c r="Q5624" s="1" t="s">
        <v>7108</v>
      </c>
      <c r="R5624">
        <v>1290</v>
      </c>
      <c r="S5624">
        <v>429</v>
      </c>
      <c r="T5624" s="1" t="s">
        <v>24</v>
      </c>
    </row>
    <row r="5625" spans="1:20" x14ac:dyDescent="0.55000000000000004">
      <c r="A5625" s="1" t="s">
        <v>20</v>
      </c>
      <c r="B5625" s="1" t="s">
        <v>21</v>
      </c>
      <c r="C5625" s="1" t="s">
        <v>22</v>
      </c>
      <c r="D5625" s="1" t="s">
        <v>23</v>
      </c>
      <c r="E5625" s="1" t="s">
        <v>5</v>
      </c>
      <c r="F5625" s="1" t="s">
        <v>24</v>
      </c>
      <c r="G5625" s="1" t="s">
        <v>25</v>
      </c>
      <c r="H5625">
        <v>3148360</v>
      </c>
      <c r="I5625">
        <v>3148599</v>
      </c>
      <c r="J5625" s="1" t="s">
        <v>26</v>
      </c>
      <c r="K5625" s="1" t="s">
        <v>24</v>
      </c>
      <c r="L5625" s="1" t="s">
        <v>24</v>
      </c>
      <c r="M5625" s="1" t="s">
        <v>24</v>
      </c>
      <c r="N5625" s="1" t="s">
        <v>24</v>
      </c>
      <c r="O5625" s="1" t="s">
        <v>24</v>
      </c>
      <c r="P5625" s="1" t="s">
        <v>24</v>
      </c>
      <c r="Q5625" s="1" t="s">
        <v>7111</v>
      </c>
      <c r="R5625">
        <v>240</v>
      </c>
      <c r="T5625" s="1" t="s">
        <v>24</v>
      </c>
    </row>
    <row r="5626" spans="1:20" x14ac:dyDescent="0.55000000000000004">
      <c r="A5626" s="1" t="s">
        <v>28</v>
      </c>
      <c r="B5626" s="1" t="s">
        <v>29</v>
      </c>
      <c r="C5626" s="1" t="s">
        <v>22</v>
      </c>
      <c r="D5626" s="1" t="s">
        <v>23</v>
      </c>
      <c r="E5626" s="1" t="s">
        <v>5</v>
      </c>
      <c r="F5626" s="1" t="s">
        <v>24</v>
      </c>
      <c r="G5626" s="1" t="s">
        <v>25</v>
      </c>
      <c r="H5626">
        <v>3148360</v>
      </c>
      <c r="I5626">
        <v>3148599</v>
      </c>
      <c r="J5626" s="1" t="s">
        <v>26</v>
      </c>
      <c r="K5626" s="1" t="s">
        <v>7112</v>
      </c>
      <c r="L5626" s="1" t="s">
        <v>24</v>
      </c>
      <c r="M5626" s="1" t="s">
        <v>24</v>
      </c>
      <c r="N5626" s="1" t="s">
        <v>7113</v>
      </c>
      <c r="O5626" s="1" t="s">
        <v>24</v>
      </c>
      <c r="P5626" s="1" t="s">
        <v>24</v>
      </c>
      <c r="Q5626" s="1" t="s">
        <v>7111</v>
      </c>
      <c r="R5626">
        <v>240</v>
      </c>
      <c r="S5626">
        <v>79</v>
      </c>
      <c r="T5626" s="1" t="s">
        <v>24</v>
      </c>
    </row>
    <row r="5627" spans="1:20" x14ac:dyDescent="0.55000000000000004">
      <c r="A5627" s="1" t="s">
        <v>20</v>
      </c>
      <c r="B5627" s="1" t="s">
        <v>21</v>
      </c>
      <c r="C5627" s="1" t="s">
        <v>22</v>
      </c>
      <c r="D5627" s="1" t="s">
        <v>23</v>
      </c>
      <c r="E5627" s="1" t="s">
        <v>5</v>
      </c>
      <c r="F5627" s="1" t="s">
        <v>24</v>
      </c>
      <c r="G5627" s="1" t="s">
        <v>25</v>
      </c>
      <c r="H5627">
        <v>3148596</v>
      </c>
      <c r="I5627">
        <v>3151550</v>
      </c>
      <c r="J5627" s="1" t="s">
        <v>26</v>
      </c>
      <c r="K5627" s="1" t="s">
        <v>24</v>
      </c>
      <c r="L5627" s="1" t="s">
        <v>24</v>
      </c>
      <c r="M5627" s="1" t="s">
        <v>24</v>
      </c>
      <c r="N5627" s="1" t="s">
        <v>24</v>
      </c>
      <c r="O5627" s="1" t="s">
        <v>24</v>
      </c>
      <c r="P5627" s="1" t="s">
        <v>24</v>
      </c>
      <c r="Q5627" s="1" t="s">
        <v>7114</v>
      </c>
      <c r="R5627">
        <v>2955</v>
      </c>
      <c r="T5627" s="1" t="s">
        <v>24</v>
      </c>
    </row>
    <row r="5628" spans="1:20" x14ac:dyDescent="0.55000000000000004">
      <c r="A5628" s="1" t="s">
        <v>28</v>
      </c>
      <c r="B5628" s="1" t="s">
        <v>29</v>
      </c>
      <c r="C5628" s="1" t="s">
        <v>22</v>
      </c>
      <c r="D5628" s="1" t="s">
        <v>23</v>
      </c>
      <c r="E5628" s="1" t="s">
        <v>5</v>
      </c>
      <c r="F5628" s="1" t="s">
        <v>24</v>
      </c>
      <c r="G5628" s="1" t="s">
        <v>25</v>
      </c>
      <c r="H5628">
        <v>3148596</v>
      </c>
      <c r="I5628">
        <v>3151550</v>
      </c>
      <c r="J5628" s="1" t="s">
        <v>26</v>
      </c>
      <c r="K5628" s="1" t="s">
        <v>7115</v>
      </c>
      <c r="L5628" s="1" t="s">
        <v>24</v>
      </c>
      <c r="M5628" s="1" t="s">
        <v>24</v>
      </c>
      <c r="N5628" s="1" t="s">
        <v>7116</v>
      </c>
      <c r="O5628" s="1" t="s">
        <v>24</v>
      </c>
      <c r="P5628" s="1" t="s">
        <v>24</v>
      </c>
      <c r="Q5628" s="1" t="s">
        <v>7114</v>
      </c>
      <c r="R5628">
        <v>2955</v>
      </c>
      <c r="S5628">
        <v>984</v>
      </c>
      <c r="T5628" s="1" t="s">
        <v>24</v>
      </c>
    </row>
    <row r="5629" spans="1:20" x14ac:dyDescent="0.55000000000000004">
      <c r="A5629" s="1" t="s">
        <v>20</v>
      </c>
      <c r="B5629" s="1" t="s">
        <v>21</v>
      </c>
      <c r="C5629" s="1" t="s">
        <v>22</v>
      </c>
      <c r="D5629" s="1" t="s">
        <v>23</v>
      </c>
      <c r="E5629" s="1" t="s">
        <v>5</v>
      </c>
      <c r="F5629" s="1" t="s">
        <v>24</v>
      </c>
      <c r="G5629" s="1" t="s">
        <v>25</v>
      </c>
      <c r="H5629">
        <v>3151595</v>
      </c>
      <c r="I5629">
        <v>3151945</v>
      </c>
      <c r="J5629" s="1" t="s">
        <v>26</v>
      </c>
      <c r="K5629" s="1" t="s">
        <v>24</v>
      </c>
      <c r="L5629" s="1" t="s">
        <v>24</v>
      </c>
      <c r="M5629" s="1" t="s">
        <v>24</v>
      </c>
      <c r="N5629" s="1" t="s">
        <v>24</v>
      </c>
      <c r="O5629" s="1" t="s">
        <v>24</v>
      </c>
      <c r="P5629" s="1" t="s">
        <v>24</v>
      </c>
      <c r="Q5629" s="1" t="s">
        <v>7117</v>
      </c>
      <c r="R5629">
        <v>351</v>
      </c>
      <c r="T5629" s="1" t="s">
        <v>24</v>
      </c>
    </row>
    <row r="5630" spans="1:20" x14ac:dyDescent="0.55000000000000004">
      <c r="A5630" s="1" t="s">
        <v>28</v>
      </c>
      <c r="B5630" s="1" t="s">
        <v>29</v>
      </c>
      <c r="C5630" s="1" t="s">
        <v>22</v>
      </c>
      <c r="D5630" s="1" t="s">
        <v>23</v>
      </c>
      <c r="E5630" s="1" t="s">
        <v>5</v>
      </c>
      <c r="F5630" s="1" t="s">
        <v>24</v>
      </c>
      <c r="G5630" s="1" t="s">
        <v>25</v>
      </c>
      <c r="H5630">
        <v>3151595</v>
      </c>
      <c r="I5630">
        <v>3151945</v>
      </c>
      <c r="J5630" s="1" t="s">
        <v>26</v>
      </c>
      <c r="K5630" s="1" t="s">
        <v>7118</v>
      </c>
      <c r="L5630" s="1" t="s">
        <v>24</v>
      </c>
      <c r="M5630" s="1" t="s">
        <v>24</v>
      </c>
      <c r="N5630" s="1" t="s">
        <v>7119</v>
      </c>
      <c r="O5630" s="1" t="s">
        <v>24</v>
      </c>
      <c r="P5630" s="1" t="s">
        <v>24</v>
      </c>
      <c r="Q5630" s="1" t="s">
        <v>7117</v>
      </c>
      <c r="R5630">
        <v>351</v>
      </c>
      <c r="S5630">
        <v>116</v>
      </c>
      <c r="T5630" s="1" t="s">
        <v>24</v>
      </c>
    </row>
    <row r="5631" spans="1:20" x14ac:dyDescent="0.55000000000000004">
      <c r="A5631" s="1" t="s">
        <v>20</v>
      </c>
      <c r="B5631" s="1" t="s">
        <v>21</v>
      </c>
      <c r="C5631" s="1" t="s">
        <v>22</v>
      </c>
      <c r="D5631" s="1" t="s">
        <v>23</v>
      </c>
      <c r="E5631" s="1" t="s">
        <v>5</v>
      </c>
      <c r="F5631" s="1" t="s">
        <v>24</v>
      </c>
      <c r="G5631" s="1" t="s">
        <v>25</v>
      </c>
      <c r="H5631">
        <v>3151964</v>
      </c>
      <c r="I5631">
        <v>3152971</v>
      </c>
      <c r="J5631" s="1" t="s">
        <v>26</v>
      </c>
      <c r="K5631" s="1" t="s">
        <v>24</v>
      </c>
      <c r="L5631" s="1" t="s">
        <v>24</v>
      </c>
      <c r="M5631" s="1" t="s">
        <v>24</v>
      </c>
      <c r="N5631" s="1" t="s">
        <v>24</v>
      </c>
      <c r="O5631" s="1" t="s">
        <v>24</v>
      </c>
      <c r="P5631" s="1" t="s">
        <v>24</v>
      </c>
      <c r="Q5631" s="1" t="s">
        <v>7120</v>
      </c>
      <c r="R5631">
        <v>1008</v>
      </c>
      <c r="T5631" s="1" t="s">
        <v>24</v>
      </c>
    </row>
    <row r="5632" spans="1:20" x14ac:dyDescent="0.55000000000000004">
      <c r="A5632" s="1" t="s">
        <v>28</v>
      </c>
      <c r="B5632" s="1" t="s">
        <v>29</v>
      </c>
      <c r="C5632" s="1" t="s">
        <v>22</v>
      </c>
      <c r="D5632" s="1" t="s">
        <v>23</v>
      </c>
      <c r="E5632" s="1" t="s">
        <v>5</v>
      </c>
      <c r="F5632" s="1" t="s">
        <v>24</v>
      </c>
      <c r="G5632" s="1" t="s">
        <v>25</v>
      </c>
      <c r="H5632">
        <v>3151964</v>
      </c>
      <c r="I5632">
        <v>3152971</v>
      </c>
      <c r="J5632" s="1" t="s">
        <v>26</v>
      </c>
      <c r="K5632" s="1" t="s">
        <v>7121</v>
      </c>
      <c r="L5632" s="1" t="s">
        <v>24</v>
      </c>
      <c r="M5632" s="1" t="s">
        <v>24</v>
      </c>
      <c r="N5632" s="1" t="s">
        <v>7122</v>
      </c>
      <c r="O5632" s="1" t="s">
        <v>24</v>
      </c>
      <c r="P5632" s="1" t="s">
        <v>24</v>
      </c>
      <c r="Q5632" s="1" t="s">
        <v>7120</v>
      </c>
      <c r="R5632">
        <v>1008</v>
      </c>
      <c r="S5632">
        <v>335</v>
      </c>
      <c r="T5632" s="1" t="s">
        <v>24</v>
      </c>
    </row>
    <row r="5633" spans="1:20" x14ac:dyDescent="0.55000000000000004">
      <c r="A5633" s="1" t="s">
        <v>20</v>
      </c>
      <c r="B5633" s="1" t="s">
        <v>21</v>
      </c>
      <c r="C5633" s="1" t="s">
        <v>22</v>
      </c>
      <c r="D5633" s="1" t="s">
        <v>23</v>
      </c>
      <c r="E5633" s="1" t="s">
        <v>5</v>
      </c>
      <c r="F5633" s="1" t="s">
        <v>24</v>
      </c>
      <c r="G5633" s="1" t="s">
        <v>25</v>
      </c>
      <c r="H5633">
        <v>3152976</v>
      </c>
      <c r="I5633">
        <v>3153905</v>
      </c>
      <c r="J5633" s="1" t="s">
        <v>26</v>
      </c>
      <c r="K5633" s="1" t="s">
        <v>24</v>
      </c>
      <c r="L5633" s="1" t="s">
        <v>24</v>
      </c>
      <c r="M5633" s="1" t="s">
        <v>24</v>
      </c>
      <c r="N5633" s="1" t="s">
        <v>24</v>
      </c>
      <c r="O5633" s="1" t="s">
        <v>24</v>
      </c>
      <c r="P5633" s="1" t="s">
        <v>24</v>
      </c>
      <c r="Q5633" s="1" t="s">
        <v>7123</v>
      </c>
      <c r="R5633">
        <v>930</v>
      </c>
      <c r="T5633" s="1" t="s">
        <v>24</v>
      </c>
    </row>
    <row r="5634" spans="1:20" x14ac:dyDescent="0.55000000000000004">
      <c r="A5634" s="1" t="s">
        <v>28</v>
      </c>
      <c r="B5634" s="1" t="s">
        <v>29</v>
      </c>
      <c r="C5634" s="1" t="s">
        <v>22</v>
      </c>
      <c r="D5634" s="1" t="s">
        <v>23</v>
      </c>
      <c r="E5634" s="1" t="s">
        <v>5</v>
      </c>
      <c r="F5634" s="1" t="s">
        <v>24</v>
      </c>
      <c r="G5634" s="1" t="s">
        <v>25</v>
      </c>
      <c r="H5634">
        <v>3152976</v>
      </c>
      <c r="I5634">
        <v>3153905</v>
      </c>
      <c r="J5634" s="1" t="s">
        <v>26</v>
      </c>
      <c r="K5634" s="1" t="s">
        <v>7124</v>
      </c>
      <c r="L5634" s="1" t="s">
        <v>24</v>
      </c>
      <c r="M5634" s="1" t="s">
        <v>24</v>
      </c>
      <c r="N5634" s="1" t="s">
        <v>7125</v>
      </c>
      <c r="O5634" s="1" t="s">
        <v>24</v>
      </c>
      <c r="P5634" s="1" t="s">
        <v>24</v>
      </c>
      <c r="Q5634" s="1" t="s">
        <v>7123</v>
      </c>
      <c r="R5634">
        <v>930</v>
      </c>
      <c r="S5634">
        <v>309</v>
      </c>
      <c r="T5634" s="1" t="s">
        <v>24</v>
      </c>
    </row>
    <row r="5635" spans="1:20" x14ac:dyDescent="0.55000000000000004">
      <c r="A5635" s="1" t="s">
        <v>20</v>
      </c>
      <c r="B5635" s="1" t="s">
        <v>21</v>
      </c>
      <c r="C5635" s="1" t="s">
        <v>22</v>
      </c>
      <c r="D5635" s="1" t="s">
        <v>23</v>
      </c>
      <c r="E5635" s="1" t="s">
        <v>5</v>
      </c>
      <c r="F5635" s="1" t="s">
        <v>24</v>
      </c>
      <c r="G5635" s="1" t="s">
        <v>25</v>
      </c>
      <c r="H5635">
        <v>3153930</v>
      </c>
      <c r="I5635">
        <v>3154199</v>
      </c>
      <c r="J5635" s="1" t="s">
        <v>26</v>
      </c>
      <c r="K5635" s="1" t="s">
        <v>24</v>
      </c>
      <c r="L5635" s="1" t="s">
        <v>24</v>
      </c>
      <c r="M5635" s="1" t="s">
        <v>24</v>
      </c>
      <c r="N5635" s="1" t="s">
        <v>24</v>
      </c>
      <c r="O5635" s="1" t="s">
        <v>24</v>
      </c>
      <c r="P5635" s="1" t="s">
        <v>24</v>
      </c>
      <c r="Q5635" s="1" t="s">
        <v>7126</v>
      </c>
      <c r="R5635">
        <v>270</v>
      </c>
      <c r="T5635" s="1" t="s">
        <v>24</v>
      </c>
    </row>
    <row r="5636" spans="1:20" x14ac:dyDescent="0.55000000000000004">
      <c r="A5636" s="1" t="s">
        <v>28</v>
      </c>
      <c r="B5636" s="1" t="s">
        <v>29</v>
      </c>
      <c r="C5636" s="1" t="s">
        <v>22</v>
      </c>
      <c r="D5636" s="1" t="s">
        <v>23</v>
      </c>
      <c r="E5636" s="1" t="s">
        <v>5</v>
      </c>
      <c r="F5636" s="1" t="s">
        <v>24</v>
      </c>
      <c r="G5636" s="1" t="s">
        <v>25</v>
      </c>
      <c r="H5636">
        <v>3153930</v>
      </c>
      <c r="I5636">
        <v>3154199</v>
      </c>
      <c r="J5636" s="1" t="s">
        <v>26</v>
      </c>
      <c r="K5636" s="1" t="s">
        <v>7127</v>
      </c>
      <c r="L5636" s="1" t="s">
        <v>24</v>
      </c>
      <c r="M5636" s="1" t="s">
        <v>24</v>
      </c>
      <c r="N5636" s="1" t="s">
        <v>7128</v>
      </c>
      <c r="O5636" s="1" t="s">
        <v>24</v>
      </c>
      <c r="P5636" s="1" t="s">
        <v>24</v>
      </c>
      <c r="Q5636" s="1" t="s">
        <v>7126</v>
      </c>
      <c r="R5636">
        <v>270</v>
      </c>
      <c r="S5636">
        <v>89</v>
      </c>
      <c r="T5636" s="1" t="s">
        <v>24</v>
      </c>
    </row>
    <row r="5637" spans="1:20" x14ac:dyDescent="0.55000000000000004">
      <c r="A5637" s="1" t="s">
        <v>20</v>
      </c>
      <c r="B5637" s="1" t="s">
        <v>21</v>
      </c>
      <c r="C5637" s="1" t="s">
        <v>22</v>
      </c>
      <c r="D5637" s="1" t="s">
        <v>23</v>
      </c>
      <c r="E5637" s="1" t="s">
        <v>5</v>
      </c>
      <c r="F5637" s="1" t="s">
        <v>24</v>
      </c>
      <c r="G5637" s="1" t="s">
        <v>25</v>
      </c>
      <c r="H5637">
        <v>3154355</v>
      </c>
      <c r="I5637">
        <v>3156607</v>
      </c>
      <c r="J5637" s="1" t="s">
        <v>26</v>
      </c>
      <c r="K5637" s="1" t="s">
        <v>24</v>
      </c>
      <c r="L5637" s="1" t="s">
        <v>24</v>
      </c>
      <c r="M5637" s="1" t="s">
        <v>24</v>
      </c>
      <c r="N5637" s="1" t="s">
        <v>24</v>
      </c>
      <c r="O5637" s="1" t="s">
        <v>24</v>
      </c>
      <c r="P5637" s="1" t="s">
        <v>24</v>
      </c>
      <c r="Q5637" s="1" t="s">
        <v>7129</v>
      </c>
      <c r="R5637">
        <v>2253</v>
      </c>
      <c r="T5637" s="1" t="s">
        <v>24</v>
      </c>
    </row>
    <row r="5638" spans="1:20" x14ac:dyDescent="0.55000000000000004">
      <c r="A5638" s="1" t="s">
        <v>28</v>
      </c>
      <c r="B5638" s="1" t="s">
        <v>29</v>
      </c>
      <c r="C5638" s="1" t="s">
        <v>22</v>
      </c>
      <c r="D5638" s="1" t="s">
        <v>23</v>
      </c>
      <c r="E5638" s="1" t="s">
        <v>5</v>
      </c>
      <c r="F5638" s="1" t="s">
        <v>24</v>
      </c>
      <c r="G5638" s="1" t="s">
        <v>25</v>
      </c>
      <c r="H5638">
        <v>3154355</v>
      </c>
      <c r="I5638">
        <v>3156607</v>
      </c>
      <c r="J5638" s="1" t="s">
        <v>26</v>
      </c>
      <c r="K5638" s="1" t="s">
        <v>7130</v>
      </c>
      <c r="L5638" s="1" t="s">
        <v>24</v>
      </c>
      <c r="M5638" s="1" t="s">
        <v>24</v>
      </c>
      <c r="N5638" s="1" t="s">
        <v>7131</v>
      </c>
      <c r="O5638" s="1" t="s">
        <v>24</v>
      </c>
      <c r="P5638" s="1" t="s">
        <v>24</v>
      </c>
      <c r="Q5638" s="1" t="s">
        <v>7129</v>
      </c>
      <c r="R5638">
        <v>2253</v>
      </c>
      <c r="S5638">
        <v>750</v>
      </c>
      <c r="T5638" s="1" t="s">
        <v>24</v>
      </c>
    </row>
    <row r="5639" spans="1:20" x14ac:dyDescent="0.55000000000000004">
      <c r="A5639" s="1" t="s">
        <v>20</v>
      </c>
      <c r="B5639" s="1" t="s">
        <v>21</v>
      </c>
      <c r="C5639" s="1" t="s">
        <v>22</v>
      </c>
      <c r="D5639" s="1" t="s">
        <v>23</v>
      </c>
      <c r="E5639" s="1" t="s">
        <v>5</v>
      </c>
      <c r="F5639" s="1" t="s">
        <v>24</v>
      </c>
      <c r="G5639" s="1" t="s">
        <v>25</v>
      </c>
      <c r="H5639">
        <v>3156997</v>
      </c>
      <c r="I5639">
        <v>3157263</v>
      </c>
      <c r="J5639" s="1" t="s">
        <v>26</v>
      </c>
      <c r="K5639" s="1" t="s">
        <v>24</v>
      </c>
      <c r="L5639" s="1" t="s">
        <v>24</v>
      </c>
      <c r="M5639" s="1" t="s">
        <v>24</v>
      </c>
      <c r="N5639" s="1" t="s">
        <v>24</v>
      </c>
      <c r="O5639" s="1" t="s">
        <v>24</v>
      </c>
      <c r="P5639" s="1" t="s">
        <v>24</v>
      </c>
      <c r="Q5639" s="1" t="s">
        <v>7132</v>
      </c>
      <c r="R5639">
        <v>267</v>
      </c>
      <c r="T5639" s="1" t="s">
        <v>24</v>
      </c>
    </row>
    <row r="5640" spans="1:20" x14ac:dyDescent="0.55000000000000004">
      <c r="A5640" s="1" t="s">
        <v>28</v>
      </c>
      <c r="B5640" s="1" t="s">
        <v>29</v>
      </c>
      <c r="C5640" s="1" t="s">
        <v>22</v>
      </c>
      <c r="D5640" s="1" t="s">
        <v>23</v>
      </c>
      <c r="E5640" s="1" t="s">
        <v>5</v>
      </c>
      <c r="F5640" s="1" t="s">
        <v>24</v>
      </c>
      <c r="G5640" s="1" t="s">
        <v>25</v>
      </c>
      <c r="H5640">
        <v>3156997</v>
      </c>
      <c r="I5640">
        <v>3157263</v>
      </c>
      <c r="J5640" s="1" t="s">
        <v>26</v>
      </c>
      <c r="K5640" s="1" t="s">
        <v>7133</v>
      </c>
      <c r="L5640" s="1" t="s">
        <v>24</v>
      </c>
      <c r="M5640" s="1" t="s">
        <v>24</v>
      </c>
      <c r="N5640" s="1" t="s">
        <v>73</v>
      </c>
      <c r="O5640" s="1" t="s">
        <v>24</v>
      </c>
      <c r="P5640" s="1" t="s">
        <v>24</v>
      </c>
      <c r="Q5640" s="1" t="s">
        <v>7132</v>
      </c>
      <c r="R5640">
        <v>267</v>
      </c>
      <c r="S5640">
        <v>88</v>
      </c>
      <c r="T5640" s="1" t="s">
        <v>24</v>
      </c>
    </row>
    <row r="5641" spans="1:20" x14ac:dyDescent="0.55000000000000004">
      <c r="A5641" s="1" t="s">
        <v>20</v>
      </c>
      <c r="B5641" s="1" t="s">
        <v>21</v>
      </c>
      <c r="C5641" s="1" t="s">
        <v>22</v>
      </c>
      <c r="D5641" s="1" t="s">
        <v>23</v>
      </c>
      <c r="E5641" s="1" t="s">
        <v>5</v>
      </c>
      <c r="F5641" s="1" t="s">
        <v>24</v>
      </c>
      <c r="G5641" s="1" t="s">
        <v>25</v>
      </c>
      <c r="H5641">
        <v>3157353</v>
      </c>
      <c r="I5641">
        <v>3158414</v>
      </c>
      <c r="J5641" s="1" t="s">
        <v>67</v>
      </c>
      <c r="K5641" s="1" t="s">
        <v>24</v>
      </c>
      <c r="L5641" s="1" t="s">
        <v>24</v>
      </c>
      <c r="M5641" s="1" t="s">
        <v>24</v>
      </c>
      <c r="N5641" s="1" t="s">
        <v>24</v>
      </c>
      <c r="O5641" s="1" t="s">
        <v>24</v>
      </c>
      <c r="P5641" s="1" t="s">
        <v>24</v>
      </c>
      <c r="Q5641" s="1" t="s">
        <v>7134</v>
      </c>
      <c r="R5641">
        <v>1062</v>
      </c>
      <c r="T5641" s="1" t="s">
        <v>24</v>
      </c>
    </row>
    <row r="5642" spans="1:20" x14ac:dyDescent="0.55000000000000004">
      <c r="A5642" s="1" t="s">
        <v>28</v>
      </c>
      <c r="B5642" s="1" t="s">
        <v>29</v>
      </c>
      <c r="C5642" s="1" t="s">
        <v>22</v>
      </c>
      <c r="D5642" s="1" t="s">
        <v>23</v>
      </c>
      <c r="E5642" s="1" t="s">
        <v>5</v>
      </c>
      <c r="F5642" s="1" t="s">
        <v>24</v>
      </c>
      <c r="G5642" s="1" t="s">
        <v>25</v>
      </c>
      <c r="H5642">
        <v>3157353</v>
      </c>
      <c r="I5642">
        <v>3158414</v>
      </c>
      <c r="J5642" s="1" t="s">
        <v>67</v>
      </c>
      <c r="K5642" s="1" t="s">
        <v>7135</v>
      </c>
      <c r="L5642" s="1" t="s">
        <v>24</v>
      </c>
      <c r="M5642" s="1" t="s">
        <v>24</v>
      </c>
      <c r="N5642" s="1" t="s">
        <v>7136</v>
      </c>
      <c r="O5642" s="1" t="s">
        <v>24</v>
      </c>
      <c r="P5642" s="1" t="s">
        <v>24</v>
      </c>
      <c r="Q5642" s="1" t="s">
        <v>7134</v>
      </c>
      <c r="R5642">
        <v>1062</v>
      </c>
      <c r="S5642">
        <v>353</v>
      </c>
      <c r="T5642" s="1" t="s">
        <v>24</v>
      </c>
    </row>
    <row r="5643" spans="1:20" x14ac:dyDescent="0.55000000000000004">
      <c r="A5643" s="1" t="s">
        <v>20</v>
      </c>
      <c r="B5643" s="1" t="s">
        <v>21</v>
      </c>
      <c r="C5643" s="1" t="s">
        <v>22</v>
      </c>
      <c r="D5643" s="1" t="s">
        <v>23</v>
      </c>
      <c r="E5643" s="1" t="s">
        <v>5</v>
      </c>
      <c r="F5643" s="1" t="s">
        <v>24</v>
      </c>
      <c r="G5643" s="1" t="s">
        <v>25</v>
      </c>
      <c r="H5643">
        <v>3158427</v>
      </c>
      <c r="I5643">
        <v>3158963</v>
      </c>
      <c r="J5643" s="1" t="s">
        <v>67</v>
      </c>
      <c r="K5643" s="1" t="s">
        <v>24</v>
      </c>
      <c r="L5643" s="1" t="s">
        <v>24</v>
      </c>
      <c r="M5643" s="1" t="s">
        <v>24</v>
      </c>
      <c r="N5643" s="1" t="s">
        <v>24</v>
      </c>
      <c r="O5643" s="1" t="s">
        <v>24</v>
      </c>
      <c r="P5643" s="1" t="s">
        <v>24</v>
      </c>
      <c r="Q5643" s="1" t="s">
        <v>7137</v>
      </c>
      <c r="R5643">
        <v>537</v>
      </c>
      <c r="T5643" s="1" t="s">
        <v>24</v>
      </c>
    </row>
    <row r="5644" spans="1:20" x14ac:dyDescent="0.55000000000000004">
      <c r="A5644" s="1" t="s">
        <v>28</v>
      </c>
      <c r="B5644" s="1" t="s">
        <v>29</v>
      </c>
      <c r="C5644" s="1" t="s">
        <v>22</v>
      </c>
      <c r="D5644" s="1" t="s">
        <v>23</v>
      </c>
      <c r="E5644" s="1" t="s">
        <v>5</v>
      </c>
      <c r="F5644" s="1" t="s">
        <v>24</v>
      </c>
      <c r="G5644" s="1" t="s">
        <v>25</v>
      </c>
      <c r="H5644">
        <v>3158427</v>
      </c>
      <c r="I5644">
        <v>3158963</v>
      </c>
      <c r="J5644" s="1" t="s">
        <v>67</v>
      </c>
      <c r="K5644" s="1" t="s">
        <v>7138</v>
      </c>
      <c r="L5644" s="1" t="s">
        <v>24</v>
      </c>
      <c r="M5644" s="1" t="s">
        <v>24</v>
      </c>
      <c r="N5644" s="1" t="s">
        <v>637</v>
      </c>
      <c r="O5644" s="1" t="s">
        <v>24</v>
      </c>
      <c r="P5644" s="1" t="s">
        <v>24</v>
      </c>
      <c r="Q5644" s="1" t="s">
        <v>7137</v>
      </c>
      <c r="R5644">
        <v>537</v>
      </c>
      <c r="S5644">
        <v>178</v>
      </c>
      <c r="T5644" s="1" t="s">
        <v>24</v>
      </c>
    </row>
    <row r="5645" spans="1:20" x14ac:dyDescent="0.55000000000000004">
      <c r="A5645" s="1" t="s">
        <v>20</v>
      </c>
      <c r="B5645" s="1" t="s">
        <v>21</v>
      </c>
      <c r="C5645" s="1" t="s">
        <v>22</v>
      </c>
      <c r="D5645" s="1" t="s">
        <v>23</v>
      </c>
      <c r="E5645" s="1" t="s">
        <v>5</v>
      </c>
      <c r="F5645" s="1" t="s">
        <v>24</v>
      </c>
      <c r="G5645" s="1" t="s">
        <v>25</v>
      </c>
      <c r="H5645">
        <v>3159056</v>
      </c>
      <c r="I5645">
        <v>3159214</v>
      </c>
      <c r="J5645" s="1" t="s">
        <v>67</v>
      </c>
      <c r="K5645" s="1" t="s">
        <v>24</v>
      </c>
      <c r="L5645" s="1" t="s">
        <v>24</v>
      </c>
      <c r="M5645" s="1" t="s">
        <v>24</v>
      </c>
      <c r="N5645" s="1" t="s">
        <v>24</v>
      </c>
      <c r="O5645" s="1" t="s">
        <v>24</v>
      </c>
      <c r="P5645" s="1" t="s">
        <v>24</v>
      </c>
      <c r="Q5645" s="1" t="s">
        <v>7139</v>
      </c>
      <c r="R5645">
        <v>159</v>
      </c>
      <c r="T5645" s="1" t="s">
        <v>24</v>
      </c>
    </row>
    <row r="5646" spans="1:20" x14ac:dyDescent="0.55000000000000004">
      <c r="A5646" s="1" t="s">
        <v>28</v>
      </c>
      <c r="B5646" s="1" t="s">
        <v>29</v>
      </c>
      <c r="C5646" s="1" t="s">
        <v>22</v>
      </c>
      <c r="D5646" s="1" t="s">
        <v>23</v>
      </c>
      <c r="E5646" s="1" t="s">
        <v>5</v>
      </c>
      <c r="F5646" s="1" t="s">
        <v>24</v>
      </c>
      <c r="G5646" s="1" t="s">
        <v>25</v>
      </c>
      <c r="H5646">
        <v>3159056</v>
      </c>
      <c r="I5646">
        <v>3159214</v>
      </c>
      <c r="J5646" s="1" t="s">
        <v>67</v>
      </c>
      <c r="K5646" s="1" t="s">
        <v>7140</v>
      </c>
      <c r="L5646" s="1" t="s">
        <v>24</v>
      </c>
      <c r="M5646" s="1" t="s">
        <v>24</v>
      </c>
      <c r="N5646" s="1" t="s">
        <v>73</v>
      </c>
      <c r="O5646" s="1" t="s">
        <v>24</v>
      </c>
      <c r="P5646" s="1" t="s">
        <v>24</v>
      </c>
      <c r="Q5646" s="1" t="s">
        <v>7139</v>
      </c>
      <c r="R5646">
        <v>159</v>
      </c>
      <c r="S5646">
        <v>52</v>
      </c>
      <c r="T5646" s="1" t="s">
        <v>24</v>
      </c>
    </row>
    <row r="5647" spans="1:20" x14ac:dyDescent="0.55000000000000004">
      <c r="A5647" s="1" t="s">
        <v>20</v>
      </c>
      <c r="B5647" s="1" t="s">
        <v>21</v>
      </c>
      <c r="C5647" s="1" t="s">
        <v>22</v>
      </c>
      <c r="D5647" s="1" t="s">
        <v>23</v>
      </c>
      <c r="E5647" s="1" t="s">
        <v>5</v>
      </c>
      <c r="F5647" s="1" t="s">
        <v>24</v>
      </c>
      <c r="G5647" s="1" t="s">
        <v>25</v>
      </c>
      <c r="H5647">
        <v>3159370</v>
      </c>
      <c r="I5647">
        <v>3161304</v>
      </c>
      <c r="J5647" s="1" t="s">
        <v>67</v>
      </c>
      <c r="K5647" s="1" t="s">
        <v>24</v>
      </c>
      <c r="L5647" s="1" t="s">
        <v>24</v>
      </c>
      <c r="M5647" s="1" t="s">
        <v>24</v>
      </c>
      <c r="N5647" s="1" t="s">
        <v>24</v>
      </c>
      <c r="O5647" s="1" t="s">
        <v>24</v>
      </c>
      <c r="P5647" s="1" t="s">
        <v>24</v>
      </c>
      <c r="Q5647" s="1" t="s">
        <v>7141</v>
      </c>
      <c r="R5647">
        <v>1935</v>
      </c>
      <c r="T5647" s="1" t="s">
        <v>24</v>
      </c>
    </row>
    <row r="5648" spans="1:20" x14ac:dyDescent="0.55000000000000004">
      <c r="A5648" s="1" t="s">
        <v>28</v>
      </c>
      <c r="B5648" s="1" t="s">
        <v>29</v>
      </c>
      <c r="C5648" s="1" t="s">
        <v>22</v>
      </c>
      <c r="D5648" s="1" t="s">
        <v>23</v>
      </c>
      <c r="E5648" s="1" t="s">
        <v>5</v>
      </c>
      <c r="F5648" s="1" t="s">
        <v>24</v>
      </c>
      <c r="G5648" s="1" t="s">
        <v>25</v>
      </c>
      <c r="H5648">
        <v>3159370</v>
      </c>
      <c r="I5648">
        <v>3161304</v>
      </c>
      <c r="J5648" s="1" t="s">
        <v>67</v>
      </c>
      <c r="K5648" s="1" t="s">
        <v>7142</v>
      </c>
      <c r="L5648" s="1" t="s">
        <v>24</v>
      </c>
      <c r="M5648" s="1" t="s">
        <v>24</v>
      </c>
      <c r="N5648" s="1" t="s">
        <v>7143</v>
      </c>
      <c r="O5648" s="1" t="s">
        <v>24</v>
      </c>
      <c r="P5648" s="1" t="s">
        <v>24</v>
      </c>
      <c r="Q5648" s="1" t="s">
        <v>7141</v>
      </c>
      <c r="R5648">
        <v>1935</v>
      </c>
      <c r="S5648">
        <v>644</v>
      </c>
      <c r="T5648" s="1" t="s">
        <v>24</v>
      </c>
    </row>
    <row r="5649" spans="1:20" x14ac:dyDescent="0.55000000000000004">
      <c r="A5649" s="1" t="s">
        <v>20</v>
      </c>
      <c r="B5649" s="1" t="s">
        <v>21</v>
      </c>
      <c r="C5649" s="1" t="s">
        <v>22</v>
      </c>
      <c r="D5649" s="1" t="s">
        <v>23</v>
      </c>
      <c r="E5649" s="1" t="s">
        <v>5</v>
      </c>
      <c r="F5649" s="1" t="s">
        <v>24</v>
      </c>
      <c r="G5649" s="1" t="s">
        <v>25</v>
      </c>
      <c r="H5649">
        <v>3161454</v>
      </c>
      <c r="I5649">
        <v>3163025</v>
      </c>
      <c r="J5649" s="1" t="s">
        <v>26</v>
      </c>
      <c r="K5649" s="1" t="s">
        <v>24</v>
      </c>
      <c r="L5649" s="1" t="s">
        <v>24</v>
      </c>
      <c r="M5649" s="1" t="s">
        <v>24</v>
      </c>
      <c r="N5649" s="1" t="s">
        <v>24</v>
      </c>
      <c r="O5649" s="1" t="s">
        <v>24</v>
      </c>
      <c r="P5649" s="1" t="s">
        <v>24</v>
      </c>
      <c r="Q5649" s="1" t="s">
        <v>7144</v>
      </c>
      <c r="R5649">
        <v>1572</v>
      </c>
      <c r="T5649" s="1" t="s">
        <v>24</v>
      </c>
    </row>
    <row r="5650" spans="1:20" x14ac:dyDescent="0.55000000000000004">
      <c r="A5650" s="1" t="s">
        <v>28</v>
      </c>
      <c r="B5650" s="1" t="s">
        <v>29</v>
      </c>
      <c r="C5650" s="1" t="s">
        <v>22</v>
      </c>
      <c r="D5650" s="1" t="s">
        <v>23</v>
      </c>
      <c r="E5650" s="1" t="s">
        <v>5</v>
      </c>
      <c r="F5650" s="1" t="s">
        <v>24</v>
      </c>
      <c r="G5650" s="1" t="s">
        <v>25</v>
      </c>
      <c r="H5650">
        <v>3161454</v>
      </c>
      <c r="I5650">
        <v>3163025</v>
      </c>
      <c r="J5650" s="1" t="s">
        <v>26</v>
      </c>
      <c r="K5650" s="1" t="s">
        <v>7145</v>
      </c>
      <c r="L5650" s="1" t="s">
        <v>24</v>
      </c>
      <c r="M5650" s="1" t="s">
        <v>24</v>
      </c>
      <c r="N5650" s="1" t="s">
        <v>660</v>
      </c>
      <c r="O5650" s="1" t="s">
        <v>24</v>
      </c>
      <c r="P5650" s="1" t="s">
        <v>24</v>
      </c>
      <c r="Q5650" s="1" t="s">
        <v>7144</v>
      </c>
      <c r="R5650">
        <v>1572</v>
      </c>
      <c r="S5650">
        <v>523</v>
      </c>
      <c r="T5650" s="1" t="s">
        <v>24</v>
      </c>
    </row>
    <row r="5651" spans="1:20" x14ac:dyDescent="0.55000000000000004">
      <c r="A5651" s="1" t="s">
        <v>20</v>
      </c>
      <c r="B5651" s="1" t="s">
        <v>21</v>
      </c>
      <c r="C5651" s="1" t="s">
        <v>22</v>
      </c>
      <c r="D5651" s="1" t="s">
        <v>23</v>
      </c>
      <c r="E5651" s="1" t="s">
        <v>5</v>
      </c>
      <c r="F5651" s="1" t="s">
        <v>24</v>
      </c>
      <c r="G5651" s="1" t="s">
        <v>25</v>
      </c>
      <c r="H5651">
        <v>3163078</v>
      </c>
      <c r="I5651">
        <v>3163476</v>
      </c>
      <c r="J5651" s="1" t="s">
        <v>26</v>
      </c>
      <c r="K5651" s="1" t="s">
        <v>24</v>
      </c>
      <c r="L5651" s="1" t="s">
        <v>24</v>
      </c>
      <c r="M5651" s="1" t="s">
        <v>24</v>
      </c>
      <c r="N5651" s="1" t="s">
        <v>24</v>
      </c>
      <c r="O5651" s="1" t="s">
        <v>24</v>
      </c>
      <c r="P5651" s="1" t="s">
        <v>24</v>
      </c>
      <c r="Q5651" s="1" t="s">
        <v>7146</v>
      </c>
      <c r="R5651">
        <v>399</v>
      </c>
      <c r="T5651" s="1" t="s">
        <v>24</v>
      </c>
    </row>
    <row r="5652" spans="1:20" x14ac:dyDescent="0.55000000000000004">
      <c r="A5652" s="1" t="s">
        <v>28</v>
      </c>
      <c r="B5652" s="1" t="s">
        <v>29</v>
      </c>
      <c r="C5652" s="1" t="s">
        <v>22</v>
      </c>
      <c r="D5652" s="1" t="s">
        <v>23</v>
      </c>
      <c r="E5652" s="1" t="s">
        <v>5</v>
      </c>
      <c r="F5652" s="1" t="s">
        <v>24</v>
      </c>
      <c r="G5652" s="1" t="s">
        <v>25</v>
      </c>
      <c r="H5652">
        <v>3163078</v>
      </c>
      <c r="I5652">
        <v>3163476</v>
      </c>
      <c r="J5652" s="1" t="s">
        <v>26</v>
      </c>
      <c r="K5652" s="1" t="s">
        <v>7147</v>
      </c>
      <c r="L5652" s="1" t="s">
        <v>24</v>
      </c>
      <c r="M5652" s="1" t="s">
        <v>24</v>
      </c>
      <c r="N5652" s="1" t="s">
        <v>6911</v>
      </c>
      <c r="O5652" s="1" t="s">
        <v>24</v>
      </c>
      <c r="P5652" s="1" t="s">
        <v>24</v>
      </c>
      <c r="Q5652" s="1" t="s">
        <v>7146</v>
      </c>
      <c r="R5652">
        <v>399</v>
      </c>
      <c r="S5652">
        <v>132</v>
      </c>
      <c r="T5652" s="1" t="s">
        <v>24</v>
      </c>
    </row>
    <row r="5653" spans="1:20" x14ac:dyDescent="0.55000000000000004">
      <c r="A5653" s="1" t="s">
        <v>20</v>
      </c>
      <c r="B5653" s="1" t="s">
        <v>21</v>
      </c>
      <c r="C5653" s="1" t="s">
        <v>22</v>
      </c>
      <c r="D5653" s="1" t="s">
        <v>23</v>
      </c>
      <c r="E5653" s="1" t="s">
        <v>5</v>
      </c>
      <c r="F5653" s="1" t="s">
        <v>24</v>
      </c>
      <c r="G5653" s="1" t="s">
        <v>25</v>
      </c>
      <c r="H5653">
        <v>3163578</v>
      </c>
      <c r="I5653">
        <v>3164324</v>
      </c>
      <c r="J5653" s="1" t="s">
        <v>26</v>
      </c>
      <c r="K5653" s="1" t="s">
        <v>24</v>
      </c>
      <c r="L5653" s="1" t="s">
        <v>24</v>
      </c>
      <c r="M5653" s="1" t="s">
        <v>24</v>
      </c>
      <c r="N5653" s="1" t="s">
        <v>24</v>
      </c>
      <c r="O5653" s="1" t="s">
        <v>24</v>
      </c>
      <c r="P5653" s="1" t="s">
        <v>24</v>
      </c>
      <c r="Q5653" s="1" t="s">
        <v>7148</v>
      </c>
      <c r="R5653">
        <v>747</v>
      </c>
      <c r="T5653" s="1" t="s">
        <v>24</v>
      </c>
    </row>
    <row r="5654" spans="1:20" x14ac:dyDescent="0.55000000000000004">
      <c r="A5654" s="1" t="s">
        <v>28</v>
      </c>
      <c r="B5654" s="1" t="s">
        <v>29</v>
      </c>
      <c r="C5654" s="1" t="s">
        <v>22</v>
      </c>
      <c r="D5654" s="1" t="s">
        <v>23</v>
      </c>
      <c r="E5654" s="1" t="s">
        <v>5</v>
      </c>
      <c r="F5654" s="1" t="s">
        <v>24</v>
      </c>
      <c r="G5654" s="1" t="s">
        <v>25</v>
      </c>
      <c r="H5654">
        <v>3163578</v>
      </c>
      <c r="I5654">
        <v>3164324</v>
      </c>
      <c r="J5654" s="1" t="s">
        <v>26</v>
      </c>
      <c r="K5654" s="1" t="s">
        <v>7149</v>
      </c>
      <c r="L5654" s="1" t="s">
        <v>24</v>
      </c>
      <c r="M5654" s="1" t="s">
        <v>24</v>
      </c>
      <c r="N5654" s="1" t="s">
        <v>382</v>
      </c>
      <c r="O5654" s="1" t="s">
        <v>24</v>
      </c>
      <c r="P5654" s="1" t="s">
        <v>24</v>
      </c>
      <c r="Q5654" s="1" t="s">
        <v>7148</v>
      </c>
      <c r="R5654">
        <v>747</v>
      </c>
      <c r="S5654">
        <v>248</v>
      </c>
      <c r="T5654" s="1" t="s">
        <v>24</v>
      </c>
    </row>
    <row r="5655" spans="1:20" x14ac:dyDescent="0.55000000000000004">
      <c r="A5655" s="1" t="s">
        <v>20</v>
      </c>
      <c r="B5655" s="1" t="s">
        <v>21</v>
      </c>
      <c r="C5655" s="1" t="s">
        <v>22</v>
      </c>
      <c r="D5655" s="1" t="s">
        <v>23</v>
      </c>
      <c r="E5655" s="1" t="s">
        <v>5</v>
      </c>
      <c r="F5655" s="1" t="s">
        <v>24</v>
      </c>
      <c r="G5655" s="1" t="s">
        <v>25</v>
      </c>
      <c r="H5655">
        <v>3164321</v>
      </c>
      <c r="I5655">
        <v>3164620</v>
      </c>
      <c r="J5655" s="1" t="s">
        <v>26</v>
      </c>
      <c r="K5655" s="1" t="s">
        <v>24</v>
      </c>
      <c r="L5655" s="1" t="s">
        <v>24</v>
      </c>
      <c r="M5655" s="1" t="s">
        <v>24</v>
      </c>
      <c r="N5655" s="1" t="s">
        <v>24</v>
      </c>
      <c r="O5655" s="1" t="s">
        <v>24</v>
      </c>
      <c r="P5655" s="1" t="s">
        <v>24</v>
      </c>
      <c r="Q5655" s="1" t="s">
        <v>7150</v>
      </c>
      <c r="R5655">
        <v>300</v>
      </c>
      <c r="T5655" s="1" t="s">
        <v>24</v>
      </c>
    </row>
    <row r="5656" spans="1:20" x14ac:dyDescent="0.55000000000000004">
      <c r="A5656" s="1" t="s">
        <v>28</v>
      </c>
      <c r="B5656" s="1" t="s">
        <v>29</v>
      </c>
      <c r="C5656" s="1" t="s">
        <v>22</v>
      </c>
      <c r="D5656" s="1" t="s">
        <v>23</v>
      </c>
      <c r="E5656" s="1" t="s">
        <v>5</v>
      </c>
      <c r="F5656" s="1" t="s">
        <v>24</v>
      </c>
      <c r="G5656" s="1" t="s">
        <v>25</v>
      </c>
      <c r="H5656">
        <v>3164321</v>
      </c>
      <c r="I5656">
        <v>3164620</v>
      </c>
      <c r="J5656" s="1" t="s">
        <v>26</v>
      </c>
      <c r="K5656" s="1" t="s">
        <v>7151</v>
      </c>
      <c r="L5656" s="1" t="s">
        <v>24</v>
      </c>
      <c r="M5656" s="1" t="s">
        <v>24</v>
      </c>
      <c r="N5656" s="1" t="s">
        <v>385</v>
      </c>
      <c r="O5656" s="1" t="s">
        <v>24</v>
      </c>
      <c r="P5656" s="1" t="s">
        <v>24</v>
      </c>
      <c r="Q5656" s="1" t="s">
        <v>7150</v>
      </c>
      <c r="R5656">
        <v>300</v>
      </c>
      <c r="S5656">
        <v>99</v>
      </c>
      <c r="T5656" s="1" t="s">
        <v>24</v>
      </c>
    </row>
    <row r="5657" spans="1:20" x14ac:dyDescent="0.55000000000000004">
      <c r="A5657" s="1" t="s">
        <v>20</v>
      </c>
      <c r="B5657" s="1" t="s">
        <v>21</v>
      </c>
      <c r="C5657" s="1" t="s">
        <v>22</v>
      </c>
      <c r="D5657" s="1" t="s">
        <v>23</v>
      </c>
      <c r="E5657" s="1" t="s">
        <v>5</v>
      </c>
      <c r="F5657" s="1" t="s">
        <v>24</v>
      </c>
      <c r="G5657" s="1" t="s">
        <v>25</v>
      </c>
      <c r="H5657">
        <v>3164666</v>
      </c>
      <c r="I5657">
        <v>3165658</v>
      </c>
      <c r="J5657" s="1" t="s">
        <v>67</v>
      </c>
      <c r="K5657" s="1" t="s">
        <v>24</v>
      </c>
      <c r="L5657" s="1" t="s">
        <v>24</v>
      </c>
      <c r="M5657" s="1" t="s">
        <v>24</v>
      </c>
      <c r="N5657" s="1" t="s">
        <v>24</v>
      </c>
      <c r="O5657" s="1" t="s">
        <v>24</v>
      </c>
      <c r="P5657" s="1" t="s">
        <v>24</v>
      </c>
      <c r="Q5657" s="1" t="s">
        <v>7152</v>
      </c>
      <c r="R5657">
        <v>993</v>
      </c>
      <c r="T5657" s="1" t="s">
        <v>24</v>
      </c>
    </row>
    <row r="5658" spans="1:20" x14ac:dyDescent="0.55000000000000004">
      <c r="A5658" s="1" t="s">
        <v>28</v>
      </c>
      <c r="B5658" s="1" t="s">
        <v>29</v>
      </c>
      <c r="C5658" s="1" t="s">
        <v>22</v>
      </c>
      <c r="D5658" s="1" t="s">
        <v>23</v>
      </c>
      <c r="E5658" s="1" t="s">
        <v>5</v>
      </c>
      <c r="F5658" s="1" t="s">
        <v>24</v>
      </c>
      <c r="G5658" s="1" t="s">
        <v>25</v>
      </c>
      <c r="H5658">
        <v>3164666</v>
      </c>
      <c r="I5658">
        <v>3165658</v>
      </c>
      <c r="J5658" s="1" t="s">
        <v>67</v>
      </c>
      <c r="K5658" s="1" t="s">
        <v>7153</v>
      </c>
      <c r="L5658" s="1" t="s">
        <v>24</v>
      </c>
      <c r="M5658" s="1" t="s">
        <v>24</v>
      </c>
      <c r="N5658" s="1" t="s">
        <v>7154</v>
      </c>
      <c r="O5658" s="1" t="s">
        <v>24</v>
      </c>
      <c r="P5658" s="1" t="s">
        <v>24</v>
      </c>
      <c r="Q5658" s="1" t="s">
        <v>7152</v>
      </c>
      <c r="R5658">
        <v>993</v>
      </c>
      <c r="S5658">
        <v>330</v>
      </c>
      <c r="T5658" s="1" t="s">
        <v>24</v>
      </c>
    </row>
    <row r="5659" spans="1:20" x14ac:dyDescent="0.55000000000000004">
      <c r="A5659" s="1" t="s">
        <v>20</v>
      </c>
      <c r="B5659" s="1" t="s">
        <v>21</v>
      </c>
      <c r="C5659" s="1" t="s">
        <v>22</v>
      </c>
      <c r="D5659" s="1" t="s">
        <v>23</v>
      </c>
      <c r="E5659" s="1" t="s">
        <v>5</v>
      </c>
      <c r="F5659" s="1" t="s">
        <v>24</v>
      </c>
      <c r="G5659" s="1" t="s">
        <v>25</v>
      </c>
      <c r="H5659">
        <v>3165816</v>
      </c>
      <c r="I5659">
        <v>3166292</v>
      </c>
      <c r="J5659" s="1" t="s">
        <v>26</v>
      </c>
      <c r="K5659" s="1" t="s">
        <v>24</v>
      </c>
      <c r="L5659" s="1" t="s">
        <v>24</v>
      </c>
      <c r="M5659" s="1" t="s">
        <v>24</v>
      </c>
      <c r="N5659" s="1" t="s">
        <v>24</v>
      </c>
      <c r="O5659" s="1" t="s">
        <v>24</v>
      </c>
      <c r="P5659" s="1" t="s">
        <v>24</v>
      </c>
      <c r="Q5659" s="1" t="s">
        <v>7155</v>
      </c>
      <c r="R5659">
        <v>477</v>
      </c>
      <c r="T5659" s="1" t="s">
        <v>24</v>
      </c>
    </row>
    <row r="5660" spans="1:20" x14ac:dyDescent="0.55000000000000004">
      <c r="A5660" s="1" t="s">
        <v>28</v>
      </c>
      <c r="B5660" s="1" t="s">
        <v>29</v>
      </c>
      <c r="C5660" s="1" t="s">
        <v>22</v>
      </c>
      <c r="D5660" s="1" t="s">
        <v>23</v>
      </c>
      <c r="E5660" s="1" t="s">
        <v>5</v>
      </c>
      <c r="F5660" s="1" t="s">
        <v>24</v>
      </c>
      <c r="G5660" s="1" t="s">
        <v>25</v>
      </c>
      <c r="H5660">
        <v>3165816</v>
      </c>
      <c r="I5660">
        <v>3166292</v>
      </c>
      <c r="J5660" s="1" t="s">
        <v>26</v>
      </c>
      <c r="K5660" s="1" t="s">
        <v>7156</v>
      </c>
      <c r="L5660" s="1" t="s">
        <v>24</v>
      </c>
      <c r="M5660" s="1" t="s">
        <v>24</v>
      </c>
      <c r="N5660" s="1" t="s">
        <v>5883</v>
      </c>
      <c r="O5660" s="1" t="s">
        <v>24</v>
      </c>
      <c r="P5660" s="1" t="s">
        <v>24</v>
      </c>
      <c r="Q5660" s="1" t="s">
        <v>7155</v>
      </c>
      <c r="R5660">
        <v>477</v>
      </c>
      <c r="S5660">
        <v>158</v>
      </c>
      <c r="T5660" s="1" t="s">
        <v>24</v>
      </c>
    </row>
    <row r="5661" spans="1:20" x14ac:dyDescent="0.55000000000000004">
      <c r="A5661" s="1" t="s">
        <v>20</v>
      </c>
      <c r="B5661" s="1" t="s">
        <v>21</v>
      </c>
      <c r="C5661" s="1" t="s">
        <v>22</v>
      </c>
      <c r="D5661" s="1" t="s">
        <v>23</v>
      </c>
      <c r="E5661" s="1" t="s">
        <v>5</v>
      </c>
      <c r="F5661" s="1" t="s">
        <v>24</v>
      </c>
      <c r="G5661" s="1" t="s">
        <v>25</v>
      </c>
      <c r="H5661">
        <v>3166349</v>
      </c>
      <c r="I5661">
        <v>3167617</v>
      </c>
      <c r="J5661" s="1" t="s">
        <v>26</v>
      </c>
      <c r="K5661" s="1" t="s">
        <v>24</v>
      </c>
      <c r="L5661" s="1" t="s">
        <v>24</v>
      </c>
      <c r="M5661" s="1" t="s">
        <v>24</v>
      </c>
      <c r="N5661" s="1" t="s">
        <v>24</v>
      </c>
      <c r="O5661" s="1" t="s">
        <v>24</v>
      </c>
      <c r="P5661" s="1" t="s">
        <v>24</v>
      </c>
      <c r="Q5661" s="1" t="s">
        <v>7157</v>
      </c>
      <c r="R5661">
        <v>1269</v>
      </c>
      <c r="T5661" s="1" t="s">
        <v>24</v>
      </c>
    </row>
    <row r="5662" spans="1:20" x14ac:dyDescent="0.55000000000000004">
      <c r="A5662" s="1" t="s">
        <v>28</v>
      </c>
      <c r="B5662" s="1" t="s">
        <v>29</v>
      </c>
      <c r="C5662" s="1" t="s">
        <v>22</v>
      </c>
      <c r="D5662" s="1" t="s">
        <v>23</v>
      </c>
      <c r="E5662" s="1" t="s">
        <v>5</v>
      </c>
      <c r="F5662" s="1" t="s">
        <v>24</v>
      </c>
      <c r="G5662" s="1" t="s">
        <v>25</v>
      </c>
      <c r="H5662">
        <v>3166349</v>
      </c>
      <c r="I5662">
        <v>3167617</v>
      </c>
      <c r="J5662" s="1" t="s">
        <v>26</v>
      </c>
      <c r="K5662" s="1" t="s">
        <v>7158</v>
      </c>
      <c r="L5662" s="1" t="s">
        <v>24</v>
      </c>
      <c r="M5662" s="1" t="s">
        <v>24</v>
      </c>
      <c r="N5662" s="1" t="s">
        <v>7159</v>
      </c>
      <c r="O5662" s="1" t="s">
        <v>24</v>
      </c>
      <c r="P5662" s="1" t="s">
        <v>24</v>
      </c>
      <c r="Q5662" s="1" t="s">
        <v>7157</v>
      </c>
      <c r="R5662">
        <v>1269</v>
      </c>
      <c r="S5662">
        <v>422</v>
      </c>
      <c r="T5662" s="1" t="s">
        <v>24</v>
      </c>
    </row>
    <row r="5663" spans="1:20" x14ac:dyDescent="0.55000000000000004">
      <c r="A5663" s="1" t="s">
        <v>20</v>
      </c>
      <c r="B5663" s="1" t="s">
        <v>21</v>
      </c>
      <c r="C5663" s="1" t="s">
        <v>22</v>
      </c>
      <c r="D5663" s="1" t="s">
        <v>23</v>
      </c>
      <c r="E5663" s="1" t="s">
        <v>5</v>
      </c>
      <c r="F5663" s="1" t="s">
        <v>24</v>
      </c>
      <c r="G5663" s="1" t="s">
        <v>25</v>
      </c>
      <c r="H5663">
        <v>3167659</v>
      </c>
      <c r="I5663">
        <v>3169626</v>
      </c>
      <c r="J5663" s="1" t="s">
        <v>26</v>
      </c>
      <c r="K5663" s="1" t="s">
        <v>24</v>
      </c>
      <c r="L5663" s="1" t="s">
        <v>24</v>
      </c>
      <c r="M5663" s="1" t="s">
        <v>24</v>
      </c>
      <c r="N5663" s="1" t="s">
        <v>24</v>
      </c>
      <c r="O5663" s="1" t="s">
        <v>24</v>
      </c>
      <c r="P5663" s="1" t="s">
        <v>24</v>
      </c>
      <c r="Q5663" s="1" t="s">
        <v>7160</v>
      </c>
      <c r="R5663">
        <v>1968</v>
      </c>
      <c r="T5663" s="1" t="s">
        <v>24</v>
      </c>
    </row>
    <row r="5664" spans="1:20" x14ac:dyDescent="0.55000000000000004">
      <c r="A5664" s="1" t="s">
        <v>28</v>
      </c>
      <c r="B5664" s="1" t="s">
        <v>29</v>
      </c>
      <c r="C5664" s="1" t="s">
        <v>22</v>
      </c>
      <c r="D5664" s="1" t="s">
        <v>23</v>
      </c>
      <c r="E5664" s="1" t="s">
        <v>5</v>
      </c>
      <c r="F5664" s="1" t="s">
        <v>24</v>
      </c>
      <c r="G5664" s="1" t="s">
        <v>25</v>
      </c>
      <c r="H5664">
        <v>3167659</v>
      </c>
      <c r="I5664">
        <v>3169626</v>
      </c>
      <c r="J5664" s="1" t="s">
        <v>26</v>
      </c>
      <c r="K5664" s="1" t="s">
        <v>7161</v>
      </c>
      <c r="L5664" s="1" t="s">
        <v>24</v>
      </c>
      <c r="M5664" s="1" t="s">
        <v>24</v>
      </c>
      <c r="N5664" s="1" t="s">
        <v>7162</v>
      </c>
      <c r="O5664" s="1" t="s">
        <v>24</v>
      </c>
      <c r="P5664" s="1" t="s">
        <v>24</v>
      </c>
      <c r="Q5664" s="1" t="s">
        <v>7160</v>
      </c>
      <c r="R5664">
        <v>1968</v>
      </c>
      <c r="S5664">
        <v>655</v>
      </c>
      <c r="T5664" s="1" t="s">
        <v>24</v>
      </c>
    </row>
    <row r="5665" spans="1:20" x14ac:dyDescent="0.55000000000000004">
      <c r="A5665" s="1" t="s">
        <v>20</v>
      </c>
      <c r="B5665" s="1" t="s">
        <v>21</v>
      </c>
      <c r="C5665" s="1" t="s">
        <v>22</v>
      </c>
      <c r="D5665" s="1" t="s">
        <v>23</v>
      </c>
      <c r="E5665" s="1" t="s">
        <v>5</v>
      </c>
      <c r="F5665" s="1" t="s">
        <v>24</v>
      </c>
      <c r="G5665" s="1" t="s">
        <v>25</v>
      </c>
      <c r="H5665">
        <v>3169869</v>
      </c>
      <c r="I5665">
        <v>3170261</v>
      </c>
      <c r="J5665" s="1" t="s">
        <v>26</v>
      </c>
      <c r="K5665" s="1" t="s">
        <v>24</v>
      </c>
      <c r="L5665" s="1" t="s">
        <v>24</v>
      </c>
      <c r="M5665" s="1" t="s">
        <v>24</v>
      </c>
      <c r="N5665" s="1" t="s">
        <v>24</v>
      </c>
      <c r="O5665" s="1" t="s">
        <v>24</v>
      </c>
      <c r="P5665" s="1" t="s">
        <v>24</v>
      </c>
      <c r="Q5665" s="1" t="s">
        <v>7163</v>
      </c>
      <c r="R5665">
        <v>393</v>
      </c>
      <c r="T5665" s="1" t="s">
        <v>24</v>
      </c>
    </row>
    <row r="5666" spans="1:20" x14ac:dyDescent="0.55000000000000004">
      <c r="A5666" s="1" t="s">
        <v>28</v>
      </c>
      <c r="B5666" s="1" t="s">
        <v>29</v>
      </c>
      <c r="C5666" s="1" t="s">
        <v>22</v>
      </c>
      <c r="D5666" s="1" t="s">
        <v>23</v>
      </c>
      <c r="E5666" s="1" t="s">
        <v>5</v>
      </c>
      <c r="F5666" s="1" t="s">
        <v>24</v>
      </c>
      <c r="G5666" s="1" t="s">
        <v>25</v>
      </c>
      <c r="H5666">
        <v>3169869</v>
      </c>
      <c r="I5666">
        <v>3170261</v>
      </c>
      <c r="J5666" s="1" t="s">
        <v>26</v>
      </c>
      <c r="K5666" s="1" t="s">
        <v>7164</v>
      </c>
      <c r="L5666" s="1" t="s">
        <v>24</v>
      </c>
      <c r="M5666" s="1" t="s">
        <v>24</v>
      </c>
      <c r="N5666" s="1" t="s">
        <v>7165</v>
      </c>
      <c r="O5666" s="1" t="s">
        <v>24</v>
      </c>
      <c r="P5666" s="1" t="s">
        <v>24</v>
      </c>
      <c r="Q5666" s="1" t="s">
        <v>7163</v>
      </c>
      <c r="R5666">
        <v>393</v>
      </c>
      <c r="S5666">
        <v>130</v>
      </c>
      <c r="T5666" s="1" t="s">
        <v>24</v>
      </c>
    </row>
    <row r="5667" spans="1:20" x14ac:dyDescent="0.55000000000000004">
      <c r="A5667" s="1" t="s">
        <v>20</v>
      </c>
      <c r="B5667" s="1" t="s">
        <v>21</v>
      </c>
      <c r="C5667" s="1" t="s">
        <v>22</v>
      </c>
      <c r="D5667" s="1" t="s">
        <v>23</v>
      </c>
      <c r="E5667" s="1" t="s">
        <v>5</v>
      </c>
      <c r="F5667" s="1" t="s">
        <v>24</v>
      </c>
      <c r="G5667" s="1" t="s">
        <v>25</v>
      </c>
      <c r="H5667">
        <v>3170427</v>
      </c>
      <c r="I5667">
        <v>3173021</v>
      </c>
      <c r="J5667" s="1" t="s">
        <v>26</v>
      </c>
      <c r="K5667" s="1" t="s">
        <v>24</v>
      </c>
      <c r="L5667" s="1" t="s">
        <v>24</v>
      </c>
      <c r="M5667" s="1" t="s">
        <v>24</v>
      </c>
      <c r="N5667" s="1" t="s">
        <v>24</v>
      </c>
      <c r="O5667" s="1" t="s">
        <v>24</v>
      </c>
      <c r="P5667" s="1" t="s">
        <v>24</v>
      </c>
      <c r="Q5667" s="1" t="s">
        <v>7166</v>
      </c>
      <c r="R5667">
        <v>2595</v>
      </c>
      <c r="T5667" s="1" t="s">
        <v>24</v>
      </c>
    </row>
    <row r="5668" spans="1:20" x14ac:dyDescent="0.55000000000000004">
      <c r="A5668" s="1" t="s">
        <v>28</v>
      </c>
      <c r="B5668" s="1" t="s">
        <v>29</v>
      </c>
      <c r="C5668" s="1" t="s">
        <v>22</v>
      </c>
      <c r="D5668" s="1" t="s">
        <v>23</v>
      </c>
      <c r="E5668" s="1" t="s">
        <v>5</v>
      </c>
      <c r="F5668" s="1" t="s">
        <v>24</v>
      </c>
      <c r="G5668" s="1" t="s">
        <v>25</v>
      </c>
      <c r="H5668">
        <v>3170427</v>
      </c>
      <c r="I5668">
        <v>3173021</v>
      </c>
      <c r="J5668" s="1" t="s">
        <v>26</v>
      </c>
      <c r="K5668" s="1" t="s">
        <v>7167</v>
      </c>
      <c r="L5668" s="1" t="s">
        <v>24</v>
      </c>
      <c r="M5668" s="1" t="s">
        <v>24</v>
      </c>
      <c r="N5668" s="1" t="s">
        <v>73</v>
      </c>
      <c r="O5668" s="1" t="s">
        <v>24</v>
      </c>
      <c r="P5668" s="1" t="s">
        <v>24</v>
      </c>
      <c r="Q5668" s="1" t="s">
        <v>7166</v>
      </c>
      <c r="R5668">
        <v>2595</v>
      </c>
      <c r="S5668">
        <v>864</v>
      </c>
      <c r="T5668" s="1" t="s">
        <v>24</v>
      </c>
    </row>
    <row r="5669" spans="1:20" x14ac:dyDescent="0.55000000000000004">
      <c r="A5669" s="1" t="s">
        <v>20</v>
      </c>
      <c r="B5669" s="1" t="s">
        <v>21</v>
      </c>
      <c r="C5669" s="1" t="s">
        <v>22</v>
      </c>
      <c r="D5669" s="1" t="s">
        <v>23</v>
      </c>
      <c r="E5669" s="1" t="s">
        <v>5</v>
      </c>
      <c r="F5669" s="1" t="s">
        <v>24</v>
      </c>
      <c r="G5669" s="1" t="s">
        <v>25</v>
      </c>
      <c r="H5669">
        <v>3173270</v>
      </c>
      <c r="I5669">
        <v>3173446</v>
      </c>
      <c r="J5669" s="1" t="s">
        <v>26</v>
      </c>
      <c r="K5669" s="1" t="s">
        <v>24</v>
      </c>
      <c r="L5669" s="1" t="s">
        <v>24</v>
      </c>
      <c r="M5669" s="1" t="s">
        <v>24</v>
      </c>
      <c r="N5669" s="1" t="s">
        <v>24</v>
      </c>
      <c r="O5669" s="1" t="s">
        <v>24</v>
      </c>
      <c r="P5669" s="1" t="s">
        <v>24</v>
      </c>
      <c r="Q5669" s="1" t="s">
        <v>7168</v>
      </c>
      <c r="R5669">
        <v>177</v>
      </c>
      <c r="T5669" s="1" t="s">
        <v>24</v>
      </c>
    </row>
    <row r="5670" spans="1:20" x14ac:dyDescent="0.55000000000000004">
      <c r="A5670" s="1" t="s">
        <v>28</v>
      </c>
      <c r="B5670" s="1" t="s">
        <v>29</v>
      </c>
      <c r="C5670" s="1" t="s">
        <v>22</v>
      </c>
      <c r="D5670" s="1" t="s">
        <v>23</v>
      </c>
      <c r="E5670" s="1" t="s">
        <v>5</v>
      </c>
      <c r="F5670" s="1" t="s">
        <v>24</v>
      </c>
      <c r="G5670" s="1" t="s">
        <v>25</v>
      </c>
      <c r="H5670">
        <v>3173270</v>
      </c>
      <c r="I5670">
        <v>3173446</v>
      </c>
      <c r="J5670" s="1" t="s">
        <v>26</v>
      </c>
      <c r="K5670" s="1" t="s">
        <v>7169</v>
      </c>
      <c r="L5670" s="1" t="s">
        <v>24</v>
      </c>
      <c r="M5670" s="1" t="s">
        <v>24</v>
      </c>
      <c r="N5670" s="1" t="s">
        <v>73</v>
      </c>
      <c r="O5670" s="1" t="s">
        <v>24</v>
      </c>
      <c r="P5670" s="1" t="s">
        <v>24</v>
      </c>
      <c r="Q5670" s="1" t="s">
        <v>7168</v>
      </c>
      <c r="R5670">
        <v>177</v>
      </c>
      <c r="S5670">
        <v>58</v>
      </c>
      <c r="T5670" s="1" t="s">
        <v>24</v>
      </c>
    </row>
    <row r="5671" spans="1:20" x14ac:dyDescent="0.55000000000000004">
      <c r="A5671" s="1" t="s">
        <v>20</v>
      </c>
      <c r="B5671" s="1" t="s">
        <v>21</v>
      </c>
      <c r="C5671" s="1" t="s">
        <v>22</v>
      </c>
      <c r="D5671" s="1" t="s">
        <v>23</v>
      </c>
      <c r="E5671" s="1" t="s">
        <v>5</v>
      </c>
      <c r="F5671" s="1" t="s">
        <v>24</v>
      </c>
      <c r="G5671" s="1" t="s">
        <v>25</v>
      </c>
      <c r="H5671">
        <v>3173454</v>
      </c>
      <c r="I5671">
        <v>3174176</v>
      </c>
      <c r="J5671" s="1" t="s">
        <v>26</v>
      </c>
      <c r="K5671" s="1" t="s">
        <v>24</v>
      </c>
      <c r="L5671" s="1" t="s">
        <v>24</v>
      </c>
      <c r="M5671" s="1" t="s">
        <v>24</v>
      </c>
      <c r="N5671" s="1" t="s">
        <v>24</v>
      </c>
      <c r="O5671" s="1" t="s">
        <v>24</v>
      </c>
      <c r="P5671" s="1" t="s">
        <v>24</v>
      </c>
      <c r="Q5671" s="1" t="s">
        <v>7170</v>
      </c>
      <c r="R5671">
        <v>723</v>
      </c>
      <c r="T5671" s="1" t="s">
        <v>24</v>
      </c>
    </row>
    <row r="5672" spans="1:20" x14ac:dyDescent="0.55000000000000004">
      <c r="A5672" s="1" t="s">
        <v>28</v>
      </c>
      <c r="B5672" s="1" t="s">
        <v>29</v>
      </c>
      <c r="C5672" s="1" t="s">
        <v>22</v>
      </c>
      <c r="D5672" s="1" t="s">
        <v>23</v>
      </c>
      <c r="E5672" s="1" t="s">
        <v>5</v>
      </c>
      <c r="F5672" s="1" t="s">
        <v>24</v>
      </c>
      <c r="G5672" s="1" t="s">
        <v>25</v>
      </c>
      <c r="H5672">
        <v>3173454</v>
      </c>
      <c r="I5672">
        <v>3174176</v>
      </c>
      <c r="J5672" s="1" t="s">
        <v>26</v>
      </c>
      <c r="K5672" s="1" t="s">
        <v>7171</v>
      </c>
      <c r="L5672" s="1" t="s">
        <v>24</v>
      </c>
      <c r="M5672" s="1" t="s">
        <v>24</v>
      </c>
      <c r="N5672" s="1" t="s">
        <v>7172</v>
      </c>
      <c r="O5672" s="1" t="s">
        <v>24</v>
      </c>
      <c r="P5672" s="1" t="s">
        <v>24</v>
      </c>
      <c r="Q5672" s="1" t="s">
        <v>7170</v>
      </c>
      <c r="R5672">
        <v>723</v>
      </c>
      <c r="S5672">
        <v>240</v>
      </c>
      <c r="T5672" s="1" t="s">
        <v>24</v>
      </c>
    </row>
    <row r="5673" spans="1:20" x14ac:dyDescent="0.55000000000000004">
      <c r="A5673" s="1" t="s">
        <v>20</v>
      </c>
      <c r="B5673" s="1" t="s">
        <v>21</v>
      </c>
      <c r="C5673" s="1" t="s">
        <v>22</v>
      </c>
      <c r="D5673" s="1" t="s">
        <v>23</v>
      </c>
      <c r="E5673" s="1" t="s">
        <v>5</v>
      </c>
      <c r="F5673" s="1" t="s">
        <v>24</v>
      </c>
      <c r="G5673" s="1" t="s">
        <v>25</v>
      </c>
      <c r="H5673">
        <v>3174163</v>
      </c>
      <c r="I5673">
        <v>3174393</v>
      </c>
      <c r="J5673" s="1" t="s">
        <v>67</v>
      </c>
      <c r="K5673" s="1" t="s">
        <v>24</v>
      </c>
      <c r="L5673" s="1" t="s">
        <v>24</v>
      </c>
      <c r="M5673" s="1" t="s">
        <v>24</v>
      </c>
      <c r="N5673" s="1" t="s">
        <v>24</v>
      </c>
      <c r="O5673" s="1" t="s">
        <v>24</v>
      </c>
      <c r="P5673" s="1" t="s">
        <v>24</v>
      </c>
      <c r="Q5673" s="1" t="s">
        <v>7173</v>
      </c>
      <c r="R5673">
        <v>231</v>
      </c>
      <c r="T5673" s="1" t="s">
        <v>24</v>
      </c>
    </row>
    <row r="5674" spans="1:20" x14ac:dyDescent="0.55000000000000004">
      <c r="A5674" s="1" t="s">
        <v>28</v>
      </c>
      <c r="B5674" s="1" t="s">
        <v>29</v>
      </c>
      <c r="C5674" s="1" t="s">
        <v>22</v>
      </c>
      <c r="D5674" s="1" t="s">
        <v>23</v>
      </c>
      <c r="E5674" s="1" t="s">
        <v>5</v>
      </c>
      <c r="F5674" s="1" t="s">
        <v>24</v>
      </c>
      <c r="G5674" s="1" t="s">
        <v>25</v>
      </c>
      <c r="H5674">
        <v>3174163</v>
      </c>
      <c r="I5674">
        <v>3174393</v>
      </c>
      <c r="J5674" s="1" t="s">
        <v>67</v>
      </c>
      <c r="K5674" s="1" t="s">
        <v>7174</v>
      </c>
      <c r="L5674" s="1" t="s">
        <v>24</v>
      </c>
      <c r="M5674" s="1" t="s">
        <v>24</v>
      </c>
      <c r="N5674" s="1" t="s">
        <v>7175</v>
      </c>
      <c r="O5674" s="1" t="s">
        <v>24</v>
      </c>
      <c r="P5674" s="1" t="s">
        <v>24</v>
      </c>
      <c r="Q5674" s="1" t="s">
        <v>7173</v>
      </c>
      <c r="R5674">
        <v>231</v>
      </c>
      <c r="S5674">
        <v>76</v>
      </c>
      <c r="T5674" s="1" t="s">
        <v>24</v>
      </c>
    </row>
    <row r="5675" spans="1:20" x14ac:dyDescent="0.55000000000000004">
      <c r="A5675" s="1" t="s">
        <v>20</v>
      </c>
      <c r="B5675" s="1" t="s">
        <v>21</v>
      </c>
      <c r="C5675" s="1" t="s">
        <v>22</v>
      </c>
      <c r="D5675" s="1" t="s">
        <v>23</v>
      </c>
      <c r="E5675" s="1" t="s">
        <v>5</v>
      </c>
      <c r="F5675" s="1" t="s">
        <v>24</v>
      </c>
      <c r="G5675" s="1" t="s">
        <v>25</v>
      </c>
      <c r="H5675">
        <v>3174504</v>
      </c>
      <c r="I5675">
        <v>3175817</v>
      </c>
      <c r="J5675" s="1" t="s">
        <v>26</v>
      </c>
      <c r="K5675" s="1" t="s">
        <v>24</v>
      </c>
      <c r="L5675" s="1" t="s">
        <v>24</v>
      </c>
      <c r="M5675" s="1" t="s">
        <v>24</v>
      </c>
      <c r="N5675" s="1" t="s">
        <v>24</v>
      </c>
      <c r="O5675" s="1" t="s">
        <v>24</v>
      </c>
      <c r="P5675" s="1" t="s">
        <v>24</v>
      </c>
      <c r="Q5675" s="1" t="s">
        <v>7176</v>
      </c>
      <c r="R5675">
        <v>1314</v>
      </c>
      <c r="T5675" s="1" t="s">
        <v>24</v>
      </c>
    </row>
    <row r="5676" spans="1:20" x14ac:dyDescent="0.55000000000000004">
      <c r="A5676" s="1" t="s">
        <v>28</v>
      </c>
      <c r="B5676" s="1" t="s">
        <v>29</v>
      </c>
      <c r="C5676" s="1" t="s">
        <v>22</v>
      </c>
      <c r="D5676" s="1" t="s">
        <v>23</v>
      </c>
      <c r="E5676" s="1" t="s">
        <v>5</v>
      </c>
      <c r="F5676" s="1" t="s">
        <v>24</v>
      </c>
      <c r="G5676" s="1" t="s">
        <v>25</v>
      </c>
      <c r="H5676">
        <v>3174504</v>
      </c>
      <c r="I5676">
        <v>3175817</v>
      </c>
      <c r="J5676" s="1" t="s">
        <v>26</v>
      </c>
      <c r="K5676" s="1" t="s">
        <v>7177</v>
      </c>
      <c r="L5676" s="1" t="s">
        <v>24</v>
      </c>
      <c r="M5676" s="1" t="s">
        <v>24</v>
      </c>
      <c r="N5676" s="1" t="s">
        <v>4642</v>
      </c>
      <c r="O5676" s="1" t="s">
        <v>24</v>
      </c>
      <c r="P5676" s="1" t="s">
        <v>24</v>
      </c>
      <c r="Q5676" s="1" t="s">
        <v>7176</v>
      </c>
      <c r="R5676">
        <v>1314</v>
      </c>
      <c r="S5676">
        <v>437</v>
      </c>
      <c r="T5676" s="1" t="s">
        <v>24</v>
      </c>
    </row>
    <row r="5677" spans="1:20" x14ac:dyDescent="0.55000000000000004">
      <c r="A5677" s="1" t="s">
        <v>20</v>
      </c>
      <c r="B5677" s="1" t="s">
        <v>21</v>
      </c>
      <c r="C5677" s="1" t="s">
        <v>22</v>
      </c>
      <c r="D5677" s="1" t="s">
        <v>23</v>
      </c>
      <c r="E5677" s="1" t="s">
        <v>5</v>
      </c>
      <c r="F5677" s="1" t="s">
        <v>24</v>
      </c>
      <c r="G5677" s="1" t="s">
        <v>25</v>
      </c>
      <c r="H5677">
        <v>3175883</v>
      </c>
      <c r="I5677">
        <v>3176644</v>
      </c>
      <c r="J5677" s="1" t="s">
        <v>26</v>
      </c>
      <c r="K5677" s="1" t="s">
        <v>24</v>
      </c>
      <c r="L5677" s="1" t="s">
        <v>24</v>
      </c>
      <c r="M5677" s="1" t="s">
        <v>24</v>
      </c>
      <c r="N5677" s="1" t="s">
        <v>24</v>
      </c>
      <c r="O5677" s="1" t="s">
        <v>24</v>
      </c>
      <c r="P5677" s="1" t="s">
        <v>24</v>
      </c>
      <c r="Q5677" s="1" t="s">
        <v>7178</v>
      </c>
      <c r="R5677">
        <v>762</v>
      </c>
      <c r="T5677" s="1" t="s">
        <v>24</v>
      </c>
    </row>
    <row r="5678" spans="1:20" x14ac:dyDescent="0.55000000000000004">
      <c r="A5678" s="1" t="s">
        <v>28</v>
      </c>
      <c r="B5678" s="1" t="s">
        <v>29</v>
      </c>
      <c r="C5678" s="1" t="s">
        <v>22</v>
      </c>
      <c r="D5678" s="1" t="s">
        <v>23</v>
      </c>
      <c r="E5678" s="1" t="s">
        <v>5</v>
      </c>
      <c r="F5678" s="1" t="s">
        <v>24</v>
      </c>
      <c r="G5678" s="1" t="s">
        <v>25</v>
      </c>
      <c r="H5678">
        <v>3175883</v>
      </c>
      <c r="I5678">
        <v>3176644</v>
      </c>
      <c r="J5678" s="1" t="s">
        <v>26</v>
      </c>
      <c r="K5678" s="1" t="s">
        <v>7179</v>
      </c>
      <c r="L5678" s="1" t="s">
        <v>24</v>
      </c>
      <c r="M5678" s="1" t="s">
        <v>24</v>
      </c>
      <c r="N5678" s="1" t="s">
        <v>7180</v>
      </c>
      <c r="O5678" s="1" t="s">
        <v>24</v>
      </c>
      <c r="P5678" s="1" t="s">
        <v>24</v>
      </c>
      <c r="Q5678" s="1" t="s">
        <v>7178</v>
      </c>
      <c r="R5678">
        <v>762</v>
      </c>
      <c r="S5678">
        <v>253</v>
      </c>
      <c r="T5678" s="1" t="s">
        <v>24</v>
      </c>
    </row>
    <row r="5679" spans="1:20" x14ac:dyDescent="0.55000000000000004">
      <c r="A5679" s="1" t="s">
        <v>20</v>
      </c>
      <c r="B5679" s="1" t="s">
        <v>21</v>
      </c>
      <c r="C5679" s="1" t="s">
        <v>22</v>
      </c>
      <c r="D5679" s="1" t="s">
        <v>23</v>
      </c>
      <c r="E5679" s="1" t="s">
        <v>5</v>
      </c>
      <c r="F5679" s="1" t="s">
        <v>24</v>
      </c>
      <c r="G5679" s="1" t="s">
        <v>25</v>
      </c>
      <c r="H5679">
        <v>3176692</v>
      </c>
      <c r="I5679">
        <v>3177660</v>
      </c>
      <c r="J5679" s="1" t="s">
        <v>26</v>
      </c>
      <c r="K5679" s="1" t="s">
        <v>24</v>
      </c>
      <c r="L5679" s="1" t="s">
        <v>24</v>
      </c>
      <c r="M5679" s="1" t="s">
        <v>24</v>
      </c>
      <c r="N5679" s="1" t="s">
        <v>24</v>
      </c>
      <c r="O5679" s="1" t="s">
        <v>24</v>
      </c>
      <c r="P5679" s="1" t="s">
        <v>24</v>
      </c>
      <c r="Q5679" s="1" t="s">
        <v>7181</v>
      </c>
      <c r="R5679">
        <v>969</v>
      </c>
      <c r="T5679" s="1" t="s">
        <v>24</v>
      </c>
    </row>
    <row r="5680" spans="1:20" x14ac:dyDescent="0.55000000000000004">
      <c r="A5680" s="1" t="s">
        <v>28</v>
      </c>
      <c r="B5680" s="1" t="s">
        <v>29</v>
      </c>
      <c r="C5680" s="1" t="s">
        <v>22</v>
      </c>
      <c r="D5680" s="1" t="s">
        <v>23</v>
      </c>
      <c r="E5680" s="1" t="s">
        <v>5</v>
      </c>
      <c r="F5680" s="1" t="s">
        <v>24</v>
      </c>
      <c r="G5680" s="1" t="s">
        <v>25</v>
      </c>
      <c r="H5680">
        <v>3176692</v>
      </c>
      <c r="I5680">
        <v>3177660</v>
      </c>
      <c r="J5680" s="1" t="s">
        <v>26</v>
      </c>
      <c r="K5680" s="1" t="s">
        <v>7182</v>
      </c>
      <c r="L5680" s="1" t="s">
        <v>24</v>
      </c>
      <c r="M5680" s="1" t="s">
        <v>24</v>
      </c>
      <c r="N5680" s="1" t="s">
        <v>7183</v>
      </c>
      <c r="O5680" s="1" t="s">
        <v>24</v>
      </c>
      <c r="P5680" s="1" t="s">
        <v>24</v>
      </c>
      <c r="Q5680" s="1" t="s">
        <v>7181</v>
      </c>
      <c r="R5680">
        <v>969</v>
      </c>
      <c r="S5680">
        <v>322</v>
      </c>
      <c r="T5680" s="1" t="s">
        <v>24</v>
      </c>
    </row>
    <row r="5681" spans="1:20" x14ac:dyDescent="0.55000000000000004">
      <c r="A5681" s="1" t="s">
        <v>20</v>
      </c>
      <c r="B5681" s="1" t="s">
        <v>21</v>
      </c>
      <c r="C5681" s="1" t="s">
        <v>22</v>
      </c>
      <c r="D5681" s="1" t="s">
        <v>23</v>
      </c>
      <c r="E5681" s="1" t="s">
        <v>5</v>
      </c>
      <c r="F5681" s="1" t="s">
        <v>24</v>
      </c>
      <c r="G5681" s="1" t="s">
        <v>25</v>
      </c>
      <c r="H5681">
        <v>3177669</v>
      </c>
      <c r="I5681">
        <v>3180227</v>
      </c>
      <c r="J5681" s="1" t="s">
        <v>26</v>
      </c>
      <c r="K5681" s="1" t="s">
        <v>24</v>
      </c>
      <c r="L5681" s="1" t="s">
        <v>24</v>
      </c>
      <c r="M5681" s="1" t="s">
        <v>24</v>
      </c>
      <c r="N5681" s="1" t="s">
        <v>24</v>
      </c>
      <c r="O5681" s="1" t="s">
        <v>24</v>
      </c>
      <c r="P5681" s="1" t="s">
        <v>24</v>
      </c>
      <c r="Q5681" s="1" t="s">
        <v>7184</v>
      </c>
      <c r="R5681">
        <v>2559</v>
      </c>
      <c r="T5681" s="1" t="s">
        <v>24</v>
      </c>
    </row>
    <row r="5682" spans="1:20" x14ac:dyDescent="0.55000000000000004">
      <c r="A5682" s="1" t="s">
        <v>28</v>
      </c>
      <c r="B5682" s="1" t="s">
        <v>29</v>
      </c>
      <c r="C5682" s="1" t="s">
        <v>22</v>
      </c>
      <c r="D5682" s="1" t="s">
        <v>23</v>
      </c>
      <c r="E5682" s="1" t="s">
        <v>5</v>
      </c>
      <c r="F5682" s="1" t="s">
        <v>24</v>
      </c>
      <c r="G5682" s="1" t="s">
        <v>25</v>
      </c>
      <c r="H5682">
        <v>3177669</v>
      </c>
      <c r="I5682">
        <v>3180227</v>
      </c>
      <c r="J5682" s="1" t="s">
        <v>26</v>
      </c>
      <c r="K5682" s="1" t="s">
        <v>7185</v>
      </c>
      <c r="L5682" s="1" t="s">
        <v>24</v>
      </c>
      <c r="M5682" s="1" t="s">
        <v>24</v>
      </c>
      <c r="N5682" s="1" t="s">
        <v>501</v>
      </c>
      <c r="O5682" s="1" t="s">
        <v>24</v>
      </c>
      <c r="P5682" s="1" t="s">
        <v>24</v>
      </c>
      <c r="Q5682" s="1" t="s">
        <v>7184</v>
      </c>
      <c r="R5682">
        <v>2559</v>
      </c>
      <c r="S5682">
        <v>852</v>
      </c>
      <c r="T5682" s="1" t="s">
        <v>24</v>
      </c>
    </row>
    <row r="5683" spans="1:20" x14ac:dyDescent="0.55000000000000004">
      <c r="A5683" s="1" t="s">
        <v>20</v>
      </c>
      <c r="B5683" s="1" t="s">
        <v>21</v>
      </c>
      <c r="C5683" s="1" t="s">
        <v>22</v>
      </c>
      <c r="D5683" s="1" t="s">
        <v>23</v>
      </c>
      <c r="E5683" s="1" t="s">
        <v>5</v>
      </c>
      <c r="F5683" s="1" t="s">
        <v>24</v>
      </c>
      <c r="G5683" s="1" t="s">
        <v>25</v>
      </c>
      <c r="H5683">
        <v>3180392</v>
      </c>
      <c r="I5683">
        <v>3183373</v>
      </c>
      <c r="J5683" s="1" t="s">
        <v>26</v>
      </c>
      <c r="K5683" s="1" t="s">
        <v>24</v>
      </c>
      <c r="L5683" s="1" t="s">
        <v>24</v>
      </c>
      <c r="M5683" s="1" t="s">
        <v>24</v>
      </c>
      <c r="N5683" s="1" t="s">
        <v>24</v>
      </c>
      <c r="O5683" s="1" t="s">
        <v>24</v>
      </c>
      <c r="P5683" s="1" t="s">
        <v>24</v>
      </c>
      <c r="Q5683" s="1" t="s">
        <v>7186</v>
      </c>
      <c r="R5683">
        <v>2982</v>
      </c>
      <c r="T5683" s="1" t="s">
        <v>24</v>
      </c>
    </row>
    <row r="5684" spans="1:20" x14ac:dyDescent="0.55000000000000004">
      <c r="A5684" s="1" t="s">
        <v>28</v>
      </c>
      <c r="B5684" s="1" t="s">
        <v>29</v>
      </c>
      <c r="C5684" s="1" t="s">
        <v>22</v>
      </c>
      <c r="D5684" s="1" t="s">
        <v>23</v>
      </c>
      <c r="E5684" s="1" t="s">
        <v>5</v>
      </c>
      <c r="F5684" s="1" t="s">
        <v>24</v>
      </c>
      <c r="G5684" s="1" t="s">
        <v>25</v>
      </c>
      <c r="H5684">
        <v>3180392</v>
      </c>
      <c r="I5684">
        <v>3183373</v>
      </c>
      <c r="J5684" s="1" t="s">
        <v>26</v>
      </c>
      <c r="K5684" s="1" t="s">
        <v>7187</v>
      </c>
      <c r="L5684" s="1" t="s">
        <v>24</v>
      </c>
      <c r="M5684" s="1" t="s">
        <v>24</v>
      </c>
      <c r="N5684" s="1" t="s">
        <v>3981</v>
      </c>
      <c r="O5684" s="1" t="s">
        <v>24</v>
      </c>
      <c r="P5684" s="1" t="s">
        <v>24</v>
      </c>
      <c r="Q5684" s="1" t="s">
        <v>7186</v>
      </c>
      <c r="R5684">
        <v>2982</v>
      </c>
      <c r="S5684">
        <v>993</v>
      </c>
      <c r="T5684" s="1" t="s">
        <v>24</v>
      </c>
    </row>
    <row r="5685" spans="1:20" x14ac:dyDescent="0.55000000000000004">
      <c r="A5685" s="1" t="s">
        <v>20</v>
      </c>
      <c r="B5685" s="1" t="s">
        <v>21</v>
      </c>
      <c r="C5685" s="1" t="s">
        <v>22</v>
      </c>
      <c r="D5685" s="1" t="s">
        <v>23</v>
      </c>
      <c r="E5685" s="1" t="s">
        <v>5</v>
      </c>
      <c r="F5685" s="1" t="s">
        <v>24</v>
      </c>
      <c r="G5685" s="1" t="s">
        <v>25</v>
      </c>
      <c r="H5685">
        <v>3183732</v>
      </c>
      <c r="I5685">
        <v>3184112</v>
      </c>
      <c r="J5685" s="1" t="s">
        <v>26</v>
      </c>
      <c r="K5685" s="1" t="s">
        <v>24</v>
      </c>
      <c r="L5685" s="1" t="s">
        <v>24</v>
      </c>
      <c r="M5685" s="1" t="s">
        <v>24</v>
      </c>
      <c r="N5685" s="1" t="s">
        <v>24</v>
      </c>
      <c r="O5685" s="1" t="s">
        <v>24</v>
      </c>
      <c r="P5685" s="1" t="s">
        <v>24</v>
      </c>
      <c r="Q5685" s="1" t="s">
        <v>7188</v>
      </c>
      <c r="R5685">
        <v>381</v>
      </c>
      <c r="T5685" s="1" t="s">
        <v>24</v>
      </c>
    </row>
    <row r="5686" spans="1:20" x14ac:dyDescent="0.55000000000000004">
      <c r="A5686" s="1" t="s">
        <v>28</v>
      </c>
      <c r="B5686" s="1" t="s">
        <v>29</v>
      </c>
      <c r="C5686" s="1" t="s">
        <v>22</v>
      </c>
      <c r="D5686" s="1" t="s">
        <v>23</v>
      </c>
      <c r="E5686" s="1" t="s">
        <v>5</v>
      </c>
      <c r="F5686" s="1" t="s">
        <v>24</v>
      </c>
      <c r="G5686" s="1" t="s">
        <v>25</v>
      </c>
      <c r="H5686">
        <v>3183732</v>
      </c>
      <c r="I5686">
        <v>3184112</v>
      </c>
      <c r="J5686" s="1" t="s">
        <v>26</v>
      </c>
      <c r="K5686" s="1" t="s">
        <v>7189</v>
      </c>
      <c r="L5686" s="1" t="s">
        <v>24</v>
      </c>
      <c r="M5686" s="1" t="s">
        <v>24</v>
      </c>
      <c r="N5686" s="1" t="s">
        <v>7190</v>
      </c>
      <c r="O5686" s="1" t="s">
        <v>24</v>
      </c>
      <c r="P5686" s="1" t="s">
        <v>24</v>
      </c>
      <c r="Q5686" s="1" t="s">
        <v>7188</v>
      </c>
      <c r="R5686">
        <v>381</v>
      </c>
      <c r="S5686">
        <v>126</v>
      </c>
      <c r="T5686" s="1" t="s">
        <v>24</v>
      </c>
    </row>
    <row r="5687" spans="1:20" x14ac:dyDescent="0.55000000000000004">
      <c r="A5687" s="1" t="s">
        <v>20</v>
      </c>
      <c r="B5687" s="1" t="s">
        <v>21</v>
      </c>
      <c r="C5687" s="1" t="s">
        <v>22</v>
      </c>
      <c r="D5687" s="1" t="s">
        <v>23</v>
      </c>
      <c r="E5687" s="1" t="s">
        <v>5</v>
      </c>
      <c r="F5687" s="1" t="s">
        <v>24</v>
      </c>
      <c r="G5687" s="1" t="s">
        <v>25</v>
      </c>
      <c r="H5687">
        <v>3184144</v>
      </c>
      <c r="I5687">
        <v>3184302</v>
      </c>
      <c r="J5687" s="1" t="s">
        <v>26</v>
      </c>
      <c r="K5687" s="1" t="s">
        <v>24</v>
      </c>
      <c r="L5687" s="1" t="s">
        <v>24</v>
      </c>
      <c r="M5687" s="1" t="s">
        <v>24</v>
      </c>
      <c r="N5687" s="1" t="s">
        <v>24</v>
      </c>
      <c r="O5687" s="1" t="s">
        <v>24</v>
      </c>
      <c r="P5687" s="1" t="s">
        <v>24</v>
      </c>
      <c r="Q5687" s="1" t="s">
        <v>7191</v>
      </c>
      <c r="R5687">
        <v>159</v>
      </c>
      <c r="T5687" s="1" t="s">
        <v>24</v>
      </c>
    </row>
    <row r="5688" spans="1:20" x14ac:dyDescent="0.55000000000000004">
      <c r="A5688" s="1" t="s">
        <v>28</v>
      </c>
      <c r="B5688" s="1" t="s">
        <v>29</v>
      </c>
      <c r="C5688" s="1" t="s">
        <v>22</v>
      </c>
      <c r="D5688" s="1" t="s">
        <v>23</v>
      </c>
      <c r="E5688" s="1" t="s">
        <v>5</v>
      </c>
      <c r="F5688" s="1" t="s">
        <v>24</v>
      </c>
      <c r="G5688" s="1" t="s">
        <v>25</v>
      </c>
      <c r="H5688">
        <v>3184144</v>
      </c>
      <c r="I5688">
        <v>3184302</v>
      </c>
      <c r="J5688" s="1" t="s">
        <v>26</v>
      </c>
      <c r="K5688" s="1" t="s">
        <v>7192</v>
      </c>
      <c r="L5688" s="1" t="s">
        <v>24</v>
      </c>
      <c r="M5688" s="1" t="s">
        <v>24</v>
      </c>
      <c r="N5688" s="1" t="s">
        <v>6260</v>
      </c>
      <c r="O5688" s="1" t="s">
        <v>24</v>
      </c>
      <c r="P5688" s="1" t="s">
        <v>24</v>
      </c>
      <c r="Q5688" s="1" t="s">
        <v>7191</v>
      </c>
      <c r="R5688">
        <v>159</v>
      </c>
      <c r="S5688">
        <v>52</v>
      </c>
      <c r="T5688" s="1" t="s">
        <v>24</v>
      </c>
    </row>
    <row r="5689" spans="1:20" x14ac:dyDescent="0.55000000000000004">
      <c r="A5689" s="1" t="s">
        <v>20</v>
      </c>
      <c r="B5689" s="1" t="s">
        <v>21</v>
      </c>
      <c r="C5689" s="1" t="s">
        <v>22</v>
      </c>
      <c r="D5689" s="1" t="s">
        <v>23</v>
      </c>
      <c r="E5689" s="1" t="s">
        <v>5</v>
      </c>
      <c r="F5689" s="1" t="s">
        <v>24</v>
      </c>
      <c r="G5689" s="1" t="s">
        <v>25</v>
      </c>
      <c r="H5689">
        <v>3184474</v>
      </c>
      <c r="I5689">
        <v>3185679</v>
      </c>
      <c r="J5689" s="1" t="s">
        <v>26</v>
      </c>
      <c r="K5689" s="1" t="s">
        <v>24</v>
      </c>
      <c r="L5689" s="1" t="s">
        <v>24</v>
      </c>
      <c r="M5689" s="1" t="s">
        <v>24</v>
      </c>
      <c r="N5689" s="1" t="s">
        <v>24</v>
      </c>
      <c r="O5689" s="1" t="s">
        <v>24</v>
      </c>
      <c r="P5689" s="1" t="s">
        <v>24</v>
      </c>
      <c r="Q5689" s="1" t="s">
        <v>7193</v>
      </c>
      <c r="R5689">
        <v>1206</v>
      </c>
      <c r="T5689" s="1" t="s">
        <v>24</v>
      </c>
    </row>
    <row r="5690" spans="1:20" x14ac:dyDescent="0.55000000000000004">
      <c r="A5690" s="1" t="s">
        <v>28</v>
      </c>
      <c r="B5690" s="1" t="s">
        <v>29</v>
      </c>
      <c r="C5690" s="1" t="s">
        <v>22</v>
      </c>
      <c r="D5690" s="1" t="s">
        <v>23</v>
      </c>
      <c r="E5690" s="1" t="s">
        <v>5</v>
      </c>
      <c r="F5690" s="1" t="s">
        <v>24</v>
      </c>
      <c r="G5690" s="1" t="s">
        <v>25</v>
      </c>
      <c r="H5690">
        <v>3184474</v>
      </c>
      <c r="I5690">
        <v>3185679</v>
      </c>
      <c r="J5690" s="1" t="s">
        <v>26</v>
      </c>
      <c r="K5690" s="1" t="s">
        <v>7194</v>
      </c>
      <c r="L5690" s="1" t="s">
        <v>24</v>
      </c>
      <c r="M5690" s="1" t="s">
        <v>24</v>
      </c>
      <c r="N5690" s="1" t="s">
        <v>7195</v>
      </c>
      <c r="O5690" s="1" t="s">
        <v>24</v>
      </c>
      <c r="P5690" s="1" t="s">
        <v>24</v>
      </c>
      <c r="Q5690" s="1" t="s">
        <v>7193</v>
      </c>
      <c r="R5690">
        <v>1206</v>
      </c>
      <c r="S5690">
        <v>401</v>
      </c>
      <c r="T5690" s="1" t="s">
        <v>24</v>
      </c>
    </row>
    <row r="5691" spans="1:20" x14ac:dyDescent="0.55000000000000004">
      <c r="A5691" s="1" t="s">
        <v>20</v>
      </c>
      <c r="B5691" s="1" t="s">
        <v>21</v>
      </c>
      <c r="C5691" s="1" t="s">
        <v>22</v>
      </c>
      <c r="D5691" s="1" t="s">
        <v>23</v>
      </c>
      <c r="E5691" s="1" t="s">
        <v>5</v>
      </c>
      <c r="F5691" s="1" t="s">
        <v>24</v>
      </c>
      <c r="G5691" s="1" t="s">
        <v>25</v>
      </c>
      <c r="H5691">
        <v>3186048</v>
      </c>
      <c r="I5691">
        <v>3187532</v>
      </c>
      <c r="J5691" s="1" t="s">
        <v>26</v>
      </c>
      <c r="K5691" s="1" t="s">
        <v>24</v>
      </c>
      <c r="L5691" s="1" t="s">
        <v>24</v>
      </c>
      <c r="M5691" s="1" t="s">
        <v>24</v>
      </c>
      <c r="N5691" s="1" t="s">
        <v>24</v>
      </c>
      <c r="O5691" s="1" t="s">
        <v>24</v>
      </c>
      <c r="P5691" s="1" t="s">
        <v>24</v>
      </c>
      <c r="Q5691" s="1" t="s">
        <v>7196</v>
      </c>
      <c r="R5691">
        <v>1485</v>
      </c>
      <c r="T5691" s="1" t="s">
        <v>24</v>
      </c>
    </row>
    <row r="5692" spans="1:20" x14ac:dyDescent="0.55000000000000004">
      <c r="A5692" s="1" t="s">
        <v>28</v>
      </c>
      <c r="B5692" s="1" t="s">
        <v>29</v>
      </c>
      <c r="C5692" s="1" t="s">
        <v>22</v>
      </c>
      <c r="D5692" s="1" t="s">
        <v>23</v>
      </c>
      <c r="E5692" s="1" t="s">
        <v>5</v>
      </c>
      <c r="F5692" s="1" t="s">
        <v>24</v>
      </c>
      <c r="G5692" s="1" t="s">
        <v>25</v>
      </c>
      <c r="H5692">
        <v>3186048</v>
      </c>
      <c r="I5692">
        <v>3187532</v>
      </c>
      <c r="J5692" s="1" t="s">
        <v>26</v>
      </c>
      <c r="K5692" s="1" t="s">
        <v>7197</v>
      </c>
      <c r="L5692" s="1" t="s">
        <v>24</v>
      </c>
      <c r="M5692" s="1" t="s">
        <v>24</v>
      </c>
      <c r="N5692" s="1" t="s">
        <v>760</v>
      </c>
      <c r="O5692" s="1" t="s">
        <v>24</v>
      </c>
      <c r="P5692" s="1" t="s">
        <v>24</v>
      </c>
      <c r="Q5692" s="1" t="s">
        <v>7196</v>
      </c>
      <c r="R5692">
        <v>1485</v>
      </c>
      <c r="S5692">
        <v>494</v>
      </c>
      <c r="T5692" s="1" t="s">
        <v>24</v>
      </c>
    </row>
    <row r="5693" spans="1:20" x14ac:dyDescent="0.55000000000000004">
      <c r="A5693" s="1" t="s">
        <v>20</v>
      </c>
      <c r="B5693" s="1" t="s">
        <v>21</v>
      </c>
      <c r="C5693" s="1" t="s">
        <v>22</v>
      </c>
      <c r="D5693" s="1" t="s">
        <v>23</v>
      </c>
      <c r="E5693" s="1" t="s">
        <v>5</v>
      </c>
      <c r="F5693" s="1" t="s">
        <v>24</v>
      </c>
      <c r="G5693" s="1" t="s">
        <v>25</v>
      </c>
      <c r="H5693">
        <v>3187707</v>
      </c>
      <c r="I5693">
        <v>3188135</v>
      </c>
      <c r="J5693" s="1" t="s">
        <v>26</v>
      </c>
      <c r="K5693" s="1" t="s">
        <v>24</v>
      </c>
      <c r="L5693" s="1" t="s">
        <v>24</v>
      </c>
      <c r="M5693" s="1" t="s">
        <v>24</v>
      </c>
      <c r="N5693" s="1" t="s">
        <v>24</v>
      </c>
      <c r="O5693" s="1" t="s">
        <v>24</v>
      </c>
      <c r="P5693" s="1" t="s">
        <v>24</v>
      </c>
      <c r="Q5693" s="1" t="s">
        <v>7198</v>
      </c>
      <c r="R5693">
        <v>429</v>
      </c>
      <c r="T5693" s="1" t="s">
        <v>24</v>
      </c>
    </row>
    <row r="5694" spans="1:20" x14ac:dyDescent="0.55000000000000004">
      <c r="A5694" s="1" t="s">
        <v>28</v>
      </c>
      <c r="B5694" s="1" t="s">
        <v>29</v>
      </c>
      <c r="C5694" s="1" t="s">
        <v>22</v>
      </c>
      <c r="D5694" s="1" t="s">
        <v>23</v>
      </c>
      <c r="E5694" s="1" t="s">
        <v>5</v>
      </c>
      <c r="F5694" s="1" t="s">
        <v>24</v>
      </c>
      <c r="G5694" s="1" t="s">
        <v>25</v>
      </c>
      <c r="H5694">
        <v>3187707</v>
      </c>
      <c r="I5694">
        <v>3188135</v>
      </c>
      <c r="J5694" s="1" t="s">
        <v>26</v>
      </c>
      <c r="K5694" s="1" t="s">
        <v>7199</v>
      </c>
      <c r="L5694" s="1" t="s">
        <v>24</v>
      </c>
      <c r="M5694" s="1" t="s">
        <v>24</v>
      </c>
      <c r="N5694" s="1" t="s">
        <v>73</v>
      </c>
      <c r="O5694" s="1" t="s">
        <v>24</v>
      </c>
      <c r="P5694" s="1" t="s">
        <v>24</v>
      </c>
      <c r="Q5694" s="1" t="s">
        <v>7198</v>
      </c>
      <c r="R5694">
        <v>429</v>
      </c>
      <c r="S5694">
        <v>142</v>
      </c>
      <c r="T5694" s="1" t="s">
        <v>24</v>
      </c>
    </row>
    <row r="5695" spans="1:20" x14ac:dyDescent="0.55000000000000004">
      <c r="A5695" s="1" t="s">
        <v>20</v>
      </c>
      <c r="B5695" s="1" t="s">
        <v>21</v>
      </c>
      <c r="C5695" s="1" t="s">
        <v>22</v>
      </c>
      <c r="D5695" s="1" t="s">
        <v>23</v>
      </c>
      <c r="E5695" s="1" t="s">
        <v>5</v>
      </c>
      <c r="F5695" s="1" t="s">
        <v>24</v>
      </c>
      <c r="G5695" s="1" t="s">
        <v>25</v>
      </c>
      <c r="H5695">
        <v>3188132</v>
      </c>
      <c r="I5695">
        <v>3188491</v>
      </c>
      <c r="J5695" s="1" t="s">
        <v>26</v>
      </c>
      <c r="K5695" s="1" t="s">
        <v>24</v>
      </c>
      <c r="L5695" s="1" t="s">
        <v>24</v>
      </c>
      <c r="M5695" s="1" t="s">
        <v>24</v>
      </c>
      <c r="N5695" s="1" t="s">
        <v>24</v>
      </c>
      <c r="O5695" s="1" t="s">
        <v>24</v>
      </c>
      <c r="P5695" s="1" t="s">
        <v>24</v>
      </c>
      <c r="Q5695" s="1" t="s">
        <v>7200</v>
      </c>
      <c r="R5695">
        <v>360</v>
      </c>
      <c r="T5695" s="1" t="s">
        <v>24</v>
      </c>
    </row>
    <row r="5696" spans="1:20" x14ac:dyDescent="0.55000000000000004">
      <c r="A5696" s="1" t="s">
        <v>28</v>
      </c>
      <c r="B5696" s="1" t="s">
        <v>29</v>
      </c>
      <c r="C5696" s="1" t="s">
        <v>22</v>
      </c>
      <c r="D5696" s="1" t="s">
        <v>23</v>
      </c>
      <c r="E5696" s="1" t="s">
        <v>5</v>
      </c>
      <c r="F5696" s="1" t="s">
        <v>24</v>
      </c>
      <c r="G5696" s="1" t="s">
        <v>25</v>
      </c>
      <c r="H5696">
        <v>3188132</v>
      </c>
      <c r="I5696">
        <v>3188491</v>
      </c>
      <c r="J5696" s="1" t="s">
        <v>26</v>
      </c>
      <c r="K5696" s="1" t="s">
        <v>7201</v>
      </c>
      <c r="L5696" s="1" t="s">
        <v>24</v>
      </c>
      <c r="M5696" s="1" t="s">
        <v>24</v>
      </c>
      <c r="N5696" s="1" t="s">
        <v>482</v>
      </c>
      <c r="O5696" s="1" t="s">
        <v>24</v>
      </c>
      <c r="P5696" s="1" t="s">
        <v>24</v>
      </c>
      <c r="Q5696" s="1" t="s">
        <v>7200</v>
      </c>
      <c r="R5696">
        <v>360</v>
      </c>
      <c r="S5696">
        <v>119</v>
      </c>
      <c r="T5696" s="1" t="s">
        <v>24</v>
      </c>
    </row>
    <row r="5697" spans="1:20" x14ac:dyDescent="0.55000000000000004">
      <c r="A5697" s="1" t="s">
        <v>20</v>
      </c>
      <c r="B5697" s="1" t="s">
        <v>21</v>
      </c>
      <c r="C5697" s="1" t="s">
        <v>22</v>
      </c>
      <c r="D5697" s="1" t="s">
        <v>23</v>
      </c>
      <c r="E5697" s="1" t="s">
        <v>5</v>
      </c>
      <c r="F5697" s="1" t="s">
        <v>24</v>
      </c>
      <c r="G5697" s="1" t="s">
        <v>25</v>
      </c>
      <c r="H5697">
        <v>3188526</v>
      </c>
      <c r="I5697">
        <v>3188795</v>
      </c>
      <c r="J5697" s="1" t="s">
        <v>26</v>
      </c>
      <c r="K5697" s="1" t="s">
        <v>24</v>
      </c>
      <c r="L5697" s="1" t="s">
        <v>24</v>
      </c>
      <c r="M5697" s="1" t="s">
        <v>24</v>
      </c>
      <c r="N5697" s="1" t="s">
        <v>24</v>
      </c>
      <c r="O5697" s="1" t="s">
        <v>24</v>
      </c>
      <c r="P5697" s="1" t="s">
        <v>24</v>
      </c>
      <c r="Q5697" s="1" t="s">
        <v>7202</v>
      </c>
      <c r="R5697">
        <v>270</v>
      </c>
      <c r="T5697" s="1" t="s">
        <v>24</v>
      </c>
    </row>
    <row r="5698" spans="1:20" x14ac:dyDescent="0.55000000000000004">
      <c r="A5698" s="1" t="s">
        <v>28</v>
      </c>
      <c r="B5698" s="1" t="s">
        <v>29</v>
      </c>
      <c r="C5698" s="1" t="s">
        <v>22</v>
      </c>
      <c r="D5698" s="1" t="s">
        <v>23</v>
      </c>
      <c r="E5698" s="1" t="s">
        <v>5</v>
      </c>
      <c r="F5698" s="1" t="s">
        <v>24</v>
      </c>
      <c r="G5698" s="1" t="s">
        <v>25</v>
      </c>
      <c r="H5698">
        <v>3188526</v>
      </c>
      <c r="I5698">
        <v>3188795</v>
      </c>
      <c r="J5698" s="1" t="s">
        <v>26</v>
      </c>
      <c r="K5698" s="1" t="s">
        <v>7203</v>
      </c>
      <c r="L5698" s="1" t="s">
        <v>24</v>
      </c>
      <c r="M5698" s="1" t="s">
        <v>24</v>
      </c>
      <c r="N5698" s="1" t="s">
        <v>73</v>
      </c>
      <c r="O5698" s="1" t="s">
        <v>24</v>
      </c>
      <c r="P5698" s="1" t="s">
        <v>24</v>
      </c>
      <c r="Q5698" s="1" t="s">
        <v>7202</v>
      </c>
      <c r="R5698">
        <v>270</v>
      </c>
      <c r="S5698">
        <v>89</v>
      </c>
      <c r="T5698" s="1" t="s">
        <v>24</v>
      </c>
    </row>
    <row r="5699" spans="1:20" x14ac:dyDescent="0.55000000000000004">
      <c r="A5699" s="1" t="s">
        <v>20</v>
      </c>
      <c r="B5699" s="1" t="s">
        <v>21</v>
      </c>
      <c r="C5699" s="1" t="s">
        <v>22</v>
      </c>
      <c r="D5699" s="1" t="s">
        <v>23</v>
      </c>
      <c r="E5699" s="1" t="s">
        <v>5</v>
      </c>
      <c r="F5699" s="1" t="s">
        <v>24</v>
      </c>
      <c r="G5699" s="1" t="s">
        <v>25</v>
      </c>
      <c r="H5699">
        <v>3188933</v>
      </c>
      <c r="I5699">
        <v>3189868</v>
      </c>
      <c r="J5699" s="1" t="s">
        <v>26</v>
      </c>
      <c r="K5699" s="1" t="s">
        <v>24</v>
      </c>
      <c r="L5699" s="1" t="s">
        <v>24</v>
      </c>
      <c r="M5699" s="1" t="s">
        <v>24</v>
      </c>
      <c r="N5699" s="1" t="s">
        <v>24</v>
      </c>
      <c r="O5699" s="1" t="s">
        <v>24</v>
      </c>
      <c r="P5699" s="1" t="s">
        <v>24</v>
      </c>
      <c r="Q5699" s="1" t="s">
        <v>7204</v>
      </c>
      <c r="R5699">
        <v>936</v>
      </c>
      <c r="T5699" s="1" t="s">
        <v>24</v>
      </c>
    </row>
    <row r="5700" spans="1:20" x14ac:dyDescent="0.55000000000000004">
      <c r="A5700" s="1" t="s">
        <v>28</v>
      </c>
      <c r="B5700" s="1" t="s">
        <v>29</v>
      </c>
      <c r="C5700" s="1" t="s">
        <v>22</v>
      </c>
      <c r="D5700" s="1" t="s">
        <v>23</v>
      </c>
      <c r="E5700" s="1" t="s">
        <v>5</v>
      </c>
      <c r="F5700" s="1" t="s">
        <v>24</v>
      </c>
      <c r="G5700" s="1" t="s">
        <v>25</v>
      </c>
      <c r="H5700">
        <v>3188933</v>
      </c>
      <c r="I5700">
        <v>3189868</v>
      </c>
      <c r="J5700" s="1" t="s">
        <v>26</v>
      </c>
      <c r="K5700" s="1" t="s">
        <v>7205</v>
      </c>
      <c r="L5700" s="1" t="s">
        <v>24</v>
      </c>
      <c r="M5700" s="1" t="s">
        <v>24</v>
      </c>
      <c r="N5700" s="1" t="s">
        <v>96</v>
      </c>
      <c r="O5700" s="1" t="s">
        <v>24</v>
      </c>
      <c r="P5700" s="1" t="s">
        <v>24</v>
      </c>
      <c r="Q5700" s="1" t="s">
        <v>7204</v>
      </c>
      <c r="R5700">
        <v>936</v>
      </c>
      <c r="S5700">
        <v>311</v>
      </c>
      <c r="T5700" s="1" t="s">
        <v>24</v>
      </c>
    </row>
    <row r="5701" spans="1:20" x14ac:dyDescent="0.55000000000000004">
      <c r="A5701" s="1" t="s">
        <v>20</v>
      </c>
      <c r="B5701" s="1" t="s">
        <v>21</v>
      </c>
      <c r="C5701" s="1" t="s">
        <v>22</v>
      </c>
      <c r="D5701" s="1" t="s">
        <v>23</v>
      </c>
      <c r="E5701" s="1" t="s">
        <v>5</v>
      </c>
      <c r="F5701" s="1" t="s">
        <v>24</v>
      </c>
      <c r="G5701" s="1" t="s">
        <v>25</v>
      </c>
      <c r="H5701">
        <v>3189865</v>
      </c>
      <c r="I5701">
        <v>3190791</v>
      </c>
      <c r="J5701" s="1" t="s">
        <v>26</v>
      </c>
      <c r="K5701" s="1" t="s">
        <v>24</v>
      </c>
      <c r="L5701" s="1" t="s">
        <v>24</v>
      </c>
      <c r="M5701" s="1" t="s">
        <v>24</v>
      </c>
      <c r="N5701" s="1" t="s">
        <v>24</v>
      </c>
      <c r="O5701" s="1" t="s">
        <v>24</v>
      </c>
      <c r="P5701" s="1" t="s">
        <v>24</v>
      </c>
      <c r="Q5701" s="1" t="s">
        <v>7206</v>
      </c>
      <c r="R5701">
        <v>927</v>
      </c>
      <c r="T5701" s="1" t="s">
        <v>24</v>
      </c>
    </row>
    <row r="5702" spans="1:20" x14ac:dyDescent="0.55000000000000004">
      <c r="A5702" s="1" t="s">
        <v>28</v>
      </c>
      <c r="B5702" s="1" t="s">
        <v>29</v>
      </c>
      <c r="C5702" s="1" t="s">
        <v>22</v>
      </c>
      <c r="D5702" s="1" t="s">
        <v>23</v>
      </c>
      <c r="E5702" s="1" t="s">
        <v>5</v>
      </c>
      <c r="F5702" s="1" t="s">
        <v>24</v>
      </c>
      <c r="G5702" s="1" t="s">
        <v>25</v>
      </c>
      <c r="H5702">
        <v>3189865</v>
      </c>
      <c r="I5702">
        <v>3190791</v>
      </c>
      <c r="J5702" s="1" t="s">
        <v>26</v>
      </c>
      <c r="K5702" s="1" t="s">
        <v>7207</v>
      </c>
      <c r="L5702" s="1" t="s">
        <v>24</v>
      </c>
      <c r="M5702" s="1" t="s">
        <v>24</v>
      </c>
      <c r="N5702" s="1" t="s">
        <v>96</v>
      </c>
      <c r="O5702" s="1" t="s">
        <v>24</v>
      </c>
      <c r="P5702" s="1" t="s">
        <v>24</v>
      </c>
      <c r="Q5702" s="1" t="s">
        <v>7206</v>
      </c>
      <c r="R5702">
        <v>927</v>
      </c>
      <c r="S5702">
        <v>308</v>
      </c>
      <c r="T5702" s="1" t="s">
        <v>24</v>
      </c>
    </row>
    <row r="5703" spans="1:20" x14ac:dyDescent="0.55000000000000004">
      <c r="A5703" s="1" t="s">
        <v>20</v>
      </c>
      <c r="B5703" s="1" t="s">
        <v>21</v>
      </c>
      <c r="C5703" s="1" t="s">
        <v>22</v>
      </c>
      <c r="D5703" s="1" t="s">
        <v>23</v>
      </c>
      <c r="E5703" s="1" t="s">
        <v>5</v>
      </c>
      <c r="F5703" s="1" t="s">
        <v>24</v>
      </c>
      <c r="G5703" s="1" t="s">
        <v>25</v>
      </c>
      <c r="H5703">
        <v>3190831</v>
      </c>
      <c r="I5703">
        <v>3192078</v>
      </c>
      <c r="J5703" s="1" t="s">
        <v>26</v>
      </c>
      <c r="K5703" s="1" t="s">
        <v>24</v>
      </c>
      <c r="L5703" s="1" t="s">
        <v>24</v>
      </c>
      <c r="M5703" s="1" t="s">
        <v>24</v>
      </c>
      <c r="N5703" s="1" t="s">
        <v>24</v>
      </c>
      <c r="O5703" s="1" t="s">
        <v>24</v>
      </c>
      <c r="P5703" s="1" t="s">
        <v>24</v>
      </c>
      <c r="Q5703" s="1" t="s">
        <v>7208</v>
      </c>
      <c r="R5703">
        <v>1248</v>
      </c>
      <c r="T5703" s="1" t="s">
        <v>24</v>
      </c>
    </row>
    <row r="5704" spans="1:20" x14ac:dyDescent="0.55000000000000004">
      <c r="A5704" s="1" t="s">
        <v>28</v>
      </c>
      <c r="B5704" s="1" t="s">
        <v>29</v>
      </c>
      <c r="C5704" s="1" t="s">
        <v>22</v>
      </c>
      <c r="D5704" s="1" t="s">
        <v>23</v>
      </c>
      <c r="E5704" s="1" t="s">
        <v>5</v>
      </c>
      <c r="F5704" s="1" t="s">
        <v>24</v>
      </c>
      <c r="G5704" s="1" t="s">
        <v>25</v>
      </c>
      <c r="H5704">
        <v>3190831</v>
      </c>
      <c r="I5704">
        <v>3192078</v>
      </c>
      <c r="J5704" s="1" t="s">
        <v>26</v>
      </c>
      <c r="K5704" s="1" t="s">
        <v>7209</v>
      </c>
      <c r="L5704" s="1" t="s">
        <v>24</v>
      </c>
      <c r="M5704" s="1" t="s">
        <v>24</v>
      </c>
      <c r="N5704" s="1" t="s">
        <v>2934</v>
      </c>
      <c r="O5704" s="1" t="s">
        <v>24</v>
      </c>
      <c r="P5704" s="1" t="s">
        <v>24</v>
      </c>
      <c r="Q5704" s="1" t="s">
        <v>7208</v>
      </c>
      <c r="R5704">
        <v>1248</v>
      </c>
      <c r="S5704">
        <v>415</v>
      </c>
      <c r="T5704" s="1" t="s">
        <v>24</v>
      </c>
    </row>
    <row r="5705" spans="1:20" x14ac:dyDescent="0.55000000000000004">
      <c r="A5705" s="1" t="s">
        <v>20</v>
      </c>
      <c r="B5705" s="1" t="s">
        <v>21</v>
      </c>
      <c r="C5705" s="1" t="s">
        <v>22</v>
      </c>
      <c r="D5705" s="1" t="s">
        <v>23</v>
      </c>
      <c r="E5705" s="1" t="s">
        <v>5</v>
      </c>
      <c r="F5705" s="1" t="s">
        <v>24</v>
      </c>
      <c r="G5705" s="1" t="s">
        <v>25</v>
      </c>
      <c r="H5705">
        <v>3192360</v>
      </c>
      <c r="I5705">
        <v>3193664</v>
      </c>
      <c r="J5705" s="1" t="s">
        <v>26</v>
      </c>
      <c r="K5705" s="1" t="s">
        <v>24</v>
      </c>
      <c r="L5705" s="1" t="s">
        <v>24</v>
      </c>
      <c r="M5705" s="1" t="s">
        <v>24</v>
      </c>
      <c r="N5705" s="1" t="s">
        <v>24</v>
      </c>
      <c r="O5705" s="1" t="s">
        <v>24</v>
      </c>
      <c r="P5705" s="1" t="s">
        <v>24</v>
      </c>
      <c r="Q5705" s="1" t="s">
        <v>7210</v>
      </c>
      <c r="R5705">
        <v>1305</v>
      </c>
      <c r="T5705" s="1" t="s">
        <v>24</v>
      </c>
    </row>
    <row r="5706" spans="1:20" x14ac:dyDescent="0.55000000000000004">
      <c r="A5706" s="1" t="s">
        <v>28</v>
      </c>
      <c r="B5706" s="1" t="s">
        <v>29</v>
      </c>
      <c r="C5706" s="1" t="s">
        <v>22</v>
      </c>
      <c r="D5706" s="1" t="s">
        <v>23</v>
      </c>
      <c r="E5706" s="1" t="s">
        <v>5</v>
      </c>
      <c r="F5706" s="1" t="s">
        <v>24</v>
      </c>
      <c r="G5706" s="1" t="s">
        <v>25</v>
      </c>
      <c r="H5706">
        <v>3192360</v>
      </c>
      <c r="I5706">
        <v>3193664</v>
      </c>
      <c r="J5706" s="1" t="s">
        <v>26</v>
      </c>
      <c r="K5706" s="1" t="s">
        <v>7211</v>
      </c>
      <c r="L5706" s="1" t="s">
        <v>24</v>
      </c>
      <c r="M5706" s="1" t="s">
        <v>24</v>
      </c>
      <c r="N5706" s="1" t="s">
        <v>7212</v>
      </c>
      <c r="O5706" s="1" t="s">
        <v>24</v>
      </c>
      <c r="P5706" s="1" t="s">
        <v>24</v>
      </c>
      <c r="Q5706" s="1" t="s">
        <v>7210</v>
      </c>
      <c r="R5706">
        <v>1305</v>
      </c>
      <c r="S5706">
        <v>434</v>
      </c>
      <c r="T5706" s="1" t="s">
        <v>24</v>
      </c>
    </row>
    <row r="5707" spans="1:20" x14ac:dyDescent="0.55000000000000004">
      <c r="A5707" s="1" t="s">
        <v>20</v>
      </c>
      <c r="B5707" s="1" t="s">
        <v>21</v>
      </c>
      <c r="C5707" s="1" t="s">
        <v>22</v>
      </c>
      <c r="D5707" s="1" t="s">
        <v>23</v>
      </c>
      <c r="E5707" s="1" t="s">
        <v>5</v>
      </c>
      <c r="F5707" s="1" t="s">
        <v>24</v>
      </c>
      <c r="G5707" s="1" t="s">
        <v>25</v>
      </c>
      <c r="H5707">
        <v>3193711</v>
      </c>
      <c r="I5707">
        <v>3194736</v>
      </c>
      <c r="J5707" s="1" t="s">
        <v>26</v>
      </c>
      <c r="K5707" s="1" t="s">
        <v>24</v>
      </c>
      <c r="L5707" s="1" t="s">
        <v>24</v>
      </c>
      <c r="M5707" s="1" t="s">
        <v>24</v>
      </c>
      <c r="N5707" s="1" t="s">
        <v>24</v>
      </c>
      <c r="O5707" s="1" t="s">
        <v>24</v>
      </c>
      <c r="P5707" s="1" t="s">
        <v>24</v>
      </c>
      <c r="Q5707" s="1" t="s">
        <v>7213</v>
      </c>
      <c r="R5707">
        <v>1026</v>
      </c>
      <c r="T5707" s="1" t="s">
        <v>24</v>
      </c>
    </row>
    <row r="5708" spans="1:20" x14ac:dyDescent="0.55000000000000004">
      <c r="A5708" s="1" t="s">
        <v>28</v>
      </c>
      <c r="B5708" s="1" t="s">
        <v>29</v>
      </c>
      <c r="C5708" s="1" t="s">
        <v>22</v>
      </c>
      <c r="D5708" s="1" t="s">
        <v>23</v>
      </c>
      <c r="E5708" s="1" t="s">
        <v>5</v>
      </c>
      <c r="F5708" s="1" t="s">
        <v>24</v>
      </c>
      <c r="G5708" s="1" t="s">
        <v>25</v>
      </c>
      <c r="H5708">
        <v>3193711</v>
      </c>
      <c r="I5708">
        <v>3194736</v>
      </c>
      <c r="J5708" s="1" t="s">
        <v>26</v>
      </c>
      <c r="K5708" s="1" t="s">
        <v>7214</v>
      </c>
      <c r="L5708" s="1" t="s">
        <v>24</v>
      </c>
      <c r="M5708" s="1" t="s">
        <v>24</v>
      </c>
      <c r="N5708" s="1" t="s">
        <v>7215</v>
      </c>
      <c r="O5708" s="1" t="s">
        <v>24</v>
      </c>
      <c r="P5708" s="1" t="s">
        <v>24</v>
      </c>
      <c r="Q5708" s="1" t="s">
        <v>7213</v>
      </c>
      <c r="R5708">
        <v>1026</v>
      </c>
      <c r="S5708">
        <v>341</v>
      </c>
      <c r="T5708" s="1" t="s">
        <v>24</v>
      </c>
    </row>
    <row r="5709" spans="1:20" x14ac:dyDescent="0.55000000000000004">
      <c r="A5709" s="1" t="s">
        <v>20</v>
      </c>
      <c r="B5709" s="1" t="s">
        <v>21</v>
      </c>
      <c r="C5709" s="1" t="s">
        <v>22</v>
      </c>
      <c r="D5709" s="1" t="s">
        <v>23</v>
      </c>
      <c r="E5709" s="1" t="s">
        <v>5</v>
      </c>
      <c r="F5709" s="1" t="s">
        <v>24</v>
      </c>
      <c r="G5709" s="1" t="s">
        <v>25</v>
      </c>
      <c r="H5709">
        <v>3194950</v>
      </c>
      <c r="I5709">
        <v>3196074</v>
      </c>
      <c r="J5709" s="1" t="s">
        <v>67</v>
      </c>
      <c r="K5709" s="1" t="s">
        <v>24</v>
      </c>
      <c r="L5709" s="1" t="s">
        <v>24</v>
      </c>
      <c r="M5709" s="1" t="s">
        <v>24</v>
      </c>
      <c r="N5709" s="1" t="s">
        <v>24</v>
      </c>
      <c r="O5709" s="1" t="s">
        <v>24</v>
      </c>
      <c r="P5709" s="1" t="s">
        <v>24</v>
      </c>
      <c r="Q5709" s="1" t="s">
        <v>7216</v>
      </c>
      <c r="R5709">
        <v>1125</v>
      </c>
      <c r="T5709" s="1" t="s">
        <v>24</v>
      </c>
    </row>
    <row r="5710" spans="1:20" x14ac:dyDescent="0.55000000000000004">
      <c r="A5710" s="1" t="s">
        <v>28</v>
      </c>
      <c r="B5710" s="1" t="s">
        <v>29</v>
      </c>
      <c r="C5710" s="1" t="s">
        <v>22</v>
      </c>
      <c r="D5710" s="1" t="s">
        <v>23</v>
      </c>
      <c r="E5710" s="1" t="s">
        <v>5</v>
      </c>
      <c r="F5710" s="1" t="s">
        <v>24</v>
      </c>
      <c r="G5710" s="1" t="s">
        <v>25</v>
      </c>
      <c r="H5710">
        <v>3194950</v>
      </c>
      <c r="I5710">
        <v>3196074</v>
      </c>
      <c r="J5710" s="1" t="s">
        <v>67</v>
      </c>
      <c r="K5710" s="1" t="s">
        <v>7217</v>
      </c>
      <c r="L5710" s="1" t="s">
        <v>24</v>
      </c>
      <c r="M5710" s="1" t="s">
        <v>24</v>
      </c>
      <c r="N5710" s="1" t="s">
        <v>1198</v>
      </c>
      <c r="O5710" s="1" t="s">
        <v>24</v>
      </c>
      <c r="P5710" s="1" t="s">
        <v>24</v>
      </c>
      <c r="Q5710" s="1" t="s">
        <v>7216</v>
      </c>
      <c r="R5710">
        <v>1125</v>
      </c>
      <c r="S5710">
        <v>374</v>
      </c>
      <c r="T5710" s="1" t="s">
        <v>24</v>
      </c>
    </row>
    <row r="5711" spans="1:20" x14ac:dyDescent="0.55000000000000004">
      <c r="A5711" s="1" t="s">
        <v>20</v>
      </c>
      <c r="B5711" s="1" t="s">
        <v>21</v>
      </c>
      <c r="C5711" s="1" t="s">
        <v>22</v>
      </c>
      <c r="D5711" s="1" t="s">
        <v>23</v>
      </c>
      <c r="E5711" s="1" t="s">
        <v>5</v>
      </c>
      <c r="F5711" s="1" t="s">
        <v>24</v>
      </c>
      <c r="G5711" s="1" t="s">
        <v>25</v>
      </c>
      <c r="H5711">
        <v>3196243</v>
      </c>
      <c r="I5711">
        <v>3198228</v>
      </c>
      <c r="J5711" s="1" t="s">
        <v>67</v>
      </c>
      <c r="K5711" s="1" t="s">
        <v>24</v>
      </c>
      <c r="L5711" s="1" t="s">
        <v>24</v>
      </c>
      <c r="M5711" s="1" t="s">
        <v>24</v>
      </c>
      <c r="N5711" s="1" t="s">
        <v>24</v>
      </c>
      <c r="O5711" s="1" t="s">
        <v>24</v>
      </c>
      <c r="P5711" s="1" t="s">
        <v>24</v>
      </c>
      <c r="Q5711" s="1" t="s">
        <v>7218</v>
      </c>
      <c r="R5711">
        <v>1986</v>
      </c>
      <c r="T5711" s="1" t="s">
        <v>24</v>
      </c>
    </row>
    <row r="5712" spans="1:20" x14ac:dyDescent="0.55000000000000004">
      <c r="A5712" s="1" t="s">
        <v>28</v>
      </c>
      <c r="B5712" s="1" t="s">
        <v>29</v>
      </c>
      <c r="C5712" s="1" t="s">
        <v>22</v>
      </c>
      <c r="D5712" s="1" t="s">
        <v>23</v>
      </c>
      <c r="E5712" s="1" t="s">
        <v>5</v>
      </c>
      <c r="F5712" s="1" t="s">
        <v>24</v>
      </c>
      <c r="G5712" s="1" t="s">
        <v>25</v>
      </c>
      <c r="H5712">
        <v>3196243</v>
      </c>
      <c r="I5712">
        <v>3198228</v>
      </c>
      <c r="J5712" s="1" t="s">
        <v>67</v>
      </c>
      <c r="K5712" s="1" t="s">
        <v>7219</v>
      </c>
      <c r="L5712" s="1" t="s">
        <v>24</v>
      </c>
      <c r="M5712" s="1" t="s">
        <v>24</v>
      </c>
      <c r="N5712" s="1" t="s">
        <v>6396</v>
      </c>
      <c r="O5712" s="1" t="s">
        <v>24</v>
      </c>
      <c r="P5712" s="1" t="s">
        <v>24</v>
      </c>
      <c r="Q5712" s="1" t="s">
        <v>7218</v>
      </c>
      <c r="R5712">
        <v>1986</v>
      </c>
      <c r="S5712">
        <v>661</v>
      </c>
      <c r="T5712" s="1" t="s">
        <v>24</v>
      </c>
    </row>
    <row r="5713" spans="1:20" x14ac:dyDescent="0.55000000000000004">
      <c r="A5713" s="1" t="s">
        <v>20</v>
      </c>
      <c r="B5713" s="1" t="s">
        <v>21</v>
      </c>
      <c r="C5713" s="1" t="s">
        <v>22</v>
      </c>
      <c r="D5713" s="1" t="s">
        <v>23</v>
      </c>
      <c r="E5713" s="1" t="s">
        <v>5</v>
      </c>
      <c r="F5713" s="1" t="s">
        <v>24</v>
      </c>
      <c r="G5713" s="1" t="s">
        <v>25</v>
      </c>
      <c r="H5713">
        <v>3198494</v>
      </c>
      <c r="I5713">
        <v>3201205</v>
      </c>
      <c r="J5713" s="1" t="s">
        <v>26</v>
      </c>
      <c r="K5713" s="1" t="s">
        <v>24</v>
      </c>
      <c r="L5713" s="1" t="s">
        <v>24</v>
      </c>
      <c r="M5713" s="1" t="s">
        <v>24</v>
      </c>
      <c r="N5713" s="1" t="s">
        <v>24</v>
      </c>
      <c r="O5713" s="1" t="s">
        <v>24</v>
      </c>
      <c r="P5713" s="1" t="s">
        <v>24</v>
      </c>
      <c r="Q5713" s="1" t="s">
        <v>7220</v>
      </c>
      <c r="R5713">
        <v>2712</v>
      </c>
      <c r="T5713" s="1" t="s">
        <v>24</v>
      </c>
    </row>
    <row r="5714" spans="1:20" x14ac:dyDescent="0.55000000000000004">
      <c r="A5714" s="1" t="s">
        <v>28</v>
      </c>
      <c r="B5714" s="1" t="s">
        <v>29</v>
      </c>
      <c r="C5714" s="1" t="s">
        <v>22</v>
      </c>
      <c r="D5714" s="1" t="s">
        <v>23</v>
      </c>
      <c r="E5714" s="1" t="s">
        <v>5</v>
      </c>
      <c r="F5714" s="1" t="s">
        <v>24</v>
      </c>
      <c r="G5714" s="1" t="s">
        <v>25</v>
      </c>
      <c r="H5714">
        <v>3198494</v>
      </c>
      <c r="I5714">
        <v>3201205</v>
      </c>
      <c r="J5714" s="1" t="s">
        <v>26</v>
      </c>
      <c r="K5714" s="1" t="s">
        <v>7221</v>
      </c>
      <c r="L5714" s="1" t="s">
        <v>24</v>
      </c>
      <c r="M5714" s="1" t="s">
        <v>24</v>
      </c>
      <c r="N5714" s="1" t="s">
        <v>637</v>
      </c>
      <c r="O5714" s="1" t="s">
        <v>24</v>
      </c>
      <c r="P5714" s="1" t="s">
        <v>24</v>
      </c>
      <c r="Q5714" s="1" t="s">
        <v>7220</v>
      </c>
      <c r="R5714">
        <v>2712</v>
      </c>
      <c r="S5714">
        <v>903</v>
      </c>
      <c r="T5714" s="1" t="s">
        <v>24</v>
      </c>
    </row>
    <row r="5715" spans="1:20" x14ac:dyDescent="0.55000000000000004">
      <c r="A5715" s="1" t="s">
        <v>20</v>
      </c>
      <c r="B5715" s="1" t="s">
        <v>21</v>
      </c>
      <c r="C5715" s="1" t="s">
        <v>22</v>
      </c>
      <c r="D5715" s="1" t="s">
        <v>23</v>
      </c>
      <c r="E5715" s="1" t="s">
        <v>5</v>
      </c>
      <c r="F5715" s="1" t="s">
        <v>24</v>
      </c>
      <c r="G5715" s="1" t="s">
        <v>25</v>
      </c>
      <c r="H5715">
        <v>3201313</v>
      </c>
      <c r="I5715">
        <v>3201657</v>
      </c>
      <c r="J5715" s="1" t="s">
        <v>26</v>
      </c>
      <c r="K5715" s="1" t="s">
        <v>24</v>
      </c>
      <c r="L5715" s="1" t="s">
        <v>24</v>
      </c>
      <c r="M5715" s="1" t="s">
        <v>24</v>
      </c>
      <c r="N5715" s="1" t="s">
        <v>24</v>
      </c>
      <c r="O5715" s="1" t="s">
        <v>24</v>
      </c>
      <c r="P5715" s="1" t="s">
        <v>24</v>
      </c>
      <c r="Q5715" s="1" t="s">
        <v>7222</v>
      </c>
      <c r="R5715">
        <v>345</v>
      </c>
      <c r="T5715" s="1" t="s">
        <v>24</v>
      </c>
    </row>
    <row r="5716" spans="1:20" x14ac:dyDescent="0.55000000000000004">
      <c r="A5716" s="1" t="s">
        <v>28</v>
      </c>
      <c r="B5716" s="1" t="s">
        <v>29</v>
      </c>
      <c r="C5716" s="1" t="s">
        <v>22</v>
      </c>
      <c r="D5716" s="1" t="s">
        <v>23</v>
      </c>
      <c r="E5716" s="1" t="s">
        <v>5</v>
      </c>
      <c r="F5716" s="1" t="s">
        <v>24</v>
      </c>
      <c r="G5716" s="1" t="s">
        <v>25</v>
      </c>
      <c r="H5716">
        <v>3201313</v>
      </c>
      <c r="I5716">
        <v>3201657</v>
      </c>
      <c r="J5716" s="1" t="s">
        <v>26</v>
      </c>
      <c r="K5716" s="1" t="s">
        <v>7223</v>
      </c>
      <c r="L5716" s="1" t="s">
        <v>24</v>
      </c>
      <c r="M5716" s="1" t="s">
        <v>24</v>
      </c>
      <c r="N5716" s="1" t="s">
        <v>73</v>
      </c>
      <c r="O5716" s="1" t="s">
        <v>24</v>
      </c>
      <c r="P5716" s="1" t="s">
        <v>24</v>
      </c>
      <c r="Q5716" s="1" t="s">
        <v>7222</v>
      </c>
      <c r="R5716">
        <v>345</v>
      </c>
      <c r="S5716">
        <v>114</v>
      </c>
      <c r="T5716" s="1" t="s">
        <v>24</v>
      </c>
    </row>
    <row r="5717" spans="1:20" x14ac:dyDescent="0.55000000000000004">
      <c r="A5717" s="1" t="s">
        <v>20</v>
      </c>
      <c r="B5717" s="1" t="s">
        <v>21</v>
      </c>
      <c r="C5717" s="1" t="s">
        <v>22</v>
      </c>
      <c r="D5717" s="1" t="s">
        <v>23</v>
      </c>
      <c r="E5717" s="1" t="s">
        <v>5</v>
      </c>
      <c r="F5717" s="1" t="s">
        <v>24</v>
      </c>
      <c r="G5717" s="1" t="s">
        <v>25</v>
      </c>
      <c r="H5717">
        <v>3202219</v>
      </c>
      <c r="I5717">
        <v>3203064</v>
      </c>
      <c r="J5717" s="1" t="s">
        <v>26</v>
      </c>
      <c r="K5717" s="1" t="s">
        <v>24</v>
      </c>
      <c r="L5717" s="1" t="s">
        <v>24</v>
      </c>
      <c r="M5717" s="1" t="s">
        <v>24</v>
      </c>
      <c r="N5717" s="1" t="s">
        <v>24</v>
      </c>
      <c r="O5717" s="1" t="s">
        <v>24</v>
      </c>
      <c r="P5717" s="1" t="s">
        <v>24</v>
      </c>
      <c r="Q5717" s="1" t="s">
        <v>7224</v>
      </c>
      <c r="R5717">
        <v>846</v>
      </c>
      <c r="T5717" s="1" t="s">
        <v>24</v>
      </c>
    </row>
    <row r="5718" spans="1:20" x14ac:dyDescent="0.55000000000000004">
      <c r="A5718" s="1" t="s">
        <v>28</v>
      </c>
      <c r="B5718" s="1" t="s">
        <v>29</v>
      </c>
      <c r="C5718" s="1" t="s">
        <v>22</v>
      </c>
      <c r="D5718" s="1" t="s">
        <v>23</v>
      </c>
      <c r="E5718" s="1" t="s">
        <v>5</v>
      </c>
      <c r="F5718" s="1" t="s">
        <v>24</v>
      </c>
      <c r="G5718" s="1" t="s">
        <v>25</v>
      </c>
      <c r="H5718">
        <v>3202219</v>
      </c>
      <c r="I5718">
        <v>3203064</v>
      </c>
      <c r="J5718" s="1" t="s">
        <v>26</v>
      </c>
      <c r="K5718" s="1" t="s">
        <v>7225</v>
      </c>
      <c r="L5718" s="1" t="s">
        <v>24</v>
      </c>
      <c r="M5718" s="1" t="s">
        <v>24</v>
      </c>
      <c r="N5718" s="1" t="s">
        <v>7226</v>
      </c>
      <c r="O5718" s="1" t="s">
        <v>24</v>
      </c>
      <c r="P5718" s="1" t="s">
        <v>24</v>
      </c>
      <c r="Q5718" s="1" t="s">
        <v>7224</v>
      </c>
      <c r="R5718">
        <v>846</v>
      </c>
      <c r="S5718">
        <v>281</v>
      </c>
      <c r="T5718" s="1" t="s">
        <v>24</v>
      </c>
    </row>
    <row r="5719" spans="1:20" x14ac:dyDescent="0.55000000000000004">
      <c r="A5719" s="1" t="s">
        <v>20</v>
      </c>
      <c r="B5719" s="1" t="s">
        <v>21</v>
      </c>
      <c r="C5719" s="1" t="s">
        <v>22</v>
      </c>
      <c r="D5719" s="1" t="s">
        <v>23</v>
      </c>
      <c r="E5719" s="1" t="s">
        <v>5</v>
      </c>
      <c r="F5719" s="1" t="s">
        <v>24</v>
      </c>
      <c r="G5719" s="1" t="s">
        <v>25</v>
      </c>
      <c r="H5719">
        <v>3203263</v>
      </c>
      <c r="I5719">
        <v>3203901</v>
      </c>
      <c r="J5719" s="1" t="s">
        <v>67</v>
      </c>
      <c r="K5719" s="1" t="s">
        <v>24</v>
      </c>
      <c r="L5719" s="1" t="s">
        <v>24</v>
      </c>
      <c r="M5719" s="1" t="s">
        <v>24</v>
      </c>
      <c r="N5719" s="1" t="s">
        <v>24</v>
      </c>
      <c r="O5719" s="1" t="s">
        <v>24</v>
      </c>
      <c r="P5719" s="1" t="s">
        <v>24</v>
      </c>
      <c r="Q5719" s="1" t="s">
        <v>7227</v>
      </c>
      <c r="R5719">
        <v>639</v>
      </c>
      <c r="T5719" s="1" t="s">
        <v>24</v>
      </c>
    </row>
    <row r="5720" spans="1:20" x14ac:dyDescent="0.55000000000000004">
      <c r="A5720" s="1" t="s">
        <v>28</v>
      </c>
      <c r="B5720" s="1" t="s">
        <v>29</v>
      </c>
      <c r="C5720" s="1" t="s">
        <v>22</v>
      </c>
      <c r="D5720" s="1" t="s">
        <v>23</v>
      </c>
      <c r="E5720" s="1" t="s">
        <v>5</v>
      </c>
      <c r="F5720" s="1" t="s">
        <v>24</v>
      </c>
      <c r="G5720" s="1" t="s">
        <v>25</v>
      </c>
      <c r="H5720">
        <v>3203263</v>
      </c>
      <c r="I5720">
        <v>3203901</v>
      </c>
      <c r="J5720" s="1" t="s">
        <v>67</v>
      </c>
      <c r="K5720" s="1" t="s">
        <v>7228</v>
      </c>
      <c r="L5720" s="1" t="s">
        <v>24</v>
      </c>
      <c r="M5720" s="1" t="s">
        <v>24</v>
      </c>
      <c r="N5720" s="1" t="s">
        <v>7229</v>
      </c>
      <c r="O5720" s="1" t="s">
        <v>24</v>
      </c>
      <c r="P5720" s="1" t="s">
        <v>24</v>
      </c>
      <c r="Q5720" s="1" t="s">
        <v>7227</v>
      </c>
      <c r="R5720">
        <v>639</v>
      </c>
      <c r="S5720">
        <v>212</v>
      </c>
      <c r="T5720" s="1" t="s">
        <v>24</v>
      </c>
    </row>
    <row r="5721" spans="1:20" x14ac:dyDescent="0.55000000000000004">
      <c r="A5721" s="1" t="s">
        <v>20</v>
      </c>
      <c r="B5721" s="1" t="s">
        <v>21</v>
      </c>
      <c r="C5721" s="1" t="s">
        <v>22</v>
      </c>
      <c r="D5721" s="1" t="s">
        <v>23</v>
      </c>
      <c r="E5721" s="1" t="s">
        <v>5</v>
      </c>
      <c r="F5721" s="1" t="s">
        <v>24</v>
      </c>
      <c r="G5721" s="1" t="s">
        <v>25</v>
      </c>
      <c r="H5721">
        <v>3203984</v>
      </c>
      <c r="I5721">
        <v>3204259</v>
      </c>
      <c r="J5721" s="1" t="s">
        <v>67</v>
      </c>
      <c r="K5721" s="1" t="s">
        <v>24</v>
      </c>
      <c r="L5721" s="1" t="s">
        <v>24</v>
      </c>
      <c r="M5721" s="1" t="s">
        <v>24</v>
      </c>
      <c r="N5721" s="1" t="s">
        <v>24</v>
      </c>
      <c r="O5721" s="1" t="s">
        <v>24</v>
      </c>
      <c r="P5721" s="1" t="s">
        <v>24</v>
      </c>
      <c r="Q5721" s="1" t="s">
        <v>7230</v>
      </c>
      <c r="R5721">
        <v>276</v>
      </c>
      <c r="T5721" s="1" t="s">
        <v>24</v>
      </c>
    </row>
    <row r="5722" spans="1:20" x14ac:dyDescent="0.55000000000000004">
      <c r="A5722" s="1" t="s">
        <v>28</v>
      </c>
      <c r="B5722" s="1" t="s">
        <v>29</v>
      </c>
      <c r="C5722" s="1" t="s">
        <v>22</v>
      </c>
      <c r="D5722" s="1" t="s">
        <v>23</v>
      </c>
      <c r="E5722" s="1" t="s">
        <v>5</v>
      </c>
      <c r="F5722" s="1" t="s">
        <v>24</v>
      </c>
      <c r="G5722" s="1" t="s">
        <v>25</v>
      </c>
      <c r="H5722">
        <v>3203984</v>
      </c>
      <c r="I5722">
        <v>3204259</v>
      </c>
      <c r="J5722" s="1" t="s">
        <v>67</v>
      </c>
      <c r="K5722" s="1" t="s">
        <v>7231</v>
      </c>
      <c r="L5722" s="1" t="s">
        <v>24</v>
      </c>
      <c r="M5722" s="1" t="s">
        <v>24</v>
      </c>
      <c r="N5722" s="1" t="s">
        <v>308</v>
      </c>
      <c r="O5722" s="1" t="s">
        <v>24</v>
      </c>
      <c r="P5722" s="1" t="s">
        <v>24</v>
      </c>
      <c r="Q5722" s="1" t="s">
        <v>7230</v>
      </c>
      <c r="R5722">
        <v>276</v>
      </c>
      <c r="S5722">
        <v>91</v>
      </c>
      <c r="T5722" s="1" t="s">
        <v>24</v>
      </c>
    </row>
    <row r="5723" spans="1:20" x14ac:dyDescent="0.55000000000000004">
      <c r="A5723" s="1" t="s">
        <v>20</v>
      </c>
      <c r="B5723" s="1" t="s">
        <v>21</v>
      </c>
      <c r="C5723" s="1" t="s">
        <v>22</v>
      </c>
      <c r="D5723" s="1" t="s">
        <v>23</v>
      </c>
      <c r="E5723" s="1" t="s">
        <v>5</v>
      </c>
      <c r="F5723" s="1" t="s">
        <v>24</v>
      </c>
      <c r="G5723" s="1" t="s">
        <v>25</v>
      </c>
      <c r="H5723">
        <v>3204384</v>
      </c>
      <c r="I5723">
        <v>3205358</v>
      </c>
      <c r="J5723" s="1" t="s">
        <v>67</v>
      </c>
      <c r="K5723" s="1" t="s">
        <v>24</v>
      </c>
      <c r="L5723" s="1" t="s">
        <v>24</v>
      </c>
      <c r="M5723" s="1" t="s">
        <v>24</v>
      </c>
      <c r="N5723" s="1" t="s">
        <v>24</v>
      </c>
      <c r="O5723" s="1" t="s">
        <v>24</v>
      </c>
      <c r="P5723" s="1" t="s">
        <v>24</v>
      </c>
      <c r="Q5723" s="1" t="s">
        <v>7232</v>
      </c>
      <c r="R5723">
        <v>975</v>
      </c>
      <c r="T5723" s="1" t="s">
        <v>24</v>
      </c>
    </row>
    <row r="5724" spans="1:20" x14ac:dyDescent="0.55000000000000004">
      <c r="A5724" s="1" t="s">
        <v>28</v>
      </c>
      <c r="B5724" s="1" t="s">
        <v>29</v>
      </c>
      <c r="C5724" s="1" t="s">
        <v>22</v>
      </c>
      <c r="D5724" s="1" t="s">
        <v>23</v>
      </c>
      <c r="E5724" s="1" t="s">
        <v>5</v>
      </c>
      <c r="F5724" s="1" t="s">
        <v>24</v>
      </c>
      <c r="G5724" s="1" t="s">
        <v>25</v>
      </c>
      <c r="H5724">
        <v>3204384</v>
      </c>
      <c r="I5724">
        <v>3205358</v>
      </c>
      <c r="J5724" s="1" t="s">
        <v>67</v>
      </c>
      <c r="K5724" s="1" t="s">
        <v>7233</v>
      </c>
      <c r="L5724" s="1" t="s">
        <v>24</v>
      </c>
      <c r="M5724" s="1" t="s">
        <v>24</v>
      </c>
      <c r="N5724" s="1" t="s">
        <v>7234</v>
      </c>
      <c r="O5724" s="1" t="s">
        <v>24</v>
      </c>
      <c r="P5724" s="1" t="s">
        <v>24</v>
      </c>
      <c r="Q5724" s="1" t="s">
        <v>7232</v>
      </c>
      <c r="R5724">
        <v>975</v>
      </c>
      <c r="S5724">
        <v>324</v>
      </c>
      <c r="T5724" s="1" t="s">
        <v>24</v>
      </c>
    </row>
    <row r="5725" spans="1:20" x14ac:dyDescent="0.55000000000000004">
      <c r="A5725" s="1" t="s">
        <v>20</v>
      </c>
      <c r="B5725" s="1" t="s">
        <v>21</v>
      </c>
      <c r="C5725" s="1" t="s">
        <v>22</v>
      </c>
      <c r="D5725" s="1" t="s">
        <v>23</v>
      </c>
      <c r="E5725" s="1" t="s">
        <v>5</v>
      </c>
      <c r="F5725" s="1" t="s">
        <v>24</v>
      </c>
      <c r="G5725" s="1" t="s">
        <v>25</v>
      </c>
      <c r="H5725">
        <v>3205423</v>
      </c>
      <c r="I5725">
        <v>3206073</v>
      </c>
      <c r="J5725" s="1" t="s">
        <v>26</v>
      </c>
      <c r="K5725" s="1" t="s">
        <v>24</v>
      </c>
      <c r="L5725" s="1" t="s">
        <v>24</v>
      </c>
      <c r="M5725" s="1" t="s">
        <v>24</v>
      </c>
      <c r="N5725" s="1" t="s">
        <v>24</v>
      </c>
      <c r="O5725" s="1" t="s">
        <v>24</v>
      </c>
      <c r="P5725" s="1" t="s">
        <v>24</v>
      </c>
      <c r="Q5725" s="1" t="s">
        <v>7235</v>
      </c>
      <c r="R5725">
        <v>651</v>
      </c>
      <c r="T5725" s="1" t="s">
        <v>24</v>
      </c>
    </row>
    <row r="5726" spans="1:20" x14ac:dyDescent="0.55000000000000004">
      <c r="A5726" s="1" t="s">
        <v>28</v>
      </c>
      <c r="B5726" s="1" t="s">
        <v>29</v>
      </c>
      <c r="C5726" s="1" t="s">
        <v>22</v>
      </c>
      <c r="D5726" s="1" t="s">
        <v>23</v>
      </c>
      <c r="E5726" s="1" t="s">
        <v>5</v>
      </c>
      <c r="F5726" s="1" t="s">
        <v>24</v>
      </c>
      <c r="G5726" s="1" t="s">
        <v>25</v>
      </c>
      <c r="H5726">
        <v>3205423</v>
      </c>
      <c r="I5726">
        <v>3206073</v>
      </c>
      <c r="J5726" s="1" t="s">
        <v>26</v>
      </c>
      <c r="K5726" s="1" t="s">
        <v>7236</v>
      </c>
      <c r="L5726" s="1" t="s">
        <v>24</v>
      </c>
      <c r="M5726" s="1" t="s">
        <v>24</v>
      </c>
      <c r="N5726" s="1" t="s">
        <v>7237</v>
      </c>
      <c r="O5726" s="1" t="s">
        <v>24</v>
      </c>
      <c r="P5726" s="1" t="s">
        <v>24</v>
      </c>
      <c r="Q5726" s="1" t="s">
        <v>7235</v>
      </c>
      <c r="R5726">
        <v>651</v>
      </c>
      <c r="S5726">
        <v>216</v>
      </c>
      <c r="T5726" s="1" t="s">
        <v>24</v>
      </c>
    </row>
    <row r="5727" spans="1:20" x14ac:dyDescent="0.55000000000000004">
      <c r="A5727" s="1" t="s">
        <v>20</v>
      </c>
      <c r="B5727" s="1" t="s">
        <v>21</v>
      </c>
      <c r="C5727" s="1" t="s">
        <v>22</v>
      </c>
      <c r="D5727" s="1" t="s">
        <v>23</v>
      </c>
      <c r="E5727" s="1" t="s">
        <v>5</v>
      </c>
      <c r="F5727" s="1" t="s">
        <v>24</v>
      </c>
      <c r="G5727" s="1" t="s">
        <v>25</v>
      </c>
      <c r="H5727">
        <v>3206166</v>
      </c>
      <c r="I5727">
        <v>3206822</v>
      </c>
      <c r="J5727" s="1" t="s">
        <v>26</v>
      </c>
      <c r="K5727" s="1" t="s">
        <v>24</v>
      </c>
      <c r="L5727" s="1" t="s">
        <v>24</v>
      </c>
      <c r="M5727" s="1" t="s">
        <v>24</v>
      </c>
      <c r="N5727" s="1" t="s">
        <v>24</v>
      </c>
      <c r="O5727" s="1" t="s">
        <v>24</v>
      </c>
      <c r="P5727" s="1" t="s">
        <v>24</v>
      </c>
      <c r="Q5727" s="1" t="s">
        <v>7238</v>
      </c>
      <c r="R5727">
        <v>657</v>
      </c>
      <c r="T5727" s="1" t="s">
        <v>24</v>
      </c>
    </row>
    <row r="5728" spans="1:20" x14ac:dyDescent="0.55000000000000004">
      <c r="A5728" s="1" t="s">
        <v>28</v>
      </c>
      <c r="B5728" s="1" t="s">
        <v>29</v>
      </c>
      <c r="C5728" s="1" t="s">
        <v>22</v>
      </c>
      <c r="D5728" s="1" t="s">
        <v>23</v>
      </c>
      <c r="E5728" s="1" t="s">
        <v>5</v>
      </c>
      <c r="F5728" s="1" t="s">
        <v>24</v>
      </c>
      <c r="G5728" s="1" t="s">
        <v>25</v>
      </c>
      <c r="H5728">
        <v>3206166</v>
      </c>
      <c r="I5728">
        <v>3206822</v>
      </c>
      <c r="J5728" s="1" t="s">
        <v>26</v>
      </c>
      <c r="K5728" s="1" t="s">
        <v>7239</v>
      </c>
      <c r="L5728" s="1" t="s">
        <v>24</v>
      </c>
      <c r="M5728" s="1" t="s">
        <v>24</v>
      </c>
      <c r="N5728" s="1" t="s">
        <v>7240</v>
      </c>
      <c r="O5728" s="1" t="s">
        <v>24</v>
      </c>
      <c r="P5728" s="1" t="s">
        <v>24</v>
      </c>
      <c r="Q5728" s="1" t="s">
        <v>7238</v>
      </c>
      <c r="R5728">
        <v>657</v>
      </c>
      <c r="S5728">
        <v>218</v>
      </c>
      <c r="T5728" s="1" t="s">
        <v>24</v>
      </c>
    </row>
    <row r="5729" spans="1:20" x14ac:dyDescent="0.55000000000000004">
      <c r="A5729" s="1" t="s">
        <v>20</v>
      </c>
      <c r="B5729" s="1" t="s">
        <v>21</v>
      </c>
      <c r="C5729" s="1" t="s">
        <v>22</v>
      </c>
      <c r="D5729" s="1" t="s">
        <v>23</v>
      </c>
      <c r="E5729" s="1" t="s">
        <v>5</v>
      </c>
      <c r="F5729" s="1" t="s">
        <v>24</v>
      </c>
      <c r="G5729" s="1" t="s">
        <v>25</v>
      </c>
      <c r="H5729">
        <v>3206859</v>
      </c>
      <c r="I5729">
        <v>3207608</v>
      </c>
      <c r="J5729" s="1" t="s">
        <v>26</v>
      </c>
      <c r="K5729" s="1" t="s">
        <v>24</v>
      </c>
      <c r="L5729" s="1" t="s">
        <v>24</v>
      </c>
      <c r="M5729" s="1" t="s">
        <v>24</v>
      </c>
      <c r="N5729" s="1" t="s">
        <v>24</v>
      </c>
      <c r="O5729" s="1" t="s">
        <v>24</v>
      </c>
      <c r="P5729" s="1" t="s">
        <v>24</v>
      </c>
      <c r="Q5729" s="1" t="s">
        <v>7241</v>
      </c>
      <c r="R5729">
        <v>750</v>
      </c>
      <c r="T5729" s="1" t="s">
        <v>24</v>
      </c>
    </row>
    <row r="5730" spans="1:20" x14ac:dyDescent="0.55000000000000004">
      <c r="A5730" s="1" t="s">
        <v>28</v>
      </c>
      <c r="B5730" s="1" t="s">
        <v>29</v>
      </c>
      <c r="C5730" s="1" t="s">
        <v>22</v>
      </c>
      <c r="D5730" s="1" t="s">
        <v>23</v>
      </c>
      <c r="E5730" s="1" t="s">
        <v>5</v>
      </c>
      <c r="F5730" s="1" t="s">
        <v>24</v>
      </c>
      <c r="G5730" s="1" t="s">
        <v>25</v>
      </c>
      <c r="H5730">
        <v>3206859</v>
      </c>
      <c r="I5730">
        <v>3207608</v>
      </c>
      <c r="J5730" s="1" t="s">
        <v>26</v>
      </c>
      <c r="K5730" s="1" t="s">
        <v>7242</v>
      </c>
      <c r="L5730" s="1" t="s">
        <v>24</v>
      </c>
      <c r="M5730" s="1" t="s">
        <v>24</v>
      </c>
      <c r="N5730" s="1" t="s">
        <v>7243</v>
      </c>
      <c r="O5730" s="1" t="s">
        <v>24</v>
      </c>
      <c r="P5730" s="1" t="s">
        <v>24</v>
      </c>
      <c r="Q5730" s="1" t="s">
        <v>7241</v>
      </c>
      <c r="R5730">
        <v>750</v>
      </c>
      <c r="S5730">
        <v>249</v>
      </c>
      <c r="T5730" s="1" t="s">
        <v>24</v>
      </c>
    </row>
    <row r="5731" spans="1:20" x14ac:dyDescent="0.55000000000000004">
      <c r="A5731" s="1" t="s">
        <v>20</v>
      </c>
      <c r="B5731" s="1" t="s">
        <v>21</v>
      </c>
      <c r="C5731" s="1" t="s">
        <v>22</v>
      </c>
      <c r="D5731" s="1" t="s">
        <v>23</v>
      </c>
      <c r="E5731" s="1" t="s">
        <v>5</v>
      </c>
      <c r="F5731" s="1" t="s">
        <v>24</v>
      </c>
      <c r="G5731" s="1" t="s">
        <v>25</v>
      </c>
      <c r="H5731">
        <v>3207778</v>
      </c>
      <c r="I5731">
        <v>3209301</v>
      </c>
      <c r="J5731" s="1" t="s">
        <v>26</v>
      </c>
      <c r="K5731" s="1" t="s">
        <v>24</v>
      </c>
      <c r="L5731" s="1" t="s">
        <v>24</v>
      </c>
      <c r="M5731" s="1" t="s">
        <v>24</v>
      </c>
      <c r="N5731" s="1" t="s">
        <v>24</v>
      </c>
      <c r="O5731" s="1" t="s">
        <v>24</v>
      </c>
      <c r="P5731" s="1" t="s">
        <v>24</v>
      </c>
      <c r="Q5731" s="1" t="s">
        <v>7244</v>
      </c>
      <c r="R5731">
        <v>1524</v>
      </c>
      <c r="T5731" s="1" t="s">
        <v>24</v>
      </c>
    </row>
    <row r="5732" spans="1:20" x14ac:dyDescent="0.55000000000000004">
      <c r="A5732" s="1" t="s">
        <v>28</v>
      </c>
      <c r="B5732" s="1" t="s">
        <v>29</v>
      </c>
      <c r="C5732" s="1" t="s">
        <v>22</v>
      </c>
      <c r="D5732" s="1" t="s">
        <v>23</v>
      </c>
      <c r="E5732" s="1" t="s">
        <v>5</v>
      </c>
      <c r="F5732" s="1" t="s">
        <v>24</v>
      </c>
      <c r="G5732" s="1" t="s">
        <v>25</v>
      </c>
      <c r="H5732">
        <v>3207778</v>
      </c>
      <c r="I5732">
        <v>3209301</v>
      </c>
      <c r="J5732" s="1" t="s">
        <v>26</v>
      </c>
      <c r="K5732" s="1" t="s">
        <v>7245</v>
      </c>
      <c r="L5732" s="1" t="s">
        <v>24</v>
      </c>
      <c r="M5732" s="1" t="s">
        <v>24</v>
      </c>
      <c r="N5732" s="1" t="s">
        <v>7246</v>
      </c>
      <c r="O5732" s="1" t="s">
        <v>24</v>
      </c>
      <c r="P5732" s="1" t="s">
        <v>24</v>
      </c>
      <c r="Q5732" s="1" t="s">
        <v>7244</v>
      </c>
      <c r="R5732">
        <v>1524</v>
      </c>
      <c r="S5732">
        <v>507</v>
      </c>
      <c r="T5732" s="1" t="s">
        <v>24</v>
      </c>
    </row>
    <row r="5733" spans="1:20" x14ac:dyDescent="0.55000000000000004">
      <c r="A5733" s="1" t="s">
        <v>20</v>
      </c>
      <c r="B5733" s="1" t="s">
        <v>21</v>
      </c>
      <c r="C5733" s="1" t="s">
        <v>22</v>
      </c>
      <c r="D5733" s="1" t="s">
        <v>23</v>
      </c>
      <c r="E5733" s="1" t="s">
        <v>5</v>
      </c>
      <c r="F5733" s="1" t="s">
        <v>24</v>
      </c>
      <c r="G5733" s="1" t="s">
        <v>25</v>
      </c>
      <c r="H5733">
        <v>3209302</v>
      </c>
      <c r="I5733">
        <v>3210558</v>
      </c>
      <c r="J5733" s="1" t="s">
        <v>26</v>
      </c>
      <c r="K5733" s="1" t="s">
        <v>24</v>
      </c>
      <c r="L5733" s="1" t="s">
        <v>24</v>
      </c>
      <c r="M5733" s="1" t="s">
        <v>24</v>
      </c>
      <c r="N5733" s="1" t="s">
        <v>24</v>
      </c>
      <c r="O5733" s="1" t="s">
        <v>24</v>
      </c>
      <c r="P5733" s="1" t="s">
        <v>24</v>
      </c>
      <c r="Q5733" s="1" t="s">
        <v>7247</v>
      </c>
      <c r="R5733">
        <v>1257</v>
      </c>
      <c r="T5733" s="1" t="s">
        <v>24</v>
      </c>
    </row>
    <row r="5734" spans="1:20" x14ac:dyDescent="0.55000000000000004">
      <c r="A5734" s="1" t="s">
        <v>28</v>
      </c>
      <c r="B5734" s="1" t="s">
        <v>29</v>
      </c>
      <c r="C5734" s="1" t="s">
        <v>22</v>
      </c>
      <c r="D5734" s="1" t="s">
        <v>23</v>
      </c>
      <c r="E5734" s="1" t="s">
        <v>5</v>
      </c>
      <c r="F5734" s="1" t="s">
        <v>24</v>
      </c>
      <c r="G5734" s="1" t="s">
        <v>25</v>
      </c>
      <c r="H5734">
        <v>3209302</v>
      </c>
      <c r="I5734">
        <v>3210558</v>
      </c>
      <c r="J5734" s="1" t="s">
        <v>26</v>
      </c>
      <c r="K5734" s="1" t="s">
        <v>7248</v>
      </c>
      <c r="L5734" s="1" t="s">
        <v>24</v>
      </c>
      <c r="M5734" s="1" t="s">
        <v>24</v>
      </c>
      <c r="N5734" s="1" t="s">
        <v>7249</v>
      </c>
      <c r="O5734" s="1" t="s">
        <v>24</v>
      </c>
      <c r="P5734" s="1" t="s">
        <v>24</v>
      </c>
      <c r="Q5734" s="1" t="s">
        <v>7247</v>
      </c>
      <c r="R5734">
        <v>1257</v>
      </c>
      <c r="S5734">
        <v>418</v>
      </c>
      <c r="T5734" s="1" t="s">
        <v>24</v>
      </c>
    </row>
    <row r="5735" spans="1:20" x14ac:dyDescent="0.55000000000000004">
      <c r="A5735" s="1" t="s">
        <v>20</v>
      </c>
      <c r="B5735" s="1" t="s">
        <v>21</v>
      </c>
      <c r="C5735" s="1" t="s">
        <v>22</v>
      </c>
      <c r="D5735" s="1" t="s">
        <v>23</v>
      </c>
      <c r="E5735" s="1" t="s">
        <v>5</v>
      </c>
      <c r="F5735" s="1" t="s">
        <v>24</v>
      </c>
      <c r="G5735" s="1" t="s">
        <v>25</v>
      </c>
      <c r="H5735">
        <v>3210575</v>
      </c>
      <c r="I5735">
        <v>3211078</v>
      </c>
      <c r="J5735" s="1" t="s">
        <v>26</v>
      </c>
      <c r="K5735" s="1" t="s">
        <v>24</v>
      </c>
      <c r="L5735" s="1" t="s">
        <v>24</v>
      </c>
      <c r="M5735" s="1" t="s">
        <v>24</v>
      </c>
      <c r="N5735" s="1" t="s">
        <v>24</v>
      </c>
      <c r="O5735" s="1" t="s">
        <v>24</v>
      </c>
      <c r="P5735" s="1" t="s">
        <v>24</v>
      </c>
      <c r="Q5735" s="1" t="s">
        <v>7250</v>
      </c>
      <c r="R5735">
        <v>504</v>
      </c>
      <c r="T5735" s="1" t="s">
        <v>24</v>
      </c>
    </row>
    <row r="5736" spans="1:20" x14ac:dyDescent="0.55000000000000004">
      <c r="A5736" s="1" t="s">
        <v>28</v>
      </c>
      <c r="B5736" s="1" t="s">
        <v>29</v>
      </c>
      <c r="C5736" s="1" t="s">
        <v>22</v>
      </c>
      <c r="D5736" s="1" t="s">
        <v>23</v>
      </c>
      <c r="E5736" s="1" t="s">
        <v>5</v>
      </c>
      <c r="F5736" s="1" t="s">
        <v>24</v>
      </c>
      <c r="G5736" s="1" t="s">
        <v>25</v>
      </c>
      <c r="H5736">
        <v>3210575</v>
      </c>
      <c r="I5736">
        <v>3211078</v>
      </c>
      <c r="J5736" s="1" t="s">
        <v>26</v>
      </c>
      <c r="K5736" s="1" t="s">
        <v>7251</v>
      </c>
      <c r="L5736" s="1" t="s">
        <v>24</v>
      </c>
      <c r="M5736" s="1" t="s">
        <v>24</v>
      </c>
      <c r="N5736" s="1" t="s">
        <v>7252</v>
      </c>
      <c r="O5736" s="1" t="s">
        <v>24</v>
      </c>
      <c r="P5736" s="1" t="s">
        <v>24</v>
      </c>
      <c r="Q5736" s="1" t="s">
        <v>7250</v>
      </c>
      <c r="R5736">
        <v>504</v>
      </c>
      <c r="S5736">
        <v>167</v>
      </c>
      <c r="T5736" s="1" t="s">
        <v>24</v>
      </c>
    </row>
    <row r="5737" spans="1:20" x14ac:dyDescent="0.55000000000000004">
      <c r="A5737" s="1" t="s">
        <v>20</v>
      </c>
      <c r="B5737" s="1" t="s">
        <v>21</v>
      </c>
      <c r="C5737" s="1" t="s">
        <v>22</v>
      </c>
      <c r="D5737" s="1" t="s">
        <v>23</v>
      </c>
      <c r="E5737" s="1" t="s">
        <v>5</v>
      </c>
      <c r="F5737" s="1" t="s">
        <v>24</v>
      </c>
      <c r="G5737" s="1" t="s">
        <v>25</v>
      </c>
      <c r="H5737">
        <v>3211079</v>
      </c>
      <c r="I5737">
        <v>3211936</v>
      </c>
      <c r="J5737" s="1" t="s">
        <v>26</v>
      </c>
      <c r="K5737" s="1" t="s">
        <v>24</v>
      </c>
      <c r="L5737" s="1" t="s">
        <v>24</v>
      </c>
      <c r="M5737" s="1" t="s">
        <v>24</v>
      </c>
      <c r="N5737" s="1" t="s">
        <v>24</v>
      </c>
      <c r="O5737" s="1" t="s">
        <v>24</v>
      </c>
      <c r="P5737" s="1" t="s">
        <v>24</v>
      </c>
      <c r="Q5737" s="1" t="s">
        <v>7253</v>
      </c>
      <c r="R5737">
        <v>858</v>
      </c>
      <c r="T5737" s="1" t="s">
        <v>24</v>
      </c>
    </row>
    <row r="5738" spans="1:20" x14ac:dyDescent="0.55000000000000004">
      <c r="A5738" s="1" t="s">
        <v>28</v>
      </c>
      <c r="B5738" s="1" t="s">
        <v>29</v>
      </c>
      <c r="C5738" s="1" t="s">
        <v>22</v>
      </c>
      <c r="D5738" s="1" t="s">
        <v>23</v>
      </c>
      <c r="E5738" s="1" t="s">
        <v>5</v>
      </c>
      <c r="F5738" s="1" t="s">
        <v>24</v>
      </c>
      <c r="G5738" s="1" t="s">
        <v>25</v>
      </c>
      <c r="H5738">
        <v>3211079</v>
      </c>
      <c r="I5738">
        <v>3211936</v>
      </c>
      <c r="J5738" s="1" t="s">
        <v>26</v>
      </c>
      <c r="K5738" s="1" t="s">
        <v>7254</v>
      </c>
      <c r="L5738" s="1" t="s">
        <v>24</v>
      </c>
      <c r="M5738" s="1" t="s">
        <v>24</v>
      </c>
      <c r="N5738" s="1" t="s">
        <v>7255</v>
      </c>
      <c r="O5738" s="1" t="s">
        <v>24</v>
      </c>
      <c r="P5738" s="1" t="s">
        <v>24</v>
      </c>
      <c r="Q5738" s="1" t="s">
        <v>7253</v>
      </c>
      <c r="R5738">
        <v>858</v>
      </c>
      <c r="S5738">
        <v>285</v>
      </c>
      <c r="T5738" s="1" t="s">
        <v>24</v>
      </c>
    </row>
    <row r="5739" spans="1:20" x14ac:dyDescent="0.55000000000000004">
      <c r="A5739" s="1" t="s">
        <v>20</v>
      </c>
      <c r="B5739" s="1" t="s">
        <v>21</v>
      </c>
      <c r="C5739" s="1" t="s">
        <v>22</v>
      </c>
      <c r="D5739" s="1" t="s">
        <v>23</v>
      </c>
      <c r="E5739" s="1" t="s">
        <v>5</v>
      </c>
      <c r="F5739" s="1" t="s">
        <v>24</v>
      </c>
      <c r="G5739" s="1" t="s">
        <v>25</v>
      </c>
      <c r="H5739">
        <v>3211979</v>
      </c>
      <c r="I5739">
        <v>3213055</v>
      </c>
      <c r="J5739" s="1" t="s">
        <v>26</v>
      </c>
      <c r="K5739" s="1" t="s">
        <v>24</v>
      </c>
      <c r="L5739" s="1" t="s">
        <v>24</v>
      </c>
      <c r="M5739" s="1" t="s">
        <v>24</v>
      </c>
      <c r="N5739" s="1" t="s">
        <v>24</v>
      </c>
      <c r="O5739" s="1" t="s">
        <v>24</v>
      </c>
      <c r="P5739" s="1" t="s">
        <v>24</v>
      </c>
      <c r="Q5739" s="1" t="s">
        <v>7256</v>
      </c>
      <c r="R5739">
        <v>1077</v>
      </c>
      <c r="T5739" s="1" t="s">
        <v>24</v>
      </c>
    </row>
    <row r="5740" spans="1:20" x14ac:dyDescent="0.55000000000000004">
      <c r="A5740" s="1" t="s">
        <v>28</v>
      </c>
      <c r="B5740" s="1" t="s">
        <v>29</v>
      </c>
      <c r="C5740" s="1" t="s">
        <v>22</v>
      </c>
      <c r="D5740" s="1" t="s">
        <v>23</v>
      </c>
      <c r="E5740" s="1" t="s">
        <v>5</v>
      </c>
      <c r="F5740" s="1" t="s">
        <v>24</v>
      </c>
      <c r="G5740" s="1" t="s">
        <v>25</v>
      </c>
      <c r="H5740">
        <v>3211979</v>
      </c>
      <c r="I5740">
        <v>3213055</v>
      </c>
      <c r="J5740" s="1" t="s">
        <v>26</v>
      </c>
      <c r="K5740" s="1" t="s">
        <v>7257</v>
      </c>
      <c r="L5740" s="1" t="s">
        <v>24</v>
      </c>
      <c r="M5740" s="1" t="s">
        <v>24</v>
      </c>
      <c r="N5740" s="1" t="s">
        <v>7258</v>
      </c>
      <c r="O5740" s="1" t="s">
        <v>24</v>
      </c>
      <c r="P5740" s="1" t="s">
        <v>24</v>
      </c>
      <c r="Q5740" s="1" t="s">
        <v>7256</v>
      </c>
      <c r="R5740">
        <v>1077</v>
      </c>
      <c r="S5740">
        <v>358</v>
      </c>
      <c r="T5740" s="1" t="s">
        <v>24</v>
      </c>
    </row>
    <row r="5741" spans="1:20" x14ac:dyDescent="0.55000000000000004">
      <c r="A5741" s="1" t="s">
        <v>20</v>
      </c>
      <c r="B5741" s="1" t="s">
        <v>21</v>
      </c>
      <c r="C5741" s="1" t="s">
        <v>22</v>
      </c>
      <c r="D5741" s="1" t="s">
        <v>23</v>
      </c>
      <c r="E5741" s="1" t="s">
        <v>5</v>
      </c>
      <c r="F5741" s="1" t="s">
        <v>24</v>
      </c>
      <c r="G5741" s="1" t="s">
        <v>25</v>
      </c>
      <c r="H5741">
        <v>3213148</v>
      </c>
      <c r="I5741">
        <v>3213954</v>
      </c>
      <c r="J5741" s="1" t="s">
        <v>26</v>
      </c>
      <c r="K5741" s="1" t="s">
        <v>24</v>
      </c>
      <c r="L5741" s="1" t="s">
        <v>24</v>
      </c>
      <c r="M5741" s="1" t="s">
        <v>24</v>
      </c>
      <c r="N5741" s="1" t="s">
        <v>24</v>
      </c>
      <c r="O5741" s="1" t="s">
        <v>24</v>
      </c>
      <c r="P5741" s="1" t="s">
        <v>24</v>
      </c>
      <c r="Q5741" s="1" t="s">
        <v>7259</v>
      </c>
      <c r="R5741">
        <v>807</v>
      </c>
      <c r="T5741" s="1" t="s">
        <v>24</v>
      </c>
    </row>
    <row r="5742" spans="1:20" x14ac:dyDescent="0.55000000000000004">
      <c r="A5742" s="1" t="s">
        <v>28</v>
      </c>
      <c r="B5742" s="1" t="s">
        <v>29</v>
      </c>
      <c r="C5742" s="1" t="s">
        <v>22</v>
      </c>
      <c r="D5742" s="1" t="s">
        <v>23</v>
      </c>
      <c r="E5742" s="1" t="s">
        <v>5</v>
      </c>
      <c r="F5742" s="1" t="s">
        <v>24</v>
      </c>
      <c r="G5742" s="1" t="s">
        <v>25</v>
      </c>
      <c r="H5742">
        <v>3213148</v>
      </c>
      <c r="I5742">
        <v>3213954</v>
      </c>
      <c r="J5742" s="1" t="s">
        <v>26</v>
      </c>
      <c r="K5742" s="1" t="s">
        <v>7260</v>
      </c>
      <c r="L5742" s="1" t="s">
        <v>24</v>
      </c>
      <c r="M5742" s="1" t="s">
        <v>24</v>
      </c>
      <c r="N5742" s="1" t="s">
        <v>403</v>
      </c>
      <c r="O5742" s="1" t="s">
        <v>24</v>
      </c>
      <c r="P5742" s="1" t="s">
        <v>24</v>
      </c>
      <c r="Q5742" s="1" t="s">
        <v>7259</v>
      </c>
      <c r="R5742">
        <v>807</v>
      </c>
      <c r="S5742">
        <v>268</v>
      </c>
      <c r="T5742" s="1" t="s">
        <v>24</v>
      </c>
    </row>
    <row r="5743" spans="1:20" x14ac:dyDescent="0.55000000000000004">
      <c r="A5743" s="1" t="s">
        <v>20</v>
      </c>
      <c r="B5743" s="1" t="s">
        <v>21</v>
      </c>
      <c r="C5743" s="1" t="s">
        <v>22</v>
      </c>
      <c r="D5743" s="1" t="s">
        <v>23</v>
      </c>
      <c r="E5743" s="1" t="s">
        <v>5</v>
      </c>
      <c r="F5743" s="1" t="s">
        <v>24</v>
      </c>
      <c r="G5743" s="1" t="s">
        <v>25</v>
      </c>
      <c r="H5743">
        <v>3214173</v>
      </c>
      <c r="I5743">
        <v>3214604</v>
      </c>
      <c r="J5743" s="1" t="s">
        <v>67</v>
      </c>
      <c r="K5743" s="1" t="s">
        <v>24</v>
      </c>
      <c r="L5743" s="1" t="s">
        <v>24</v>
      </c>
      <c r="M5743" s="1" t="s">
        <v>24</v>
      </c>
      <c r="N5743" s="1" t="s">
        <v>24</v>
      </c>
      <c r="O5743" s="1" t="s">
        <v>24</v>
      </c>
      <c r="P5743" s="1" t="s">
        <v>24</v>
      </c>
      <c r="Q5743" s="1" t="s">
        <v>7261</v>
      </c>
      <c r="R5743">
        <v>432</v>
      </c>
      <c r="T5743" s="1" t="s">
        <v>24</v>
      </c>
    </row>
    <row r="5744" spans="1:20" x14ac:dyDescent="0.55000000000000004">
      <c r="A5744" s="1" t="s">
        <v>28</v>
      </c>
      <c r="B5744" s="1" t="s">
        <v>29</v>
      </c>
      <c r="C5744" s="1" t="s">
        <v>22</v>
      </c>
      <c r="D5744" s="1" t="s">
        <v>23</v>
      </c>
      <c r="E5744" s="1" t="s">
        <v>5</v>
      </c>
      <c r="F5744" s="1" t="s">
        <v>24</v>
      </c>
      <c r="G5744" s="1" t="s">
        <v>25</v>
      </c>
      <c r="H5744">
        <v>3214173</v>
      </c>
      <c r="I5744">
        <v>3214604</v>
      </c>
      <c r="J5744" s="1" t="s">
        <v>67</v>
      </c>
      <c r="K5744" s="1" t="s">
        <v>7262</v>
      </c>
      <c r="L5744" s="1" t="s">
        <v>24</v>
      </c>
      <c r="M5744" s="1" t="s">
        <v>24</v>
      </c>
      <c r="N5744" s="1" t="s">
        <v>7263</v>
      </c>
      <c r="O5744" s="1" t="s">
        <v>24</v>
      </c>
      <c r="P5744" s="1" t="s">
        <v>24</v>
      </c>
      <c r="Q5744" s="1" t="s">
        <v>7261</v>
      </c>
      <c r="R5744">
        <v>432</v>
      </c>
      <c r="S5744">
        <v>143</v>
      </c>
      <c r="T5744" s="1" t="s">
        <v>24</v>
      </c>
    </row>
    <row r="5745" spans="1:20" x14ac:dyDescent="0.55000000000000004">
      <c r="A5745" s="1" t="s">
        <v>20</v>
      </c>
      <c r="B5745" s="1" t="s">
        <v>21</v>
      </c>
      <c r="C5745" s="1" t="s">
        <v>22</v>
      </c>
      <c r="D5745" s="1" t="s">
        <v>23</v>
      </c>
      <c r="E5745" s="1" t="s">
        <v>5</v>
      </c>
      <c r="F5745" s="1" t="s">
        <v>24</v>
      </c>
      <c r="G5745" s="1" t="s">
        <v>25</v>
      </c>
      <c r="H5745">
        <v>3214601</v>
      </c>
      <c r="I5745">
        <v>3214861</v>
      </c>
      <c r="J5745" s="1" t="s">
        <v>67</v>
      </c>
      <c r="K5745" s="1" t="s">
        <v>24</v>
      </c>
      <c r="L5745" s="1" t="s">
        <v>24</v>
      </c>
      <c r="M5745" s="1" t="s">
        <v>24</v>
      </c>
      <c r="N5745" s="1" t="s">
        <v>24</v>
      </c>
      <c r="O5745" s="1" t="s">
        <v>24</v>
      </c>
      <c r="P5745" s="1" t="s">
        <v>24</v>
      </c>
      <c r="Q5745" s="1" t="s">
        <v>7264</v>
      </c>
      <c r="R5745">
        <v>261</v>
      </c>
      <c r="T5745" s="1" t="s">
        <v>24</v>
      </c>
    </row>
    <row r="5746" spans="1:20" x14ac:dyDescent="0.55000000000000004">
      <c r="A5746" s="1" t="s">
        <v>28</v>
      </c>
      <c r="B5746" s="1" t="s">
        <v>29</v>
      </c>
      <c r="C5746" s="1" t="s">
        <v>22</v>
      </c>
      <c r="D5746" s="1" t="s">
        <v>23</v>
      </c>
      <c r="E5746" s="1" t="s">
        <v>5</v>
      </c>
      <c r="F5746" s="1" t="s">
        <v>24</v>
      </c>
      <c r="G5746" s="1" t="s">
        <v>25</v>
      </c>
      <c r="H5746">
        <v>3214601</v>
      </c>
      <c r="I5746">
        <v>3214861</v>
      </c>
      <c r="J5746" s="1" t="s">
        <v>67</v>
      </c>
      <c r="K5746" s="1" t="s">
        <v>7265</v>
      </c>
      <c r="L5746" s="1" t="s">
        <v>24</v>
      </c>
      <c r="M5746" s="1" t="s">
        <v>24</v>
      </c>
      <c r="N5746" s="1" t="s">
        <v>7266</v>
      </c>
      <c r="O5746" s="1" t="s">
        <v>24</v>
      </c>
      <c r="P5746" s="1" t="s">
        <v>24</v>
      </c>
      <c r="Q5746" s="1" t="s">
        <v>7264</v>
      </c>
      <c r="R5746">
        <v>261</v>
      </c>
      <c r="S5746">
        <v>86</v>
      </c>
      <c r="T5746" s="1" t="s">
        <v>24</v>
      </c>
    </row>
    <row r="5747" spans="1:20" x14ac:dyDescent="0.55000000000000004">
      <c r="A5747" s="1" t="s">
        <v>20</v>
      </c>
      <c r="B5747" s="1" t="s">
        <v>21</v>
      </c>
      <c r="C5747" s="1" t="s">
        <v>22</v>
      </c>
      <c r="D5747" s="1" t="s">
        <v>23</v>
      </c>
      <c r="E5747" s="1" t="s">
        <v>5</v>
      </c>
      <c r="F5747" s="1" t="s">
        <v>24</v>
      </c>
      <c r="G5747" s="1" t="s">
        <v>25</v>
      </c>
      <c r="H5747">
        <v>3214999</v>
      </c>
      <c r="I5747">
        <v>3215664</v>
      </c>
      <c r="J5747" s="1" t="s">
        <v>67</v>
      </c>
      <c r="K5747" s="1" t="s">
        <v>24</v>
      </c>
      <c r="L5747" s="1" t="s">
        <v>24</v>
      </c>
      <c r="M5747" s="1" t="s">
        <v>24</v>
      </c>
      <c r="N5747" s="1" t="s">
        <v>24</v>
      </c>
      <c r="O5747" s="1" t="s">
        <v>24</v>
      </c>
      <c r="P5747" s="1" t="s">
        <v>24</v>
      </c>
      <c r="Q5747" s="1" t="s">
        <v>7267</v>
      </c>
      <c r="R5747">
        <v>666</v>
      </c>
      <c r="T5747" s="1" t="s">
        <v>24</v>
      </c>
    </row>
    <row r="5748" spans="1:20" x14ac:dyDescent="0.55000000000000004">
      <c r="A5748" s="1" t="s">
        <v>28</v>
      </c>
      <c r="B5748" s="1" t="s">
        <v>29</v>
      </c>
      <c r="C5748" s="1" t="s">
        <v>22</v>
      </c>
      <c r="D5748" s="1" t="s">
        <v>23</v>
      </c>
      <c r="E5748" s="1" t="s">
        <v>5</v>
      </c>
      <c r="F5748" s="1" t="s">
        <v>24</v>
      </c>
      <c r="G5748" s="1" t="s">
        <v>25</v>
      </c>
      <c r="H5748">
        <v>3214999</v>
      </c>
      <c r="I5748">
        <v>3215664</v>
      </c>
      <c r="J5748" s="1" t="s">
        <v>67</v>
      </c>
      <c r="K5748" s="1" t="s">
        <v>7268</v>
      </c>
      <c r="L5748" s="1" t="s">
        <v>24</v>
      </c>
      <c r="M5748" s="1" t="s">
        <v>24</v>
      </c>
      <c r="N5748" s="1" t="s">
        <v>7269</v>
      </c>
      <c r="O5748" s="1" t="s">
        <v>24</v>
      </c>
      <c r="P5748" s="1" t="s">
        <v>24</v>
      </c>
      <c r="Q5748" s="1" t="s">
        <v>7267</v>
      </c>
      <c r="R5748">
        <v>666</v>
      </c>
      <c r="S5748">
        <v>221</v>
      </c>
      <c r="T5748" s="1" t="s">
        <v>24</v>
      </c>
    </row>
    <row r="5749" spans="1:20" x14ac:dyDescent="0.55000000000000004">
      <c r="A5749" s="1" t="s">
        <v>20</v>
      </c>
      <c r="B5749" s="1" t="s">
        <v>21</v>
      </c>
      <c r="C5749" s="1" t="s">
        <v>22</v>
      </c>
      <c r="D5749" s="1" t="s">
        <v>23</v>
      </c>
      <c r="E5749" s="1" t="s">
        <v>5</v>
      </c>
      <c r="F5749" s="1" t="s">
        <v>24</v>
      </c>
      <c r="G5749" s="1" t="s">
        <v>25</v>
      </c>
      <c r="H5749">
        <v>3215833</v>
      </c>
      <c r="I5749">
        <v>3216921</v>
      </c>
      <c r="J5749" s="1" t="s">
        <v>26</v>
      </c>
      <c r="K5749" s="1" t="s">
        <v>24</v>
      </c>
      <c r="L5749" s="1" t="s">
        <v>24</v>
      </c>
      <c r="M5749" s="1" t="s">
        <v>24</v>
      </c>
      <c r="N5749" s="1" t="s">
        <v>24</v>
      </c>
      <c r="O5749" s="1" t="s">
        <v>24</v>
      </c>
      <c r="P5749" s="1" t="s">
        <v>24</v>
      </c>
      <c r="Q5749" s="1" t="s">
        <v>7270</v>
      </c>
      <c r="R5749">
        <v>1089</v>
      </c>
      <c r="T5749" s="1" t="s">
        <v>24</v>
      </c>
    </row>
    <row r="5750" spans="1:20" x14ac:dyDescent="0.55000000000000004">
      <c r="A5750" s="1" t="s">
        <v>28</v>
      </c>
      <c r="B5750" s="1" t="s">
        <v>29</v>
      </c>
      <c r="C5750" s="1" t="s">
        <v>22</v>
      </c>
      <c r="D5750" s="1" t="s">
        <v>23</v>
      </c>
      <c r="E5750" s="1" t="s">
        <v>5</v>
      </c>
      <c r="F5750" s="1" t="s">
        <v>24</v>
      </c>
      <c r="G5750" s="1" t="s">
        <v>25</v>
      </c>
      <c r="H5750">
        <v>3215833</v>
      </c>
      <c r="I5750">
        <v>3216921</v>
      </c>
      <c r="J5750" s="1" t="s">
        <v>26</v>
      </c>
      <c r="K5750" s="1" t="s">
        <v>7271</v>
      </c>
      <c r="L5750" s="1" t="s">
        <v>24</v>
      </c>
      <c r="M5750" s="1" t="s">
        <v>24</v>
      </c>
      <c r="N5750" s="1" t="s">
        <v>7272</v>
      </c>
      <c r="O5750" s="1" t="s">
        <v>24</v>
      </c>
      <c r="P5750" s="1" t="s">
        <v>24</v>
      </c>
      <c r="Q5750" s="1" t="s">
        <v>7270</v>
      </c>
      <c r="R5750">
        <v>1089</v>
      </c>
      <c r="S5750">
        <v>362</v>
      </c>
      <c r="T5750" s="1" t="s">
        <v>24</v>
      </c>
    </row>
    <row r="5751" spans="1:20" x14ac:dyDescent="0.55000000000000004">
      <c r="A5751" s="1" t="s">
        <v>20</v>
      </c>
      <c r="B5751" s="1" t="s">
        <v>21</v>
      </c>
      <c r="C5751" s="1" t="s">
        <v>22</v>
      </c>
      <c r="D5751" s="1" t="s">
        <v>23</v>
      </c>
      <c r="E5751" s="1" t="s">
        <v>5</v>
      </c>
      <c r="F5751" s="1" t="s">
        <v>24</v>
      </c>
      <c r="G5751" s="1" t="s">
        <v>25</v>
      </c>
      <c r="H5751">
        <v>3216964</v>
      </c>
      <c r="I5751">
        <v>3218964</v>
      </c>
      <c r="J5751" s="1" t="s">
        <v>26</v>
      </c>
      <c r="K5751" s="1" t="s">
        <v>24</v>
      </c>
      <c r="L5751" s="1" t="s">
        <v>24</v>
      </c>
      <c r="M5751" s="1" t="s">
        <v>24</v>
      </c>
      <c r="N5751" s="1" t="s">
        <v>24</v>
      </c>
      <c r="O5751" s="1" t="s">
        <v>24</v>
      </c>
      <c r="P5751" s="1" t="s">
        <v>24</v>
      </c>
      <c r="Q5751" s="1" t="s">
        <v>7273</v>
      </c>
      <c r="R5751">
        <v>2001</v>
      </c>
      <c r="T5751" s="1" t="s">
        <v>24</v>
      </c>
    </row>
    <row r="5752" spans="1:20" x14ac:dyDescent="0.55000000000000004">
      <c r="A5752" s="1" t="s">
        <v>28</v>
      </c>
      <c r="B5752" s="1" t="s">
        <v>29</v>
      </c>
      <c r="C5752" s="1" t="s">
        <v>22</v>
      </c>
      <c r="D5752" s="1" t="s">
        <v>23</v>
      </c>
      <c r="E5752" s="1" t="s">
        <v>5</v>
      </c>
      <c r="F5752" s="1" t="s">
        <v>24</v>
      </c>
      <c r="G5752" s="1" t="s">
        <v>25</v>
      </c>
      <c r="H5752">
        <v>3216964</v>
      </c>
      <c r="I5752">
        <v>3218964</v>
      </c>
      <c r="J5752" s="1" t="s">
        <v>26</v>
      </c>
      <c r="K5752" s="1" t="s">
        <v>7274</v>
      </c>
      <c r="L5752" s="1" t="s">
        <v>24</v>
      </c>
      <c r="M5752" s="1" t="s">
        <v>24</v>
      </c>
      <c r="N5752" s="1" t="s">
        <v>551</v>
      </c>
      <c r="O5752" s="1" t="s">
        <v>24</v>
      </c>
      <c r="P5752" s="1" t="s">
        <v>24</v>
      </c>
      <c r="Q5752" s="1" t="s">
        <v>7273</v>
      </c>
      <c r="R5752">
        <v>2001</v>
      </c>
      <c r="S5752">
        <v>666</v>
      </c>
      <c r="T5752" s="1" t="s">
        <v>24</v>
      </c>
    </row>
    <row r="5753" spans="1:20" x14ac:dyDescent="0.55000000000000004">
      <c r="A5753" s="1" t="s">
        <v>20</v>
      </c>
      <c r="B5753" s="1" t="s">
        <v>21</v>
      </c>
      <c r="C5753" s="1" t="s">
        <v>22</v>
      </c>
      <c r="D5753" s="1" t="s">
        <v>23</v>
      </c>
      <c r="E5753" s="1" t="s">
        <v>5</v>
      </c>
      <c r="F5753" s="1" t="s">
        <v>24</v>
      </c>
      <c r="G5753" s="1" t="s">
        <v>25</v>
      </c>
      <c r="H5753">
        <v>3218961</v>
      </c>
      <c r="I5753">
        <v>3219422</v>
      </c>
      <c r="J5753" s="1" t="s">
        <v>26</v>
      </c>
      <c r="K5753" s="1" t="s">
        <v>24</v>
      </c>
      <c r="L5753" s="1" t="s">
        <v>24</v>
      </c>
      <c r="M5753" s="1" t="s">
        <v>24</v>
      </c>
      <c r="N5753" s="1" t="s">
        <v>24</v>
      </c>
      <c r="O5753" s="1" t="s">
        <v>24</v>
      </c>
      <c r="P5753" s="1" t="s">
        <v>24</v>
      </c>
      <c r="Q5753" s="1" t="s">
        <v>7275</v>
      </c>
      <c r="R5753">
        <v>462</v>
      </c>
      <c r="T5753" s="1" t="s">
        <v>24</v>
      </c>
    </row>
    <row r="5754" spans="1:20" x14ac:dyDescent="0.55000000000000004">
      <c r="A5754" s="1" t="s">
        <v>28</v>
      </c>
      <c r="B5754" s="1" t="s">
        <v>29</v>
      </c>
      <c r="C5754" s="1" t="s">
        <v>22</v>
      </c>
      <c r="D5754" s="1" t="s">
        <v>23</v>
      </c>
      <c r="E5754" s="1" t="s">
        <v>5</v>
      </c>
      <c r="F5754" s="1" t="s">
        <v>24</v>
      </c>
      <c r="G5754" s="1" t="s">
        <v>25</v>
      </c>
      <c r="H5754">
        <v>3218961</v>
      </c>
      <c r="I5754">
        <v>3219422</v>
      </c>
      <c r="J5754" s="1" t="s">
        <v>26</v>
      </c>
      <c r="K5754" s="1" t="s">
        <v>7276</v>
      </c>
      <c r="L5754" s="1" t="s">
        <v>24</v>
      </c>
      <c r="M5754" s="1" t="s">
        <v>24</v>
      </c>
      <c r="N5754" s="1" t="s">
        <v>7277</v>
      </c>
      <c r="O5754" s="1" t="s">
        <v>24</v>
      </c>
      <c r="P5754" s="1" t="s">
        <v>24</v>
      </c>
      <c r="Q5754" s="1" t="s">
        <v>7275</v>
      </c>
      <c r="R5754">
        <v>462</v>
      </c>
      <c r="S5754">
        <v>153</v>
      </c>
      <c r="T5754" s="1" t="s">
        <v>24</v>
      </c>
    </row>
    <row r="5755" spans="1:20" x14ac:dyDescent="0.55000000000000004">
      <c r="A5755" s="1" t="s">
        <v>20</v>
      </c>
      <c r="B5755" s="1" t="s">
        <v>21</v>
      </c>
      <c r="C5755" s="1" t="s">
        <v>22</v>
      </c>
      <c r="D5755" s="1" t="s">
        <v>23</v>
      </c>
      <c r="E5755" s="1" t="s">
        <v>5</v>
      </c>
      <c r="F5755" s="1" t="s">
        <v>24</v>
      </c>
      <c r="G5755" s="1" t="s">
        <v>25</v>
      </c>
      <c r="H5755">
        <v>3219620</v>
      </c>
      <c r="I5755">
        <v>3219961</v>
      </c>
      <c r="J5755" s="1" t="s">
        <v>67</v>
      </c>
      <c r="K5755" s="1" t="s">
        <v>24</v>
      </c>
      <c r="L5755" s="1" t="s">
        <v>24</v>
      </c>
      <c r="M5755" s="1" t="s">
        <v>24</v>
      </c>
      <c r="N5755" s="1" t="s">
        <v>24</v>
      </c>
      <c r="O5755" s="1" t="s">
        <v>24</v>
      </c>
      <c r="P5755" s="1" t="s">
        <v>24</v>
      </c>
      <c r="Q5755" s="1" t="s">
        <v>7278</v>
      </c>
      <c r="R5755">
        <v>342</v>
      </c>
      <c r="T5755" s="1" t="s">
        <v>24</v>
      </c>
    </row>
    <row r="5756" spans="1:20" x14ac:dyDescent="0.55000000000000004">
      <c r="A5756" s="1" t="s">
        <v>28</v>
      </c>
      <c r="B5756" s="1" t="s">
        <v>29</v>
      </c>
      <c r="C5756" s="1" t="s">
        <v>22</v>
      </c>
      <c r="D5756" s="1" t="s">
        <v>23</v>
      </c>
      <c r="E5756" s="1" t="s">
        <v>5</v>
      </c>
      <c r="F5756" s="1" t="s">
        <v>24</v>
      </c>
      <c r="G5756" s="1" t="s">
        <v>25</v>
      </c>
      <c r="H5756">
        <v>3219620</v>
      </c>
      <c r="I5756">
        <v>3219961</v>
      </c>
      <c r="J5756" s="1" t="s">
        <v>67</v>
      </c>
      <c r="K5756" s="1" t="s">
        <v>7279</v>
      </c>
      <c r="L5756" s="1" t="s">
        <v>24</v>
      </c>
      <c r="M5756" s="1" t="s">
        <v>24</v>
      </c>
      <c r="N5756" s="1" t="s">
        <v>73</v>
      </c>
      <c r="O5756" s="1" t="s">
        <v>24</v>
      </c>
      <c r="P5756" s="1" t="s">
        <v>24</v>
      </c>
      <c r="Q5756" s="1" t="s">
        <v>7278</v>
      </c>
      <c r="R5756">
        <v>342</v>
      </c>
      <c r="S5756">
        <v>113</v>
      </c>
      <c r="T5756" s="1" t="s">
        <v>24</v>
      </c>
    </row>
    <row r="5757" spans="1:20" x14ac:dyDescent="0.55000000000000004">
      <c r="A5757" s="1" t="s">
        <v>20</v>
      </c>
      <c r="B5757" s="1" t="s">
        <v>21</v>
      </c>
      <c r="C5757" s="1" t="s">
        <v>22</v>
      </c>
      <c r="D5757" s="1" t="s">
        <v>23</v>
      </c>
      <c r="E5757" s="1" t="s">
        <v>5</v>
      </c>
      <c r="F5757" s="1" t="s">
        <v>24</v>
      </c>
      <c r="G5757" s="1" t="s">
        <v>25</v>
      </c>
      <c r="H5757">
        <v>3220124</v>
      </c>
      <c r="I5757">
        <v>3221182</v>
      </c>
      <c r="J5757" s="1" t="s">
        <v>67</v>
      </c>
      <c r="K5757" s="1" t="s">
        <v>24</v>
      </c>
      <c r="L5757" s="1" t="s">
        <v>24</v>
      </c>
      <c r="M5757" s="1" t="s">
        <v>24</v>
      </c>
      <c r="N5757" s="1" t="s">
        <v>24</v>
      </c>
      <c r="O5757" s="1" t="s">
        <v>24</v>
      </c>
      <c r="P5757" s="1" t="s">
        <v>24</v>
      </c>
      <c r="Q5757" s="1" t="s">
        <v>7280</v>
      </c>
      <c r="R5757">
        <v>1059</v>
      </c>
      <c r="T5757" s="1" t="s">
        <v>24</v>
      </c>
    </row>
    <row r="5758" spans="1:20" x14ac:dyDescent="0.55000000000000004">
      <c r="A5758" s="1" t="s">
        <v>28</v>
      </c>
      <c r="B5758" s="1" t="s">
        <v>29</v>
      </c>
      <c r="C5758" s="1" t="s">
        <v>22</v>
      </c>
      <c r="D5758" s="1" t="s">
        <v>23</v>
      </c>
      <c r="E5758" s="1" t="s">
        <v>5</v>
      </c>
      <c r="F5758" s="1" t="s">
        <v>24</v>
      </c>
      <c r="G5758" s="1" t="s">
        <v>25</v>
      </c>
      <c r="H5758">
        <v>3220124</v>
      </c>
      <c r="I5758">
        <v>3221182</v>
      </c>
      <c r="J5758" s="1" t="s">
        <v>67</v>
      </c>
      <c r="K5758" s="1" t="s">
        <v>7281</v>
      </c>
      <c r="L5758" s="1" t="s">
        <v>24</v>
      </c>
      <c r="M5758" s="1" t="s">
        <v>24</v>
      </c>
      <c r="N5758" s="1" t="s">
        <v>3139</v>
      </c>
      <c r="O5758" s="1" t="s">
        <v>24</v>
      </c>
      <c r="P5758" s="1" t="s">
        <v>24</v>
      </c>
      <c r="Q5758" s="1" t="s">
        <v>7280</v>
      </c>
      <c r="R5758">
        <v>1059</v>
      </c>
      <c r="S5758">
        <v>352</v>
      </c>
      <c r="T5758" s="1" t="s">
        <v>24</v>
      </c>
    </row>
    <row r="5759" spans="1:20" x14ac:dyDescent="0.55000000000000004">
      <c r="A5759" s="1" t="s">
        <v>20</v>
      </c>
      <c r="B5759" s="1" t="s">
        <v>21</v>
      </c>
      <c r="C5759" s="1" t="s">
        <v>22</v>
      </c>
      <c r="D5759" s="1" t="s">
        <v>23</v>
      </c>
      <c r="E5759" s="1" t="s">
        <v>5</v>
      </c>
      <c r="F5759" s="1" t="s">
        <v>24</v>
      </c>
      <c r="G5759" s="1" t="s">
        <v>25</v>
      </c>
      <c r="H5759">
        <v>3221209</v>
      </c>
      <c r="I5759">
        <v>3221730</v>
      </c>
      <c r="J5759" s="1" t="s">
        <v>67</v>
      </c>
      <c r="K5759" s="1" t="s">
        <v>24</v>
      </c>
      <c r="L5759" s="1" t="s">
        <v>24</v>
      </c>
      <c r="M5759" s="1" t="s">
        <v>24</v>
      </c>
      <c r="N5759" s="1" t="s">
        <v>24</v>
      </c>
      <c r="O5759" s="1" t="s">
        <v>24</v>
      </c>
      <c r="P5759" s="1" t="s">
        <v>24</v>
      </c>
      <c r="Q5759" s="1" t="s">
        <v>7282</v>
      </c>
      <c r="R5759">
        <v>522</v>
      </c>
      <c r="T5759" s="1" t="s">
        <v>24</v>
      </c>
    </row>
    <row r="5760" spans="1:20" x14ac:dyDescent="0.55000000000000004">
      <c r="A5760" s="1" t="s">
        <v>28</v>
      </c>
      <c r="B5760" s="1" t="s">
        <v>29</v>
      </c>
      <c r="C5760" s="1" t="s">
        <v>22</v>
      </c>
      <c r="D5760" s="1" t="s">
        <v>23</v>
      </c>
      <c r="E5760" s="1" t="s">
        <v>5</v>
      </c>
      <c r="F5760" s="1" t="s">
        <v>24</v>
      </c>
      <c r="G5760" s="1" t="s">
        <v>25</v>
      </c>
      <c r="H5760">
        <v>3221209</v>
      </c>
      <c r="I5760">
        <v>3221730</v>
      </c>
      <c r="J5760" s="1" t="s">
        <v>67</v>
      </c>
      <c r="K5760" s="1" t="s">
        <v>7283</v>
      </c>
      <c r="L5760" s="1" t="s">
        <v>24</v>
      </c>
      <c r="M5760" s="1" t="s">
        <v>24</v>
      </c>
      <c r="N5760" s="1" t="s">
        <v>73</v>
      </c>
      <c r="O5760" s="1" t="s">
        <v>24</v>
      </c>
      <c r="P5760" s="1" t="s">
        <v>24</v>
      </c>
      <c r="Q5760" s="1" t="s">
        <v>7282</v>
      </c>
      <c r="R5760">
        <v>522</v>
      </c>
      <c r="S5760">
        <v>173</v>
      </c>
      <c r="T5760" s="1" t="s">
        <v>24</v>
      </c>
    </row>
    <row r="5761" spans="1:20" x14ac:dyDescent="0.55000000000000004">
      <c r="A5761" s="1" t="s">
        <v>20</v>
      </c>
      <c r="B5761" s="1" t="s">
        <v>21</v>
      </c>
      <c r="C5761" s="1" t="s">
        <v>22</v>
      </c>
      <c r="D5761" s="1" t="s">
        <v>23</v>
      </c>
      <c r="E5761" s="1" t="s">
        <v>5</v>
      </c>
      <c r="F5761" s="1" t="s">
        <v>24</v>
      </c>
      <c r="G5761" s="1" t="s">
        <v>25</v>
      </c>
      <c r="H5761">
        <v>3221869</v>
      </c>
      <c r="I5761">
        <v>3225324</v>
      </c>
      <c r="J5761" s="1" t="s">
        <v>26</v>
      </c>
      <c r="K5761" s="1" t="s">
        <v>24</v>
      </c>
      <c r="L5761" s="1" t="s">
        <v>24</v>
      </c>
      <c r="M5761" s="1" t="s">
        <v>24</v>
      </c>
      <c r="N5761" s="1" t="s">
        <v>24</v>
      </c>
      <c r="O5761" s="1" t="s">
        <v>24</v>
      </c>
      <c r="P5761" s="1" t="s">
        <v>24</v>
      </c>
      <c r="Q5761" s="1" t="s">
        <v>7284</v>
      </c>
      <c r="R5761">
        <v>3456</v>
      </c>
      <c r="T5761" s="1" t="s">
        <v>24</v>
      </c>
    </row>
    <row r="5762" spans="1:20" x14ac:dyDescent="0.55000000000000004">
      <c r="A5762" s="1" t="s">
        <v>28</v>
      </c>
      <c r="B5762" s="1" t="s">
        <v>29</v>
      </c>
      <c r="C5762" s="1" t="s">
        <v>22</v>
      </c>
      <c r="D5762" s="1" t="s">
        <v>23</v>
      </c>
      <c r="E5762" s="1" t="s">
        <v>5</v>
      </c>
      <c r="F5762" s="1" t="s">
        <v>24</v>
      </c>
      <c r="G5762" s="1" t="s">
        <v>25</v>
      </c>
      <c r="H5762">
        <v>3221869</v>
      </c>
      <c r="I5762">
        <v>3225324</v>
      </c>
      <c r="J5762" s="1" t="s">
        <v>26</v>
      </c>
      <c r="K5762" s="1" t="s">
        <v>7285</v>
      </c>
      <c r="L5762" s="1" t="s">
        <v>24</v>
      </c>
      <c r="M5762" s="1" t="s">
        <v>24</v>
      </c>
      <c r="N5762" s="1" t="s">
        <v>889</v>
      </c>
      <c r="O5762" s="1" t="s">
        <v>24</v>
      </c>
      <c r="P5762" s="1" t="s">
        <v>24</v>
      </c>
      <c r="Q5762" s="1" t="s">
        <v>7284</v>
      </c>
      <c r="R5762">
        <v>3456</v>
      </c>
      <c r="S5762">
        <v>1151</v>
      </c>
      <c r="T5762" s="1" t="s">
        <v>24</v>
      </c>
    </row>
    <row r="5763" spans="1:20" x14ac:dyDescent="0.55000000000000004">
      <c r="A5763" s="1" t="s">
        <v>20</v>
      </c>
      <c r="B5763" s="1" t="s">
        <v>21</v>
      </c>
      <c r="C5763" s="1" t="s">
        <v>22</v>
      </c>
      <c r="D5763" s="1" t="s">
        <v>23</v>
      </c>
      <c r="E5763" s="1" t="s">
        <v>5</v>
      </c>
      <c r="F5763" s="1" t="s">
        <v>24</v>
      </c>
      <c r="G5763" s="1" t="s">
        <v>25</v>
      </c>
      <c r="H5763">
        <v>3225340</v>
      </c>
      <c r="I5763">
        <v>3226767</v>
      </c>
      <c r="J5763" s="1" t="s">
        <v>26</v>
      </c>
      <c r="K5763" s="1" t="s">
        <v>24</v>
      </c>
      <c r="L5763" s="1" t="s">
        <v>24</v>
      </c>
      <c r="M5763" s="1" t="s">
        <v>24</v>
      </c>
      <c r="N5763" s="1" t="s">
        <v>24</v>
      </c>
      <c r="O5763" s="1" t="s">
        <v>24</v>
      </c>
      <c r="P5763" s="1" t="s">
        <v>24</v>
      </c>
      <c r="Q5763" s="1" t="s">
        <v>7286</v>
      </c>
      <c r="R5763">
        <v>1428</v>
      </c>
      <c r="T5763" s="1" t="s">
        <v>24</v>
      </c>
    </row>
    <row r="5764" spans="1:20" x14ac:dyDescent="0.55000000000000004">
      <c r="A5764" s="1" t="s">
        <v>28</v>
      </c>
      <c r="B5764" s="1" t="s">
        <v>29</v>
      </c>
      <c r="C5764" s="1" t="s">
        <v>22</v>
      </c>
      <c r="D5764" s="1" t="s">
        <v>23</v>
      </c>
      <c r="E5764" s="1" t="s">
        <v>5</v>
      </c>
      <c r="F5764" s="1" t="s">
        <v>24</v>
      </c>
      <c r="G5764" s="1" t="s">
        <v>25</v>
      </c>
      <c r="H5764">
        <v>3225340</v>
      </c>
      <c r="I5764">
        <v>3226767</v>
      </c>
      <c r="J5764" s="1" t="s">
        <v>26</v>
      </c>
      <c r="K5764" s="1" t="s">
        <v>7287</v>
      </c>
      <c r="L5764" s="1" t="s">
        <v>24</v>
      </c>
      <c r="M5764" s="1" t="s">
        <v>24</v>
      </c>
      <c r="N5764" s="1" t="s">
        <v>1874</v>
      </c>
      <c r="O5764" s="1" t="s">
        <v>24</v>
      </c>
      <c r="P5764" s="1" t="s">
        <v>24</v>
      </c>
      <c r="Q5764" s="1" t="s">
        <v>7286</v>
      </c>
      <c r="R5764">
        <v>1428</v>
      </c>
      <c r="S5764">
        <v>475</v>
      </c>
      <c r="T5764" s="1" t="s">
        <v>24</v>
      </c>
    </row>
    <row r="5765" spans="1:20" x14ac:dyDescent="0.55000000000000004">
      <c r="A5765" s="1" t="s">
        <v>20</v>
      </c>
      <c r="B5765" s="1" t="s">
        <v>21</v>
      </c>
      <c r="C5765" s="1" t="s">
        <v>22</v>
      </c>
      <c r="D5765" s="1" t="s">
        <v>23</v>
      </c>
      <c r="E5765" s="1" t="s">
        <v>5</v>
      </c>
      <c r="F5765" s="1" t="s">
        <v>24</v>
      </c>
      <c r="G5765" s="1" t="s">
        <v>25</v>
      </c>
      <c r="H5765">
        <v>3227213</v>
      </c>
      <c r="I5765">
        <v>3230866</v>
      </c>
      <c r="J5765" s="1" t="s">
        <v>26</v>
      </c>
      <c r="K5765" s="1" t="s">
        <v>24</v>
      </c>
      <c r="L5765" s="1" t="s">
        <v>24</v>
      </c>
      <c r="M5765" s="1" t="s">
        <v>24</v>
      </c>
      <c r="N5765" s="1" t="s">
        <v>24</v>
      </c>
      <c r="O5765" s="1" t="s">
        <v>24</v>
      </c>
      <c r="P5765" s="1" t="s">
        <v>24</v>
      </c>
      <c r="Q5765" s="1" t="s">
        <v>7288</v>
      </c>
      <c r="R5765">
        <v>3654</v>
      </c>
      <c r="T5765" s="1" t="s">
        <v>24</v>
      </c>
    </row>
    <row r="5766" spans="1:20" x14ac:dyDescent="0.55000000000000004">
      <c r="A5766" s="1" t="s">
        <v>28</v>
      </c>
      <c r="B5766" s="1" t="s">
        <v>29</v>
      </c>
      <c r="C5766" s="1" t="s">
        <v>22</v>
      </c>
      <c r="D5766" s="1" t="s">
        <v>23</v>
      </c>
      <c r="E5766" s="1" t="s">
        <v>5</v>
      </c>
      <c r="F5766" s="1" t="s">
        <v>24</v>
      </c>
      <c r="G5766" s="1" t="s">
        <v>25</v>
      </c>
      <c r="H5766">
        <v>3227213</v>
      </c>
      <c r="I5766">
        <v>3230866</v>
      </c>
      <c r="J5766" s="1" t="s">
        <v>26</v>
      </c>
      <c r="K5766" s="1" t="s">
        <v>7289</v>
      </c>
      <c r="L5766" s="1" t="s">
        <v>24</v>
      </c>
      <c r="M5766" s="1" t="s">
        <v>24</v>
      </c>
      <c r="N5766" s="1" t="s">
        <v>7290</v>
      </c>
      <c r="O5766" s="1" t="s">
        <v>24</v>
      </c>
      <c r="P5766" s="1" t="s">
        <v>24</v>
      </c>
      <c r="Q5766" s="1" t="s">
        <v>7288</v>
      </c>
      <c r="R5766">
        <v>3654</v>
      </c>
      <c r="S5766">
        <v>1217</v>
      </c>
      <c r="T5766" s="1" t="s">
        <v>24</v>
      </c>
    </row>
    <row r="5767" spans="1:20" x14ac:dyDescent="0.55000000000000004">
      <c r="A5767" s="1" t="s">
        <v>20</v>
      </c>
      <c r="B5767" s="1" t="s">
        <v>21</v>
      </c>
      <c r="C5767" s="1" t="s">
        <v>22</v>
      </c>
      <c r="D5767" s="1" t="s">
        <v>23</v>
      </c>
      <c r="E5767" s="1" t="s">
        <v>5</v>
      </c>
      <c r="F5767" s="1" t="s">
        <v>24</v>
      </c>
      <c r="G5767" s="1" t="s">
        <v>25</v>
      </c>
      <c r="H5767">
        <v>3230992</v>
      </c>
      <c r="I5767">
        <v>3232704</v>
      </c>
      <c r="J5767" s="1" t="s">
        <v>26</v>
      </c>
      <c r="K5767" s="1" t="s">
        <v>24</v>
      </c>
      <c r="L5767" s="1" t="s">
        <v>24</v>
      </c>
      <c r="M5767" s="1" t="s">
        <v>24</v>
      </c>
      <c r="N5767" s="1" t="s">
        <v>24</v>
      </c>
      <c r="O5767" s="1" t="s">
        <v>24</v>
      </c>
      <c r="P5767" s="1" t="s">
        <v>24</v>
      </c>
      <c r="Q5767" s="1" t="s">
        <v>7291</v>
      </c>
      <c r="R5767">
        <v>1713</v>
      </c>
      <c r="T5767" s="1" t="s">
        <v>24</v>
      </c>
    </row>
    <row r="5768" spans="1:20" x14ac:dyDescent="0.55000000000000004">
      <c r="A5768" s="1" t="s">
        <v>28</v>
      </c>
      <c r="B5768" s="1" t="s">
        <v>29</v>
      </c>
      <c r="C5768" s="1" t="s">
        <v>22</v>
      </c>
      <c r="D5768" s="1" t="s">
        <v>23</v>
      </c>
      <c r="E5768" s="1" t="s">
        <v>5</v>
      </c>
      <c r="F5768" s="1" t="s">
        <v>24</v>
      </c>
      <c r="G5768" s="1" t="s">
        <v>25</v>
      </c>
      <c r="H5768">
        <v>3230992</v>
      </c>
      <c r="I5768">
        <v>3232704</v>
      </c>
      <c r="J5768" s="1" t="s">
        <v>26</v>
      </c>
      <c r="K5768" s="1" t="s">
        <v>7292</v>
      </c>
      <c r="L5768" s="1" t="s">
        <v>24</v>
      </c>
      <c r="M5768" s="1" t="s">
        <v>24</v>
      </c>
      <c r="N5768" s="1" t="s">
        <v>2457</v>
      </c>
      <c r="O5768" s="1" t="s">
        <v>24</v>
      </c>
      <c r="P5768" s="1" t="s">
        <v>24</v>
      </c>
      <c r="Q5768" s="1" t="s">
        <v>7291</v>
      </c>
      <c r="R5768">
        <v>1713</v>
      </c>
      <c r="S5768">
        <v>570</v>
      </c>
      <c r="T5768" s="1" t="s">
        <v>24</v>
      </c>
    </row>
    <row r="5769" spans="1:20" x14ac:dyDescent="0.55000000000000004">
      <c r="A5769" s="1" t="s">
        <v>20</v>
      </c>
      <c r="B5769" s="1" t="s">
        <v>21</v>
      </c>
      <c r="C5769" s="1" t="s">
        <v>22</v>
      </c>
      <c r="D5769" s="1" t="s">
        <v>23</v>
      </c>
      <c r="E5769" s="1" t="s">
        <v>5</v>
      </c>
      <c r="F5769" s="1" t="s">
        <v>24</v>
      </c>
      <c r="G5769" s="1" t="s">
        <v>25</v>
      </c>
      <c r="H5769">
        <v>3232872</v>
      </c>
      <c r="I5769">
        <v>3234254</v>
      </c>
      <c r="J5769" s="1" t="s">
        <v>26</v>
      </c>
      <c r="K5769" s="1" t="s">
        <v>24</v>
      </c>
      <c r="L5769" s="1" t="s">
        <v>24</v>
      </c>
      <c r="M5769" s="1" t="s">
        <v>24</v>
      </c>
      <c r="N5769" s="1" t="s">
        <v>24</v>
      </c>
      <c r="O5769" s="1" t="s">
        <v>24</v>
      </c>
      <c r="P5769" s="1" t="s">
        <v>24</v>
      </c>
      <c r="Q5769" s="1" t="s">
        <v>7293</v>
      </c>
      <c r="R5769">
        <v>1383</v>
      </c>
      <c r="T5769" s="1" t="s">
        <v>24</v>
      </c>
    </row>
    <row r="5770" spans="1:20" x14ac:dyDescent="0.55000000000000004">
      <c r="A5770" s="1" t="s">
        <v>28</v>
      </c>
      <c r="B5770" s="1" t="s">
        <v>29</v>
      </c>
      <c r="C5770" s="1" t="s">
        <v>22</v>
      </c>
      <c r="D5770" s="1" t="s">
        <v>23</v>
      </c>
      <c r="E5770" s="1" t="s">
        <v>5</v>
      </c>
      <c r="F5770" s="1" t="s">
        <v>24</v>
      </c>
      <c r="G5770" s="1" t="s">
        <v>25</v>
      </c>
      <c r="H5770">
        <v>3232872</v>
      </c>
      <c r="I5770">
        <v>3234254</v>
      </c>
      <c r="J5770" s="1" t="s">
        <v>26</v>
      </c>
      <c r="K5770" s="1" t="s">
        <v>7294</v>
      </c>
      <c r="L5770" s="1" t="s">
        <v>24</v>
      </c>
      <c r="M5770" s="1" t="s">
        <v>24</v>
      </c>
      <c r="N5770" s="1" t="s">
        <v>438</v>
      </c>
      <c r="O5770" s="1" t="s">
        <v>24</v>
      </c>
      <c r="P5770" s="1" t="s">
        <v>24</v>
      </c>
      <c r="Q5770" s="1" t="s">
        <v>7293</v>
      </c>
      <c r="R5770">
        <v>1383</v>
      </c>
      <c r="S5770">
        <v>460</v>
      </c>
      <c r="T5770" s="1" t="s">
        <v>24</v>
      </c>
    </row>
    <row r="5771" spans="1:20" x14ac:dyDescent="0.55000000000000004">
      <c r="A5771" s="1" t="s">
        <v>20</v>
      </c>
      <c r="B5771" s="1" t="s">
        <v>21</v>
      </c>
      <c r="C5771" s="1" t="s">
        <v>22</v>
      </c>
      <c r="D5771" s="1" t="s">
        <v>23</v>
      </c>
      <c r="E5771" s="1" t="s">
        <v>5</v>
      </c>
      <c r="F5771" s="1" t="s">
        <v>24</v>
      </c>
      <c r="G5771" s="1" t="s">
        <v>25</v>
      </c>
      <c r="H5771">
        <v>3234259</v>
      </c>
      <c r="I5771">
        <v>3235551</v>
      </c>
      <c r="J5771" s="1" t="s">
        <v>26</v>
      </c>
      <c r="K5771" s="1" t="s">
        <v>24</v>
      </c>
      <c r="L5771" s="1" t="s">
        <v>24</v>
      </c>
      <c r="M5771" s="1" t="s">
        <v>24</v>
      </c>
      <c r="N5771" s="1" t="s">
        <v>24</v>
      </c>
      <c r="O5771" s="1" t="s">
        <v>24</v>
      </c>
      <c r="P5771" s="1" t="s">
        <v>24</v>
      </c>
      <c r="Q5771" s="1" t="s">
        <v>7295</v>
      </c>
      <c r="R5771">
        <v>1293</v>
      </c>
      <c r="T5771" s="1" t="s">
        <v>24</v>
      </c>
    </row>
    <row r="5772" spans="1:20" x14ac:dyDescent="0.55000000000000004">
      <c r="A5772" s="1" t="s">
        <v>28</v>
      </c>
      <c r="B5772" s="1" t="s">
        <v>29</v>
      </c>
      <c r="C5772" s="1" t="s">
        <v>22</v>
      </c>
      <c r="D5772" s="1" t="s">
        <v>23</v>
      </c>
      <c r="E5772" s="1" t="s">
        <v>5</v>
      </c>
      <c r="F5772" s="1" t="s">
        <v>24</v>
      </c>
      <c r="G5772" s="1" t="s">
        <v>25</v>
      </c>
      <c r="H5772">
        <v>3234259</v>
      </c>
      <c r="I5772">
        <v>3235551</v>
      </c>
      <c r="J5772" s="1" t="s">
        <v>26</v>
      </c>
      <c r="K5772" s="1" t="s">
        <v>7296</v>
      </c>
      <c r="L5772" s="1" t="s">
        <v>24</v>
      </c>
      <c r="M5772" s="1" t="s">
        <v>24</v>
      </c>
      <c r="N5772" s="1" t="s">
        <v>640</v>
      </c>
      <c r="O5772" s="1" t="s">
        <v>24</v>
      </c>
      <c r="P5772" s="1" t="s">
        <v>24</v>
      </c>
      <c r="Q5772" s="1" t="s">
        <v>7295</v>
      </c>
      <c r="R5772">
        <v>1293</v>
      </c>
      <c r="S5772">
        <v>430</v>
      </c>
      <c r="T5772" s="1" t="s">
        <v>24</v>
      </c>
    </row>
    <row r="5773" spans="1:20" x14ac:dyDescent="0.55000000000000004">
      <c r="A5773" s="1" t="s">
        <v>20</v>
      </c>
      <c r="B5773" s="1" t="s">
        <v>21</v>
      </c>
      <c r="C5773" s="1" t="s">
        <v>22</v>
      </c>
      <c r="D5773" s="1" t="s">
        <v>23</v>
      </c>
      <c r="E5773" s="1" t="s">
        <v>5</v>
      </c>
      <c r="F5773" s="1" t="s">
        <v>24</v>
      </c>
      <c r="G5773" s="1" t="s">
        <v>25</v>
      </c>
      <c r="H5773">
        <v>3235708</v>
      </c>
      <c r="I5773">
        <v>3237822</v>
      </c>
      <c r="J5773" s="1" t="s">
        <v>26</v>
      </c>
      <c r="K5773" s="1" t="s">
        <v>24</v>
      </c>
      <c r="L5773" s="1" t="s">
        <v>24</v>
      </c>
      <c r="M5773" s="1" t="s">
        <v>24</v>
      </c>
      <c r="N5773" s="1" t="s">
        <v>24</v>
      </c>
      <c r="O5773" s="1" t="s">
        <v>24</v>
      </c>
      <c r="P5773" s="1" t="s">
        <v>24</v>
      </c>
      <c r="Q5773" s="1" t="s">
        <v>7297</v>
      </c>
      <c r="R5773">
        <v>2115</v>
      </c>
      <c r="T5773" s="1" t="s">
        <v>24</v>
      </c>
    </row>
    <row r="5774" spans="1:20" x14ac:dyDescent="0.55000000000000004">
      <c r="A5774" s="1" t="s">
        <v>28</v>
      </c>
      <c r="B5774" s="1" t="s">
        <v>29</v>
      </c>
      <c r="C5774" s="1" t="s">
        <v>22</v>
      </c>
      <c r="D5774" s="1" t="s">
        <v>23</v>
      </c>
      <c r="E5774" s="1" t="s">
        <v>5</v>
      </c>
      <c r="F5774" s="1" t="s">
        <v>24</v>
      </c>
      <c r="G5774" s="1" t="s">
        <v>25</v>
      </c>
      <c r="H5774">
        <v>3235708</v>
      </c>
      <c r="I5774">
        <v>3237822</v>
      </c>
      <c r="J5774" s="1" t="s">
        <v>26</v>
      </c>
      <c r="K5774" s="1" t="s">
        <v>7298</v>
      </c>
      <c r="L5774" s="1" t="s">
        <v>24</v>
      </c>
      <c r="M5774" s="1" t="s">
        <v>24</v>
      </c>
      <c r="N5774" s="1" t="s">
        <v>7299</v>
      </c>
      <c r="O5774" s="1" t="s">
        <v>24</v>
      </c>
      <c r="P5774" s="1" t="s">
        <v>24</v>
      </c>
      <c r="Q5774" s="1" t="s">
        <v>7297</v>
      </c>
      <c r="R5774">
        <v>2115</v>
      </c>
      <c r="S5774">
        <v>704</v>
      </c>
      <c r="T5774" s="1" t="s">
        <v>24</v>
      </c>
    </row>
    <row r="5775" spans="1:20" x14ac:dyDescent="0.55000000000000004">
      <c r="A5775" s="1" t="s">
        <v>20</v>
      </c>
      <c r="B5775" s="1" t="s">
        <v>21</v>
      </c>
      <c r="C5775" s="1" t="s">
        <v>22</v>
      </c>
      <c r="D5775" s="1" t="s">
        <v>23</v>
      </c>
      <c r="E5775" s="1" t="s">
        <v>5</v>
      </c>
      <c r="F5775" s="1" t="s">
        <v>24</v>
      </c>
      <c r="G5775" s="1" t="s">
        <v>25</v>
      </c>
      <c r="H5775">
        <v>3237856</v>
      </c>
      <c r="I5775">
        <v>3239064</v>
      </c>
      <c r="J5775" s="1" t="s">
        <v>26</v>
      </c>
      <c r="K5775" s="1" t="s">
        <v>24</v>
      </c>
      <c r="L5775" s="1" t="s">
        <v>24</v>
      </c>
      <c r="M5775" s="1" t="s">
        <v>24</v>
      </c>
      <c r="N5775" s="1" t="s">
        <v>24</v>
      </c>
      <c r="O5775" s="1" t="s">
        <v>24</v>
      </c>
      <c r="P5775" s="1" t="s">
        <v>24</v>
      </c>
      <c r="Q5775" s="1" t="s">
        <v>7300</v>
      </c>
      <c r="R5775">
        <v>1209</v>
      </c>
      <c r="T5775" s="1" t="s">
        <v>24</v>
      </c>
    </row>
    <row r="5776" spans="1:20" x14ac:dyDescent="0.55000000000000004">
      <c r="A5776" s="1" t="s">
        <v>28</v>
      </c>
      <c r="B5776" s="1" t="s">
        <v>29</v>
      </c>
      <c r="C5776" s="1" t="s">
        <v>22</v>
      </c>
      <c r="D5776" s="1" t="s">
        <v>23</v>
      </c>
      <c r="E5776" s="1" t="s">
        <v>5</v>
      </c>
      <c r="F5776" s="1" t="s">
        <v>24</v>
      </c>
      <c r="G5776" s="1" t="s">
        <v>25</v>
      </c>
      <c r="H5776">
        <v>3237856</v>
      </c>
      <c r="I5776">
        <v>3239064</v>
      </c>
      <c r="J5776" s="1" t="s">
        <v>26</v>
      </c>
      <c r="K5776" s="1" t="s">
        <v>7301</v>
      </c>
      <c r="L5776" s="1" t="s">
        <v>24</v>
      </c>
      <c r="M5776" s="1" t="s">
        <v>24</v>
      </c>
      <c r="N5776" s="1" t="s">
        <v>7302</v>
      </c>
      <c r="O5776" s="1" t="s">
        <v>24</v>
      </c>
      <c r="P5776" s="1" t="s">
        <v>24</v>
      </c>
      <c r="Q5776" s="1" t="s">
        <v>7300</v>
      </c>
      <c r="R5776">
        <v>1209</v>
      </c>
      <c r="S5776">
        <v>402</v>
      </c>
      <c r="T5776" s="1" t="s">
        <v>24</v>
      </c>
    </row>
    <row r="5777" spans="1:20" x14ac:dyDescent="0.55000000000000004">
      <c r="A5777" s="1" t="s">
        <v>20</v>
      </c>
      <c r="B5777" s="1" t="s">
        <v>21</v>
      </c>
      <c r="C5777" s="1" t="s">
        <v>22</v>
      </c>
      <c r="D5777" s="1" t="s">
        <v>23</v>
      </c>
      <c r="E5777" s="1" t="s">
        <v>5</v>
      </c>
      <c r="F5777" s="1" t="s">
        <v>24</v>
      </c>
      <c r="G5777" s="1" t="s">
        <v>25</v>
      </c>
      <c r="H5777">
        <v>3239165</v>
      </c>
      <c r="I5777">
        <v>3240226</v>
      </c>
      <c r="J5777" s="1" t="s">
        <v>26</v>
      </c>
      <c r="K5777" s="1" t="s">
        <v>24</v>
      </c>
      <c r="L5777" s="1" t="s">
        <v>24</v>
      </c>
      <c r="M5777" s="1" t="s">
        <v>24</v>
      </c>
      <c r="N5777" s="1" t="s">
        <v>24</v>
      </c>
      <c r="O5777" s="1" t="s">
        <v>24</v>
      </c>
      <c r="P5777" s="1" t="s">
        <v>24</v>
      </c>
      <c r="Q5777" s="1" t="s">
        <v>7303</v>
      </c>
      <c r="R5777">
        <v>1062</v>
      </c>
      <c r="T5777" s="1" t="s">
        <v>24</v>
      </c>
    </row>
    <row r="5778" spans="1:20" x14ac:dyDescent="0.55000000000000004">
      <c r="A5778" s="1" t="s">
        <v>28</v>
      </c>
      <c r="B5778" s="1" t="s">
        <v>29</v>
      </c>
      <c r="C5778" s="1" t="s">
        <v>22</v>
      </c>
      <c r="D5778" s="1" t="s">
        <v>23</v>
      </c>
      <c r="E5778" s="1" t="s">
        <v>5</v>
      </c>
      <c r="F5778" s="1" t="s">
        <v>24</v>
      </c>
      <c r="G5778" s="1" t="s">
        <v>25</v>
      </c>
      <c r="H5778">
        <v>3239165</v>
      </c>
      <c r="I5778">
        <v>3240226</v>
      </c>
      <c r="J5778" s="1" t="s">
        <v>26</v>
      </c>
      <c r="K5778" s="1" t="s">
        <v>7304</v>
      </c>
      <c r="L5778" s="1" t="s">
        <v>24</v>
      </c>
      <c r="M5778" s="1" t="s">
        <v>24</v>
      </c>
      <c r="N5778" s="1" t="s">
        <v>3863</v>
      </c>
      <c r="O5778" s="1" t="s">
        <v>24</v>
      </c>
      <c r="P5778" s="1" t="s">
        <v>24</v>
      </c>
      <c r="Q5778" s="1" t="s">
        <v>7303</v>
      </c>
      <c r="R5778">
        <v>1062</v>
      </c>
      <c r="S5778">
        <v>353</v>
      </c>
      <c r="T5778" s="1" t="s">
        <v>24</v>
      </c>
    </row>
    <row r="5779" spans="1:20" x14ac:dyDescent="0.55000000000000004">
      <c r="A5779" s="1" t="s">
        <v>20</v>
      </c>
      <c r="B5779" s="1" t="s">
        <v>21</v>
      </c>
      <c r="C5779" s="1" t="s">
        <v>22</v>
      </c>
      <c r="D5779" s="1" t="s">
        <v>23</v>
      </c>
      <c r="E5779" s="1" t="s">
        <v>5</v>
      </c>
      <c r="F5779" s="1" t="s">
        <v>24</v>
      </c>
      <c r="G5779" s="1" t="s">
        <v>25</v>
      </c>
      <c r="H5779">
        <v>3240243</v>
      </c>
      <c r="I5779">
        <v>3240860</v>
      </c>
      <c r="J5779" s="1" t="s">
        <v>26</v>
      </c>
      <c r="K5779" s="1" t="s">
        <v>24</v>
      </c>
      <c r="L5779" s="1" t="s">
        <v>24</v>
      </c>
      <c r="M5779" s="1" t="s">
        <v>24</v>
      </c>
      <c r="N5779" s="1" t="s">
        <v>24</v>
      </c>
      <c r="O5779" s="1" t="s">
        <v>24</v>
      </c>
      <c r="P5779" s="1" t="s">
        <v>24</v>
      </c>
      <c r="Q5779" s="1" t="s">
        <v>7305</v>
      </c>
      <c r="R5779">
        <v>618</v>
      </c>
      <c r="T5779" s="1" t="s">
        <v>24</v>
      </c>
    </row>
    <row r="5780" spans="1:20" x14ac:dyDescent="0.55000000000000004">
      <c r="A5780" s="1" t="s">
        <v>28</v>
      </c>
      <c r="B5780" s="1" t="s">
        <v>29</v>
      </c>
      <c r="C5780" s="1" t="s">
        <v>22</v>
      </c>
      <c r="D5780" s="1" t="s">
        <v>23</v>
      </c>
      <c r="E5780" s="1" t="s">
        <v>5</v>
      </c>
      <c r="F5780" s="1" t="s">
        <v>24</v>
      </c>
      <c r="G5780" s="1" t="s">
        <v>25</v>
      </c>
      <c r="H5780">
        <v>3240243</v>
      </c>
      <c r="I5780">
        <v>3240860</v>
      </c>
      <c r="J5780" s="1" t="s">
        <v>26</v>
      </c>
      <c r="K5780" s="1" t="s">
        <v>7306</v>
      </c>
      <c r="L5780" s="1" t="s">
        <v>24</v>
      </c>
      <c r="M5780" s="1" t="s">
        <v>24</v>
      </c>
      <c r="N5780" s="1" t="s">
        <v>4197</v>
      </c>
      <c r="O5780" s="1" t="s">
        <v>24</v>
      </c>
      <c r="P5780" s="1" t="s">
        <v>24</v>
      </c>
      <c r="Q5780" s="1" t="s">
        <v>7305</v>
      </c>
      <c r="R5780">
        <v>618</v>
      </c>
      <c r="S5780">
        <v>205</v>
      </c>
      <c r="T5780" s="1" t="s">
        <v>24</v>
      </c>
    </row>
    <row r="5781" spans="1:20" x14ac:dyDescent="0.55000000000000004">
      <c r="A5781" s="1" t="s">
        <v>20</v>
      </c>
      <c r="B5781" s="1" t="s">
        <v>21</v>
      </c>
      <c r="C5781" s="1" t="s">
        <v>22</v>
      </c>
      <c r="D5781" s="1" t="s">
        <v>23</v>
      </c>
      <c r="E5781" s="1" t="s">
        <v>5</v>
      </c>
      <c r="F5781" s="1" t="s">
        <v>24</v>
      </c>
      <c r="G5781" s="1" t="s">
        <v>25</v>
      </c>
      <c r="H5781">
        <v>3240864</v>
      </c>
      <c r="I5781">
        <v>3243005</v>
      </c>
      <c r="J5781" s="1" t="s">
        <v>26</v>
      </c>
      <c r="K5781" s="1" t="s">
        <v>24</v>
      </c>
      <c r="L5781" s="1" t="s">
        <v>24</v>
      </c>
      <c r="M5781" s="1" t="s">
        <v>24</v>
      </c>
      <c r="N5781" s="1" t="s">
        <v>24</v>
      </c>
      <c r="O5781" s="1" t="s">
        <v>24</v>
      </c>
      <c r="P5781" s="1" t="s">
        <v>24</v>
      </c>
      <c r="Q5781" s="1" t="s">
        <v>7307</v>
      </c>
      <c r="R5781">
        <v>2142</v>
      </c>
      <c r="T5781" s="1" t="s">
        <v>24</v>
      </c>
    </row>
    <row r="5782" spans="1:20" x14ac:dyDescent="0.55000000000000004">
      <c r="A5782" s="1" t="s">
        <v>28</v>
      </c>
      <c r="B5782" s="1" t="s">
        <v>29</v>
      </c>
      <c r="C5782" s="1" t="s">
        <v>22</v>
      </c>
      <c r="D5782" s="1" t="s">
        <v>23</v>
      </c>
      <c r="E5782" s="1" t="s">
        <v>5</v>
      </c>
      <c r="F5782" s="1" t="s">
        <v>24</v>
      </c>
      <c r="G5782" s="1" t="s">
        <v>25</v>
      </c>
      <c r="H5782">
        <v>3240864</v>
      </c>
      <c r="I5782">
        <v>3243005</v>
      </c>
      <c r="J5782" s="1" t="s">
        <v>26</v>
      </c>
      <c r="K5782" s="1" t="s">
        <v>7308</v>
      </c>
      <c r="L5782" s="1" t="s">
        <v>24</v>
      </c>
      <c r="M5782" s="1" t="s">
        <v>24</v>
      </c>
      <c r="N5782" s="1" t="s">
        <v>4197</v>
      </c>
      <c r="O5782" s="1" t="s">
        <v>24</v>
      </c>
      <c r="P5782" s="1" t="s">
        <v>24</v>
      </c>
      <c r="Q5782" s="1" t="s">
        <v>7307</v>
      </c>
      <c r="R5782">
        <v>2142</v>
      </c>
      <c r="S5782">
        <v>713</v>
      </c>
      <c r="T5782" s="1" t="s">
        <v>24</v>
      </c>
    </row>
    <row r="5783" spans="1:20" x14ac:dyDescent="0.55000000000000004">
      <c r="A5783" s="1" t="s">
        <v>20</v>
      </c>
      <c r="B5783" s="1" t="s">
        <v>21</v>
      </c>
      <c r="C5783" s="1" t="s">
        <v>22</v>
      </c>
      <c r="D5783" s="1" t="s">
        <v>23</v>
      </c>
      <c r="E5783" s="1" t="s">
        <v>5</v>
      </c>
      <c r="F5783" s="1" t="s">
        <v>24</v>
      </c>
      <c r="G5783" s="1" t="s">
        <v>25</v>
      </c>
      <c r="H5783">
        <v>3243157</v>
      </c>
      <c r="I5783">
        <v>3244962</v>
      </c>
      <c r="J5783" s="1" t="s">
        <v>26</v>
      </c>
      <c r="K5783" s="1" t="s">
        <v>24</v>
      </c>
      <c r="L5783" s="1" t="s">
        <v>24</v>
      </c>
      <c r="M5783" s="1" t="s">
        <v>24</v>
      </c>
      <c r="N5783" s="1" t="s">
        <v>24</v>
      </c>
      <c r="O5783" s="1" t="s">
        <v>24</v>
      </c>
      <c r="P5783" s="1" t="s">
        <v>24</v>
      </c>
      <c r="Q5783" s="1" t="s">
        <v>7309</v>
      </c>
      <c r="R5783">
        <v>1806</v>
      </c>
      <c r="T5783" s="1" t="s">
        <v>24</v>
      </c>
    </row>
    <row r="5784" spans="1:20" x14ac:dyDescent="0.55000000000000004">
      <c r="A5784" s="1" t="s">
        <v>28</v>
      </c>
      <c r="B5784" s="1" t="s">
        <v>29</v>
      </c>
      <c r="C5784" s="1" t="s">
        <v>22</v>
      </c>
      <c r="D5784" s="1" t="s">
        <v>23</v>
      </c>
      <c r="E5784" s="1" t="s">
        <v>5</v>
      </c>
      <c r="F5784" s="1" t="s">
        <v>24</v>
      </c>
      <c r="G5784" s="1" t="s">
        <v>25</v>
      </c>
      <c r="H5784">
        <v>3243157</v>
      </c>
      <c r="I5784">
        <v>3244962</v>
      </c>
      <c r="J5784" s="1" t="s">
        <v>26</v>
      </c>
      <c r="K5784" s="1" t="s">
        <v>7310</v>
      </c>
      <c r="L5784" s="1" t="s">
        <v>24</v>
      </c>
      <c r="M5784" s="1" t="s">
        <v>24</v>
      </c>
      <c r="N5784" s="1" t="s">
        <v>3774</v>
      </c>
      <c r="O5784" s="1" t="s">
        <v>24</v>
      </c>
      <c r="P5784" s="1" t="s">
        <v>24</v>
      </c>
      <c r="Q5784" s="1" t="s">
        <v>7309</v>
      </c>
      <c r="R5784">
        <v>1806</v>
      </c>
      <c r="S5784">
        <v>601</v>
      </c>
      <c r="T5784" s="1" t="s">
        <v>24</v>
      </c>
    </row>
    <row r="5785" spans="1:20" x14ac:dyDescent="0.55000000000000004">
      <c r="A5785" s="1" t="s">
        <v>20</v>
      </c>
      <c r="B5785" s="1" t="s">
        <v>21</v>
      </c>
      <c r="C5785" s="1" t="s">
        <v>22</v>
      </c>
      <c r="D5785" s="1" t="s">
        <v>23</v>
      </c>
      <c r="E5785" s="1" t="s">
        <v>5</v>
      </c>
      <c r="F5785" s="1" t="s">
        <v>24</v>
      </c>
      <c r="G5785" s="1" t="s">
        <v>25</v>
      </c>
      <c r="H5785">
        <v>3245113</v>
      </c>
      <c r="I5785">
        <v>3246099</v>
      </c>
      <c r="J5785" s="1" t="s">
        <v>67</v>
      </c>
      <c r="K5785" s="1" t="s">
        <v>24</v>
      </c>
      <c r="L5785" s="1" t="s">
        <v>24</v>
      </c>
      <c r="M5785" s="1" t="s">
        <v>24</v>
      </c>
      <c r="N5785" s="1" t="s">
        <v>24</v>
      </c>
      <c r="O5785" s="1" t="s">
        <v>24</v>
      </c>
      <c r="P5785" s="1" t="s">
        <v>24</v>
      </c>
      <c r="Q5785" s="1" t="s">
        <v>7311</v>
      </c>
      <c r="R5785">
        <v>987</v>
      </c>
      <c r="T5785" s="1" t="s">
        <v>24</v>
      </c>
    </row>
    <row r="5786" spans="1:20" x14ac:dyDescent="0.55000000000000004">
      <c r="A5786" s="1" t="s">
        <v>28</v>
      </c>
      <c r="B5786" s="1" t="s">
        <v>29</v>
      </c>
      <c r="C5786" s="1" t="s">
        <v>22</v>
      </c>
      <c r="D5786" s="1" t="s">
        <v>23</v>
      </c>
      <c r="E5786" s="1" t="s">
        <v>5</v>
      </c>
      <c r="F5786" s="1" t="s">
        <v>24</v>
      </c>
      <c r="G5786" s="1" t="s">
        <v>25</v>
      </c>
      <c r="H5786">
        <v>3245113</v>
      </c>
      <c r="I5786">
        <v>3246099</v>
      </c>
      <c r="J5786" s="1" t="s">
        <v>67</v>
      </c>
      <c r="K5786" s="1" t="s">
        <v>7312</v>
      </c>
      <c r="L5786" s="1" t="s">
        <v>24</v>
      </c>
      <c r="M5786" s="1" t="s">
        <v>24</v>
      </c>
      <c r="N5786" s="1" t="s">
        <v>7313</v>
      </c>
      <c r="O5786" s="1" t="s">
        <v>24</v>
      </c>
      <c r="P5786" s="1" t="s">
        <v>24</v>
      </c>
      <c r="Q5786" s="1" t="s">
        <v>7311</v>
      </c>
      <c r="R5786">
        <v>987</v>
      </c>
      <c r="S5786">
        <v>328</v>
      </c>
      <c r="T5786" s="1" t="s">
        <v>24</v>
      </c>
    </row>
    <row r="5787" spans="1:20" x14ac:dyDescent="0.55000000000000004">
      <c r="A5787" s="1" t="s">
        <v>20</v>
      </c>
      <c r="B5787" s="1" t="s">
        <v>21</v>
      </c>
      <c r="C5787" s="1" t="s">
        <v>22</v>
      </c>
      <c r="D5787" s="1" t="s">
        <v>23</v>
      </c>
      <c r="E5787" s="1" t="s">
        <v>5</v>
      </c>
      <c r="F5787" s="1" t="s">
        <v>24</v>
      </c>
      <c r="G5787" s="1" t="s">
        <v>25</v>
      </c>
      <c r="H5787">
        <v>3246129</v>
      </c>
      <c r="I5787">
        <v>3246995</v>
      </c>
      <c r="J5787" s="1" t="s">
        <v>67</v>
      </c>
      <c r="K5787" s="1" t="s">
        <v>24</v>
      </c>
      <c r="L5787" s="1" t="s">
        <v>24</v>
      </c>
      <c r="M5787" s="1" t="s">
        <v>24</v>
      </c>
      <c r="N5787" s="1" t="s">
        <v>24</v>
      </c>
      <c r="O5787" s="1" t="s">
        <v>24</v>
      </c>
      <c r="P5787" s="1" t="s">
        <v>24</v>
      </c>
      <c r="Q5787" s="1" t="s">
        <v>7314</v>
      </c>
      <c r="R5787">
        <v>867</v>
      </c>
      <c r="T5787" s="1" t="s">
        <v>24</v>
      </c>
    </row>
    <row r="5788" spans="1:20" x14ac:dyDescent="0.55000000000000004">
      <c r="A5788" s="1" t="s">
        <v>28</v>
      </c>
      <c r="B5788" s="1" t="s">
        <v>29</v>
      </c>
      <c r="C5788" s="1" t="s">
        <v>22</v>
      </c>
      <c r="D5788" s="1" t="s">
        <v>23</v>
      </c>
      <c r="E5788" s="1" t="s">
        <v>5</v>
      </c>
      <c r="F5788" s="1" t="s">
        <v>24</v>
      </c>
      <c r="G5788" s="1" t="s">
        <v>25</v>
      </c>
      <c r="H5788">
        <v>3246129</v>
      </c>
      <c r="I5788">
        <v>3246995</v>
      </c>
      <c r="J5788" s="1" t="s">
        <v>67</v>
      </c>
      <c r="K5788" s="1" t="s">
        <v>7315</v>
      </c>
      <c r="L5788" s="1" t="s">
        <v>24</v>
      </c>
      <c r="M5788" s="1" t="s">
        <v>24</v>
      </c>
      <c r="N5788" s="1" t="s">
        <v>1580</v>
      </c>
      <c r="O5788" s="1" t="s">
        <v>24</v>
      </c>
      <c r="P5788" s="1" t="s">
        <v>24</v>
      </c>
      <c r="Q5788" s="1" t="s">
        <v>7314</v>
      </c>
      <c r="R5788">
        <v>867</v>
      </c>
      <c r="S5788">
        <v>288</v>
      </c>
      <c r="T5788" s="1" t="s">
        <v>24</v>
      </c>
    </row>
    <row r="5789" spans="1:20" x14ac:dyDescent="0.55000000000000004">
      <c r="A5789" s="1" t="s">
        <v>20</v>
      </c>
      <c r="B5789" s="1" t="s">
        <v>203</v>
      </c>
      <c r="C5789" s="1" t="s">
        <v>22</v>
      </c>
      <c r="D5789" s="1" t="s">
        <v>23</v>
      </c>
      <c r="E5789" s="1" t="s">
        <v>5</v>
      </c>
      <c r="F5789" s="1" t="s">
        <v>24</v>
      </c>
      <c r="G5789" s="1" t="s">
        <v>25</v>
      </c>
      <c r="H5789">
        <v>3247201</v>
      </c>
      <c r="I5789">
        <v>3247277</v>
      </c>
      <c r="J5789" s="1" t="s">
        <v>26</v>
      </c>
      <c r="K5789" s="1" t="s">
        <v>24</v>
      </c>
      <c r="L5789" s="1" t="s">
        <v>24</v>
      </c>
      <c r="M5789" s="1" t="s">
        <v>24</v>
      </c>
      <c r="N5789" s="1" t="s">
        <v>24</v>
      </c>
      <c r="O5789" s="1" t="s">
        <v>24</v>
      </c>
      <c r="P5789" s="1" t="s">
        <v>24</v>
      </c>
      <c r="Q5789" s="1" t="s">
        <v>7316</v>
      </c>
      <c r="R5789">
        <v>77</v>
      </c>
      <c r="T5789" s="1" t="s">
        <v>24</v>
      </c>
    </row>
    <row r="5790" spans="1:20" x14ac:dyDescent="0.55000000000000004">
      <c r="A5790" s="1" t="s">
        <v>203</v>
      </c>
      <c r="B5790" s="1" t="s">
        <v>24</v>
      </c>
      <c r="C5790" s="1" t="s">
        <v>22</v>
      </c>
      <c r="D5790" s="1" t="s">
        <v>23</v>
      </c>
      <c r="E5790" s="1" t="s">
        <v>5</v>
      </c>
      <c r="F5790" s="1" t="s">
        <v>24</v>
      </c>
      <c r="G5790" s="1" t="s">
        <v>25</v>
      </c>
      <c r="H5790">
        <v>3247201</v>
      </c>
      <c r="I5790">
        <v>3247277</v>
      </c>
      <c r="J5790" s="1" t="s">
        <v>26</v>
      </c>
      <c r="K5790" s="1" t="s">
        <v>24</v>
      </c>
      <c r="L5790" s="1" t="s">
        <v>24</v>
      </c>
      <c r="M5790" s="1" t="s">
        <v>24</v>
      </c>
      <c r="N5790" s="1" t="s">
        <v>3554</v>
      </c>
      <c r="O5790" s="1" t="s">
        <v>24</v>
      </c>
      <c r="P5790" s="1" t="s">
        <v>24</v>
      </c>
      <c r="Q5790" s="1" t="s">
        <v>7316</v>
      </c>
      <c r="R5790">
        <v>77</v>
      </c>
      <c r="T5790" s="1" t="s">
        <v>24</v>
      </c>
    </row>
    <row r="5791" spans="1:20" x14ac:dyDescent="0.55000000000000004">
      <c r="A5791" s="1" t="s">
        <v>20</v>
      </c>
      <c r="B5791" s="1" t="s">
        <v>203</v>
      </c>
      <c r="C5791" s="1" t="s">
        <v>22</v>
      </c>
      <c r="D5791" s="1" t="s">
        <v>23</v>
      </c>
      <c r="E5791" s="1" t="s">
        <v>5</v>
      </c>
      <c r="F5791" s="1" t="s">
        <v>24</v>
      </c>
      <c r="G5791" s="1" t="s">
        <v>25</v>
      </c>
      <c r="H5791">
        <v>3247482</v>
      </c>
      <c r="I5791">
        <v>3247557</v>
      </c>
      <c r="J5791" s="1" t="s">
        <v>26</v>
      </c>
      <c r="K5791" s="1" t="s">
        <v>24</v>
      </c>
      <c r="L5791" s="1" t="s">
        <v>24</v>
      </c>
      <c r="M5791" s="1" t="s">
        <v>24</v>
      </c>
      <c r="N5791" s="1" t="s">
        <v>24</v>
      </c>
      <c r="O5791" s="1" t="s">
        <v>24</v>
      </c>
      <c r="P5791" s="1" t="s">
        <v>24</v>
      </c>
      <c r="Q5791" s="1" t="s">
        <v>7317</v>
      </c>
      <c r="R5791">
        <v>76</v>
      </c>
      <c r="T5791" s="1" t="s">
        <v>24</v>
      </c>
    </row>
    <row r="5792" spans="1:20" x14ac:dyDescent="0.55000000000000004">
      <c r="A5792" s="1" t="s">
        <v>203</v>
      </c>
      <c r="B5792" s="1" t="s">
        <v>24</v>
      </c>
      <c r="C5792" s="1" t="s">
        <v>22</v>
      </c>
      <c r="D5792" s="1" t="s">
        <v>23</v>
      </c>
      <c r="E5792" s="1" t="s">
        <v>5</v>
      </c>
      <c r="F5792" s="1" t="s">
        <v>24</v>
      </c>
      <c r="G5792" s="1" t="s">
        <v>25</v>
      </c>
      <c r="H5792">
        <v>3247482</v>
      </c>
      <c r="I5792">
        <v>3247557</v>
      </c>
      <c r="J5792" s="1" t="s">
        <v>26</v>
      </c>
      <c r="K5792" s="1" t="s">
        <v>24</v>
      </c>
      <c r="L5792" s="1" t="s">
        <v>24</v>
      </c>
      <c r="M5792" s="1" t="s">
        <v>24</v>
      </c>
      <c r="N5792" s="1" t="s">
        <v>2787</v>
      </c>
      <c r="O5792" s="1" t="s">
        <v>24</v>
      </c>
      <c r="P5792" s="1" t="s">
        <v>24</v>
      </c>
      <c r="Q5792" s="1" t="s">
        <v>7317</v>
      </c>
      <c r="R5792">
        <v>76</v>
      </c>
      <c r="T5792" s="1" t="s">
        <v>24</v>
      </c>
    </row>
    <row r="5793" spans="1:20" x14ac:dyDescent="0.55000000000000004">
      <c r="A5793" s="1" t="s">
        <v>20</v>
      </c>
      <c r="B5793" s="1" t="s">
        <v>21</v>
      </c>
      <c r="C5793" s="1" t="s">
        <v>22</v>
      </c>
      <c r="D5793" s="1" t="s">
        <v>23</v>
      </c>
      <c r="E5793" s="1" t="s">
        <v>5</v>
      </c>
      <c r="F5793" s="1" t="s">
        <v>24</v>
      </c>
      <c r="G5793" s="1" t="s">
        <v>25</v>
      </c>
      <c r="H5793">
        <v>3247667</v>
      </c>
      <c r="I5793">
        <v>3248332</v>
      </c>
      <c r="J5793" s="1" t="s">
        <v>67</v>
      </c>
      <c r="K5793" s="1" t="s">
        <v>24</v>
      </c>
      <c r="L5793" s="1" t="s">
        <v>24</v>
      </c>
      <c r="M5793" s="1" t="s">
        <v>24</v>
      </c>
      <c r="N5793" s="1" t="s">
        <v>24</v>
      </c>
      <c r="O5793" s="1" t="s">
        <v>24</v>
      </c>
      <c r="P5793" s="1" t="s">
        <v>24</v>
      </c>
      <c r="Q5793" s="1" t="s">
        <v>7318</v>
      </c>
      <c r="R5793">
        <v>666</v>
      </c>
      <c r="T5793" s="1" t="s">
        <v>24</v>
      </c>
    </row>
    <row r="5794" spans="1:20" x14ac:dyDescent="0.55000000000000004">
      <c r="A5794" s="1" t="s">
        <v>28</v>
      </c>
      <c r="B5794" s="1" t="s">
        <v>29</v>
      </c>
      <c r="C5794" s="1" t="s">
        <v>22</v>
      </c>
      <c r="D5794" s="1" t="s">
        <v>23</v>
      </c>
      <c r="E5794" s="1" t="s">
        <v>5</v>
      </c>
      <c r="F5794" s="1" t="s">
        <v>24</v>
      </c>
      <c r="G5794" s="1" t="s">
        <v>25</v>
      </c>
      <c r="H5794">
        <v>3247667</v>
      </c>
      <c r="I5794">
        <v>3248332</v>
      </c>
      <c r="J5794" s="1" t="s">
        <v>67</v>
      </c>
      <c r="K5794" s="1" t="s">
        <v>7319</v>
      </c>
      <c r="L5794" s="1" t="s">
        <v>24</v>
      </c>
      <c r="M5794" s="1" t="s">
        <v>24</v>
      </c>
      <c r="N5794" s="1" t="s">
        <v>7320</v>
      </c>
      <c r="O5794" s="1" t="s">
        <v>24</v>
      </c>
      <c r="P5794" s="1" t="s">
        <v>24</v>
      </c>
      <c r="Q5794" s="1" t="s">
        <v>7318</v>
      </c>
      <c r="R5794">
        <v>666</v>
      </c>
      <c r="S5794">
        <v>221</v>
      </c>
      <c r="T5794" s="1" t="s">
        <v>24</v>
      </c>
    </row>
    <row r="5795" spans="1:20" x14ac:dyDescent="0.55000000000000004">
      <c r="A5795" s="1" t="s">
        <v>20</v>
      </c>
      <c r="B5795" s="1" t="s">
        <v>21</v>
      </c>
      <c r="C5795" s="1" t="s">
        <v>22</v>
      </c>
      <c r="D5795" s="1" t="s">
        <v>23</v>
      </c>
      <c r="E5795" s="1" t="s">
        <v>5</v>
      </c>
      <c r="F5795" s="1" t="s">
        <v>24</v>
      </c>
      <c r="G5795" s="1" t="s">
        <v>25</v>
      </c>
      <c r="H5795">
        <v>3248345</v>
      </c>
      <c r="I5795">
        <v>3249298</v>
      </c>
      <c r="J5795" s="1" t="s">
        <v>67</v>
      </c>
      <c r="K5795" s="1" t="s">
        <v>24</v>
      </c>
      <c r="L5795" s="1" t="s">
        <v>24</v>
      </c>
      <c r="M5795" s="1" t="s">
        <v>24</v>
      </c>
      <c r="N5795" s="1" t="s">
        <v>24</v>
      </c>
      <c r="O5795" s="1" t="s">
        <v>24</v>
      </c>
      <c r="P5795" s="1" t="s">
        <v>24</v>
      </c>
      <c r="Q5795" s="1" t="s">
        <v>7321</v>
      </c>
      <c r="R5795">
        <v>954</v>
      </c>
      <c r="T5795" s="1" t="s">
        <v>24</v>
      </c>
    </row>
    <row r="5796" spans="1:20" x14ac:dyDescent="0.55000000000000004">
      <c r="A5796" s="1" t="s">
        <v>28</v>
      </c>
      <c r="B5796" s="1" t="s">
        <v>29</v>
      </c>
      <c r="C5796" s="1" t="s">
        <v>22</v>
      </c>
      <c r="D5796" s="1" t="s">
        <v>23</v>
      </c>
      <c r="E5796" s="1" t="s">
        <v>5</v>
      </c>
      <c r="F5796" s="1" t="s">
        <v>24</v>
      </c>
      <c r="G5796" s="1" t="s">
        <v>25</v>
      </c>
      <c r="H5796">
        <v>3248345</v>
      </c>
      <c r="I5796">
        <v>3249298</v>
      </c>
      <c r="J5796" s="1" t="s">
        <v>67</v>
      </c>
      <c r="K5796" s="1" t="s">
        <v>7322</v>
      </c>
      <c r="L5796" s="1" t="s">
        <v>24</v>
      </c>
      <c r="M5796" s="1" t="s">
        <v>24</v>
      </c>
      <c r="N5796" s="1" t="s">
        <v>1702</v>
      </c>
      <c r="O5796" s="1" t="s">
        <v>24</v>
      </c>
      <c r="P5796" s="1" t="s">
        <v>24</v>
      </c>
      <c r="Q5796" s="1" t="s">
        <v>7321</v>
      </c>
      <c r="R5796">
        <v>954</v>
      </c>
      <c r="S5796">
        <v>317</v>
      </c>
      <c r="T5796" s="1" t="s">
        <v>24</v>
      </c>
    </row>
    <row r="5797" spans="1:20" x14ac:dyDescent="0.55000000000000004">
      <c r="A5797" s="1" t="s">
        <v>20</v>
      </c>
      <c r="B5797" s="1" t="s">
        <v>21</v>
      </c>
      <c r="C5797" s="1" t="s">
        <v>22</v>
      </c>
      <c r="D5797" s="1" t="s">
        <v>23</v>
      </c>
      <c r="E5797" s="1" t="s">
        <v>5</v>
      </c>
      <c r="F5797" s="1" t="s">
        <v>24</v>
      </c>
      <c r="G5797" s="1" t="s">
        <v>25</v>
      </c>
      <c r="H5797">
        <v>3249295</v>
      </c>
      <c r="I5797">
        <v>3250449</v>
      </c>
      <c r="J5797" s="1" t="s">
        <v>67</v>
      </c>
      <c r="K5797" s="1" t="s">
        <v>24</v>
      </c>
      <c r="L5797" s="1" t="s">
        <v>24</v>
      </c>
      <c r="M5797" s="1" t="s">
        <v>24</v>
      </c>
      <c r="N5797" s="1" t="s">
        <v>24</v>
      </c>
      <c r="O5797" s="1" t="s">
        <v>24</v>
      </c>
      <c r="P5797" s="1" t="s">
        <v>24</v>
      </c>
      <c r="Q5797" s="1" t="s">
        <v>7323</v>
      </c>
      <c r="R5797">
        <v>1155</v>
      </c>
      <c r="T5797" s="1" t="s">
        <v>24</v>
      </c>
    </row>
    <row r="5798" spans="1:20" x14ac:dyDescent="0.55000000000000004">
      <c r="A5798" s="1" t="s">
        <v>28</v>
      </c>
      <c r="B5798" s="1" t="s">
        <v>29</v>
      </c>
      <c r="C5798" s="1" t="s">
        <v>22</v>
      </c>
      <c r="D5798" s="1" t="s">
        <v>23</v>
      </c>
      <c r="E5798" s="1" t="s">
        <v>5</v>
      </c>
      <c r="F5798" s="1" t="s">
        <v>24</v>
      </c>
      <c r="G5798" s="1" t="s">
        <v>25</v>
      </c>
      <c r="H5798">
        <v>3249295</v>
      </c>
      <c r="I5798">
        <v>3250449</v>
      </c>
      <c r="J5798" s="1" t="s">
        <v>67</v>
      </c>
      <c r="K5798" s="1" t="s">
        <v>7324</v>
      </c>
      <c r="L5798" s="1" t="s">
        <v>24</v>
      </c>
      <c r="M5798" s="1" t="s">
        <v>24</v>
      </c>
      <c r="N5798" s="1" t="s">
        <v>73</v>
      </c>
      <c r="O5798" s="1" t="s">
        <v>24</v>
      </c>
      <c r="P5798" s="1" t="s">
        <v>24</v>
      </c>
      <c r="Q5798" s="1" t="s">
        <v>7323</v>
      </c>
      <c r="R5798">
        <v>1155</v>
      </c>
      <c r="S5798">
        <v>384</v>
      </c>
      <c r="T5798" s="1" t="s">
        <v>24</v>
      </c>
    </row>
    <row r="5799" spans="1:20" x14ac:dyDescent="0.55000000000000004">
      <c r="A5799" s="1" t="s">
        <v>20</v>
      </c>
      <c r="B5799" s="1" t="s">
        <v>21</v>
      </c>
      <c r="C5799" s="1" t="s">
        <v>22</v>
      </c>
      <c r="D5799" s="1" t="s">
        <v>23</v>
      </c>
      <c r="E5799" s="1" t="s">
        <v>5</v>
      </c>
      <c r="F5799" s="1" t="s">
        <v>24</v>
      </c>
      <c r="G5799" s="1" t="s">
        <v>25</v>
      </c>
      <c r="H5799">
        <v>3250436</v>
      </c>
      <c r="I5799">
        <v>3251377</v>
      </c>
      <c r="J5799" s="1" t="s">
        <v>67</v>
      </c>
      <c r="K5799" s="1" t="s">
        <v>24</v>
      </c>
      <c r="L5799" s="1" t="s">
        <v>24</v>
      </c>
      <c r="M5799" s="1" t="s">
        <v>24</v>
      </c>
      <c r="N5799" s="1" t="s">
        <v>24</v>
      </c>
      <c r="O5799" s="1" t="s">
        <v>24</v>
      </c>
      <c r="P5799" s="1" t="s">
        <v>24</v>
      </c>
      <c r="Q5799" s="1" t="s">
        <v>7325</v>
      </c>
      <c r="R5799">
        <v>942</v>
      </c>
      <c r="T5799" s="1" t="s">
        <v>24</v>
      </c>
    </row>
    <row r="5800" spans="1:20" x14ac:dyDescent="0.55000000000000004">
      <c r="A5800" s="1" t="s">
        <v>28</v>
      </c>
      <c r="B5800" s="1" t="s">
        <v>29</v>
      </c>
      <c r="C5800" s="1" t="s">
        <v>22</v>
      </c>
      <c r="D5800" s="1" t="s">
        <v>23</v>
      </c>
      <c r="E5800" s="1" t="s">
        <v>5</v>
      </c>
      <c r="F5800" s="1" t="s">
        <v>24</v>
      </c>
      <c r="G5800" s="1" t="s">
        <v>25</v>
      </c>
      <c r="H5800">
        <v>3250436</v>
      </c>
      <c r="I5800">
        <v>3251377</v>
      </c>
      <c r="J5800" s="1" t="s">
        <v>67</v>
      </c>
      <c r="K5800" s="1" t="s">
        <v>7326</v>
      </c>
      <c r="L5800" s="1" t="s">
        <v>24</v>
      </c>
      <c r="M5800" s="1" t="s">
        <v>24</v>
      </c>
      <c r="N5800" s="1" t="s">
        <v>130</v>
      </c>
      <c r="O5800" s="1" t="s">
        <v>24</v>
      </c>
      <c r="P5800" s="1" t="s">
        <v>24</v>
      </c>
      <c r="Q5800" s="1" t="s">
        <v>7325</v>
      </c>
      <c r="R5800">
        <v>942</v>
      </c>
      <c r="S5800">
        <v>313</v>
      </c>
      <c r="T5800" s="1" t="s">
        <v>24</v>
      </c>
    </row>
    <row r="5801" spans="1:20" x14ac:dyDescent="0.55000000000000004">
      <c r="A5801" s="1" t="s">
        <v>20</v>
      </c>
      <c r="B5801" s="1" t="s">
        <v>21</v>
      </c>
      <c r="C5801" s="1" t="s">
        <v>22</v>
      </c>
      <c r="D5801" s="1" t="s">
        <v>23</v>
      </c>
      <c r="E5801" s="1" t="s">
        <v>5</v>
      </c>
      <c r="F5801" s="1" t="s">
        <v>24</v>
      </c>
      <c r="G5801" s="1" t="s">
        <v>25</v>
      </c>
      <c r="H5801">
        <v>3251428</v>
      </c>
      <c r="I5801">
        <v>3252915</v>
      </c>
      <c r="J5801" s="1" t="s">
        <v>67</v>
      </c>
      <c r="K5801" s="1" t="s">
        <v>24</v>
      </c>
      <c r="L5801" s="1" t="s">
        <v>24</v>
      </c>
      <c r="M5801" s="1" t="s">
        <v>24</v>
      </c>
      <c r="N5801" s="1" t="s">
        <v>24</v>
      </c>
      <c r="O5801" s="1" t="s">
        <v>24</v>
      </c>
      <c r="P5801" s="1" t="s">
        <v>24</v>
      </c>
      <c r="Q5801" s="1" t="s">
        <v>7327</v>
      </c>
      <c r="R5801">
        <v>1488</v>
      </c>
      <c r="T5801" s="1" t="s">
        <v>24</v>
      </c>
    </row>
    <row r="5802" spans="1:20" x14ac:dyDescent="0.55000000000000004">
      <c r="A5802" s="1" t="s">
        <v>28</v>
      </c>
      <c r="B5802" s="1" t="s">
        <v>29</v>
      </c>
      <c r="C5802" s="1" t="s">
        <v>22</v>
      </c>
      <c r="D5802" s="1" t="s">
        <v>23</v>
      </c>
      <c r="E5802" s="1" t="s">
        <v>5</v>
      </c>
      <c r="F5802" s="1" t="s">
        <v>24</v>
      </c>
      <c r="G5802" s="1" t="s">
        <v>25</v>
      </c>
      <c r="H5802">
        <v>3251428</v>
      </c>
      <c r="I5802">
        <v>3252915</v>
      </c>
      <c r="J5802" s="1" t="s">
        <v>67</v>
      </c>
      <c r="K5802" s="1" t="s">
        <v>7328</v>
      </c>
      <c r="L5802" s="1" t="s">
        <v>24</v>
      </c>
      <c r="M5802" s="1" t="s">
        <v>24</v>
      </c>
      <c r="N5802" s="1" t="s">
        <v>7329</v>
      </c>
      <c r="O5802" s="1" t="s">
        <v>24</v>
      </c>
      <c r="P5802" s="1" t="s">
        <v>24</v>
      </c>
      <c r="Q5802" s="1" t="s">
        <v>7327</v>
      </c>
      <c r="R5802">
        <v>1488</v>
      </c>
      <c r="S5802">
        <v>495</v>
      </c>
      <c r="T5802" s="1" t="s">
        <v>24</v>
      </c>
    </row>
    <row r="5803" spans="1:20" x14ac:dyDescent="0.55000000000000004">
      <c r="A5803" s="1" t="s">
        <v>20</v>
      </c>
      <c r="B5803" s="1" t="s">
        <v>21</v>
      </c>
      <c r="C5803" s="1" t="s">
        <v>22</v>
      </c>
      <c r="D5803" s="1" t="s">
        <v>23</v>
      </c>
      <c r="E5803" s="1" t="s">
        <v>5</v>
      </c>
      <c r="F5803" s="1" t="s">
        <v>24</v>
      </c>
      <c r="G5803" s="1" t="s">
        <v>25</v>
      </c>
      <c r="H5803">
        <v>3252927</v>
      </c>
      <c r="I5803">
        <v>3253640</v>
      </c>
      <c r="J5803" s="1" t="s">
        <v>67</v>
      </c>
      <c r="K5803" s="1" t="s">
        <v>24</v>
      </c>
      <c r="L5803" s="1" t="s">
        <v>24</v>
      </c>
      <c r="M5803" s="1" t="s">
        <v>24</v>
      </c>
      <c r="N5803" s="1" t="s">
        <v>24</v>
      </c>
      <c r="O5803" s="1" t="s">
        <v>24</v>
      </c>
      <c r="P5803" s="1" t="s">
        <v>24</v>
      </c>
      <c r="Q5803" s="1" t="s">
        <v>7330</v>
      </c>
      <c r="R5803">
        <v>714</v>
      </c>
      <c r="T5803" s="1" t="s">
        <v>24</v>
      </c>
    </row>
    <row r="5804" spans="1:20" x14ac:dyDescent="0.55000000000000004">
      <c r="A5804" s="1" t="s">
        <v>28</v>
      </c>
      <c r="B5804" s="1" t="s">
        <v>29</v>
      </c>
      <c r="C5804" s="1" t="s">
        <v>22</v>
      </c>
      <c r="D5804" s="1" t="s">
        <v>23</v>
      </c>
      <c r="E5804" s="1" t="s">
        <v>5</v>
      </c>
      <c r="F5804" s="1" t="s">
        <v>24</v>
      </c>
      <c r="G5804" s="1" t="s">
        <v>25</v>
      </c>
      <c r="H5804">
        <v>3252927</v>
      </c>
      <c r="I5804">
        <v>3253640</v>
      </c>
      <c r="J5804" s="1" t="s">
        <v>67</v>
      </c>
      <c r="K5804" s="1" t="s">
        <v>7331</v>
      </c>
      <c r="L5804" s="1" t="s">
        <v>24</v>
      </c>
      <c r="M5804" s="1" t="s">
        <v>24</v>
      </c>
      <c r="N5804" s="1" t="s">
        <v>46</v>
      </c>
      <c r="O5804" s="1" t="s">
        <v>24</v>
      </c>
      <c r="P5804" s="1" t="s">
        <v>24</v>
      </c>
      <c r="Q5804" s="1" t="s">
        <v>7330</v>
      </c>
      <c r="R5804">
        <v>714</v>
      </c>
      <c r="S5804">
        <v>237</v>
      </c>
      <c r="T5804" s="1" t="s">
        <v>24</v>
      </c>
    </row>
    <row r="5805" spans="1:20" x14ac:dyDescent="0.55000000000000004">
      <c r="A5805" s="1" t="s">
        <v>20</v>
      </c>
      <c r="B5805" s="1" t="s">
        <v>21</v>
      </c>
      <c r="C5805" s="1" t="s">
        <v>22</v>
      </c>
      <c r="D5805" s="1" t="s">
        <v>23</v>
      </c>
      <c r="E5805" s="1" t="s">
        <v>5</v>
      </c>
      <c r="F5805" s="1" t="s">
        <v>24</v>
      </c>
      <c r="G5805" s="1" t="s">
        <v>25</v>
      </c>
      <c r="H5805">
        <v>3253693</v>
      </c>
      <c r="I5805">
        <v>3254862</v>
      </c>
      <c r="J5805" s="1" t="s">
        <v>67</v>
      </c>
      <c r="K5805" s="1" t="s">
        <v>24</v>
      </c>
      <c r="L5805" s="1" t="s">
        <v>24</v>
      </c>
      <c r="M5805" s="1" t="s">
        <v>24</v>
      </c>
      <c r="N5805" s="1" t="s">
        <v>24</v>
      </c>
      <c r="O5805" s="1" t="s">
        <v>24</v>
      </c>
      <c r="P5805" s="1" t="s">
        <v>24</v>
      </c>
      <c r="Q5805" s="1" t="s">
        <v>7332</v>
      </c>
      <c r="R5805">
        <v>1170</v>
      </c>
      <c r="T5805" s="1" t="s">
        <v>24</v>
      </c>
    </row>
    <row r="5806" spans="1:20" x14ac:dyDescent="0.55000000000000004">
      <c r="A5806" s="1" t="s">
        <v>28</v>
      </c>
      <c r="B5806" s="1" t="s">
        <v>29</v>
      </c>
      <c r="C5806" s="1" t="s">
        <v>22</v>
      </c>
      <c r="D5806" s="1" t="s">
        <v>23</v>
      </c>
      <c r="E5806" s="1" t="s">
        <v>5</v>
      </c>
      <c r="F5806" s="1" t="s">
        <v>24</v>
      </c>
      <c r="G5806" s="1" t="s">
        <v>25</v>
      </c>
      <c r="H5806">
        <v>3253693</v>
      </c>
      <c r="I5806">
        <v>3254862</v>
      </c>
      <c r="J5806" s="1" t="s">
        <v>67</v>
      </c>
      <c r="K5806" s="1" t="s">
        <v>7333</v>
      </c>
      <c r="L5806" s="1" t="s">
        <v>24</v>
      </c>
      <c r="M5806" s="1" t="s">
        <v>24</v>
      </c>
      <c r="N5806" s="1" t="s">
        <v>7334</v>
      </c>
      <c r="O5806" s="1" t="s">
        <v>24</v>
      </c>
      <c r="P5806" s="1" t="s">
        <v>24</v>
      </c>
      <c r="Q5806" s="1" t="s">
        <v>7332</v>
      </c>
      <c r="R5806">
        <v>1170</v>
      </c>
      <c r="S5806">
        <v>389</v>
      </c>
      <c r="T5806" s="1" t="s">
        <v>24</v>
      </c>
    </row>
    <row r="5807" spans="1:20" x14ac:dyDescent="0.55000000000000004">
      <c r="A5807" s="1" t="s">
        <v>20</v>
      </c>
      <c r="B5807" s="1" t="s">
        <v>21</v>
      </c>
      <c r="C5807" s="1" t="s">
        <v>22</v>
      </c>
      <c r="D5807" s="1" t="s">
        <v>23</v>
      </c>
      <c r="E5807" s="1" t="s">
        <v>5</v>
      </c>
      <c r="F5807" s="1" t="s">
        <v>24</v>
      </c>
      <c r="G5807" s="1" t="s">
        <v>25</v>
      </c>
      <c r="H5807">
        <v>3254855</v>
      </c>
      <c r="I5807">
        <v>3255910</v>
      </c>
      <c r="J5807" s="1" t="s">
        <v>67</v>
      </c>
      <c r="K5807" s="1" t="s">
        <v>24</v>
      </c>
      <c r="L5807" s="1" t="s">
        <v>24</v>
      </c>
      <c r="M5807" s="1" t="s">
        <v>24</v>
      </c>
      <c r="N5807" s="1" t="s">
        <v>24</v>
      </c>
      <c r="O5807" s="1" t="s">
        <v>24</v>
      </c>
      <c r="P5807" s="1" t="s">
        <v>24</v>
      </c>
      <c r="Q5807" s="1" t="s">
        <v>7335</v>
      </c>
      <c r="R5807">
        <v>1056</v>
      </c>
      <c r="T5807" s="1" t="s">
        <v>24</v>
      </c>
    </row>
    <row r="5808" spans="1:20" x14ac:dyDescent="0.55000000000000004">
      <c r="A5808" s="1" t="s">
        <v>28</v>
      </c>
      <c r="B5808" s="1" t="s">
        <v>29</v>
      </c>
      <c r="C5808" s="1" t="s">
        <v>22</v>
      </c>
      <c r="D5808" s="1" t="s">
        <v>23</v>
      </c>
      <c r="E5808" s="1" t="s">
        <v>5</v>
      </c>
      <c r="F5808" s="1" t="s">
        <v>24</v>
      </c>
      <c r="G5808" s="1" t="s">
        <v>25</v>
      </c>
      <c r="H5808">
        <v>3254855</v>
      </c>
      <c r="I5808">
        <v>3255910</v>
      </c>
      <c r="J5808" s="1" t="s">
        <v>67</v>
      </c>
      <c r="K5808" s="1" t="s">
        <v>7336</v>
      </c>
      <c r="L5808" s="1" t="s">
        <v>24</v>
      </c>
      <c r="M5808" s="1" t="s">
        <v>24</v>
      </c>
      <c r="N5808" s="1" t="s">
        <v>7337</v>
      </c>
      <c r="O5808" s="1" t="s">
        <v>24</v>
      </c>
      <c r="P5808" s="1" t="s">
        <v>24</v>
      </c>
      <c r="Q5808" s="1" t="s">
        <v>7335</v>
      </c>
      <c r="R5808">
        <v>1056</v>
      </c>
      <c r="S5808">
        <v>351</v>
      </c>
      <c r="T5808" s="1" t="s">
        <v>24</v>
      </c>
    </row>
    <row r="5809" spans="1:20" x14ac:dyDescent="0.55000000000000004">
      <c r="A5809" s="1" t="s">
        <v>20</v>
      </c>
      <c r="B5809" s="1" t="s">
        <v>21</v>
      </c>
      <c r="C5809" s="1" t="s">
        <v>22</v>
      </c>
      <c r="D5809" s="1" t="s">
        <v>23</v>
      </c>
      <c r="E5809" s="1" t="s">
        <v>5</v>
      </c>
      <c r="F5809" s="1" t="s">
        <v>24</v>
      </c>
      <c r="G5809" s="1" t="s">
        <v>25</v>
      </c>
      <c r="H5809">
        <v>3255907</v>
      </c>
      <c r="I5809">
        <v>3256605</v>
      </c>
      <c r="J5809" s="1" t="s">
        <v>67</v>
      </c>
      <c r="K5809" s="1" t="s">
        <v>24</v>
      </c>
      <c r="L5809" s="1" t="s">
        <v>24</v>
      </c>
      <c r="M5809" s="1" t="s">
        <v>24</v>
      </c>
      <c r="N5809" s="1" t="s">
        <v>24</v>
      </c>
      <c r="O5809" s="1" t="s">
        <v>24</v>
      </c>
      <c r="P5809" s="1" t="s">
        <v>24</v>
      </c>
      <c r="Q5809" s="1" t="s">
        <v>7338</v>
      </c>
      <c r="R5809">
        <v>699</v>
      </c>
      <c r="T5809" s="1" t="s">
        <v>24</v>
      </c>
    </row>
    <row r="5810" spans="1:20" x14ac:dyDescent="0.55000000000000004">
      <c r="A5810" s="1" t="s">
        <v>28</v>
      </c>
      <c r="B5810" s="1" t="s">
        <v>29</v>
      </c>
      <c r="C5810" s="1" t="s">
        <v>22</v>
      </c>
      <c r="D5810" s="1" t="s">
        <v>23</v>
      </c>
      <c r="E5810" s="1" t="s">
        <v>5</v>
      </c>
      <c r="F5810" s="1" t="s">
        <v>24</v>
      </c>
      <c r="G5810" s="1" t="s">
        <v>25</v>
      </c>
      <c r="H5810">
        <v>3255907</v>
      </c>
      <c r="I5810">
        <v>3256605</v>
      </c>
      <c r="J5810" s="1" t="s">
        <v>67</v>
      </c>
      <c r="K5810" s="1" t="s">
        <v>7339</v>
      </c>
      <c r="L5810" s="1" t="s">
        <v>24</v>
      </c>
      <c r="M5810" s="1" t="s">
        <v>24</v>
      </c>
      <c r="N5810" s="1" t="s">
        <v>7340</v>
      </c>
      <c r="O5810" s="1" t="s">
        <v>24</v>
      </c>
      <c r="P5810" s="1" t="s">
        <v>24</v>
      </c>
      <c r="Q5810" s="1" t="s">
        <v>7338</v>
      </c>
      <c r="R5810">
        <v>699</v>
      </c>
      <c r="S5810">
        <v>232</v>
      </c>
      <c r="T5810" s="1" t="s">
        <v>24</v>
      </c>
    </row>
    <row r="5811" spans="1:20" x14ac:dyDescent="0.55000000000000004">
      <c r="A5811" s="1" t="s">
        <v>20</v>
      </c>
      <c r="B5811" s="1" t="s">
        <v>21</v>
      </c>
      <c r="C5811" s="1" t="s">
        <v>22</v>
      </c>
      <c r="D5811" s="1" t="s">
        <v>23</v>
      </c>
      <c r="E5811" s="1" t="s">
        <v>5</v>
      </c>
      <c r="F5811" s="1" t="s">
        <v>24</v>
      </c>
      <c r="G5811" s="1" t="s">
        <v>25</v>
      </c>
      <c r="H5811">
        <v>3257558</v>
      </c>
      <c r="I5811">
        <v>3259369</v>
      </c>
      <c r="J5811" s="1" t="s">
        <v>67</v>
      </c>
      <c r="K5811" s="1" t="s">
        <v>24</v>
      </c>
      <c r="L5811" s="1" t="s">
        <v>24</v>
      </c>
      <c r="M5811" s="1" t="s">
        <v>24</v>
      </c>
      <c r="N5811" s="1" t="s">
        <v>24</v>
      </c>
      <c r="O5811" s="1" t="s">
        <v>24</v>
      </c>
      <c r="P5811" s="1" t="s">
        <v>24</v>
      </c>
      <c r="Q5811" s="1" t="s">
        <v>7341</v>
      </c>
      <c r="R5811">
        <v>1812</v>
      </c>
      <c r="T5811" s="1" t="s">
        <v>24</v>
      </c>
    </row>
    <row r="5812" spans="1:20" x14ac:dyDescent="0.55000000000000004">
      <c r="A5812" s="1" t="s">
        <v>28</v>
      </c>
      <c r="B5812" s="1" t="s">
        <v>29</v>
      </c>
      <c r="C5812" s="1" t="s">
        <v>22</v>
      </c>
      <c r="D5812" s="1" t="s">
        <v>23</v>
      </c>
      <c r="E5812" s="1" t="s">
        <v>5</v>
      </c>
      <c r="F5812" s="1" t="s">
        <v>24</v>
      </c>
      <c r="G5812" s="1" t="s">
        <v>25</v>
      </c>
      <c r="H5812">
        <v>3257558</v>
      </c>
      <c r="I5812">
        <v>3259369</v>
      </c>
      <c r="J5812" s="1" t="s">
        <v>67</v>
      </c>
      <c r="K5812" s="1" t="s">
        <v>7342</v>
      </c>
      <c r="L5812" s="1" t="s">
        <v>24</v>
      </c>
      <c r="M5812" s="1" t="s">
        <v>24</v>
      </c>
      <c r="N5812" s="1" t="s">
        <v>3774</v>
      </c>
      <c r="O5812" s="1" t="s">
        <v>24</v>
      </c>
      <c r="P5812" s="1" t="s">
        <v>24</v>
      </c>
      <c r="Q5812" s="1" t="s">
        <v>7341</v>
      </c>
      <c r="R5812">
        <v>1812</v>
      </c>
      <c r="S5812">
        <v>603</v>
      </c>
      <c r="T5812" s="1" t="s">
        <v>24</v>
      </c>
    </row>
    <row r="5813" spans="1:20" x14ac:dyDescent="0.55000000000000004">
      <c r="A5813" s="1" t="s">
        <v>20</v>
      </c>
      <c r="B5813" s="1" t="s">
        <v>21</v>
      </c>
      <c r="C5813" s="1" t="s">
        <v>22</v>
      </c>
      <c r="D5813" s="1" t="s">
        <v>23</v>
      </c>
      <c r="E5813" s="1" t="s">
        <v>5</v>
      </c>
      <c r="F5813" s="1" t="s">
        <v>24</v>
      </c>
      <c r="G5813" s="1" t="s">
        <v>25</v>
      </c>
      <c r="H5813">
        <v>3259961</v>
      </c>
      <c r="I5813">
        <v>3260383</v>
      </c>
      <c r="J5813" s="1" t="s">
        <v>67</v>
      </c>
      <c r="K5813" s="1" t="s">
        <v>24</v>
      </c>
      <c r="L5813" s="1" t="s">
        <v>24</v>
      </c>
      <c r="M5813" s="1" t="s">
        <v>24</v>
      </c>
      <c r="N5813" s="1" t="s">
        <v>24</v>
      </c>
      <c r="O5813" s="1" t="s">
        <v>24</v>
      </c>
      <c r="P5813" s="1" t="s">
        <v>24</v>
      </c>
      <c r="Q5813" s="1" t="s">
        <v>7343</v>
      </c>
      <c r="R5813">
        <v>423</v>
      </c>
      <c r="T5813" s="1" t="s">
        <v>24</v>
      </c>
    </row>
    <row r="5814" spans="1:20" x14ac:dyDescent="0.55000000000000004">
      <c r="A5814" s="1" t="s">
        <v>28</v>
      </c>
      <c r="B5814" s="1" t="s">
        <v>29</v>
      </c>
      <c r="C5814" s="1" t="s">
        <v>22</v>
      </c>
      <c r="D5814" s="1" t="s">
        <v>23</v>
      </c>
      <c r="E5814" s="1" t="s">
        <v>5</v>
      </c>
      <c r="F5814" s="1" t="s">
        <v>24</v>
      </c>
      <c r="G5814" s="1" t="s">
        <v>25</v>
      </c>
      <c r="H5814">
        <v>3259961</v>
      </c>
      <c r="I5814">
        <v>3260383</v>
      </c>
      <c r="J5814" s="1" t="s">
        <v>67</v>
      </c>
      <c r="K5814" s="1" t="s">
        <v>7344</v>
      </c>
      <c r="L5814" s="1" t="s">
        <v>24</v>
      </c>
      <c r="M5814" s="1" t="s">
        <v>24</v>
      </c>
      <c r="N5814" s="1" t="s">
        <v>1615</v>
      </c>
      <c r="O5814" s="1" t="s">
        <v>24</v>
      </c>
      <c r="P5814" s="1" t="s">
        <v>24</v>
      </c>
      <c r="Q5814" s="1" t="s">
        <v>7343</v>
      </c>
      <c r="R5814">
        <v>423</v>
      </c>
      <c r="S5814">
        <v>140</v>
      </c>
      <c r="T5814" s="1" t="s">
        <v>24</v>
      </c>
    </row>
    <row r="5815" spans="1:20" x14ac:dyDescent="0.55000000000000004">
      <c r="A5815" s="1" t="s">
        <v>20</v>
      </c>
      <c r="B5815" s="1" t="s">
        <v>21</v>
      </c>
      <c r="C5815" s="1" t="s">
        <v>22</v>
      </c>
      <c r="D5815" s="1" t="s">
        <v>23</v>
      </c>
      <c r="E5815" s="1" t="s">
        <v>5</v>
      </c>
      <c r="F5815" s="1" t="s">
        <v>24</v>
      </c>
      <c r="G5815" s="1" t="s">
        <v>25</v>
      </c>
      <c r="H5815">
        <v>3260398</v>
      </c>
      <c r="I5815">
        <v>3260757</v>
      </c>
      <c r="J5815" s="1" t="s">
        <v>67</v>
      </c>
      <c r="K5815" s="1" t="s">
        <v>24</v>
      </c>
      <c r="L5815" s="1" t="s">
        <v>24</v>
      </c>
      <c r="M5815" s="1" t="s">
        <v>24</v>
      </c>
      <c r="N5815" s="1" t="s">
        <v>24</v>
      </c>
      <c r="O5815" s="1" t="s">
        <v>24</v>
      </c>
      <c r="P5815" s="1" t="s">
        <v>24</v>
      </c>
      <c r="Q5815" s="1" t="s">
        <v>7345</v>
      </c>
      <c r="R5815">
        <v>360</v>
      </c>
      <c r="T5815" s="1" t="s">
        <v>24</v>
      </c>
    </row>
    <row r="5816" spans="1:20" x14ac:dyDescent="0.55000000000000004">
      <c r="A5816" s="1" t="s">
        <v>28</v>
      </c>
      <c r="B5816" s="1" t="s">
        <v>29</v>
      </c>
      <c r="C5816" s="1" t="s">
        <v>22</v>
      </c>
      <c r="D5816" s="1" t="s">
        <v>23</v>
      </c>
      <c r="E5816" s="1" t="s">
        <v>5</v>
      </c>
      <c r="F5816" s="1" t="s">
        <v>24</v>
      </c>
      <c r="G5816" s="1" t="s">
        <v>25</v>
      </c>
      <c r="H5816">
        <v>3260398</v>
      </c>
      <c r="I5816">
        <v>3260757</v>
      </c>
      <c r="J5816" s="1" t="s">
        <v>67</v>
      </c>
      <c r="K5816" s="1" t="s">
        <v>7346</v>
      </c>
      <c r="L5816" s="1" t="s">
        <v>24</v>
      </c>
      <c r="M5816" s="1" t="s">
        <v>24</v>
      </c>
      <c r="N5816" s="1" t="s">
        <v>7347</v>
      </c>
      <c r="O5816" s="1" t="s">
        <v>24</v>
      </c>
      <c r="P5816" s="1" t="s">
        <v>24</v>
      </c>
      <c r="Q5816" s="1" t="s">
        <v>7345</v>
      </c>
      <c r="R5816">
        <v>360</v>
      </c>
      <c r="S5816">
        <v>119</v>
      </c>
      <c r="T5816" s="1" t="s">
        <v>24</v>
      </c>
    </row>
    <row r="5817" spans="1:20" x14ac:dyDescent="0.55000000000000004">
      <c r="A5817" s="1" t="s">
        <v>20</v>
      </c>
      <c r="B5817" s="1" t="s">
        <v>21</v>
      </c>
      <c r="C5817" s="1" t="s">
        <v>22</v>
      </c>
      <c r="D5817" s="1" t="s">
        <v>23</v>
      </c>
      <c r="E5817" s="1" t="s">
        <v>5</v>
      </c>
      <c r="F5817" s="1" t="s">
        <v>24</v>
      </c>
      <c r="G5817" s="1" t="s">
        <v>25</v>
      </c>
      <c r="H5817">
        <v>3260839</v>
      </c>
      <c r="I5817">
        <v>3261390</v>
      </c>
      <c r="J5817" s="1" t="s">
        <v>67</v>
      </c>
      <c r="K5817" s="1" t="s">
        <v>24</v>
      </c>
      <c r="L5817" s="1" t="s">
        <v>24</v>
      </c>
      <c r="M5817" s="1" t="s">
        <v>24</v>
      </c>
      <c r="N5817" s="1" t="s">
        <v>24</v>
      </c>
      <c r="O5817" s="1" t="s">
        <v>24</v>
      </c>
      <c r="P5817" s="1" t="s">
        <v>24</v>
      </c>
      <c r="Q5817" s="1" t="s">
        <v>7348</v>
      </c>
      <c r="R5817">
        <v>552</v>
      </c>
      <c r="T5817" s="1" t="s">
        <v>24</v>
      </c>
    </row>
    <row r="5818" spans="1:20" x14ac:dyDescent="0.55000000000000004">
      <c r="A5818" s="1" t="s">
        <v>28</v>
      </c>
      <c r="B5818" s="1" t="s">
        <v>29</v>
      </c>
      <c r="C5818" s="1" t="s">
        <v>22</v>
      </c>
      <c r="D5818" s="1" t="s">
        <v>23</v>
      </c>
      <c r="E5818" s="1" t="s">
        <v>5</v>
      </c>
      <c r="F5818" s="1" t="s">
        <v>24</v>
      </c>
      <c r="G5818" s="1" t="s">
        <v>25</v>
      </c>
      <c r="H5818">
        <v>3260839</v>
      </c>
      <c r="I5818">
        <v>3261390</v>
      </c>
      <c r="J5818" s="1" t="s">
        <v>67</v>
      </c>
      <c r="K5818" s="1" t="s">
        <v>7349</v>
      </c>
      <c r="L5818" s="1" t="s">
        <v>24</v>
      </c>
      <c r="M5818" s="1" t="s">
        <v>24</v>
      </c>
      <c r="N5818" s="1" t="s">
        <v>7347</v>
      </c>
      <c r="O5818" s="1" t="s">
        <v>24</v>
      </c>
      <c r="P5818" s="1" t="s">
        <v>24</v>
      </c>
      <c r="Q5818" s="1" t="s">
        <v>7348</v>
      </c>
      <c r="R5818">
        <v>552</v>
      </c>
      <c r="S5818">
        <v>183</v>
      </c>
      <c r="T5818" s="1" t="s">
        <v>24</v>
      </c>
    </row>
    <row r="5819" spans="1:20" x14ac:dyDescent="0.55000000000000004">
      <c r="A5819" s="1" t="s">
        <v>20</v>
      </c>
      <c r="B5819" s="1" t="s">
        <v>21</v>
      </c>
      <c r="C5819" s="1" t="s">
        <v>22</v>
      </c>
      <c r="D5819" s="1" t="s">
        <v>23</v>
      </c>
      <c r="E5819" s="1" t="s">
        <v>5</v>
      </c>
      <c r="F5819" s="1" t="s">
        <v>24</v>
      </c>
      <c r="G5819" s="1" t="s">
        <v>25</v>
      </c>
      <c r="H5819">
        <v>3261406</v>
      </c>
      <c r="I5819">
        <v>3262734</v>
      </c>
      <c r="J5819" s="1" t="s">
        <v>67</v>
      </c>
      <c r="K5819" s="1" t="s">
        <v>24</v>
      </c>
      <c r="L5819" s="1" t="s">
        <v>24</v>
      </c>
      <c r="M5819" s="1" t="s">
        <v>24</v>
      </c>
      <c r="N5819" s="1" t="s">
        <v>24</v>
      </c>
      <c r="O5819" s="1" t="s">
        <v>24</v>
      </c>
      <c r="P5819" s="1" t="s">
        <v>24</v>
      </c>
      <c r="Q5819" s="1" t="s">
        <v>7350</v>
      </c>
      <c r="R5819">
        <v>1329</v>
      </c>
      <c r="T5819" s="1" t="s">
        <v>24</v>
      </c>
    </row>
    <row r="5820" spans="1:20" x14ac:dyDescent="0.55000000000000004">
      <c r="A5820" s="1" t="s">
        <v>28</v>
      </c>
      <c r="B5820" s="1" t="s">
        <v>29</v>
      </c>
      <c r="C5820" s="1" t="s">
        <v>22</v>
      </c>
      <c r="D5820" s="1" t="s">
        <v>23</v>
      </c>
      <c r="E5820" s="1" t="s">
        <v>5</v>
      </c>
      <c r="F5820" s="1" t="s">
        <v>24</v>
      </c>
      <c r="G5820" s="1" t="s">
        <v>25</v>
      </c>
      <c r="H5820">
        <v>3261406</v>
      </c>
      <c r="I5820">
        <v>3262734</v>
      </c>
      <c r="J5820" s="1" t="s">
        <v>67</v>
      </c>
      <c r="K5820" s="1" t="s">
        <v>7351</v>
      </c>
      <c r="L5820" s="1" t="s">
        <v>24</v>
      </c>
      <c r="M5820" s="1" t="s">
        <v>24</v>
      </c>
      <c r="N5820" s="1" t="s">
        <v>7352</v>
      </c>
      <c r="O5820" s="1" t="s">
        <v>24</v>
      </c>
      <c r="P5820" s="1" t="s">
        <v>24</v>
      </c>
      <c r="Q5820" s="1" t="s">
        <v>7350</v>
      </c>
      <c r="R5820">
        <v>1329</v>
      </c>
      <c r="S5820">
        <v>442</v>
      </c>
      <c r="T5820" s="1" t="s">
        <v>24</v>
      </c>
    </row>
    <row r="5821" spans="1:20" x14ac:dyDescent="0.55000000000000004">
      <c r="A5821" s="1" t="s">
        <v>20</v>
      </c>
      <c r="B5821" s="1" t="s">
        <v>21</v>
      </c>
      <c r="C5821" s="1" t="s">
        <v>22</v>
      </c>
      <c r="D5821" s="1" t="s">
        <v>23</v>
      </c>
      <c r="E5821" s="1" t="s">
        <v>5</v>
      </c>
      <c r="F5821" s="1" t="s">
        <v>24</v>
      </c>
      <c r="G5821" s="1" t="s">
        <v>25</v>
      </c>
      <c r="H5821">
        <v>3262827</v>
      </c>
      <c r="I5821">
        <v>3263936</v>
      </c>
      <c r="J5821" s="1" t="s">
        <v>67</v>
      </c>
      <c r="K5821" s="1" t="s">
        <v>24</v>
      </c>
      <c r="L5821" s="1" t="s">
        <v>24</v>
      </c>
      <c r="M5821" s="1" t="s">
        <v>24</v>
      </c>
      <c r="N5821" s="1" t="s">
        <v>24</v>
      </c>
      <c r="O5821" s="1" t="s">
        <v>24</v>
      </c>
      <c r="P5821" s="1" t="s">
        <v>24</v>
      </c>
      <c r="Q5821" s="1" t="s">
        <v>7353</v>
      </c>
      <c r="R5821">
        <v>1110</v>
      </c>
      <c r="T5821" s="1" t="s">
        <v>24</v>
      </c>
    </row>
    <row r="5822" spans="1:20" x14ac:dyDescent="0.55000000000000004">
      <c r="A5822" s="1" t="s">
        <v>28</v>
      </c>
      <c r="B5822" s="1" t="s">
        <v>29</v>
      </c>
      <c r="C5822" s="1" t="s">
        <v>22</v>
      </c>
      <c r="D5822" s="1" t="s">
        <v>23</v>
      </c>
      <c r="E5822" s="1" t="s">
        <v>5</v>
      </c>
      <c r="F5822" s="1" t="s">
        <v>24</v>
      </c>
      <c r="G5822" s="1" t="s">
        <v>25</v>
      </c>
      <c r="H5822">
        <v>3262827</v>
      </c>
      <c r="I5822">
        <v>3263936</v>
      </c>
      <c r="J5822" s="1" t="s">
        <v>67</v>
      </c>
      <c r="K5822" s="1" t="s">
        <v>7354</v>
      </c>
      <c r="L5822" s="1" t="s">
        <v>24</v>
      </c>
      <c r="M5822" s="1" t="s">
        <v>24</v>
      </c>
      <c r="N5822" s="1" t="s">
        <v>2658</v>
      </c>
      <c r="O5822" s="1" t="s">
        <v>24</v>
      </c>
      <c r="P5822" s="1" t="s">
        <v>24</v>
      </c>
      <c r="Q5822" s="1" t="s">
        <v>7353</v>
      </c>
      <c r="R5822">
        <v>1110</v>
      </c>
      <c r="S5822">
        <v>369</v>
      </c>
      <c r="T5822" s="1" t="s">
        <v>24</v>
      </c>
    </row>
    <row r="5823" spans="1:20" x14ac:dyDescent="0.55000000000000004">
      <c r="A5823" s="1" t="s">
        <v>20</v>
      </c>
      <c r="B5823" s="1" t="s">
        <v>21</v>
      </c>
      <c r="C5823" s="1" t="s">
        <v>22</v>
      </c>
      <c r="D5823" s="1" t="s">
        <v>23</v>
      </c>
      <c r="E5823" s="1" t="s">
        <v>5</v>
      </c>
      <c r="F5823" s="1" t="s">
        <v>24</v>
      </c>
      <c r="G5823" s="1" t="s">
        <v>25</v>
      </c>
      <c r="H5823">
        <v>3263947</v>
      </c>
      <c r="I5823">
        <v>3264180</v>
      </c>
      <c r="J5823" s="1" t="s">
        <v>67</v>
      </c>
      <c r="K5823" s="1" t="s">
        <v>24</v>
      </c>
      <c r="L5823" s="1" t="s">
        <v>24</v>
      </c>
      <c r="M5823" s="1" t="s">
        <v>24</v>
      </c>
      <c r="N5823" s="1" t="s">
        <v>24</v>
      </c>
      <c r="O5823" s="1" t="s">
        <v>24</v>
      </c>
      <c r="P5823" s="1" t="s">
        <v>24</v>
      </c>
      <c r="Q5823" s="1" t="s">
        <v>7355</v>
      </c>
      <c r="R5823">
        <v>234</v>
      </c>
      <c r="T5823" s="1" t="s">
        <v>24</v>
      </c>
    </row>
    <row r="5824" spans="1:20" x14ac:dyDescent="0.55000000000000004">
      <c r="A5824" s="1" t="s">
        <v>28</v>
      </c>
      <c r="B5824" s="1" t="s">
        <v>29</v>
      </c>
      <c r="C5824" s="1" t="s">
        <v>22</v>
      </c>
      <c r="D5824" s="1" t="s">
        <v>23</v>
      </c>
      <c r="E5824" s="1" t="s">
        <v>5</v>
      </c>
      <c r="F5824" s="1" t="s">
        <v>24</v>
      </c>
      <c r="G5824" s="1" t="s">
        <v>25</v>
      </c>
      <c r="H5824">
        <v>3263947</v>
      </c>
      <c r="I5824">
        <v>3264180</v>
      </c>
      <c r="J5824" s="1" t="s">
        <v>67</v>
      </c>
      <c r="K5824" s="1" t="s">
        <v>7356</v>
      </c>
      <c r="L5824" s="1" t="s">
        <v>24</v>
      </c>
      <c r="M5824" s="1" t="s">
        <v>24</v>
      </c>
      <c r="N5824" s="1" t="s">
        <v>73</v>
      </c>
      <c r="O5824" s="1" t="s">
        <v>24</v>
      </c>
      <c r="P5824" s="1" t="s">
        <v>24</v>
      </c>
      <c r="Q5824" s="1" t="s">
        <v>7355</v>
      </c>
      <c r="R5824">
        <v>234</v>
      </c>
      <c r="S5824">
        <v>77</v>
      </c>
      <c r="T5824" s="1" t="s">
        <v>24</v>
      </c>
    </row>
    <row r="5825" spans="1:20" x14ac:dyDescent="0.55000000000000004">
      <c r="A5825" s="1" t="s">
        <v>20</v>
      </c>
      <c r="B5825" s="1" t="s">
        <v>21</v>
      </c>
      <c r="C5825" s="1" t="s">
        <v>22</v>
      </c>
      <c r="D5825" s="1" t="s">
        <v>23</v>
      </c>
      <c r="E5825" s="1" t="s">
        <v>5</v>
      </c>
      <c r="F5825" s="1" t="s">
        <v>24</v>
      </c>
      <c r="G5825" s="1" t="s">
        <v>25</v>
      </c>
      <c r="H5825">
        <v>3264323</v>
      </c>
      <c r="I5825">
        <v>3264601</v>
      </c>
      <c r="J5825" s="1" t="s">
        <v>67</v>
      </c>
      <c r="K5825" s="1" t="s">
        <v>24</v>
      </c>
      <c r="L5825" s="1" t="s">
        <v>24</v>
      </c>
      <c r="M5825" s="1" t="s">
        <v>24</v>
      </c>
      <c r="N5825" s="1" t="s">
        <v>24</v>
      </c>
      <c r="O5825" s="1" t="s">
        <v>24</v>
      </c>
      <c r="P5825" s="1" t="s">
        <v>24</v>
      </c>
      <c r="Q5825" s="1" t="s">
        <v>7357</v>
      </c>
      <c r="R5825">
        <v>279</v>
      </c>
      <c r="T5825" s="1" t="s">
        <v>24</v>
      </c>
    </row>
    <row r="5826" spans="1:20" x14ac:dyDescent="0.55000000000000004">
      <c r="A5826" s="1" t="s">
        <v>28</v>
      </c>
      <c r="B5826" s="1" t="s">
        <v>29</v>
      </c>
      <c r="C5826" s="1" t="s">
        <v>22</v>
      </c>
      <c r="D5826" s="1" t="s">
        <v>23</v>
      </c>
      <c r="E5826" s="1" t="s">
        <v>5</v>
      </c>
      <c r="F5826" s="1" t="s">
        <v>24</v>
      </c>
      <c r="G5826" s="1" t="s">
        <v>25</v>
      </c>
      <c r="H5826">
        <v>3264323</v>
      </c>
      <c r="I5826">
        <v>3264601</v>
      </c>
      <c r="J5826" s="1" t="s">
        <v>67</v>
      </c>
      <c r="K5826" s="1" t="s">
        <v>7358</v>
      </c>
      <c r="L5826" s="1" t="s">
        <v>24</v>
      </c>
      <c r="M5826" s="1" t="s">
        <v>24</v>
      </c>
      <c r="N5826" s="1" t="s">
        <v>7347</v>
      </c>
      <c r="O5826" s="1" t="s">
        <v>24</v>
      </c>
      <c r="P5826" s="1" t="s">
        <v>24</v>
      </c>
      <c r="Q5826" s="1" t="s">
        <v>7357</v>
      </c>
      <c r="R5826">
        <v>279</v>
      </c>
      <c r="S5826">
        <v>92</v>
      </c>
      <c r="T5826" s="1" t="s">
        <v>24</v>
      </c>
    </row>
    <row r="5827" spans="1:20" x14ac:dyDescent="0.55000000000000004">
      <c r="A5827" s="1" t="s">
        <v>20</v>
      </c>
      <c r="B5827" s="1" t="s">
        <v>21</v>
      </c>
      <c r="C5827" s="1" t="s">
        <v>22</v>
      </c>
      <c r="D5827" s="1" t="s">
        <v>23</v>
      </c>
      <c r="E5827" s="1" t="s">
        <v>5</v>
      </c>
      <c r="F5827" s="1" t="s">
        <v>24</v>
      </c>
      <c r="G5827" s="1" t="s">
        <v>25</v>
      </c>
      <c r="H5827">
        <v>3264627</v>
      </c>
      <c r="I5827">
        <v>3264977</v>
      </c>
      <c r="J5827" s="1" t="s">
        <v>67</v>
      </c>
      <c r="K5827" s="1" t="s">
        <v>24</v>
      </c>
      <c r="L5827" s="1" t="s">
        <v>24</v>
      </c>
      <c r="M5827" s="1" t="s">
        <v>24</v>
      </c>
      <c r="N5827" s="1" t="s">
        <v>24</v>
      </c>
      <c r="O5827" s="1" t="s">
        <v>24</v>
      </c>
      <c r="P5827" s="1" t="s">
        <v>24</v>
      </c>
      <c r="Q5827" s="1" t="s">
        <v>7359</v>
      </c>
      <c r="R5827">
        <v>351</v>
      </c>
      <c r="T5827" s="1" t="s">
        <v>24</v>
      </c>
    </row>
    <row r="5828" spans="1:20" x14ac:dyDescent="0.55000000000000004">
      <c r="A5828" s="1" t="s">
        <v>28</v>
      </c>
      <c r="B5828" s="1" t="s">
        <v>29</v>
      </c>
      <c r="C5828" s="1" t="s">
        <v>22</v>
      </c>
      <c r="D5828" s="1" t="s">
        <v>23</v>
      </c>
      <c r="E5828" s="1" t="s">
        <v>5</v>
      </c>
      <c r="F5828" s="1" t="s">
        <v>24</v>
      </c>
      <c r="G5828" s="1" t="s">
        <v>25</v>
      </c>
      <c r="H5828">
        <v>3264627</v>
      </c>
      <c r="I5828">
        <v>3264977</v>
      </c>
      <c r="J5828" s="1" t="s">
        <v>67</v>
      </c>
      <c r="K5828" s="1" t="s">
        <v>7360</v>
      </c>
      <c r="L5828" s="1" t="s">
        <v>24</v>
      </c>
      <c r="M5828" s="1" t="s">
        <v>24</v>
      </c>
      <c r="N5828" s="1" t="s">
        <v>73</v>
      </c>
      <c r="O5828" s="1" t="s">
        <v>24</v>
      </c>
      <c r="P5828" s="1" t="s">
        <v>24</v>
      </c>
      <c r="Q5828" s="1" t="s">
        <v>7359</v>
      </c>
      <c r="R5828">
        <v>351</v>
      </c>
      <c r="S5828">
        <v>116</v>
      </c>
      <c r="T5828" s="1" t="s">
        <v>24</v>
      </c>
    </row>
    <row r="5829" spans="1:20" x14ac:dyDescent="0.55000000000000004">
      <c r="A5829" s="1" t="s">
        <v>20</v>
      </c>
      <c r="B5829" s="1" t="s">
        <v>21</v>
      </c>
      <c r="C5829" s="1" t="s">
        <v>22</v>
      </c>
      <c r="D5829" s="1" t="s">
        <v>23</v>
      </c>
      <c r="E5829" s="1" t="s">
        <v>5</v>
      </c>
      <c r="F5829" s="1" t="s">
        <v>24</v>
      </c>
      <c r="G5829" s="1" t="s">
        <v>25</v>
      </c>
      <c r="H5829">
        <v>3264981</v>
      </c>
      <c r="I5829">
        <v>3265529</v>
      </c>
      <c r="J5829" s="1" t="s">
        <v>67</v>
      </c>
      <c r="K5829" s="1" t="s">
        <v>24</v>
      </c>
      <c r="L5829" s="1" t="s">
        <v>24</v>
      </c>
      <c r="M5829" s="1" t="s">
        <v>24</v>
      </c>
      <c r="N5829" s="1" t="s">
        <v>24</v>
      </c>
      <c r="O5829" s="1" t="s">
        <v>24</v>
      </c>
      <c r="P5829" s="1" t="s">
        <v>24</v>
      </c>
      <c r="Q5829" s="1" t="s">
        <v>7361</v>
      </c>
      <c r="R5829">
        <v>549</v>
      </c>
      <c r="T5829" s="1" t="s">
        <v>24</v>
      </c>
    </row>
    <row r="5830" spans="1:20" x14ac:dyDescent="0.55000000000000004">
      <c r="A5830" s="1" t="s">
        <v>28</v>
      </c>
      <c r="B5830" s="1" t="s">
        <v>29</v>
      </c>
      <c r="C5830" s="1" t="s">
        <v>22</v>
      </c>
      <c r="D5830" s="1" t="s">
        <v>23</v>
      </c>
      <c r="E5830" s="1" t="s">
        <v>5</v>
      </c>
      <c r="F5830" s="1" t="s">
        <v>24</v>
      </c>
      <c r="G5830" s="1" t="s">
        <v>25</v>
      </c>
      <c r="H5830">
        <v>3264981</v>
      </c>
      <c r="I5830">
        <v>3265529</v>
      </c>
      <c r="J5830" s="1" t="s">
        <v>67</v>
      </c>
      <c r="K5830" s="1" t="s">
        <v>7362</v>
      </c>
      <c r="L5830" s="1" t="s">
        <v>24</v>
      </c>
      <c r="M5830" s="1" t="s">
        <v>24</v>
      </c>
      <c r="N5830" s="1" t="s">
        <v>7347</v>
      </c>
      <c r="O5830" s="1" t="s">
        <v>24</v>
      </c>
      <c r="P5830" s="1" t="s">
        <v>24</v>
      </c>
      <c r="Q5830" s="1" t="s">
        <v>7361</v>
      </c>
      <c r="R5830">
        <v>549</v>
      </c>
      <c r="S5830">
        <v>182</v>
      </c>
      <c r="T5830" s="1" t="s">
        <v>24</v>
      </c>
    </row>
    <row r="5831" spans="1:20" x14ac:dyDescent="0.55000000000000004">
      <c r="A5831" s="1" t="s">
        <v>20</v>
      </c>
      <c r="B5831" s="1" t="s">
        <v>21</v>
      </c>
      <c r="C5831" s="1" t="s">
        <v>22</v>
      </c>
      <c r="D5831" s="1" t="s">
        <v>23</v>
      </c>
      <c r="E5831" s="1" t="s">
        <v>5</v>
      </c>
      <c r="F5831" s="1" t="s">
        <v>24</v>
      </c>
      <c r="G5831" s="1" t="s">
        <v>25</v>
      </c>
      <c r="H5831">
        <v>3265531</v>
      </c>
      <c r="I5831">
        <v>3265806</v>
      </c>
      <c r="J5831" s="1" t="s">
        <v>67</v>
      </c>
      <c r="K5831" s="1" t="s">
        <v>24</v>
      </c>
      <c r="L5831" s="1" t="s">
        <v>24</v>
      </c>
      <c r="M5831" s="1" t="s">
        <v>24</v>
      </c>
      <c r="N5831" s="1" t="s">
        <v>24</v>
      </c>
      <c r="O5831" s="1" t="s">
        <v>24</v>
      </c>
      <c r="P5831" s="1" t="s">
        <v>24</v>
      </c>
      <c r="Q5831" s="1" t="s">
        <v>7363</v>
      </c>
      <c r="R5831">
        <v>276</v>
      </c>
      <c r="T5831" s="1" t="s">
        <v>24</v>
      </c>
    </row>
    <row r="5832" spans="1:20" x14ac:dyDescent="0.55000000000000004">
      <c r="A5832" s="1" t="s">
        <v>28</v>
      </c>
      <c r="B5832" s="1" t="s">
        <v>29</v>
      </c>
      <c r="C5832" s="1" t="s">
        <v>22</v>
      </c>
      <c r="D5832" s="1" t="s">
        <v>23</v>
      </c>
      <c r="E5832" s="1" t="s">
        <v>5</v>
      </c>
      <c r="F5832" s="1" t="s">
        <v>24</v>
      </c>
      <c r="G5832" s="1" t="s">
        <v>25</v>
      </c>
      <c r="H5832">
        <v>3265531</v>
      </c>
      <c r="I5832">
        <v>3265806</v>
      </c>
      <c r="J5832" s="1" t="s">
        <v>67</v>
      </c>
      <c r="K5832" s="1" t="s">
        <v>7364</v>
      </c>
      <c r="L5832" s="1" t="s">
        <v>24</v>
      </c>
      <c r="M5832" s="1" t="s">
        <v>24</v>
      </c>
      <c r="N5832" s="1" t="s">
        <v>7365</v>
      </c>
      <c r="O5832" s="1" t="s">
        <v>24</v>
      </c>
      <c r="P5832" s="1" t="s">
        <v>24</v>
      </c>
      <c r="Q5832" s="1" t="s">
        <v>7363</v>
      </c>
      <c r="R5832">
        <v>276</v>
      </c>
      <c r="S5832">
        <v>91</v>
      </c>
      <c r="T5832" s="1" t="s">
        <v>24</v>
      </c>
    </row>
    <row r="5833" spans="1:20" x14ac:dyDescent="0.55000000000000004">
      <c r="A5833" s="1" t="s">
        <v>20</v>
      </c>
      <c r="B5833" s="1" t="s">
        <v>21</v>
      </c>
      <c r="C5833" s="1" t="s">
        <v>22</v>
      </c>
      <c r="D5833" s="1" t="s">
        <v>23</v>
      </c>
      <c r="E5833" s="1" t="s">
        <v>5</v>
      </c>
      <c r="F5833" s="1" t="s">
        <v>24</v>
      </c>
      <c r="G5833" s="1" t="s">
        <v>25</v>
      </c>
      <c r="H5833">
        <v>3265820</v>
      </c>
      <c r="I5833">
        <v>3266413</v>
      </c>
      <c r="J5833" s="1" t="s">
        <v>67</v>
      </c>
      <c r="K5833" s="1" t="s">
        <v>24</v>
      </c>
      <c r="L5833" s="1" t="s">
        <v>24</v>
      </c>
      <c r="M5833" s="1" t="s">
        <v>24</v>
      </c>
      <c r="N5833" s="1" t="s">
        <v>24</v>
      </c>
      <c r="O5833" s="1" t="s">
        <v>24</v>
      </c>
      <c r="P5833" s="1" t="s">
        <v>24</v>
      </c>
      <c r="Q5833" s="1" t="s">
        <v>7366</v>
      </c>
      <c r="R5833">
        <v>594</v>
      </c>
      <c r="T5833" s="1" t="s">
        <v>24</v>
      </c>
    </row>
    <row r="5834" spans="1:20" x14ac:dyDescent="0.55000000000000004">
      <c r="A5834" s="1" t="s">
        <v>28</v>
      </c>
      <c r="B5834" s="1" t="s">
        <v>29</v>
      </c>
      <c r="C5834" s="1" t="s">
        <v>22</v>
      </c>
      <c r="D5834" s="1" t="s">
        <v>23</v>
      </c>
      <c r="E5834" s="1" t="s">
        <v>5</v>
      </c>
      <c r="F5834" s="1" t="s">
        <v>24</v>
      </c>
      <c r="G5834" s="1" t="s">
        <v>25</v>
      </c>
      <c r="H5834">
        <v>3265820</v>
      </c>
      <c r="I5834">
        <v>3266413</v>
      </c>
      <c r="J5834" s="1" t="s">
        <v>67</v>
      </c>
      <c r="K5834" s="1" t="s">
        <v>7367</v>
      </c>
      <c r="L5834" s="1" t="s">
        <v>24</v>
      </c>
      <c r="M5834" s="1" t="s">
        <v>24</v>
      </c>
      <c r="N5834" s="1" t="s">
        <v>73</v>
      </c>
      <c r="O5834" s="1" t="s">
        <v>24</v>
      </c>
      <c r="P5834" s="1" t="s">
        <v>24</v>
      </c>
      <c r="Q5834" s="1" t="s">
        <v>7366</v>
      </c>
      <c r="R5834">
        <v>594</v>
      </c>
      <c r="S5834">
        <v>197</v>
      </c>
      <c r="T5834" s="1" t="s">
        <v>24</v>
      </c>
    </row>
    <row r="5835" spans="1:20" x14ac:dyDescent="0.55000000000000004">
      <c r="A5835" s="1" t="s">
        <v>20</v>
      </c>
      <c r="B5835" s="1" t="s">
        <v>21</v>
      </c>
      <c r="C5835" s="1" t="s">
        <v>22</v>
      </c>
      <c r="D5835" s="1" t="s">
        <v>23</v>
      </c>
      <c r="E5835" s="1" t="s">
        <v>5</v>
      </c>
      <c r="F5835" s="1" t="s">
        <v>24</v>
      </c>
      <c r="G5835" s="1" t="s">
        <v>25</v>
      </c>
      <c r="H5835">
        <v>3266424</v>
      </c>
      <c r="I5835">
        <v>3267245</v>
      </c>
      <c r="J5835" s="1" t="s">
        <v>67</v>
      </c>
      <c r="K5835" s="1" t="s">
        <v>24</v>
      </c>
      <c r="L5835" s="1" t="s">
        <v>24</v>
      </c>
      <c r="M5835" s="1" t="s">
        <v>24</v>
      </c>
      <c r="N5835" s="1" t="s">
        <v>24</v>
      </c>
      <c r="O5835" s="1" t="s">
        <v>24</v>
      </c>
      <c r="P5835" s="1" t="s">
        <v>24</v>
      </c>
      <c r="Q5835" s="1" t="s">
        <v>7368</v>
      </c>
      <c r="R5835">
        <v>822</v>
      </c>
      <c r="T5835" s="1" t="s">
        <v>24</v>
      </c>
    </row>
    <row r="5836" spans="1:20" x14ac:dyDescent="0.55000000000000004">
      <c r="A5836" s="1" t="s">
        <v>28</v>
      </c>
      <c r="B5836" s="1" t="s">
        <v>29</v>
      </c>
      <c r="C5836" s="1" t="s">
        <v>22</v>
      </c>
      <c r="D5836" s="1" t="s">
        <v>23</v>
      </c>
      <c r="E5836" s="1" t="s">
        <v>5</v>
      </c>
      <c r="F5836" s="1" t="s">
        <v>24</v>
      </c>
      <c r="G5836" s="1" t="s">
        <v>25</v>
      </c>
      <c r="H5836">
        <v>3266424</v>
      </c>
      <c r="I5836">
        <v>3267245</v>
      </c>
      <c r="J5836" s="1" t="s">
        <v>67</v>
      </c>
      <c r="K5836" s="1" t="s">
        <v>7369</v>
      </c>
      <c r="L5836" s="1" t="s">
        <v>24</v>
      </c>
      <c r="M5836" s="1" t="s">
        <v>24</v>
      </c>
      <c r="N5836" s="1" t="s">
        <v>7370</v>
      </c>
      <c r="O5836" s="1" t="s">
        <v>24</v>
      </c>
      <c r="P5836" s="1" t="s">
        <v>24</v>
      </c>
      <c r="Q5836" s="1" t="s">
        <v>7368</v>
      </c>
      <c r="R5836">
        <v>822</v>
      </c>
      <c r="S5836">
        <v>273</v>
      </c>
      <c r="T5836" s="1" t="s">
        <v>24</v>
      </c>
    </row>
    <row r="5837" spans="1:20" x14ac:dyDescent="0.55000000000000004">
      <c r="A5837" s="1" t="s">
        <v>20</v>
      </c>
      <c r="B5837" s="1" t="s">
        <v>21</v>
      </c>
      <c r="C5837" s="1" t="s">
        <v>22</v>
      </c>
      <c r="D5837" s="1" t="s">
        <v>23</v>
      </c>
      <c r="E5837" s="1" t="s">
        <v>5</v>
      </c>
      <c r="F5837" s="1" t="s">
        <v>24</v>
      </c>
      <c r="G5837" s="1" t="s">
        <v>25</v>
      </c>
      <c r="H5837">
        <v>3267226</v>
      </c>
      <c r="I5837">
        <v>3267930</v>
      </c>
      <c r="J5837" s="1" t="s">
        <v>67</v>
      </c>
      <c r="K5837" s="1" t="s">
        <v>24</v>
      </c>
      <c r="L5837" s="1" t="s">
        <v>24</v>
      </c>
      <c r="M5837" s="1" t="s">
        <v>24</v>
      </c>
      <c r="N5837" s="1" t="s">
        <v>24</v>
      </c>
      <c r="O5837" s="1" t="s">
        <v>24</v>
      </c>
      <c r="P5837" s="1" t="s">
        <v>24</v>
      </c>
      <c r="Q5837" s="1" t="s">
        <v>7371</v>
      </c>
      <c r="R5837">
        <v>705</v>
      </c>
      <c r="T5837" s="1" t="s">
        <v>24</v>
      </c>
    </row>
    <row r="5838" spans="1:20" x14ac:dyDescent="0.55000000000000004">
      <c r="A5838" s="1" t="s">
        <v>28</v>
      </c>
      <c r="B5838" s="1" t="s">
        <v>29</v>
      </c>
      <c r="C5838" s="1" t="s">
        <v>22</v>
      </c>
      <c r="D5838" s="1" t="s">
        <v>23</v>
      </c>
      <c r="E5838" s="1" t="s">
        <v>5</v>
      </c>
      <c r="F5838" s="1" t="s">
        <v>24</v>
      </c>
      <c r="G5838" s="1" t="s">
        <v>25</v>
      </c>
      <c r="H5838">
        <v>3267226</v>
      </c>
      <c r="I5838">
        <v>3267930</v>
      </c>
      <c r="J5838" s="1" t="s">
        <v>67</v>
      </c>
      <c r="K5838" s="1" t="s">
        <v>7372</v>
      </c>
      <c r="L5838" s="1" t="s">
        <v>24</v>
      </c>
      <c r="M5838" s="1" t="s">
        <v>24</v>
      </c>
      <c r="N5838" s="1" t="s">
        <v>7373</v>
      </c>
      <c r="O5838" s="1" t="s">
        <v>24</v>
      </c>
      <c r="P5838" s="1" t="s">
        <v>24</v>
      </c>
      <c r="Q5838" s="1" t="s">
        <v>7371</v>
      </c>
      <c r="R5838">
        <v>705</v>
      </c>
      <c r="S5838">
        <v>234</v>
      </c>
      <c r="T5838" s="1" t="s">
        <v>24</v>
      </c>
    </row>
    <row r="5839" spans="1:20" x14ac:dyDescent="0.55000000000000004">
      <c r="A5839" s="1" t="s">
        <v>20</v>
      </c>
      <c r="B5839" s="1" t="s">
        <v>21</v>
      </c>
      <c r="C5839" s="1" t="s">
        <v>22</v>
      </c>
      <c r="D5839" s="1" t="s">
        <v>23</v>
      </c>
      <c r="E5839" s="1" t="s">
        <v>5</v>
      </c>
      <c r="F5839" s="1" t="s">
        <v>24</v>
      </c>
      <c r="G5839" s="1" t="s">
        <v>25</v>
      </c>
      <c r="H5839">
        <v>3268223</v>
      </c>
      <c r="I5839">
        <v>3268507</v>
      </c>
      <c r="J5839" s="1" t="s">
        <v>67</v>
      </c>
      <c r="K5839" s="1" t="s">
        <v>24</v>
      </c>
      <c r="L5839" s="1" t="s">
        <v>24</v>
      </c>
      <c r="M5839" s="1" t="s">
        <v>24</v>
      </c>
      <c r="N5839" s="1" t="s">
        <v>24</v>
      </c>
      <c r="O5839" s="1" t="s">
        <v>24</v>
      </c>
      <c r="P5839" s="1" t="s">
        <v>24</v>
      </c>
      <c r="Q5839" s="1" t="s">
        <v>7374</v>
      </c>
      <c r="R5839">
        <v>285</v>
      </c>
      <c r="T5839" s="1" t="s">
        <v>24</v>
      </c>
    </row>
    <row r="5840" spans="1:20" x14ac:dyDescent="0.55000000000000004">
      <c r="A5840" s="1" t="s">
        <v>28</v>
      </c>
      <c r="B5840" s="1" t="s">
        <v>29</v>
      </c>
      <c r="C5840" s="1" t="s">
        <v>22</v>
      </c>
      <c r="D5840" s="1" t="s">
        <v>23</v>
      </c>
      <c r="E5840" s="1" t="s">
        <v>5</v>
      </c>
      <c r="F5840" s="1" t="s">
        <v>24</v>
      </c>
      <c r="G5840" s="1" t="s">
        <v>25</v>
      </c>
      <c r="H5840">
        <v>3268223</v>
      </c>
      <c r="I5840">
        <v>3268507</v>
      </c>
      <c r="J5840" s="1" t="s">
        <v>67</v>
      </c>
      <c r="K5840" s="1" t="s">
        <v>7375</v>
      </c>
      <c r="L5840" s="1" t="s">
        <v>24</v>
      </c>
      <c r="M5840" s="1" t="s">
        <v>24</v>
      </c>
      <c r="N5840" s="1" t="s">
        <v>7347</v>
      </c>
      <c r="O5840" s="1" t="s">
        <v>24</v>
      </c>
      <c r="P5840" s="1" t="s">
        <v>24</v>
      </c>
      <c r="Q5840" s="1" t="s">
        <v>7374</v>
      </c>
      <c r="R5840">
        <v>285</v>
      </c>
      <c r="S5840">
        <v>94</v>
      </c>
      <c r="T5840" s="1" t="s">
        <v>24</v>
      </c>
    </row>
    <row r="5841" spans="1:20" x14ac:dyDescent="0.55000000000000004">
      <c r="A5841" s="1" t="s">
        <v>20</v>
      </c>
      <c r="B5841" s="1" t="s">
        <v>21</v>
      </c>
      <c r="C5841" s="1" t="s">
        <v>22</v>
      </c>
      <c r="D5841" s="1" t="s">
        <v>23</v>
      </c>
      <c r="E5841" s="1" t="s">
        <v>5</v>
      </c>
      <c r="F5841" s="1" t="s">
        <v>24</v>
      </c>
      <c r="G5841" s="1" t="s">
        <v>25</v>
      </c>
      <c r="H5841">
        <v>3268562</v>
      </c>
      <c r="I5841">
        <v>3270022</v>
      </c>
      <c r="J5841" s="1" t="s">
        <v>67</v>
      </c>
      <c r="K5841" s="1" t="s">
        <v>24</v>
      </c>
      <c r="L5841" s="1" t="s">
        <v>24</v>
      </c>
      <c r="M5841" s="1" t="s">
        <v>24</v>
      </c>
      <c r="N5841" s="1" t="s">
        <v>24</v>
      </c>
      <c r="O5841" s="1" t="s">
        <v>24</v>
      </c>
      <c r="P5841" s="1" t="s">
        <v>24</v>
      </c>
      <c r="Q5841" s="1" t="s">
        <v>7376</v>
      </c>
      <c r="R5841">
        <v>1461</v>
      </c>
      <c r="T5841" s="1" t="s">
        <v>24</v>
      </c>
    </row>
    <row r="5842" spans="1:20" x14ac:dyDescent="0.55000000000000004">
      <c r="A5842" s="1" t="s">
        <v>28</v>
      </c>
      <c r="B5842" s="1" t="s">
        <v>29</v>
      </c>
      <c r="C5842" s="1" t="s">
        <v>22</v>
      </c>
      <c r="D5842" s="1" t="s">
        <v>23</v>
      </c>
      <c r="E5842" s="1" t="s">
        <v>5</v>
      </c>
      <c r="F5842" s="1" t="s">
        <v>24</v>
      </c>
      <c r="G5842" s="1" t="s">
        <v>25</v>
      </c>
      <c r="H5842">
        <v>3268562</v>
      </c>
      <c r="I5842">
        <v>3270022</v>
      </c>
      <c r="J5842" s="1" t="s">
        <v>67</v>
      </c>
      <c r="K5842" s="1" t="s">
        <v>7377</v>
      </c>
      <c r="L5842" s="1" t="s">
        <v>24</v>
      </c>
      <c r="M5842" s="1" t="s">
        <v>24</v>
      </c>
      <c r="N5842" s="1" t="s">
        <v>7378</v>
      </c>
      <c r="O5842" s="1" t="s">
        <v>24</v>
      </c>
      <c r="P5842" s="1" t="s">
        <v>24</v>
      </c>
      <c r="Q5842" s="1" t="s">
        <v>7376</v>
      </c>
      <c r="R5842">
        <v>1461</v>
      </c>
      <c r="S5842">
        <v>486</v>
      </c>
      <c r="T5842" s="1" t="s">
        <v>24</v>
      </c>
    </row>
    <row r="5843" spans="1:20" x14ac:dyDescent="0.55000000000000004">
      <c r="A5843" s="1" t="s">
        <v>20</v>
      </c>
      <c r="B5843" s="1" t="s">
        <v>21</v>
      </c>
      <c r="C5843" s="1" t="s">
        <v>22</v>
      </c>
      <c r="D5843" s="1" t="s">
        <v>23</v>
      </c>
      <c r="E5843" s="1" t="s">
        <v>5</v>
      </c>
      <c r="F5843" s="1" t="s">
        <v>24</v>
      </c>
      <c r="G5843" s="1" t="s">
        <v>25</v>
      </c>
      <c r="H5843">
        <v>3270027</v>
      </c>
      <c r="I5843">
        <v>3270650</v>
      </c>
      <c r="J5843" s="1" t="s">
        <v>67</v>
      </c>
      <c r="K5843" s="1" t="s">
        <v>24</v>
      </c>
      <c r="L5843" s="1" t="s">
        <v>24</v>
      </c>
      <c r="M5843" s="1" t="s">
        <v>24</v>
      </c>
      <c r="N5843" s="1" t="s">
        <v>24</v>
      </c>
      <c r="O5843" s="1" t="s">
        <v>24</v>
      </c>
      <c r="P5843" s="1" t="s">
        <v>24</v>
      </c>
      <c r="Q5843" s="1" t="s">
        <v>7379</v>
      </c>
      <c r="R5843">
        <v>624</v>
      </c>
      <c r="T5843" s="1" t="s">
        <v>24</v>
      </c>
    </row>
    <row r="5844" spans="1:20" x14ac:dyDescent="0.55000000000000004">
      <c r="A5844" s="1" t="s">
        <v>28</v>
      </c>
      <c r="B5844" s="1" t="s">
        <v>29</v>
      </c>
      <c r="C5844" s="1" t="s">
        <v>22</v>
      </c>
      <c r="D5844" s="1" t="s">
        <v>23</v>
      </c>
      <c r="E5844" s="1" t="s">
        <v>5</v>
      </c>
      <c r="F5844" s="1" t="s">
        <v>24</v>
      </c>
      <c r="G5844" s="1" t="s">
        <v>25</v>
      </c>
      <c r="H5844">
        <v>3270027</v>
      </c>
      <c r="I5844">
        <v>3270650</v>
      </c>
      <c r="J5844" s="1" t="s">
        <v>67</v>
      </c>
      <c r="K5844" s="1" t="s">
        <v>7380</v>
      </c>
      <c r="L5844" s="1" t="s">
        <v>24</v>
      </c>
      <c r="M5844" s="1" t="s">
        <v>24</v>
      </c>
      <c r="N5844" s="1" t="s">
        <v>7347</v>
      </c>
      <c r="O5844" s="1" t="s">
        <v>24</v>
      </c>
      <c r="P5844" s="1" t="s">
        <v>24</v>
      </c>
      <c r="Q5844" s="1" t="s">
        <v>7379</v>
      </c>
      <c r="R5844">
        <v>624</v>
      </c>
      <c r="S5844">
        <v>207</v>
      </c>
      <c r="T5844" s="1" t="s">
        <v>24</v>
      </c>
    </row>
    <row r="5845" spans="1:20" x14ac:dyDescent="0.55000000000000004">
      <c r="A5845" s="1" t="s">
        <v>20</v>
      </c>
      <c r="B5845" s="1" t="s">
        <v>21</v>
      </c>
      <c r="C5845" s="1" t="s">
        <v>22</v>
      </c>
      <c r="D5845" s="1" t="s">
        <v>23</v>
      </c>
      <c r="E5845" s="1" t="s">
        <v>5</v>
      </c>
      <c r="F5845" s="1" t="s">
        <v>24</v>
      </c>
      <c r="G5845" s="1" t="s">
        <v>25</v>
      </c>
      <c r="H5845">
        <v>3270700</v>
      </c>
      <c r="I5845">
        <v>3271632</v>
      </c>
      <c r="J5845" s="1" t="s">
        <v>67</v>
      </c>
      <c r="K5845" s="1" t="s">
        <v>24</v>
      </c>
      <c r="L5845" s="1" t="s">
        <v>24</v>
      </c>
      <c r="M5845" s="1" t="s">
        <v>24</v>
      </c>
      <c r="N5845" s="1" t="s">
        <v>24</v>
      </c>
      <c r="O5845" s="1" t="s">
        <v>24</v>
      </c>
      <c r="P5845" s="1" t="s">
        <v>24</v>
      </c>
      <c r="Q5845" s="1" t="s">
        <v>7381</v>
      </c>
      <c r="R5845">
        <v>933</v>
      </c>
      <c r="T5845" s="1" t="s">
        <v>24</v>
      </c>
    </row>
    <row r="5846" spans="1:20" x14ac:dyDescent="0.55000000000000004">
      <c r="A5846" s="1" t="s">
        <v>28</v>
      </c>
      <c r="B5846" s="1" t="s">
        <v>29</v>
      </c>
      <c r="C5846" s="1" t="s">
        <v>22</v>
      </c>
      <c r="D5846" s="1" t="s">
        <v>23</v>
      </c>
      <c r="E5846" s="1" t="s">
        <v>5</v>
      </c>
      <c r="F5846" s="1" t="s">
        <v>24</v>
      </c>
      <c r="G5846" s="1" t="s">
        <v>25</v>
      </c>
      <c r="H5846">
        <v>3270700</v>
      </c>
      <c r="I5846">
        <v>3271632</v>
      </c>
      <c r="J5846" s="1" t="s">
        <v>67</v>
      </c>
      <c r="K5846" s="1" t="s">
        <v>7382</v>
      </c>
      <c r="L5846" s="1" t="s">
        <v>24</v>
      </c>
      <c r="M5846" s="1" t="s">
        <v>24</v>
      </c>
      <c r="N5846" s="1" t="s">
        <v>2876</v>
      </c>
      <c r="O5846" s="1" t="s">
        <v>24</v>
      </c>
      <c r="P5846" s="1" t="s">
        <v>24</v>
      </c>
      <c r="Q5846" s="1" t="s">
        <v>7381</v>
      </c>
      <c r="R5846">
        <v>933</v>
      </c>
      <c r="S5846">
        <v>310</v>
      </c>
      <c r="T5846" s="1" t="s">
        <v>24</v>
      </c>
    </row>
    <row r="5847" spans="1:20" x14ac:dyDescent="0.55000000000000004">
      <c r="A5847" s="1" t="s">
        <v>20</v>
      </c>
      <c r="B5847" s="1" t="s">
        <v>21</v>
      </c>
      <c r="C5847" s="1" t="s">
        <v>22</v>
      </c>
      <c r="D5847" s="1" t="s">
        <v>23</v>
      </c>
      <c r="E5847" s="1" t="s">
        <v>5</v>
      </c>
      <c r="F5847" s="1" t="s">
        <v>24</v>
      </c>
      <c r="G5847" s="1" t="s">
        <v>25</v>
      </c>
      <c r="H5847">
        <v>3271689</v>
      </c>
      <c r="I5847">
        <v>3274229</v>
      </c>
      <c r="J5847" s="1" t="s">
        <v>67</v>
      </c>
      <c r="K5847" s="1" t="s">
        <v>24</v>
      </c>
      <c r="L5847" s="1" t="s">
        <v>24</v>
      </c>
      <c r="M5847" s="1" t="s">
        <v>24</v>
      </c>
      <c r="N5847" s="1" t="s">
        <v>24</v>
      </c>
      <c r="O5847" s="1" t="s">
        <v>24</v>
      </c>
      <c r="P5847" s="1" t="s">
        <v>24</v>
      </c>
      <c r="Q5847" s="1" t="s">
        <v>7383</v>
      </c>
      <c r="R5847">
        <v>2541</v>
      </c>
      <c r="T5847" s="1" t="s">
        <v>24</v>
      </c>
    </row>
    <row r="5848" spans="1:20" x14ac:dyDescent="0.55000000000000004">
      <c r="A5848" s="1" t="s">
        <v>28</v>
      </c>
      <c r="B5848" s="1" t="s">
        <v>29</v>
      </c>
      <c r="C5848" s="1" t="s">
        <v>22</v>
      </c>
      <c r="D5848" s="1" t="s">
        <v>23</v>
      </c>
      <c r="E5848" s="1" t="s">
        <v>5</v>
      </c>
      <c r="F5848" s="1" t="s">
        <v>24</v>
      </c>
      <c r="G5848" s="1" t="s">
        <v>25</v>
      </c>
      <c r="H5848">
        <v>3271689</v>
      </c>
      <c r="I5848">
        <v>3274229</v>
      </c>
      <c r="J5848" s="1" t="s">
        <v>67</v>
      </c>
      <c r="K5848" s="1" t="s">
        <v>7384</v>
      </c>
      <c r="L5848" s="1" t="s">
        <v>24</v>
      </c>
      <c r="M5848" s="1" t="s">
        <v>24</v>
      </c>
      <c r="N5848" s="1" t="s">
        <v>7385</v>
      </c>
      <c r="O5848" s="1" t="s">
        <v>24</v>
      </c>
      <c r="P5848" s="1" t="s">
        <v>24</v>
      </c>
      <c r="Q5848" s="1" t="s">
        <v>7383</v>
      </c>
      <c r="R5848">
        <v>2541</v>
      </c>
      <c r="S5848">
        <v>846</v>
      </c>
      <c r="T5848" s="1" t="s">
        <v>24</v>
      </c>
    </row>
    <row r="5849" spans="1:20" x14ac:dyDescent="0.55000000000000004">
      <c r="A5849" s="1" t="s">
        <v>20</v>
      </c>
      <c r="B5849" s="1" t="s">
        <v>21</v>
      </c>
      <c r="C5849" s="1" t="s">
        <v>22</v>
      </c>
      <c r="D5849" s="1" t="s">
        <v>23</v>
      </c>
      <c r="E5849" s="1" t="s">
        <v>5</v>
      </c>
      <c r="F5849" s="1" t="s">
        <v>24</v>
      </c>
      <c r="G5849" s="1" t="s">
        <v>25</v>
      </c>
      <c r="H5849">
        <v>3274261</v>
      </c>
      <c r="I5849">
        <v>3275769</v>
      </c>
      <c r="J5849" s="1" t="s">
        <v>67</v>
      </c>
      <c r="K5849" s="1" t="s">
        <v>24</v>
      </c>
      <c r="L5849" s="1" t="s">
        <v>24</v>
      </c>
      <c r="M5849" s="1" t="s">
        <v>24</v>
      </c>
      <c r="N5849" s="1" t="s">
        <v>24</v>
      </c>
      <c r="O5849" s="1" t="s">
        <v>24</v>
      </c>
      <c r="P5849" s="1" t="s">
        <v>24</v>
      </c>
      <c r="Q5849" s="1" t="s">
        <v>7386</v>
      </c>
      <c r="R5849">
        <v>1509</v>
      </c>
      <c r="T5849" s="1" t="s">
        <v>24</v>
      </c>
    </row>
    <row r="5850" spans="1:20" x14ac:dyDescent="0.55000000000000004">
      <c r="A5850" s="1" t="s">
        <v>28</v>
      </c>
      <c r="B5850" s="1" t="s">
        <v>29</v>
      </c>
      <c r="C5850" s="1" t="s">
        <v>22</v>
      </c>
      <c r="D5850" s="1" t="s">
        <v>23</v>
      </c>
      <c r="E5850" s="1" t="s">
        <v>5</v>
      </c>
      <c r="F5850" s="1" t="s">
        <v>24</v>
      </c>
      <c r="G5850" s="1" t="s">
        <v>25</v>
      </c>
      <c r="H5850">
        <v>3274261</v>
      </c>
      <c r="I5850">
        <v>3275769</v>
      </c>
      <c r="J5850" s="1" t="s">
        <v>67</v>
      </c>
      <c r="K5850" s="1" t="s">
        <v>7387</v>
      </c>
      <c r="L5850" s="1" t="s">
        <v>24</v>
      </c>
      <c r="M5850" s="1" t="s">
        <v>24</v>
      </c>
      <c r="N5850" s="1" t="s">
        <v>7388</v>
      </c>
      <c r="O5850" s="1" t="s">
        <v>24</v>
      </c>
      <c r="P5850" s="1" t="s">
        <v>24</v>
      </c>
      <c r="Q5850" s="1" t="s">
        <v>7386</v>
      </c>
      <c r="R5850">
        <v>1509</v>
      </c>
      <c r="S5850">
        <v>502</v>
      </c>
      <c r="T5850" s="1" t="s">
        <v>24</v>
      </c>
    </row>
    <row r="5851" spans="1:20" x14ac:dyDescent="0.55000000000000004">
      <c r="A5851" s="1" t="s">
        <v>20</v>
      </c>
      <c r="B5851" s="1" t="s">
        <v>21</v>
      </c>
      <c r="C5851" s="1" t="s">
        <v>22</v>
      </c>
      <c r="D5851" s="1" t="s">
        <v>23</v>
      </c>
      <c r="E5851" s="1" t="s">
        <v>5</v>
      </c>
      <c r="F5851" s="1" t="s">
        <v>24</v>
      </c>
      <c r="G5851" s="1" t="s">
        <v>25</v>
      </c>
      <c r="H5851">
        <v>3275851</v>
      </c>
      <c r="I5851">
        <v>3276477</v>
      </c>
      <c r="J5851" s="1" t="s">
        <v>67</v>
      </c>
      <c r="K5851" s="1" t="s">
        <v>24</v>
      </c>
      <c r="L5851" s="1" t="s">
        <v>24</v>
      </c>
      <c r="M5851" s="1" t="s">
        <v>24</v>
      </c>
      <c r="N5851" s="1" t="s">
        <v>24</v>
      </c>
      <c r="O5851" s="1" t="s">
        <v>24</v>
      </c>
      <c r="P5851" s="1" t="s">
        <v>24</v>
      </c>
      <c r="Q5851" s="1" t="s">
        <v>7389</v>
      </c>
      <c r="R5851">
        <v>627</v>
      </c>
      <c r="T5851" s="1" t="s">
        <v>24</v>
      </c>
    </row>
    <row r="5852" spans="1:20" x14ac:dyDescent="0.55000000000000004">
      <c r="A5852" s="1" t="s">
        <v>28</v>
      </c>
      <c r="B5852" s="1" t="s">
        <v>29</v>
      </c>
      <c r="C5852" s="1" t="s">
        <v>22</v>
      </c>
      <c r="D5852" s="1" t="s">
        <v>23</v>
      </c>
      <c r="E5852" s="1" t="s">
        <v>5</v>
      </c>
      <c r="F5852" s="1" t="s">
        <v>24</v>
      </c>
      <c r="G5852" s="1" t="s">
        <v>25</v>
      </c>
      <c r="H5852">
        <v>3275851</v>
      </c>
      <c r="I5852">
        <v>3276477</v>
      </c>
      <c r="J5852" s="1" t="s">
        <v>67</v>
      </c>
      <c r="K5852" s="1" t="s">
        <v>7390</v>
      </c>
      <c r="L5852" s="1" t="s">
        <v>24</v>
      </c>
      <c r="M5852" s="1" t="s">
        <v>24</v>
      </c>
      <c r="N5852" s="1" t="s">
        <v>7347</v>
      </c>
      <c r="O5852" s="1" t="s">
        <v>24</v>
      </c>
      <c r="P5852" s="1" t="s">
        <v>24</v>
      </c>
      <c r="Q5852" s="1" t="s">
        <v>7389</v>
      </c>
      <c r="R5852">
        <v>627</v>
      </c>
      <c r="S5852">
        <v>208</v>
      </c>
      <c r="T5852" s="1" t="s">
        <v>24</v>
      </c>
    </row>
    <row r="5853" spans="1:20" x14ac:dyDescent="0.55000000000000004">
      <c r="A5853" s="1" t="s">
        <v>20</v>
      </c>
      <c r="B5853" s="1" t="s">
        <v>21</v>
      </c>
      <c r="C5853" s="1" t="s">
        <v>22</v>
      </c>
      <c r="D5853" s="1" t="s">
        <v>23</v>
      </c>
      <c r="E5853" s="1" t="s">
        <v>5</v>
      </c>
      <c r="F5853" s="1" t="s">
        <v>24</v>
      </c>
      <c r="G5853" s="1" t="s">
        <v>25</v>
      </c>
      <c r="H5853">
        <v>3277417</v>
      </c>
      <c r="I5853">
        <v>3278496</v>
      </c>
      <c r="J5853" s="1" t="s">
        <v>26</v>
      </c>
      <c r="K5853" s="1" t="s">
        <v>24</v>
      </c>
      <c r="L5853" s="1" t="s">
        <v>24</v>
      </c>
      <c r="M5853" s="1" t="s">
        <v>24</v>
      </c>
      <c r="N5853" s="1" t="s">
        <v>24</v>
      </c>
      <c r="O5853" s="1" t="s">
        <v>24</v>
      </c>
      <c r="P5853" s="1" t="s">
        <v>24</v>
      </c>
      <c r="Q5853" s="1" t="s">
        <v>7391</v>
      </c>
      <c r="R5853">
        <v>1080</v>
      </c>
      <c r="T5853" s="1" t="s">
        <v>24</v>
      </c>
    </row>
    <row r="5854" spans="1:20" x14ac:dyDescent="0.55000000000000004">
      <c r="A5854" s="1" t="s">
        <v>28</v>
      </c>
      <c r="B5854" s="1" t="s">
        <v>29</v>
      </c>
      <c r="C5854" s="1" t="s">
        <v>22</v>
      </c>
      <c r="D5854" s="1" t="s">
        <v>23</v>
      </c>
      <c r="E5854" s="1" t="s">
        <v>5</v>
      </c>
      <c r="F5854" s="1" t="s">
        <v>24</v>
      </c>
      <c r="G5854" s="1" t="s">
        <v>25</v>
      </c>
      <c r="H5854">
        <v>3277417</v>
      </c>
      <c r="I5854">
        <v>3278496</v>
      </c>
      <c r="J5854" s="1" t="s">
        <v>26</v>
      </c>
      <c r="K5854" s="1" t="s">
        <v>7392</v>
      </c>
      <c r="L5854" s="1" t="s">
        <v>24</v>
      </c>
      <c r="M5854" s="1" t="s">
        <v>24</v>
      </c>
      <c r="N5854" s="1" t="s">
        <v>723</v>
      </c>
      <c r="O5854" s="1" t="s">
        <v>24</v>
      </c>
      <c r="P5854" s="1" t="s">
        <v>24</v>
      </c>
      <c r="Q5854" s="1" t="s">
        <v>7391</v>
      </c>
      <c r="R5854">
        <v>1080</v>
      </c>
      <c r="S5854">
        <v>359</v>
      </c>
      <c r="T5854" s="1" t="s">
        <v>24</v>
      </c>
    </row>
    <row r="5855" spans="1:20" x14ac:dyDescent="0.55000000000000004">
      <c r="A5855" s="1" t="s">
        <v>20</v>
      </c>
      <c r="B5855" s="1" t="s">
        <v>21</v>
      </c>
      <c r="C5855" s="1" t="s">
        <v>22</v>
      </c>
      <c r="D5855" s="1" t="s">
        <v>23</v>
      </c>
      <c r="E5855" s="1" t="s">
        <v>5</v>
      </c>
      <c r="F5855" s="1" t="s">
        <v>24</v>
      </c>
      <c r="G5855" s="1" t="s">
        <v>25</v>
      </c>
      <c r="H5855">
        <v>3278501</v>
      </c>
      <c r="I5855">
        <v>3278767</v>
      </c>
      <c r="J5855" s="1" t="s">
        <v>26</v>
      </c>
      <c r="K5855" s="1" t="s">
        <v>24</v>
      </c>
      <c r="L5855" s="1" t="s">
        <v>24</v>
      </c>
      <c r="M5855" s="1" t="s">
        <v>24</v>
      </c>
      <c r="N5855" s="1" t="s">
        <v>24</v>
      </c>
      <c r="O5855" s="1" t="s">
        <v>24</v>
      </c>
      <c r="P5855" s="1" t="s">
        <v>24</v>
      </c>
      <c r="Q5855" s="1" t="s">
        <v>7393</v>
      </c>
      <c r="R5855">
        <v>267</v>
      </c>
      <c r="T5855" s="1" t="s">
        <v>24</v>
      </c>
    </row>
    <row r="5856" spans="1:20" x14ac:dyDescent="0.55000000000000004">
      <c r="A5856" s="1" t="s">
        <v>28</v>
      </c>
      <c r="B5856" s="1" t="s">
        <v>29</v>
      </c>
      <c r="C5856" s="1" t="s">
        <v>22</v>
      </c>
      <c r="D5856" s="1" t="s">
        <v>23</v>
      </c>
      <c r="E5856" s="1" t="s">
        <v>5</v>
      </c>
      <c r="F5856" s="1" t="s">
        <v>24</v>
      </c>
      <c r="G5856" s="1" t="s">
        <v>25</v>
      </c>
      <c r="H5856">
        <v>3278501</v>
      </c>
      <c r="I5856">
        <v>3278767</v>
      </c>
      <c r="J5856" s="1" t="s">
        <v>26</v>
      </c>
      <c r="K5856" s="1" t="s">
        <v>7394</v>
      </c>
      <c r="L5856" s="1" t="s">
        <v>24</v>
      </c>
      <c r="M5856" s="1" t="s">
        <v>24</v>
      </c>
      <c r="N5856" s="1" t="s">
        <v>73</v>
      </c>
      <c r="O5856" s="1" t="s">
        <v>24</v>
      </c>
      <c r="P5856" s="1" t="s">
        <v>24</v>
      </c>
      <c r="Q5856" s="1" t="s">
        <v>7393</v>
      </c>
      <c r="R5856">
        <v>267</v>
      </c>
      <c r="S5856">
        <v>88</v>
      </c>
      <c r="T5856" s="1" t="s">
        <v>24</v>
      </c>
    </row>
    <row r="5857" spans="1:20" x14ac:dyDescent="0.55000000000000004">
      <c r="A5857" s="1" t="s">
        <v>20</v>
      </c>
      <c r="B5857" s="1" t="s">
        <v>21</v>
      </c>
      <c r="C5857" s="1" t="s">
        <v>22</v>
      </c>
      <c r="D5857" s="1" t="s">
        <v>23</v>
      </c>
      <c r="E5857" s="1" t="s">
        <v>5</v>
      </c>
      <c r="F5857" s="1" t="s">
        <v>24</v>
      </c>
      <c r="G5857" s="1" t="s">
        <v>25</v>
      </c>
      <c r="H5857">
        <v>3279069</v>
      </c>
      <c r="I5857">
        <v>3279938</v>
      </c>
      <c r="J5857" s="1" t="s">
        <v>26</v>
      </c>
      <c r="K5857" s="1" t="s">
        <v>24</v>
      </c>
      <c r="L5857" s="1" t="s">
        <v>24</v>
      </c>
      <c r="M5857" s="1" t="s">
        <v>24</v>
      </c>
      <c r="N5857" s="1" t="s">
        <v>24</v>
      </c>
      <c r="O5857" s="1" t="s">
        <v>24</v>
      </c>
      <c r="P5857" s="1" t="s">
        <v>24</v>
      </c>
      <c r="Q5857" s="1" t="s">
        <v>7395</v>
      </c>
      <c r="R5857">
        <v>870</v>
      </c>
      <c r="T5857" s="1" t="s">
        <v>24</v>
      </c>
    </row>
    <row r="5858" spans="1:20" x14ac:dyDescent="0.55000000000000004">
      <c r="A5858" s="1" t="s">
        <v>28</v>
      </c>
      <c r="B5858" s="1" t="s">
        <v>29</v>
      </c>
      <c r="C5858" s="1" t="s">
        <v>22</v>
      </c>
      <c r="D5858" s="1" t="s">
        <v>23</v>
      </c>
      <c r="E5858" s="1" t="s">
        <v>5</v>
      </c>
      <c r="F5858" s="1" t="s">
        <v>24</v>
      </c>
      <c r="G5858" s="1" t="s">
        <v>25</v>
      </c>
      <c r="H5858">
        <v>3279069</v>
      </c>
      <c r="I5858">
        <v>3279938</v>
      </c>
      <c r="J5858" s="1" t="s">
        <v>26</v>
      </c>
      <c r="K5858" s="1" t="s">
        <v>7396</v>
      </c>
      <c r="L5858" s="1" t="s">
        <v>24</v>
      </c>
      <c r="M5858" s="1" t="s">
        <v>24</v>
      </c>
      <c r="N5858" s="1" t="s">
        <v>5996</v>
      </c>
      <c r="O5858" s="1" t="s">
        <v>24</v>
      </c>
      <c r="P5858" s="1" t="s">
        <v>24</v>
      </c>
      <c r="Q5858" s="1" t="s">
        <v>7395</v>
      </c>
      <c r="R5858">
        <v>870</v>
      </c>
      <c r="S5858">
        <v>289</v>
      </c>
      <c r="T5858" s="1" t="s">
        <v>24</v>
      </c>
    </row>
    <row r="5859" spans="1:20" x14ac:dyDescent="0.55000000000000004">
      <c r="A5859" s="1" t="s">
        <v>20</v>
      </c>
      <c r="B5859" s="1" t="s">
        <v>21</v>
      </c>
      <c r="C5859" s="1" t="s">
        <v>22</v>
      </c>
      <c r="D5859" s="1" t="s">
        <v>23</v>
      </c>
      <c r="E5859" s="1" t="s">
        <v>5</v>
      </c>
      <c r="F5859" s="1" t="s">
        <v>24</v>
      </c>
      <c r="G5859" s="1" t="s">
        <v>25</v>
      </c>
      <c r="H5859">
        <v>3279943</v>
      </c>
      <c r="I5859">
        <v>3280146</v>
      </c>
      <c r="J5859" s="1" t="s">
        <v>67</v>
      </c>
      <c r="K5859" s="1" t="s">
        <v>24</v>
      </c>
      <c r="L5859" s="1" t="s">
        <v>24</v>
      </c>
      <c r="M5859" s="1" t="s">
        <v>24</v>
      </c>
      <c r="N5859" s="1" t="s">
        <v>24</v>
      </c>
      <c r="O5859" s="1" t="s">
        <v>24</v>
      </c>
      <c r="P5859" s="1" t="s">
        <v>24</v>
      </c>
      <c r="Q5859" s="1" t="s">
        <v>7397</v>
      </c>
      <c r="R5859">
        <v>204</v>
      </c>
      <c r="T5859" s="1" t="s">
        <v>24</v>
      </c>
    </row>
    <row r="5860" spans="1:20" x14ac:dyDescent="0.55000000000000004">
      <c r="A5860" s="1" t="s">
        <v>28</v>
      </c>
      <c r="B5860" s="1" t="s">
        <v>29</v>
      </c>
      <c r="C5860" s="1" t="s">
        <v>22</v>
      </c>
      <c r="D5860" s="1" t="s">
        <v>23</v>
      </c>
      <c r="E5860" s="1" t="s">
        <v>5</v>
      </c>
      <c r="F5860" s="1" t="s">
        <v>24</v>
      </c>
      <c r="G5860" s="1" t="s">
        <v>25</v>
      </c>
      <c r="H5860">
        <v>3279943</v>
      </c>
      <c r="I5860">
        <v>3280146</v>
      </c>
      <c r="J5860" s="1" t="s">
        <v>67</v>
      </c>
      <c r="K5860" s="1" t="s">
        <v>7398</v>
      </c>
      <c r="L5860" s="1" t="s">
        <v>24</v>
      </c>
      <c r="M5860" s="1" t="s">
        <v>24</v>
      </c>
      <c r="N5860" s="1" t="s">
        <v>73</v>
      </c>
      <c r="O5860" s="1" t="s">
        <v>24</v>
      </c>
      <c r="P5860" s="1" t="s">
        <v>24</v>
      </c>
      <c r="Q5860" s="1" t="s">
        <v>7397</v>
      </c>
      <c r="R5860">
        <v>204</v>
      </c>
      <c r="S5860">
        <v>67</v>
      </c>
      <c r="T5860" s="1" t="s">
        <v>24</v>
      </c>
    </row>
    <row r="5861" spans="1:20" x14ac:dyDescent="0.55000000000000004">
      <c r="A5861" s="1" t="s">
        <v>20</v>
      </c>
      <c r="B5861" s="1" t="s">
        <v>21</v>
      </c>
      <c r="C5861" s="1" t="s">
        <v>22</v>
      </c>
      <c r="D5861" s="1" t="s">
        <v>23</v>
      </c>
      <c r="E5861" s="1" t="s">
        <v>5</v>
      </c>
      <c r="F5861" s="1" t="s">
        <v>24</v>
      </c>
      <c r="G5861" s="1" t="s">
        <v>25</v>
      </c>
      <c r="H5861">
        <v>3280151</v>
      </c>
      <c r="I5861">
        <v>3282313</v>
      </c>
      <c r="J5861" s="1" t="s">
        <v>67</v>
      </c>
      <c r="K5861" s="1" t="s">
        <v>24</v>
      </c>
      <c r="L5861" s="1" t="s">
        <v>24</v>
      </c>
      <c r="M5861" s="1" t="s">
        <v>24</v>
      </c>
      <c r="N5861" s="1" t="s">
        <v>24</v>
      </c>
      <c r="O5861" s="1" t="s">
        <v>24</v>
      </c>
      <c r="P5861" s="1" t="s">
        <v>24</v>
      </c>
      <c r="Q5861" s="1" t="s">
        <v>7399</v>
      </c>
      <c r="R5861">
        <v>2163</v>
      </c>
      <c r="T5861" s="1" t="s">
        <v>24</v>
      </c>
    </row>
    <row r="5862" spans="1:20" x14ac:dyDescent="0.55000000000000004">
      <c r="A5862" s="1" t="s">
        <v>28</v>
      </c>
      <c r="B5862" s="1" t="s">
        <v>29</v>
      </c>
      <c r="C5862" s="1" t="s">
        <v>22</v>
      </c>
      <c r="D5862" s="1" t="s">
        <v>23</v>
      </c>
      <c r="E5862" s="1" t="s">
        <v>5</v>
      </c>
      <c r="F5862" s="1" t="s">
        <v>24</v>
      </c>
      <c r="G5862" s="1" t="s">
        <v>25</v>
      </c>
      <c r="H5862">
        <v>3280151</v>
      </c>
      <c r="I5862">
        <v>3282313</v>
      </c>
      <c r="J5862" s="1" t="s">
        <v>67</v>
      </c>
      <c r="K5862" s="1" t="s">
        <v>7400</v>
      </c>
      <c r="L5862" s="1" t="s">
        <v>24</v>
      </c>
      <c r="M5862" s="1" t="s">
        <v>24</v>
      </c>
      <c r="N5862" s="1" t="s">
        <v>3774</v>
      </c>
      <c r="O5862" s="1" t="s">
        <v>24</v>
      </c>
      <c r="P5862" s="1" t="s">
        <v>24</v>
      </c>
      <c r="Q5862" s="1" t="s">
        <v>7399</v>
      </c>
      <c r="R5862">
        <v>2163</v>
      </c>
      <c r="S5862">
        <v>720</v>
      </c>
      <c r="T5862" s="1" t="s">
        <v>24</v>
      </c>
    </row>
    <row r="5863" spans="1:20" x14ac:dyDescent="0.55000000000000004">
      <c r="A5863" s="1" t="s">
        <v>20</v>
      </c>
      <c r="B5863" s="1" t="s">
        <v>21</v>
      </c>
      <c r="C5863" s="1" t="s">
        <v>22</v>
      </c>
      <c r="D5863" s="1" t="s">
        <v>23</v>
      </c>
      <c r="E5863" s="1" t="s">
        <v>5</v>
      </c>
      <c r="F5863" s="1" t="s">
        <v>24</v>
      </c>
      <c r="G5863" s="1" t="s">
        <v>25</v>
      </c>
      <c r="H5863">
        <v>3282675</v>
      </c>
      <c r="I5863">
        <v>3282989</v>
      </c>
      <c r="J5863" s="1" t="s">
        <v>26</v>
      </c>
      <c r="K5863" s="1" t="s">
        <v>24</v>
      </c>
      <c r="L5863" s="1" t="s">
        <v>24</v>
      </c>
      <c r="M5863" s="1" t="s">
        <v>24</v>
      </c>
      <c r="N5863" s="1" t="s">
        <v>24</v>
      </c>
      <c r="O5863" s="1" t="s">
        <v>24</v>
      </c>
      <c r="P5863" s="1" t="s">
        <v>24</v>
      </c>
      <c r="Q5863" s="1" t="s">
        <v>7401</v>
      </c>
      <c r="R5863">
        <v>315</v>
      </c>
      <c r="T5863" s="1" t="s">
        <v>24</v>
      </c>
    </row>
    <row r="5864" spans="1:20" x14ac:dyDescent="0.55000000000000004">
      <c r="A5864" s="1" t="s">
        <v>28</v>
      </c>
      <c r="B5864" s="1" t="s">
        <v>29</v>
      </c>
      <c r="C5864" s="1" t="s">
        <v>22</v>
      </c>
      <c r="D5864" s="1" t="s">
        <v>23</v>
      </c>
      <c r="E5864" s="1" t="s">
        <v>5</v>
      </c>
      <c r="F5864" s="1" t="s">
        <v>24</v>
      </c>
      <c r="G5864" s="1" t="s">
        <v>25</v>
      </c>
      <c r="H5864">
        <v>3282675</v>
      </c>
      <c r="I5864">
        <v>3282989</v>
      </c>
      <c r="J5864" s="1" t="s">
        <v>26</v>
      </c>
      <c r="K5864" s="1" t="s">
        <v>7402</v>
      </c>
      <c r="L5864" s="1" t="s">
        <v>24</v>
      </c>
      <c r="M5864" s="1" t="s">
        <v>24</v>
      </c>
      <c r="N5864" s="1" t="s">
        <v>73</v>
      </c>
      <c r="O5864" s="1" t="s">
        <v>24</v>
      </c>
      <c r="P5864" s="1" t="s">
        <v>24</v>
      </c>
      <c r="Q5864" s="1" t="s">
        <v>7401</v>
      </c>
      <c r="R5864">
        <v>315</v>
      </c>
      <c r="S5864">
        <v>104</v>
      </c>
      <c r="T5864" s="1" t="s">
        <v>24</v>
      </c>
    </row>
    <row r="5865" spans="1:20" x14ac:dyDescent="0.55000000000000004">
      <c r="A5865" s="1" t="s">
        <v>20</v>
      </c>
      <c r="B5865" s="1" t="s">
        <v>21</v>
      </c>
      <c r="C5865" s="1" t="s">
        <v>22</v>
      </c>
      <c r="D5865" s="1" t="s">
        <v>23</v>
      </c>
      <c r="E5865" s="1" t="s">
        <v>5</v>
      </c>
      <c r="F5865" s="1" t="s">
        <v>24</v>
      </c>
      <c r="G5865" s="1" t="s">
        <v>25</v>
      </c>
      <c r="H5865">
        <v>3283200</v>
      </c>
      <c r="I5865">
        <v>3285362</v>
      </c>
      <c r="J5865" s="1" t="s">
        <v>67</v>
      </c>
      <c r="K5865" s="1" t="s">
        <v>24</v>
      </c>
      <c r="L5865" s="1" t="s">
        <v>24</v>
      </c>
      <c r="M5865" s="1" t="s">
        <v>24</v>
      </c>
      <c r="N5865" s="1" t="s">
        <v>24</v>
      </c>
      <c r="O5865" s="1" t="s">
        <v>24</v>
      </c>
      <c r="P5865" s="1" t="s">
        <v>24</v>
      </c>
      <c r="Q5865" s="1" t="s">
        <v>7403</v>
      </c>
      <c r="R5865">
        <v>2163</v>
      </c>
      <c r="T5865" s="1" t="s">
        <v>24</v>
      </c>
    </row>
    <row r="5866" spans="1:20" x14ac:dyDescent="0.55000000000000004">
      <c r="A5866" s="1" t="s">
        <v>28</v>
      </c>
      <c r="B5866" s="1" t="s">
        <v>29</v>
      </c>
      <c r="C5866" s="1" t="s">
        <v>22</v>
      </c>
      <c r="D5866" s="1" t="s">
        <v>23</v>
      </c>
      <c r="E5866" s="1" t="s">
        <v>5</v>
      </c>
      <c r="F5866" s="1" t="s">
        <v>24</v>
      </c>
      <c r="G5866" s="1" t="s">
        <v>25</v>
      </c>
      <c r="H5866">
        <v>3283200</v>
      </c>
      <c r="I5866">
        <v>3285362</v>
      </c>
      <c r="J5866" s="1" t="s">
        <v>67</v>
      </c>
      <c r="K5866" s="1" t="s">
        <v>7404</v>
      </c>
      <c r="L5866" s="1" t="s">
        <v>24</v>
      </c>
      <c r="M5866" s="1" t="s">
        <v>24</v>
      </c>
      <c r="N5866" s="1" t="s">
        <v>3774</v>
      </c>
      <c r="O5866" s="1" t="s">
        <v>24</v>
      </c>
      <c r="P5866" s="1" t="s">
        <v>24</v>
      </c>
      <c r="Q5866" s="1" t="s">
        <v>7403</v>
      </c>
      <c r="R5866">
        <v>2163</v>
      </c>
      <c r="S5866">
        <v>720</v>
      </c>
      <c r="T5866" s="1" t="s">
        <v>24</v>
      </c>
    </row>
    <row r="5867" spans="1:20" x14ac:dyDescent="0.55000000000000004">
      <c r="A5867" s="1" t="s">
        <v>20</v>
      </c>
      <c r="B5867" s="1" t="s">
        <v>21</v>
      </c>
      <c r="C5867" s="1" t="s">
        <v>22</v>
      </c>
      <c r="D5867" s="1" t="s">
        <v>23</v>
      </c>
      <c r="E5867" s="1" t="s">
        <v>5</v>
      </c>
      <c r="F5867" s="1" t="s">
        <v>24</v>
      </c>
      <c r="G5867" s="1" t="s">
        <v>25</v>
      </c>
      <c r="H5867">
        <v>3285841</v>
      </c>
      <c r="I5867">
        <v>3286416</v>
      </c>
      <c r="J5867" s="1" t="s">
        <v>67</v>
      </c>
      <c r="K5867" s="1" t="s">
        <v>24</v>
      </c>
      <c r="L5867" s="1" t="s">
        <v>24</v>
      </c>
      <c r="M5867" s="1" t="s">
        <v>24</v>
      </c>
      <c r="N5867" s="1" t="s">
        <v>24</v>
      </c>
      <c r="O5867" s="1" t="s">
        <v>24</v>
      </c>
      <c r="P5867" s="1" t="s">
        <v>24</v>
      </c>
      <c r="Q5867" s="1" t="s">
        <v>7405</v>
      </c>
      <c r="R5867">
        <v>576</v>
      </c>
      <c r="T5867" s="1" t="s">
        <v>24</v>
      </c>
    </row>
    <row r="5868" spans="1:20" x14ac:dyDescent="0.55000000000000004">
      <c r="A5868" s="1" t="s">
        <v>28</v>
      </c>
      <c r="B5868" s="1" t="s">
        <v>29</v>
      </c>
      <c r="C5868" s="1" t="s">
        <v>22</v>
      </c>
      <c r="D5868" s="1" t="s">
        <v>23</v>
      </c>
      <c r="E5868" s="1" t="s">
        <v>5</v>
      </c>
      <c r="F5868" s="1" t="s">
        <v>24</v>
      </c>
      <c r="G5868" s="1" t="s">
        <v>25</v>
      </c>
      <c r="H5868">
        <v>3285841</v>
      </c>
      <c r="I5868">
        <v>3286416</v>
      </c>
      <c r="J5868" s="1" t="s">
        <v>67</v>
      </c>
      <c r="K5868" s="1" t="s">
        <v>7406</v>
      </c>
      <c r="L5868" s="1" t="s">
        <v>24</v>
      </c>
      <c r="M5868" s="1" t="s">
        <v>24</v>
      </c>
      <c r="N5868" s="1" t="s">
        <v>7407</v>
      </c>
      <c r="O5868" s="1" t="s">
        <v>24</v>
      </c>
      <c r="P5868" s="1" t="s">
        <v>24</v>
      </c>
      <c r="Q5868" s="1" t="s">
        <v>7405</v>
      </c>
      <c r="R5868">
        <v>576</v>
      </c>
      <c r="S5868">
        <v>191</v>
      </c>
      <c r="T5868" s="1" t="s">
        <v>24</v>
      </c>
    </row>
    <row r="5869" spans="1:20" x14ac:dyDescent="0.55000000000000004">
      <c r="A5869" s="1" t="s">
        <v>20</v>
      </c>
      <c r="B5869" s="1" t="s">
        <v>21</v>
      </c>
      <c r="C5869" s="1" t="s">
        <v>22</v>
      </c>
      <c r="D5869" s="1" t="s">
        <v>23</v>
      </c>
      <c r="E5869" s="1" t="s">
        <v>5</v>
      </c>
      <c r="F5869" s="1" t="s">
        <v>24</v>
      </c>
      <c r="G5869" s="1" t="s">
        <v>25</v>
      </c>
      <c r="H5869">
        <v>3286607</v>
      </c>
      <c r="I5869">
        <v>3287773</v>
      </c>
      <c r="J5869" s="1" t="s">
        <v>67</v>
      </c>
      <c r="K5869" s="1" t="s">
        <v>24</v>
      </c>
      <c r="L5869" s="1" t="s">
        <v>24</v>
      </c>
      <c r="M5869" s="1" t="s">
        <v>24</v>
      </c>
      <c r="N5869" s="1" t="s">
        <v>24</v>
      </c>
      <c r="O5869" s="1" t="s">
        <v>24</v>
      </c>
      <c r="P5869" s="1" t="s">
        <v>24</v>
      </c>
      <c r="Q5869" s="1" t="s">
        <v>7408</v>
      </c>
      <c r="R5869">
        <v>1167</v>
      </c>
      <c r="T5869" s="1" t="s">
        <v>24</v>
      </c>
    </row>
    <row r="5870" spans="1:20" x14ac:dyDescent="0.55000000000000004">
      <c r="A5870" s="1" t="s">
        <v>28</v>
      </c>
      <c r="B5870" s="1" t="s">
        <v>29</v>
      </c>
      <c r="C5870" s="1" t="s">
        <v>22</v>
      </c>
      <c r="D5870" s="1" t="s">
        <v>23</v>
      </c>
      <c r="E5870" s="1" t="s">
        <v>5</v>
      </c>
      <c r="F5870" s="1" t="s">
        <v>24</v>
      </c>
      <c r="G5870" s="1" t="s">
        <v>25</v>
      </c>
      <c r="H5870">
        <v>3286607</v>
      </c>
      <c r="I5870">
        <v>3287773</v>
      </c>
      <c r="J5870" s="1" t="s">
        <v>67</v>
      </c>
      <c r="K5870" s="1" t="s">
        <v>7409</v>
      </c>
      <c r="L5870" s="1" t="s">
        <v>24</v>
      </c>
      <c r="M5870" s="1" t="s">
        <v>24</v>
      </c>
      <c r="N5870" s="1" t="s">
        <v>7410</v>
      </c>
      <c r="O5870" s="1" t="s">
        <v>24</v>
      </c>
      <c r="P5870" s="1" t="s">
        <v>24</v>
      </c>
      <c r="Q5870" s="1" t="s">
        <v>7408</v>
      </c>
      <c r="R5870">
        <v>1167</v>
      </c>
      <c r="S5870">
        <v>388</v>
      </c>
      <c r="T5870" s="1" t="s">
        <v>24</v>
      </c>
    </row>
    <row r="5871" spans="1:20" x14ac:dyDescent="0.55000000000000004">
      <c r="A5871" s="1" t="s">
        <v>20</v>
      </c>
      <c r="B5871" s="1" t="s">
        <v>21</v>
      </c>
      <c r="C5871" s="1" t="s">
        <v>22</v>
      </c>
      <c r="D5871" s="1" t="s">
        <v>23</v>
      </c>
      <c r="E5871" s="1" t="s">
        <v>5</v>
      </c>
      <c r="F5871" s="1" t="s">
        <v>24</v>
      </c>
      <c r="G5871" s="1" t="s">
        <v>25</v>
      </c>
      <c r="H5871">
        <v>3287800</v>
      </c>
      <c r="I5871">
        <v>3288114</v>
      </c>
      <c r="J5871" s="1" t="s">
        <v>26</v>
      </c>
      <c r="K5871" s="1" t="s">
        <v>24</v>
      </c>
      <c r="L5871" s="1" t="s">
        <v>24</v>
      </c>
      <c r="M5871" s="1" t="s">
        <v>24</v>
      </c>
      <c r="N5871" s="1" t="s">
        <v>24</v>
      </c>
      <c r="O5871" s="1" t="s">
        <v>24</v>
      </c>
      <c r="P5871" s="1" t="s">
        <v>24</v>
      </c>
      <c r="Q5871" s="1" t="s">
        <v>7411</v>
      </c>
      <c r="R5871">
        <v>315</v>
      </c>
      <c r="T5871" s="1" t="s">
        <v>24</v>
      </c>
    </row>
    <row r="5872" spans="1:20" x14ac:dyDescent="0.55000000000000004">
      <c r="A5872" s="1" t="s">
        <v>28</v>
      </c>
      <c r="B5872" s="1" t="s">
        <v>29</v>
      </c>
      <c r="C5872" s="1" t="s">
        <v>22</v>
      </c>
      <c r="D5872" s="1" t="s">
        <v>23</v>
      </c>
      <c r="E5872" s="1" t="s">
        <v>5</v>
      </c>
      <c r="F5872" s="1" t="s">
        <v>24</v>
      </c>
      <c r="G5872" s="1" t="s">
        <v>25</v>
      </c>
      <c r="H5872">
        <v>3287800</v>
      </c>
      <c r="I5872">
        <v>3288114</v>
      </c>
      <c r="J5872" s="1" t="s">
        <v>26</v>
      </c>
      <c r="K5872" s="1" t="s">
        <v>7412</v>
      </c>
      <c r="L5872" s="1" t="s">
        <v>24</v>
      </c>
      <c r="M5872" s="1" t="s">
        <v>24</v>
      </c>
      <c r="N5872" s="1" t="s">
        <v>73</v>
      </c>
      <c r="O5872" s="1" t="s">
        <v>24</v>
      </c>
      <c r="P5872" s="1" t="s">
        <v>24</v>
      </c>
      <c r="Q5872" s="1" t="s">
        <v>7411</v>
      </c>
      <c r="R5872">
        <v>315</v>
      </c>
      <c r="S5872">
        <v>104</v>
      </c>
      <c r="T5872" s="1" t="s">
        <v>24</v>
      </c>
    </row>
    <row r="5873" spans="1:20" x14ac:dyDescent="0.55000000000000004">
      <c r="A5873" s="1" t="s">
        <v>20</v>
      </c>
      <c r="B5873" s="1" t="s">
        <v>21</v>
      </c>
      <c r="C5873" s="1" t="s">
        <v>22</v>
      </c>
      <c r="D5873" s="1" t="s">
        <v>23</v>
      </c>
      <c r="E5873" s="1" t="s">
        <v>5</v>
      </c>
      <c r="F5873" s="1" t="s">
        <v>24</v>
      </c>
      <c r="G5873" s="1" t="s">
        <v>25</v>
      </c>
      <c r="H5873">
        <v>3288472</v>
      </c>
      <c r="I5873">
        <v>3289434</v>
      </c>
      <c r="J5873" s="1" t="s">
        <v>26</v>
      </c>
      <c r="K5873" s="1" t="s">
        <v>24</v>
      </c>
      <c r="L5873" s="1" t="s">
        <v>24</v>
      </c>
      <c r="M5873" s="1" t="s">
        <v>24</v>
      </c>
      <c r="N5873" s="1" t="s">
        <v>24</v>
      </c>
      <c r="O5873" s="1" t="s">
        <v>24</v>
      </c>
      <c r="P5873" s="1" t="s">
        <v>24</v>
      </c>
      <c r="Q5873" s="1" t="s">
        <v>7413</v>
      </c>
      <c r="R5873">
        <v>963</v>
      </c>
      <c r="T5873" s="1" t="s">
        <v>24</v>
      </c>
    </row>
    <row r="5874" spans="1:20" x14ac:dyDescent="0.55000000000000004">
      <c r="A5874" s="1" t="s">
        <v>28</v>
      </c>
      <c r="B5874" s="1" t="s">
        <v>29</v>
      </c>
      <c r="C5874" s="1" t="s">
        <v>22</v>
      </c>
      <c r="D5874" s="1" t="s">
        <v>23</v>
      </c>
      <c r="E5874" s="1" t="s">
        <v>5</v>
      </c>
      <c r="F5874" s="1" t="s">
        <v>24</v>
      </c>
      <c r="G5874" s="1" t="s">
        <v>25</v>
      </c>
      <c r="H5874">
        <v>3288472</v>
      </c>
      <c r="I5874">
        <v>3289434</v>
      </c>
      <c r="J5874" s="1" t="s">
        <v>26</v>
      </c>
      <c r="K5874" s="1" t="s">
        <v>7414</v>
      </c>
      <c r="L5874" s="1" t="s">
        <v>24</v>
      </c>
      <c r="M5874" s="1" t="s">
        <v>24</v>
      </c>
      <c r="N5874" s="1" t="s">
        <v>1010</v>
      </c>
      <c r="O5874" s="1" t="s">
        <v>24</v>
      </c>
      <c r="P5874" s="1" t="s">
        <v>24</v>
      </c>
      <c r="Q5874" s="1" t="s">
        <v>7413</v>
      </c>
      <c r="R5874">
        <v>963</v>
      </c>
      <c r="S5874">
        <v>320</v>
      </c>
      <c r="T5874" s="1" t="s">
        <v>24</v>
      </c>
    </row>
    <row r="5875" spans="1:20" x14ac:dyDescent="0.55000000000000004">
      <c r="A5875" s="1" t="s">
        <v>20</v>
      </c>
      <c r="B5875" s="1" t="s">
        <v>21</v>
      </c>
      <c r="C5875" s="1" t="s">
        <v>22</v>
      </c>
      <c r="D5875" s="1" t="s">
        <v>23</v>
      </c>
      <c r="E5875" s="1" t="s">
        <v>5</v>
      </c>
      <c r="F5875" s="1" t="s">
        <v>24</v>
      </c>
      <c r="G5875" s="1" t="s">
        <v>25</v>
      </c>
      <c r="H5875">
        <v>3289768</v>
      </c>
      <c r="I5875">
        <v>3290538</v>
      </c>
      <c r="J5875" s="1" t="s">
        <v>26</v>
      </c>
      <c r="K5875" s="1" t="s">
        <v>24</v>
      </c>
      <c r="L5875" s="1" t="s">
        <v>24</v>
      </c>
      <c r="M5875" s="1" t="s">
        <v>24</v>
      </c>
      <c r="N5875" s="1" t="s">
        <v>24</v>
      </c>
      <c r="O5875" s="1" t="s">
        <v>24</v>
      </c>
      <c r="P5875" s="1" t="s">
        <v>24</v>
      </c>
      <c r="Q5875" s="1" t="s">
        <v>7415</v>
      </c>
      <c r="R5875">
        <v>771</v>
      </c>
      <c r="T5875" s="1" t="s">
        <v>24</v>
      </c>
    </row>
    <row r="5876" spans="1:20" x14ac:dyDescent="0.55000000000000004">
      <c r="A5876" s="1" t="s">
        <v>28</v>
      </c>
      <c r="B5876" s="1" t="s">
        <v>29</v>
      </c>
      <c r="C5876" s="1" t="s">
        <v>22</v>
      </c>
      <c r="D5876" s="1" t="s">
        <v>23</v>
      </c>
      <c r="E5876" s="1" t="s">
        <v>5</v>
      </c>
      <c r="F5876" s="1" t="s">
        <v>24</v>
      </c>
      <c r="G5876" s="1" t="s">
        <v>25</v>
      </c>
      <c r="H5876">
        <v>3289768</v>
      </c>
      <c r="I5876">
        <v>3290538</v>
      </c>
      <c r="J5876" s="1" t="s">
        <v>26</v>
      </c>
      <c r="K5876" s="1" t="s">
        <v>7416</v>
      </c>
      <c r="L5876" s="1" t="s">
        <v>24</v>
      </c>
      <c r="M5876" s="1" t="s">
        <v>24</v>
      </c>
      <c r="N5876" s="1" t="s">
        <v>1422</v>
      </c>
      <c r="O5876" s="1" t="s">
        <v>24</v>
      </c>
      <c r="P5876" s="1" t="s">
        <v>24</v>
      </c>
      <c r="Q5876" s="1" t="s">
        <v>7415</v>
      </c>
      <c r="R5876">
        <v>771</v>
      </c>
      <c r="S5876">
        <v>256</v>
      </c>
      <c r="T5876" s="1" t="s">
        <v>24</v>
      </c>
    </row>
    <row r="5877" spans="1:20" x14ac:dyDescent="0.55000000000000004">
      <c r="A5877" s="1" t="s">
        <v>20</v>
      </c>
      <c r="B5877" s="1" t="s">
        <v>21</v>
      </c>
      <c r="C5877" s="1" t="s">
        <v>22</v>
      </c>
      <c r="D5877" s="1" t="s">
        <v>23</v>
      </c>
      <c r="E5877" s="1" t="s">
        <v>5</v>
      </c>
      <c r="F5877" s="1" t="s">
        <v>24</v>
      </c>
      <c r="G5877" s="1" t="s">
        <v>25</v>
      </c>
      <c r="H5877">
        <v>3290827</v>
      </c>
      <c r="I5877">
        <v>3292464</v>
      </c>
      <c r="J5877" s="1" t="s">
        <v>26</v>
      </c>
      <c r="K5877" s="1" t="s">
        <v>24</v>
      </c>
      <c r="L5877" s="1" t="s">
        <v>24</v>
      </c>
      <c r="M5877" s="1" t="s">
        <v>24</v>
      </c>
      <c r="N5877" s="1" t="s">
        <v>24</v>
      </c>
      <c r="O5877" s="1" t="s">
        <v>24</v>
      </c>
      <c r="P5877" s="1" t="s">
        <v>24</v>
      </c>
      <c r="Q5877" s="1" t="s">
        <v>7417</v>
      </c>
      <c r="R5877">
        <v>1638</v>
      </c>
      <c r="T5877" s="1" t="s">
        <v>24</v>
      </c>
    </row>
    <row r="5878" spans="1:20" x14ac:dyDescent="0.55000000000000004">
      <c r="A5878" s="1" t="s">
        <v>28</v>
      </c>
      <c r="B5878" s="1" t="s">
        <v>29</v>
      </c>
      <c r="C5878" s="1" t="s">
        <v>22</v>
      </c>
      <c r="D5878" s="1" t="s">
        <v>23</v>
      </c>
      <c r="E5878" s="1" t="s">
        <v>5</v>
      </c>
      <c r="F5878" s="1" t="s">
        <v>24</v>
      </c>
      <c r="G5878" s="1" t="s">
        <v>25</v>
      </c>
      <c r="H5878">
        <v>3290827</v>
      </c>
      <c r="I5878">
        <v>3292464</v>
      </c>
      <c r="J5878" s="1" t="s">
        <v>26</v>
      </c>
      <c r="K5878" s="1" t="s">
        <v>7418</v>
      </c>
      <c r="L5878" s="1" t="s">
        <v>24</v>
      </c>
      <c r="M5878" s="1" t="s">
        <v>24</v>
      </c>
      <c r="N5878" s="1" t="s">
        <v>7419</v>
      </c>
      <c r="O5878" s="1" t="s">
        <v>24</v>
      </c>
      <c r="P5878" s="1" t="s">
        <v>24</v>
      </c>
      <c r="Q5878" s="1" t="s">
        <v>7417</v>
      </c>
      <c r="R5878">
        <v>1638</v>
      </c>
      <c r="S5878">
        <v>545</v>
      </c>
      <c r="T5878" s="1" t="s">
        <v>24</v>
      </c>
    </row>
    <row r="5879" spans="1:20" x14ac:dyDescent="0.55000000000000004">
      <c r="A5879" s="1" t="s">
        <v>20</v>
      </c>
      <c r="B5879" s="1" t="s">
        <v>21</v>
      </c>
      <c r="C5879" s="1" t="s">
        <v>22</v>
      </c>
      <c r="D5879" s="1" t="s">
        <v>23</v>
      </c>
      <c r="E5879" s="1" t="s">
        <v>5</v>
      </c>
      <c r="F5879" s="1" t="s">
        <v>24</v>
      </c>
      <c r="G5879" s="1" t="s">
        <v>25</v>
      </c>
      <c r="H5879">
        <v>3292501</v>
      </c>
      <c r="I5879">
        <v>3293406</v>
      </c>
      <c r="J5879" s="1" t="s">
        <v>26</v>
      </c>
      <c r="K5879" s="1" t="s">
        <v>24</v>
      </c>
      <c r="L5879" s="1" t="s">
        <v>24</v>
      </c>
      <c r="M5879" s="1" t="s">
        <v>24</v>
      </c>
      <c r="N5879" s="1" t="s">
        <v>24</v>
      </c>
      <c r="O5879" s="1" t="s">
        <v>24</v>
      </c>
      <c r="P5879" s="1" t="s">
        <v>24</v>
      </c>
      <c r="Q5879" s="1" t="s">
        <v>7420</v>
      </c>
      <c r="R5879">
        <v>906</v>
      </c>
      <c r="T5879" s="1" t="s">
        <v>24</v>
      </c>
    </row>
    <row r="5880" spans="1:20" x14ac:dyDescent="0.55000000000000004">
      <c r="A5880" s="1" t="s">
        <v>28</v>
      </c>
      <c r="B5880" s="1" t="s">
        <v>29</v>
      </c>
      <c r="C5880" s="1" t="s">
        <v>22</v>
      </c>
      <c r="D5880" s="1" t="s">
        <v>23</v>
      </c>
      <c r="E5880" s="1" t="s">
        <v>5</v>
      </c>
      <c r="F5880" s="1" t="s">
        <v>24</v>
      </c>
      <c r="G5880" s="1" t="s">
        <v>25</v>
      </c>
      <c r="H5880">
        <v>3292501</v>
      </c>
      <c r="I5880">
        <v>3293406</v>
      </c>
      <c r="J5880" s="1" t="s">
        <v>26</v>
      </c>
      <c r="K5880" s="1" t="s">
        <v>7421</v>
      </c>
      <c r="L5880" s="1" t="s">
        <v>24</v>
      </c>
      <c r="M5880" s="1" t="s">
        <v>24</v>
      </c>
      <c r="N5880" s="1" t="s">
        <v>349</v>
      </c>
      <c r="O5880" s="1" t="s">
        <v>24</v>
      </c>
      <c r="P5880" s="1" t="s">
        <v>24</v>
      </c>
      <c r="Q5880" s="1" t="s">
        <v>7420</v>
      </c>
      <c r="R5880">
        <v>906</v>
      </c>
      <c r="S5880">
        <v>301</v>
      </c>
      <c r="T5880" s="1" t="s">
        <v>24</v>
      </c>
    </row>
    <row r="5881" spans="1:20" x14ac:dyDescent="0.55000000000000004">
      <c r="A5881" s="1" t="s">
        <v>20</v>
      </c>
      <c r="B5881" s="1" t="s">
        <v>21</v>
      </c>
      <c r="C5881" s="1" t="s">
        <v>22</v>
      </c>
      <c r="D5881" s="1" t="s">
        <v>23</v>
      </c>
      <c r="E5881" s="1" t="s">
        <v>5</v>
      </c>
      <c r="F5881" s="1" t="s">
        <v>24</v>
      </c>
      <c r="G5881" s="1" t="s">
        <v>25</v>
      </c>
      <c r="H5881">
        <v>3293425</v>
      </c>
      <c r="I5881">
        <v>3294099</v>
      </c>
      <c r="J5881" s="1" t="s">
        <v>26</v>
      </c>
      <c r="K5881" s="1" t="s">
        <v>24</v>
      </c>
      <c r="L5881" s="1" t="s">
        <v>24</v>
      </c>
      <c r="M5881" s="1" t="s">
        <v>24</v>
      </c>
      <c r="N5881" s="1" t="s">
        <v>24</v>
      </c>
      <c r="O5881" s="1" t="s">
        <v>24</v>
      </c>
      <c r="P5881" s="1" t="s">
        <v>24</v>
      </c>
      <c r="Q5881" s="1" t="s">
        <v>7422</v>
      </c>
      <c r="R5881">
        <v>675</v>
      </c>
      <c r="T5881" s="1" t="s">
        <v>24</v>
      </c>
    </row>
    <row r="5882" spans="1:20" x14ac:dyDescent="0.55000000000000004">
      <c r="A5882" s="1" t="s">
        <v>28</v>
      </c>
      <c r="B5882" s="1" t="s">
        <v>29</v>
      </c>
      <c r="C5882" s="1" t="s">
        <v>22</v>
      </c>
      <c r="D5882" s="1" t="s">
        <v>23</v>
      </c>
      <c r="E5882" s="1" t="s">
        <v>5</v>
      </c>
      <c r="F5882" s="1" t="s">
        <v>24</v>
      </c>
      <c r="G5882" s="1" t="s">
        <v>25</v>
      </c>
      <c r="H5882">
        <v>3293425</v>
      </c>
      <c r="I5882">
        <v>3294099</v>
      </c>
      <c r="J5882" s="1" t="s">
        <v>26</v>
      </c>
      <c r="K5882" s="1" t="s">
        <v>7423</v>
      </c>
      <c r="L5882" s="1" t="s">
        <v>24</v>
      </c>
      <c r="M5882" s="1" t="s">
        <v>24</v>
      </c>
      <c r="N5882" s="1" t="s">
        <v>73</v>
      </c>
      <c r="O5882" s="1" t="s">
        <v>24</v>
      </c>
      <c r="P5882" s="1" t="s">
        <v>24</v>
      </c>
      <c r="Q5882" s="1" t="s">
        <v>7422</v>
      </c>
      <c r="R5882">
        <v>675</v>
      </c>
      <c r="S5882">
        <v>224</v>
      </c>
      <c r="T5882" s="1" t="s">
        <v>24</v>
      </c>
    </row>
    <row r="5883" spans="1:20" x14ac:dyDescent="0.55000000000000004">
      <c r="A5883" s="1" t="s">
        <v>20</v>
      </c>
      <c r="B5883" s="1" t="s">
        <v>21</v>
      </c>
      <c r="C5883" s="1" t="s">
        <v>22</v>
      </c>
      <c r="D5883" s="1" t="s">
        <v>23</v>
      </c>
      <c r="E5883" s="1" t="s">
        <v>5</v>
      </c>
      <c r="F5883" s="1" t="s">
        <v>24</v>
      </c>
      <c r="G5883" s="1" t="s">
        <v>25</v>
      </c>
      <c r="H5883">
        <v>3294313</v>
      </c>
      <c r="I5883">
        <v>3295743</v>
      </c>
      <c r="J5883" s="1" t="s">
        <v>26</v>
      </c>
      <c r="K5883" s="1" t="s">
        <v>24</v>
      </c>
      <c r="L5883" s="1" t="s">
        <v>24</v>
      </c>
      <c r="M5883" s="1" t="s">
        <v>24</v>
      </c>
      <c r="N5883" s="1" t="s">
        <v>24</v>
      </c>
      <c r="O5883" s="1" t="s">
        <v>24</v>
      </c>
      <c r="P5883" s="1" t="s">
        <v>24</v>
      </c>
      <c r="Q5883" s="1" t="s">
        <v>7424</v>
      </c>
      <c r="R5883">
        <v>1431</v>
      </c>
      <c r="T5883" s="1" t="s">
        <v>24</v>
      </c>
    </row>
    <row r="5884" spans="1:20" x14ac:dyDescent="0.55000000000000004">
      <c r="A5884" s="1" t="s">
        <v>28</v>
      </c>
      <c r="B5884" s="1" t="s">
        <v>29</v>
      </c>
      <c r="C5884" s="1" t="s">
        <v>22</v>
      </c>
      <c r="D5884" s="1" t="s">
        <v>23</v>
      </c>
      <c r="E5884" s="1" t="s">
        <v>5</v>
      </c>
      <c r="F5884" s="1" t="s">
        <v>24</v>
      </c>
      <c r="G5884" s="1" t="s">
        <v>25</v>
      </c>
      <c r="H5884">
        <v>3294313</v>
      </c>
      <c r="I5884">
        <v>3295743</v>
      </c>
      <c r="J5884" s="1" t="s">
        <v>26</v>
      </c>
      <c r="K5884" s="1" t="s">
        <v>7425</v>
      </c>
      <c r="L5884" s="1" t="s">
        <v>24</v>
      </c>
      <c r="M5884" s="1" t="s">
        <v>24</v>
      </c>
      <c r="N5884" s="1" t="s">
        <v>196</v>
      </c>
      <c r="O5884" s="1" t="s">
        <v>24</v>
      </c>
      <c r="P5884" s="1" t="s">
        <v>24</v>
      </c>
      <c r="Q5884" s="1" t="s">
        <v>7424</v>
      </c>
      <c r="R5884">
        <v>1431</v>
      </c>
      <c r="S5884">
        <v>476</v>
      </c>
      <c r="T5884" s="1" t="s">
        <v>24</v>
      </c>
    </row>
    <row r="5885" spans="1:20" x14ac:dyDescent="0.55000000000000004">
      <c r="A5885" s="1" t="s">
        <v>20</v>
      </c>
      <c r="B5885" s="1" t="s">
        <v>21</v>
      </c>
      <c r="C5885" s="1" t="s">
        <v>22</v>
      </c>
      <c r="D5885" s="1" t="s">
        <v>23</v>
      </c>
      <c r="E5885" s="1" t="s">
        <v>5</v>
      </c>
      <c r="F5885" s="1" t="s">
        <v>24</v>
      </c>
      <c r="G5885" s="1" t="s">
        <v>25</v>
      </c>
      <c r="H5885">
        <v>3296080</v>
      </c>
      <c r="I5885">
        <v>3296931</v>
      </c>
      <c r="J5885" s="1" t="s">
        <v>67</v>
      </c>
      <c r="K5885" s="1" t="s">
        <v>24</v>
      </c>
      <c r="L5885" s="1" t="s">
        <v>24</v>
      </c>
      <c r="M5885" s="1" t="s">
        <v>24</v>
      </c>
      <c r="N5885" s="1" t="s">
        <v>24</v>
      </c>
      <c r="O5885" s="1" t="s">
        <v>24</v>
      </c>
      <c r="P5885" s="1" t="s">
        <v>24</v>
      </c>
      <c r="Q5885" s="1" t="s">
        <v>7426</v>
      </c>
      <c r="R5885">
        <v>852</v>
      </c>
      <c r="T5885" s="1" t="s">
        <v>24</v>
      </c>
    </row>
    <row r="5886" spans="1:20" x14ac:dyDescent="0.55000000000000004">
      <c r="A5886" s="1" t="s">
        <v>28</v>
      </c>
      <c r="B5886" s="1" t="s">
        <v>29</v>
      </c>
      <c r="C5886" s="1" t="s">
        <v>22</v>
      </c>
      <c r="D5886" s="1" t="s">
        <v>23</v>
      </c>
      <c r="E5886" s="1" t="s">
        <v>5</v>
      </c>
      <c r="F5886" s="1" t="s">
        <v>24</v>
      </c>
      <c r="G5886" s="1" t="s">
        <v>25</v>
      </c>
      <c r="H5886">
        <v>3296080</v>
      </c>
      <c r="I5886">
        <v>3296931</v>
      </c>
      <c r="J5886" s="1" t="s">
        <v>67</v>
      </c>
      <c r="K5886" s="1" t="s">
        <v>7427</v>
      </c>
      <c r="L5886" s="1" t="s">
        <v>24</v>
      </c>
      <c r="M5886" s="1" t="s">
        <v>24</v>
      </c>
      <c r="N5886" s="1" t="s">
        <v>7428</v>
      </c>
      <c r="O5886" s="1" t="s">
        <v>24</v>
      </c>
      <c r="P5886" s="1" t="s">
        <v>24</v>
      </c>
      <c r="Q5886" s="1" t="s">
        <v>7426</v>
      </c>
      <c r="R5886">
        <v>852</v>
      </c>
      <c r="S5886">
        <v>283</v>
      </c>
      <c r="T5886" s="1" t="s">
        <v>24</v>
      </c>
    </row>
    <row r="5887" spans="1:20" x14ac:dyDescent="0.55000000000000004">
      <c r="A5887" s="1" t="s">
        <v>20</v>
      </c>
      <c r="B5887" s="1" t="s">
        <v>21</v>
      </c>
      <c r="C5887" s="1" t="s">
        <v>22</v>
      </c>
      <c r="D5887" s="1" t="s">
        <v>23</v>
      </c>
      <c r="E5887" s="1" t="s">
        <v>5</v>
      </c>
      <c r="F5887" s="1" t="s">
        <v>24</v>
      </c>
      <c r="G5887" s="1" t="s">
        <v>25</v>
      </c>
      <c r="H5887">
        <v>3297210</v>
      </c>
      <c r="I5887">
        <v>3298394</v>
      </c>
      <c r="J5887" s="1" t="s">
        <v>26</v>
      </c>
      <c r="K5887" s="1" t="s">
        <v>24</v>
      </c>
      <c r="L5887" s="1" t="s">
        <v>24</v>
      </c>
      <c r="M5887" s="1" t="s">
        <v>24</v>
      </c>
      <c r="N5887" s="1" t="s">
        <v>24</v>
      </c>
      <c r="O5887" s="1" t="s">
        <v>24</v>
      </c>
      <c r="P5887" s="1" t="s">
        <v>24</v>
      </c>
      <c r="Q5887" s="1" t="s">
        <v>7429</v>
      </c>
      <c r="R5887">
        <v>1185</v>
      </c>
      <c r="T5887" s="1" t="s">
        <v>24</v>
      </c>
    </row>
    <row r="5888" spans="1:20" x14ac:dyDescent="0.55000000000000004">
      <c r="A5888" s="1" t="s">
        <v>28</v>
      </c>
      <c r="B5888" s="1" t="s">
        <v>29</v>
      </c>
      <c r="C5888" s="1" t="s">
        <v>22</v>
      </c>
      <c r="D5888" s="1" t="s">
        <v>23</v>
      </c>
      <c r="E5888" s="1" t="s">
        <v>5</v>
      </c>
      <c r="F5888" s="1" t="s">
        <v>24</v>
      </c>
      <c r="G5888" s="1" t="s">
        <v>25</v>
      </c>
      <c r="H5888">
        <v>3297210</v>
      </c>
      <c r="I5888">
        <v>3298394</v>
      </c>
      <c r="J5888" s="1" t="s">
        <v>26</v>
      </c>
      <c r="K5888" s="1" t="s">
        <v>7430</v>
      </c>
      <c r="L5888" s="1" t="s">
        <v>24</v>
      </c>
      <c r="M5888" s="1" t="s">
        <v>24</v>
      </c>
      <c r="N5888" s="1" t="s">
        <v>7431</v>
      </c>
      <c r="O5888" s="1" t="s">
        <v>24</v>
      </c>
      <c r="P5888" s="1" t="s">
        <v>24</v>
      </c>
      <c r="Q5888" s="1" t="s">
        <v>7429</v>
      </c>
      <c r="R5888">
        <v>1185</v>
      </c>
      <c r="S5888">
        <v>394</v>
      </c>
      <c r="T5888" s="1" t="s">
        <v>24</v>
      </c>
    </row>
    <row r="5889" spans="1:20" x14ac:dyDescent="0.55000000000000004">
      <c r="A5889" s="1" t="s">
        <v>20</v>
      </c>
      <c r="B5889" s="1" t="s">
        <v>21</v>
      </c>
      <c r="C5889" s="1" t="s">
        <v>22</v>
      </c>
      <c r="D5889" s="1" t="s">
        <v>23</v>
      </c>
      <c r="E5889" s="1" t="s">
        <v>5</v>
      </c>
      <c r="F5889" s="1" t="s">
        <v>24</v>
      </c>
      <c r="G5889" s="1" t="s">
        <v>25</v>
      </c>
      <c r="H5889">
        <v>3298707</v>
      </c>
      <c r="I5889">
        <v>3299150</v>
      </c>
      <c r="J5889" s="1" t="s">
        <v>67</v>
      </c>
      <c r="K5889" s="1" t="s">
        <v>24</v>
      </c>
      <c r="L5889" s="1" t="s">
        <v>24</v>
      </c>
      <c r="M5889" s="1" t="s">
        <v>24</v>
      </c>
      <c r="N5889" s="1" t="s">
        <v>24</v>
      </c>
      <c r="O5889" s="1" t="s">
        <v>24</v>
      </c>
      <c r="P5889" s="1" t="s">
        <v>24</v>
      </c>
      <c r="Q5889" s="1" t="s">
        <v>7432</v>
      </c>
      <c r="R5889">
        <v>444</v>
      </c>
      <c r="T5889" s="1" t="s">
        <v>24</v>
      </c>
    </row>
    <row r="5890" spans="1:20" x14ac:dyDescent="0.55000000000000004">
      <c r="A5890" s="1" t="s">
        <v>28</v>
      </c>
      <c r="B5890" s="1" t="s">
        <v>29</v>
      </c>
      <c r="C5890" s="1" t="s">
        <v>22</v>
      </c>
      <c r="D5890" s="1" t="s">
        <v>23</v>
      </c>
      <c r="E5890" s="1" t="s">
        <v>5</v>
      </c>
      <c r="F5890" s="1" t="s">
        <v>24</v>
      </c>
      <c r="G5890" s="1" t="s">
        <v>25</v>
      </c>
      <c r="H5890">
        <v>3298707</v>
      </c>
      <c r="I5890">
        <v>3299150</v>
      </c>
      <c r="J5890" s="1" t="s">
        <v>67</v>
      </c>
      <c r="K5890" s="1" t="s">
        <v>7433</v>
      </c>
      <c r="L5890" s="1" t="s">
        <v>24</v>
      </c>
      <c r="M5890" s="1" t="s">
        <v>24</v>
      </c>
      <c r="N5890" s="1" t="s">
        <v>73</v>
      </c>
      <c r="O5890" s="1" t="s">
        <v>24</v>
      </c>
      <c r="P5890" s="1" t="s">
        <v>24</v>
      </c>
      <c r="Q5890" s="1" t="s">
        <v>7432</v>
      </c>
      <c r="R5890">
        <v>444</v>
      </c>
      <c r="S5890">
        <v>147</v>
      </c>
      <c r="T5890" s="1" t="s">
        <v>24</v>
      </c>
    </row>
    <row r="5891" spans="1:20" x14ac:dyDescent="0.55000000000000004">
      <c r="A5891" s="1" t="s">
        <v>20</v>
      </c>
      <c r="B5891" s="1" t="s">
        <v>21</v>
      </c>
      <c r="C5891" s="1" t="s">
        <v>22</v>
      </c>
      <c r="D5891" s="1" t="s">
        <v>23</v>
      </c>
      <c r="E5891" s="1" t="s">
        <v>5</v>
      </c>
      <c r="F5891" s="1" t="s">
        <v>24</v>
      </c>
      <c r="G5891" s="1" t="s">
        <v>25</v>
      </c>
      <c r="H5891">
        <v>3299258</v>
      </c>
      <c r="I5891">
        <v>3299809</v>
      </c>
      <c r="J5891" s="1" t="s">
        <v>67</v>
      </c>
      <c r="K5891" s="1" t="s">
        <v>24</v>
      </c>
      <c r="L5891" s="1" t="s">
        <v>24</v>
      </c>
      <c r="M5891" s="1" t="s">
        <v>24</v>
      </c>
      <c r="N5891" s="1" t="s">
        <v>24</v>
      </c>
      <c r="O5891" s="1" t="s">
        <v>24</v>
      </c>
      <c r="P5891" s="1" t="s">
        <v>24</v>
      </c>
      <c r="Q5891" s="1" t="s">
        <v>7434</v>
      </c>
      <c r="R5891">
        <v>552</v>
      </c>
      <c r="T5891" s="1" t="s">
        <v>24</v>
      </c>
    </row>
    <row r="5892" spans="1:20" x14ac:dyDescent="0.55000000000000004">
      <c r="A5892" s="1" t="s">
        <v>28</v>
      </c>
      <c r="B5892" s="1" t="s">
        <v>29</v>
      </c>
      <c r="C5892" s="1" t="s">
        <v>22</v>
      </c>
      <c r="D5892" s="1" t="s">
        <v>23</v>
      </c>
      <c r="E5892" s="1" t="s">
        <v>5</v>
      </c>
      <c r="F5892" s="1" t="s">
        <v>24</v>
      </c>
      <c r="G5892" s="1" t="s">
        <v>25</v>
      </c>
      <c r="H5892">
        <v>3299258</v>
      </c>
      <c r="I5892">
        <v>3299809</v>
      </c>
      <c r="J5892" s="1" t="s">
        <v>67</v>
      </c>
      <c r="K5892" s="1" t="s">
        <v>7435</v>
      </c>
      <c r="L5892" s="1" t="s">
        <v>24</v>
      </c>
      <c r="M5892" s="1" t="s">
        <v>24</v>
      </c>
      <c r="N5892" s="1" t="s">
        <v>73</v>
      </c>
      <c r="O5892" s="1" t="s">
        <v>24</v>
      </c>
      <c r="P5892" s="1" t="s">
        <v>24</v>
      </c>
      <c r="Q5892" s="1" t="s">
        <v>7434</v>
      </c>
      <c r="R5892">
        <v>552</v>
      </c>
      <c r="S5892">
        <v>183</v>
      </c>
      <c r="T5892" s="1" t="s">
        <v>24</v>
      </c>
    </row>
    <row r="5893" spans="1:20" x14ac:dyDescent="0.55000000000000004">
      <c r="A5893" s="1" t="s">
        <v>20</v>
      </c>
      <c r="B5893" s="1" t="s">
        <v>21</v>
      </c>
      <c r="C5893" s="1" t="s">
        <v>22</v>
      </c>
      <c r="D5893" s="1" t="s">
        <v>23</v>
      </c>
      <c r="E5893" s="1" t="s">
        <v>5</v>
      </c>
      <c r="F5893" s="1" t="s">
        <v>24</v>
      </c>
      <c r="G5893" s="1" t="s">
        <v>25</v>
      </c>
      <c r="H5893">
        <v>3299946</v>
      </c>
      <c r="I5893">
        <v>3301475</v>
      </c>
      <c r="J5893" s="1" t="s">
        <v>67</v>
      </c>
      <c r="K5893" s="1" t="s">
        <v>24</v>
      </c>
      <c r="L5893" s="1" t="s">
        <v>24</v>
      </c>
      <c r="M5893" s="1" t="s">
        <v>24</v>
      </c>
      <c r="N5893" s="1" t="s">
        <v>24</v>
      </c>
      <c r="O5893" s="1" t="s">
        <v>24</v>
      </c>
      <c r="P5893" s="1" t="s">
        <v>24</v>
      </c>
      <c r="Q5893" s="1" t="s">
        <v>7436</v>
      </c>
      <c r="R5893">
        <v>1530</v>
      </c>
      <c r="T5893" s="1" t="s">
        <v>24</v>
      </c>
    </row>
    <row r="5894" spans="1:20" x14ac:dyDescent="0.55000000000000004">
      <c r="A5894" s="1" t="s">
        <v>28</v>
      </c>
      <c r="B5894" s="1" t="s">
        <v>29</v>
      </c>
      <c r="C5894" s="1" t="s">
        <v>22</v>
      </c>
      <c r="D5894" s="1" t="s">
        <v>23</v>
      </c>
      <c r="E5894" s="1" t="s">
        <v>5</v>
      </c>
      <c r="F5894" s="1" t="s">
        <v>24</v>
      </c>
      <c r="G5894" s="1" t="s">
        <v>25</v>
      </c>
      <c r="H5894">
        <v>3299946</v>
      </c>
      <c r="I5894">
        <v>3301475</v>
      </c>
      <c r="J5894" s="1" t="s">
        <v>67</v>
      </c>
      <c r="K5894" s="1" t="s">
        <v>7437</v>
      </c>
      <c r="L5894" s="1" t="s">
        <v>24</v>
      </c>
      <c r="M5894" s="1" t="s">
        <v>24</v>
      </c>
      <c r="N5894" s="1" t="s">
        <v>73</v>
      </c>
      <c r="O5894" s="1" t="s">
        <v>24</v>
      </c>
      <c r="P5894" s="1" t="s">
        <v>24</v>
      </c>
      <c r="Q5894" s="1" t="s">
        <v>7436</v>
      </c>
      <c r="R5894">
        <v>1530</v>
      </c>
      <c r="S5894">
        <v>509</v>
      </c>
      <c r="T5894" s="1" t="s">
        <v>24</v>
      </c>
    </row>
    <row r="5895" spans="1:20" x14ac:dyDescent="0.55000000000000004">
      <c r="A5895" s="1" t="s">
        <v>20</v>
      </c>
      <c r="B5895" s="1" t="s">
        <v>21</v>
      </c>
      <c r="C5895" s="1" t="s">
        <v>22</v>
      </c>
      <c r="D5895" s="1" t="s">
        <v>23</v>
      </c>
      <c r="E5895" s="1" t="s">
        <v>5</v>
      </c>
      <c r="F5895" s="1" t="s">
        <v>24</v>
      </c>
      <c r="G5895" s="1" t="s">
        <v>25</v>
      </c>
      <c r="H5895">
        <v>3301495</v>
      </c>
      <c r="I5895">
        <v>3302682</v>
      </c>
      <c r="J5895" s="1" t="s">
        <v>67</v>
      </c>
      <c r="K5895" s="1" t="s">
        <v>24</v>
      </c>
      <c r="L5895" s="1" t="s">
        <v>24</v>
      </c>
      <c r="M5895" s="1" t="s">
        <v>24</v>
      </c>
      <c r="N5895" s="1" t="s">
        <v>24</v>
      </c>
      <c r="O5895" s="1" t="s">
        <v>24</v>
      </c>
      <c r="P5895" s="1" t="s">
        <v>24</v>
      </c>
      <c r="Q5895" s="1" t="s">
        <v>7438</v>
      </c>
      <c r="R5895">
        <v>1188</v>
      </c>
      <c r="T5895" s="1" t="s">
        <v>24</v>
      </c>
    </row>
    <row r="5896" spans="1:20" x14ac:dyDescent="0.55000000000000004">
      <c r="A5896" s="1" t="s">
        <v>28</v>
      </c>
      <c r="B5896" s="1" t="s">
        <v>29</v>
      </c>
      <c r="C5896" s="1" t="s">
        <v>22</v>
      </c>
      <c r="D5896" s="1" t="s">
        <v>23</v>
      </c>
      <c r="E5896" s="1" t="s">
        <v>5</v>
      </c>
      <c r="F5896" s="1" t="s">
        <v>24</v>
      </c>
      <c r="G5896" s="1" t="s">
        <v>25</v>
      </c>
      <c r="H5896">
        <v>3301495</v>
      </c>
      <c r="I5896">
        <v>3302682</v>
      </c>
      <c r="J5896" s="1" t="s">
        <v>67</v>
      </c>
      <c r="K5896" s="1" t="s">
        <v>7439</v>
      </c>
      <c r="L5896" s="1" t="s">
        <v>24</v>
      </c>
      <c r="M5896" s="1" t="s">
        <v>24</v>
      </c>
      <c r="N5896" s="1" t="s">
        <v>190</v>
      </c>
      <c r="O5896" s="1" t="s">
        <v>24</v>
      </c>
      <c r="P5896" s="1" t="s">
        <v>24</v>
      </c>
      <c r="Q5896" s="1" t="s">
        <v>7438</v>
      </c>
      <c r="R5896">
        <v>1188</v>
      </c>
      <c r="S5896">
        <v>395</v>
      </c>
      <c r="T5896" s="1" t="s">
        <v>24</v>
      </c>
    </row>
    <row r="5897" spans="1:20" x14ac:dyDescent="0.55000000000000004">
      <c r="A5897" s="1" t="s">
        <v>20</v>
      </c>
      <c r="B5897" s="1" t="s">
        <v>21</v>
      </c>
      <c r="C5897" s="1" t="s">
        <v>22</v>
      </c>
      <c r="D5897" s="1" t="s">
        <v>23</v>
      </c>
      <c r="E5897" s="1" t="s">
        <v>5</v>
      </c>
      <c r="F5897" s="1" t="s">
        <v>24</v>
      </c>
      <c r="G5897" s="1" t="s">
        <v>25</v>
      </c>
      <c r="H5897">
        <v>3302685</v>
      </c>
      <c r="I5897">
        <v>3304574</v>
      </c>
      <c r="J5897" s="1" t="s">
        <v>67</v>
      </c>
      <c r="K5897" s="1" t="s">
        <v>24</v>
      </c>
      <c r="L5897" s="1" t="s">
        <v>24</v>
      </c>
      <c r="M5897" s="1" t="s">
        <v>24</v>
      </c>
      <c r="N5897" s="1" t="s">
        <v>24</v>
      </c>
      <c r="O5897" s="1" t="s">
        <v>24</v>
      </c>
      <c r="P5897" s="1" t="s">
        <v>24</v>
      </c>
      <c r="Q5897" s="1" t="s">
        <v>7440</v>
      </c>
      <c r="R5897">
        <v>1890</v>
      </c>
      <c r="T5897" s="1" t="s">
        <v>24</v>
      </c>
    </row>
    <row r="5898" spans="1:20" x14ac:dyDescent="0.55000000000000004">
      <c r="A5898" s="1" t="s">
        <v>28</v>
      </c>
      <c r="B5898" s="1" t="s">
        <v>29</v>
      </c>
      <c r="C5898" s="1" t="s">
        <v>22</v>
      </c>
      <c r="D5898" s="1" t="s">
        <v>23</v>
      </c>
      <c r="E5898" s="1" t="s">
        <v>5</v>
      </c>
      <c r="F5898" s="1" t="s">
        <v>24</v>
      </c>
      <c r="G5898" s="1" t="s">
        <v>25</v>
      </c>
      <c r="H5898">
        <v>3302685</v>
      </c>
      <c r="I5898">
        <v>3304574</v>
      </c>
      <c r="J5898" s="1" t="s">
        <v>67</v>
      </c>
      <c r="K5898" s="1" t="s">
        <v>7441</v>
      </c>
      <c r="L5898" s="1" t="s">
        <v>24</v>
      </c>
      <c r="M5898" s="1" t="s">
        <v>24</v>
      </c>
      <c r="N5898" s="1" t="s">
        <v>6525</v>
      </c>
      <c r="O5898" s="1" t="s">
        <v>24</v>
      </c>
      <c r="P5898" s="1" t="s">
        <v>24</v>
      </c>
      <c r="Q5898" s="1" t="s">
        <v>7440</v>
      </c>
      <c r="R5898">
        <v>1890</v>
      </c>
      <c r="S5898">
        <v>629</v>
      </c>
      <c r="T5898" s="1" t="s">
        <v>24</v>
      </c>
    </row>
    <row r="5899" spans="1:20" x14ac:dyDescent="0.55000000000000004">
      <c r="A5899" s="1" t="s">
        <v>20</v>
      </c>
      <c r="B5899" s="1" t="s">
        <v>21</v>
      </c>
      <c r="C5899" s="1" t="s">
        <v>22</v>
      </c>
      <c r="D5899" s="1" t="s">
        <v>23</v>
      </c>
      <c r="E5899" s="1" t="s">
        <v>5</v>
      </c>
      <c r="F5899" s="1" t="s">
        <v>24</v>
      </c>
      <c r="G5899" s="1" t="s">
        <v>25</v>
      </c>
      <c r="H5899">
        <v>3304580</v>
      </c>
      <c r="I5899">
        <v>3305311</v>
      </c>
      <c r="J5899" s="1" t="s">
        <v>67</v>
      </c>
      <c r="K5899" s="1" t="s">
        <v>24</v>
      </c>
      <c r="L5899" s="1" t="s">
        <v>24</v>
      </c>
      <c r="M5899" s="1" t="s">
        <v>24</v>
      </c>
      <c r="N5899" s="1" t="s">
        <v>24</v>
      </c>
      <c r="O5899" s="1" t="s">
        <v>24</v>
      </c>
      <c r="P5899" s="1" t="s">
        <v>24</v>
      </c>
      <c r="Q5899" s="1" t="s">
        <v>7442</v>
      </c>
      <c r="R5899">
        <v>732</v>
      </c>
      <c r="T5899" s="1" t="s">
        <v>24</v>
      </c>
    </row>
    <row r="5900" spans="1:20" x14ac:dyDescent="0.55000000000000004">
      <c r="A5900" s="1" t="s">
        <v>28</v>
      </c>
      <c r="B5900" s="1" t="s">
        <v>29</v>
      </c>
      <c r="C5900" s="1" t="s">
        <v>22</v>
      </c>
      <c r="D5900" s="1" t="s">
        <v>23</v>
      </c>
      <c r="E5900" s="1" t="s">
        <v>5</v>
      </c>
      <c r="F5900" s="1" t="s">
        <v>24</v>
      </c>
      <c r="G5900" s="1" t="s">
        <v>25</v>
      </c>
      <c r="H5900">
        <v>3304580</v>
      </c>
      <c r="I5900">
        <v>3305311</v>
      </c>
      <c r="J5900" s="1" t="s">
        <v>67</v>
      </c>
      <c r="K5900" s="1" t="s">
        <v>7443</v>
      </c>
      <c r="L5900" s="1" t="s">
        <v>24</v>
      </c>
      <c r="M5900" s="1" t="s">
        <v>24</v>
      </c>
      <c r="N5900" s="1" t="s">
        <v>46</v>
      </c>
      <c r="O5900" s="1" t="s">
        <v>24</v>
      </c>
      <c r="P5900" s="1" t="s">
        <v>24</v>
      </c>
      <c r="Q5900" s="1" t="s">
        <v>7442</v>
      </c>
      <c r="R5900">
        <v>732</v>
      </c>
      <c r="S5900">
        <v>243</v>
      </c>
      <c r="T5900" s="1" t="s">
        <v>24</v>
      </c>
    </row>
    <row r="5901" spans="1:20" x14ac:dyDescent="0.55000000000000004">
      <c r="A5901" s="1" t="s">
        <v>20</v>
      </c>
      <c r="B5901" s="1" t="s">
        <v>21</v>
      </c>
      <c r="C5901" s="1" t="s">
        <v>22</v>
      </c>
      <c r="D5901" s="1" t="s">
        <v>23</v>
      </c>
      <c r="E5901" s="1" t="s">
        <v>5</v>
      </c>
      <c r="F5901" s="1" t="s">
        <v>24</v>
      </c>
      <c r="G5901" s="1" t="s">
        <v>25</v>
      </c>
      <c r="H5901">
        <v>3305329</v>
      </c>
      <c r="I5901">
        <v>3306312</v>
      </c>
      <c r="J5901" s="1" t="s">
        <v>67</v>
      </c>
      <c r="K5901" s="1" t="s">
        <v>24</v>
      </c>
      <c r="L5901" s="1" t="s">
        <v>24</v>
      </c>
      <c r="M5901" s="1" t="s">
        <v>24</v>
      </c>
      <c r="N5901" s="1" t="s">
        <v>24</v>
      </c>
      <c r="O5901" s="1" t="s">
        <v>24</v>
      </c>
      <c r="P5901" s="1" t="s">
        <v>24</v>
      </c>
      <c r="Q5901" s="1" t="s">
        <v>7444</v>
      </c>
      <c r="R5901">
        <v>984</v>
      </c>
      <c r="T5901" s="1" t="s">
        <v>24</v>
      </c>
    </row>
    <row r="5902" spans="1:20" x14ac:dyDescent="0.55000000000000004">
      <c r="A5902" s="1" t="s">
        <v>28</v>
      </c>
      <c r="B5902" s="1" t="s">
        <v>29</v>
      </c>
      <c r="C5902" s="1" t="s">
        <v>22</v>
      </c>
      <c r="D5902" s="1" t="s">
        <v>23</v>
      </c>
      <c r="E5902" s="1" t="s">
        <v>5</v>
      </c>
      <c r="F5902" s="1" t="s">
        <v>24</v>
      </c>
      <c r="G5902" s="1" t="s">
        <v>25</v>
      </c>
      <c r="H5902">
        <v>3305329</v>
      </c>
      <c r="I5902">
        <v>3306312</v>
      </c>
      <c r="J5902" s="1" t="s">
        <v>67</v>
      </c>
      <c r="K5902" s="1" t="s">
        <v>7445</v>
      </c>
      <c r="L5902" s="1" t="s">
        <v>24</v>
      </c>
      <c r="M5902" s="1" t="s">
        <v>24</v>
      </c>
      <c r="N5902" s="1" t="s">
        <v>73</v>
      </c>
      <c r="O5902" s="1" t="s">
        <v>24</v>
      </c>
      <c r="P5902" s="1" t="s">
        <v>24</v>
      </c>
      <c r="Q5902" s="1" t="s">
        <v>7444</v>
      </c>
      <c r="R5902">
        <v>984</v>
      </c>
      <c r="S5902">
        <v>327</v>
      </c>
      <c r="T5902" s="1" t="s">
        <v>24</v>
      </c>
    </row>
    <row r="5903" spans="1:20" x14ac:dyDescent="0.55000000000000004">
      <c r="A5903" s="1" t="s">
        <v>20</v>
      </c>
      <c r="B5903" s="1" t="s">
        <v>21</v>
      </c>
      <c r="C5903" s="1" t="s">
        <v>22</v>
      </c>
      <c r="D5903" s="1" t="s">
        <v>23</v>
      </c>
      <c r="E5903" s="1" t="s">
        <v>5</v>
      </c>
      <c r="F5903" s="1" t="s">
        <v>24</v>
      </c>
      <c r="G5903" s="1" t="s">
        <v>25</v>
      </c>
      <c r="H5903">
        <v>3306545</v>
      </c>
      <c r="I5903">
        <v>3307450</v>
      </c>
      <c r="J5903" s="1" t="s">
        <v>26</v>
      </c>
      <c r="K5903" s="1" t="s">
        <v>24</v>
      </c>
      <c r="L5903" s="1" t="s">
        <v>24</v>
      </c>
      <c r="M5903" s="1" t="s">
        <v>24</v>
      </c>
      <c r="N5903" s="1" t="s">
        <v>24</v>
      </c>
      <c r="O5903" s="1" t="s">
        <v>24</v>
      </c>
      <c r="P5903" s="1" t="s">
        <v>24</v>
      </c>
      <c r="Q5903" s="1" t="s">
        <v>7446</v>
      </c>
      <c r="R5903">
        <v>906</v>
      </c>
      <c r="T5903" s="1" t="s">
        <v>24</v>
      </c>
    </row>
    <row r="5904" spans="1:20" x14ac:dyDescent="0.55000000000000004">
      <c r="A5904" s="1" t="s">
        <v>28</v>
      </c>
      <c r="B5904" s="1" t="s">
        <v>29</v>
      </c>
      <c r="C5904" s="1" t="s">
        <v>22</v>
      </c>
      <c r="D5904" s="1" t="s">
        <v>23</v>
      </c>
      <c r="E5904" s="1" t="s">
        <v>5</v>
      </c>
      <c r="F5904" s="1" t="s">
        <v>24</v>
      </c>
      <c r="G5904" s="1" t="s">
        <v>25</v>
      </c>
      <c r="H5904">
        <v>3306545</v>
      </c>
      <c r="I5904">
        <v>3307450</v>
      </c>
      <c r="J5904" s="1" t="s">
        <v>26</v>
      </c>
      <c r="K5904" s="1" t="s">
        <v>7447</v>
      </c>
      <c r="L5904" s="1" t="s">
        <v>24</v>
      </c>
      <c r="M5904" s="1" t="s">
        <v>24</v>
      </c>
      <c r="N5904" s="1" t="s">
        <v>513</v>
      </c>
      <c r="O5904" s="1" t="s">
        <v>24</v>
      </c>
      <c r="P5904" s="1" t="s">
        <v>24</v>
      </c>
      <c r="Q5904" s="1" t="s">
        <v>7446</v>
      </c>
      <c r="R5904">
        <v>906</v>
      </c>
      <c r="S5904">
        <v>301</v>
      </c>
      <c r="T5904" s="1" t="s">
        <v>24</v>
      </c>
    </row>
    <row r="5905" spans="1:20" x14ac:dyDescent="0.55000000000000004">
      <c r="A5905" s="1" t="s">
        <v>20</v>
      </c>
      <c r="B5905" s="1" t="s">
        <v>21</v>
      </c>
      <c r="C5905" s="1" t="s">
        <v>22</v>
      </c>
      <c r="D5905" s="1" t="s">
        <v>23</v>
      </c>
      <c r="E5905" s="1" t="s">
        <v>5</v>
      </c>
      <c r="F5905" s="1" t="s">
        <v>24</v>
      </c>
      <c r="G5905" s="1" t="s">
        <v>25</v>
      </c>
      <c r="H5905">
        <v>3307561</v>
      </c>
      <c r="I5905">
        <v>3309045</v>
      </c>
      <c r="J5905" s="1" t="s">
        <v>67</v>
      </c>
      <c r="K5905" s="1" t="s">
        <v>24</v>
      </c>
      <c r="L5905" s="1" t="s">
        <v>24</v>
      </c>
      <c r="M5905" s="1" t="s">
        <v>24</v>
      </c>
      <c r="N5905" s="1" t="s">
        <v>24</v>
      </c>
      <c r="O5905" s="1" t="s">
        <v>24</v>
      </c>
      <c r="P5905" s="1" t="s">
        <v>24</v>
      </c>
      <c r="Q5905" s="1" t="s">
        <v>7448</v>
      </c>
      <c r="R5905">
        <v>1485</v>
      </c>
      <c r="T5905" s="1" t="s">
        <v>24</v>
      </c>
    </row>
    <row r="5906" spans="1:20" x14ac:dyDescent="0.55000000000000004">
      <c r="A5906" s="1" t="s">
        <v>28</v>
      </c>
      <c r="B5906" s="1" t="s">
        <v>29</v>
      </c>
      <c r="C5906" s="1" t="s">
        <v>22</v>
      </c>
      <c r="D5906" s="1" t="s">
        <v>23</v>
      </c>
      <c r="E5906" s="1" t="s">
        <v>5</v>
      </c>
      <c r="F5906" s="1" t="s">
        <v>24</v>
      </c>
      <c r="G5906" s="1" t="s">
        <v>25</v>
      </c>
      <c r="H5906">
        <v>3307561</v>
      </c>
      <c r="I5906">
        <v>3309045</v>
      </c>
      <c r="J5906" s="1" t="s">
        <v>67</v>
      </c>
      <c r="K5906" s="1" t="s">
        <v>7449</v>
      </c>
      <c r="L5906" s="1" t="s">
        <v>24</v>
      </c>
      <c r="M5906" s="1" t="s">
        <v>24</v>
      </c>
      <c r="N5906" s="1" t="s">
        <v>7450</v>
      </c>
      <c r="O5906" s="1" t="s">
        <v>24</v>
      </c>
      <c r="P5906" s="1" t="s">
        <v>24</v>
      </c>
      <c r="Q5906" s="1" t="s">
        <v>7448</v>
      </c>
      <c r="R5906">
        <v>1485</v>
      </c>
      <c r="S5906">
        <v>494</v>
      </c>
      <c r="T5906" s="1" t="s">
        <v>24</v>
      </c>
    </row>
    <row r="5907" spans="1:20" x14ac:dyDescent="0.55000000000000004">
      <c r="A5907" s="1" t="s">
        <v>20</v>
      </c>
      <c r="B5907" s="1" t="s">
        <v>21</v>
      </c>
      <c r="C5907" s="1" t="s">
        <v>22</v>
      </c>
      <c r="D5907" s="1" t="s">
        <v>23</v>
      </c>
      <c r="E5907" s="1" t="s">
        <v>5</v>
      </c>
      <c r="F5907" s="1" t="s">
        <v>24</v>
      </c>
      <c r="G5907" s="1" t="s">
        <v>25</v>
      </c>
      <c r="H5907">
        <v>3309042</v>
      </c>
      <c r="I5907">
        <v>3309401</v>
      </c>
      <c r="J5907" s="1" t="s">
        <v>67</v>
      </c>
      <c r="K5907" s="1" t="s">
        <v>24</v>
      </c>
      <c r="L5907" s="1" t="s">
        <v>24</v>
      </c>
      <c r="M5907" s="1" t="s">
        <v>24</v>
      </c>
      <c r="N5907" s="1" t="s">
        <v>24</v>
      </c>
      <c r="O5907" s="1" t="s">
        <v>24</v>
      </c>
      <c r="P5907" s="1" t="s">
        <v>24</v>
      </c>
      <c r="Q5907" s="1" t="s">
        <v>7451</v>
      </c>
      <c r="R5907">
        <v>360</v>
      </c>
      <c r="T5907" s="1" t="s">
        <v>24</v>
      </c>
    </row>
    <row r="5908" spans="1:20" x14ac:dyDescent="0.55000000000000004">
      <c r="A5908" s="1" t="s">
        <v>28</v>
      </c>
      <c r="B5908" s="1" t="s">
        <v>29</v>
      </c>
      <c r="C5908" s="1" t="s">
        <v>22</v>
      </c>
      <c r="D5908" s="1" t="s">
        <v>23</v>
      </c>
      <c r="E5908" s="1" t="s">
        <v>5</v>
      </c>
      <c r="F5908" s="1" t="s">
        <v>24</v>
      </c>
      <c r="G5908" s="1" t="s">
        <v>25</v>
      </c>
      <c r="H5908">
        <v>3309042</v>
      </c>
      <c r="I5908">
        <v>3309401</v>
      </c>
      <c r="J5908" s="1" t="s">
        <v>67</v>
      </c>
      <c r="K5908" s="1" t="s">
        <v>7452</v>
      </c>
      <c r="L5908" s="1" t="s">
        <v>24</v>
      </c>
      <c r="M5908" s="1" t="s">
        <v>24</v>
      </c>
      <c r="N5908" s="1" t="s">
        <v>7453</v>
      </c>
      <c r="O5908" s="1" t="s">
        <v>24</v>
      </c>
      <c r="P5908" s="1" t="s">
        <v>24</v>
      </c>
      <c r="Q5908" s="1" t="s">
        <v>7451</v>
      </c>
      <c r="R5908">
        <v>360</v>
      </c>
      <c r="S5908">
        <v>119</v>
      </c>
      <c r="T5908" s="1" t="s">
        <v>24</v>
      </c>
    </row>
    <row r="5909" spans="1:20" x14ac:dyDescent="0.55000000000000004">
      <c r="A5909" s="1" t="s">
        <v>20</v>
      </c>
      <c r="B5909" s="1" t="s">
        <v>21</v>
      </c>
      <c r="C5909" s="1" t="s">
        <v>22</v>
      </c>
      <c r="D5909" s="1" t="s">
        <v>23</v>
      </c>
      <c r="E5909" s="1" t="s">
        <v>5</v>
      </c>
      <c r="F5909" s="1" t="s">
        <v>24</v>
      </c>
      <c r="G5909" s="1" t="s">
        <v>25</v>
      </c>
      <c r="H5909">
        <v>3309842</v>
      </c>
      <c r="I5909">
        <v>3310669</v>
      </c>
      <c r="J5909" s="1" t="s">
        <v>26</v>
      </c>
      <c r="K5909" s="1" t="s">
        <v>24</v>
      </c>
      <c r="L5909" s="1" t="s">
        <v>24</v>
      </c>
      <c r="M5909" s="1" t="s">
        <v>24</v>
      </c>
      <c r="N5909" s="1" t="s">
        <v>24</v>
      </c>
      <c r="O5909" s="1" t="s">
        <v>24</v>
      </c>
      <c r="P5909" s="1" t="s">
        <v>24</v>
      </c>
      <c r="Q5909" s="1" t="s">
        <v>7454</v>
      </c>
      <c r="R5909">
        <v>828</v>
      </c>
      <c r="T5909" s="1" t="s">
        <v>24</v>
      </c>
    </row>
    <row r="5910" spans="1:20" x14ac:dyDescent="0.55000000000000004">
      <c r="A5910" s="1" t="s">
        <v>28</v>
      </c>
      <c r="B5910" s="1" t="s">
        <v>29</v>
      </c>
      <c r="C5910" s="1" t="s">
        <v>22</v>
      </c>
      <c r="D5910" s="1" t="s">
        <v>23</v>
      </c>
      <c r="E5910" s="1" t="s">
        <v>5</v>
      </c>
      <c r="F5910" s="1" t="s">
        <v>24</v>
      </c>
      <c r="G5910" s="1" t="s">
        <v>25</v>
      </c>
      <c r="H5910">
        <v>3309842</v>
      </c>
      <c r="I5910">
        <v>3310669</v>
      </c>
      <c r="J5910" s="1" t="s">
        <v>26</v>
      </c>
      <c r="K5910" s="1" t="s">
        <v>7455</v>
      </c>
      <c r="L5910" s="1" t="s">
        <v>24</v>
      </c>
      <c r="M5910" s="1" t="s">
        <v>24</v>
      </c>
      <c r="N5910" s="1" t="s">
        <v>7456</v>
      </c>
      <c r="O5910" s="1" t="s">
        <v>24</v>
      </c>
      <c r="P5910" s="1" t="s">
        <v>24</v>
      </c>
      <c r="Q5910" s="1" t="s">
        <v>7454</v>
      </c>
      <c r="R5910">
        <v>828</v>
      </c>
      <c r="S5910">
        <v>275</v>
      </c>
      <c r="T5910" s="1" t="s">
        <v>24</v>
      </c>
    </row>
    <row r="5911" spans="1:20" x14ac:dyDescent="0.55000000000000004">
      <c r="A5911" s="1" t="s">
        <v>20</v>
      </c>
      <c r="B5911" s="1" t="s">
        <v>21</v>
      </c>
      <c r="C5911" s="1" t="s">
        <v>22</v>
      </c>
      <c r="D5911" s="1" t="s">
        <v>23</v>
      </c>
      <c r="E5911" s="1" t="s">
        <v>5</v>
      </c>
      <c r="F5911" s="1" t="s">
        <v>24</v>
      </c>
      <c r="G5911" s="1" t="s">
        <v>25</v>
      </c>
      <c r="H5911">
        <v>3310726</v>
      </c>
      <c r="I5911">
        <v>3311607</v>
      </c>
      <c r="J5911" s="1" t="s">
        <v>26</v>
      </c>
      <c r="K5911" s="1" t="s">
        <v>24</v>
      </c>
      <c r="L5911" s="1" t="s">
        <v>24</v>
      </c>
      <c r="M5911" s="1" t="s">
        <v>24</v>
      </c>
      <c r="N5911" s="1" t="s">
        <v>24</v>
      </c>
      <c r="O5911" s="1" t="s">
        <v>24</v>
      </c>
      <c r="P5911" s="1" t="s">
        <v>24</v>
      </c>
      <c r="Q5911" s="1" t="s">
        <v>7457</v>
      </c>
      <c r="R5911">
        <v>882</v>
      </c>
      <c r="T5911" s="1" t="s">
        <v>24</v>
      </c>
    </row>
    <row r="5912" spans="1:20" x14ac:dyDescent="0.55000000000000004">
      <c r="A5912" s="1" t="s">
        <v>28</v>
      </c>
      <c r="B5912" s="1" t="s">
        <v>29</v>
      </c>
      <c r="C5912" s="1" t="s">
        <v>22</v>
      </c>
      <c r="D5912" s="1" t="s">
        <v>23</v>
      </c>
      <c r="E5912" s="1" t="s">
        <v>5</v>
      </c>
      <c r="F5912" s="1" t="s">
        <v>24</v>
      </c>
      <c r="G5912" s="1" t="s">
        <v>25</v>
      </c>
      <c r="H5912">
        <v>3310726</v>
      </c>
      <c r="I5912">
        <v>3311607</v>
      </c>
      <c r="J5912" s="1" t="s">
        <v>26</v>
      </c>
      <c r="K5912" s="1" t="s">
        <v>7458</v>
      </c>
      <c r="L5912" s="1" t="s">
        <v>24</v>
      </c>
      <c r="M5912" s="1" t="s">
        <v>24</v>
      </c>
      <c r="N5912" s="1" t="s">
        <v>7459</v>
      </c>
      <c r="O5912" s="1" t="s">
        <v>24</v>
      </c>
      <c r="P5912" s="1" t="s">
        <v>24</v>
      </c>
      <c r="Q5912" s="1" t="s">
        <v>7457</v>
      </c>
      <c r="R5912">
        <v>882</v>
      </c>
      <c r="S5912">
        <v>293</v>
      </c>
      <c r="T5912" s="1" t="s">
        <v>24</v>
      </c>
    </row>
    <row r="5913" spans="1:20" x14ac:dyDescent="0.55000000000000004">
      <c r="A5913" s="1" t="s">
        <v>20</v>
      </c>
      <c r="B5913" s="1" t="s">
        <v>21</v>
      </c>
      <c r="C5913" s="1" t="s">
        <v>22</v>
      </c>
      <c r="D5913" s="1" t="s">
        <v>23</v>
      </c>
      <c r="E5913" s="1" t="s">
        <v>5</v>
      </c>
      <c r="F5913" s="1" t="s">
        <v>24</v>
      </c>
      <c r="G5913" s="1" t="s">
        <v>25</v>
      </c>
      <c r="H5913">
        <v>3311634</v>
      </c>
      <c r="I5913">
        <v>3312731</v>
      </c>
      <c r="J5913" s="1" t="s">
        <v>26</v>
      </c>
      <c r="K5913" s="1" t="s">
        <v>24</v>
      </c>
      <c r="L5913" s="1" t="s">
        <v>24</v>
      </c>
      <c r="M5913" s="1" t="s">
        <v>24</v>
      </c>
      <c r="N5913" s="1" t="s">
        <v>24</v>
      </c>
      <c r="O5913" s="1" t="s">
        <v>24</v>
      </c>
      <c r="P5913" s="1" t="s">
        <v>24</v>
      </c>
      <c r="Q5913" s="1" t="s">
        <v>7460</v>
      </c>
      <c r="R5913">
        <v>1098</v>
      </c>
      <c r="T5913" s="1" t="s">
        <v>24</v>
      </c>
    </row>
    <row r="5914" spans="1:20" x14ac:dyDescent="0.55000000000000004">
      <c r="A5914" s="1" t="s">
        <v>28</v>
      </c>
      <c r="B5914" s="1" t="s">
        <v>29</v>
      </c>
      <c r="C5914" s="1" t="s">
        <v>22</v>
      </c>
      <c r="D5914" s="1" t="s">
        <v>23</v>
      </c>
      <c r="E5914" s="1" t="s">
        <v>5</v>
      </c>
      <c r="F5914" s="1" t="s">
        <v>24</v>
      </c>
      <c r="G5914" s="1" t="s">
        <v>25</v>
      </c>
      <c r="H5914">
        <v>3311634</v>
      </c>
      <c r="I5914">
        <v>3312731</v>
      </c>
      <c r="J5914" s="1" t="s">
        <v>26</v>
      </c>
      <c r="K5914" s="1" t="s">
        <v>7461</v>
      </c>
      <c r="L5914" s="1" t="s">
        <v>24</v>
      </c>
      <c r="M5914" s="1" t="s">
        <v>24</v>
      </c>
      <c r="N5914" s="1" t="s">
        <v>7462</v>
      </c>
      <c r="O5914" s="1" t="s">
        <v>24</v>
      </c>
      <c r="P5914" s="1" t="s">
        <v>24</v>
      </c>
      <c r="Q5914" s="1" t="s">
        <v>7460</v>
      </c>
      <c r="R5914">
        <v>1098</v>
      </c>
      <c r="S5914">
        <v>365</v>
      </c>
      <c r="T5914" s="1" t="s">
        <v>24</v>
      </c>
    </row>
    <row r="5915" spans="1:20" x14ac:dyDescent="0.55000000000000004">
      <c r="A5915" s="1" t="s">
        <v>20</v>
      </c>
      <c r="B5915" s="1" t="s">
        <v>21</v>
      </c>
      <c r="C5915" s="1" t="s">
        <v>22</v>
      </c>
      <c r="D5915" s="1" t="s">
        <v>23</v>
      </c>
      <c r="E5915" s="1" t="s">
        <v>5</v>
      </c>
      <c r="F5915" s="1" t="s">
        <v>24</v>
      </c>
      <c r="G5915" s="1" t="s">
        <v>25</v>
      </c>
      <c r="H5915">
        <v>3312770</v>
      </c>
      <c r="I5915">
        <v>3313525</v>
      </c>
      <c r="J5915" s="1" t="s">
        <v>67</v>
      </c>
      <c r="K5915" s="1" t="s">
        <v>24</v>
      </c>
      <c r="L5915" s="1" t="s">
        <v>24</v>
      </c>
      <c r="M5915" s="1" t="s">
        <v>24</v>
      </c>
      <c r="N5915" s="1" t="s">
        <v>24</v>
      </c>
      <c r="O5915" s="1" t="s">
        <v>24</v>
      </c>
      <c r="P5915" s="1" t="s">
        <v>24</v>
      </c>
      <c r="Q5915" s="1" t="s">
        <v>7463</v>
      </c>
      <c r="R5915">
        <v>756</v>
      </c>
      <c r="T5915" s="1" t="s">
        <v>24</v>
      </c>
    </row>
    <row r="5916" spans="1:20" x14ac:dyDescent="0.55000000000000004">
      <c r="A5916" s="1" t="s">
        <v>28</v>
      </c>
      <c r="B5916" s="1" t="s">
        <v>29</v>
      </c>
      <c r="C5916" s="1" t="s">
        <v>22</v>
      </c>
      <c r="D5916" s="1" t="s">
        <v>23</v>
      </c>
      <c r="E5916" s="1" t="s">
        <v>5</v>
      </c>
      <c r="F5916" s="1" t="s">
        <v>24</v>
      </c>
      <c r="G5916" s="1" t="s">
        <v>25</v>
      </c>
      <c r="H5916">
        <v>3312770</v>
      </c>
      <c r="I5916">
        <v>3313525</v>
      </c>
      <c r="J5916" s="1" t="s">
        <v>67</v>
      </c>
      <c r="K5916" s="1" t="s">
        <v>7464</v>
      </c>
      <c r="L5916" s="1" t="s">
        <v>24</v>
      </c>
      <c r="M5916" s="1" t="s">
        <v>24</v>
      </c>
      <c r="N5916" s="1" t="s">
        <v>7465</v>
      </c>
      <c r="O5916" s="1" t="s">
        <v>24</v>
      </c>
      <c r="P5916" s="1" t="s">
        <v>24</v>
      </c>
      <c r="Q5916" s="1" t="s">
        <v>7463</v>
      </c>
      <c r="R5916">
        <v>756</v>
      </c>
      <c r="S5916">
        <v>251</v>
      </c>
      <c r="T5916" s="1" t="s">
        <v>24</v>
      </c>
    </row>
    <row r="5917" spans="1:20" x14ac:dyDescent="0.55000000000000004">
      <c r="A5917" s="1" t="s">
        <v>20</v>
      </c>
      <c r="B5917" s="1" t="s">
        <v>21</v>
      </c>
      <c r="C5917" s="1" t="s">
        <v>22</v>
      </c>
      <c r="D5917" s="1" t="s">
        <v>23</v>
      </c>
      <c r="E5917" s="1" t="s">
        <v>5</v>
      </c>
      <c r="F5917" s="1" t="s">
        <v>24</v>
      </c>
      <c r="G5917" s="1" t="s">
        <v>25</v>
      </c>
      <c r="H5917">
        <v>3313662</v>
      </c>
      <c r="I5917">
        <v>3314117</v>
      </c>
      <c r="J5917" s="1" t="s">
        <v>26</v>
      </c>
      <c r="K5917" s="1" t="s">
        <v>24</v>
      </c>
      <c r="L5917" s="1" t="s">
        <v>24</v>
      </c>
      <c r="M5917" s="1" t="s">
        <v>24</v>
      </c>
      <c r="N5917" s="1" t="s">
        <v>24</v>
      </c>
      <c r="O5917" s="1" t="s">
        <v>24</v>
      </c>
      <c r="P5917" s="1" t="s">
        <v>24</v>
      </c>
      <c r="Q5917" s="1" t="s">
        <v>7466</v>
      </c>
      <c r="R5917">
        <v>456</v>
      </c>
      <c r="T5917" s="1" t="s">
        <v>24</v>
      </c>
    </row>
    <row r="5918" spans="1:20" x14ac:dyDescent="0.55000000000000004">
      <c r="A5918" s="1" t="s">
        <v>28</v>
      </c>
      <c r="B5918" s="1" t="s">
        <v>29</v>
      </c>
      <c r="C5918" s="1" t="s">
        <v>22</v>
      </c>
      <c r="D5918" s="1" t="s">
        <v>23</v>
      </c>
      <c r="E5918" s="1" t="s">
        <v>5</v>
      </c>
      <c r="F5918" s="1" t="s">
        <v>24</v>
      </c>
      <c r="G5918" s="1" t="s">
        <v>25</v>
      </c>
      <c r="H5918">
        <v>3313662</v>
      </c>
      <c r="I5918">
        <v>3314117</v>
      </c>
      <c r="J5918" s="1" t="s">
        <v>26</v>
      </c>
      <c r="K5918" s="1" t="s">
        <v>7467</v>
      </c>
      <c r="L5918" s="1" t="s">
        <v>24</v>
      </c>
      <c r="M5918" s="1" t="s">
        <v>24</v>
      </c>
      <c r="N5918" s="1" t="s">
        <v>7468</v>
      </c>
      <c r="O5918" s="1" t="s">
        <v>24</v>
      </c>
      <c r="P5918" s="1" t="s">
        <v>24</v>
      </c>
      <c r="Q5918" s="1" t="s">
        <v>7466</v>
      </c>
      <c r="R5918">
        <v>456</v>
      </c>
      <c r="S5918">
        <v>151</v>
      </c>
      <c r="T5918" s="1" t="s">
        <v>24</v>
      </c>
    </row>
    <row r="5919" spans="1:20" x14ac:dyDescent="0.55000000000000004">
      <c r="A5919" s="1" t="s">
        <v>20</v>
      </c>
      <c r="B5919" s="1" t="s">
        <v>21</v>
      </c>
      <c r="C5919" s="1" t="s">
        <v>22</v>
      </c>
      <c r="D5919" s="1" t="s">
        <v>23</v>
      </c>
      <c r="E5919" s="1" t="s">
        <v>5</v>
      </c>
      <c r="F5919" s="1" t="s">
        <v>24</v>
      </c>
      <c r="G5919" s="1" t="s">
        <v>25</v>
      </c>
      <c r="H5919">
        <v>3314114</v>
      </c>
      <c r="I5919">
        <v>3314725</v>
      </c>
      <c r="J5919" s="1" t="s">
        <v>26</v>
      </c>
      <c r="K5919" s="1" t="s">
        <v>24</v>
      </c>
      <c r="L5919" s="1" t="s">
        <v>24</v>
      </c>
      <c r="M5919" s="1" t="s">
        <v>24</v>
      </c>
      <c r="N5919" s="1" t="s">
        <v>24</v>
      </c>
      <c r="O5919" s="1" t="s">
        <v>24</v>
      </c>
      <c r="P5919" s="1" t="s">
        <v>24</v>
      </c>
      <c r="Q5919" s="1" t="s">
        <v>7469</v>
      </c>
      <c r="R5919">
        <v>612</v>
      </c>
      <c r="T5919" s="1" t="s">
        <v>24</v>
      </c>
    </row>
    <row r="5920" spans="1:20" x14ac:dyDescent="0.55000000000000004">
      <c r="A5920" s="1" t="s">
        <v>28</v>
      </c>
      <c r="B5920" s="1" t="s">
        <v>29</v>
      </c>
      <c r="C5920" s="1" t="s">
        <v>22</v>
      </c>
      <c r="D5920" s="1" t="s">
        <v>23</v>
      </c>
      <c r="E5920" s="1" t="s">
        <v>5</v>
      </c>
      <c r="F5920" s="1" t="s">
        <v>24</v>
      </c>
      <c r="G5920" s="1" t="s">
        <v>25</v>
      </c>
      <c r="H5920">
        <v>3314114</v>
      </c>
      <c r="I5920">
        <v>3314725</v>
      </c>
      <c r="J5920" s="1" t="s">
        <v>26</v>
      </c>
      <c r="K5920" s="1" t="s">
        <v>7470</v>
      </c>
      <c r="L5920" s="1" t="s">
        <v>24</v>
      </c>
      <c r="M5920" s="1" t="s">
        <v>24</v>
      </c>
      <c r="N5920" s="1" t="s">
        <v>7471</v>
      </c>
      <c r="O5920" s="1" t="s">
        <v>24</v>
      </c>
      <c r="P5920" s="1" t="s">
        <v>24</v>
      </c>
      <c r="Q5920" s="1" t="s">
        <v>7469</v>
      </c>
      <c r="R5920">
        <v>612</v>
      </c>
      <c r="S5920">
        <v>203</v>
      </c>
      <c r="T5920" s="1" t="s">
        <v>24</v>
      </c>
    </row>
    <row r="5921" spans="1:20" x14ac:dyDescent="0.55000000000000004">
      <c r="A5921" s="1" t="s">
        <v>20</v>
      </c>
      <c r="B5921" s="1" t="s">
        <v>21</v>
      </c>
      <c r="C5921" s="1" t="s">
        <v>22</v>
      </c>
      <c r="D5921" s="1" t="s">
        <v>23</v>
      </c>
      <c r="E5921" s="1" t="s">
        <v>5</v>
      </c>
      <c r="F5921" s="1" t="s">
        <v>24</v>
      </c>
      <c r="G5921" s="1" t="s">
        <v>25</v>
      </c>
      <c r="H5921">
        <v>3314716</v>
      </c>
      <c r="I5921">
        <v>3315900</v>
      </c>
      <c r="J5921" s="1" t="s">
        <v>26</v>
      </c>
      <c r="K5921" s="1" t="s">
        <v>24</v>
      </c>
      <c r="L5921" s="1" t="s">
        <v>24</v>
      </c>
      <c r="M5921" s="1" t="s">
        <v>24</v>
      </c>
      <c r="N5921" s="1" t="s">
        <v>24</v>
      </c>
      <c r="O5921" s="1" t="s">
        <v>24</v>
      </c>
      <c r="P5921" s="1" t="s">
        <v>24</v>
      </c>
      <c r="Q5921" s="1" t="s">
        <v>7472</v>
      </c>
      <c r="R5921">
        <v>1185</v>
      </c>
      <c r="T5921" s="1" t="s">
        <v>24</v>
      </c>
    </row>
    <row r="5922" spans="1:20" x14ac:dyDescent="0.55000000000000004">
      <c r="A5922" s="1" t="s">
        <v>28</v>
      </c>
      <c r="B5922" s="1" t="s">
        <v>29</v>
      </c>
      <c r="C5922" s="1" t="s">
        <v>22</v>
      </c>
      <c r="D5922" s="1" t="s">
        <v>23</v>
      </c>
      <c r="E5922" s="1" t="s">
        <v>5</v>
      </c>
      <c r="F5922" s="1" t="s">
        <v>24</v>
      </c>
      <c r="G5922" s="1" t="s">
        <v>25</v>
      </c>
      <c r="H5922">
        <v>3314716</v>
      </c>
      <c r="I5922">
        <v>3315900</v>
      </c>
      <c r="J5922" s="1" t="s">
        <v>26</v>
      </c>
      <c r="K5922" s="1" t="s">
        <v>7473</v>
      </c>
      <c r="L5922" s="1" t="s">
        <v>24</v>
      </c>
      <c r="M5922" s="1" t="s">
        <v>24</v>
      </c>
      <c r="N5922" s="1" t="s">
        <v>7474</v>
      </c>
      <c r="O5922" s="1" t="s">
        <v>24</v>
      </c>
      <c r="P5922" s="1" t="s">
        <v>24</v>
      </c>
      <c r="Q5922" s="1" t="s">
        <v>7472</v>
      </c>
      <c r="R5922">
        <v>1185</v>
      </c>
      <c r="S5922">
        <v>394</v>
      </c>
      <c r="T5922" s="1" t="s">
        <v>24</v>
      </c>
    </row>
    <row r="5923" spans="1:20" x14ac:dyDescent="0.55000000000000004">
      <c r="A5923" s="1" t="s">
        <v>20</v>
      </c>
      <c r="B5923" s="1" t="s">
        <v>21</v>
      </c>
      <c r="C5923" s="1" t="s">
        <v>22</v>
      </c>
      <c r="D5923" s="1" t="s">
        <v>23</v>
      </c>
      <c r="E5923" s="1" t="s">
        <v>5</v>
      </c>
      <c r="F5923" s="1" t="s">
        <v>24</v>
      </c>
      <c r="G5923" s="1" t="s">
        <v>25</v>
      </c>
      <c r="H5923">
        <v>3315900</v>
      </c>
      <c r="I5923">
        <v>3316856</v>
      </c>
      <c r="J5923" s="1" t="s">
        <v>26</v>
      </c>
      <c r="K5923" s="1" t="s">
        <v>24</v>
      </c>
      <c r="L5923" s="1" t="s">
        <v>24</v>
      </c>
      <c r="M5923" s="1" t="s">
        <v>24</v>
      </c>
      <c r="N5923" s="1" t="s">
        <v>24</v>
      </c>
      <c r="O5923" s="1" t="s">
        <v>24</v>
      </c>
      <c r="P5923" s="1" t="s">
        <v>24</v>
      </c>
      <c r="Q5923" s="1" t="s">
        <v>7475</v>
      </c>
      <c r="R5923">
        <v>957</v>
      </c>
      <c r="T5923" s="1" t="s">
        <v>24</v>
      </c>
    </row>
    <row r="5924" spans="1:20" x14ac:dyDescent="0.55000000000000004">
      <c r="A5924" s="1" t="s">
        <v>28</v>
      </c>
      <c r="B5924" s="1" t="s">
        <v>29</v>
      </c>
      <c r="C5924" s="1" t="s">
        <v>22</v>
      </c>
      <c r="D5924" s="1" t="s">
        <v>23</v>
      </c>
      <c r="E5924" s="1" t="s">
        <v>5</v>
      </c>
      <c r="F5924" s="1" t="s">
        <v>24</v>
      </c>
      <c r="G5924" s="1" t="s">
        <v>25</v>
      </c>
      <c r="H5924">
        <v>3315900</v>
      </c>
      <c r="I5924">
        <v>3316856</v>
      </c>
      <c r="J5924" s="1" t="s">
        <v>26</v>
      </c>
      <c r="K5924" s="1" t="s">
        <v>7476</v>
      </c>
      <c r="L5924" s="1" t="s">
        <v>24</v>
      </c>
      <c r="M5924" s="1" t="s">
        <v>24</v>
      </c>
      <c r="N5924" s="1" t="s">
        <v>7477</v>
      </c>
      <c r="O5924" s="1" t="s">
        <v>24</v>
      </c>
      <c r="P5924" s="1" t="s">
        <v>24</v>
      </c>
      <c r="Q5924" s="1" t="s">
        <v>7475</v>
      </c>
      <c r="R5924">
        <v>957</v>
      </c>
      <c r="S5924">
        <v>318</v>
      </c>
      <c r="T5924" s="1" t="s">
        <v>24</v>
      </c>
    </row>
    <row r="5925" spans="1:20" x14ac:dyDescent="0.55000000000000004">
      <c r="A5925" s="1" t="s">
        <v>20</v>
      </c>
      <c r="B5925" s="1" t="s">
        <v>21</v>
      </c>
      <c r="C5925" s="1" t="s">
        <v>22</v>
      </c>
      <c r="D5925" s="1" t="s">
        <v>23</v>
      </c>
      <c r="E5925" s="1" t="s">
        <v>5</v>
      </c>
      <c r="F5925" s="1" t="s">
        <v>24</v>
      </c>
      <c r="G5925" s="1" t="s">
        <v>25</v>
      </c>
      <c r="H5925">
        <v>3316849</v>
      </c>
      <c r="I5925">
        <v>3317703</v>
      </c>
      <c r="J5925" s="1" t="s">
        <v>26</v>
      </c>
      <c r="K5925" s="1" t="s">
        <v>24</v>
      </c>
      <c r="L5925" s="1" t="s">
        <v>24</v>
      </c>
      <c r="M5925" s="1" t="s">
        <v>24</v>
      </c>
      <c r="N5925" s="1" t="s">
        <v>24</v>
      </c>
      <c r="O5925" s="1" t="s">
        <v>24</v>
      </c>
      <c r="P5925" s="1" t="s">
        <v>24</v>
      </c>
      <c r="Q5925" s="1" t="s">
        <v>7478</v>
      </c>
      <c r="R5925">
        <v>855</v>
      </c>
      <c r="T5925" s="1" t="s">
        <v>24</v>
      </c>
    </row>
    <row r="5926" spans="1:20" x14ac:dyDescent="0.55000000000000004">
      <c r="A5926" s="1" t="s">
        <v>28</v>
      </c>
      <c r="B5926" s="1" t="s">
        <v>29</v>
      </c>
      <c r="C5926" s="1" t="s">
        <v>22</v>
      </c>
      <c r="D5926" s="1" t="s">
        <v>23</v>
      </c>
      <c r="E5926" s="1" t="s">
        <v>5</v>
      </c>
      <c r="F5926" s="1" t="s">
        <v>24</v>
      </c>
      <c r="G5926" s="1" t="s">
        <v>25</v>
      </c>
      <c r="H5926">
        <v>3316849</v>
      </c>
      <c r="I5926">
        <v>3317703</v>
      </c>
      <c r="J5926" s="1" t="s">
        <v>26</v>
      </c>
      <c r="K5926" s="1" t="s">
        <v>7479</v>
      </c>
      <c r="L5926" s="1" t="s">
        <v>24</v>
      </c>
      <c r="M5926" s="1" t="s">
        <v>24</v>
      </c>
      <c r="N5926" s="1" t="s">
        <v>7480</v>
      </c>
      <c r="O5926" s="1" t="s">
        <v>24</v>
      </c>
      <c r="P5926" s="1" t="s">
        <v>24</v>
      </c>
      <c r="Q5926" s="1" t="s">
        <v>7478</v>
      </c>
      <c r="R5926">
        <v>855</v>
      </c>
      <c r="S5926">
        <v>284</v>
      </c>
      <c r="T5926" s="1" t="s">
        <v>24</v>
      </c>
    </row>
    <row r="5927" spans="1:20" x14ac:dyDescent="0.55000000000000004">
      <c r="A5927" s="1" t="s">
        <v>20</v>
      </c>
      <c r="B5927" s="1" t="s">
        <v>21</v>
      </c>
      <c r="C5927" s="1" t="s">
        <v>22</v>
      </c>
      <c r="D5927" s="1" t="s">
        <v>23</v>
      </c>
      <c r="E5927" s="1" t="s">
        <v>5</v>
      </c>
      <c r="F5927" s="1" t="s">
        <v>24</v>
      </c>
      <c r="G5927" s="1" t="s">
        <v>25</v>
      </c>
      <c r="H5927">
        <v>3317742</v>
      </c>
      <c r="I5927">
        <v>3318440</v>
      </c>
      <c r="J5927" s="1" t="s">
        <v>26</v>
      </c>
      <c r="K5927" s="1" t="s">
        <v>24</v>
      </c>
      <c r="L5927" s="1" t="s">
        <v>24</v>
      </c>
      <c r="M5927" s="1" t="s">
        <v>24</v>
      </c>
      <c r="N5927" s="1" t="s">
        <v>24</v>
      </c>
      <c r="O5927" s="1" t="s">
        <v>24</v>
      </c>
      <c r="P5927" s="1" t="s">
        <v>24</v>
      </c>
      <c r="Q5927" s="1" t="s">
        <v>7481</v>
      </c>
      <c r="R5927">
        <v>699</v>
      </c>
      <c r="T5927" s="1" t="s">
        <v>24</v>
      </c>
    </row>
    <row r="5928" spans="1:20" x14ac:dyDescent="0.55000000000000004">
      <c r="A5928" s="1" t="s">
        <v>28</v>
      </c>
      <c r="B5928" s="1" t="s">
        <v>29</v>
      </c>
      <c r="C5928" s="1" t="s">
        <v>22</v>
      </c>
      <c r="D5928" s="1" t="s">
        <v>23</v>
      </c>
      <c r="E5928" s="1" t="s">
        <v>5</v>
      </c>
      <c r="F5928" s="1" t="s">
        <v>24</v>
      </c>
      <c r="G5928" s="1" t="s">
        <v>25</v>
      </c>
      <c r="H5928">
        <v>3317742</v>
      </c>
      <c r="I5928">
        <v>3318440</v>
      </c>
      <c r="J5928" s="1" t="s">
        <v>26</v>
      </c>
      <c r="K5928" s="1" t="s">
        <v>7482</v>
      </c>
      <c r="L5928" s="1" t="s">
        <v>24</v>
      </c>
      <c r="M5928" s="1" t="s">
        <v>24</v>
      </c>
      <c r="N5928" s="1" t="s">
        <v>7483</v>
      </c>
      <c r="O5928" s="1" t="s">
        <v>24</v>
      </c>
      <c r="P5928" s="1" t="s">
        <v>24</v>
      </c>
      <c r="Q5928" s="1" t="s">
        <v>7481</v>
      </c>
      <c r="R5928">
        <v>699</v>
      </c>
      <c r="S5928">
        <v>232</v>
      </c>
      <c r="T5928" s="1" t="s">
        <v>24</v>
      </c>
    </row>
    <row r="5929" spans="1:20" x14ac:dyDescent="0.55000000000000004">
      <c r="A5929" s="1" t="s">
        <v>20</v>
      </c>
      <c r="B5929" s="1" t="s">
        <v>21</v>
      </c>
      <c r="C5929" s="1" t="s">
        <v>22</v>
      </c>
      <c r="D5929" s="1" t="s">
        <v>23</v>
      </c>
      <c r="E5929" s="1" t="s">
        <v>5</v>
      </c>
      <c r="F5929" s="1" t="s">
        <v>24</v>
      </c>
      <c r="G5929" s="1" t="s">
        <v>25</v>
      </c>
      <c r="H5929">
        <v>3318437</v>
      </c>
      <c r="I5929">
        <v>3319603</v>
      </c>
      <c r="J5929" s="1" t="s">
        <v>26</v>
      </c>
      <c r="K5929" s="1" t="s">
        <v>24</v>
      </c>
      <c r="L5929" s="1" t="s">
        <v>24</v>
      </c>
      <c r="M5929" s="1" t="s">
        <v>24</v>
      </c>
      <c r="N5929" s="1" t="s">
        <v>24</v>
      </c>
      <c r="O5929" s="1" t="s">
        <v>24</v>
      </c>
      <c r="P5929" s="1" t="s">
        <v>24</v>
      </c>
      <c r="Q5929" s="1" t="s">
        <v>7484</v>
      </c>
      <c r="R5929">
        <v>1167</v>
      </c>
      <c r="T5929" s="1" t="s">
        <v>24</v>
      </c>
    </row>
    <row r="5930" spans="1:20" x14ac:dyDescent="0.55000000000000004">
      <c r="A5930" s="1" t="s">
        <v>28</v>
      </c>
      <c r="B5930" s="1" t="s">
        <v>29</v>
      </c>
      <c r="C5930" s="1" t="s">
        <v>22</v>
      </c>
      <c r="D5930" s="1" t="s">
        <v>23</v>
      </c>
      <c r="E5930" s="1" t="s">
        <v>5</v>
      </c>
      <c r="F5930" s="1" t="s">
        <v>24</v>
      </c>
      <c r="G5930" s="1" t="s">
        <v>25</v>
      </c>
      <c r="H5930">
        <v>3318437</v>
      </c>
      <c r="I5930">
        <v>3319603</v>
      </c>
      <c r="J5930" s="1" t="s">
        <v>26</v>
      </c>
      <c r="K5930" s="1" t="s">
        <v>7485</v>
      </c>
      <c r="L5930" s="1" t="s">
        <v>24</v>
      </c>
      <c r="M5930" s="1" t="s">
        <v>24</v>
      </c>
      <c r="N5930" s="1" t="s">
        <v>7486</v>
      </c>
      <c r="O5930" s="1" t="s">
        <v>24</v>
      </c>
      <c r="P5930" s="1" t="s">
        <v>24</v>
      </c>
      <c r="Q5930" s="1" t="s">
        <v>7484</v>
      </c>
      <c r="R5930">
        <v>1167</v>
      </c>
      <c r="S5930">
        <v>388</v>
      </c>
      <c r="T5930" s="1" t="s">
        <v>24</v>
      </c>
    </row>
    <row r="5931" spans="1:20" x14ac:dyDescent="0.55000000000000004">
      <c r="A5931" s="1" t="s">
        <v>20</v>
      </c>
      <c r="B5931" s="1" t="s">
        <v>21</v>
      </c>
      <c r="C5931" s="1" t="s">
        <v>22</v>
      </c>
      <c r="D5931" s="1" t="s">
        <v>23</v>
      </c>
      <c r="E5931" s="1" t="s">
        <v>5</v>
      </c>
      <c r="F5931" s="1" t="s">
        <v>24</v>
      </c>
      <c r="G5931" s="1" t="s">
        <v>25</v>
      </c>
      <c r="H5931">
        <v>3319661</v>
      </c>
      <c r="I5931">
        <v>3320371</v>
      </c>
      <c r="J5931" s="1" t="s">
        <v>26</v>
      </c>
      <c r="K5931" s="1" t="s">
        <v>24</v>
      </c>
      <c r="L5931" s="1" t="s">
        <v>24</v>
      </c>
      <c r="M5931" s="1" t="s">
        <v>24</v>
      </c>
      <c r="N5931" s="1" t="s">
        <v>24</v>
      </c>
      <c r="O5931" s="1" t="s">
        <v>24</v>
      </c>
      <c r="P5931" s="1" t="s">
        <v>24</v>
      </c>
      <c r="Q5931" s="1" t="s">
        <v>7487</v>
      </c>
      <c r="R5931">
        <v>711</v>
      </c>
      <c r="T5931" s="1" t="s">
        <v>24</v>
      </c>
    </row>
    <row r="5932" spans="1:20" x14ac:dyDescent="0.55000000000000004">
      <c r="A5932" s="1" t="s">
        <v>28</v>
      </c>
      <c r="B5932" s="1" t="s">
        <v>29</v>
      </c>
      <c r="C5932" s="1" t="s">
        <v>22</v>
      </c>
      <c r="D5932" s="1" t="s">
        <v>23</v>
      </c>
      <c r="E5932" s="1" t="s">
        <v>5</v>
      </c>
      <c r="F5932" s="1" t="s">
        <v>24</v>
      </c>
      <c r="G5932" s="1" t="s">
        <v>25</v>
      </c>
      <c r="H5932">
        <v>3319661</v>
      </c>
      <c r="I5932">
        <v>3320371</v>
      </c>
      <c r="J5932" s="1" t="s">
        <v>26</v>
      </c>
      <c r="K5932" s="1" t="s">
        <v>7488</v>
      </c>
      <c r="L5932" s="1" t="s">
        <v>24</v>
      </c>
      <c r="M5932" s="1" t="s">
        <v>24</v>
      </c>
      <c r="N5932" s="1" t="s">
        <v>7489</v>
      </c>
      <c r="O5932" s="1" t="s">
        <v>24</v>
      </c>
      <c r="P5932" s="1" t="s">
        <v>24</v>
      </c>
      <c r="Q5932" s="1" t="s">
        <v>7487</v>
      </c>
      <c r="R5932">
        <v>711</v>
      </c>
      <c r="S5932">
        <v>236</v>
      </c>
      <c r="T5932" s="1" t="s">
        <v>24</v>
      </c>
    </row>
    <row r="5933" spans="1:20" x14ac:dyDescent="0.55000000000000004">
      <c r="A5933" s="1" t="s">
        <v>20</v>
      </c>
      <c r="B5933" s="1" t="s">
        <v>21</v>
      </c>
      <c r="C5933" s="1" t="s">
        <v>22</v>
      </c>
      <c r="D5933" s="1" t="s">
        <v>23</v>
      </c>
      <c r="E5933" s="1" t="s">
        <v>5</v>
      </c>
      <c r="F5933" s="1" t="s">
        <v>24</v>
      </c>
      <c r="G5933" s="1" t="s">
        <v>25</v>
      </c>
      <c r="H5933">
        <v>3320368</v>
      </c>
      <c r="I5933">
        <v>3320922</v>
      </c>
      <c r="J5933" s="1" t="s">
        <v>26</v>
      </c>
      <c r="K5933" s="1" t="s">
        <v>24</v>
      </c>
      <c r="L5933" s="1" t="s">
        <v>24</v>
      </c>
      <c r="M5933" s="1" t="s">
        <v>24</v>
      </c>
      <c r="N5933" s="1" t="s">
        <v>24</v>
      </c>
      <c r="O5933" s="1" t="s">
        <v>24</v>
      </c>
      <c r="P5933" s="1" t="s">
        <v>24</v>
      </c>
      <c r="Q5933" s="1" t="s">
        <v>7490</v>
      </c>
      <c r="R5933">
        <v>555</v>
      </c>
      <c r="T5933" s="1" t="s">
        <v>24</v>
      </c>
    </row>
    <row r="5934" spans="1:20" x14ac:dyDescent="0.55000000000000004">
      <c r="A5934" s="1" t="s">
        <v>28</v>
      </c>
      <c r="B5934" s="1" t="s">
        <v>29</v>
      </c>
      <c r="C5934" s="1" t="s">
        <v>22</v>
      </c>
      <c r="D5934" s="1" t="s">
        <v>23</v>
      </c>
      <c r="E5934" s="1" t="s">
        <v>5</v>
      </c>
      <c r="F5934" s="1" t="s">
        <v>24</v>
      </c>
      <c r="G5934" s="1" t="s">
        <v>25</v>
      </c>
      <c r="H5934">
        <v>3320368</v>
      </c>
      <c r="I5934">
        <v>3320922</v>
      </c>
      <c r="J5934" s="1" t="s">
        <v>26</v>
      </c>
      <c r="K5934" s="1" t="s">
        <v>7491</v>
      </c>
      <c r="L5934" s="1" t="s">
        <v>24</v>
      </c>
      <c r="M5934" s="1" t="s">
        <v>24</v>
      </c>
      <c r="N5934" s="1" t="s">
        <v>7492</v>
      </c>
      <c r="O5934" s="1" t="s">
        <v>24</v>
      </c>
      <c r="P5934" s="1" t="s">
        <v>24</v>
      </c>
      <c r="Q5934" s="1" t="s">
        <v>7490</v>
      </c>
      <c r="R5934">
        <v>555</v>
      </c>
      <c r="S5934">
        <v>184</v>
      </c>
      <c r="T5934" s="1" t="s">
        <v>24</v>
      </c>
    </row>
    <row r="5935" spans="1:20" x14ac:dyDescent="0.55000000000000004">
      <c r="A5935" s="1" t="s">
        <v>20</v>
      </c>
      <c r="B5935" s="1" t="s">
        <v>21</v>
      </c>
      <c r="C5935" s="1" t="s">
        <v>22</v>
      </c>
      <c r="D5935" s="1" t="s">
        <v>23</v>
      </c>
      <c r="E5935" s="1" t="s">
        <v>5</v>
      </c>
      <c r="F5935" s="1" t="s">
        <v>24</v>
      </c>
      <c r="G5935" s="1" t="s">
        <v>25</v>
      </c>
      <c r="H5935">
        <v>3321223</v>
      </c>
      <c r="I5935">
        <v>3321831</v>
      </c>
      <c r="J5935" s="1" t="s">
        <v>67</v>
      </c>
      <c r="K5935" s="1" t="s">
        <v>24</v>
      </c>
      <c r="L5935" s="1" t="s">
        <v>24</v>
      </c>
      <c r="M5935" s="1" t="s">
        <v>24</v>
      </c>
      <c r="N5935" s="1" t="s">
        <v>24</v>
      </c>
      <c r="O5935" s="1" t="s">
        <v>24</v>
      </c>
      <c r="P5935" s="1" t="s">
        <v>24</v>
      </c>
      <c r="Q5935" s="1" t="s">
        <v>7493</v>
      </c>
      <c r="R5935">
        <v>609</v>
      </c>
      <c r="T5935" s="1" t="s">
        <v>24</v>
      </c>
    </row>
    <row r="5936" spans="1:20" x14ac:dyDescent="0.55000000000000004">
      <c r="A5936" s="1" t="s">
        <v>28</v>
      </c>
      <c r="B5936" s="1" t="s">
        <v>29</v>
      </c>
      <c r="C5936" s="1" t="s">
        <v>22</v>
      </c>
      <c r="D5936" s="1" t="s">
        <v>23</v>
      </c>
      <c r="E5936" s="1" t="s">
        <v>5</v>
      </c>
      <c r="F5936" s="1" t="s">
        <v>24</v>
      </c>
      <c r="G5936" s="1" t="s">
        <v>25</v>
      </c>
      <c r="H5936">
        <v>3321223</v>
      </c>
      <c r="I5936">
        <v>3321831</v>
      </c>
      <c r="J5936" s="1" t="s">
        <v>67</v>
      </c>
      <c r="K5936" s="1" t="s">
        <v>7494</v>
      </c>
      <c r="L5936" s="1" t="s">
        <v>24</v>
      </c>
      <c r="M5936" s="1" t="s">
        <v>24</v>
      </c>
      <c r="N5936" s="1" t="s">
        <v>2771</v>
      </c>
      <c r="O5936" s="1" t="s">
        <v>24</v>
      </c>
      <c r="P5936" s="1" t="s">
        <v>24</v>
      </c>
      <c r="Q5936" s="1" t="s">
        <v>7493</v>
      </c>
      <c r="R5936">
        <v>609</v>
      </c>
      <c r="S5936">
        <v>202</v>
      </c>
      <c r="T5936" s="1" t="s">
        <v>24</v>
      </c>
    </row>
    <row r="5937" spans="1:20" x14ac:dyDescent="0.55000000000000004">
      <c r="A5937" s="1" t="s">
        <v>20</v>
      </c>
      <c r="B5937" s="1" t="s">
        <v>21</v>
      </c>
      <c r="C5937" s="1" t="s">
        <v>22</v>
      </c>
      <c r="D5937" s="1" t="s">
        <v>23</v>
      </c>
      <c r="E5937" s="1" t="s">
        <v>5</v>
      </c>
      <c r="F5937" s="1" t="s">
        <v>24</v>
      </c>
      <c r="G5937" s="1" t="s">
        <v>25</v>
      </c>
      <c r="H5937">
        <v>3322147</v>
      </c>
      <c r="I5937">
        <v>3322554</v>
      </c>
      <c r="J5937" s="1" t="s">
        <v>67</v>
      </c>
      <c r="K5937" s="1" t="s">
        <v>24</v>
      </c>
      <c r="L5937" s="1" t="s">
        <v>24</v>
      </c>
      <c r="M5937" s="1" t="s">
        <v>24</v>
      </c>
      <c r="N5937" s="1" t="s">
        <v>24</v>
      </c>
      <c r="O5937" s="1" t="s">
        <v>24</v>
      </c>
      <c r="P5937" s="1" t="s">
        <v>24</v>
      </c>
      <c r="Q5937" s="1" t="s">
        <v>7495</v>
      </c>
      <c r="R5937">
        <v>408</v>
      </c>
      <c r="T5937" s="1" t="s">
        <v>24</v>
      </c>
    </row>
    <row r="5938" spans="1:20" x14ac:dyDescent="0.55000000000000004">
      <c r="A5938" s="1" t="s">
        <v>28</v>
      </c>
      <c r="B5938" s="1" t="s">
        <v>29</v>
      </c>
      <c r="C5938" s="1" t="s">
        <v>22</v>
      </c>
      <c r="D5938" s="1" t="s">
        <v>23</v>
      </c>
      <c r="E5938" s="1" t="s">
        <v>5</v>
      </c>
      <c r="F5938" s="1" t="s">
        <v>24</v>
      </c>
      <c r="G5938" s="1" t="s">
        <v>25</v>
      </c>
      <c r="H5938">
        <v>3322147</v>
      </c>
      <c r="I5938">
        <v>3322554</v>
      </c>
      <c r="J5938" s="1" t="s">
        <v>67</v>
      </c>
      <c r="K5938" s="1" t="s">
        <v>7496</v>
      </c>
      <c r="L5938" s="1" t="s">
        <v>24</v>
      </c>
      <c r="M5938" s="1" t="s">
        <v>24</v>
      </c>
      <c r="N5938" s="1" t="s">
        <v>7497</v>
      </c>
      <c r="O5938" s="1" t="s">
        <v>24</v>
      </c>
      <c r="P5938" s="1" t="s">
        <v>24</v>
      </c>
      <c r="Q5938" s="1" t="s">
        <v>7495</v>
      </c>
      <c r="R5938">
        <v>408</v>
      </c>
      <c r="S5938">
        <v>135</v>
      </c>
      <c r="T5938" s="1" t="s">
        <v>24</v>
      </c>
    </row>
    <row r="5939" spans="1:20" x14ac:dyDescent="0.55000000000000004">
      <c r="A5939" s="1" t="s">
        <v>20</v>
      </c>
      <c r="B5939" s="1" t="s">
        <v>1260</v>
      </c>
      <c r="C5939" s="1" t="s">
        <v>22</v>
      </c>
      <c r="D5939" s="1" t="s">
        <v>23</v>
      </c>
      <c r="E5939" s="1" t="s">
        <v>5</v>
      </c>
      <c r="F5939" s="1" t="s">
        <v>24</v>
      </c>
      <c r="G5939" s="1" t="s">
        <v>25</v>
      </c>
      <c r="H5939">
        <v>3322813</v>
      </c>
      <c r="I5939">
        <v>3322914</v>
      </c>
      <c r="J5939" s="1" t="s">
        <v>26</v>
      </c>
      <c r="K5939" s="1" t="s">
        <v>24</v>
      </c>
      <c r="L5939" s="1" t="s">
        <v>24</v>
      </c>
      <c r="M5939" s="1" t="s">
        <v>24</v>
      </c>
      <c r="N5939" s="1" t="s">
        <v>24</v>
      </c>
      <c r="O5939" s="1" t="s">
        <v>24</v>
      </c>
      <c r="P5939" s="1" t="s">
        <v>24</v>
      </c>
      <c r="Q5939" s="1" t="s">
        <v>7498</v>
      </c>
      <c r="R5939">
        <v>102</v>
      </c>
      <c r="T5939" s="1" t="s">
        <v>1262</v>
      </c>
    </row>
    <row r="5940" spans="1:20" x14ac:dyDescent="0.55000000000000004">
      <c r="A5940" s="1" t="s">
        <v>20</v>
      </c>
      <c r="B5940" s="1" t="s">
        <v>21</v>
      </c>
      <c r="C5940" s="1" t="s">
        <v>22</v>
      </c>
      <c r="D5940" s="1" t="s">
        <v>23</v>
      </c>
      <c r="E5940" s="1" t="s">
        <v>5</v>
      </c>
      <c r="F5940" s="1" t="s">
        <v>24</v>
      </c>
      <c r="G5940" s="1" t="s">
        <v>25</v>
      </c>
      <c r="H5940">
        <v>3322987</v>
      </c>
      <c r="I5940">
        <v>3324095</v>
      </c>
      <c r="J5940" s="1" t="s">
        <v>26</v>
      </c>
      <c r="K5940" s="1" t="s">
        <v>24</v>
      </c>
      <c r="L5940" s="1" t="s">
        <v>24</v>
      </c>
      <c r="M5940" s="1" t="s">
        <v>24</v>
      </c>
      <c r="N5940" s="1" t="s">
        <v>24</v>
      </c>
      <c r="O5940" s="1" t="s">
        <v>24</v>
      </c>
      <c r="P5940" s="1" t="s">
        <v>24</v>
      </c>
      <c r="Q5940" s="1" t="s">
        <v>7499</v>
      </c>
      <c r="R5940">
        <v>1109</v>
      </c>
      <c r="T5940" s="1" t="s">
        <v>24</v>
      </c>
    </row>
    <row r="5941" spans="1:20" x14ac:dyDescent="0.55000000000000004">
      <c r="A5941" s="1" t="s">
        <v>28</v>
      </c>
      <c r="B5941" s="1" t="s">
        <v>29</v>
      </c>
      <c r="C5941" s="1" t="s">
        <v>22</v>
      </c>
      <c r="D5941" s="1" t="s">
        <v>23</v>
      </c>
      <c r="E5941" s="1" t="s">
        <v>5</v>
      </c>
      <c r="F5941" s="1" t="s">
        <v>24</v>
      </c>
      <c r="G5941" s="1" t="s">
        <v>25</v>
      </c>
      <c r="H5941">
        <v>3322987</v>
      </c>
      <c r="I5941">
        <v>3324095</v>
      </c>
      <c r="J5941" s="1" t="s">
        <v>26</v>
      </c>
      <c r="K5941" s="1" t="s">
        <v>7500</v>
      </c>
      <c r="L5941" s="1" t="s">
        <v>24</v>
      </c>
      <c r="M5941" s="1" t="s">
        <v>24</v>
      </c>
      <c r="N5941" s="1" t="s">
        <v>1265</v>
      </c>
      <c r="O5941" s="1" t="s">
        <v>24</v>
      </c>
      <c r="P5941" s="1" t="s">
        <v>24</v>
      </c>
      <c r="Q5941" s="1" t="s">
        <v>7499</v>
      </c>
      <c r="R5941">
        <v>1110</v>
      </c>
      <c r="S5941">
        <v>369</v>
      </c>
      <c r="T5941" s="1" t="s">
        <v>1464</v>
      </c>
    </row>
    <row r="5942" spans="1:20" x14ac:dyDescent="0.55000000000000004">
      <c r="A5942" s="1" t="s">
        <v>20</v>
      </c>
      <c r="B5942" s="1" t="s">
        <v>1260</v>
      </c>
      <c r="C5942" s="1" t="s">
        <v>22</v>
      </c>
      <c r="D5942" s="1" t="s">
        <v>23</v>
      </c>
      <c r="E5942" s="1" t="s">
        <v>5</v>
      </c>
      <c r="F5942" s="1" t="s">
        <v>24</v>
      </c>
      <c r="G5942" s="1" t="s">
        <v>25</v>
      </c>
      <c r="H5942">
        <v>3324143</v>
      </c>
      <c r="I5942">
        <v>3324343</v>
      </c>
      <c r="J5942" s="1" t="s">
        <v>26</v>
      </c>
      <c r="K5942" s="1" t="s">
        <v>24</v>
      </c>
      <c r="L5942" s="1" t="s">
        <v>24</v>
      </c>
      <c r="M5942" s="1" t="s">
        <v>24</v>
      </c>
      <c r="N5942" s="1" t="s">
        <v>24</v>
      </c>
      <c r="O5942" s="1" t="s">
        <v>24</v>
      </c>
      <c r="P5942" s="1" t="s">
        <v>24</v>
      </c>
      <c r="Q5942" s="1" t="s">
        <v>7501</v>
      </c>
      <c r="R5942">
        <v>201</v>
      </c>
      <c r="T5942" s="1" t="s">
        <v>1262</v>
      </c>
    </row>
    <row r="5943" spans="1:20" x14ac:dyDescent="0.55000000000000004">
      <c r="A5943" s="1" t="s">
        <v>20</v>
      </c>
      <c r="B5943" s="1" t="s">
        <v>21</v>
      </c>
      <c r="C5943" s="1" t="s">
        <v>22</v>
      </c>
      <c r="D5943" s="1" t="s">
        <v>23</v>
      </c>
      <c r="E5943" s="1" t="s">
        <v>5</v>
      </c>
      <c r="F5943" s="1" t="s">
        <v>24</v>
      </c>
      <c r="G5943" s="1" t="s">
        <v>25</v>
      </c>
      <c r="H5943">
        <v>3324577</v>
      </c>
      <c r="I5943">
        <v>3325125</v>
      </c>
      <c r="J5943" s="1" t="s">
        <v>67</v>
      </c>
      <c r="K5943" s="1" t="s">
        <v>24</v>
      </c>
      <c r="L5943" s="1" t="s">
        <v>24</v>
      </c>
      <c r="M5943" s="1" t="s">
        <v>24</v>
      </c>
      <c r="N5943" s="1" t="s">
        <v>24</v>
      </c>
      <c r="O5943" s="1" t="s">
        <v>24</v>
      </c>
      <c r="P5943" s="1" t="s">
        <v>24</v>
      </c>
      <c r="Q5943" s="1" t="s">
        <v>7502</v>
      </c>
      <c r="R5943">
        <v>549</v>
      </c>
      <c r="T5943" s="1" t="s">
        <v>24</v>
      </c>
    </row>
    <row r="5944" spans="1:20" x14ac:dyDescent="0.55000000000000004">
      <c r="A5944" s="1" t="s">
        <v>28</v>
      </c>
      <c r="B5944" s="1" t="s">
        <v>29</v>
      </c>
      <c r="C5944" s="1" t="s">
        <v>22</v>
      </c>
      <c r="D5944" s="1" t="s">
        <v>23</v>
      </c>
      <c r="E5944" s="1" t="s">
        <v>5</v>
      </c>
      <c r="F5944" s="1" t="s">
        <v>24</v>
      </c>
      <c r="G5944" s="1" t="s">
        <v>25</v>
      </c>
      <c r="H5944">
        <v>3324577</v>
      </c>
      <c r="I5944">
        <v>3325125</v>
      </c>
      <c r="J5944" s="1" t="s">
        <v>67</v>
      </c>
      <c r="K5944" s="1" t="s">
        <v>7503</v>
      </c>
      <c r="L5944" s="1" t="s">
        <v>24</v>
      </c>
      <c r="M5944" s="1" t="s">
        <v>24</v>
      </c>
      <c r="N5944" s="1" t="s">
        <v>73</v>
      </c>
      <c r="O5944" s="1" t="s">
        <v>24</v>
      </c>
      <c r="P5944" s="1" t="s">
        <v>24</v>
      </c>
      <c r="Q5944" s="1" t="s">
        <v>7502</v>
      </c>
      <c r="R5944">
        <v>549</v>
      </c>
      <c r="S5944">
        <v>182</v>
      </c>
      <c r="T5944" s="1" t="s">
        <v>24</v>
      </c>
    </row>
    <row r="5945" spans="1:20" x14ac:dyDescent="0.55000000000000004">
      <c r="A5945" s="1" t="s">
        <v>20</v>
      </c>
      <c r="B5945" s="1" t="s">
        <v>21</v>
      </c>
      <c r="C5945" s="1" t="s">
        <v>22</v>
      </c>
      <c r="D5945" s="1" t="s">
        <v>23</v>
      </c>
      <c r="E5945" s="1" t="s">
        <v>5</v>
      </c>
      <c r="F5945" s="1" t="s">
        <v>24</v>
      </c>
      <c r="G5945" s="1" t="s">
        <v>25</v>
      </c>
      <c r="H5945">
        <v>3325260</v>
      </c>
      <c r="I5945">
        <v>3325745</v>
      </c>
      <c r="J5945" s="1" t="s">
        <v>67</v>
      </c>
      <c r="K5945" s="1" t="s">
        <v>24</v>
      </c>
      <c r="L5945" s="1" t="s">
        <v>24</v>
      </c>
      <c r="M5945" s="1" t="s">
        <v>24</v>
      </c>
      <c r="N5945" s="1" t="s">
        <v>24</v>
      </c>
      <c r="O5945" s="1" t="s">
        <v>24</v>
      </c>
      <c r="P5945" s="1" t="s">
        <v>24</v>
      </c>
      <c r="Q5945" s="1" t="s">
        <v>7504</v>
      </c>
      <c r="R5945">
        <v>486</v>
      </c>
      <c r="T5945" s="1" t="s">
        <v>24</v>
      </c>
    </row>
    <row r="5946" spans="1:20" x14ac:dyDescent="0.55000000000000004">
      <c r="A5946" s="1" t="s">
        <v>28</v>
      </c>
      <c r="B5946" s="1" t="s">
        <v>29</v>
      </c>
      <c r="C5946" s="1" t="s">
        <v>22</v>
      </c>
      <c r="D5946" s="1" t="s">
        <v>23</v>
      </c>
      <c r="E5946" s="1" t="s">
        <v>5</v>
      </c>
      <c r="F5946" s="1" t="s">
        <v>24</v>
      </c>
      <c r="G5946" s="1" t="s">
        <v>25</v>
      </c>
      <c r="H5946">
        <v>3325260</v>
      </c>
      <c r="I5946">
        <v>3325745</v>
      </c>
      <c r="J5946" s="1" t="s">
        <v>67</v>
      </c>
      <c r="K5946" s="1" t="s">
        <v>7505</v>
      </c>
      <c r="L5946" s="1" t="s">
        <v>24</v>
      </c>
      <c r="M5946" s="1" t="s">
        <v>24</v>
      </c>
      <c r="N5946" s="1" t="s">
        <v>5736</v>
      </c>
      <c r="O5946" s="1" t="s">
        <v>24</v>
      </c>
      <c r="P5946" s="1" t="s">
        <v>24</v>
      </c>
      <c r="Q5946" s="1" t="s">
        <v>7504</v>
      </c>
      <c r="R5946">
        <v>486</v>
      </c>
      <c r="S5946">
        <v>161</v>
      </c>
      <c r="T5946" s="1" t="s">
        <v>24</v>
      </c>
    </row>
    <row r="5947" spans="1:20" x14ac:dyDescent="0.55000000000000004">
      <c r="A5947" s="1" t="s">
        <v>20</v>
      </c>
      <c r="B5947" s="1" t="s">
        <v>21</v>
      </c>
      <c r="C5947" s="1" t="s">
        <v>22</v>
      </c>
      <c r="D5947" s="1" t="s">
        <v>23</v>
      </c>
      <c r="E5947" s="1" t="s">
        <v>5</v>
      </c>
      <c r="F5947" s="1" t="s">
        <v>24</v>
      </c>
      <c r="G5947" s="1" t="s">
        <v>25</v>
      </c>
      <c r="H5947">
        <v>3326015</v>
      </c>
      <c r="I5947">
        <v>3326464</v>
      </c>
      <c r="J5947" s="1" t="s">
        <v>26</v>
      </c>
      <c r="K5947" s="1" t="s">
        <v>24</v>
      </c>
      <c r="L5947" s="1" t="s">
        <v>24</v>
      </c>
      <c r="M5947" s="1" t="s">
        <v>24</v>
      </c>
      <c r="N5947" s="1" t="s">
        <v>24</v>
      </c>
      <c r="O5947" s="1" t="s">
        <v>24</v>
      </c>
      <c r="P5947" s="1" t="s">
        <v>24</v>
      </c>
      <c r="Q5947" s="1" t="s">
        <v>7506</v>
      </c>
      <c r="R5947">
        <v>450</v>
      </c>
      <c r="T5947" s="1" t="s">
        <v>24</v>
      </c>
    </row>
    <row r="5948" spans="1:20" x14ac:dyDescent="0.55000000000000004">
      <c r="A5948" s="1" t="s">
        <v>28</v>
      </c>
      <c r="B5948" s="1" t="s">
        <v>29</v>
      </c>
      <c r="C5948" s="1" t="s">
        <v>22</v>
      </c>
      <c r="D5948" s="1" t="s">
        <v>23</v>
      </c>
      <c r="E5948" s="1" t="s">
        <v>5</v>
      </c>
      <c r="F5948" s="1" t="s">
        <v>24</v>
      </c>
      <c r="G5948" s="1" t="s">
        <v>25</v>
      </c>
      <c r="H5948">
        <v>3326015</v>
      </c>
      <c r="I5948">
        <v>3326464</v>
      </c>
      <c r="J5948" s="1" t="s">
        <v>26</v>
      </c>
      <c r="K5948" s="1" t="s">
        <v>7507</v>
      </c>
      <c r="L5948" s="1" t="s">
        <v>24</v>
      </c>
      <c r="M5948" s="1" t="s">
        <v>24</v>
      </c>
      <c r="N5948" s="1" t="s">
        <v>73</v>
      </c>
      <c r="O5948" s="1" t="s">
        <v>24</v>
      </c>
      <c r="P5948" s="1" t="s">
        <v>24</v>
      </c>
      <c r="Q5948" s="1" t="s">
        <v>7506</v>
      </c>
      <c r="R5948">
        <v>450</v>
      </c>
      <c r="S5948">
        <v>149</v>
      </c>
      <c r="T5948" s="1" t="s">
        <v>24</v>
      </c>
    </row>
    <row r="5949" spans="1:20" x14ac:dyDescent="0.55000000000000004">
      <c r="A5949" s="1" t="s">
        <v>20</v>
      </c>
      <c r="B5949" s="1" t="s">
        <v>21</v>
      </c>
      <c r="C5949" s="1" t="s">
        <v>22</v>
      </c>
      <c r="D5949" s="1" t="s">
        <v>23</v>
      </c>
      <c r="E5949" s="1" t="s">
        <v>5</v>
      </c>
      <c r="F5949" s="1" t="s">
        <v>24</v>
      </c>
      <c r="G5949" s="1" t="s">
        <v>25</v>
      </c>
      <c r="H5949">
        <v>3326464</v>
      </c>
      <c r="I5949">
        <v>3326715</v>
      </c>
      <c r="J5949" s="1" t="s">
        <v>26</v>
      </c>
      <c r="K5949" s="1" t="s">
        <v>24</v>
      </c>
      <c r="L5949" s="1" t="s">
        <v>24</v>
      </c>
      <c r="M5949" s="1" t="s">
        <v>24</v>
      </c>
      <c r="N5949" s="1" t="s">
        <v>24</v>
      </c>
      <c r="O5949" s="1" t="s">
        <v>24</v>
      </c>
      <c r="P5949" s="1" t="s">
        <v>24</v>
      </c>
      <c r="Q5949" s="1" t="s">
        <v>7508</v>
      </c>
      <c r="R5949">
        <v>252</v>
      </c>
      <c r="T5949" s="1" t="s">
        <v>24</v>
      </c>
    </row>
    <row r="5950" spans="1:20" x14ac:dyDescent="0.55000000000000004">
      <c r="A5950" s="1" t="s">
        <v>28</v>
      </c>
      <c r="B5950" s="1" t="s">
        <v>29</v>
      </c>
      <c r="C5950" s="1" t="s">
        <v>22</v>
      </c>
      <c r="D5950" s="1" t="s">
        <v>23</v>
      </c>
      <c r="E5950" s="1" t="s">
        <v>5</v>
      </c>
      <c r="F5950" s="1" t="s">
        <v>24</v>
      </c>
      <c r="G5950" s="1" t="s">
        <v>25</v>
      </c>
      <c r="H5950">
        <v>3326464</v>
      </c>
      <c r="I5950">
        <v>3326715</v>
      </c>
      <c r="J5950" s="1" t="s">
        <v>26</v>
      </c>
      <c r="K5950" s="1" t="s">
        <v>7509</v>
      </c>
      <c r="L5950" s="1" t="s">
        <v>24</v>
      </c>
      <c r="M5950" s="1" t="s">
        <v>24</v>
      </c>
      <c r="N5950" s="1" t="s">
        <v>73</v>
      </c>
      <c r="O5950" s="1" t="s">
        <v>24</v>
      </c>
      <c r="P5950" s="1" t="s">
        <v>24</v>
      </c>
      <c r="Q5950" s="1" t="s">
        <v>7508</v>
      </c>
      <c r="R5950">
        <v>252</v>
      </c>
      <c r="S5950">
        <v>83</v>
      </c>
      <c r="T5950" s="1" t="s">
        <v>24</v>
      </c>
    </row>
    <row r="5951" spans="1:20" x14ac:dyDescent="0.55000000000000004">
      <c r="A5951" s="1" t="s">
        <v>20</v>
      </c>
      <c r="B5951" s="1" t="s">
        <v>21</v>
      </c>
      <c r="C5951" s="1" t="s">
        <v>22</v>
      </c>
      <c r="D5951" s="1" t="s">
        <v>23</v>
      </c>
      <c r="E5951" s="1" t="s">
        <v>5</v>
      </c>
      <c r="F5951" s="1" t="s">
        <v>24</v>
      </c>
      <c r="G5951" s="1" t="s">
        <v>25</v>
      </c>
      <c r="H5951">
        <v>3326712</v>
      </c>
      <c r="I5951">
        <v>3326906</v>
      </c>
      <c r="J5951" s="1" t="s">
        <v>26</v>
      </c>
      <c r="K5951" s="1" t="s">
        <v>24</v>
      </c>
      <c r="L5951" s="1" t="s">
        <v>24</v>
      </c>
      <c r="M5951" s="1" t="s">
        <v>24</v>
      </c>
      <c r="N5951" s="1" t="s">
        <v>24</v>
      </c>
      <c r="O5951" s="1" t="s">
        <v>24</v>
      </c>
      <c r="P5951" s="1" t="s">
        <v>24</v>
      </c>
      <c r="Q5951" s="1" t="s">
        <v>7510</v>
      </c>
      <c r="R5951">
        <v>195</v>
      </c>
      <c r="T5951" s="1" t="s">
        <v>24</v>
      </c>
    </row>
    <row r="5952" spans="1:20" x14ac:dyDescent="0.55000000000000004">
      <c r="A5952" s="1" t="s">
        <v>28</v>
      </c>
      <c r="B5952" s="1" t="s">
        <v>29</v>
      </c>
      <c r="C5952" s="1" t="s">
        <v>22</v>
      </c>
      <c r="D5952" s="1" t="s">
        <v>23</v>
      </c>
      <c r="E5952" s="1" t="s">
        <v>5</v>
      </c>
      <c r="F5952" s="1" t="s">
        <v>24</v>
      </c>
      <c r="G5952" s="1" t="s">
        <v>25</v>
      </c>
      <c r="H5952">
        <v>3326712</v>
      </c>
      <c r="I5952">
        <v>3326906</v>
      </c>
      <c r="J5952" s="1" t="s">
        <v>26</v>
      </c>
      <c r="K5952" s="1" t="s">
        <v>7511</v>
      </c>
      <c r="L5952" s="1" t="s">
        <v>24</v>
      </c>
      <c r="M5952" s="1" t="s">
        <v>24</v>
      </c>
      <c r="N5952" s="1" t="s">
        <v>73</v>
      </c>
      <c r="O5952" s="1" t="s">
        <v>24</v>
      </c>
      <c r="P5952" s="1" t="s">
        <v>24</v>
      </c>
      <c r="Q5952" s="1" t="s">
        <v>7510</v>
      </c>
      <c r="R5952">
        <v>195</v>
      </c>
      <c r="S5952">
        <v>64</v>
      </c>
      <c r="T5952" s="1" t="s">
        <v>24</v>
      </c>
    </row>
    <row r="5953" spans="1:20" x14ac:dyDescent="0.55000000000000004">
      <c r="A5953" s="1" t="s">
        <v>20</v>
      </c>
      <c r="B5953" s="1" t="s">
        <v>21</v>
      </c>
      <c r="C5953" s="1" t="s">
        <v>22</v>
      </c>
      <c r="D5953" s="1" t="s">
        <v>23</v>
      </c>
      <c r="E5953" s="1" t="s">
        <v>5</v>
      </c>
      <c r="F5953" s="1" t="s">
        <v>24</v>
      </c>
      <c r="G5953" s="1" t="s">
        <v>25</v>
      </c>
      <c r="H5953">
        <v>3326918</v>
      </c>
      <c r="I5953">
        <v>3329044</v>
      </c>
      <c r="J5953" s="1" t="s">
        <v>26</v>
      </c>
      <c r="K5953" s="1" t="s">
        <v>24</v>
      </c>
      <c r="L5953" s="1" t="s">
        <v>24</v>
      </c>
      <c r="M5953" s="1" t="s">
        <v>24</v>
      </c>
      <c r="N5953" s="1" t="s">
        <v>24</v>
      </c>
      <c r="O5953" s="1" t="s">
        <v>24</v>
      </c>
      <c r="P5953" s="1" t="s">
        <v>24</v>
      </c>
      <c r="Q5953" s="1" t="s">
        <v>7512</v>
      </c>
      <c r="R5953">
        <v>2127</v>
      </c>
      <c r="T5953" s="1" t="s">
        <v>24</v>
      </c>
    </row>
    <row r="5954" spans="1:20" x14ac:dyDescent="0.55000000000000004">
      <c r="A5954" s="1" t="s">
        <v>28</v>
      </c>
      <c r="B5954" s="1" t="s">
        <v>29</v>
      </c>
      <c r="C5954" s="1" t="s">
        <v>22</v>
      </c>
      <c r="D5954" s="1" t="s">
        <v>23</v>
      </c>
      <c r="E5954" s="1" t="s">
        <v>5</v>
      </c>
      <c r="F5954" s="1" t="s">
        <v>24</v>
      </c>
      <c r="G5954" s="1" t="s">
        <v>25</v>
      </c>
      <c r="H5954">
        <v>3326918</v>
      </c>
      <c r="I5954">
        <v>3329044</v>
      </c>
      <c r="J5954" s="1" t="s">
        <v>26</v>
      </c>
      <c r="K5954" s="1" t="s">
        <v>7513</v>
      </c>
      <c r="L5954" s="1" t="s">
        <v>24</v>
      </c>
      <c r="M5954" s="1" t="s">
        <v>24</v>
      </c>
      <c r="N5954" s="1" t="s">
        <v>7514</v>
      </c>
      <c r="O5954" s="1" t="s">
        <v>24</v>
      </c>
      <c r="P5954" s="1" t="s">
        <v>24</v>
      </c>
      <c r="Q5954" s="1" t="s">
        <v>7512</v>
      </c>
      <c r="R5954">
        <v>2127</v>
      </c>
      <c r="S5954">
        <v>708</v>
      </c>
      <c r="T5954" s="1" t="s">
        <v>24</v>
      </c>
    </row>
    <row r="5955" spans="1:20" x14ac:dyDescent="0.55000000000000004">
      <c r="A5955" s="1" t="s">
        <v>20</v>
      </c>
      <c r="B5955" s="1" t="s">
        <v>21</v>
      </c>
      <c r="C5955" s="1" t="s">
        <v>22</v>
      </c>
      <c r="D5955" s="1" t="s">
        <v>23</v>
      </c>
      <c r="E5955" s="1" t="s">
        <v>5</v>
      </c>
      <c r="F5955" s="1" t="s">
        <v>24</v>
      </c>
      <c r="G5955" s="1" t="s">
        <v>25</v>
      </c>
      <c r="H5955">
        <v>3329054</v>
      </c>
      <c r="I5955">
        <v>3329758</v>
      </c>
      <c r="J5955" s="1" t="s">
        <v>26</v>
      </c>
      <c r="K5955" s="1" t="s">
        <v>24</v>
      </c>
      <c r="L5955" s="1" t="s">
        <v>24</v>
      </c>
      <c r="M5955" s="1" t="s">
        <v>24</v>
      </c>
      <c r="N5955" s="1" t="s">
        <v>24</v>
      </c>
      <c r="O5955" s="1" t="s">
        <v>24</v>
      </c>
      <c r="P5955" s="1" t="s">
        <v>24</v>
      </c>
      <c r="Q5955" s="1" t="s">
        <v>7515</v>
      </c>
      <c r="R5955">
        <v>705</v>
      </c>
      <c r="T5955" s="1" t="s">
        <v>24</v>
      </c>
    </row>
    <row r="5956" spans="1:20" x14ac:dyDescent="0.55000000000000004">
      <c r="A5956" s="1" t="s">
        <v>28</v>
      </c>
      <c r="B5956" s="1" t="s">
        <v>29</v>
      </c>
      <c r="C5956" s="1" t="s">
        <v>22</v>
      </c>
      <c r="D5956" s="1" t="s">
        <v>23</v>
      </c>
      <c r="E5956" s="1" t="s">
        <v>5</v>
      </c>
      <c r="F5956" s="1" t="s">
        <v>24</v>
      </c>
      <c r="G5956" s="1" t="s">
        <v>25</v>
      </c>
      <c r="H5956">
        <v>3329054</v>
      </c>
      <c r="I5956">
        <v>3329758</v>
      </c>
      <c r="J5956" s="1" t="s">
        <v>26</v>
      </c>
      <c r="K5956" s="1" t="s">
        <v>7516</v>
      </c>
      <c r="L5956" s="1" t="s">
        <v>24</v>
      </c>
      <c r="M5956" s="1" t="s">
        <v>24</v>
      </c>
      <c r="N5956" s="1" t="s">
        <v>73</v>
      </c>
      <c r="O5956" s="1" t="s">
        <v>24</v>
      </c>
      <c r="P5956" s="1" t="s">
        <v>24</v>
      </c>
      <c r="Q5956" s="1" t="s">
        <v>7515</v>
      </c>
      <c r="R5956">
        <v>705</v>
      </c>
      <c r="S5956">
        <v>234</v>
      </c>
      <c r="T5956" s="1" t="s">
        <v>24</v>
      </c>
    </row>
    <row r="5957" spans="1:20" x14ac:dyDescent="0.55000000000000004">
      <c r="A5957" s="1" t="s">
        <v>20</v>
      </c>
      <c r="B5957" s="1" t="s">
        <v>21</v>
      </c>
      <c r="C5957" s="1" t="s">
        <v>22</v>
      </c>
      <c r="D5957" s="1" t="s">
        <v>23</v>
      </c>
      <c r="E5957" s="1" t="s">
        <v>5</v>
      </c>
      <c r="F5957" s="1" t="s">
        <v>24</v>
      </c>
      <c r="G5957" s="1" t="s">
        <v>25</v>
      </c>
      <c r="H5957">
        <v>3329755</v>
      </c>
      <c r="I5957">
        <v>3330369</v>
      </c>
      <c r="J5957" s="1" t="s">
        <v>26</v>
      </c>
      <c r="K5957" s="1" t="s">
        <v>24</v>
      </c>
      <c r="L5957" s="1" t="s">
        <v>24</v>
      </c>
      <c r="M5957" s="1" t="s">
        <v>24</v>
      </c>
      <c r="N5957" s="1" t="s">
        <v>24</v>
      </c>
      <c r="O5957" s="1" t="s">
        <v>24</v>
      </c>
      <c r="P5957" s="1" t="s">
        <v>24</v>
      </c>
      <c r="Q5957" s="1" t="s">
        <v>7517</v>
      </c>
      <c r="R5957">
        <v>615</v>
      </c>
      <c r="T5957" s="1" t="s">
        <v>24</v>
      </c>
    </row>
    <row r="5958" spans="1:20" x14ac:dyDescent="0.55000000000000004">
      <c r="A5958" s="1" t="s">
        <v>28</v>
      </c>
      <c r="B5958" s="1" t="s">
        <v>29</v>
      </c>
      <c r="C5958" s="1" t="s">
        <v>22</v>
      </c>
      <c r="D5958" s="1" t="s">
        <v>23</v>
      </c>
      <c r="E5958" s="1" t="s">
        <v>5</v>
      </c>
      <c r="F5958" s="1" t="s">
        <v>24</v>
      </c>
      <c r="G5958" s="1" t="s">
        <v>25</v>
      </c>
      <c r="H5958">
        <v>3329755</v>
      </c>
      <c r="I5958">
        <v>3330369</v>
      </c>
      <c r="J5958" s="1" t="s">
        <v>26</v>
      </c>
      <c r="K5958" s="1" t="s">
        <v>7518</v>
      </c>
      <c r="L5958" s="1" t="s">
        <v>24</v>
      </c>
      <c r="M5958" s="1" t="s">
        <v>24</v>
      </c>
      <c r="N5958" s="1" t="s">
        <v>73</v>
      </c>
      <c r="O5958" s="1" t="s">
        <v>24</v>
      </c>
      <c r="P5958" s="1" t="s">
        <v>24</v>
      </c>
      <c r="Q5958" s="1" t="s">
        <v>7517</v>
      </c>
      <c r="R5958">
        <v>615</v>
      </c>
      <c r="S5958">
        <v>204</v>
      </c>
      <c r="T5958" s="1" t="s">
        <v>24</v>
      </c>
    </row>
    <row r="5959" spans="1:20" x14ac:dyDescent="0.55000000000000004">
      <c r="A5959" s="1" t="s">
        <v>20</v>
      </c>
      <c r="B5959" s="1" t="s">
        <v>21</v>
      </c>
      <c r="C5959" s="1" t="s">
        <v>22</v>
      </c>
      <c r="D5959" s="1" t="s">
        <v>23</v>
      </c>
      <c r="E5959" s="1" t="s">
        <v>5</v>
      </c>
      <c r="F5959" s="1" t="s">
        <v>24</v>
      </c>
      <c r="G5959" s="1" t="s">
        <v>25</v>
      </c>
      <c r="H5959">
        <v>3330362</v>
      </c>
      <c r="I5959">
        <v>3330565</v>
      </c>
      <c r="J5959" s="1" t="s">
        <v>26</v>
      </c>
      <c r="K5959" s="1" t="s">
        <v>24</v>
      </c>
      <c r="L5959" s="1" t="s">
        <v>24</v>
      </c>
      <c r="M5959" s="1" t="s">
        <v>24</v>
      </c>
      <c r="N5959" s="1" t="s">
        <v>24</v>
      </c>
      <c r="O5959" s="1" t="s">
        <v>24</v>
      </c>
      <c r="P5959" s="1" t="s">
        <v>24</v>
      </c>
      <c r="Q5959" s="1" t="s">
        <v>7519</v>
      </c>
      <c r="R5959">
        <v>204</v>
      </c>
      <c r="T5959" s="1" t="s">
        <v>24</v>
      </c>
    </row>
    <row r="5960" spans="1:20" x14ac:dyDescent="0.55000000000000004">
      <c r="A5960" s="1" t="s">
        <v>28</v>
      </c>
      <c r="B5960" s="1" t="s">
        <v>29</v>
      </c>
      <c r="C5960" s="1" t="s">
        <v>22</v>
      </c>
      <c r="D5960" s="1" t="s">
        <v>23</v>
      </c>
      <c r="E5960" s="1" t="s">
        <v>5</v>
      </c>
      <c r="F5960" s="1" t="s">
        <v>24</v>
      </c>
      <c r="G5960" s="1" t="s">
        <v>25</v>
      </c>
      <c r="H5960">
        <v>3330362</v>
      </c>
      <c r="I5960">
        <v>3330565</v>
      </c>
      <c r="J5960" s="1" t="s">
        <v>26</v>
      </c>
      <c r="K5960" s="1" t="s">
        <v>7520</v>
      </c>
      <c r="L5960" s="1" t="s">
        <v>24</v>
      </c>
      <c r="M5960" s="1" t="s">
        <v>24</v>
      </c>
      <c r="N5960" s="1" t="s">
        <v>73</v>
      </c>
      <c r="O5960" s="1" t="s">
        <v>24</v>
      </c>
      <c r="P5960" s="1" t="s">
        <v>24</v>
      </c>
      <c r="Q5960" s="1" t="s">
        <v>7519</v>
      </c>
      <c r="R5960">
        <v>204</v>
      </c>
      <c r="S5960">
        <v>67</v>
      </c>
      <c r="T5960" s="1" t="s">
        <v>24</v>
      </c>
    </row>
    <row r="5961" spans="1:20" x14ac:dyDescent="0.55000000000000004">
      <c r="A5961" s="1" t="s">
        <v>20</v>
      </c>
      <c r="B5961" s="1" t="s">
        <v>21</v>
      </c>
      <c r="C5961" s="1" t="s">
        <v>22</v>
      </c>
      <c r="D5961" s="1" t="s">
        <v>23</v>
      </c>
      <c r="E5961" s="1" t="s">
        <v>5</v>
      </c>
      <c r="F5961" s="1" t="s">
        <v>24</v>
      </c>
      <c r="G5961" s="1" t="s">
        <v>25</v>
      </c>
      <c r="H5961">
        <v>3330574</v>
      </c>
      <c r="I5961">
        <v>3331086</v>
      </c>
      <c r="J5961" s="1" t="s">
        <v>26</v>
      </c>
      <c r="K5961" s="1" t="s">
        <v>24</v>
      </c>
      <c r="L5961" s="1" t="s">
        <v>24</v>
      </c>
      <c r="M5961" s="1" t="s">
        <v>24</v>
      </c>
      <c r="N5961" s="1" t="s">
        <v>24</v>
      </c>
      <c r="O5961" s="1" t="s">
        <v>24</v>
      </c>
      <c r="P5961" s="1" t="s">
        <v>24</v>
      </c>
      <c r="Q5961" s="1" t="s">
        <v>7521</v>
      </c>
      <c r="R5961">
        <v>513</v>
      </c>
      <c r="T5961" s="1" t="s">
        <v>24</v>
      </c>
    </row>
    <row r="5962" spans="1:20" x14ac:dyDescent="0.55000000000000004">
      <c r="A5962" s="1" t="s">
        <v>28</v>
      </c>
      <c r="B5962" s="1" t="s">
        <v>29</v>
      </c>
      <c r="C5962" s="1" t="s">
        <v>22</v>
      </c>
      <c r="D5962" s="1" t="s">
        <v>23</v>
      </c>
      <c r="E5962" s="1" t="s">
        <v>5</v>
      </c>
      <c r="F5962" s="1" t="s">
        <v>24</v>
      </c>
      <c r="G5962" s="1" t="s">
        <v>25</v>
      </c>
      <c r="H5962">
        <v>3330574</v>
      </c>
      <c r="I5962">
        <v>3331086</v>
      </c>
      <c r="J5962" s="1" t="s">
        <v>26</v>
      </c>
      <c r="K5962" s="1" t="s">
        <v>7522</v>
      </c>
      <c r="L5962" s="1" t="s">
        <v>24</v>
      </c>
      <c r="M5962" s="1" t="s">
        <v>24</v>
      </c>
      <c r="N5962" s="1" t="s">
        <v>7523</v>
      </c>
      <c r="O5962" s="1" t="s">
        <v>24</v>
      </c>
      <c r="P5962" s="1" t="s">
        <v>24</v>
      </c>
      <c r="Q5962" s="1" t="s">
        <v>7521</v>
      </c>
      <c r="R5962">
        <v>513</v>
      </c>
      <c r="S5962">
        <v>170</v>
      </c>
      <c r="T5962" s="1" t="s">
        <v>24</v>
      </c>
    </row>
    <row r="5963" spans="1:20" x14ac:dyDescent="0.55000000000000004">
      <c r="A5963" s="1" t="s">
        <v>20</v>
      </c>
      <c r="B5963" s="1" t="s">
        <v>21</v>
      </c>
      <c r="C5963" s="1" t="s">
        <v>22</v>
      </c>
      <c r="D5963" s="1" t="s">
        <v>23</v>
      </c>
      <c r="E5963" s="1" t="s">
        <v>5</v>
      </c>
      <c r="F5963" s="1" t="s">
        <v>24</v>
      </c>
      <c r="G5963" s="1" t="s">
        <v>25</v>
      </c>
      <c r="H5963">
        <v>3331096</v>
      </c>
      <c r="I5963">
        <v>3331368</v>
      </c>
      <c r="J5963" s="1" t="s">
        <v>26</v>
      </c>
      <c r="K5963" s="1" t="s">
        <v>24</v>
      </c>
      <c r="L5963" s="1" t="s">
        <v>24</v>
      </c>
      <c r="M5963" s="1" t="s">
        <v>24</v>
      </c>
      <c r="N5963" s="1" t="s">
        <v>24</v>
      </c>
      <c r="O5963" s="1" t="s">
        <v>24</v>
      </c>
      <c r="P5963" s="1" t="s">
        <v>24</v>
      </c>
      <c r="Q5963" s="1" t="s">
        <v>7524</v>
      </c>
      <c r="R5963">
        <v>273</v>
      </c>
      <c r="T5963" s="1" t="s">
        <v>24</v>
      </c>
    </row>
    <row r="5964" spans="1:20" x14ac:dyDescent="0.55000000000000004">
      <c r="A5964" s="1" t="s">
        <v>28</v>
      </c>
      <c r="B5964" s="1" t="s">
        <v>29</v>
      </c>
      <c r="C5964" s="1" t="s">
        <v>22</v>
      </c>
      <c r="D5964" s="1" t="s">
        <v>23</v>
      </c>
      <c r="E5964" s="1" t="s">
        <v>5</v>
      </c>
      <c r="F5964" s="1" t="s">
        <v>24</v>
      </c>
      <c r="G5964" s="1" t="s">
        <v>25</v>
      </c>
      <c r="H5964">
        <v>3331096</v>
      </c>
      <c r="I5964">
        <v>3331368</v>
      </c>
      <c r="J5964" s="1" t="s">
        <v>26</v>
      </c>
      <c r="K5964" s="1" t="s">
        <v>7525</v>
      </c>
      <c r="L5964" s="1" t="s">
        <v>24</v>
      </c>
      <c r="M5964" s="1" t="s">
        <v>24</v>
      </c>
      <c r="N5964" s="1" t="s">
        <v>73</v>
      </c>
      <c r="O5964" s="1" t="s">
        <v>24</v>
      </c>
      <c r="P5964" s="1" t="s">
        <v>24</v>
      </c>
      <c r="Q5964" s="1" t="s">
        <v>7524</v>
      </c>
      <c r="R5964">
        <v>273</v>
      </c>
      <c r="S5964">
        <v>90</v>
      </c>
      <c r="T5964" s="1" t="s">
        <v>24</v>
      </c>
    </row>
    <row r="5965" spans="1:20" x14ac:dyDescent="0.55000000000000004">
      <c r="A5965" s="1" t="s">
        <v>20</v>
      </c>
      <c r="B5965" s="1" t="s">
        <v>21</v>
      </c>
      <c r="C5965" s="1" t="s">
        <v>22</v>
      </c>
      <c r="D5965" s="1" t="s">
        <v>23</v>
      </c>
      <c r="E5965" s="1" t="s">
        <v>5</v>
      </c>
      <c r="F5965" s="1" t="s">
        <v>24</v>
      </c>
      <c r="G5965" s="1" t="s">
        <v>25</v>
      </c>
      <c r="H5965">
        <v>3331388</v>
      </c>
      <c r="I5965">
        <v>3331675</v>
      </c>
      <c r="J5965" s="1" t="s">
        <v>26</v>
      </c>
      <c r="K5965" s="1" t="s">
        <v>24</v>
      </c>
      <c r="L5965" s="1" t="s">
        <v>24</v>
      </c>
      <c r="M5965" s="1" t="s">
        <v>24</v>
      </c>
      <c r="N5965" s="1" t="s">
        <v>24</v>
      </c>
      <c r="O5965" s="1" t="s">
        <v>24</v>
      </c>
      <c r="P5965" s="1" t="s">
        <v>24</v>
      </c>
      <c r="Q5965" s="1" t="s">
        <v>7526</v>
      </c>
      <c r="R5965">
        <v>288</v>
      </c>
      <c r="T5965" s="1" t="s">
        <v>24</v>
      </c>
    </row>
    <row r="5966" spans="1:20" x14ac:dyDescent="0.55000000000000004">
      <c r="A5966" s="1" t="s">
        <v>28</v>
      </c>
      <c r="B5966" s="1" t="s">
        <v>29</v>
      </c>
      <c r="C5966" s="1" t="s">
        <v>22</v>
      </c>
      <c r="D5966" s="1" t="s">
        <v>23</v>
      </c>
      <c r="E5966" s="1" t="s">
        <v>5</v>
      </c>
      <c r="F5966" s="1" t="s">
        <v>24</v>
      </c>
      <c r="G5966" s="1" t="s">
        <v>25</v>
      </c>
      <c r="H5966">
        <v>3331388</v>
      </c>
      <c r="I5966">
        <v>3331675</v>
      </c>
      <c r="J5966" s="1" t="s">
        <v>26</v>
      </c>
      <c r="K5966" s="1" t="s">
        <v>7527</v>
      </c>
      <c r="L5966" s="1" t="s">
        <v>24</v>
      </c>
      <c r="M5966" s="1" t="s">
        <v>24</v>
      </c>
      <c r="N5966" s="1" t="s">
        <v>308</v>
      </c>
      <c r="O5966" s="1" t="s">
        <v>24</v>
      </c>
      <c r="P5966" s="1" t="s">
        <v>24</v>
      </c>
      <c r="Q5966" s="1" t="s">
        <v>7526</v>
      </c>
      <c r="R5966">
        <v>288</v>
      </c>
      <c r="S5966">
        <v>95</v>
      </c>
      <c r="T5966" s="1" t="s">
        <v>24</v>
      </c>
    </row>
    <row r="5967" spans="1:20" x14ac:dyDescent="0.55000000000000004">
      <c r="A5967" s="1" t="s">
        <v>20</v>
      </c>
      <c r="B5967" s="1" t="s">
        <v>21</v>
      </c>
      <c r="C5967" s="1" t="s">
        <v>22</v>
      </c>
      <c r="D5967" s="1" t="s">
        <v>23</v>
      </c>
      <c r="E5967" s="1" t="s">
        <v>5</v>
      </c>
      <c r="F5967" s="1" t="s">
        <v>24</v>
      </c>
      <c r="G5967" s="1" t="s">
        <v>25</v>
      </c>
      <c r="H5967">
        <v>3331782</v>
      </c>
      <c r="I5967">
        <v>3332219</v>
      </c>
      <c r="J5967" s="1" t="s">
        <v>26</v>
      </c>
      <c r="K5967" s="1" t="s">
        <v>24</v>
      </c>
      <c r="L5967" s="1" t="s">
        <v>24</v>
      </c>
      <c r="M5967" s="1" t="s">
        <v>24</v>
      </c>
      <c r="N5967" s="1" t="s">
        <v>24</v>
      </c>
      <c r="O5967" s="1" t="s">
        <v>24</v>
      </c>
      <c r="P5967" s="1" t="s">
        <v>24</v>
      </c>
      <c r="Q5967" s="1" t="s">
        <v>7528</v>
      </c>
      <c r="R5967">
        <v>438</v>
      </c>
      <c r="T5967" s="1" t="s">
        <v>24</v>
      </c>
    </row>
    <row r="5968" spans="1:20" x14ac:dyDescent="0.55000000000000004">
      <c r="A5968" s="1" t="s">
        <v>28</v>
      </c>
      <c r="B5968" s="1" t="s">
        <v>29</v>
      </c>
      <c r="C5968" s="1" t="s">
        <v>22</v>
      </c>
      <c r="D5968" s="1" t="s">
        <v>23</v>
      </c>
      <c r="E5968" s="1" t="s">
        <v>5</v>
      </c>
      <c r="F5968" s="1" t="s">
        <v>24</v>
      </c>
      <c r="G5968" s="1" t="s">
        <v>25</v>
      </c>
      <c r="H5968">
        <v>3331782</v>
      </c>
      <c r="I5968">
        <v>3332219</v>
      </c>
      <c r="J5968" s="1" t="s">
        <v>26</v>
      </c>
      <c r="K5968" s="1" t="s">
        <v>7529</v>
      </c>
      <c r="L5968" s="1" t="s">
        <v>24</v>
      </c>
      <c r="M5968" s="1" t="s">
        <v>24</v>
      </c>
      <c r="N5968" s="1" t="s">
        <v>73</v>
      </c>
      <c r="O5968" s="1" t="s">
        <v>24</v>
      </c>
      <c r="P5968" s="1" t="s">
        <v>24</v>
      </c>
      <c r="Q5968" s="1" t="s">
        <v>7528</v>
      </c>
      <c r="R5968">
        <v>438</v>
      </c>
      <c r="S5968">
        <v>145</v>
      </c>
      <c r="T5968" s="1" t="s">
        <v>24</v>
      </c>
    </row>
    <row r="5969" spans="1:20" x14ac:dyDescent="0.55000000000000004">
      <c r="A5969" s="1" t="s">
        <v>20</v>
      </c>
      <c r="B5969" s="1" t="s">
        <v>21</v>
      </c>
      <c r="C5969" s="1" t="s">
        <v>22</v>
      </c>
      <c r="D5969" s="1" t="s">
        <v>23</v>
      </c>
      <c r="E5969" s="1" t="s">
        <v>5</v>
      </c>
      <c r="F5969" s="1" t="s">
        <v>24</v>
      </c>
      <c r="G5969" s="1" t="s">
        <v>25</v>
      </c>
      <c r="H5969">
        <v>3332216</v>
      </c>
      <c r="I5969">
        <v>3332674</v>
      </c>
      <c r="J5969" s="1" t="s">
        <v>26</v>
      </c>
      <c r="K5969" s="1" t="s">
        <v>24</v>
      </c>
      <c r="L5969" s="1" t="s">
        <v>24</v>
      </c>
      <c r="M5969" s="1" t="s">
        <v>24</v>
      </c>
      <c r="N5969" s="1" t="s">
        <v>24</v>
      </c>
      <c r="O5969" s="1" t="s">
        <v>24</v>
      </c>
      <c r="P5969" s="1" t="s">
        <v>24</v>
      </c>
      <c r="Q5969" s="1" t="s">
        <v>7530</v>
      </c>
      <c r="R5969">
        <v>459</v>
      </c>
      <c r="T5969" s="1" t="s">
        <v>24</v>
      </c>
    </row>
    <row r="5970" spans="1:20" x14ac:dyDescent="0.55000000000000004">
      <c r="A5970" s="1" t="s">
        <v>28</v>
      </c>
      <c r="B5970" s="1" t="s">
        <v>29</v>
      </c>
      <c r="C5970" s="1" t="s">
        <v>22</v>
      </c>
      <c r="D5970" s="1" t="s">
        <v>23</v>
      </c>
      <c r="E5970" s="1" t="s">
        <v>5</v>
      </c>
      <c r="F5970" s="1" t="s">
        <v>24</v>
      </c>
      <c r="G5970" s="1" t="s">
        <v>25</v>
      </c>
      <c r="H5970">
        <v>3332216</v>
      </c>
      <c r="I5970">
        <v>3332674</v>
      </c>
      <c r="J5970" s="1" t="s">
        <v>26</v>
      </c>
      <c r="K5970" s="1" t="s">
        <v>7531</v>
      </c>
      <c r="L5970" s="1" t="s">
        <v>24</v>
      </c>
      <c r="M5970" s="1" t="s">
        <v>24</v>
      </c>
      <c r="N5970" s="1" t="s">
        <v>7532</v>
      </c>
      <c r="O5970" s="1" t="s">
        <v>24</v>
      </c>
      <c r="P5970" s="1" t="s">
        <v>24</v>
      </c>
      <c r="Q5970" s="1" t="s">
        <v>7530</v>
      </c>
      <c r="R5970">
        <v>459</v>
      </c>
      <c r="S5970">
        <v>152</v>
      </c>
      <c r="T5970" s="1" t="s">
        <v>24</v>
      </c>
    </row>
    <row r="5971" spans="1:20" x14ac:dyDescent="0.55000000000000004">
      <c r="A5971" s="1" t="s">
        <v>20</v>
      </c>
      <c r="B5971" s="1" t="s">
        <v>21</v>
      </c>
      <c r="C5971" s="1" t="s">
        <v>22</v>
      </c>
      <c r="D5971" s="1" t="s">
        <v>23</v>
      </c>
      <c r="E5971" s="1" t="s">
        <v>5</v>
      </c>
      <c r="F5971" s="1" t="s">
        <v>24</v>
      </c>
      <c r="G5971" s="1" t="s">
        <v>25</v>
      </c>
      <c r="H5971">
        <v>3332671</v>
      </c>
      <c r="I5971">
        <v>3333003</v>
      </c>
      <c r="J5971" s="1" t="s">
        <v>26</v>
      </c>
      <c r="K5971" s="1" t="s">
        <v>24</v>
      </c>
      <c r="L5971" s="1" t="s">
        <v>24</v>
      </c>
      <c r="M5971" s="1" t="s">
        <v>24</v>
      </c>
      <c r="N5971" s="1" t="s">
        <v>24</v>
      </c>
      <c r="O5971" s="1" t="s">
        <v>24</v>
      </c>
      <c r="P5971" s="1" t="s">
        <v>24</v>
      </c>
      <c r="Q5971" s="1" t="s">
        <v>7533</v>
      </c>
      <c r="R5971">
        <v>333</v>
      </c>
      <c r="T5971" s="1" t="s">
        <v>24</v>
      </c>
    </row>
    <row r="5972" spans="1:20" x14ac:dyDescent="0.55000000000000004">
      <c r="A5972" s="1" t="s">
        <v>28</v>
      </c>
      <c r="B5972" s="1" t="s">
        <v>29</v>
      </c>
      <c r="C5972" s="1" t="s">
        <v>22</v>
      </c>
      <c r="D5972" s="1" t="s">
        <v>23</v>
      </c>
      <c r="E5972" s="1" t="s">
        <v>5</v>
      </c>
      <c r="F5972" s="1" t="s">
        <v>24</v>
      </c>
      <c r="G5972" s="1" t="s">
        <v>25</v>
      </c>
      <c r="H5972">
        <v>3332671</v>
      </c>
      <c r="I5972">
        <v>3333003</v>
      </c>
      <c r="J5972" s="1" t="s">
        <v>26</v>
      </c>
      <c r="K5972" s="1" t="s">
        <v>7534</v>
      </c>
      <c r="L5972" s="1" t="s">
        <v>24</v>
      </c>
      <c r="M5972" s="1" t="s">
        <v>24</v>
      </c>
      <c r="N5972" s="1" t="s">
        <v>73</v>
      </c>
      <c r="O5972" s="1" t="s">
        <v>24</v>
      </c>
      <c r="P5972" s="1" t="s">
        <v>24</v>
      </c>
      <c r="Q5972" s="1" t="s">
        <v>7533</v>
      </c>
      <c r="R5972">
        <v>333</v>
      </c>
      <c r="S5972">
        <v>110</v>
      </c>
      <c r="T5972" s="1" t="s">
        <v>24</v>
      </c>
    </row>
    <row r="5973" spans="1:20" x14ac:dyDescent="0.55000000000000004">
      <c r="A5973" s="1" t="s">
        <v>20</v>
      </c>
      <c r="B5973" s="1" t="s">
        <v>21</v>
      </c>
      <c r="C5973" s="1" t="s">
        <v>22</v>
      </c>
      <c r="D5973" s="1" t="s">
        <v>23</v>
      </c>
      <c r="E5973" s="1" t="s">
        <v>5</v>
      </c>
      <c r="F5973" s="1" t="s">
        <v>24</v>
      </c>
      <c r="G5973" s="1" t="s">
        <v>25</v>
      </c>
      <c r="H5973">
        <v>3333012</v>
      </c>
      <c r="I5973">
        <v>3333446</v>
      </c>
      <c r="J5973" s="1" t="s">
        <v>26</v>
      </c>
      <c r="K5973" s="1" t="s">
        <v>24</v>
      </c>
      <c r="L5973" s="1" t="s">
        <v>24</v>
      </c>
      <c r="M5973" s="1" t="s">
        <v>24</v>
      </c>
      <c r="N5973" s="1" t="s">
        <v>24</v>
      </c>
      <c r="O5973" s="1" t="s">
        <v>24</v>
      </c>
      <c r="P5973" s="1" t="s">
        <v>24</v>
      </c>
      <c r="Q5973" s="1" t="s">
        <v>7535</v>
      </c>
      <c r="R5973">
        <v>435</v>
      </c>
      <c r="T5973" s="1" t="s">
        <v>24</v>
      </c>
    </row>
    <row r="5974" spans="1:20" x14ac:dyDescent="0.55000000000000004">
      <c r="A5974" s="1" t="s">
        <v>28</v>
      </c>
      <c r="B5974" s="1" t="s">
        <v>29</v>
      </c>
      <c r="C5974" s="1" t="s">
        <v>22</v>
      </c>
      <c r="D5974" s="1" t="s">
        <v>23</v>
      </c>
      <c r="E5974" s="1" t="s">
        <v>5</v>
      </c>
      <c r="F5974" s="1" t="s">
        <v>24</v>
      </c>
      <c r="G5974" s="1" t="s">
        <v>25</v>
      </c>
      <c r="H5974">
        <v>3333012</v>
      </c>
      <c r="I5974">
        <v>3333446</v>
      </c>
      <c r="J5974" s="1" t="s">
        <v>26</v>
      </c>
      <c r="K5974" s="1" t="s">
        <v>7536</v>
      </c>
      <c r="L5974" s="1" t="s">
        <v>24</v>
      </c>
      <c r="M5974" s="1" t="s">
        <v>24</v>
      </c>
      <c r="N5974" s="1" t="s">
        <v>7537</v>
      </c>
      <c r="O5974" s="1" t="s">
        <v>24</v>
      </c>
      <c r="P5974" s="1" t="s">
        <v>24</v>
      </c>
      <c r="Q5974" s="1" t="s">
        <v>7535</v>
      </c>
      <c r="R5974">
        <v>435</v>
      </c>
      <c r="S5974">
        <v>144</v>
      </c>
      <c r="T5974" s="1" t="s">
        <v>24</v>
      </c>
    </row>
    <row r="5975" spans="1:20" x14ac:dyDescent="0.55000000000000004">
      <c r="A5975" s="1" t="s">
        <v>20</v>
      </c>
      <c r="B5975" s="1" t="s">
        <v>1260</v>
      </c>
      <c r="C5975" s="1" t="s">
        <v>22</v>
      </c>
      <c r="D5975" s="1" t="s">
        <v>23</v>
      </c>
      <c r="E5975" s="1" t="s">
        <v>5</v>
      </c>
      <c r="F5975" s="1" t="s">
        <v>24</v>
      </c>
      <c r="G5975" s="1" t="s">
        <v>25</v>
      </c>
      <c r="H5975">
        <v>3333522</v>
      </c>
      <c r="I5975">
        <v>3333755</v>
      </c>
      <c r="J5975" s="1" t="s">
        <v>26</v>
      </c>
      <c r="K5975" s="1" t="s">
        <v>24</v>
      </c>
      <c r="L5975" s="1" t="s">
        <v>24</v>
      </c>
      <c r="M5975" s="1" t="s">
        <v>24</v>
      </c>
      <c r="N5975" s="1" t="s">
        <v>24</v>
      </c>
      <c r="O5975" s="1" t="s">
        <v>24</v>
      </c>
      <c r="P5975" s="1" t="s">
        <v>24</v>
      </c>
      <c r="Q5975" s="1" t="s">
        <v>7538</v>
      </c>
      <c r="R5975">
        <v>234</v>
      </c>
      <c r="T5975" s="1" t="s">
        <v>1262</v>
      </c>
    </row>
    <row r="5976" spans="1:20" x14ac:dyDescent="0.55000000000000004">
      <c r="A5976" s="1" t="s">
        <v>20</v>
      </c>
      <c r="B5976" s="1" t="s">
        <v>21</v>
      </c>
      <c r="C5976" s="1" t="s">
        <v>22</v>
      </c>
      <c r="D5976" s="1" t="s">
        <v>23</v>
      </c>
      <c r="E5976" s="1" t="s">
        <v>5</v>
      </c>
      <c r="F5976" s="1" t="s">
        <v>24</v>
      </c>
      <c r="G5976" s="1" t="s">
        <v>25</v>
      </c>
      <c r="H5976">
        <v>3333815</v>
      </c>
      <c r="I5976">
        <v>3334552</v>
      </c>
      <c r="J5976" s="1" t="s">
        <v>67</v>
      </c>
      <c r="K5976" s="1" t="s">
        <v>24</v>
      </c>
      <c r="L5976" s="1" t="s">
        <v>24</v>
      </c>
      <c r="M5976" s="1" t="s">
        <v>24</v>
      </c>
      <c r="N5976" s="1" t="s">
        <v>24</v>
      </c>
      <c r="O5976" s="1" t="s">
        <v>24</v>
      </c>
      <c r="P5976" s="1" t="s">
        <v>24</v>
      </c>
      <c r="Q5976" s="1" t="s">
        <v>7539</v>
      </c>
      <c r="R5976">
        <v>738</v>
      </c>
      <c r="T5976" s="1" t="s">
        <v>24</v>
      </c>
    </row>
    <row r="5977" spans="1:20" x14ac:dyDescent="0.55000000000000004">
      <c r="A5977" s="1" t="s">
        <v>28</v>
      </c>
      <c r="B5977" s="1" t="s">
        <v>29</v>
      </c>
      <c r="C5977" s="1" t="s">
        <v>22</v>
      </c>
      <c r="D5977" s="1" t="s">
        <v>23</v>
      </c>
      <c r="E5977" s="1" t="s">
        <v>5</v>
      </c>
      <c r="F5977" s="1" t="s">
        <v>24</v>
      </c>
      <c r="G5977" s="1" t="s">
        <v>25</v>
      </c>
      <c r="H5977">
        <v>3333815</v>
      </c>
      <c r="I5977">
        <v>3334552</v>
      </c>
      <c r="J5977" s="1" t="s">
        <v>67</v>
      </c>
      <c r="K5977" s="1" t="s">
        <v>7540</v>
      </c>
      <c r="L5977" s="1" t="s">
        <v>24</v>
      </c>
      <c r="M5977" s="1" t="s">
        <v>24</v>
      </c>
      <c r="N5977" s="1" t="s">
        <v>1265</v>
      </c>
      <c r="O5977" s="1" t="s">
        <v>24</v>
      </c>
      <c r="P5977" s="1" t="s">
        <v>24</v>
      </c>
      <c r="Q5977" s="1" t="s">
        <v>7539</v>
      </c>
      <c r="R5977">
        <v>738</v>
      </c>
      <c r="S5977">
        <v>245</v>
      </c>
      <c r="T5977" s="1" t="s">
        <v>24</v>
      </c>
    </row>
    <row r="5978" spans="1:20" x14ac:dyDescent="0.55000000000000004">
      <c r="A5978" s="1" t="s">
        <v>20</v>
      </c>
      <c r="B5978" s="1" t="s">
        <v>21</v>
      </c>
      <c r="C5978" s="1" t="s">
        <v>22</v>
      </c>
      <c r="D5978" s="1" t="s">
        <v>23</v>
      </c>
      <c r="E5978" s="1" t="s">
        <v>5</v>
      </c>
      <c r="F5978" s="1" t="s">
        <v>24</v>
      </c>
      <c r="G5978" s="1" t="s">
        <v>25</v>
      </c>
      <c r="H5978">
        <v>3334690</v>
      </c>
      <c r="I5978">
        <v>3334977</v>
      </c>
      <c r="J5978" s="1" t="s">
        <v>67</v>
      </c>
      <c r="K5978" s="1" t="s">
        <v>24</v>
      </c>
      <c r="L5978" s="1" t="s">
        <v>24</v>
      </c>
      <c r="M5978" s="1" t="s">
        <v>24</v>
      </c>
      <c r="N5978" s="1" t="s">
        <v>24</v>
      </c>
      <c r="O5978" s="1" t="s">
        <v>24</v>
      </c>
      <c r="P5978" s="1" t="s">
        <v>24</v>
      </c>
      <c r="Q5978" s="1" t="s">
        <v>7541</v>
      </c>
      <c r="R5978">
        <v>288</v>
      </c>
      <c r="T5978" s="1" t="s">
        <v>24</v>
      </c>
    </row>
    <row r="5979" spans="1:20" x14ac:dyDescent="0.55000000000000004">
      <c r="A5979" s="1" t="s">
        <v>28</v>
      </c>
      <c r="B5979" s="1" t="s">
        <v>29</v>
      </c>
      <c r="C5979" s="1" t="s">
        <v>22</v>
      </c>
      <c r="D5979" s="1" t="s">
        <v>23</v>
      </c>
      <c r="E5979" s="1" t="s">
        <v>5</v>
      </c>
      <c r="F5979" s="1" t="s">
        <v>24</v>
      </c>
      <c r="G5979" s="1" t="s">
        <v>25</v>
      </c>
      <c r="H5979">
        <v>3334690</v>
      </c>
      <c r="I5979">
        <v>3334977</v>
      </c>
      <c r="J5979" s="1" t="s">
        <v>67</v>
      </c>
      <c r="K5979" s="1" t="s">
        <v>7542</v>
      </c>
      <c r="L5979" s="1" t="s">
        <v>24</v>
      </c>
      <c r="M5979" s="1" t="s">
        <v>24</v>
      </c>
      <c r="N5979" s="1" t="s">
        <v>6549</v>
      </c>
      <c r="O5979" s="1" t="s">
        <v>24</v>
      </c>
      <c r="P5979" s="1" t="s">
        <v>24</v>
      </c>
      <c r="Q5979" s="1" t="s">
        <v>7541</v>
      </c>
      <c r="R5979">
        <v>288</v>
      </c>
      <c r="S5979">
        <v>95</v>
      </c>
      <c r="T5979" s="1" t="s">
        <v>24</v>
      </c>
    </row>
    <row r="5980" spans="1:20" x14ac:dyDescent="0.55000000000000004">
      <c r="A5980" s="1" t="s">
        <v>20</v>
      </c>
      <c r="B5980" s="1" t="s">
        <v>1260</v>
      </c>
      <c r="C5980" s="1" t="s">
        <v>22</v>
      </c>
      <c r="D5980" s="1" t="s">
        <v>23</v>
      </c>
      <c r="E5980" s="1" t="s">
        <v>5</v>
      </c>
      <c r="F5980" s="1" t="s">
        <v>24</v>
      </c>
      <c r="G5980" s="1" t="s">
        <v>25</v>
      </c>
      <c r="H5980">
        <v>3335046</v>
      </c>
      <c r="I5980">
        <v>3335693</v>
      </c>
      <c r="J5980" s="1" t="s">
        <v>26</v>
      </c>
      <c r="K5980" s="1" t="s">
        <v>24</v>
      </c>
      <c r="L5980" s="1" t="s">
        <v>24</v>
      </c>
      <c r="M5980" s="1" t="s">
        <v>24</v>
      </c>
      <c r="N5980" s="1" t="s">
        <v>24</v>
      </c>
      <c r="O5980" s="1" t="s">
        <v>24</v>
      </c>
      <c r="P5980" s="1" t="s">
        <v>24</v>
      </c>
      <c r="Q5980" s="1" t="s">
        <v>7543</v>
      </c>
      <c r="R5980">
        <v>648</v>
      </c>
      <c r="T5980" s="1" t="s">
        <v>1262</v>
      </c>
    </row>
    <row r="5981" spans="1:20" x14ac:dyDescent="0.55000000000000004">
      <c r="A5981" s="1" t="s">
        <v>20</v>
      </c>
      <c r="B5981" s="1" t="s">
        <v>21</v>
      </c>
      <c r="C5981" s="1" t="s">
        <v>22</v>
      </c>
      <c r="D5981" s="1" t="s">
        <v>23</v>
      </c>
      <c r="E5981" s="1" t="s">
        <v>5</v>
      </c>
      <c r="F5981" s="1" t="s">
        <v>24</v>
      </c>
      <c r="G5981" s="1" t="s">
        <v>25</v>
      </c>
      <c r="H5981">
        <v>3335977</v>
      </c>
      <c r="I5981">
        <v>3337064</v>
      </c>
      <c r="J5981" s="1" t="s">
        <v>67</v>
      </c>
      <c r="K5981" s="1" t="s">
        <v>24</v>
      </c>
      <c r="L5981" s="1" t="s">
        <v>24</v>
      </c>
      <c r="M5981" s="1" t="s">
        <v>24</v>
      </c>
      <c r="N5981" s="1" t="s">
        <v>24</v>
      </c>
      <c r="O5981" s="1" t="s">
        <v>24</v>
      </c>
      <c r="P5981" s="1" t="s">
        <v>24</v>
      </c>
      <c r="Q5981" s="1" t="s">
        <v>7544</v>
      </c>
      <c r="R5981">
        <v>1088</v>
      </c>
      <c r="T5981" s="1" t="s">
        <v>24</v>
      </c>
    </row>
    <row r="5982" spans="1:20" x14ac:dyDescent="0.55000000000000004">
      <c r="A5982" s="1" t="s">
        <v>28</v>
      </c>
      <c r="B5982" s="1" t="s">
        <v>29</v>
      </c>
      <c r="C5982" s="1" t="s">
        <v>22</v>
      </c>
      <c r="D5982" s="1" t="s">
        <v>23</v>
      </c>
      <c r="E5982" s="1" t="s">
        <v>5</v>
      </c>
      <c r="F5982" s="1" t="s">
        <v>24</v>
      </c>
      <c r="G5982" s="1" t="s">
        <v>25</v>
      </c>
      <c r="H5982">
        <v>3335977</v>
      </c>
      <c r="I5982">
        <v>3337064</v>
      </c>
      <c r="J5982" s="1" t="s">
        <v>67</v>
      </c>
      <c r="K5982" s="1" t="s">
        <v>7545</v>
      </c>
      <c r="L5982" s="1" t="s">
        <v>24</v>
      </c>
      <c r="M5982" s="1" t="s">
        <v>24</v>
      </c>
      <c r="N5982" s="1" t="s">
        <v>1265</v>
      </c>
      <c r="O5982" s="1" t="s">
        <v>24</v>
      </c>
      <c r="P5982" s="1" t="s">
        <v>24</v>
      </c>
      <c r="Q5982" s="1" t="s">
        <v>7544</v>
      </c>
      <c r="R5982">
        <v>1089</v>
      </c>
      <c r="S5982">
        <v>362</v>
      </c>
      <c r="T5982" s="1" t="s">
        <v>1464</v>
      </c>
    </row>
    <row r="5983" spans="1:20" x14ac:dyDescent="0.55000000000000004">
      <c r="A5983" s="1" t="s">
        <v>20</v>
      </c>
      <c r="B5983" s="1" t="s">
        <v>21</v>
      </c>
      <c r="C5983" s="1" t="s">
        <v>22</v>
      </c>
      <c r="D5983" s="1" t="s">
        <v>23</v>
      </c>
      <c r="E5983" s="1" t="s">
        <v>5</v>
      </c>
      <c r="F5983" s="1" t="s">
        <v>24</v>
      </c>
      <c r="G5983" s="1" t="s">
        <v>25</v>
      </c>
      <c r="H5983">
        <v>3337535</v>
      </c>
      <c r="I5983">
        <v>3338032</v>
      </c>
      <c r="J5983" s="1" t="s">
        <v>26</v>
      </c>
      <c r="K5983" s="1" t="s">
        <v>24</v>
      </c>
      <c r="L5983" s="1" t="s">
        <v>24</v>
      </c>
      <c r="M5983" s="1" t="s">
        <v>24</v>
      </c>
      <c r="N5983" s="1" t="s">
        <v>24</v>
      </c>
      <c r="O5983" s="1" t="s">
        <v>24</v>
      </c>
      <c r="P5983" s="1" t="s">
        <v>24</v>
      </c>
      <c r="Q5983" s="1" t="s">
        <v>7546</v>
      </c>
      <c r="R5983">
        <v>498</v>
      </c>
      <c r="T5983" s="1" t="s">
        <v>24</v>
      </c>
    </row>
    <row r="5984" spans="1:20" x14ac:dyDescent="0.55000000000000004">
      <c r="A5984" s="1" t="s">
        <v>28</v>
      </c>
      <c r="B5984" s="1" t="s">
        <v>29</v>
      </c>
      <c r="C5984" s="1" t="s">
        <v>22</v>
      </c>
      <c r="D5984" s="1" t="s">
        <v>23</v>
      </c>
      <c r="E5984" s="1" t="s">
        <v>5</v>
      </c>
      <c r="F5984" s="1" t="s">
        <v>24</v>
      </c>
      <c r="G5984" s="1" t="s">
        <v>25</v>
      </c>
      <c r="H5984">
        <v>3337535</v>
      </c>
      <c r="I5984">
        <v>3338032</v>
      </c>
      <c r="J5984" s="1" t="s">
        <v>26</v>
      </c>
      <c r="K5984" s="1" t="s">
        <v>7547</v>
      </c>
      <c r="L5984" s="1" t="s">
        <v>24</v>
      </c>
      <c r="M5984" s="1" t="s">
        <v>24</v>
      </c>
      <c r="N5984" s="1" t="s">
        <v>2129</v>
      </c>
      <c r="O5984" s="1" t="s">
        <v>24</v>
      </c>
      <c r="P5984" s="1" t="s">
        <v>24</v>
      </c>
      <c r="Q5984" s="1" t="s">
        <v>7546</v>
      </c>
      <c r="R5984">
        <v>498</v>
      </c>
      <c r="S5984">
        <v>165</v>
      </c>
      <c r="T5984" s="1" t="s">
        <v>24</v>
      </c>
    </row>
    <row r="5985" spans="1:20" x14ac:dyDescent="0.55000000000000004">
      <c r="A5985" s="1" t="s">
        <v>20</v>
      </c>
      <c r="B5985" s="1" t="s">
        <v>21</v>
      </c>
      <c r="C5985" s="1" t="s">
        <v>22</v>
      </c>
      <c r="D5985" s="1" t="s">
        <v>23</v>
      </c>
      <c r="E5985" s="1" t="s">
        <v>5</v>
      </c>
      <c r="F5985" s="1" t="s">
        <v>24</v>
      </c>
      <c r="G5985" s="1" t="s">
        <v>25</v>
      </c>
      <c r="H5985">
        <v>3338036</v>
      </c>
      <c r="I5985">
        <v>3338644</v>
      </c>
      <c r="J5985" s="1" t="s">
        <v>26</v>
      </c>
      <c r="K5985" s="1" t="s">
        <v>24</v>
      </c>
      <c r="L5985" s="1" t="s">
        <v>24</v>
      </c>
      <c r="M5985" s="1" t="s">
        <v>24</v>
      </c>
      <c r="N5985" s="1" t="s">
        <v>24</v>
      </c>
      <c r="O5985" s="1" t="s">
        <v>24</v>
      </c>
      <c r="P5985" s="1" t="s">
        <v>24</v>
      </c>
      <c r="Q5985" s="1" t="s">
        <v>7548</v>
      </c>
      <c r="R5985">
        <v>609</v>
      </c>
      <c r="T5985" s="1" t="s">
        <v>24</v>
      </c>
    </row>
    <row r="5986" spans="1:20" x14ac:dyDescent="0.55000000000000004">
      <c r="A5986" s="1" t="s">
        <v>28</v>
      </c>
      <c r="B5986" s="1" t="s">
        <v>29</v>
      </c>
      <c r="C5986" s="1" t="s">
        <v>22</v>
      </c>
      <c r="D5986" s="1" t="s">
        <v>23</v>
      </c>
      <c r="E5986" s="1" t="s">
        <v>5</v>
      </c>
      <c r="F5986" s="1" t="s">
        <v>24</v>
      </c>
      <c r="G5986" s="1" t="s">
        <v>25</v>
      </c>
      <c r="H5986">
        <v>3338036</v>
      </c>
      <c r="I5986">
        <v>3338644</v>
      </c>
      <c r="J5986" s="1" t="s">
        <v>26</v>
      </c>
      <c r="K5986" s="1" t="s">
        <v>7549</v>
      </c>
      <c r="L5986" s="1" t="s">
        <v>24</v>
      </c>
      <c r="M5986" s="1" t="s">
        <v>24</v>
      </c>
      <c r="N5986" s="1" t="s">
        <v>73</v>
      </c>
      <c r="O5986" s="1" t="s">
        <v>24</v>
      </c>
      <c r="P5986" s="1" t="s">
        <v>24</v>
      </c>
      <c r="Q5986" s="1" t="s">
        <v>7548</v>
      </c>
      <c r="R5986">
        <v>609</v>
      </c>
      <c r="S5986">
        <v>202</v>
      </c>
      <c r="T5986" s="1" t="s">
        <v>24</v>
      </c>
    </row>
    <row r="5987" spans="1:20" x14ac:dyDescent="0.55000000000000004">
      <c r="A5987" s="1" t="s">
        <v>20</v>
      </c>
      <c r="B5987" s="1" t="s">
        <v>21</v>
      </c>
      <c r="C5987" s="1" t="s">
        <v>22</v>
      </c>
      <c r="D5987" s="1" t="s">
        <v>23</v>
      </c>
      <c r="E5987" s="1" t="s">
        <v>5</v>
      </c>
      <c r="F5987" s="1" t="s">
        <v>24</v>
      </c>
      <c r="G5987" s="1" t="s">
        <v>25</v>
      </c>
      <c r="H5987">
        <v>3338644</v>
      </c>
      <c r="I5987">
        <v>3338970</v>
      </c>
      <c r="J5987" s="1" t="s">
        <v>26</v>
      </c>
      <c r="K5987" s="1" t="s">
        <v>24</v>
      </c>
      <c r="L5987" s="1" t="s">
        <v>24</v>
      </c>
      <c r="M5987" s="1" t="s">
        <v>24</v>
      </c>
      <c r="N5987" s="1" t="s">
        <v>24</v>
      </c>
      <c r="O5987" s="1" t="s">
        <v>24</v>
      </c>
      <c r="P5987" s="1" t="s">
        <v>24</v>
      </c>
      <c r="Q5987" s="1" t="s">
        <v>7550</v>
      </c>
      <c r="R5987">
        <v>327</v>
      </c>
      <c r="T5987" s="1" t="s">
        <v>24</v>
      </c>
    </row>
    <row r="5988" spans="1:20" x14ac:dyDescent="0.55000000000000004">
      <c r="A5988" s="1" t="s">
        <v>28</v>
      </c>
      <c r="B5988" s="1" t="s">
        <v>29</v>
      </c>
      <c r="C5988" s="1" t="s">
        <v>22</v>
      </c>
      <c r="D5988" s="1" t="s">
        <v>23</v>
      </c>
      <c r="E5988" s="1" t="s">
        <v>5</v>
      </c>
      <c r="F5988" s="1" t="s">
        <v>24</v>
      </c>
      <c r="G5988" s="1" t="s">
        <v>25</v>
      </c>
      <c r="H5988">
        <v>3338644</v>
      </c>
      <c r="I5988">
        <v>3338970</v>
      </c>
      <c r="J5988" s="1" t="s">
        <v>26</v>
      </c>
      <c r="K5988" s="1" t="s">
        <v>7551</v>
      </c>
      <c r="L5988" s="1" t="s">
        <v>24</v>
      </c>
      <c r="M5988" s="1" t="s">
        <v>24</v>
      </c>
      <c r="N5988" s="1" t="s">
        <v>73</v>
      </c>
      <c r="O5988" s="1" t="s">
        <v>24</v>
      </c>
      <c r="P5988" s="1" t="s">
        <v>24</v>
      </c>
      <c r="Q5988" s="1" t="s">
        <v>7550</v>
      </c>
      <c r="R5988">
        <v>327</v>
      </c>
      <c r="S5988">
        <v>108</v>
      </c>
      <c r="T5988" s="1" t="s">
        <v>24</v>
      </c>
    </row>
    <row r="5989" spans="1:20" x14ac:dyDescent="0.55000000000000004">
      <c r="A5989" s="1" t="s">
        <v>20</v>
      </c>
      <c r="B5989" s="1" t="s">
        <v>21</v>
      </c>
      <c r="C5989" s="1" t="s">
        <v>22</v>
      </c>
      <c r="D5989" s="1" t="s">
        <v>23</v>
      </c>
      <c r="E5989" s="1" t="s">
        <v>5</v>
      </c>
      <c r="F5989" s="1" t="s">
        <v>24</v>
      </c>
      <c r="G5989" s="1" t="s">
        <v>25</v>
      </c>
      <c r="H5989">
        <v>3338967</v>
      </c>
      <c r="I5989">
        <v>3339263</v>
      </c>
      <c r="J5989" s="1" t="s">
        <v>26</v>
      </c>
      <c r="K5989" s="1" t="s">
        <v>24</v>
      </c>
      <c r="L5989" s="1" t="s">
        <v>24</v>
      </c>
      <c r="M5989" s="1" t="s">
        <v>24</v>
      </c>
      <c r="N5989" s="1" t="s">
        <v>24</v>
      </c>
      <c r="O5989" s="1" t="s">
        <v>24</v>
      </c>
      <c r="P5989" s="1" t="s">
        <v>24</v>
      </c>
      <c r="Q5989" s="1" t="s">
        <v>7552</v>
      </c>
      <c r="R5989">
        <v>297</v>
      </c>
      <c r="T5989" s="1" t="s">
        <v>24</v>
      </c>
    </row>
    <row r="5990" spans="1:20" x14ac:dyDescent="0.55000000000000004">
      <c r="A5990" s="1" t="s">
        <v>28</v>
      </c>
      <c r="B5990" s="1" t="s">
        <v>29</v>
      </c>
      <c r="C5990" s="1" t="s">
        <v>22</v>
      </c>
      <c r="D5990" s="1" t="s">
        <v>23</v>
      </c>
      <c r="E5990" s="1" t="s">
        <v>5</v>
      </c>
      <c r="F5990" s="1" t="s">
        <v>24</v>
      </c>
      <c r="G5990" s="1" t="s">
        <v>25</v>
      </c>
      <c r="H5990">
        <v>3338967</v>
      </c>
      <c r="I5990">
        <v>3339263</v>
      </c>
      <c r="J5990" s="1" t="s">
        <v>26</v>
      </c>
      <c r="K5990" s="1" t="s">
        <v>7553</v>
      </c>
      <c r="L5990" s="1" t="s">
        <v>24</v>
      </c>
      <c r="M5990" s="1" t="s">
        <v>24</v>
      </c>
      <c r="N5990" s="1" t="s">
        <v>73</v>
      </c>
      <c r="O5990" s="1" t="s">
        <v>24</v>
      </c>
      <c r="P5990" s="1" t="s">
        <v>24</v>
      </c>
      <c r="Q5990" s="1" t="s">
        <v>7552</v>
      </c>
      <c r="R5990">
        <v>297</v>
      </c>
      <c r="S5990">
        <v>98</v>
      </c>
      <c r="T5990" s="1" t="s">
        <v>24</v>
      </c>
    </row>
    <row r="5991" spans="1:20" x14ac:dyDescent="0.55000000000000004">
      <c r="A5991" s="1" t="s">
        <v>20</v>
      </c>
      <c r="B5991" s="1" t="s">
        <v>21</v>
      </c>
      <c r="C5991" s="1" t="s">
        <v>22</v>
      </c>
      <c r="D5991" s="1" t="s">
        <v>23</v>
      </c>
      <c r="E5991" s="1" t="s">
        <v>5</v>
      </c>
      <c r="F5991" s="1" t="s">
        <v>24</v>
      </c>
      <c r="G5991" s="1" t="s">
        <v>25</v>
      </c>
      <c r="H5991">
        <v>3339268</v>
      </c>
      <c r="I5991">
        <v>3339864</v>
      </c>
      <c r="J5991" s="1" t="s">
        <v>26</v>
      </c>
      <c r="K5991" s="1" t="s">
        <v>24</v>
      </c>
      <c r="L5991" s="1" t="s">
        <v>24</v>
      </c>
      <c r="M5991" s="1" t="s">
        <v>24</v>
      </c>
      <c r="N5991" s="1" t="s">
        <v>24</v>
      </c>
      <c r="O5991" s="1" t="s">
        <v>24</v>
      </c>
      <c r="P5991" s="1" t="s">
        <v>24</v>
      </c>
      <c r="Q5991" s="1" t="s">
        <v>7554</v>
      </c>
      <c r="R5991">
        <v>597</v>
      </c>
      <c r="T5991" s="1" t="s">
        <v>24</v>
      </c>
    </row>
    <row r="5992" spans="1:20" x14ac:dyDescent="0.55000000000000004">
      <c r="A5992" s="1" t="s">
        <v>28</v>
      </c>
      <c r="B5992" s="1" t="s">
        <v>29</v>
      </c>
      <c r="C5992" s="1" t="s">
        <v>22</v>
      </c>
      <c r="D5992" s="1" t="s">
        <v>23</v>
      </c>
      <c r="E5992" s="1" t="s">
        <v>5</v>
      </c>
      <c r="F5992" s="1" t="s">
        <v>24</v>
      </c>
      <c r="G5992" s="1" t="s">
        <v>25</v>
      </c>
      <c r="H5992">
        <v>3339268</v>
      </c>
      <c r="I5992">
        <v>3339864</v>
      </c>
      <c r="J5992" s="1" t="s">
        <v>26</v>
      </c>
      <c r="K5992" s="1" t="s">
        <v>7555</v>
      </c>
      <c r="L5992" s="1" t="s">
        <v>24</v>
      </c>
      <c r="M5992" s="1" t="s">
        <v>24</v>
      </c>
      <c r="N5992" s="1" t="s">
        <v>73</v>
      </c>
      <c r="O5992" s="1" t="s">
        <v>24</v>
      </c>
      <c r="P5992" s="1" t="s">
        <v>24</v>
      </c>
      <c r="Q5992" s="1" t="s">
        <v>7554</v>
      </c>
      <c r="R5992">
        <v>597</v>
      </c>
      <c r="S5992">
        <v>198</v>
      </c>
      <c r="T5992" s="1" t="s">
        <v>24</v>
      </c>
    </row>
    <row r="5993" spans="1:20" x14ac:dyDescent="0.55000000000000004">
      <c r="A5993" s="1" t="s">
        <v>20</v>
      </c>
      <c r="B5993" s="1" t="s">
        <v>21</v>
      </c>
      <c r="C5993" s="1" t="s">
        <v>22</v>
      </c>
      <c r="D5993" s="1" t="s">
        <v>23</v>
      </c>
      <c r="E5993" s="1" t="s">
        <v>5</v>
      </c>
      <c r="F5993" s="1" t="s">
        <v>24</v>
      </c>
      <c r="G5993" s="1" t="s">
        <v>25</v>
      </c>
      <c r="H5993">
        <v>3339877</v>
      </c>
      <c r="I5993">
        <v>3341349</v>
      </c>
      <c r="J5993" s="1" t="s">
        <v>26</v>
      </c>
      <c r="K5993" s="1" t="s">
        <v>24</v>
      </c>
      <c r="L5993" s="1" t="s">
        <v>24</v>
      </c>
      <c r="M5993" s="1" t="s">
        <v>24</v>
      </c>
      <c r="N5993" s="1" t="s">
        <v>24</v>
      </c>
      <c r="O5993" s="1" t="s">
        <v>24</v>
      </c>
      <c r="P5993" s="1" t="s">
        <v>24</v>
      </c>
      <c r="Q5993" s="1" t="s">
        <v>7556</v>
      </c>
      <c r="R5993">
        <v>1473</v>
      </c>
      <c r="T5993" s="1" t="s">
        <v>24</v>
      </c>
    </row>
    <row r="5994" spans="1:20" x14ac:dyDescent="0.55000000000000004">
      <c r="A5994" s="1" t="s">
        <v>28</v>
      </c>
      <c r="B5994" s="1" t="s">
        <v>29</v>
      </c>
      <c r="C5994" s="1" t="s">
        <v>22</v>
      </c>
      <c r="D5994" s="1" t="s">
        <v>23</v>
      </c>
      <c r="E5994" s="1" t="s">
        <v>5</v>
      </c>
      <c r="F5994" s="1" t="s">
        <v>24</v>
      </c>
      <c r="G5994" s="1" t="s">
        <v>25</v>
      </c>
      <c r="H5994">
        <v>3339877</v>
      </c>
      <c r="I5994">
        <v>3341349</v>
      </c>
      <c r="J5994" s="1" t="s">
        <v>26</v>
      </c>
      <c r="K5994" s="1" t="s">
        <v>7557</v>
      </c>
      <c r="L5994" s="1" t="s">
        <v>24</v>
      </c>
      <c r="M5994" s="1" t="s">
        <v>24</v>
      </c>
      <c r="N5994" s="1" t="s">
        <v>7558</v>
      </c>
      <c r="O5994" s="1" t="s">
        <v>24</v>
      </c>
      <c r="P5994" s="1" t="s">
        <v>24</v>
      </c>
      <c r="Q5994" s="1" t="s">
        <v>7556</v>
      </c>
      <c r="R5994">
        <v>1473</v>
      </c>
      <c r="S5994">
        <v>490</v>
      </c>
      <c r="T5994" s="1" t="s">
        <v>24</v>
      </c>
    </row>
    <row r="5995" spans="1:20" x14ac:dyDescent="0.55000000000000004">
      <c r="A5995" s="1" t="s">
        <v>20</v>
      </c>
      <c r="B5995" s="1" t="s">
        <v>21</v>
      </c>
      <c r="C5995" s="1" t="s">
        <v>22</v>
      </c>
      <c r="D5995" s="1" t="s">
        <v>23</v>
      </c>
      <c r="E5995" s="1" t="s">
        <v>5</v>
      </c>
      <c r="F5995" s="1" t="s">
        <v>24</v>
      </c>
      <c r="G5995" s="1" t="s">
        <v>25</v>
      </c>
      <c r="H5995">
        <v>3341360</v>
      </c>
      <c r="I5995">
        <v>3342931</v>
      </c>
      <c r="J5995" s="1" t="s">
        <v>26</v>
      </c>
      <c r="K5995" s="1" t="s">
        <v>24</v>
      </c>
      <c r="L5995" s="1" t="s">
        <v>24</v>
      </c>
      <c r="M5995" s="1" t="s">
        <v>24</v>
      </c>
      <c r="N5995" s="1" t="s">
        <v>24</v>
      </c>
      <c r="O5995" s="1" t="s">
        <v>24</v>
      </c>
      <c r="P5995" s="1" t="s">
        <v>24</v>
      </c>
      <c r="Q5995" s="1" t="s">
        <v>7559</v>
      </c>
      <c r="R5995">
        <v>1572</v>
      </c>
      <c r="T5995" s="1" t="s">
        <v>24</v>
      </c>
    </row>
    <row r="5996" spans="1:20" x14ac:dyDescent="0.55000000000000004">
      <c r="A5996" s="1" t="s">
        <v>28</v>
      </c>
      <c r="B5996" s="1" t="s">
        <v>29</v>
      </c>
      <c r="C5996" s="1" t="s">
        <v>22</v>
      </c>
      <c r="D5996" s="1" t="s">
        <v>23</v>
      </c>
      <c r="E5996" s="1" t="s">
        <v>5</v>
      </c>
      <c r="F5996" s="1" t="s">
        <v>24</v>
      </c>
      <c r="G5996" s="1" t="s">
        <v>25</v>
      </c>
      <c r="H5996">
        <v>3341360</v>
      </c>
      <c r="I5996">
        <v>3342931</v>
      </c>
      <c r="J5996" s="1" t="s">
        <v>26</v>
      </c>
      <c r="K5996" s="1" t="s">
        <v>7560</v>
      </c>
      <c r="L5996" s="1" t="s">
        <v>24</v>
      </c>
      <c r="M5996" s="1" t="s">
        <v>24</v>
      </c>
      <c r="N5996" s="1" t="s">
        <v>7561</v>
      </c>
      <c r="O5996" s="1" t="s">
        <v>24</v>
      </c>
      <c r="P5996" s="1" t="s">
        <v>24</v>
      </c>
      <c r="Q5996" s="1" t="s">
        <v>7559</v>
      </c>
      <c r="R5996">
        <v>1572</v>
      </c>
      <c r="S5996">
        <v>523</v>
      </c>
      <c r="T5996" s="1" t="s">
        <v>24</v>
      </c>
    </row>
    <row r="5997" spans="1:20" x14ac:dyDescent="0.55000000000000004">
      <c r="A5997" s="1" t="s">
        <v>20</v>
      </c>
      <c r="B5997" s="1" t="s">
        <v>21</v>
      </c>
      <c r="C5997" s="1" t="s">
        <v>22</v>
      </c>
      <c r="D5997" s="1" t="s">
        <v>23</v>
      </c>
      <c r="E5997" s="1" t="s">
        <v>5</v>
      </c>
      <c r="F5997" s="1" t="s">
        <v>24</v>
      </c>
      <c r="G5997" s="1" t="s">
        <v>25</v>
      </c>
      <c r="H5997">
        <v>3342921</v>
      </c>
      <c r="I5997">
        <v>3344201</v>
      </c>
      <c r="J5997" s="1" t="s">
        <v>26</v>
      </c>
      <c r="K5997" s="1" t="s">
        <v>24</v>
      </c>
      <c r="L5997" s="1" t="s">
        <v>24</v>
      </c>
      <c r="M5997" s="1" t="s">
        <v>24</v>
      </c>
      <c r="N5997" s="1" t="s">
        <v>24</v>
      </c>
      <c r="O5997" s="1" t="s">
        <v>24</v>
      </c>
      <c r="P5997" s="1" t="s">
        <v>24</v>
      </c>
      <c r="Q5997" s="1" t="s">
        <v>7562</v>
      </c>
      <c r="R5997">
        <v>1281</v>
      </c>
      <c r="T5997" s="1" t="s">
        <v>24</v>
      </c>
    </row>
    <row r="5998" spans="1:20" x14ac:dyDescent="0.55000000000000004">
      <c r="A5998" s="1" t="s">
        <v>28</v>
      </c>
      <c r="B5998" s="1" t="s">
        <v>29</v>
      </c>
      <c r="C5998" s="1" t="s">
        <v>22</v>
      </c>
      <c r="D5998" s="1" t="s">
        <v>23</v>
      </c>
      <c r="E5998" s="1" t="s">
        <v>5</v>
      </c>
      <c r="F5998" s="1" t="s">
        <v>24</v>
      </c>
      <c r="G5998" s="1" t="s">
        <v>25</v>
      </c>
      <c r="H5998">
        <v>3342921</v>
      </c>
      <c r="I5998">
        <v>3344201</v>
      </c>
      <c r="J5998" s="1" t="s">
        <v>26</v>
      </c>
      <c r="K5998" s="1" t="s">
        <v>7563</v>
      </c>
      <c r="L5998" s="1" t="s">
        <v>24</v>
      </c>
      <c r="M5998" s="1" t="s">
        <v>24</v>
      </c>
      <c r="N5998" s="1" t="s">
        <v>2083</v>
      </c>
      <c r="O5998" s="1" t="s">
        <v>24</v>
      </c>
      <c r="P5998" s="1" t="s">
        <v>24</v>
      </c>
      <c r="Q5998" s="1" t="s">
        <v>7562</v>
      </c>
      <c r="R5998">
        <v>1281</v>
      </c>
      <c r="S5998">
        <v>426</v>
      </c>
      <c r="T5998" s="1" t="s">
        <v>24</v>
      </c>
    </row>
    <row r="5999" spans="1:20" x14ac:dyDescent="0.55000000000000004">
      <c r="A5999" s="1" t="s">
        <v>20</v>
      </c>
      <c r="B5999" s="1" t="s">
        <v>21</v>
      </c>
      <c r="C5999" s="1" t="s">
        <v>22</v>
      </c>
      <c r="D5999" s="1" t="s">
        <v>23</v>
      </c>
      <c r="E5999" s="1" t="s">
        <v>5</v>
      </c>
      <c r="F5999" s="1" t="s">
        <v>24</v>
      </c>
      <c r="G5999" s="1" t="s">
        <v>25</v>
      </c>
      <c r="H5999">
        <v>3344357</v>
      </c>
      <c r="I5999">
        <v>3345250</v>
      </c>
      <c r="J5999" s="1" t="s">
        <v>26</v>
      </c>
      <c r="K5999" s="1" t="s">
        <v>24</v>
      </c>
      <c r="L5999" s="1" t="s">
        <v>24</v>
      </c>
      <c r="M5999" s="1" t="s">
        <v>24</v>
      </c>
      <c r="N5999" s="1" t="s">
        <v>24</v>
      </c>
      <c r="O5999" s="1" t="s">
        <v>24</v>
      </c>
      <c r="P5999" s="1" t="s">
        <v>24</v>
      </c>
      <c r="Q5999" s="1" t="s">
        <v>7564</v>
      </c>
      <c r="R5999">
        <v>894</v>
      </c>
      <c r="T5999" s="1" t="s">
        <v>24</v>
      </c>
    </row>
    <row r="6000" spans="1:20" x14ac:dyDescent="0.55000000000000004">
      <c r="A6000" s="1" t="s">
        <v>28</v>
      </c>
      <c r="B6000" s="1" t="s">
        <v>29</v>
      </c>
      <c r="C6000" s="1" t="s">
        <v>22</v>
      </c>
      <c r="D6000" s="1" t="s">
        <v>23</v>
      </c>
      <c r="E6000" s="1" t="s">
        <v>5</v>
      </c>
      <c r="F6000" s="1" t="s">
        <v>24</v>
      </c>
      <c r="G6000" s="1" t="s">
        <v>25</v>
      </c>
      <c r="H6000">
        <v>3344357</v>
      </c>
      <c r="I6000">
        <v>3345250</v>
      </c>
      <c r="J6000" s="1" t="s">
        <v>26</v>
      </c>
      <c r="K6000" s="1" t="s">
        <v>7565</v>
      </c>
      <c r="L6000" s="1" t="s">
        <v>24</v>
      </c>
      <c r="M6000" s="1" t="s">
        <v>24</v>
      </c>
      <c r="N6000" s="1" t="s">
        <v>73</v>
      </c>
      <c r="O6000" s="1" t="s">
        <v>24</v>
      </c>
      <c r="P6000" s="1" t="s">
        <v>24</v>
      </c>
      <c r="Q6000" s="1" t="s">
        <v>7564</v>
      </c>
      <c r="R6000">
        <v>894</v>
      </c>
      <c r="S6000">
        <v>297</v>
      </c>
      <c r="T6000" s="1" t="s">
        <v>24</v>
      </c>
    </row>
    <row r="6001" spans="1:20" x14ac:dyDescent="0.55000000000000004">
      <c r="A6001" s="1" t="s">
        <v>20</v>
      </c>
      <c r="B6001" s="1" t="s">
        <v>21</v>
      </c>
      <c r="C6001" s="1" t="s">
        <v>22</v>
      </c>
      <c r="D6001" s="1" t="s">
        <v>23</v>
      </c>
      <c r="E6001" s="1" t="s">
        <v>5</v>
      </c>
      <c r="F6001" s="1" t="s">
        <v>24</v>
      </c>
      <c r="G6001" s="1" t="s">
        <v>25</v>
      </c>
      <c r="H6001">
        <v>3345262</v>
      </c>
      <c r="I6001">
        <v>3345618</v>
      </c>
      <c r="J6001" s="1" t="s">
        <v>26</v>
      </c>
      <c r="K6001" s="1" t="s">
        <v>24</v>
      </c>
      <c r="L6001" s="1" t="s">
        <v>24</v>
      </c>
      <c r="M6001" s="1" t="s">
        <v>24</v>
      </c>
      <c r="N6001" s="1" t="s">
        <v>24</v>
      </c>
      <c r="O6001" s="1" t="s">
        <v>24</v>
      </c>
      <c r="P6001" s="1" t="s">
        <v>24</v>
      </c>
      <c r="Q6001" s="1" t="s">
        <v>7566</v>
      </c>
      <c r="R6001">
        <v>357</v>
      </c>
      <c r="T6001" s="1" t="s">
        <v>24</v>
      </c>
    </row>
    <row r="6002" spans="1:20" x14ac:dyDescent="0.55000000000000004">
      <c r="A6002" s="1" t="s">
        <v>28</v>
      </c>
      <c r="B6002" s="1" t="s">
        <v>29</v>
      </c>
      <c r="C6002" s="1" t="s">
        <v>22</v>
      </c>
      <c r="D6002" s="1" t="s">
        <v>23</v>
      </c>
      <c r="E6002" s="1" t="s">
        <v>5</v>
      </c>
      <c r="F6002" s="1" t="s">
        <v>24</v>
      </c>
      <c r="G6002" s="1" t="s">
        <v>25</v>
      </c>
      <c r="H6002">
        <v>3345262</v>
      </c>
      <c r="I6002">
        <v>3345618</v>
      </c>
      <c r="J6002" s="1" t="s">
        <v>26</v>
      </c>
      <c r="K6002" s="1" t="s">
        <v>7567</v>
      </c>
      <c r="L6002" s="1" t="s">
        <v>24</v>
      </c>
      <c r="M6002" s="1" t="s">
        <v>24</v>
      </c>
      <c r="N6002" s="1" t="s">
        <v>73</v>
      </c>
      <c r="O6002" s="1" t="s">
        <v>24</v>
      </c>
      <c r="P6002" s="1" t="s">
        <v>24</v>
      </c>
      <c r="Q6002" s="1" t="s">
        <v>7566</v>
      </c>
      <c r="R6002">
        <v>357</v>
      </c>
      <c r="S6002">
        <v>118</v>
      </c>
      <c r="T6002" s="1" t="s">
        <v>24</v>
      </c>
    </row>
    <row r="6003" spans="1:20" x14ac:dyDescent="0.55000000000000004">
      <c r="A6003" s="1" t="s">
        <v>20</v>
      </c>
      <c r="B6003" s="1" t="s">
        <v>21</v>
      </c>
      <c r="C6003" s="1" t="s">
        <v>22</v>
      </c>
      <c r="D6003" s="1" t="s">
        <v>23</v>
      </c>
      <c r="E6003" s="1" t="s">
        <v>5</v>
      </c>
      <c r="F6003" s="1" t="s">
        <v>24</v>
      </c>
      <c r="G6003" s="1" t="s">
        <v>25</v>
      </c>
      <c r="H6003">
        <v>3345622</v>
      </c>
      <c r="I6003">
        <v>3346611</v>
      </c>
      <c r="J6003" s="1" t="s">
        <v>26</v>
      </c>
      <c r="K6003" s="1" t="s">
        <v>24</v>
      </c>
      <c r="L6003" s="1" t="s">
        <v>24</v>
      </c>
      <c r="M6003" s="1" t="s">
        <v>24</v>
      </c>
      <c r="N6003" s="1" t="s">
        <v>24</v>
      </c>
      <c r="O6003" s="1" t="s">
        <v>24</v>
      </c>
      <c r="P6003" s="1" t="s">
        <v>24</v>
      </c>
      <c r="Q6003" s="1" t="s">
        <v>7568</v>
      </c>
      <c r="R6003">
        <v>990</v>
      </c>
      <c r="T6003" s="1" t="s">
        <v>24</v>
      </c>
    </row>
    <row r="6004" spans="1:20" x14ac:dyDescent="0.55000000000000004">
      <c r="A6004" s="1" t="s">
        <v>28</v>
      </c>
      <c r="B6004" s="1" t="s">
        <v>29</v>
      </c>
      <c r="C6004" s="1" t="s">
        <v>22</v>
      </c>
      <c r="D6004" s="1" t="s">
        <v>23</v>
      </c>
      <c r="E6004" s="1" t="s">
        <v>5</v>
      </c>
      <c r="F6004" s="1" t="s">
        <v>24</v>
      </c>
      <c r="G6004" s="1" t="s">
        <v>25</v>
      </c>
      <c r="H6004">
        <v>3345622</v>
      </c>
      <c r="I6004">
        <v>3346611</v>
      </c>
      <c r="J6004" s="1" t="s">
        <v>26</v>
      </c>
      <c r="K6004" s="1" t="s">
        <v>7569</v>
      </c>
      <c r="L6004" s="1" t="s">
        <v>24</v>
      </c>
      <c r="M6004" s="1" t="s">
        <v>24</v>
      </c>
      <c r="N6004" s="1" t="s">
        <v>73</v>
      </c>
      <c r="O6004" s="1" t="s">
        <v>24</v>
      </c>
      <c r="P6004" s="1" t="s">
        <v>24</v>
      </c>
      <c r="Q6004" s="1" t="s">
        <v>7568</v>
      </c>
      <c r="R6004">
        <v>990</v>
      </c>
      <c r="S6004">
        <v>329</v>
      </c>
      <c r="T6004" s="1" t="s">
        <v>24</v>
      </c>
    </row>
    <row r="6005" spans="1:20" x14ac:dyDescent="0.55000000000000004">
      <c r="A6005" s="1" t="s">
        <v>20</v>
      </c>
      <c r="B6005" s="1" t="s">
        <v>21</v>
      </c>
      <c r="C6005" s="1" t="s">
        <v>22</v>
      </c>
      <c r="D6005" s="1" t="s">
        <v>23</v>
      </c>
      <c r="E6005" s="1" t="s">
        <v>5</v>
      </c>
      <c r="F6005" s="1" t="s">
        <v>24</v>
      </c>
      <c r="G6005" s="1" t="s">
        <v>25</v>
      </c>
      <c r="H6005">
        <v>3346725</v>
      </c>
      <c r="I6005">
        <v>3347156</v>
      </c>
      <c r="J6005" s="1" t="s">
        <v>26</v>
      </c>
      <c r="K6005" s="1" t="s">
        <v>24</v>
      </c>
      <c r="L6005" s="1" t="s">
        <v>24</v>
      </c>
      <c r="M6005" s="1" t="s">
        <v>24</v>
      </c>
      <c r="N6005" s="1" t="s">
        <v>24</v>
      </c>
      <c r="O6005" s="1" t="s">
        <v>24</v>
      </c>
      <c r="P6005" s="1" t="s">
        <v>24</v>
      </c>
      <c r="Q6005" s="1" t="s">
        <v>7570</v>
      </c>
      <c r="R6005">
        <v>432</v>
      </c>
      <c r="T6005" s="1" t="s">
        <v>24</v>
      </c>
    </row>
    <row r="6006" spans="1:20" x14ac:dyDescent="0.55000000000000004">
      <c r="A6006" s="1" t="s">
        <v>28</v>
      </c>
      <c r="B6006" s="1" t="s">
        <v>29</v>
      </c>
      <c r="C6006" s="1" t="s">
        <v>22</v>
      </c>
      <c r="D6006" s="1" t="s">
        <v>23</v>
      </c>
      <c r="E6006" s="1" t="s">
        <v>5</v>
      </c>
      <c r="F6006" s="1" t="s">
        <v>24</v>
      </c>
      <c r="G6006" s="1" t="s">
        <v>25</v>
      </c>
      <c r="H6006">
        <v>3346725</v>
      </c>
      <c r="I6006">
        <v>3347156</v>
      </c>
      <c r="J6006" s="1" t="s">
        <v>26</v>
      </c>
      <c r="K6006" s="1" t="s">
        <v>7571</v>
      </c>
      <c r="L6006" s="1" t="s">
        <v>24</v>
      </c>
      <c r="M6006" s="1" t="s">
        <v>24</v>
      </c>
      <c r="N6006" s="1" t="s">
        <v>7572</v>
      </c>
      <c r="O6006" s="1" t="s">
        <v>24</v>
      </c>
      <c r="P6006" s="1" t="s">
        <v>24</v>
      </c>
      <c r="Q6006" s="1" t="s">
        <v>7570</v>
      </c>
      <c r="R6006">
        <v>432</v>
      </c>
      <c r="S6006">
        <v>143</v>
      </c>
      <c r="T6006" s="1" t="s">
        <v>24</v>
      </c>
    </row>
    <row r="6007" spans="1:20" x14ac:dyDescent="0.55000000000000004">
      <c r="A6007" s="1" t="s">
        <v>20</v>
      </c>
      <c r="B6007" s="1" t="s">
        <v>21</v>
      </c>
      <c r="C6007" s="1" t="s">
        <v>22</v>
      </c>
      <c r="D6007" s="1" t="s">
        <v>23</v>
      </c>
      <c r="E6007" s="1" t="s">
        <v>5</v>
      </c>
      <c r="F6007" s="1" t="s">
        <v>24</v>
      </c>
      <c r="G6007" s="1" t="s">
        <v>25</v>
      </c>
      <c r="H6007">
        <v>3347156</v>
      </c>
      <c r="I6007">
        <v>3347647</v>
      </c>
      <c r="J6007" s="1" t="s">
        <v>26</v>
      </c>
      <c r="K6007" s="1" t="s">
        <v>24</v>
      </c>
      <c r="L6007" s="1" t="s">
        <v>24</v>
      </c>
      <c r="M6007" s="1" t="s">
        <v>24</v>
      </c>
      <c r="N6007" s="1" t="s">
        <v>24</v>
      </c>
      <c r="O6007" s="1" t="s">
        <v>24</v>
      </c>
      <c r="P6007" s="1" t="s">
        <v>24</v>
      </c>
      <c r="Q6007" s="1" t="s">
        <v>7573</v>
      </c>
      <c r="R6007">
        <v>492</v>
      </c>
      <c r="T6007" s="1" t="s">
        <v>24</v>
      </c>
    </row>
    <row r="6008" spans="1:20" x14ac:dyDescent="0.55000000000000004">
      <c r="A6008" s="1" t="s">
        <v>28</v>
      </c>
      <c r="B6008" s="1" t="s">
        <v>29</v>
      </c>
      <c r="C6008" s="1" t="s">
        <v>22</v>
      </c>
      <c r="D6008" s="1" t="s">
        <v>23</v>
      </c>
      <c r="E6008" s="1" t="s">
        <v>5</v>
      </c>
      <c r="F6008" s="1" t="s">
        <v>24</v>
      </c>
      <c r="G6008" s="1" t="s">
        <v>25</v>
      </c>
      <c r="H6008">
        <v>3347156</v>
      </c>
      <c r="I6008">
        <v>3347647</v>
      </c>
      <c r="J6008" s="1" t="s">
        <v>26</v>
      </c>
      <c r="K6008" s="1" t="s">
        <v>7574</v>
      </c>
      <c r="L6008" s="1" t="s">
        <v>24</v>
      </c>
      <c r="M6008" s="1" t="s">
        <v>24</v>
      </c>
      <c r="N6008" s="1" t="s">
        <v>7575</v>
      </c>
      <c r="O6008" s="1" t="s">
        <v>24</v>
      </c>
      <c r="P6008" s="1" t="s">
        <v>24</v>
      </c>
      <c r="Q6008" s="1" t="s">
        <v>7573</v>
      </c>
      <c r="R6008">
        <v>492</v>
      </c>
      <c r="S6008">
        <v>163</v>
      </c>
      <c r="T6008" s="1" t="s">
        <v>24</v>
      </c>
    </row>
    <row r="6009" spans="1:20" x14ac:dyDescent="0.55000000000000004">
      <c r="A6009" s="1" t="s">
        <v>20</v>
      </c>
      <c r="B6009" s="1" t="s">
        <v>21</v>
      </c>
      <c r="C6009" s="1" t="s">
        <v>22</v>
      </c>
      <c r="D6009" s="1" t="s">
        <v>23</v>
      </c>
      <c r="E6009" s="1" t="s">
        <v>5</v>
      </c>
      <c r="F6009" s="1" t="s">
        <v>24</v>
      </c>
      <c r="G6009" s="1" t="s">
        <v>25</v>
      </c>
      <c r="H6009">
        <v>3347644</v>
      </c>
      <c r="I6009">
        <v>3348186</v>
      </c>
      <c r="J6009" s="1" t="s">
        <v>26</v>
      </c>
      <c r="K6009" s="1" t="s">
        <v>24</v>
      </c>
      <c r="L6009" s="1" t="s">
        <v>24</v>
      </c>
      <c r="M6009" s="1" t="s">
        <v>24</v>
      </c>
      <c r="N6009" s="1" t="s">
        <v>24</v>
      </c>
      <c r="O6009" s="1" t="s">
        <v>24</v>
      </c>
      <c r="P6009" s="1" t="s">
        <v>24</v>
      </c>
      <c r="Q6009" s="1" t="s">
        <v>7576</v>
      </c>
      <c r="R6009">
        <v>543</v>
      </c>
      <c r="T6009" s="1" t="s">
        <v>24</v>
      </c>
    </row>
    <row r="6010" spans="1:20" x14ac:dyDescent="0.55000000000000004">
      <c r="A6010" s="1" t="s">
        <v>28</v>
      </c>
      <c r="B6010" s="1" t="s">
        <v>29</v>
      </c>
      <c r="C6010" s="1" t="s">
        <v>22</v>
      </c>
      <c r="D6010" s="1" t="s">
        <v>23</v>
      </c>
      <c r="E6010" s="1" t="s">
        <v>5</v>
      </c>
      <c r="F6010" s="1" t="s">
        <v>24</v>
      </c>
      <c r="G6010" s="1" t="s">
        <v>25</v>
      </c>
      <c r="H6010">
        <v>3347644</v>
      </c>
      <c r="I6010">
        <v>3348186</v>
      </c>
      <c r="J6010" s="1" t="s">
        <v>26</v>
      </c>
      <c r="K6010" s="1" t="s">
        <v>7577</v>
      </c>
      <c r="L6010" s="1" t="s">
        <v>24</v>
      </c>
      <c r="M6010" s="1" t="s">
        <v>24</v>
      </c>
      <c r="N6010" s="1" t="s">
        <v>73</v>
      </c>
      <c r="O6010" s="1" t="s">
        <v>24</v>
      </c>
      <c r="P6010" s="1" t="s">
        <v>24</v>
      </c>
      <c r="Q6010" s="1" t="s">
        <v>7576</v>
      </c>
      <c r="R6010">
        <v>543</v>
      </c>
      <c r="S6010">
        <v>180</v>
      </c>
      <c r="T6010" s="1" t="s">
        <v>24</v>
      </c>
    </row>
    <row r="6011" spans="1:20" x14ac:dyDescent="0.55000000000000004">
      <c r="A6011" s="1" t="s">
        <v>20</v>
      </c>
      <c r="B6011" s="1" t="s">
        <v>21</v>
      </c>
      <c r="C6011" s="1" t="s">
        <v>22</v>
      </c>
      <c r="D6011" s="1" t="s">
        <v>23</v>
      </c>
      <c r="E6011" s="1" t="s">
        <v>5</v>
      </c>
      <c r="F6011" s="1" t="s">
        <v>24</v>
      </c>
      <c r="G6011" s="1" t="s">
        <v>25</v>
      </c>
      <c r="H6011">
        <v>3348179</v>
      </c>
      <c r="I6011">
        <v>3348394</v>
      </c>
      <c r="J6011" s="1" t="s">
        <v>26</v>
      </c>
      <c r="K6011" s="1" t="s">
        <v>24</v>
      </c>
      <c r="L6011" s="1" t="s">
        <v>24</v>
      </c>
      <c r="M6011" s="1" t="s">
        <v>24</v>
      </c>
      <c r="N6011" s="1" t="s">
        <v>24</v>
      </c>
      <c r="O6011" s="1" t="s">
        <v>24</v>
      </c>
      <c r="P6011" s="1" t="s">
        <v>24</v>
      </c>
      <c r="Q6011" s="1" t="s">
        <v>7578</v>
      </c>
      <c r="R6011">
        <v>216</v>
      </c>
      <c r="T6011" s="1" t="s">
        <v>24</v>
      </c>
    </row>
    <row r="6012" spans="1:20" x14ac:dyDescent="0.55000000000000004">
      <c r="A6012" s="1" t="s">
        <v>28</v>
      </c>
      <c r="B6012" s="1" t="s">
        <v>29</v>
      </c>
      <c r="C6012" s="1" t="s">
        <v>22</v>
      </c>
      <c r="D6012" s="1" t="s">
        <v>23</v>
      </c>
      <c r="E6012" s="1" t="s">
        <v>5</v>
      </c>
      <c r="F6012" s="1" t="s">
        <v>24</v>
      </c>
      <c r="G6012" s="1" t="s">
        <v>25</v>
      </c>
      <c r="H6012">
        <v>3348179</v>
      </c>
      <c r="I6012">
        <v>3348394</v>
      </c>
      <c r="J6012" s="1" t="s">
        <v>26</v>
      </c>
      <c r="K6012" s="1" t="s">
        <v>7579</v>
      </c>
      <c r="L6012" s="1" t="s">
        <v>24</v>
      </c>
      <c r="M6012" s="1" t="s">
        <v>24</v>
      </c>
      <c r="N6012" s="1" t="s">
        <v>73</v>
      </c>
      <c r="O6012" s="1" t="s">
        <v>24</v>
      </c>
      <c r="P6012" s="1" t="s">
        <v>24</v>
      </c>
      <c r="Q6012" s="1" t="s">
        <v>7578</v>
      </c>
      <c r="R6012">
        <v>216</v>
      </c>
      <c r="S6012">
        <v>71</v>
      </c>
      <c r="T6012" s="1" t="s">
        <v>24</v>
      </c>
    </row>
    <row r="6013" spans="1:20" x14ac:dyDescent="0.55000000000000004">
      <c r="A6013" s="1" t="s">
        <v>20</v>
      </c>
      <c r="B6013" s="1" t="s">
        <v>21</v>
      </c>
      <c r="C6013" s="1" t="s">
        <v>22</v>
      </c>
      <c r="D6013" s="1" t="s">
        <v>23</v>
      </c>
      <c r="E6013" s="1" t="s">
        <v>5</v>
      </c>
      <c r="F6013" s="1" t="s">
        <v>24</v>
      </c>
      <c r="G6013" s="1" t="s">
        <v>25</v>
      </c>
      <c r="H6013">
        <v>3348397</v>
      </c>
      <c r="I6013">
        <v>3350088</v>
      </c>
      <c r="J6013" s="1" t="s">
        <v>26</v>
      </c>
      <c r="K6013" s="1" t="s">
        <v>24</v>
      </c>
      <c r="L6013" s="1" t="s">
        <v>24</v>
      </c>
      <c r="M6013" s="1" t="s">
        <v>24</v>
      </c>
      <c r="N6013" s="1" t="s">
        <v>24</v>
      </c>
      <c r="O6013" s="1" t="s">
        <v>24</v>
      </c>
      <c r="P6013" s="1" t="s">
        <v>24</v>
      </c>
      <c r="Q6013" s="1" t="s">
        <v>7580</v>
      </c>
      <c r="R6013">
        <v>1692</v>
      </c>
      <c r="T6013" s="1" t="s">
        <v>24</v>
      </c>
    </row>
    <row r="6014" spans="1:20" x14ac:dyDescent="0.55000000000000004">
      <c r="A6014" s="1" t="s">
        <v>28</v>
      </c>
      <c r="B6014" s="1" t="s">
        <v>29</v>
      </c>
      <c r="C6014" s="1" t="s">
        <v>22</v>
      </c>
      <c r="D6014" s="1" t="s">
        <v>23</v>
      </c>
      <c r="E6014" s="1" t="s">
        <v>5</v>
      </c>
      <c r="F6014" s="1" t="s">
        <v>24</v>
      </c>
      <c r="G6014" s="1" t="s">
        <v>25</v>
      </c>
      <c r="H6014">
        <v>3348397</v>
      </c>
      <c r="I6014">
        <v>3350088</v>
      </c>
      <c r="J6014" s="1" t="s">
        <v>26</v>
      </c>
      <c r="K6014" s="1" t="s">
        <v>7581</v>
      </c>
      <c r="L6014" s="1" t="s">
        <v>24</v>
      </c>
      <c r="M6014" s="1" t="s">
        <v>24</v>
      </c>
      <c r="N6014" s="1" t="s">
        <v>73</v>
      </c>
      <c r="O6014" s="1" t="s">
        <v>24</v>
      </c>
      <c r="P6014" s="1" t="s">
        <v>24</v>
      </c>
      <c r="Q6014" s="1" t="s">
        <v>7580</v>
      </c>
      <c r="R6014">
        <v>1692</v>
      </c>
      <c r="S6014">
        <v>563</v>
      </c>
      <c r="T6014" s="1" t="s">
        <v>24</v>
      </c>
    </row>
    <row r="6015" spans="1:20" x14ac:dyDescent="0.55000000000000004">
      <c r="A6015" s="1" t="s">
        <v>20</v>
      </c>
      <c r="B6015" s="1" t="s">
        <v>21</v>
      </c>
      <c r="C6015" s="1" t="s">
        <v>22</v>
      </c>
      <c r="D6015" s="1" t="s">
        <v>23</v>
      </c>
      <c r="E6015" s="1" t="s">
        <v>5</v>
      </c>
      <c r="F6015" s="1" t="s">
        <v>24</v>
      </c>
      <c r="G6015" s="1" t="s">
        <v>25</v>
      </c>
      <c r="H6015">
        <v>3350099</v>
      </c>
      <c r="I6015">
        <v>3350539</v>
      </c>
      <c r="J6015" s="1" t="s">
        <v>26</v>
      </c>
      <c r="K6015" s="1" t="s">
        <v>24</v>
      </c>
      <c r="L6015" s="1" t="s">
        <v>24</v>
      </c>
      <c r="M6015" s="1" t="s">
        <v>24</v>
      </c>
      <c r="N6015" s="1" t="s">
        <v>24</v>
      </c>
      <c r="O6015" s="1" t="s">
        <v>24</v>
      </c>
      <c r="P6015" s="1" t="s">
        <v>24</v>
      </c>
      <c r="Q6015" s="1" t="s">
        <v>7582</v>
      </c>
      <c r="R6015">
        <v>441</v>
      </c>
      <c r="T6015" s="1" t="s">
        <v>24</v>
      </c>
    </row>
    <row r="6016" spans="1:20" x14ac:dyDescent="0.55000000000000004">
      <c r="A6016" s="1" t="s">
        <v>28</v>
      </c>
      <c r="B6016" s="1" t="s">
        <v>29</v>
      </c>
      <c r="C6016" s="1" t="s">
        <v>22</v>
      </c>
      <c r="D6016" s="1" t="s">
        <v>23</v>
      </c>
      <c r="E6016" s="1" t="s">
        <v>5</v>
      </c>
      <c r="F6016" s="1" t="s">
        <v>24</v>
      </c>
      <c r="G6016" s="1" t="s">
        <v>25</v>
      </c>
      <c r="H6016">
        <v>3350099</v>
      </c>
      <c r="I6016">
        <v>3350539</v>
      </c>
      <c r="J6016" s="1" t="s">
        <v>26</v>
      </c>
      <c r="K6016" s="1" t="s">
        <v>7583</v>
      </c>
      <c r="L6016" s="1" t="s">
        <v>24</v>
      </c>
      <c r="M6016" s="1" t="s">
        <v>24</v>
      </c>
      <c r="N6016" s="1" t="s">
        <v>73</v>
      </c>
      <c r="O6016" s="1" t="s">
        <v>24</v>
      </c>
      <c r="P6016" s="1" t="s">
        <v>24</v>
      </c>
      <c r="Q6016" s="1" t="s">
        <v>7582</v>
      </c>
      <c r="R6016">
        <v>441</v>
      </c>
      <c r="S6016">
        <v>146</v>
      </c>
      <c r="T6016" s="1" t="s">
        <v>24</v>
      </c>
    </row>
    <row r="6017" spans="1:20" x14ac:dyDescent="0.55000000000000004">
      <c r="A6017" s="1" t="s">
        <v>20</v>
      </c>
      <c r="B6017" s="1" t="s">
        <v>21</v>
      </c>
      <c r="C6017" s="1" t="s">
        <v>22</v>
      </c>
      <c r="D6017" s="1" t="s">
        <v>23</v>
      </c>
      <c r="E6017" s="1" t="s">
        <v>5</v>
      </c>
      <c r="F6017" s="1" t="s">
        <v>24</v>
      </c>
      <c r="G6017" s="1" t="s">
        <v>25</v>
      </c>
      <c r="H6017">
        <v>3350552</v>
      </c>
      <c r="I6017">
        <v>3350881</v>
      </c>
      <c r="J6017" s="1" t="s">
        <v>26</v>
      </c>
      <c r="K6017" s="1" t="s">
        <v>24</v>
      </c>
      <c r="L6017" s="1" t="s">
        <v>24</v>
      </c>
      <c r="M6017" s="1" t="s">
        <v>24</v>
      </c>
      <c r="N6017" s="1" t="s">
        <v>24</v>
      </c>
      <c r="O6017" s="1" t="s">
        <v>24</v>
      </c>
      <c r="P6017" s="1" t="s">
        <v>24</v>
      </c>
      <c r="Q6017" s="1" t="s">
        <v>7584</v>
      </c>
      <c r="R6017">
        <v>330</v>
      </c>
      <c r="T6017" s="1" t="s">
        <v>24</v>
      </c>
    </row>
    <row r="6018" spans="1:20" x14ac:dyDescent="0.55000000000000004">
      <c r="A6018" s="1" t="s">
        <v>28</v>
      </c>
      <c r="B6018" s="1" t="s">
        <v>29</v>
      </c>
      <c r="C6018" s="1" t="s">
        <v>22</v>
      </c>
      <c r="D6018" s="1" t="s">
        <v>23</v>
      </c>
      <c r="E6018" s="1" t="s">
        <v>5</v>
      </c>
      <c r="F6018" s="1" t="s">
        <v>24</v>
      </c>
      <c r="G6018" s="1" t="s">
        <v>25</v>
      </c>
      <c r="H6018">
        <v>3350552</v>
      </c>
      <c r="I6018">
        <v>3350881</v>
      </c>
      <c r="J6018" s="1" t="s">
        <v>26</v>
      </c>
      <c r="K6018" s="1" t="s">
        <v>7585</v>
      </c>
      <c r="L6018" s="1" t="s">
        <v>24</v>
      </c>
      <c r="M6018" s="1" t="s">
        <v>24</v>
      </c>
      <c r="N6018" s="1" t="s">
        <v>73</v>
      </c>
      <c r="O6018" s="1" t="s">
        <v>24</v>
      </c>
      <c r="P6018" s="1" t="s">
        <v>24</v>
      </c>
      <c r="Q6018" s="1" t="s">
        <v>7584</v>
      </c>
      <c r="R6018">
        <v>330</v>
      </c>
      <c r="S6018">
        <v>109</v>
      </c>
      <c r="T6018" s="1" t="s">
        <v>24</v>
      </c>
    </row>
    <row r="6019" spans="1:20" x14ac:dyDescent="0.55000000000000004">
      <c r="A6019" s="1" t="s">
        <v>20</v>
      </c>
      <c r="B6019" s="1" t="s">
        <v>21</v>
      </c>
      <c r="C6019" s="1" t="s">
        <v>22</v>
      </c>
      <c r="D6019" s="1" t="s">
        <v>23</v>
      </c>
      <c r="E6019" s="1" t="s">
        <v>5</v>
      </c>
      <c r="F6019" s="1" t="s">
        <v>24</v>
      </c>
      <c r="G6019" s="1" t="s">
        <v>25</v>
      </c>
      <c r="H6019">
        <v>3350899</v>
      </c>
      <c r="I6019">
        <v>3351084</v>
      </c>
      <c r="J6019" s="1" t="s">
        <v>26</v>
      </c>
      <c r="K6019" s="1" t="s">
        <v>24</v>
      </c>
      <c r="L6019" s="1" t="s">
        <v>24</v>
      </c>
      <c r="M6019" s="1" t="s">
        <v>24</v>
      </c>
      <c r="N6019" s="1" t="s">
        <v>24</v>
      </c>
      <c r="O6019" s="1" t="s">
        <v>24</v>
      </c>
      <c r="P6019" s="1" t="s">
        <v>24</v>
      </c>
      <c r="Q6019" s="1" t="s">
        <v>7586</v>
      </c>
      <c r="R6019">
        <v>186</v>
      </c>
      <c r="T6019" s="1" t="s">
        <v>24</v>
      </c>
    </row>
    <row r="6020" spans="1:20" x14ac:dyDescent="0.55000000000000004">
      <c r="A6020" s="1" t="s">
        <v>28</v>
      </c>
      <c r="B6020" s="1" t="s">
        <v>29</v>
      </c>
      <c r="C6020" s="1" t="s">
        <v>22</v>
      </c>
      <c r="D6020" s="1" t="s">
        <v>23</v>
      </c>
      <c r="E6020" s="1" t="s">
        <v>5</v>
      </c>
      <c r="F6020" s="1" t="s">
        <v>24</v>
      </c>
      <c r="G6020" s="1" t="s">
        <v>25</v>
      </c>
      <c r="H6020">
        <v>3350899</v>
      </c>
      <c r="I6020">
        <v>3351084</v>
      </c>
      <c r="J6020" s="1" t="s">
        <v>26</v>
      </c>
      <c r="K6020" s="1" t="s">
        <v>7587</v>
      </c>
      <c r="L6020" s="1" t="s">
        <v>24</v>
      </c>
      <c r="M6020" s="1" t="s">
        <v>24</v>
      </c>
      <c r="N6020" s="1" t="s">
        <v>73</v>
      </c>
      <c r="O6020" s="1" t="s">
        <v>24</v>
      </c>
      <c r="P6020" s="1" t="s">
        <v>24</v>
      </c>
      <c r="Q6020" s="1" t="s">
        <v>7586</v>
      </c>
      <c r="R6020">
        <v>186</v>
      </c>
      <c r="S6020">
        <v>61</v>
      </c>
      <c r="T6020" s="1" t="s">
        <v>24</v>
      </c>
    </row>
    <row r="6021" spans="1:20" x14ac:dyDescent="0.55000000000000004">
      <c r="A6021" s="1" t="s">
        <v>20</v>
      </c>
      <c r="B6021" s="1" t="s">
        <v>21</v>
      </c>
      <c r="C6021" s="1" t="s">
        <v>22</v>
      </c>
      <c r="D6021" s="1" t="s">
        <v>23</v>
      </c>
      <c r="E6021" s="1" t="s">
        <v>5</v>
      </c>
      <c r="F6021" s="1" t="s">
        <v>24</v>
      </c>
      <c r="G6021" s="1" t="s">
        <v>25</v>
      </c>
      <c r="H6021">
        <v>3351086</v>
      </c>
      <c r="I6021">
        <v>3353287</v>
      </c>
      <c r="J6021" s="1" t="s">
        <v>26</v>
      </c>
      <c r="K6021" s="1" t="s">
        <v>24</v>
      </c>
      <c r="L6021" s="1" t="s">
        <v>24</v>
      </c>
      <c r="M6021" s="1" t="s">
        <v>24</v>
      </c>
      <c r="N6021" s="1" t="s">
        <v>24</v>
      </c>
      <c r="O6021" s="1" t="s">
        <v>24</v>
      </c>
      <c r="P6021" s="1" t="s">
        <v>24</v>
      </c>
      <c r="Q6021" s="1" t="s">
        <v>7588</v>
      </c>
      <c r="R6021">
        <v>2202</v>
      </c>
      <c r="T6021" s="1" t="s">
        <v>24</v>
      </c>
    </row>
    <row r="6022" spans="1:20" x14ac:dyDescent="0.55000000000000004">
      <c r="A6022" s="1" t="s">
        <v>28</v>
      </c>
      <c r="B6022" s="1" t="s">
        <v>29</v>
      </c>
      <c r="C6022" s="1" t="s">
        <v>22</v>
      </c>
      <c r="D6022" s="1" t="s">
        <v>23</v>
      </c>
      <c r="E6022" s="1" t="s">
        <v>5</v>
      </c>
      <c r="F6022" s="1" t="s">
        <v>24</v>
      </c>
      <c r="G6022" s="1" t="s">
        <v>25</v>
      </c>
      <c r="H6022">
        <v>3351086</v>
      </c>
      <c r="I6022">
        <v>3353287</v>
      </c>
      <c r="J6022" s="1" t="s">
        <v>26</v>
      </c>
      <c r="K6022" s="1" t="s">
        <v>7589</v>
      </c>
      <c r="L6022" s="1" t="s">
        <v>24</v>
      </c>
      <c r="M6022" s="1" t="s">
        <v>24</v>
      </c>
      <c r="N6022" s="1" t="s">
        <v>2117</v>
      </c>
      <c r="O6022" s="1" t="s">
        <v>24</v>
      </c>
      <c r="P6022" s="1" t="s">
        <v>24</v>
      </c>
      <c r="Q6022" s="1" t="s">
        <v>7588</v>
      </c>
      <c r="R6022">
        <v>2202</v>
      </c>
      <c r="S6022">
        <v>733</v>
      </c>
      <c r="T6022" s="1" t="s">
        <v>24</v>
      </c>
    </row>
    <row r="6023" spans="1:20" x14ac:dyDescent="0.55000000000000004">
      <c r="A6023" s="1" t="s">
        <v>20</v>
      </c>
      <c r="B6023" s="1" t="s">
        <v>21</v>
      </c>
      <c r="C6023" s="1" t="s">
        <v>22</v>
      </c>
      <c r="D6023" s="1" t="s">
        <v>23</v>
      </c>
      <c r="E6023" s="1" t="s">
        <v>5</v>
      </c>
      <c r="F6023" s="1" t="s">
        <v>24</v>
      </c>
      <c r="G6023" s="1" t="s">
        <v>25</v>
      </c>
      <c r="H6023">
        <v>3353289</v>
      </c>
      <c r="I6023">
        <v>3353804</v>
      </c>
      <c r="J6023" s="1" t="s">
        <v>26</v>
      </c>
      <c r="K6023" s="1" t="s">
        <v>24</v>
      </c>
      <c r="L6023" s="1" t="s">
        <v>24</v>
      </c>
      <c r="M6023" s="1" t="s">
        <v>24</v>
      </c>
      <c r="N6023" s="1" t="s">
        <v>24</v>
      </c>
      <c r="O6023" s="1" t="s">
        <v>24</v>
      </c>
      <c r="P6023" s="1" t="s">
        <v>24</v>
      </c>
      <c r="Q6023" s="1" t="s">
        <v>7590</v>
      </c>
      <c r="R6023">
        <v>516</v>
      </c>
      <c r="T6023" s="1" t="s">
        <v>24</v>
      </c>
    </row>
    <row r="6024" spans="1:20" x14ac:dyDescent="0.55000000000000004">
      <c r="A6024" s="1" t="s">
        <v>28</v>
      </c>
      <c r="B6024" s="1" t="s">
        <v>29</v>
      </c>
      <c r="C6024" s="1" t="s">
        <v>22</v>
      </c>
      <c r="D6024" s="1" t="s">
        <v>23</v>
      </c>
      <c r="E6024" s="1" t="s">
        <v>5</v>
      </c>
      <c r="F6024" s="1" t="s">
        <v>24</v>
      </c>
      <c r="G6024" s="1" t="s">
        <v>25</v>
      </c>
      <c r="H6024">
        <v>3353289</v>
      </c>
      <c r="I6024">
        <v>3353804</v>
      </c>
      <c r="J6024" s="1" t="s">
        <v>26</v>
      </c>
      <c r="K6024" s="1" t="s">
        <v>7591</v>
      </c>
      <c r="L6024" s="1" t="s">
        <v>24</v>
      </c>
      <c r="M6024" s="1" t="s">
        <v>24</v>
      </c>
      <c r="N6024" s="1" t="s">
        <v>73</v>
      </c>
      <c r="O6024" s="1" t="s">
        <v>24</v>
      </c>
      <c r="P6024" s="1" t="s">
        <v>24</v>
      </c>
      <c r="Q6024" s="1" t="s">
        <v>7590</v>
      </c>
      <c r="R6024">
        <v>516</v>
      </c>
      <c r="S6024">
        <v>171</v>
      </c>
      <c r="T6024" s="1" t="s">
        <v>24</v>
      </c>
    </row>
    <row r="6025" spans="1:20" x14ac:dyDescent="0.55000000000000004">
      <c r="A6025" s="1" t="s">
        <v>20</v>
      </c>
      <c r="B6025" s="1" t="s">
        <v>21</v>
      </c>
      <c r="C6025" s="1" t="s">
        <v>22</v>
      </c>
      <c r="D6025" s="1" t="s">
        <v>23</v>
      </c>
      <c r="E6025" s="1" t="s">
        <v>5</v>
      </c>
      <c r="F6025" s="1" t="s">
        <v>24</v>
      </c>
      <c r="G6025" s="1" t="s">
        <v>25</v>
      </c>
      <c r="H6025">
        <v>3353804</v>
      </c>
      <c r="I6025">
        <v>3354637</v>
      </c>
      <c r="J6025" s="1" t="s">
        <v>26</v>
      </c>
      <c r="K6025" s="1" t="s">
        <v>24</v>
      </c>
      <c r="L6025" s="1" t="s">
        <v>24</v>
      </c>
      <c r="M6025" s="1" t="s">
        <v>24</v>
      </c>
      <c r="N6025" s="1" t="s">
        <v>24</v>
      </c>
      <c r="O6025" s="1" t="s">
        <v>24</v>
      </c>
      <c r="P6025" s="1" t="s">
        <v>24</v>
      </c>
      <c r="Q6025" s="1" t="s">
        <v>7592</v>
      </c>
      <c r="R6025">
        <v>834</v>
      </c>
      <c r="T6025" s="1" t="s">
        <v>24</v>
      </c>
    </row>
    <row r="6026" spans="1:20" x14ac:dyDescent="0.55000000000000004">
      <c r="A6026" s="1" t="s">
        <v>28</v>
      </c>
      <c r="B6026" s="1" t="s">
        <v>29</v>
      </c>
      <c r="C6026" s="1" t="s">
        <v>22</v>
      </c>
      <c r="D6026" s="1" t="s">
        <v>23</v>
      </c>
      <c r="E6026" s="1" t="s">
        <v>5</v>
      </c>
      <c r="F6026" s="1" t="s">
        <v>24</v>
      </c>
      <c r="G6026" s="1" t="s">
        <v>25</v>
      </c>
      <c r="H6026">
        <v>3353804</v>
      </c>
      <c r="I6026">
        <v>3354637</v>
      </c>
      <c r="J6026" s="1" t="s">
        <v>26</v>
      </c>
      <c r="K6026" s="1" t="s">
        <v>7593</v>
      </c>
      <c r="L6026" s="1" t="s">
        <v>24</v>
      </c>
      <c r="M6026" s="1" t="s">
        <v>24</v>
      </c>
      <c r="N6026" s="1" t="s">
        <v>73</v>
      </c>
      <c r="O6026" s="1" t="s">
        <v>24</v>
      </c>
      <c r="P6026" s="1" t="s">
        <v>24</v>
      </c>
      <c r="Q6026" s="1" t="s">
        <v>7592</v>
      </c>
      <c r="R6026">
        <v>834</v>
      </c>
      <c r="S6026">
        <v>277</v>
      </c>
      <c r="T6026" s="1" t="s">
        <v>24</v>
      </c>
    </row>
    <row r="6027" spans="1:20" x14ac:dyDescent="0.55000000000000004">
      <c r="A6027" s="1" t="s">
        <v>20</v>
      </c>
      <c r="B6027" s="1" t="s">
        <v>21</v>
      </c>
      <c r="C6027" s="1" t="s">
        <v>22</v>
      </c>
      <c r="D6027" s="1" t="s">
        <v>23</v>
      </c>
      <c r="E6027" s="1" t="s">
        <v>5</v>
      </c>
      <c r="F6027" s="1" t="s">
        <v>24</v>
      </c>
      <c r="G6027" s="1" t="s">
        <v>25</v>
      </c>
      <c r="H6027">
        <v>3354624</v>
      </c>
      <c r="I6027">
        <v>3355346</v>
      </c>
      <c r="J6027" s="1" t="s">
        <v>26</v>
      </c>
      <c r="K6027" s="1" t="s">
        <v>24</v>
      </c>
      <c r="L6027" s="1" t="s">
        <v>24</v>
      </c>
      <c r="M6027" s="1" t="s">
        <v>24</v>
      </c>
      <c r="N6027" s="1" t="s">
        <v>24</v>
      </c>
      <c r="O6027" s="1" t="s">
        <v>24</v>
      </c>
      <c r="P6027" s="1" t="s">
        <v>24</v>
      </c>
      <c r="Q6027" s="1" t="s">
        <v>7594</v>
      </c>
      <c r="R6027">
        <v>723</v>
      </c>
      <c r="T6027" s="1" t="s">
        <v>24</v>
      </c>
    </row>
    <row r="6028" spans="1:20" x14ac:dyDescent="0.55000000000000004">
      <c r="A6028" s="1" t="s">
        <v>28</v>
      </c>
      <c r="B6028" s="1" t="s">
        <v>29</v>
      </c>
      <c r="C6028" s="1" t="s">
        <v>22</v>
      </c>
      <c r="D6028" s="1" t="s">
        <v>23</v>
      </c>
      <c r="E6028" s="1" t="s">
        <v>5</v>
      </c>
      <c r="F6028" s="1" t="s">
        <v>24</v>
      </c>
      <c r="G6028" s="1" t="s">
        <v>25</v>
      </c>
      <c r="H6028">
        <v>3354624</v>
      </c>
      <c r="I6028">
        <v>3355346</v>
      </c>
      <c r="J6028" s="1" t="s">
        <v>26</v>
      </c>
      <c r="K6028" s="1" t="s">
        <v>7595</v>
      </c>
      <c r="L6028" s="1" t="s">
        <v>24</v>
      </c>
      <c r="M6028" s="1" t="s">
        <v>24</v>
      </c>
      <c r="N6028" s="1" t="s">
        <v>7596</v>
      </c>
      <c r="O6028" s="1" t="s">
        <v>24</v>
      </c>
      <c r="P6028" s="1" t="s">
        <v>24</v>
      </c>
      <c r="Q6028" s="1" t="s">
        <v>7594</v>
      </c>
      <c r="R6028">
        <v>723</v>
      </c>
      <c r="S6028">
        <v>240</v>
      </c>
      <c r="T6028" s="1" t="s">
        <v>24</v>
      </c>
    </row>
    <row r="6029" spans="1:20" x14ac:dyDescent="0.55000000000000004">
      <c r="A6029" s="1" t="s">
        <v>20</v>
      </c>
      <c r="B6029" s="1" t="s">
        <v>21</v>
      </c>
      <c r="C6029" s="1" t="s">
        <v>22</v>
      </c>
      <c r="D6029" s="1" t="s">
        <v>23</v>
      </c>
      <c r="E6029" s="1" t="s">
        <v>5</v>
      </c>
      <c r="F6029" s="1" t="s">
        <v>24</v>
      </c>
      <c r="G6029" s="1" t="s">
        <v>25</v>
      </c>
      <c r="H6029">
        <v>3355819</v>
      </c>
      <c r="I6029">
        <v>3356229</v>
      </c>
      <c r="J6029" s="1" t="s">
        <v>26</v>
      </c>
      <c r="K6029" s="1" t="s">
        <v>24</v>
      </c>
      <c r="L6029" s="1" t="s">
        <v>24</v>
      </c>
      <c r="M6029" s="1" t="s">
        <v>24</v>
      </c>
      <c r="N6029" s="1" t="s">
        <v>24</v>
      </c>
      <c r="O6029" s="1" t="s">
        <v>24</v>
      </c>
      <c r="P6029" s="1" t="s">
        <v>24</v>
      </c>
      <c r="Q6029" s="1" t="s">
        <v>7597</v>
      </c>
      <c r="R6029">
        <v>411</v>
      </c>
      <c r="T6029" s="1" t="s">
        <v>24</v>
      </c>
    </row>
    <row r="6030" spans="1:20" x14ac:dyDescent="0.55000000000000004">
      <c r="A6030" s="1" t="s">
        <v>28</v>
      </c>
      <c r="B6030" s="1" t="s">
        <v>29</v>
      </c>
      <c r="C6030" s="1" t="s">
        <v>22</v>
      </c>
      <c r="D6030" s="1" t="s">
        <v>23</v>
      </c>
      <c r="E6030" s="1" t="s">
        <v>5</v>
      </c>
      <c r="F6030" s="1" t="s">
        <v>24</v>
      </c>
      <c r="G6030" s="1" t="s">
        <v>25</v>
      </c>
      <c r="H6030">
        <v>3355819</v>
      </c>
      <c r="I6030">
        <v>3356229</v>
      </c>
      <c r="J6030" s="1" t="s">
        <v>26</v>
      </c>
      <c r="K6030" s="1" t="s">
        <v>7598</v>
      </c>
      <c r="L6030" s="1" t="s">
        <v>24</v>
      </c>
      <c r="M6030" s="1" t="s">
        <v>24</v>
      </c>
      <c r="N6030" s="1" t="s">
        <v>7596</v>
      </c>
      <c r="O6030" s="1" t="s">
        <v>24</v>
      </c>
      <c r="P6030" s="1" t="s">
        <v>24</v>
      </c>
      <c r="Q6030" s="1" t="s">
        <v>7597</v>
      </c>
      <c r="R6030">
        <v>411</v>
      </c>
      <c r="S6030">
        <v>136</v>
      </c>
      <c r="T6030" s="1" t="s">
        <v>24</v>
      </c>
    </row>
    <row r="6031" spans="1:20" x14ac:dyDescent="0.55000000000000004">
      <c r="A6031" s="1" t="s">
        <v>20</v>
      </c>
      <c r="B6031" s="1" t="s">
        <v>21</v>
      </c>
      <c r="C6031" s="1" t="s">
        <v>22</v>
      </c>
      <c r="D6031" s="1" t="s">
        <v>23</v>
      </c>
      <c r="E6031" s="1" t="s">
        <v>5</v>
      </c>
      <c r="F6031" s="1" t="s">
        <v>24</v>
      </c>
      <c r="G6031" s="1" t="s">
        <v>25</v>
      </c>
      <c r="H6031">
        <v>3356201</v>
      </c>
      <c r="I6031">
        <v>3357364</v>
      </c>
      <c r="J6031" s="1" t="s">
        <v>26</v>
      </c>
      <c r="K6031" s="1" t="s">
        <v>24</v>
      </c>
      <c r="L6031" s="1" t="s">
        <v>24</v>
      </c>
      <c r="M6031" s="1" t="s">
        <v>24</v>
      </c>
      <c r="N6031" s="1" t="s">
        <v>24</v>
      </c>
      <c r="O6031" s="1" t="s">
        <v>24</v>
      </c>
      <c r="P6031" s="1" t="s">
        <v>24</v>
      </c>
      <c r="Q6031" s="1" t="s">
        <v>7599</v>
      </c>
      <c r="R6031">
        <v>1164</v>
      </c>
      <c r="T6031" s="1" t="s">
        <v>24</v>
      </c>
    </row>
    <row r="6032" spans="1:20" x14ac:dyDescent="0.55000000000000004">
      <c r="A6032" s="1" t="s">
        <v>28</v>
      </c>
      <c r="B6032" s="1" t="s">
        <v>29</v>
      </c>
      <c r="C6032" s="1" t="s">
        <v>22</v>
      </c>
      <c r="D6032" s="1" t="s">
        <v>23</v>
      </c>
      <c r="E6032" s="1" t="s">
        <v>5</v>
      </c>
      <c r="F6032" s="1" t="s">
        <v>24</v>
      </c>
      <c r="G6032" s="1" t="s">
        <v>25</v>
      </c>
      <c r="H6032">
        <v>3356201</v>
      </c>
      <c r="I6032">
        <v>3357364</v>
      </c>
      <c r="J6032" s="1" t="s">
        <v>26</v>
      </c>
      <c r="K6032" s="1" t="s">
        <v>7600</v>
      </c>
      <c r="L6032" s="1" t="s">
        <v>24</v>
      </c>
      <c r="M6032" s="1" t="s">
        <v>24</v>
      </c>
      <c r="N6032" s="1" t="s">
        <v>2151</v>
      </c>
      <c r="O6032" s="1" t="s">
        <v>24</v>
      </c>
      <c r="P6032" s="1" t="s">
        <v>24</v>
      </c>
      <c r="Q6032" s="1" t="s">
        <v>7599</v>
      </c>
      <c r="R6032">
        <v>1164</v>
      </c>
      <c r="S6032">
        <v>387</v>
      </c>
      <c r="T6032" s="1" t="s">
        <v>24</v>
      </c>
    </row>
    <row r="6033" spans="1:20" x14ac:dyDescent="0.55000000000000004">
      <c r="A6033" s="1" t="s">
        <v>20</v>
      </c>
      <c r="B6033" s="1" t="s">
        <v>21</v>
      </c>
      <c r="C6033" s="1" t="s">
        <v>22</v>
      </c>
      <c r="D6033" s="1" t="s">
        <v>23</v>
      </c>
      <c r="E6033" s="1" t="s">
        <v>5</v>
      </c>
      <c r="F6033" s="1" t="s">
        <v>24</v>
      </c>
      <c r="G6033" s="1" t="s">
        <v>25</v>
      </c>
      <c r="H6033">
        <v>3357364</v>
      </c>
      <c r="I6033">
        <v>3358011</v>
      </c>
      <c r="J6033" s="1" t="s">
        <v>26</v>
      </c>
      <c r="K6033" s="1" t="s">
        <v>24</v>
      </c>
      <c r="L6033" s="1" t="s">
        <v>24</v>
      </c>
      <c r="M6033" s="1" t="s">
        <v>24</v>
      </c>
      <c r="N6033" s="1" t="s">
        <v>24</v>
      </c>
      <c r="O6033" s="1" t="s">
        <v>24</v>
      </c>
      <c r="P6033" s="1" t="s">
        <v>24</v>
      </c>
      <c r="Q6033" s="1" t="s">
        <v>7601</v>
      </c>
      <c r="R6033">
        <v>648</v>
      </c>
      <c r="T6033" s="1" t="s">
        <v>24</v>
      </c>
    </row>
    <row r="6034" spans="1:20" x14ac:dyDescent="0.55000000000000004">
      <c r="A6034" s="1" t="s">
        <v>28</v>
      </c>
      <c r="B6034" s="1" t="s">
        <v>29</v>
      </c>
      <c r="C6034" s="1" t="s">
        <v>22</v>
      </c>
      <c r="D6034" s="1" t="s">
        <v>23</v>
      </c>
      <c r="E6034" s="1" t="s">
        <v>5</v>
      </c>
      <c r="F6034" s="1" t="s">
        <v>24</v>
      </c>
      <c r="G6034" s="1" t="s">
        <v>25</v>
      </c>
      <c r="H6034">
        <v>3357364</v>
      </c>
      <c r="I6034">
        <v>3358011</v>
      </c>
      <c r="J6034" s="1" t="s">
        <v>26</v>
      </c>
      <c r="K6034" s="1" t="s">
        <v>7602</v>
      </c>
      <c r="L6034" s="1" t="s">
        <v>24</v>
      </c>
      <c r="M6034" s="1" t="s">
        <v>24</v>
      </c>
      <c r="N6034" s="1" t="s">
        <v>73</v>
      </c>
      <c r="O6034" s="1" t="s">
        <v>24</v>
      </c>
      <c r="P6034" s="1" t="s">
        <v>24</v>
      </c>
      <c r="Q6034" s="1" t="s">
        <v>7601</v>
      </c>
      <c r="R6034">
        <v>648</v>
      </c>
      <c r="S6034">
        <v>215</v>
      </c>
      <c r="T6034" s="1" t="s">
        <v>24</v>
      </c>
    </row>
    <row r="6035" spans="1:20" x14ac:dyDescent="0.55000000000000004">
      <c r="A6035" s="1" t="s">
        <v>20</v>
      </c>
      <c r="B6035" s="1" t="s">
        <v>21</v>
      </c>
      <c r="C6035" s="1" t="s">
        <v>22</v>
      </c>
      <c r="D6035" s="1" t="s">
        <v>23</v>
      </c>
      <c r="E6035" s="1" t="s">
        <v>5</v>
      </c>
      <c r="F6035" s="1" t="s">
        <v>24</v>
      </c>
      <c r="G6035" s="1" t="s">
        <v>25</v>
      </c>
      <c r="H6035">
        <v>3358022</v>
      </c>
      <c r="I6035">
        <v>3359581</v>
      </c>
      <c r="J6035" s="1" t="s">
        <v>26</v>
      </c>
      <c r="K6035" s="1" t="s">
        <v>24</v>
      </c>
      <c r="L6035" s="1" t="s">
        <v>24</v>
      </c>
      <c r="M6035" s="1" t="s">
        <v>24</v>
      </c>
      <c r="N6035" s="1" t="s">
        <v>24</v>
      </c>
      <c r="O6035" s="1" t="s">
        <v>24</v>
      </c>
      <c r="P6035" s="1" t="s">
        <v>24</v>
      </c>
      <c r="Q6035" s="1" t="s">
        <v>7603</v>
      </c>
      <c r="R6035">
        <v>1560</v>
      </c>
      <c r="T6035" s="1" t="s">
        <v>24</v>
      </c>
    </row>
    <row r="6036" spans="1:20" x14ac:dyDescent="0.55000000000000004">
      <c r="A6036" s="1" t="s">
        <v>28</v>
      </c>
      <c r="B6036" s="1" t="s">
        <v>29</v>
      </c>
      <c r="C6036" s="1" t="s">
        <v>22</v>
      </c>
      <c r="D6036" s="1" t="s">
        <v>23</v>
      </c>
      <c r="E6036" s="1" t="s">
        <v>5</v>
      </c>
      <c r="F6036" s="1" t="s">
        <v>24</v>
      </c>
      <c r="G6036" s="1" t="s">
        <v>25</v>
      </c>
      <c r="H6036">
        <v>3358022</v>
      </c>
      <c r="I6036">
        <v>3359581</v>
      </c>
      <c r="J6036" s="1" t="s">
        <v>26</v>
      </c>
      <c r="K6036" s="1" t="s">
        <v>7604</v>
      </c>
      <c r="L6036" s="1" t="s">
        <v>24</v>
      </c>
      <c r="M6036" s="1" t="s">
        <v>24</v>
      </c>
      <c r="N6036" s="1" t="s">
        <v>7605</v>
      </c>
      <c r="O6036" s="1" t="s">
        <v>24</v>
      </c>
      <c r="P6036" s="1" t="s">
        <v>24</v>
      </c>
      <c r="Q6036" s="1" t="s">
        <v>7603</v>
      </c>
      <c r="R6036">
        <v>1560</v>
      </c>
      <c r="S6036">
        <v>519</v>
      </c>
      <c r="T6036" s="1" t="s">
        <v>24</v>
      </c>
    </row>
    <row r="6037" spans="1:20" x14ac:dyDescent="0.55000000000000004">
      <c r="A6037" s="1" t="s">
        <v>20</v>
      </c>
      <c r="B6037" s="1" t="s">
        <v>21</v>
      </c>
      <c r="C6037" s="1" t="s">
        <v>22</v>
      </c>
      <c r="D6037" s="1" t="s">
        <v>23</v>
      </c>
      <c r="E6037" s="1" t="s">
        <v>5</v>
      </c>
      <c r="F6037" s="1" t="s">
        <v>24</v>
      </c>
      <c r="G6037" s="1" t="s">
        <v>25</v>
      </c>
      <c r="H6037">
        <v>3359594</v>
      </c>
      <c r="I6037">
        <v>3360178</v>
      </c>
      <c r="J6037" s="1" t="s">
        <v>26</v>
      </c>
      <c r="K6037" s="1" t="s">
        <v>24</v>
      </c>
      <c r="L6037" s="1" t="s">
        <v>24</v>
      </c>
      <c r="M6037" s="1" t="s">
        <v>24</v>
      </c>
      <c r="N6037" s="1" t="s">
        <v>24</v>
      </c>
      <c r="O6037" s="1" t="s">
        <v>24</v>
      </c>
      <c r="P6037" s="1" t="s">
        <v>24</v>
      </c>
      <c r="Q6037" s="1" t="s">
        <v>7606</v>
      </c>
      <c r="R6037">
        <v>585</v>
      </c>
      <c r="T6037" s="1" t="s">
        <v>24</v>
      </c>
    </row>
    <row r="6038" spans="1:20" x14ac:dyDescent="0.55000000000000004">
      <c r="A6038" s="1" t="s">
        <v>28</v>
      </c>
      <c r="B6038" s="1" t="s">
        <v>29</v>
      </c>
      <c r="C6038" s="1" t="s">
        <v>22</v>
      </c>
      <c r="D6038" s="1" t="s">
        <v>23</v>
      </c>
      <c r="E6038" s="1" t="s">
        <v>5</v>
      </c>
      <c r="F6038" s="1" t="s">
        <v>24</v>
      </c>
      <c r="G6038" s="1" t="s">
        <v>25</v>
      </c>
      <c r="H6038">
        <v>3359594</v>
      </c>
      <c r="I6038">
        <v>3360178</v>
      </c>
      <c r="J6038" s="1" t="s">
        <v>26</v>
      </c>
      <c r="K6038" s="1" t="s">
        <v>7607</v>
      </c>
      <c r="L6038" s="1" t="s">
        <v>24</v>
      </c>
      <c r="M6038" s="1" t="s">
        <v>24</v>
      </c>
      <c r="N6038" s="1" t="s">
        <v>73</v>
      </c>
      <c r="O6038" s="1" t="s">
        <v>24</v>
      </c>
      <c r="P6038" s="1" t="s">
        <v>24</v>
      </c>
      <c r="Q6038" s="1" t="s">
        <v>7606</v>
      </c>
      <c r="R6038">
        <v>585</v>
      </c>
      <c r="S6038">
        <v>194</v>
      </c>
      <c r="T6038" s="1" t="s">
        <v>24</v>
      </c>
    </row>
    <row r="6039" spans="1:20" x14ac:dyDescent="0.55000000000000004">
      <c r="A6039" s="1" t="s">
        <v>20</v>
      </c>
      <c r="B6039" s="1" t="s">
        <v>21</v>
      </c>
      <c r="C6039" s="1" t="s">
        <v>22</v>
      </c>
      <c r="D6039" s="1" t="s">
        <v>23</v>
      </c>
      <c r="E6039" s="1" t="s">
        <v>5</v>
      </c>
      <c r="F6039" s="1" t="s">
        <v>24</v>
      </c>
      <c r="G6039" s="1" t="s">
        <v>25</v>
      </c>
      <c r="H6039">
        <v>3360780</v>
      </c>
      <c r="I6039">
        <v>3361904</v>
      </c>
      <c r="J6039" s="1" t="s">
        <v>26</v>
      </c>
      <c r="K6039" s="1" t="s">
        <v>24</v>
      </c>
      <c r="L6039" s="1" t="s">
        <v>24</v>
      </c>
      <c r="M6039" s="1" t="s">
        <v>24</v>
      </c>
      <c r="N6039" s="1" t="s">
        <v>24</v>
      </c>
      <c r="O6039" s="1" t="s">
        <v>24</v>
      </c>
      <c r="P6039" s="1" t="s">
        <v>24</v>
      </c>
      <c r="Q6039" s="1" t="s">
        <v>7608</v>
      </c>
      <c r="R6039">
        <v>1125</v>
      </c>
      <c r="T6039" s="1" t="s">
        <v>24</v>
      </c>
    </row>
    <row r="6040" spans="1:20" x14ac:dyDescent="0.55000000000000004">
      <c r="A6040" s="1" t="s">
        <v>28</v>
      </c>
      <c r="B6040" s="1" t="s">
        <v>29</v>
      </c>
      <c r="C6040" s="1" t="s">
        <v>22</v>
      </c>
      <c r="D6040" s="1" t="s">
        <v>23</v>
      </c>
      <c r="E6040" s="1" t="s">
        <v>5</v>
      </c>
      <c r="F6040" s="1" t="s">
        <v>24</v>
      </c>
      <c r="G6040" s="1" t="s">
        <v>25</v>
      </c>
      <c r="H6040">
        <v>3360780</v>
      </c>
      <c r="I6040">
        <v>3361904</v>
      </c>
      <c r="J6040" s="1" t="s">
        <v>26</v>
      </c>
      <c r="K6040" s="1" t="s">
        <v>7609</v>
      </c>
      <c r="L6040" s="1" t="s">
        <v>24</v>
      </c>
      <c r="M6040" s="1" t="s">
        <v>24</v>
      </c>
      <c r="N6040" s="1" t="s">
        <v>73</v>
      </c>
      <c r="O6040" s="1" t="s">
        <v>24</v>
      </c>
      <c r="P6040" s="1" t="s">
        <v>24</v>
      </c>
      <c r="Q6040" s="1" t="s">
        <v>7608</v>
      </c>
      <c r="R6040">
        <v>1125</v>
      </c>
      <c r="S6040">
        <v>374</v>
      </c>
      <c r="T6040" s="1" t="s">
        <v>24</v>
      </c>
    </row>
    <row r="6041" spans="1:20" x14ac:dyDescent="0.55000000000000004">
      <c r="A6041" s="1" t="s">
        <v>20</v>
      </c>
      <c r="B6041" s="1" t="s">
        <v>21</v>
      </c>
      <c r="C6041" s="1" t="s">
        <v>22</v>
      </c>
      <c r="D6041" s="1" t="s">
        <v>23</v>
      </c>
      <c r="E6041" s="1" t="s">
        <v>5</v>
      </c>
      <c r="F6041" s="1" t="s">
        <v>24</v>
      </c>
      <c r="G6041" s="1" t="s">
        <v>25</v>
      </c>
      <c r="H6041">
        <v>3361901</v>
      </c>
      <c r="I6041">
        <v>3362491</v>
      </c>
      <c r="J6041" s="1" t="s">
        <v>26</v>
      </c>
      <c r="K6041" s="1" t="s">
        <v>24</v>
      </c>
      <c r="L6041" s="1" t="s">
        <v>24</v>
      </c>
      <c r="M6041" s="1" t="s">
        <v>24</v>
      </c>
      <c r="N6041" s="1" t="s">
        <v>24</v>
      </c>
      <c r="O6041" s="1" t="s">
        <v>24</v>
      </c>
      <c r="P6041" s="1" t="s">
        <v>24</v>
      </c>
      <c r="Q6041" s="1" t="s">
        <v>7610</v>
      </c>
      <c r="R6041">
        <v>591</v>
      </c>
      <c r="T6041" s="1" t="s">
        <v>24</v>
      </c>
    </row>
    <row r="6042" spans="1:20" x14ac:dyDescent="0.55000000000000004">
      <c r="A6042" s="1" t="s">
        <v>28</v>
      </c>
      <c r="B6042" s="1" t="s">
        <v>29</v>
      </c>
      <c r="C6042" s="1" t="s">
        <v>22</v>
      </c>
      <c r="D6042" s="1" t="s">
        <v>23</v>
      </c>
      <c r="E6042" s="1" t="s">
        <v>5</v>
      </c>
      <c r="F6042" s="1" t="s">
        <v>24</v>
      </c>
      <c r="G6042" s="1" t="s">
        <v>25</v>
      </c>
      <c r="H6042">
        <v>3361901</v>
      </c>
      <c r="I6042">
        <v>3362491</v>
      </c>
      <c r="J6042" s="1" t="s">
        <v>26</v>
      </c>
      <c r="K6042" s="1" t="s">
        <v>7611</v>
      </c>
      <c r="L6042" s="1" t="s">
        <v>24</v>
      </c>
      <c r="M6042" s="1" t="s">
        <v>24</v>
      </c>
      <c r="N6042" s="1" t="s">
        <v>2790</v>
      </c>
      <c r="O6042" s="1" t="s">
        <v>24</v>
      </c>
      <c r="P6042" s="1" t="s">
        <v>24</v>
      </c>
      <c r="Q6042" s="1" t="s">
        <v>7610</v>
      </c>
      <c r="R6042">
        <v>591</v>
      </c>
      <c r="S6042">
        <v>196</v>
      </c>
      <c r="T6042" s="1" t="s">
        <v>24</v>
      </c>
    </row>
    <row r="6043" spans="1:20" x14ac:dyDescent="0.55000000000000004">
      <c r="A6043" s="1" t="s">
        <v>20</v>
      </c>
      <c r="B6043" s="1" t="s">
        <v>21</v>
      </c>
      <c r="C6043" s="1" t="s">
        <v>22</v>
      </c>
      <c r="D6043" s="1" t="s">
        <v>23</v>
      </c>
      <c r="E6043" s="1" t="s">
        <v>5</v>
      </c>
      <c r="F6043" s="1" t="s">
        <v>24</v>
      </c>
      <c r="G6043" s="1" t="s">
        <v>25</v>
      </c>
      <c r="H6043">
        <v>3362945</v>
      </c>
      <c r="I6043">
        <v>3364108</v>
      </c>
      <c r="J6043" s="1" t="s">
        <v>26</v>
      </c>
      <c r="K6043" s="1" t="s">
        <v>24</v>
      </c>
      <c r="L6043" s="1" t="s">
        <v>24</v>
      </c>
      <c r="M6043" s="1" t="s">
        <v>24</v>
      </c>
      <c r="N6043" s="1" t="s">
        <v>24</v>
      </c>
      <c r="O6043" s="1" t="s">
        <v>24</v>
      </c>
      <c r="P6043" s="1" t="s">
        <v>24</v>
      </c>
      <c r="Q6043" s="1" t="s">
        <v>7612</v>
      </c>
      <c r="R6043">
        <v>1164</v>
      </c>
      <c r="T6043" s="1" t="s">
        <v>24</v>
      </c>
    </row>
    <row r="6044" spans="1:20" x14ac:dyDescent="0.55000000000000004">
      <c r="A6044" s="1" t="s">
        <v>28</v>
      </c>
      <c r="B6044" s="1" t="s">
        <v>29</v>
      </c>
      <c r="C6044" s="1" t="s">
        <v>22</v>
      </c>
      <c r="D6044" s="1" t="s">
        <v>23</v>
      </c>
      <c r="E6044" s="1" t="s">
        <v>5</v>
      </c>
      <c r="F6044" s="1" t="s">
        <v>24</v>
      </c>
      <c r="G6044" s="1" t="s">
        <v>25</v>
      </c>
      <c r="H6044">
        <v>3362945</v>
      </c>
      <c r="I6044">
        <v>3364108</v>
      </c>
      <c r="J6044" s="1" t="s">
        <v>26</v>
      </c>
      <c r="K6044" s="1" t="s">
        <v>7613</v>
      </c>
      <c r="L6044" s="1" t="s">
        <v>24</v>
      </c>
      <c r="M6044" s="1" t="s">
        <v>24</v>
      </c>
      <c r="N6044" s="1" t="s">
        <v>1454</v>
      </c>
      <c r="O6044" s="1" t="s">
        <v>24</v>
      </c>
      <c r="P6044" s="1" t="s">
        <v>24</v>
      </c>
      <c r="Q6044" s="1" t="s">
        <v>7612</v>
      </c>
      <c r="R6044">
        <v>1164</v>
      </c>
      <c r="S6044">
        <v>387</v>
      </c>
      <c r="T6044" s="1" t="s">
        <v>24</v>
      </c>
    </row>
    <row r="6045" spans="1:20" x14ac:dyDescent="0.55000000000000004">
      <c r="A6045" s="1" t="s">
        <v>20</v>
      </c>
      <c r="B6045" s="1" t="s">
        <v>21</v>
      </c>
      <c r="C6045" s="1" t="s">
        <v>22</v>
      </c>
      <c r="D6045" s="1" t="s">
        <v>23</v>
      </c>
      <c r="E6045" s="1" t="s">
        <v>5</v>
      </c>
      <c r="F6045" s="1" t="s">
        <v>24</v>
      </c>
      <c r="G6045" s="1" t="s">
        <v>25</v>
      </c>
      <c r="H6045">
        <v>3364112</v>
      </c>
      <c r="I6045">
        <v>3365350</v>
      </c>
      <c r="J6045" s="1" t="s">
        <v>26</v>
      </c>
      <c r="K6045" s="1" t="s">
        <v>24</v>
      </c>
      <c r="L6045" s="1" t="s">
        <v>24</v>
      </c>
      <c r="M6045" s="1" t="s">
        <v>24</v>
      </c>
      <c r="N6045" s="1" t="s">
        <v>24</v>
      </c>
      <c r="O6045" s="1" t="s">
        <v>24</v>
      </c>
      <c r="P6045" s="1" t="s">
        <v>24</v>
      </c>
      <c r="Q6045" s="1" t="s">
        <v>7614</v>
      </c>
      <c r="R6045">
        <v>1239</v>
      </c>
      <c r="T6045" s="1" t="s">
        <v>24</v>
      </c>
    </row>
    <row r="6046" spans="1:20" x14ac:dyDescent="0.55000000000000004">
      <c r="A6046" s="1" t="s">
        <v>28</v>
      </c>
      <c r="B6046" s="1" t="s">
        <v>29</v>
      </c>
      <c r="C6046" s="1" t="s">
        <v>22</v>
      </c>
      <c r="D6046" s="1" t="s">
        <v>23</v>
      </c>
      <c r="E6046" s="1" t="s">
        <v>5</v>
      </c>
      <c r="F6046" s="1" t="s">
        <v>24</v>
      </c>
      <c r="G6046" s="1" t="s">
        <v>25</v>
      </c>
      <c r="H6046">
        <v>3364112</v>
      </c>
      <c r="I6046">
        <v>3365350</v>
      </c>
      <c r="J6046" s="1" t="s">
        <v>26</v>
      </c>
      <c r="K6046" s="1" t="s">
        <v>7615</v>
      </c>
      <c r="L6046" s="1" t="s">
        <v>24</v>
      </c>
      <c r="M6046" s="1" t="s">
        <v>24</v>
      </c>
      <c r="N6046" s="1" t="s">
        <v>73</v>
      </c>
      <c r="O6046" s="1" t="s">
        <v>24</v>
      </c>
      <c r="P6046" s="1" t="s">
        <v>24</v>
      </c>
      <c r="Q6046" s="1" t="s">
        <v>7614</v>
      </c>
      <c r="R6046">
        <v>1239</v>
      </c>
      <c r="S6046">
        <v>412</v>
      </c>
      <c r="T6046" s="1" t="s">
        <v>24</v>
      </c>
    </row>
    <row r="6047" spans="1:20" x14ac:dyDescent="0.55000000000000004">
      <c r="A6047" s="1" t="s">
        <v>20</v>
      </c>
      <c r="B6047" s="1" t="s">
        <v>21</v>
      </c>
      <c r="C6047" s="1" t="s">
        <v>22</v>
      </c>
      <c r="D6047" s="1" t="s">
        <v>23</v>
      </c>
      <c r="E6047" s="1" t="s">
        <v>5</v>
      </c>
      <c r="F6047" s="1" t="s">
        <v>24</v>
      </c>
      <c r="G6047" s="1" t="s">
        <v>25</v>
      </c>
      <c r="H6047">
        <v>3365917</v>
      </c>
      <c r="I6047">
        <v>3366162</v>
      </c>
      <c r="J6047" s="1" t="s">
        <v>26</v>
      </c>
      <c r="K6047" s="1" t="s">
        <v>24</v>
      </c>
      <c r="L6047" s="1" t="s">
        <v>24</v>
      </c>
      <c r="M6047" s="1" t="s">
        <v>24</v>
      </c>
      <c r="N6047" s="1" t="s">
        <v>24</v>
      </c>
      <c r="O6047" s="1" t="s">
        <v>24</v>
      </c>
      <c r="P6047" s="1" t="s">
        <v>24</v>
      </c>
      <c r="Q6047" s="1" t="s">
        <v>7616</v>
      </c>
      <c r="R6047">
        <v>246</v>
      </c>
      <c r="T6047" s="1" t="s">
        <v>24</v>
      </c>
    </row>
    <row r="6048" spans="1:20" x14ac:dyDescent="0.55000000000000004">
      <c r="A6048" s="1" t="s">
        <v>28</v>
      </c>
      <c r="B6048" s="1" t="s">
        <v>29</v>
      </c>
      <c r="C6048" s="1" t="s">
        <v>22</v>
      </c>
      <c r="D6048" s="1" t="s">
        <v>23</v>
      </c>
      <c r="E6048" s="1" t="s">
        <v>5</v>
      </c>
      <c r="F6048" s="1" t="s">
        <v>24</v>
      </c>
      <c r="G6048" s="1" t="s">
        <v>25</v>
      </c>
      <c r="H6048">
        <v>3365917</v>
      </c>
      <c r="I6048">
        <v>3366162</v>
      </c>
      <c r="J6048" s="1" t="s">
        <v>26</v>
      </c>
      <c r="K6048" s="1" t="s">
        <v>7617</v>
      </c>
      <c r="L6048" s="1" t="s">
        <v>24</v>
      </c>
      <c r="M6048" s="1" t="s">
        <v>24</v>
      </c>
      <c r="N6048" s="1" t="s">
        <v>73</v>
      </c>
      <c r="O6048" s="1" t="s">
        <v>24</v>
      </c>
      <c r="P6048" s="1" t="s">
        <v>24</v>
      </c>
      <c r="Q6048" s="1" t="s">
        <v>7616</v>
      </c>
      <c r="R6048">
        <v>246</v>
      </c>
      <c r="S6048">
        <v>81</v>
      </c>
      <c r="T6048" s="1" t="s">
        <v>24</v>
      </c>
    </row>
    <row r="6049" spans="1:20" x14ac:dyDescent="0.55000000000000004">
      <c r="A6049" s="1" t="s">
        <v>20</v>
      </c>
      <c r="B6049" s="1" t="s">
        <v>1260</v>
      </c>
      <c r="C6049" s="1" t="s">
        <v>22</v>
      </c>
      <c r="D6049" s="1" t="s">
        <v>23</v>
      </c>
      <c r="E6049" s="1" t="s">
        <v>5</v>
      </c>
      <c r="F6049" s="1" t="s">
        <v>24</v>
      </c>
      <c r="G6049" s="1" t="s">
        <v>25</v>
      </c>
      <c r="H6049">
        <v>3366244</v>
      </c>
      <c r="I6049">
        <v>3366438</v>
      </c>
      <c r="J6049" s="1" t="s">
        <v>67</v>
      </c>
      <c r="K6049" s="1" t="s">
        <v>24</v>
      </c>
      <c r="L6049" s="1" t="s">
        <v>24</v>
      </c>
      <c r="M6049" s="1" t="s">
        <v>24</v>
      </c>
      <c r="N6049" s="1" t="s">
        <v>24</v>
      </c>
      <c r="O6049" s="1" t="s">
        <v>24</v>
      </c>
      <c r="P6049" s="1" t="s">
        <v>24</v>
      </c>
      <c r="Q6049" s="1" t="s">
        <v>7618</v>
      </c>
      <c r="R6049">
        <v>195</v>
      </c>
      <c r="T6049" s="1" t="s">
        <v>1262</v>
      </c>
    </row>
    <row r="6050" spans="1:20" x14ac:dyDescent="0.55000000000000004">
      <c r="A6050" s="1" t="s">
        <v>20</v>
      </c>
      <c r="B6050" s="1" t="s">
        <v>21</v>
      </c>
      <c r="C6050" s="1" t="s">
        <v>22</v>
      </c>
      <c r="D6050" s="1" t="s">
        <v>23</v>
      </c>
      <c r="E6050" s="1" t="s">
        <v>5</v>
      </c>
      <c r="F6050" s="1" t="s">
        <v>24</v>
      </c>
      <c r="G6050" s="1" t="s">
        <v>25</v>
      </c>
      <c r="H6050">
        <v>3366552</v>
      </c>
      <c r="I6050">
        <v>3366809</v>
      </c>
      <c r="J6050" s="1" t="s">
        <v>26</v>
      </c>
      <c r="K6050" s="1" t="s">
        <v>24</v>
      </c>
      <c r="L6050" s="1" t="s">
        <v>24</v>
      </c>
      <c r="M6050" s="1" t="s">
        <v>24</v>
      </c>
      <c r="N6050" s="1" t="s">
        <v>24</v>
      </c>
      <c r="O6050" s="1" t="s">
        <v>24</v>
      </c>
      <c r="P6050" s="1" t="s">
        <v>24</v>
      </c>
      <c r="Q6050" s="1" t="s">
        <v>7619</v>
      </c>
      <c r="R6050">
        <v>258</v>
      </c>
      <c r="T6050" s="1" t="s">
        <v>24</v>
      </c>
    </row>
    <row r="6051" spans="1:20" x14ac:dyDescent="0.55000000000000004">
      <c r="A6051" s="1" t="s">
        <v>28</v>
      </c>
      <c r="B6051" s="1" t="s">
        <v>29</v>
      </c>
      <c r="C6051" s="1" t="s">
        <v>22</v>
      </c>
      <c r="D6051" s="1" t="s">
        <v>23</v>
      </c>
      <c r="E6051" s="1" t="s">
        <v>5</v>
      </c>
      <c r="F6051" s="1" t="s">
        <v>24</v>
      </c>
      <c r="G6051" s="1" t="s">
        <v>25</v>
      </c>
      <c r="H6051">
        <v>3366552</v>
      </c>
      <c r="I6051">
        <v>3366809</v>
      </c>
      <c r="J6051" s="1" t="s">
        <v>26</v>
      </c>
      <c r="K6051" s="1" t="s">
        <v>7620</v>
      </c>
      <c r="L6051" s="1" t="s">
        <v>24</v>
      </c>
      <c r="M6051" s="1" t="s">
        <v>24</v>
      </c>
      <c r="N6051" s="1" t="s">
        <v>73</v>
      </c>
      <c r="O6051" s="1" t="s">
        <v>24</v>
      </c>
      <c r="P6051" s="1" t="s">
        <v>24</v>
      </c>
      <c r="Q6051" s="1" t="s">
        <v>7619</v>
      </c>
      <c r="R6051">
        <v>258</v>
      </c>
      <c r="S6051">
        <v>85</v>
      </c>
      <c r="T6051" s="1" t="s">
        <v>24</v>
      </c>
    </row>
    <row r="6052" spans="1:20" x14ac:dyDescent="0.55000000000000004">
      <c r="A6052" s="1" t="s">
        <v>20</v>
      </c>
      <c r="B6052" s="1" t="s">
        <v>21</v>
      </c>
      <c r="C6052" s="1" t="s">
        <v>22</v>
      </c>
      <c r="D6052" s="1" t="s">
        <v>23</v>
      </c>
      <c r="E6052" s="1" t="s">
        <v>5</v>
      </c>
      <c r="F6052" s="1" t="s">
        <v>24</v>
      </c>
      <c r="G6052" s="1" t="s">
        <v>25</v>
      </c>
      <c r="H6052">
        <v>3366806</v>
      </c>
      <c r="I6052">
        <v>3368296</v>
      </c>
      <c r="J6052" s="1" t="s">
        <v>26</v>
      </c>
      <c r="K6052" s="1" t="s">
        <v>24</v>
      </c>
      <c r="L6052" s="1" t="s">
        <v>24</v>
      </c>
      <c r="M6052" s="1" t="s">
        <v>24</v>
      </c>
      <c r="N6052" s="1" t="s">
        <v>24</v>
      </c>
      <c r="O6052" s="1" t="s">
        <v>24</v>
      </c>
      <c r="P6052" s="1" t="s">
        <v>24</v>
      </c>
      <c r="Q6052" s="1" t="s">
        <v>7621</v>
      </c>
      <c r="R6052">
        <v>1491</v>
      </c>
      <c r="T6052" s="1" t="s">
        <v>24</v>
      </c>
    </row>
    <row r="6053" spans="1:20" x14ac:dyDescent="0.55000000000000004">
      <c r="A6053" s="1" t="s">
        <v>28</v>
      </c>
      <c r="B6053" s="1" t="s">
        <v>29</v>
      </c>
      <c r="C6053" s="1" t="s">
        <v>22</v>
      </c>
      <c r="D6053" s="1" t="s">
        <v>23</v>
      </c>
      <c r="E6053" s="1" t="s">
        <v>5</v>
      </c>
      <c r="F6053" s="1" t="s">
        <v>24</v>
      </c>
      <c r="G6053" s="1" t="s">
        <v>25</v>
      </c>
      <c r="H6053">
        <v>3366806</v>
      </c>
      <c r="I6053">
        <v>3368296</v>
      </c>
      <c r="J6053" s="1" t="s">
        <v>26</v>
      </c>
      <c r="K6053" s="1" t="s">
        <v>7622</v>
      </c>
      <c r="L6053" s="1" t="s">
        <v>24</v>
      </c>
      <c r="M6053" s="1" t="s">
        <v>24</v>
      </c>
      <c r="N6053" s="1" t="s">
        <v>73</v>
      </c>
      <c r="O6053" s="1" t="s">
        <v>24</v>
      </c>
      <c r="P6053" s="1" t="s">
        <v>24</v>
      </c>
      <c r="Q6053" s="1" t="s">
        <v>7621</v>
      </c>
      <c r="R6053">
        <v>1491</v>
      </c>
      <c r="S6053">
        <v>496</v>
      </c>
      <c r="T6053" s="1" t="s">
        <v>24</v>
      </c>
    </row>
    <row r="6054" spans="1:20" x14ac:dyDescent="0.55000000000000004">
      <c r="A6054" s="1" t="s">
        <v>20</v>
      </c>
      <c r="B6054" s="1" t="s">
        <v>21</v>
      </c>
      <c r="C6054" s="1" t="s">
        <v>22</v>
      </c>
      <c r="D6054" s="1" t="s">
        <v>23</v>
      </c>
      <c r="E6054" s="1" t="s">
        <v>5</v>
      </c>
      <c r="F6054" s="1" t="s">
        <v>24</v>
      </c>
      <c r="G6054" s="1" t="s">
        <v>25</v>
      </c>
      <c r="H6054">
        <v>3368632</v>
      </c>
      <c r="I6054">
        <v>3369405</v>
      </c>
      <c r="J6054" s="1" t="s">
        <v>67</v>
      </c>
      <c r="K6054" s="1" t="s">
        <v>24</v>
      </c>
      <c r="L6054" s="1" t="s">
        <v>24</v>
      </c>
      <c r="M6054" s="1" t="s">
        <v>24</v>
      </c>
      <c r="N6054" s="1" t="s">
        <v>24</v>
      </c>
      <c r="O6054" s="1" t="s">
        <v>24</v>
      </c>
      <c r="P6054" s="1" t="s">
        <v>24</v>
      </c>
      <c r="Q6054" s="1" t="s">
        <v>7623</v>
      </c>
      <c r="R6054">
        <v>774</v>
      </c>
      <c r="T6054" s="1" t="s">
        <v>24</v>
      </c>
    </row>
    <row r="6055" spans="1:20" x14ac:dyDescent="0.55000000000000004">
      <c r="A6055" s="1" t="s">
        <v>28</v>
      </c>
      <c r="B6055" s="1" t="s">
        <v>29</v>
      </c>
      <c r="C6055" s="1" t="s">
        <v>22</v>
      </c>
      <c r="D6055" s="1" t="s">
        <v>23</v>
      </c>
      <c r="E6055" s="1" t="s">
        <v>5</v>
      </c>
      <c r="F6055" s="1" t="s">
        <v>24</v>
      </c>
      <c r="G6055" s="1" t="s">
        <v>25</v>
      </c>
      <c r="H6055">
        <v>3368632</v>
      </c>
      <c r="I6055">
        <v>3369405</v>
      </c>
      <c r="J6055" s="1" t="s">
        <v>67</v>
      </c>
      <c r="K6055" s="1" t="s">
        <v>7624</v>
      </c>
      <c r="L6055" s="1" t="s">
        <v>24</v>
      </c>
      <c r="M6055" s="1" t="s">
        <v>24</v>
      </c>
      <c r="N6055" s="1" t="s">
        <v>6552</v>
      </c>
      <c r="O6055" s="1" t="s">
        <v>24</v>
      </c>
      <c r="P6055" s="1" t="s">
        <v>24</v>
      </c>
      <c r="Q6055" s="1" t="s">
        <v>7623</v>
      </c>
      <c r="R6055">
        <v>774</v>
      </c>
      <c r="S6055">
        <v>257</v>
      </c>
      <c r="T6055" s="1" t="s">
        <v>24</v>
      </c>
    </row>
    <row r="6056" spans="1:20" x14ac:dyDescent="0.55000000000000004">
      <c r="A6056" s="1" t="s">
        <v>20</v>
      </c>
      <c r="B6056" s="1" t="s">
        <v>21</v>
      </c>
      <c r="C6056" s="1" t="s">
        <v>22</v>
      </c>
      <c r="D6056" s="1" t="s">
        <v>23</v>
      </c>
      <c r="E6056" s="1" t="s">
        <v>5</v>
      </c>
      <c r="F6056" s="1" t="s">
        <v>24</v>
      </c>
      <c r="G6056" s="1" t="s">
        <v>25</v>
      </c>
      <c r="H6056">
        <v>3369405</v>
      </c>
      <c r="I6056">
        <v>3370433</v>
      </c>
      <c r="J6056" s="1" t="s">
        <v>67</v>
      </c>
      <c r="K6056" s="1" t="s">
        <v>24</v>
      </c>
      <c r="L6056" s="1" t="s">
        <v>24</v>
      </c>
      <c r="M6056" s="1" t="s">
        <v>24</v>
      </c>
      <c r="N6056" s="1" t="s">
        <v>24</v>
      </c>
      <c r="O6056" s="1" t="s">
        <v>24</v>
      </c>
      <c r="P6056" s="1" t="s">
        <v>24</v>
      </c>
      <c r="Q6056" s="1" t="s">
        <v>7625</v>
      </c>
      <c r="R6056">
        <v>1029</v>
      </c>
      <c r="T6056" s="1" t="s">
        <v>24</v>
      </c>
    </row>
    <row r="6057" spans="1:20" x14ac:dyDescent="0.55000000000000004">
      <c r="A6057" s="1" t="s">
        <v>28</v>
      </c>
      <c r="B6057" s="1" t="s">
        <v>29</v>
      </c>
      <c r="C6057" s="1" t="s">
        <v>22</v>
      </c>
      <c r="D6057" s="1" t="s">
        <v>23</v>
      </c>
      <c r="E6057" s="1" t="s">
        <v>5</v>
      </c>
      <c r="F6057" s="1" t="s">
        <v>24</v>
      </c>
      <c r="G6057" s="1" t="s">
        <v>25</v>
      </c>
      <c r="H6057">
        <v>3369405</v>
      </c>
      <c r="I6057">
        <v>3370433</v>
      </c>
      <c r="J6057" s="1" t="s">
        <v>67</v>
      </c>
      <c r="K6057" s="1" t="s">
        <v>7626</v>
      </c>
      <c r="L6057" s="1" t="s">
        <v>24</v>
      </c>
      <c r="M6057" s="1" t="s">
        <v>24</v>
      </c>
      <c r="N6057" s="1" t="s">
        <v>1265</v>
      </c>
      <c r="O6057" s="1" t="s">
        <v>24</v>
      </c>
      <c r="P6057" s="1" t="s">
        <v>24</v>
      </c>
      <c r="Q6057" s="1" t="s">
        <v>7625</v>
      </c>
      <c r="R6057">
        <v>1029</v>
      </c>
      <c r="S6057">
        <v>342</v>
      </c>
      <c r="T6057" s="1" t="s">
        <v>24</v>
      </c>
    </row>
    <row r="6058" spans="1:20" x14ac:dyDescent="0.55000000000000004">
      <c r="A6058" s="1" t="s">
        <v>20</v>
      </c>
      <c r="B6058" s="1" t="s">
        <v>21</v>
      </c>
      <c r="C6058" s="1" t="s">
        <v>22</v>
      </c>
      <c r="D6058" s="1" t="s">
        <v>23</v>
      </c>
      <c r="E6058" s="1" t="s">
        <v>5</v>
      </c>
      <c r="F6058" s="1" t="s">
        <v>24</v>
      </c>
      <c r="G6058" s="1" t="s">
        <v>25</v>
      </c>
      <c r="H6058">
        <v>3370634</v>
      </c>
      <c r="I6058">
        <v>3370867</v>
      </c>
      <c r="J6058" s="1" t="s">
        <v>67</v>
      </c>
      <c r="K6058" s="1" t="s">
        <v>24</v>
      </c>
      <c r="L6058" s="1" t="s">
        <v>24</v>
      </c>
      <c r="M6058" s="1" t="s">
        <v>24</v>
      </c>
      <c r="N6058" s="1" t="s">
        <v>24</v>
      </c>
      <c r="O6058" s="1" t="s">
        <v>24</v>
      </c>
      <c r="P6058" s="1" t="s">
        <v>24</v>
      </c>
      <c r="Q6058" s="1" t="s">
        <v>7627</v>
      </c>
      <c r="R6058">
        <v>234</v>
      </c>
      <c r="T6058" s="1" t="s">
        <v>24</v>
      </c>
    </row>
    <row r="6059" spans="1:20" x14ac:dyDescent="0.55000000000000004">
      <c r="A6059" s="1" t="s">
        <v>28</v>
      </c>
      <c r="B6059" s="1" t="s">
        <v>29</v>
      </c>
      <c r="C6059" s="1" t="s">
        <v>22</v>
      </c>
      <c r="D6059" s="1" t="s">
        <v>23</v>
      </c>
      <c r="E6059" s="1" t="s">
        <v>5</v>
      </c>
      <c r="F6059" s="1" t="s">
        <v>24</v>
      </c>
      <c r="G6059" s="1" t="s">
        <v>25</v>
      </c>
      <c r="H6059">
        <v>3370634</v>
      </c>
      <c r="I6059">
        <v>3370867</v>
      </c>
      <c r="J6059" s="1" t="s">
        <v>67</v>
      </c>
      <c r="K6059" s="1" t="s">
        <v>7628</v>
      </c>
      <c r="L6059" s="1" t="s">
        <v>24</v>
      </c>
      <c r="M6059" s="1" t="s">
        <v>24</v>
      </c>
      <c r="N6059" s="1" t="s">
        <v>7629</v>
      </c>
      <c r="O6059" s="1" t="s">
        <v>24</v>
      </c>
      <c r="P6059" s="1" t="s">
        <v>24</v>
      </c>
      <c r="Q6059" s="1" t="s">
        <v>7627</v>
      </c>
      <c r="R6059">
        <v>234</v>
      </c>
      <c r="S6059">
        <v>77</v>
      </c>
      <c r="T6059" s="1" t="s">
        <v>24</v>
      </c>
    </row>
    <row r="6060" spans="1:20" x14ac:dyDescent="0.55000000000000004">
      <c r="A6060" s="1" t="s">
        <v>20</v>
      </c>
      <c r="B6060" s="1" t="s">
        <v>21</v>
      </c>
      <c r="C6060" s="1" t="s">
        <v>22</v>
      </c>
      <c r="D6060" s="1" t="s">
        <v>23</v>
      </c>
      <c r="E6060" s="1" t="s">
        <v>5</v>
      </c>
      <c r="F6060" s="1" t="s">
        <v>24</v>
      </c>
      <c r="G6060" s="1" t="s">
        <v>25</v>
      </c>
      <c r="H6060">
        <v>3370923</v>
      </c>
      <c r="I6060">
        <v>3371357</v>
      </c>
      <c r="J6060" s="1" t="s">
        <v>67</v>
      </c>
      <c r="K6060" s="1" t="s">
        <v>24</v>
      </c>
      <c r="L6060" s="1" t="s">
        <v>24</v>
      </c>
      <c r="M6060" s="1" t="s">
        <v>24</v>
      </c>
      <c r="N6060" s="1" t="s">
        <v>24</v>
      </c>
      <c r="O6060" s="1" t="s">
        <v>24</v>
      </c>
      <c r="P6060" s="1" t="s">
        <v>24</v>
      </c>
      <c r="Q6060" s="1" t="s">
        <v>7630</v>
      </c>
      <c r="R6060">
        <v>435</v>
      </c>
      <c r="T6060" s="1" t="s">
        <v>24</v>
      </c>
    </row>
    <row r="6061" spans="1:20" x14ac:dyDescent="0.55000000000000004">
      <c r="A6061" s="1" t="s">
        <v>28</v>
      </c>
      <c r="B6061" s="1" t="s">
        <v>29</v>
      </c>
      <c r="C6061" s="1" t="s">
        <v>22</v>
      </c>
      <c r="D6061" s="1" t="s">
        <v>23</v>
      </c>
      <c r="E6061" s="1" t="s">
        <v>5</v>
      </c>
      <c r="F6061" s="1" t="s">
        <v>24</v>
      </c>
      <c r="G6061" s="1" t="s">
        <v>25</v>
      </c>
      <c r="H6061">
        <v>3370923</v>
      </c>
      <c r="I6061">
        <v>3371357</v>
      </c>
      <c r="J6061" s="1" t="s">
        <v>67</v>
      </c>
      <c r="K6061" s="1" t="s">
        <v>7631</v>
      </c>
      <c r="L6061" s="1" t="s">
        <v>24</v>
      </c>
      <c r="M6061" s="1" t="s">
        <v>24</v>
      </c>
      <c r="N6061" s="1" t="s">
        <v>73</v>
      </c>
      <c r="O6061" s="1" t="s">
        <v>24</v>
      </c>
      <c r="P6061" s="1" t="s">
        <v>24</v>
      </c>
      <c r="Q6061" s="1" t="s">
        <v>7630</v>
      </c>
      <c r="R6061">
        <v>435</v>
      </c>
      <c r="S6061">
        <v>144</v>
      </c>
      <c r="T6061" s="1" t="s">
        <v>24</v>
      </c>
    </row>
    <row r="6062" spans="1:20" x14ac:dyDescent="0.55000000000000004">
      <c r="A6062" s="1" t="s">
        <v>20</v>
      </c>
      <c r="B6062" s="1" t="s">
        <v>21</v>
      </c>
      <c r="C6062" s="1" t="s">
        <v>22</v>
      </c>
      <c r="D6062" s="1" t="s">
        <v>23</v>
      </c>
      <c r="E6062" s="1" t="s">
        <v>5</v>
      </c>
      <c r="F6062" s="1" t="s">
        <v>24</v>
      </c>
      <c r="G6062" s="1" t="s">
        <v>25</v>
      </c>
      <c r="H6062">
        <v>3371759</v>
      </c>
      <c r="I6062">
        <v>3372040</v>
      </c>
      <c r="J6062" s="1" t="s">
        <v>26</v>
      </c>
      <c r="K6062" s="1" t="s">
        <v>24</v>
      </c>
      <c r="L6062" s="1" t="s">
        <v>24</v>
      </c>
      <c r="M6062" s="1" t="s">
        <v>24</v>
      </c>
      <c r="N6062" s="1" t="s">
        <v>24</v>
      </c>
      <c r="O6062" s="1" t="s">
        <v>24</v>
      </c>
      <c r="P6062" s="1" t="s">
        <v>24</v>
      </c>
      <c r="Q6062" s="1" t="s">
        <v>7632</v>
      </c>
      <c r="R6062">
        <v>282</v>
      </c>
      <c r="T6062" s="1" t="s">
        <v>24</v>
      </c>
    </row>
    <row r="6063" spans="1:20" x14ac:dyDescent="0.55000000000000004">
      <c r="A6063" s="1" t="s">
        <v>28</v>
      </c>
      <c r="B6063" s="1" t="s">
        <v>29</v>
      </c>
      <c r="C6063" s="1" t="s">
        <v>22</v>
      </c>
      <c r="D6063" s="1" t="s">
        <v>23</v>
      </c>
      <c r="E6063" s="1" t="s">
        <v>5</v>
      </c>
      <c r="F6063" s="1" t="s">
        <v>24</v>
      </c>
      <c r="G6063" s="1" t="s">
        <v>25</v>
      </c>
      <c r="H6063">
        <v>3371759</v>
      </c>
      <c r="I6063">
        <v>3372040</v>
      </c>
      <c r="J6063" s="1" t="s">
        <v>26</v>
      </c>
      <c r="K6063" s="1" t="s">
        <v>7633</v>
      </c>
      <c r="L6063" s="1" t="s">
        <v>24</v>
      </c>
      <c r="M6063" s="1" t="s">
        <v>24</v>
      </c>
      <c r="N6063" s="1" t="s">
        <v>291</v>
      </c>
      <c r="O6063" s="1" t="s">
        <v>24</v>
      </c>
      <c r="P6063" s="1" t="s">
        <v>24</v>
      </c>
      <c r="Q6063" s="1" t="s">
        <v>7632</v>
      </c>
      <c r="R6063">
        <v>282</v>
      </c>
      <c r="S6063">
        <v>93</v>
      </c>
      <c r="T6063" s="1" t="s">
        <v>24</v>
      </c>
    </row>
    <row r="6064" spans="1:20" x14ac:dyDescent="0.55000000000000004">
      <c r="A6064" s="1" t="s">
        <v>20</v>
      </c>
      <c r="B6064" s="1" t="s">
        <v>21</v>
      </c>
      <c r="C6064" s="1" t="s">
        <v>22</v>
      </c>
      <c r="D6064" s="1" t="s">
        <v>23</v>
      </c>
      <c r="E6064" s="1" t="s">
        <v>5</v>
      </c>
      <c r="F6064" s="1" t="s">
        <v>24</v>
      </c>
      <c r="G6064" s="1" t="s">
        <v>25</v>
      </c>
      <c r="H6064">
        <v>3372076</v>
      </c>
      <c r="I6064">
        <v>3372645</v>
      </c>
      <c r="J6064" s="1" t="s">
        <v>26</v>
      </c>
      <c r="K6064" s="1" t="s">
        <v>24</v>
      </c>
      <c r="L6064" s="1" t="s">
        <v>24</v>
      </c>
      <c r="M6064" s="1" t="s">
        <v>24</v>
      </c>
      <c r="N6064" s="1" t="s">
        <v>24</v>
      </c>
      <c r="O6064" s="1" t="s">
        <v>24</v>
      </c>
      <c r="P6064" s="1" t="s">
        <v>24</v>
      </c>
      <c r="Q6064" s="1" t="s">
        <v>7634</v>
      </c>
      <c r="R6064">
        <v>570</v>
      </c>
      <c r="T6064" s="1" t="s">
        <v>24</v>
      </c>
    </row>
    <row r="6065" spans="1:20" x14ac:dyDescent="0.55000000000000004">
      <c r="A6065" s="1" t="s">
        <v>28</v>
      </c>
      <c r="B6065" s="1" t="s">
        <v>29</v>
      </c>
      <c r="C6065" s="1" t="s">
        <v>22</v>
      </c>
      <c r="D6065" s="1" t="s">
        <v>23</v>
      </c>
      <c r="E6065" s="1" t="s">
        <v>5</v>
      </c>
      <c r="F6065" s="1" t="s">
        <v>24</v>
      </c>
      <c r="G6065" s="1" t="s">
        <v>25</v>
      </c>
      <c r="H6065">
        <v>3372076</v>
      </c>
      <c r="I6065">
        <v>3372645</v>
      </c>
      <c r="J6065" s="1" t="s">
        <v>26</v>
      </c>
      <c r="K6065" s="1" t="s">
        <v>7635</v>
      </c>
      <c r="L6065" s="1" t="s">
        <v>24</v>
      </c>
      <c r="M6065" s="1" t="s">
        <v>24</v>
      </c>
      <c r="N6065" s="1" t="s">
        <v>3010</v>
      </c>
      <c r="O6065" s="1" t="s">
        <v>24</v>
      </c>
      <c r="P6065" s="1" t="s">
        <v>24</v>
      </c>
      <c r="Q6065" s="1" t="s">
        <v>7634</v>
      </c>
      <c r="R6065">
        <v>570</v>
      </c>
      <c r="S6065">
        <v>189</v>
      </c>
      <c r="T6065" s="1" t="s">
        <v>24</v>
      </c>
    </row>
    <row r="6066" spans="1:20" x14ac:dyDescent="0.55000000000000004">
      <c r="A6066" s="1" t="s">
        <v>20</v>
      </c>
      <c r="B6066" s="1" t="s">
        <v>21</v>
      </c>
      <c r="C6066" s="1" t="s">
        <v>22</v>
      </c>
      <c r="D6066" s="1" t="s">
        <v>23</v>
      </c>
      <c r="E6066" s="1" t="s">
        <v>5</v>
      </c>
      <c r="F6066" s="1" t="s">
        <v>24</v>
      </c>
      <c r="G6066" s="1" t="s">
        <v>25</v>
      </c>
      <c r="H6066">
        <v>3372738</v>
      </c>
      <c r="I6066">
        <v>3375587</v>
      </c>
      <c r="J6066" s="1" t="s">
        <v>26</v>
      </c>
      <c r="K6066" s="1" t="s">
        <v>24</v>
      </c>
      <c r="L6066" s="1" t="s">
        <v>24</v>
      </c>
      <c r="M6066" s="1" t="s">
        <v>24</v>
      </c>
      <c r="N6066" s="1" t="s">
        <v>24</v>
      </c>
      <c r="O6066" s="1" t="s">
        <v>24</v>
      </c>
      <c r="P6066" s="1" t="s">
        <v>24</v>
      </c>
      <c r="Q6066" s="1" t="s">
        <v>7636</v>
      </c>
      <c r="R6066">
        <v>2850</v>
      </c>
      <c r="T6066" s="1" t="s">
        <v>24</v>
      </c>
    </row>
    <row r="6067" spans="1:20" x14ac:dyDescent="0.55000000000000004">
      <c r="A6067" s="1" t="s">
        <v>28</v>
      </c>
      <c r="B6067" s="1" t="s">
        <v>29</v>
      </c>
      <c r="C6067" s="1" t="s">
        <v>22</v>
      </c>
      <c r="D6067" s="1" t="s">
        <v>23</v>
      </c>
      <c r="E6067" s="1" t="s">
        <v>5</v>
      </c>
      <c r="F6067" s="1" t="s">
        <v>24</v>
      </c>
      <c r="G6067" s="1" t="s">
        <v>25</v>
      </c>
      <c r="H6067">
        <v>3372738</v>
      </c>
      <c r="I6067">
        <v>3375587</v>
      </c>
      <c r="J6067" s="1" t="s">
        <v>26</v>
      </c>
      <c r="K6067" s="1" t="s">
        <v>7637</v>
      </c>
      <c r="L6067" s="1" t="s">
        <v>24</v>
      </c>
      <c r="M6067" s="1" t="s">
        <v>24</v>
      </c>
      <c r="N6067" s="1" t="s">
        <v>7638</v>
      </c>
      <c r="O6067" s="1" t="s">
        <v>24</v>
      </c>
      <c r="P6067" s="1" t="s">
        <v>24</v>
      </c>
      <c r="Q6067" s="1" t="s">
        <v>7636</v>
      </c>
      <c r="R6067">
        <v>2850</v>
      </c>
      <c r="S6067">
        <v>949</v>
      </c>
      <c r="T6067" s="1" t="s">
        <v>24</v>
      </c>
    </row>
    <row r="6068" spans="1:20" x14ac:dyDescent="0.55000000000000004">
      <c r="A6068" s="1" t="s">
        <v>20</v>
      </c>
      <c r="B6068" s="1" t="s">
        <v>21</v>
      </c>
      <c r="C6068" s="1" t="s">
        <v>22</v>
      </c>
      <c r="D6068" s="1" t="s">
        <v>23</v>
      </c>
      <c r="E6068" s="1" t="s">
        <v>5</v>
      </c>
      <c r="F6068" s="1" t="s">
        <v>24</v>
      </c>
      <c r="G6068" s="1" t="s">
        <v>25</v>
      </c>
      <c r="H6068">
        <v>3375605</v>
      </c>
      <c r="I6068">
        <v>3376084</v>
      </c>
      <c r="J6068" s="1" t="s">
        <v>26</v>
      </c>
      <c r="K6068" s="1" t="s">
        <v>24</v>
      </c>
      <c r="L6068" s="1" t="s">
        <v>24</v>
      </c>
      <c r="M6068" s="1" t="s">
        <v>24</v>
      </c>
      <c r="N6068" s="1" t="s">
        <v>24</v>
      </c>
      <c r="O6068" s="1" t="s">
        <v>24</v>
      </c>
      <c r="P6068" s="1" t="s">
        <v>24</v>
      </c>
      <c r="Q6068" s="1" t="s">
        <v>7639</v>
      </c>
      <c r="R6068">
        <v>480</v>
      </c>
      <c r="T6068" s="1" t="s">
        <v>24</v>
      </c>
    </row>
    <row r="6069" spans="1:20" x14ac:dyDescent="0.55000000000000004">
      <c r="A6069" s="1" t="s">
        <v>28</v>
      </c>
      <c r="B6069" s="1" t="s">
        <v>29</v>
      </c>
      <c r="C6069" s="1" t="s">
        <v>22</v>
      </c>
      <c r="D6069" s="1" t="s">
        <v>23</v>
      </c>
      <c r="E6069" s="1" t="s">
        <v>5</v>
      </c>
      <c r="F6069" s="1" t="s">
        <v>24</v>
      </c>
      <c r="G6069" s="1" t="s">
        <v>25</v>
      </c>
      <c r="H6069">
        <v>3375605</v>
      </c>
      <c r="I6069">
        <v>3376084</v>
      </c>
      <c r="J6069" s="1" t="s">
        <v>26</v>
      </c>
      <c r="K6069" s="1" t="s">
        <v>7640</v>
      </c>
      <c r="L6069" s="1" t="s">
        <v>24</v>
      </c>
      <c r="M6069" s="1" t="s">
        <v>24</v>
      </c>
      <c r="N6069" s="1" t="s">
        <v>73</v>
      </c>
      <c r="O6069" s="1" t="s">
        <v>24</v>
      </c>
      <c r="P6069" s="1" t="s">
        <v>24</v>
      </c>
      <c r="Q6069" s="1" t="s">
        <v>7639</v>
      </c>
      <c r="R6069">
        <v>480</v>
      </c>
      <c r="S6069">
        <v>159</v>
      </c>
      <c r="T6069" s="1" t="s">
        <v>24</v>
      </c>
    </row>
    <row r="6070" spans="1:20" x14ac:dyDescent="0.55000000000000004">
      <c r="A6070" s="1" t="s">
        <v>20</v>
      </c>
      <c r="B6070" s="1" t="s">
        <v>21</v>
      </c>
      <c r="C6070" s="1" t="s">
        <v>22</v>
      </c>
      <c r="D6070" s="1" t="s">
        <v>23</v>
      </c>
      <c r="E6070" s="1" t="s">
        <v>5</v>
      </c>
      <c r="F6070" s="1" t="s">
        <v>24</v>
      </c>
      <c r="G6070" s="1" t="s">
        <v>25</v>
      </c>
      <c r="H6070">
        <v>3376112</v>
      </c>
      <c r="I6070">
        <v>3377995</v>
      </c>
      <c r="J6070" s="1" t="s">
        <v>26</v>
      </c>
      <c r="K6070" s="1" t="s">
        <v>24</v>
      </c>
      <c r="L6070" s="1" t="s">
        <v>24</v>
      </c>
      <c r="M6070" s="1" t="s">
        <v>24</v>
      </c>
      <c r="N6070" s="1" t="s">
        <v>24</v>
      </c>
      <c r="O6070" s="1" t="s">
        <v>24</v>
      </c>
      <c r="P6070" s="1" t="s">
        <v>24</v>
      </c>
      <c r="Q6070" s="1" t="s">
        <v>7641</v>
      </c>
      <c r="R6070">
        <v>1884</v>
      </c>
      <c r="T6070" s="1" t="s">
        <v>24</v>
      </c>
    </row>
    <row r="6071" spans="1:20" x14ac:dyDescent="0.55000000000000004">
      <c r="A6071" s="1" t="s">
        <v>28</v>
      </c>
      <c r="B6071" s="1" t="s">
        <v>29</v>
      </c>
      <c r="C6071" s="1" t="s">
        <v>22</v>
      </c>
      <c r="D6071" s="1" t="s">
        <v>23</v>
      </c>
      <c r="E6071" s="1" t="s">
        <v>5</v>
      </c>
      <c r="F6071" s="1" t="s">
        <v>24</v>
      </c>
      <c r="G6071" s="1" t="s">
        <v>25</v>
      </c>
      <c r="H6071">
        <v>3376112</v>
      </c>
      <c r="I6071">
        <v>3377995</v>
      </c>
      <c r="J6071" s="1" t="s">
        <v>26</v>
      </c>
      <c r="K6071" s="1" t="s">
        <v>7642</v>
      </c>
      <c r="L6071" s="1" t="s">
        <v>24</v>
      </c>
      <c r="M6071" s="1" t="s">
        <v>24</v>
      </c>
      <c r="N6071" s="1" t="s">
        <v>3418</v>
      </c>
      <c r="O6071" s="1" t="s">
        <v>24</v>
      </c>
      <c r="P6071" s="1" t="s">
        <v>24</v>
      </c>
      <c r="Q6071" s="1" t="s">
        <v>7641</v>
      </c>
      <c r="R6071">
        <v>1884</v>
      </c>
      <c r="S6071">
        <v>627</v>
      </c>
      <c r="T6071" s="1" t="s">
        <v>24</v>
      </c>
    </row>
    <row r="6072" spans="1:20" x14ac:dyDescent="0.55000000000000004">
      <c r="A6072" s="1" t="s">
        <v>20</v>
      </c>
      <c r="B6072" s="1" t="s">
        <v>21</v>
      </c>
      <c r="C6072" s="1" t="s">
        <v>22</v>
      </c>
      <c r="D6072" s="1" t="s">
        <v>23</v>
      </c>
      <c r="E6072" s="1" t="s">
        <v>5</v>
      </c>
      <c r="F6072" s="1" t="s">
        <v>24</v>
      </c>
      <c r="G6072" s="1" t="s">
        <v>25</v>
      </c>
      <c r="H6072">
        <v>3377992</v>
      </c>
      <c r="I6072">
        <v>3378432</v>
      </c>
      <c r="J6072" s="1" t="s">
        <v>26</v>
      </c>
      <c r="K6072" s="1" t="s">
        <v>24</v>
      </c>
      <c r="L6072" s="1" t="s">
        <v>24</v>
      </c>
      <c r="M6072" s="1" t="s">
        <v>24</v>
      </c>
      <c r="N6072" s="1" t="s">
        <v>24</v>
      </c>
      <c r="O6072" s="1" t="s">
        <v>24</v>
      </c>
      <c r="P6072" s="1" t="s">
        <v>24</v>
      </c>
      <c r="Q6072" s="1" t="s">
        <v>7643</v>
      </c>
      <c r="R6072">
        <v>441</v>
      </c>
      <c r="T6072" s="1" t="s">
        <v>24</v>
      </c>
    </row>
    <row r="6073" spans="1:20" x14ac:dyDescent="0.55000000000000004">
      <c r="A6073" s="1" t="s">
        <v>28</v>
      </c>
      <c r="B6073" s="1" t="s">
        <v>29</v>
      </c>
      <c r="C6073" s="1" t="s">
        <v>22</v>
      </c>
      <c r="D6073" s="1" t="s">
        <v>23</v>
      </c>
      <c r="E6073" s="1" t="s">
        <v>5</v>
      </c>
      <c r="F6073" s="1" t="s">
        <v>24</v>
      </c>
      <c r="G6073" s="1" t="s">
        <v>25</v>
      </c>
      <c r="H6073">
        <v>3377992</v>
      </c>
      <c r="I6073">
        <v>3378432</v>
      </c>
      <c r="J6073" s="1" t="s">
        <v>26</v>
      </c>
      <c r="K6073" s="1" t="s">
        <v>7644</v>
      </c>
      <c r="L6073" s="1" t="s">
        <v>24</v>
      </c>
      <c r="M6073" s="1" t="s">
        <v>24</v>
      </c>
      <c r="N6073" s="1" t="s">
        <v>4711</v>
      </c>
      <c r="O6073" s="1" t="s">
        <v>24</v>
      </c>
      <c r="P6073" s="1" t="s">
        <v>24</v>
      </c>
      <c r="Q6073" s="1" t="s">
        <v>7643</v>
      </c>
      <c r="R6073">
        <v>441</v>
      </c>
      <c r="S6073">
        <v>146</v>
      </c>
      <c r="T6073" s="1" t="s">
        <v>24</v>
      </c>
    </row>
    <row r="6074" spans="1:20" x14ac:dyDescent="0.55000000000000004">
      <c r="A6074" s="1" t="s">
        <v>20</v>
      </c>
      <c r="B6074" s="1" t="s">
        <v>21</v>
      </c>
      <c r="C6074" s="1" t="s">
        <v>22</v>
      </c>
      <c r="D6074" s="1" t="s">
        <v>23</v>
      </c>
      <c r="E6074" s="1" t="s">
        <v>5</v>
      </c>
      <c r="F6074" s="1" t="s">
        <v>24</v>
      </c>
      <c r="G6074" s="1" t="s">
        <v>25</v>
      </c>
      <c r="H6074">
        <v>3378588</v>
      </c>
      <c r="I6074">
        <v>3381395</v>
      </c>
      <c r="J6074" s="1" t="s">
        <v>26</v>
      </c>
      <c r="K6074" s="1" t="s">
        <v>24</v>
      </c>
      <c r="L6074" s="1" t="s">
        <v>24</v>
      </c>
      <c r="M6074" s="1" t="s">
        <v>24</v>
      </c>
      <c r="N6074" s="1" t="s">
        <v>24</v>
      </c>
      <c r="O6074" s="1" t="s">
        <v>24</v>
      </c>
      <c r="P6074" s="1" t="s">
        <v>24</v>
      </c>
      <c r="Q6074" s="1" t="s">
        <v>7645</v>
      </c>
      <c r="R6074">
        <v>2808</v>
      </c>
      <c r="T6074" s="1" t="s">
        <v>24</v>
      </c>
    </row>
    <row r="6075" spans="1:20" x14ac:dyDescent="0.55000000000000004">
      <c r="A6075" s="1" t="s">
        <v>28</v>
      </c>
      <c r="B6075" s="1" t="s">
        <v>29</v>
      </c>
      <c r="C6075" s="1" t="s">
        <v>22</v>
      </c>
      <c r="D6075" s="1" t="s">
        <v>23</v>
      </c>
      <c r="E6075" s="1" t="s">
        <v>5</v>
      </c>
      <c r="F6075" s="1" t="s">
        <v>24</v>
      </c>
      <c r="G6075" s="1" t="s">
        <v>25</v>
      </c>
      <c r="H6075">
        <v>3378588</v>
      </c>
      <c r="I6075">
        <v>3381395</v>
      </c>
      <c r="J6075" s="1" t="s">
        <v>26</v>
      </c>
      <c r="K6075" s="1" t="s">
        <v>7646</v>
      </c>
      <c r="L6075" s="1" t="s">
        <v>24</v>
      </c>
      <c r="M6075" s="1" t="s">
        <v>24</v>
      </c>
      <c r="N6075" s="1" t="s">
        <v>1309</v>
      </c>
      <c r="O6075" s="1" t="s">
        <v>24</v>
      </c>
      <c r="P6075" s="1" t="s">
        <v>24</v>
      </c>
      <c r="Q6075" s="1" t="s">
        <v>7645</v>
      </c>
      <c r="R6075">
        <v>2808</v>
      </c>
      <c r="S6075">
        <v>935</v>
      </c>
      <c r="T6075" s="1" t="s">
        <v>24</v>
      </c>
    </row>
    <row r="6076" spans="1:20" x14ac:dyDescent="0.55000000000000004">
      <c r="A6076" s="1" t="s">
        <v>20</v>
      </c>
      <c r="B6076" s="1" t="s">
        <v>21</v>
      </c>
      <c r="C6076" s="1" t="s">
        <v>22</v>
      </c>
      <c r="D6076" s="1" t="s">
        <v>23</v>
      </c>
      <c r="E6076" s="1" t="s">
        <v>5</v>
      </c>
      <c r="F6076" s="1" t="s">
        <v>24</v>
      </c>
      <c r="G6076" s="1" t="s">
        <v>25</v>
      </c>
      <c r="H6076">
        <v>3381706</v>
      </c>
      <c r="I6076">
        <v>3382080</v>
      </c>
      <c r="J6076" s="1" t="s">
        <v>26</v>
      </c>
      <c r="K6076" s="1" t="s">
        <v>24</v>
      </c>
      <c r="L6076" s="1" t="s">
        <v>24</v>
      </c>
      <c r="M6076" s="1" t="s">
        <v>24</v>
      </c>
      <c r="N6076" s="1" t="s">
        <v>24</v>
      </c>
      <c r="O6076" s="1" t="s">
        <v>24</v>
      </c>
      <c r="P6076" s="1" t="s">
        <v>24</v>
      </c>
      <c r="Q6076" s="1" t="s">
        <v>7647</v>
      </c>
      <c r="R6076">
        <v>375</v>
      </c>
      <c r="T6076" s="1" t="s">
        <v>24</v>
      </c>
    </row>
    <row r="6077" spans="1:20" x14ac:dyDescent="0.55000000000000004">
      <c r="A6077" s="1" t="s">
        <v>28</v>
      </c>
      <c r="B6077" s="1" t="s">
        <v>29</v>
      </c>
      <c r="C6077" s="1" t="s">
        <v>22</v>
      </c>
      <c r="D6077" s="1" t="s">
        <v>23</v>
      </c>
      <c r="E6077" s="1" t="s">
        <v>5</v>
      </c>
      <c r="F6077" s="1" t="s">
        <v>24</v>
      </c>
      <c r="G6077" s="1" t="s">
        <v>25</v>
      </c>
      <c r="H6077">
        <v>3381706</v>
      </c>
      <c r="I6077">
        <v>3382080</v>
      </c>
      <c r="J6077" s="1" t="s">
        <v>26</v>
      </c>
      <c r="K6077" s="1" t="s">
        <v>7648</v>
      </c>
      <c r="L6077" s="1" t="s">
        <v>24</v>
      </c>
      <c r="M6077" s="1" t="s">
        <v>24</v>
      </c>
      <c r="N6077" s="1" t="s">
        <v>73</v>
      </c>
      <c r="O6077" s="1" t="s">
        <v>24</v>
      </c>
      <c r="P6077" s="1" t="s">
        <v>24</v>
      </c>
      <c r="Q6077" s="1" t="s">
        <v>7647</v>
      </c>
      <c r="R6077">
        <v>375</v>
      </c>
      <c r="S6077">
        <v>124</v>
      </c>
      <c r="T6077" s="1" t="s">
        <v>24</v>
      </c>
    </row>
    <row r="6078" spans="1:20" x14ac:dyDescent="0.55000000000000004">
      <c r="A6078" s="1" t="s">
        <v>20</v>
      </c>
      <c r="B6078" s="1" t="s">
        <v>21</v>
      </c>
      <c r="C6078" s="1" t="s">
        <v>22</v>
      </c>
      <c r="D6078" s="1" t="s">
        <v>23</v>
      </c>
      <c r="E6078" s="1" t="s">
        <v>5</v>
      </c>
      <c r="F6078" s="1" t="s">
        <v>24</v>
      </c>
      <c r="G6078" s="1" t="s">
        <v>25</v>
      </c>
      <c r="H6078">
        <v>3382058</v>
      </c>
      <c r="I6078">
        <v>3383023</v>
      </c>
      <c r="J6078" s="1" t="s">
        <v>26</v>
      </c>
      <c r="K6078" s="1" t="s">
        <v>24</v>
      </c>
      <c r="L6078" s="1" t="s">
        <v>24</v>
      </c>
      <c r="M6078" s="1" t="s">
        <v>24</v>
      </c>
      <c r="N6078" s="1" t="s">
        <v>24</v>
      </c>
      <c r="O6078" s="1" t="s">
        <v>24</v>
      </c>
      <c r="P6078" s="1" t="s">
        <v>24</v>
      </c>
      <c r="Q6078" s="1" t="s">
        <v>7649</v>
      </c>
      <c r="R6078">
        <v>966</v>
      </c>
      <c r="T6078" s="1" t="s">
        <v>24</v>
      </c>
    </row>
    <row r="6079" spans="1:20" x14ac:dyDescent="0.55000000000000004">
      <c r="A6079" s="1" t="s">
        <v>28</v>
      </c>
      <c r="B6079" s="1" t="s">
        <v>29</v>
      </c>
      <c r="C6079" s="1" t="s">
        <v>22</v>
      </c>
      <c r="D6079" s="1" t="s">
        <v>23</v>
      </c>
      <c r="E6079" s="1" t="s">
        <v>5</v>
      </c>
      <c r="F6079" s="1" t="s">
        <v>24</v>
      </c>
      <c r="G6079" s="1" t="s">
        <v>25</v>
      </c>
      <c r="H6079">
        <v>3382058</v>
      </c>
      <c r="I6079">
        <v>3383023</v>
      </c>
      <c r="J6079" s="1" t="s">
        <v>26</v>
      </c>
      <c r="K6079" s="1" t="s">
        <v>7650</v>
      </c>
      <c r="L6079" s="1" t="s">
        <v>24</v>
      </c>
      <c r="M6079" s="1" t="s">
        <v>24</v>
      </c>
      <c r="N6079" s="1" t="s">
        <v>265</v>
      </c>
      <c r="O6079" s="1" t="s">
        <v>24</v>
      </c>
      <c r="P6079" s="1" t="s">
        <v>24</v>
      </c>
      <c r="Q6079" s="1" t="s">
        <v>7649</v>
      </c>
      <c r="R6079">
        <v>966</v>
      </c>
      <c r="S6079">
        <v>321</v>
      </c>
      <c r="T6079" s="1" t="s">
        <v>24</v>
      </c>
    </row>
    <row r="6080" spans="1:20" x14ac:dyDescent="0.55000000000000004">
      <c r="A6080" s="1" t="s">
        <v>20</v>
      </c>
      <c r="B6080" s="1" t="s">
        <v>21</v>
      </c>
      <c r="C6080" s="1" t="s">
        <v>22</v>
      </c>
      <c r="D6080" s="1" t="s">
        <v>23</v>
      </c>
      <c r="E6080" s="1" t="s">
        <v>5</v>
      </c>
      <c r="F6080" s="1" t="s">
        <v>24</v>
      </c>
      <c r="G6080" s="1" t="s">
        <v>25</v>
      </c>
      <c r="H6080">
        <v>3383048</v>
      </c>
      <c r="I6080">
        <v>3384199</v>
      </c>
      <c r="J6080" s="1" t="s">
        <v>26</v>
      </c>
      <c r="K6080" s="1" t="s">
        <v>24</v>
      </c>
      <c r="L6080" s="1" t="s">
        <v>24</v>
      </c>
      <c r="M6080" s="1" t="s">
        <v>24</v>
      </c>
      <c r="N6080" s="1" t="s">
        <v>24</v>
      </c>
      <c r="O6080" s="1" t="s">
        <v>24</v>
      </c>
      <c r="P6080" s="1" t="s">
        <v>24</v>
      </c>
      <c r="Q6080" s="1" t="s">
        <v>7651</v>
      </c>
      <c r="R6080">
        <v>1152</v>
      </c>
      <c r="T6080" s="1" t="s">
        <v>24</v>
      </c>
    </row>
    <row r="6081" spans="1:20" x14ac:dyDescent="0.55000000000000004">
      <c r="A6081" s="1" t="s">
        <v>28</v>
      </c>
      <c r="B6081" s="1" t="s">
        <v>29</v>
      </c>
      <c r="C6081" s="1" t="s">
        <v>22</v>
      </c>
      <c r="D6081" s="1" t="s">
        <v>23</v>
      </c>
      <c r="E6081" s="1" t="s">
        <v>5</v>
      </c>
      <c r="F6081" s="1" t="s">
        <v>24</v>
      </c>
      <c r="G6081" s="1" t="s">
        <v>25</v>
      </c>
      <c r="H6081">
        <v>3383048</v>
      </c>
      <c r="I6081">
        <v>3384199</v>
      </c>
      <c r="J6081" s="1" t="s">
        <v>26</v>
      </c>
      <c r="K6081" s="1" t="s">
        <v>7652</v>
      </c>
      <c r="L6081" s="1" t="s">
        <v>24</v>
      </c>
      <c r="M6081" s="1" t="s">
        <v>24</v>
      </c>
      <c r="N6081" s="1" t="s">
        <v>7653</v>
      </c>
      <c r="O6081" s="1" t="s">
        <v>24</v>
      </c>
      <c r="P6081" s="1" t="s">
        <v>24</v>
      </c>
      <c r="Q6081" s="1" t="s">
        <v>7651</v>
      </c>
      <c r="R6081">
        <v>1152</v>
      </c>
      <c r="S6081">
        <v>383</v>
      </c>
      <c r="T6081" s="1" t="s">
        <v>24</v>
      </c>
    </row>
    <row r="6082" spans="1:20" x14ac:dyDescent="0.55000000000000004">
      <c r="A6082" s="1" t="s">
        <v>20</v>
      </c>
      <c r="B6082" s="1" t="s">
        <v>21</v>
      </c>
      <c r="C6082" s="1" t="s">
        <v>22</v>
      </c>
      <c r="D6082" s="1" t="s">
        <v>23</v>
      </c>
      <c r="E6082" s="1" t="s">
        <v>5</v>
      </c>
      <c r="F6082" s="1" t="s">
        <v>24</v>
      </c>
      <c r="G6082" s="1" t="s">
        <v>25</v>
      </c>
      <c r="H6082">
        <v>3384218</v>
      </c>
      <c r="I6082">
        <v>3384664</v>
      </c>
      <c r="J6082" s="1" t="s">
        <v>67</v>
      </c>
      <c r="K6082" s="1" t="s">
        <v>24</v>
      </c>
      <c r="L6082" s="1" t="s">
        <v>24</v>
      </c>
      <c r="M6082" s="1" t="s">
        <v>24</v>
      </c>
      <c r="N6082" s="1" t="s">
        <v>24</v>
      </c>
      <c r="O6082" s="1" t="s">
        <v>24</v>
      </c>
      <c r="P6082" s="1" t="s">
        <v>24</v>
      </c>
      <c r="Q6082" s="1" t="s">
        <v>7654</v>
      </c>
      <c r="R6082">
        <v>447</v>
      </c>
      <c r="T6082" s="1" t="s">
        <v>24</v>
      </c>
    </row>
    <row r="6083" spans="1:20" x14ac:dyDescent="0.55000000000000004">
      <c r="A6083" s="1" t="s">
        <v>28</v>
      </c>
      <c r="B6083" s="1" t="s">
        <v>29</v>
      </c>
      <c r="C6083" s="1" t="s">
        <v>22</v>
      </c>
      <c r="D6083" s="1" t="s">
        <v>23</v>
      </c>
      <c r="E6083" s="1" t="s">
        <v>5</v>
      </c>
      <c r="F6083" s="1" t="s">
        <v>24</v>
      </c>
      <c r="G6083" s="1" t="s">
        <v>25</v>
      </c>
      <c r="H6083">
        <v>3384218</v>
      </c>
      <c r="I6083">
        <v>3384664</v>
      </c>
      <c r="J6083" s="1" t="s">
        <v>67</v>
      </c>
      <c r="K6083" s="1" t="s">
        <v>7655</v>
      </c>
      <c r="L6083" s="1" t="s">
        <v>24</v>
      </c>
      <c r="M6083" s="1" t="s">
        <v>24</v>
      </c>
      <c r="N6083" s="1" t="s">
        <v>7656</v>
      </c>
      <c r="O6083" s="1" t="s">
        <v>24</v>
      </c>
      <c r="P6083" s="1" t="s">
        <v>24</v>
      </c>
      <c r="Q6083" s="1" t="s">
        <v>7654</v>
      </c>
      <c r="R6083">
        <v>447</v>
      </c>
      <c r="S6083">
        <v>148</v>
      </c>
      <c r="T6083" s="1" t="s">
        <v>24</v>
      </c>
    </row>
    <row r="6084" spans="1:20" x14ac:dyDescent="0.55000000000000004">
      <c r="A6084" s="1" t="s">
        <v>20</v>
      </c>
      <c r="B6084" s="1" t="s">
        <v>1260</v>
      </c>
      <c r="C6084" s="1" t="s">
        <v>22</v>
      </c>
      <c r="D6084" s="1" t="s">
        <v>23</v>
      </c>
      <c r="E6084" s="1" t="s">
        <v>5</v>
      </c>
      <c r="F6084" s="1" t="s">
        <v>24</v>
      </c>
      <c r="G6084" s="1" t="s">
        <v>25</v>
      </c>
      <c r="H6084">
        <v>3384679</v>
      </c>
      <c r="I6084">
        <v>3384756</v>
      </c>
      <c r="J6084" s="1" t="s">
        <v>67</v>
      </c>
      <c r="K6084" s="1" t="s">
        <v>24</v>
      </c>
      <c r="L6084" s="1" t="s">
        <v>24</v>
      </c>
      <c r="M6084" s="1" t="s">
        <v>24</v>
      </c>
      <c r="N6084" s="1" t="s">
        <v>24</v>
      </c>
      <c r="O6084" s="1" t="s">
        <v>24</v>
      </c>
      <c r="P6084" s="1" t="s">
        <v>24</v>
      </c>
      <c r="Q6084" s="1" t="s">
        <v>7657</v>
      </c>
      <c r="R6084">
        <v>78</v>
      </c>
      <c r="T6084" s="1" t="s">
        <v>1262</v>
      </c>
    </row>
    <row r="6085" spans="1:20" x14ac:dyDescent="0.55000000000000004">
      <c r="A6085" s="1" t="s">
        <v>20</v>
      </c>
      <c r="B6085" s="1" t="s">
        <v>1260</v>
      </c>
      <c r="C6085" s="1" t="s">
        <v>22</v>
      </c>
      <c r="D6085" s="1" t="s">
        <v>23</v>
      </c>
      <c r="E6085" s="1" t="s">
        <v>5</v>
      </c>
      <c r="F6085" s="1" t="s">
        <v>24</v>
      </c>
      <c r="G6085" s="1" t="s">
        <v>25</v>
      </c>
      <c r="H6085">
        <v>3384766</v>
      </c>
      <c r="I6085">
        <v>3385592</v>
      </c>
      <c r="J6085" s="1" t="s">
        <v>67</v>
      </c>
      <c r="K6085" s="1" t="s">
        <v>24</v>
      </c>
      <c r="L6085" s="1" t="s">
        <v>24</v>
      </c>
      <c r="M6085" s="1" t="s">
        <v>24</v>
      </c>
      <c r="N6085" s="1" t="s">
        <v>24</v>
      </c>
      <c r="O6085" s="1" t="s">
        <v>24</v>
      </c>
      <c r="P6085" s="1" t="s">
        <v>24</v>
      </c>
      <c r="Q6085" s="1" t="s">
        <v>7658</v>
      </c>
      <c r="R6085">
        <v>827</v>
      </c>
      <c r="T6085" s="1" t="s">
        <v>1262</v>
      </c>
    </row>
    <row r="6086" spans="1:20" x14ac:dyDescent="0.55000000000000004">
      <c r="A6086" s="1" t="s">
        <v>20</v>
      </c>
      <c r="B6086" s="1" t="s">
        <v>21</v>
      </c>
      <c r="C6086" s="1" t="s">
        <v>22</v>
      </c>
      <c r="D6086" s="1" t="s">
        <v>23</v>
      </c>
      <c r="E6086" s="1" t="s">
        <v>5</v>
      </c>
      <c r="F6086" s="1" t="s">
        <v>24</v>
      </c>
      <c r="G6086" s="1" t="s">
        <v>25</v>
      </c>
      <c r="H6086">
        <v>3385668</v>
      </c>
      <c r="I6086">
        <v>3388622</v>
      </c>
      <c r="J6086" s="1" t="s">
        <v>67</v>
      </c>
      <c r="K6086" s="1" t="s">
        <v>24</v>
      </c>
      <c r="L6086" s="1" t="s">
        <v>24</v>
      </c>
      <c r="M6086" s="1" t="s">
        <v>24</v>
      </c>
      <c r="N6086" s="1" t="s">
        <v>24</v>
      </c>
      <c r="O6086" s="1" t="s">
        <v>24</v>
      </c>
      <c r="P6086" s="1" t="s">
        <v>24</v>
      </c>
      <c r="Q6086" s="1" t="s">
        <v>7659</v>
      </c>
      <c r="R6086">
        <v>2955</v>
      </c>
      <c r="T6086" s="1" t="s">
        <v>24</v>
      </c>
    </row>
    <row r="6087" spans="1:20" x14ac:dyDescent="0.55000000000000004">
      <c r="A6087" s="1" t="s">
        <v>28</v>
      </c>
      <c r="B6087" s="1" t="s">
        <v>29</v>
      </c>
      <c r="C6087" s="1" t="s">
        <v>22</v>
      </c>
      <c r="D6087" s="1" t="s">
        <v>23</v>
      </c>
      <c r="E6087" s="1" t="s">
        <v>5</v>
      </c>
      <c r="F6087" s="1" t="s">
        <v>24</v>
      </c>
      <c r="G6087" s="1" t="s">
        <v>25</v>
      </c>
      <c r="H6087">
        <v>3385668</v>
      </c>
      <c r="I6087">
        <v>3388622</v>
      </c>
      <c r="J6087" s="1" t="s">
        <v>67</v>
      </c>
      <c r="K6087" s="1" t="s">
        <v>7660</v>
      </c>
      <c r="L6087" s="1" t="s">
        <v>24</v>
      </c>
      <c r="M6087" s="1" t="s">
        <v>24</v>
      </c>
      <c r="N6087" s="1" t="s">
        <v>7661</v>
      </c>
      <c r="O6087" s="1" t="s">
        <v>24</v>
      </c>
      <c r="P6087" s="1" t="s">
        <v>24</v>
      </c>
      <c r="Q6087" s="1" t="s">
        <v>7659</v>
      </c>
      <c r="R6087">
        <v>2955</v>
      </c>
      <c r="S6087">
        <v>984</v>
      </c>
      <c r="T6087" s="1" t="s">
        <v>24</v>
      </c>
    </row>
    <row r="6088" spans="1:20" x14ac:dyDescent="0.55000000000000004">
      <c r="A6088" s="1" t="s">
        <v>20</v>
      </c>
      <c r="B6088" s="1" t="s">
        <v>21</v>
      </c>
      <c r="C6088" s="1" t="s">
        <v>22</v>
      </c>
      <c r="D6088" s="1" t="s">
        <v>23</v>
      </c>
      <c r="E6088" s="1" t="s">
        <v>5</v>
      </c>
      <c r="F6088" s="1" t="s">
        <v>24</v>
      </c>
      <c r="G6088" s="1" t="s">
        <v>25</v>
      </c>
      <c r="H6088">
        <v>3388615</v>
      </c>
      <c r="I6088">
        <v>3389787</v>
      </c>
      <c r="J6088" s="1" t="s">
        <v>67</v>
      </c>
      <c r="K6088" s="1" t="s">
        <v>24</v>
      </c>
      <c r="L6088" s="1" t="s">
        <v>24</v>
      </c>
      <c r="M6088" s="1" t="s">
        <v>24</v>
      </c>
      <c r="N6088" s="1" t="s">
        <v>24</v>
      </c>
      <c r="O6088" s="1" t="s">
        <v>24</v>
      </c>
      <c r="P6088" s="1" t="s">
        <v>24</v>
      </c>
      <c r="Q6088" s="1" t="s">
        <v>7662</v>
      </c>
      <c r="R6088">
        <v>1173</v>
      </c>
      <c r="T6088" s="1" t="s">
        <v>24</v>
      </c>
    </row>
    <row r="6089" spans="1:20" x14ac:dyDescent="0.55000000000000004">
      <c r="A6089" s="1" t="s">
        <v>28</v>
      </c>
      <c r="B6089" s="1" t="s">
        <v>29</v>
      </c>
      <c r="C6089" s="1" t="s">
        <v>22</v>
      </c>
      <c r="D6089" s="1" t="s">
        <v>23</v>
      </c>
      <c r="E6089" s="1" t="s">
        <v>5</v>
      </c>
      <c r="F6089" s="1" t="s">
        <v>24</v>
      </c>
      <c r="G6089" s="1" t="s">
        <v>25</v>
      </c>
      <c r="H6089">
        <v>3388615</v>
      </c>
      <c r="I6089">
        <v>3389787</v>
      </c>
      <c r="J6089" s="1" t="s">
        <v>67</v>
      </c>
      <c r="K6089" s="1" t="s">
        <v>7663</v>
      </c>
      <c r="L6089" s="1" t="s">
        <v>24</v>
      </c>
      <c r="M6089" s="1" t="s">
        <v>24</v>
      </c>
      <c r="N6089" s="1" t="s">
        <v>4230</v>
      </c>
      <c r="O6089" s="1" t="s">
        <v>24</v>
      </c>
      <c r="P6089" s="1" t="s">
        <v>24</v>
      </c>
      <c r="Q6089" s="1" t="s">
        <v>7662</v>
      </c>
      <c r="R6089">
        <v>1173</v>
      </c>
      <c r="S6089">
        <v>390</v>
      </c>
      <c r="T6089" s="1" t="s">
        <v>24</v>
      </c>
    </row>
    <row r="6090" spans="1:20" x14ac:dyDescent="0.55000000000000004">
      <c r="A6090" s="1" t="s">
        <v>20</v>
      </c>
      <c r="B6090" s="1" t="s">
        <v>21</v>
      </c>
      <c r="C6090" s="1" t="s">
        <v>22</v>
      </c>
      <c r="D6090" s="1" t="s">
        <v>23</v>
      </c>
      <c r="E6090" s="1" t="s">
        <v>5</v>
      </c>
      <c r="F6090" s="1" t="s">
        <v>24</v>
      </c>
      <c r="G6090" s="1" t="s">
        <v>25</v>
      </c>
      <c r="H6090">
        <v>3389784</v>
      </c>
      <c r="I6090">
        <v>3391100</v>
      </c>
      <c r="J6090" s="1" t="s">
        <v>67</v>
      </c>
      <c r="K6090" s="1" t="s">
        <v>24</v>
      </c>
      <c r="L6090" s="1" t="s">
        <v>24</v>
      </c>
      <c r="M6090" s="1" t="s">
        <v>24</v>
      </c>
      <c r="N6090" s="1" t="s">
        <v>24</v>
      </c>
      <c r="O6090" s="1" t="s">
        <v>24</v>
      </c>
      <c r="P6090" s="1" t="s">
        <v>24</v>
      </c>
      <c r="Q6090" s="1" t="s">
        <v>7664</v>
      </c>
      <c r="R6090">
        <v>1317</v>
      </c>
      <c r="T6090" s="1" t="s">
        <v>24</v>
      </c>
    </row>
    <row r="6091" spans="1:20" x14ac:dyDescent="0.55000000000000004">
      <c r="A6091" s="1" t="s">
        <v>28</v>
      </c>
      <c r="B6091" s="1" t="s">
        <v>29</v>
      </c>
      <c r="C6091" s="1" t="s">
        <v>22</v>
      </c>
      <c r="D6091" s="1" t="s">
        <v>23</v>
      </c>
      <c r="E6091" s="1" t="s">
        <v>5</v>
      </c>
      <c r="F6091" s="1" t="s">
        <v>24</v>
      </c>
      <c r="G6091" s="1" t="s">
        <v>25</v>
      </c>
      <c r="H6091">
        <v>3389784</v>
      </c>
      <c r="I6091">
        <v>3391100</v>
      </c>
      <c r="J6091" s="1" t="s">
        <v>67</v>
      </c>
      <c r="K6091" s="1" t="s">
        <v>7665</v>
      </c>
      <c r="L6091" s="1" t="s">
        <v>24</v>
      </c>
      <c r="M6091" s="1" t="s">
        <v>24</v>
      </c>
      <c r="N6091" s="1" t="s">
        <v>1319</v>
      </c>
      <c r="O6091" s="1" t="s">
        <v>24</v>
      </c>
      <c r="P6091" s="1" t="s">
        <v>24</v>
      </c>
      <c r="Q6091" s="1" t="s">
        <v>7664</v>
      </c>
      <c r="R6091">
        <v>1317</v>
      </c>
      <c r="S6091">
        <v>438</v>
      </c>
      <c r="T6091" s="1" t="s">
        <v>24</v>
      </c>
    </row>
    <row r="6092" spans="1:20" x14ac:dyDescent="0.55000000000000004">
      <c r="A6092" s="1" t="s">
        <v>20</v>
      </c>
      <c r="B6092" s="1" t="s">
        <v>21</v>
      </c>
      <c r="C6092" s="1" t="s">
        <v>22</v>
      </c>
      <c r="D6092" s="1" t="s">
        <v>23</v>
      </c>
      <c r="E6092" s="1" t="s">
        <v>5</v>
      </c>
      <c r="F6092" s="1" t="s">
        <v>24</v>
      </c>
      <c r="G6092" s="1" t="s">
        <v>25</v>
      </c>
      <c r="H6092">
        <v>3391090</v>
      </c>
      <c r="I6092">
        <v>3392604</v>
      </c>
      <c r="J6092" s="1" t="s">
        <v>67</v>
      </c>
      <c r="K6092" s="1" t="s">
        <v>24</v>
      </c>
      <c r="L6092" s="1" t="s">
        <v>24</v>
      </c>
      <c r="M6092" s="1" t="s">
        <v>24</v>
      </c>
      <c r="N6092" s="1" t="s">
        <v>24</v>
      </c>
      <c r="O6092" s="1" t="s">
        <v>24</v>
      </c>
      <c r="P6092" s="1" t="s">
        <v>24</v>
      </c>
      <c r="Q6092" s="1" t="s">
        <v>7666</v>
      </c>
      <c r="R6092">
        <v>1515</v>
      </c>
      <c r="T6092" s="1" t="s">
        <v>24</v>
      </c>
    </row>
    <row r="6093" spans="1:20" x14ac:dyDescent="0.55000000000000004">
      <c r="A6093" s="1" t="s">
        <v>28</v>
      </c>
      <c r="B6093" s="1" t="s">
        <v>29</v>
      </c>
      <c r="C6093" s="1" t="s">
        <v>22</v>
      </c>
      <c r="D6093" s="1" t="s">
        <v>23</v>
      </c>
      <c r="E6093" s="1" t="s">
        <v>5</v>
      </c>
      <c r="F6093" s="1" t="s">
        <v>24</v>
      </c>
      <c r="G6093" s="1" t="s">
        <v>25</v>
      </c>
      <c r="H6093">
        <v>3391090</v>
      </c>
      <c r="I6093">
        <v>3392604</v>
      </c>
      <c r="J6093" s="1" t="s">
        <v>67</v>
      </c>
      <c r="K6093" s="1" t="s">
        <v>7667</v>
      </c>
      <c r="L6093" s="1" t="s">
        <v>24</v>
      </c>
      <c r="M6093" s="1" t="s">
        <v>24</v>
      </c>
      <c r="N6093" s="1" t="s">
        <v>2090</v>
      </c>
      <c r="O6093" s="1" t="s">
        <v>24</v>
      </c>
      <c r="P6093" s="1" t="s">
        <v>24</v>
      </c>
      <c r="Q6093" s="1" t="s">
        <v>7666</v>
      </c>
      <c r="R6093">
        <v>1515</v>
      </c>
      <c r="S6093">
        <v>504</v>
      </c>
      <c r="T6093" s="1" t="s">
        <v>24</v>
      </c>
    </row>
    <row r="6094" spans="1:20" x14ac:dyDescent="0.55000000000000004">
      <c r="A6094" s="1" t="s">
        <v>20</v>
      </c>
      <c r="B6094" s="1" t="s">
        <v>21</v>
      </c>
      <c r="C6094" s="1" t="s">
        <v>22</v>
      </c>
      <c r="D6094" s="1" t="s">
        <v>23</v>
      </c>
      <c r="E6094" s="1" t="s">
        <v>5</v>
      </c>
      <c r="F6094" s="1" t="s">
        <v>24</v>
      </c>
      <c r="G6094" s="1" t="s">
        <v>25</v>
      </c>
      <c r="H6094">
        <v>3392601</v>
      </c>
      <c r="I6094">
        <v>3392828</v>
      </c>
      <c r="J6094" s="1" t="s">
        <v>67</v>
      </c>
      <c r="K6094" s="1" t="s">
        <v>24</v>
      </c>
      <c r="L6094" s="1" t="s">
        <v>24</v>
      </c>
      <c r="M6094" s="1" t="s">
        <v>24</v>
      </c>
      <c r="N6094" s="1" t="s">
        <v>24</v>
      </c>
      <c r="O6094" s="1" t="s">
        <v>24</v>
      </c>
      <c r="P6094" s="1" t="s">
        <v>24</v>
      </c>
      <c r="Q6094" s="1" t="s">
        <v>7668</v>
      </c>
      <c r="R6094">
        <v>228</v>
      </c>
      <c r="T6094" s="1" t="s">
        <v>24</v>
      </c>
    </row>
    <row r="6095" spans="1:20" x14ac:dyDescent="0.55000000000000004">
      <c r="A6095" s="1" t="s">
        <v>28</v>
      </c>
      <c r="B6095" s="1" t="s">
        <v>29</v>
      </c>
      <c r="C6095" s="1" t="s">
        <v>22</v>
      </c>
      <c r="D6095" s="1" t="s">
        <v>23</v>
      </c>
      <c r="E6095" s="1" t="s">
        <v>5</v>
      </c>
      <c r="F6095" s="1" t="s">
        <v>24</v>
      </c>
      <c r="G6095" s="1" t="s">
        <v>25</v>
      </c>
      <c r="H6095">
        <v>3392601</v>
      </c>
      <c r="I6095">
        <v>3392828</v>
      </c>
      <c r="J6095" s="1" t="s">
        <v>67</v>
      </c>
      <c r="K6095" s="1" t="s">
        <v>7669</v>
      </c>
      <c r="L6095" s="1" t="s">
        <v>24</v>
      </c>
      <c r="M6095" s="1" t="s">
        <v>24</v>
      </c>
      <c r="N6095" s="1" t="s">
        <v>73</v>
      </c>
      <c r="O6095" s="1" t="s">
        <v>24</v>
      </c>
      <c r="P6095" s="1" t="s">
        <v>24</v>
      </c>
      <c r="Q6095" s="1" t="s">
        <v>7668</v>
      </c>
      <c r="R6095">
        <v>228</v>
      </c>
      <c r="S6095">
        <v>75</v>
      </c>
      <c r="T6095" s="1" t="s">
        <v>24</v>
      </c>
    </row>
    <row r="6096" spans="1:20" x14ac:dyDescent="0.55000000000000004">
      <c r="A6096" s="1" t="s">
        <v>20</v>
      </c>
      <c r="B6096" s="1" t="s">
        <v>21</v>
      </c>
      <c r="C6096" s="1" t="s">
        <v>22</v>
      </c>
      <c r="D6096" s="1" t="s">
        <v>23</v>
      </c>
      <c r="E6096" s="1" t="s">
        <v>5</v>
      </c>
      <c r="F6096" s="1" t="s">
        <v>24</v>
      </c>
      <c r="G6096" s="1" t="s">
        <v>25</v>
      </c>
      <c r="H6096">
        <v>3392825</v>
      </c>
      <c r="I6096">
        <v>3394342</v>
      </c>
      <c r="J6096" s="1" t="s">
        <v>67</v>
      </c>
      <c r="K6096" s="1" t="s">
        <v>24</v>
      </c>
      <c r="L6096" s="1" t="s">
        <v>24</v>
      </c>
      <c r="M6096" s="1" t="s">
        <v>24</v>
      </c>
      <c r="N6096" s="1" t="s">
        <v>24</v>
      </c>
      <c r="O6096" s="1" t="s">
        <v>24</v>
      </c>
      <c r="P6096" s="1" t="s">
        <v>24</v>
      </c>
      <c r="Q6096" s="1" t="s">
        <v>7670</v>
      </c>
      <c r="R6096">
        <v>1518</v>
      </c>
      <c r="T6096" s="1" t="s">
        <v>24</v>
      </c>
    </row>
    <row r="6097" spans="1:20" x14ac:dyDescent="0.55000000000000004">
      <c r="A6097" s="1" t="s">
        <v>28</v>
      </c>
      <c r="B6097" s="1" t="s">
        <v>29</v>
      </c>
      <c r="C6097" s="1" t="s">
        <v>22</v>
      </c>
      <c r="D6097" s="1" t="s">
        <v>23</v>
      </c>
      <c r="E6097" s="1" t="s">
        <v>5</v>
      </c>
      <c r="F6097" s="1" t="s">
        <v>24</v>
      </c>
      <c r="G6097" s="1" t="s">
        <v>25</v>
      </c>
      <c r="H6097">
        <v>3392825</v>
      </c>
      <c r="I6097">
        <v>3394342</v>
      </c>
      <c r="J6097" s="1" t="s">
        <v>67</v>
      </c>
      <c r="K6097" s="1" t="s">
        <v>7671</v>
      </c>
      <c r="L6097" s="1" t="s">
        <v>24</v>
      </c>
      <c r="M6097" s="1" t="s">
        <v>24</v>
      </c>
      <c r="N6097" s="1" t="s">
        <v>7672</v>
      </c>
      <c r="O6097" s="1" t="s">
        <v>24</v>
      </c>
      <c r="P6097" s="1" t="s">
        <v>24</v>
      </c>
      <c r="Q6097" s="1" t="s">
        <v>7670</v>
      </c>
      <c r="R6097">
        <v>1518</v>
      </c>
      <c r="S6097">
        <v>505</v>
      </c>
      <c r="T6097" s="1" t="s">
        <v>24</v>
      </c>
    </row>
    <row r="6098" spans="1:20" x14ac:dyDescent="0.55000000000000004">
      <c r="A6098" s="1" t="s">
        <v>20</v>
      </c>
      <c r="B6098" s="1" t="s">
        <v>21</v>
      </c>
      <c r="C6098" s="1" t="s">
        <v>22</v>
      </c>
      <c r="D6098" s="1" t="s">
        <v>23</v>
      </c>
      <c r="E6098" s="1" t="s">
        <v>5</v>
      </c>
      <c r="F6098" s="1" t="s">
        <v>24</v>
      </c>
      <c r="G6098" s="1" t="s">
        <v>25</v>
      </c>
      <c r="H6098">
        <v>3394339</v>
      </c>
      <c r="I6098">
        <v>3394539</v>
      </c>
      <c r="J6098" s="1" t="s">
        <v>67</v>
      </c>
      <c r="K6098" s="1" t="s">
        <v>24</v>
      </c>
      <c r="L6098" s="1" t="s">
        <v>24</v>
      </c>
      <c r="M6098" s="1" t="s">
        <v>24</v>
      </c>
      <c r="N6098" s="1" t="s">
        <v>24</v>
      </c>
      <c r="O6098" s="1" t="s">
        <v>24</v>
      </c>
      <c r="P6098" s="1" t="s">
        <v>24</v>
      </c>
      <c r="Q6098" s="1" t="s">
        <v>7673</v>
      </c>
      <c r="R6098">
        <v>201</v>
      </c>
      <c r="T6098" s="1" t="s">
        <v>24</v>
      </c>
    </row>
    <row r="6099" spans="1:20" x14ac:dyDescent="0.55000000000000004">
      <c r="A6099" s="1" t="s">
        <v>28</v>
      </c>
      <c r="B6099" s="1" t="s">
        <v>29</v>
      </c>
      <c r="C6099" s="1" t="s">
        <v>22</v>
      </c>
      <c r="D6099" s="1" t="s">
        <v>23</v>
      </c>
      <c r="E6099" s="1" t="s">
        <v>5</v>
      </c>
      <c r="F6099" s="1" t="s">
        <v>24</v>
      </c>
      <c r="G6099" s="1" t="s">
        <v>25</v>
      </c>
      <c r="H6099">
        <v>3394339</v>
      </c>
      <c r="I6099">
        <v>3394539</v>
      </c>
      <c r="J6099" s="1" t="s">
        <v>67</v>
      </c>
      <c r="K6099" s="1" t="s">
        <v>7674</v>
      </c>
      <c r="L6099" s="1" t="s">
        <v>24</v>
      </c>
      <c r="M6099" s="1" t="s">
        <v>24</v>
      </c>
      <c r="N6099" s="1" t="s">
        <v>291</v>
      </c>
      <c r="O6099" s="1" t="s">
        <v>24</v>
      </c>
      <c r="P6099" s="1" t="s">
        <v>24</v>
      </c>
      <c r="Q6099" s="1" t="s">
        <v>7673</v>
      </c>
      <c r="R6099">
        <v>201</v>
      </c>
      <c r="S6099">
        <v>66</v>
      </c>
      <c r="T6099" s="1" t="s">
        <v>24</v>
      </c>
    </row>
    <row r="6100" spans="1:20" x14ac:dyDescent="0.55000000000000004">
      <c r="A6100" s="1" t="s">
        <v>20</v>
      </c>
      <c r="B6100" s="1" t="s">
        <v>21</v>
      </c>
      <c r="C6100" s="1" t="s">
        <v>22</v>
      </c>
      <c r="D6100" s="1" t="s">
        <v>23</v>
      </c>
      <c r="E6100" s="1" t="s">
        <v>5</v>
      </c>
      <c r="F6100" s="1" t="s">
        <v>24</v>
      </c>
      <c r="G6100" s="1" t="s">
        <v>25</v>
      </c>
      <c r="H6100">
        <v>3394941</v>
      </c>
      <c r="I6100">
        <v>3395762</v>
      </c>
      <c r="J6100" s="1" t="s">
        <v>26</v>
      </c>
      <c r="K6100" s="1" t="s">
        <v>24</v>
      </c>
      <c r="L6100" s="1" t="s">
        <v>24</v>
      </c>
      <c r="M6100" s="1" t="s">
        <v>24</v>
      </c>
      <c r="N6100" s="1" t="s">
        <v>24</v>
      </c>
      <c r="O6100" s="1" t="s">
        <v>24</v>
      </c>
      <c r="P6100" s="1" t="s">
        <v>24</v>
      </c>
      <c r="Q6100" s="1" t="s">
        <v>7675</v>
      </c>
      <c r="R6100">
        <v>822</v>
      </c>
      <c r="T6100" s="1" t="s">
        <v>24</v>
      </c>
    </row>
    <row r="6101" spans="1:20" x14ac:dyDescent="0.55000000000000004">
      <c r="A6101" s="1" t="s">
        <v>28</v>
      </c>
      <c r="B6101" s="1" t="s">
        <v>29</v>
      </c>
      <c r="C6101" s="1" t="s">
        <v>22</v>
      </c>
      <c r="D6101" s="1" t="s">
        <v>23</v>
      </c>
      <c r="E6101" s="1" t="s">
        <v>5</v>
      </c>
      <c r="F6101" s="1" t="s">
        <v>24</v>
      </c>
      <c r="G6101" s="1" t="s">
        <v>25</v>
      </c>
      <c r="H6101">
        <v>3394941</v>
      </c>
      <c r="I6101">
        <v>3395762</v>
      </c>
      <c r="J6101" s="1" t="s">
        <v>26</v>
      </c>
      <c r="K6101" s="1" t="s">
        <v>7676</v>
      </c>
      <c r="L6101" s="1" t="s">
        <v>24</v>
      </c>
      <c r="M6101" s="1" t="s">
        <v>24</v>
      </c>
      <c r="N6101" s="1" t="s">
        <v>6580</v>
      </c>
      <c r="O6101" s="1" t="s">
        <v>24</v>
      </c>
      <c r="P6101" s="1" t="s">
        <v>24</v>
      </c>
      <c r="Q6101" s="1" t="s">
        <v>7675</v>
      </c>
      <c r="R6101">
        <v>822</v>
      </c>
      <c r="S6101">
        <v>273</v>
      </c>
      <c r="T6101" s="1" t="s">
        <v>24</v>
      </c>
    </row>
    <row r="6102" spans="1:20" x14ac:dyDescent="0.55000000000000004">
      <c r="A6102" s="1" t="s">
        <v>20</v>
      </c>
      <c r="B6102" s="1" t="s">
        <v>21</v>
      </c>
      <c r="C6102" s="1" t="s">
        <v>22</v>
      </c>
      <c r="D6102" s="1" t="s">
        <v>23</v>
      </c>
      <c r="E6102" s="1" t="s">
        <v>5</v>
      </c>
      <c r="F6102" s="1" t="s">
        <v>24</v>
      </c>
      <c r="G6102" s="1" t="s">
        <v>25</v>
      </c>
      <c r="H6102">
        <v>3395840</v>
      </c>
      <c r="I6102">
        <v>3397111</v>
      </c>
      <c r="J6102" s="1" t="s">
        <v>26</v>
      </c>
      <c r="K6102" s="1" t="s">
        <v>24</v>
      </c>
      <c r="L6102" s="1" t="s">
        <v>24</v>
      </c>
      <c r="M6102" s="1" t="s">
        <v>24</v>
      </c>
      <c r="N6102" s="1" t="s">
        <v>24</v>
      </c>
      <c r="O6102" s="1" t="s">
        <v>24</v>
      </c>
      <c r="P6102" s="1" t="s">
        <v>24</v>
      </c>
      <c r="Q6102" s="1" t="s">
        <v>7677</v>
      </c>
      <c r="R6102">
        <v>1272</v>
      </c>
      <c r="T6102" s="1" t="s">
        <v>24</v>
      </c>
    </row>
    <row r="6103" spans="1:20" x14ac:dyDescent="0.55000000000000004">
      <c r="A6103" s="1" t="s">
        <v>28</v>
      </c>
      <c r="B6103" s="1" t="s">
        <v>29</v>
      </c>
      <c r="C6103" s="1" t="s">
        <v>22</v>
      </c>
      <c r="D6103" s="1" t="s">
        <v>23</v>
      </c>
      <c r="E6103" s="1" t="s">
        <v>5</v>
      </c>
      <c r="F6103" s="1" t="s">
        <v>24</v>
      </c>
      <c r="G6103" s="1" t="s">
        <v>25</v>
      </c>
      <c r="H6103">
        <v>3395840</v>
      </c>
      <c r="I6103">
        <v>3397111</v>
      </c>
      <c r="J6103" s="1" t="s">
        <v>26</v>
      </c>
      <c r="K6103" s="1" t="s">
        <v>7678</v>
      </c>
      <c r="L6103" s="1" t="s">
        <v>24</v>
      </c>
      <c r="M6103" s="1" t="s">
        <v>24</v>
      </c>
      <c r="N6103" s="1" t="s">
        <v>73</v>
      </c>
      <c r="O6103" s="1" t="s">
        <v>24</v>
      </c>
      <c r="P6103" s="1" t="s">
        <v>24</v>
      </c>
      <c r="Q6103" s="1" t="s">
        <v>7677</v>
      </c>
      <c r="R6103">
        <v>1272</v>
      </c>
      <c r="S6103">
        <v>423</v>
      </c>
      <c r="T6103" s="1" t="s">
        <v>24</v>
      </c>
    </row>
    <row r="6104" spans="1:20" x14ac:dyDescent="0.55000000000000004">
      <c r="A6104" s="1" t="s">
        <v>20</v>
      </c>
      <c r="B6104" s="1" t="s">
        <v>21</v>
      </c>
      <c r="C6104" s="1" t="s">
        <v>22</v>
      </c>
      <c r="D6104" s="1" t="s">
        <v>23</v>
      </c>
      <c r="E6104" s="1" t="s">
        <v>5</v>
      </c>
      <c r="F6104" s="1" t="s">
        <v>24</v>
      </c>
      <c r="G6104" s="1" t="s">
        <v>25</v>
      </c>
      <c r="H6104">
        <v>3397113</v>
      </c>
      <c r="I6104">
        <v>3398129</v>
      </c>
      <c r="J6104" s="1" t="s">
        <v>26</v>
      </c>
      <c r="K6104" s="1" t="s">
        <v>24</v>
      </c>
      <c r="L6104" s="1" t="s">
        <v>24</v>
      </c>
      <c r="M6104" s="1" t="s">
        <v>24</v>
      </c>
      <c r="N6104" s="1" t="s">
        <v>24</v>
      </c>
      <c r="O6104" s="1" t="s">
        <v>24</v>
      </c>
      <c r="P6104" s="1" t="s">
        <v>24</v>
      </c>
      <c r="Q6104" s="1" t="s">
        <v>7679</v>
      </c>
      <c r="R6104">
        <v>1017</v>
      </c>
      <c r="T6104" s="1" t="s">
        <v>24</v>
      </c>
    </row>
    <row r="6105" spans="1:20" x14ac:dyDescent="0.55000000000000004">
      <c r="A6105" s="1" t="s">
        <v>28</v>
      </c>
      <c r="B6105" s="1" t="s">
        <v>29</v>
      </c>
      <c r="C6105" s="1" t="s">
        <v>22</v>
      </c>
      <c r="D6105" s="1" t="s">
        <v>23</v>
      </c>
      <c r="E6105" s="1" t="s">
        <v>5</v>
      </c>
      <c r="F6105" s="1" t="s">
        <v>24</v>
      </c>
      <c r="G6105" s="1" t="s">
        <v>25</v>
      </c>
      <c r="H6105">
        <v>3397113</v>
      </c>
      <c r="I6105">
        <v>3398129</v>
      </c>
      <c r="J6105" s="1" t="s">
        <v>26</v>
      </c>
      <c r="K6105" s="1" t="s">
        <v>7680</v>
      </c>
      <c r="L6105" s="1" t="s">
        <v>24</v>
      </c>
      <c r="M6105" s="1" t="s">
        <v>24</v>
      </c>
      <c r="N6105" s="1" t="s">
        <v>6575</v>
      </c>
      <c r="O6105" s="1" t="s">
        <v>24</v>
      </c>
      <c r="P6105" s="1" t="s">
        <v>24</v>
      </c>
      <c r="Q6105" s="1" t="s">
        <v>7679</v>
      </c>
      <c r="R6105">
        <v>1017</v>
      </c>
      <c r="S6105">
        <v>338</v>
      </c>
      <c r="T6105" s="1" t="s">
        <v>24</v>
      </c>
    </row>
    <row r="6106" spans="1:20" x14ac:dyDescent="0.55000000000000004">
      <c r="A6106" s="1" t="s">
        <v>20</v>
      </c>
      <c r="B6106" s="1" t="s">
        <v>21</v>
      </c>
      <c r="C6106" s="1" t="s">
        <v>22</v>
      </c>
      <c r="D6106" s="1" t="s">
        <v>23</v>
      </c>
      <c r="E6106" s="1" t="s">
        <v>5</v>
      </c>
      <c r="F6106" s="1" t="s">
        <v>24</v>
      </c>
      <c r="G6106" s="1" t="s">
        <v>25</v>
      </c>
      <c r="H6106">
        <v>3398192</v>
      </c>
      <c r="I6106">
        <v>3399211</v>
      </c>
      <c r="J6106" s="1" t="s">
        <v>26</v>
      </c>
      <c r="K6106" s="1" t="s">
        <v>24</v>
      </c>
      <c r="L6106" s="1" t="s">
        <v>24</v>
      </c>
      <c r="M6106" s="1" t="s">
        <v>24</v>
      </c>
      <c r="N6106" s="1" t="s">
        <v>24</v>
      </c>
      <c r="O6106" s="1" t="s">
        <v>24</v>
      </c>
      <c r="P6106" s="1" t="s">
        <v>24</v>
      </c>
      <c r="Q6106" s="1" t="s">
        <v>7681</v>
      </c>
      <c r="R6106">
        <v>1020</v>
      </c>
      <c r="T6106" s="1" t="s">
        <v>24</v>
      </c>
    </row>
    <row r="6107" spans="1:20" x14ac:dyDescent="0.55000000000000004">
      <c r="A6107" s="1" t="s">
        <v>28</v>
      </c>
      <c r="B6107" s="1" t="s">
        <v>29</v>
      </c>
      <c r="C6107" s="1" t="s">
        <v>22</v>
      </c>
      <c r="D6107" s="1" t="s">
        <v>23</v>
      </c>
      <c r="E6107" s="1" t="s">
        <v>5</v>
      </c>
      <c r="F6107" s="1" t="s">
        <v>24</v>
      </c>
      <c r="G6107" s="1" t="s">
        <v>25</v>
      </c>
      <c r="H6107">
        <v>3398192</v>
      </c>
      <c r="I6107">
        <v>3399211</v>
      </c>
      <c r="J6107" s="1" t="s">
        <v>26</v>
      </c>
      <c r="K6107" s="1" t="s">
        <v>7682</v>
      </c>
      <c r="L6107" s="1" t="s">
        <v>24</v>
      </c>
      <c r="M6107" s="1" t="s">
        <v>24</v>
      </c>
      <c r="N6107" s="1" t="s">
        <v>73</v>
      </c>
      <c r="O6107" s="1" t="s">
        <v>24</v>
      </c>
      <c r="P6107" s="1" t="s">
        <v>24</v>
      </c>
      <c r="Q6107" s="1" t="s">
        <v>7681</v>
      </c>
      <c r="R6107">
        <v>1020</v>
      </c>
      <c r="S6107">
        <v>339</v>
      </c>
      <c r="T6107" s="1" t="s">
        <v>24</v>
      </c>
    </row>
    <row r="6108" spans="1:20" x14ac:dyDescent="0.55000000000000004">
      <c r="A6108" s="1" t="s">
        <v>20</v>
      </c>
      <c r="B6108" s="1" t="s">
        <v>21</v>
      </c>
      <c r="C6108" s="1" t="s">
        <v>22</v>
      </c>
      <c r="D6108" s="1" t="s">
        <v>23</v>
      </c>
      <c r="E6108" s="1" t="s">
        <v>5</v>
      </c>
      <c r="F6108" s="1" t="s">
        <v>24</v>
      </c>
      <c r="G6108" s="1" t="s">
        <v>25</v>
      </c>
      <c r="H6108">
        <v>3399216</v>
      </c>
      <c r="I6108">
        <v>3400859</v>
      </c>
      <c r="J6108" s="1" t="s">
        <v>26</v>
      </c>
      <c r="K6108" s="1" t="s">
        <v>24</v>
      </c>
      <c r="L6108" s="1" t="s">
        <v>24</v>
      </c>
      <c r="M6108" s="1" t="s">
        <v>24</v>
      </c>
      <c r="N6108" s="1" t="s">
        <v>24</v>
      </c>
      <c r="O6108" s="1" t="s">
        <v>24</v>
      </c>
      <c r="P6108" s="1" t="s">
        <v>24</v>
      </c>
      <c r="Q6108" s="1" t="s">
        <v>7683</v>
      </c>
      <c r="R6108">
        <v>1644</v>
      </c>
      <c r="T6108" s="1" t="s">
        <v>24</v>
      </c>
    </row>
    <row r="6109" spans="1:20" x14ac:dyDescent="0.55000000000000004">
      <c r="A6109" s="1" t="s">
        <v>28</v>
      </c>
      <c r="B6109" s="1" t="s">
        <v>29</v>
      </c>
      <c r="C6109" s="1" t="s">
        <v>22</v>
      </c>
      <c r="D6109" s="1" t="s">
        <v>23</v>
      </c>
      <c r="E6109" s="1" t="s">
        <v>5</v>
      </c>
      <c r="F6109" s="1" t="s">
        <v>24</v>
      </c>
      <c r="G6109" s="1" t="s">
        <v>25</v>
      </c>
      <c r="H6109">
        <v>3399216</v>
      </c>
      <c r="I6109">
        <v>3400859</v>
      </c>
      <c r="J6109" s="1" t="s">
        <v>26</v>
      </c>
      <c r="K6109" s="1" t="s">
        <v>7684</v>
      </c>
      <c r="L6109" s="1" t="s">
        <v>24</v>
      </c>
      <c r="M6109" s="1" t="s">
        <v>24</v>
      </c>
      <c r="N6109" s="1" t="s">
        <v>6570</v>
      </c>
      <c r="O6109" s="1" t="s">
        <v>24</v>
      </c>
      <c r="P6109" s="1" t="s">
        <v>24</v>
      </c>
      <c r="Q6109" s="1" t="s">
        <v>7683</v>
      </c>
      <c r="R6109">
        <v>1644</v>
      </c>
      <c r="S6109">
        <v>547</v>
      </c>
      <c r="T6109" s="1" t="s">
        <v>24</v>
      </c>
    </row>
    <row r="6110" spans="1:20" x14ac:dyDescent="0.55000000000000004">
      <c r="A6110" s="1" t="s">
        <v>20</v>
      </c>
      <c r="B6110" s="1" t="s">
        <v>21</v>
      </c>
      <c r="C6110" s="1" t="s">
        <v>22</v>
      </c>
      <c r="D6110" s="1" t="s">
        <v>23</v>
      </c>
      <c r="E6110" s="1" t="s">
        <v>5</v>
      </c>
      <c r="F6110" s="1" t="s">
        <v>24</v>
      </c>
      <c r="G6110" s="1" t="s">
        <v>25</v>
      </c>
      <c r="H6110">
        <v>3401148</v>
      </c>
      <c r="I6110">
        <v>3401426</v>
      </c>
      <c r="J6110" s="1" t="s">
        <v>26</v>
      </c>
      <c r="K6110" s="1" t="s">
        <v>24</v>
      </c>
      <c r="L6110" s="1" t="s">
        <v>24</v>
      </c>
      <c r="M6110" s="1" t="s">
        <v>24</v>
      </c>
      <c r="N6110" s="1" t="s">
        <v>24</v>
      </c>
      <c r="O6110" s="1" t="s">
        <v>24</v>
      </c>
      <c r="P6110" s="1" t="s">
        <v>24</v>
      </c>
      <c r="Q6110" s="1" t="s">
        <v>7685</v>
      </c>
      <c r="R6110">
        <v>279</v>
      </c>
      <c r="T6110" s="1" t="s">
        <v>24</v>
      </c>
    </row>
    <row r="6111" spans="1:20" x14ac:dyDescent="0.55000000000000004">
      <c r="A6111" s="1" t="s">
        <v>28</v>
      </c>
      <c r="B6111" s="1" t="s">
        <v>29</v>
      </c>
      <c r="C6111" s="1" t="s">
        <v>22</v>
      </c>
      <c r="D6111" s="1" t="s">
        <v>23</v>
      </c>
      <c r="E6111" s="1" t="s">
        <v>5</v>
      </c>
      <c r="F6111" s="1" t="s">
        <v>24</v>
      </c>
      <c r="G6111" s="1" t="s">
        <v>25</v>
      </c>
      <c r="H6111">
        <v>3401148</v>
      </c>
      <c r="I6111">
        <v>3401426</v>
      </c>
      <c r="J6111" s="1" t="s">
        <v>26</v>
      </c>
      <c r="K6111" s="1" t="s">
        <v>7686</v>
      </c>
      <c r="L6111" s="1" t="s">
        <v>24</v>
      </c>
      <c r="M6111" s="1" t="s">
        <v>24</v>
      </c>
      <c r="N6111" s="1" t="s">
        <v>73</v>
      </c>
      <c r="O6111" s="1" t="s">
        <v>24</v>
      </c>
      <c r="P6111" s="1" t="s">
        <v>24</v>
      </c>
      <c r="Q6111" s="1" t="s">
        <v>7685</v>
      </c>
      <c r="R6111">
        <v>279</v>
      </c>
      <c r="S6111">
        <v>92</v>
      </c>
      <c r="T6111" s="1" t="s">
        <v>24</v>
      </c>
    </row>
    <row r="6112" spans="1:20" x14ac:dyDescent="0.55000000000000004">
      <c r="A6112" s="1" t="s">
        <v>20</v>
      </c>
      <c r="B6112" s="1" t="s">
        <v>21</v>
      </c>
      <c r="C6112" s="1" t="s">
        <v>22</v>
      </c>
      <c r="D6112" s="1" t="s">
        <v>23</v>
      </c>
      <c r="E6112" s="1" t="s">
        <v>5</v>
      </c>
      <c r="F6112" s="1" t="s">
        <v>24</v>
      </c>
      <c r="G6112" s="1" t="s">
        <v>25</v>
      </c>
      <c r="H6112">
        <v>3401910</v>
      </c>
      <c r="I6112">
        <v>3402575</v>
      </c>
      <c r="J6112" s="1" t="s">
        <v>26</v>
      </c>
      <c r="K6112" s="1" t="s">
        <v>24</v>
      </c>
      <c r="L6112" s="1" t="s">
        <v>24</v>
      </c>
      <c r="M6112" s="1" t="s">
        <v>24</v>
      </c>
      <c r="N6112" s="1" t="s">
        <v>24</v>
      </c>
      <c r="O6112" s="1" t="s">
        <v>24</v>
      </c>
      <c r="P6112" s="1" t="s">
        <v>24</v>
      </c>
      <c r="Q6112" s="1" t="s">
        <v>7687</v>
      </c>
      <c r="R6112">
        <v>666</v>
      </c>
      <c r="T6112" s="1" t="s">
        <v>24</v>
      </c>
    </row>
    <row r="6113" spans="1:20" x14ac:dyDescent="0.55000000000000004">
      <c r="A6113" s="1" t="s">
        <v>28</v>
      </c>
      <c r="B6113" s="1" t="s">
        <v>29</v>
      </c>
      <c r="C6113" s="1" t="s">
        <v>22</v>
      </c>
      <c r="D6113" s="1" t="s">
        <v>23</v>
      </c>
      <c r="E6113" s="1" t="s">
        <v>5</v>
      </c>
      <c r="F6113" s="1" t="s">
        <v>24</v>
      </c>
      <c r="G6113" s="1" t="s">
        <v>25</v>
      </c>
      <c r="H6113">
        <v>3401910</v>
      </c>
      <c r="I6113">
        <v>3402575</v>
      </c>
      <c r="J6113" s="1" t="s">
        <v>26</v>
      </c>
      <c r="K6113" s="1" t="s">
        <v>7688</v>
      </c>
      <c r="L6113" s="1" t="s">
        <v>24</v>
      </c>
      <c r="M6113" s="1" t="s">
        <v>24</v>
      </c>
      <c r="N6113" s="1" t="s">
        <v>73</v>
      </c>
      <c r="O6113" s="1" t="s">
        <v>24</v>
      </c>
      <c r="P6113" s="1" t="s">
        <v>24</v>
      </c>
      <c r="Q6113" s="1" t="s">
        <v>7687</v>
      </c>
      <c r="R6113">
        <v>666</v>
      </c>
      <c r="S6113">
        <v>221</v>
      </c>
      <c r="T6113" s="1" t="s">
        <v>24</v>
      </c>
    </row>
    <row r="6114" spans="1:20" x14ac:dyDescent="0.55000000000000004">
      <c r="A6114" s="1" t="s">
        <v>20</v>
      </c>
      <c r="B6114" s="1" t="s">
        <v>21</v>
      </c>
      <c r="C6114" s="1" t="s">
        <v>22</v>
      </c>
      <c r="D6114" s="1" t="s">
        <v>23</v>
      </c>
      <c r="E6114" s="1" t="s">
        <v>5</v>
      </c>
      <c r="F6114" s="1" t="s">
        <v>24</v>
      </c>
      <c r="G6114" s="1" t="s">
        <v>25</v>
      </c>
      <c r="H6114">
        <v>3402849</v>
      </c>
      <c r="I6114">
        <v>3403610</v>
      </c>
      <c r="J6114" s="1" t="s">
        <v>67</v>
      </c>
      <c r="K6114" s="1" t="s">
        <v>24</v>
      </c>
      <c r="L6114" s="1" t="s">
        <v>24</v>
      </c>
      <c r="M6114" s="1" t="s">
        <v>24</v>
      </c>
      <c r="N6114" s="1" t="s">
        <v>24</v>
      </c>
      <c r="O6114" s="1" t="s">
        <v>24</v>
      </c>
      <c r="P6114" s="1" t="s">
        <v>24</v>
      </c>
      <c r="Q6114" s="1" t="s">
        <v>7689</v>
      </c>
      <c r="R6114">
        <v>762</v>
      </c>
      <c r="T6114" s="1" t="s">
        <v>24</v>
      </c>
    </row>
    <row r="6115" spans="1:20" x14ac:dyDescent="0.55000000000000004">
      <c r="A6115" s="1" t="s">
        <v>28</v>
      </c>
      <c r="B6115" s="1" t="s">
        <v>29</v>
      </c>
      <c r="C6115" s="1" t="s">
        <v>22</v>
      </c>
      <c r="D6115" s="1" t="s">
        <v>23</v>
      </c>
      <c r="E6115" s="1" t="s">
        <v>5</v>
      </c>
      <c r="F6115" s="1" t="s">
        <v>24</v>
      </c>
      <c r="G6115" s="1" t="s">
        <v>25</v>
      </c>
      <c r="H6115">
        <v>3402849</v>
      </c>
      <c r="I6115">
        <v>3403610</v>
      </c>
      <c r="J6115" s="1" t="s">
        <v>67</v>
      </c>
      <c r="K6115" s="1" t="s">
        <v>7690</v>
      </c>
      <c r="L6115" s="1" t="s">
        <v>24</v>
      </c>
      <c r="M6115" s="1" t="s">
        <v>24</v>
      </c>
      <c r="N6115" s="1" t="s">
        <v>2060</v>
      </c>
      <c r="O6115" s="1" t="s">
        <v>24</v>
      </c>
      <c r="P6115" s="1" t="s">
        <v>24</v>
      </c>
      <c r="Q6115" s="1" t="s">
        <v>7689</v>
      </c>
      <c r="R6115">
        <v>762</v>
      </c>
      <c r="S6115">
        <v>253</v>
      </c>
      <c r="T6115" s="1" t="s">
        <v>24</v>
      </c>
    </row>
    <row r="6116" spans="1:20" x14ac:dyDescent="0.55000000000000004">
      <c r="A6116" s="1" t="s">
        <v>20</v>
      </c>
      <c r="B6116" s="1" t="s">
        <v>21</v>
      </c>
      <c r="C6116" s="1" t="s">
        <v>22</v>
      </c>
      <c r="D6116" s="1" t="s">
        <v>23</v>
      </c>
      <c r="E6116" s="1" t="s">
        <v>5</v>
      </c>
      <c r="F6116" s="1" t="s">
        <v>24</v>
      </c>
      <c r="G6116" s="1" t="s">
        <v>25</v>
      </c>
      <c r="H6116">
        <v>3403838</v>
      </c>
      <c r="I6116">
        <v>3404386</v>
      </c>
      <c r="J6116" s="1" t="s">
        <v>26</v>
      </c>
      <c r="K6116" s="1" t="s">
        <v>24</v>
      </c>
      <c r="L6116" s="1" t="s">
        <v>24</v>
      </c>
      <c r="M6116" s="1" t="s">
        <v>24</v>
      </c>
      <c r="N6116" s="1" t="s">
        <v>24</v>
      </c>
      <c r="O6116" s="1" t="s">
        <v>24</v>
      </c>
      <c r="P6116" s="1" t="s">
        <v>24</v>
      </c>
      <c r="Q6116" s="1" t="s">
        <v>7691</v>
      </c>
      <c r="R6116">
        <v>549</v>
      </c>
      <c r="T6116" s="1" t="s">
        <v>24</v>
      </c>
    </row>
    <row r="6117" spans="1:20" x14ac:dyDescent="0.55000000000000004">
      <c r="A6117" s="1" t="s">
        <v>28</v>
      </c>
      <c r="B6117" s="1" t="s">
        <v>29</v>
      </c>
      <c r="C6117" s="1" t="s">
        <v>22</v>
      </c>
      <c r="D6117" s="1" t="s">
        <v>23</v>
      </c>
      <c r="E6117" s="1" t="s">
        <v>5</v>
      </c>
      <c r="F6117" s="1" t="s">
        <v>24</v>
      </c>
      <c r="G6117" s="1" t="s">
        <v>25</v>
      </c>
      <c r="H6117">
        <v>3403838</v>
      </c>
      <c r="I6117">
        <v>3404386</v>
      </c>
      <c r="J6117" s="1" t="s">
        <v>26</v>
      </c>
      <c r="K6117" s="1" t="s">
        <v>7692</v>
      </c>
      <c r="L6117" s="1" t="s">
        <v>24</v>
      </c>
      <c r="M6117" s="1" t="s">
        <v>24</v>
      </c>
      <c r="N6117" s="1" t="s">
        <v>73</v>
      </c>
      <c r="O6117" s="1" t="s">
        <v>24</v>
      </c>
      <c r="P6117" s="1" t="s">
        <v>24</v>
      </c>
      <c r="Q6117" s="1" t="s">
        <v>7691</v>
      </c>
      <c r="R6117">
        <v>549</v>
      </c>
      <c r="S6117">
        <v>182</v>
      </c>
      <c r="T6117" s="1" t="s">
        <v>24</v>
      </c>
    </row>
    <row r="6118" spans="1:20" x14ac:dyDescent="0.55000000000000004">
      <c r="A6118" s="1" t="s">
        <v>20</v>
      </c>
      <c r="B6118" s="1" t="s">
        <v>21</v>
      </c>
      <c r="C6118" s="1" t="s">
        <v>22</v>
      </c>
      <c r="D6118" s="1" t="s">
        <v>23</v>
      </c>
      <c r="E6118" s="1" t="s">
        <v>5</v>
      </c>
      <c r="F6118" s="1" t="s">
        <v>24</v>
      </c>
      <c r="G6118" s="1" t="s">
        <v>25</v>
      </c>
      <c r="H6118">
        <v>3404482</v>
      </c>
      <c r="I6118">
        <v>3404856</v>
      </c>
      <c r="J6118" s="1" t="s">
        <v>26</v>
      </c>
      <c r="K6118" s="1" t="s">
        <v>24</v>
      </c>
      <c r="L6118" s="1" t="s">
        <v>24</v>
      </c>
      <c r="M6118" s="1" t="s">
        <v>24</v>
      </c>
      <c r="N6118" s="1" t="s">
        <v>24</v>
      </c>
      <c r="O6118" s="1" t="s">
        <v>24</v>
      </c>
      <c r="P6118" s="1" t="s">
        <v>24</v>
      </c>
      <c r="Q6118" s="1" t="s">
        <v>7693</v>
      </c>
      <c r="R6118">
        <v>375</v>
      </c>
      <c r="T6118" s="1" t="s">
        <v>24</v>
      </c>
    </row>
    <row r="6119" spans="1:20" x14ac:dyDescent="0.55000000000000004">
      <c r="A6119" s="1" t="s">
        <v>28</v>
      </c>
      <c r="B6119" s="1" t="s">
        <v>29</v>
      </c>
      <c r="C6119" s="1" t="s">
        <v>22</v>
      </c>
      <c r="D6119" s="1" t="s">
        <v>23</v>
      </c>
      <c r="E6119" s="1" t="s">
        <v>5</v>
      </c>
      <c r="F6119" s="1" t="s">
        <v>24</v>
      </c>
      <c r="G6119" s="1" t="s">
        <v>25</v>
      </c>
      <c r="H6119">
        <v>3404482</v>
      </c>
      <c r="I6119">
        <v>3404856</v>
      </c>
      <c r="J6119" s="1" t="s">
        <v>26</v>
      </c>
      <c r="K6119" s="1" t="s">
        <v>7694</v>
      </c>
      <c r="L6119" s="1" t="s">
        <v>24</v>
      </c>
      <c r="M6119" s="1" t="s">
        <v>24</v>
      </c>
      <c r="N6119" s="1" t="s">
        <v>73</v>
      </c>
      <c r="O6119" s="1" t="s">
        <v>24</v>
      </c>
      <c r="P6119" s="1" t="s">
        <v>24</v>
      </c>
      <c r="Q6119" s="1" t="s">
        <v>7693</v>
      </c>
      <c r="R6119">
        <v>375</v>
      </c>
      <c r="S6119">
        <v>124</v>
      </c>
      <c r="T6119" s="1" t="s">
        <v>24</v>
      </c>
    </row>
    <row r="6120" spans="1:20" x14ac:dyDescent="0.55000000000000004">
      <c r="A6120" s="1" t="s">
        <v>20</v>
      </c>
      <c r="B6120" s="1" t="s">
        <v>203</v>
      </c>
      <c r="C6120" s="1" t="s">
        <v>22</v>
      </c>
      <c r="D6120" s="1" t="s">
        <v>23</v>
      </c>
      <c r="E6120" s="1" t="s">
        <v>5</v>
      </c>
      <c r="F6120" s="1" t="s">
        <v>24</v>
      </c>
      <c r="G6120" s="1" t="s">
        <v>25</v>
      </c>
      <c r="H6120">
        <v>3405199</v>
      </c>
      <c r="I6120">
        <v>3405274</v>
      </c>
      <c r="J6120" s="1" t="s">
        <v>67</v>
      </c>
      <c r="K6120" s="1" t="s">
        <v>24</v>
      </c>
      <c r="L6120" s="1" t="s">
        <v>24</v>
      </c>
      <c r="M6120" s="1" t="s">
        <v>24</v>
      </c>
      <c r="N6120" s="1" t="s">
        <v>24</v>
      </c>
      <c r="O6120" s="1" t="s">
        <v>24</v>
      </c>
      <c r="P6120" s="1" t="s">
        <v>24</v>
      </c>
      <c r="Q6120" s="1" t="s">
        <v>7695</v>
      </c>
      <c r="R6120">
        <v>76</v>
      </c>
      <c r="T6120" s="1" t="s">
        <v>24</v>
      </c>
    </row>
    <row r="6121" spans="1:20" x14ac:dyDescent="0.55000000000000004">
      <c r="A6121" s="1" t="s">
        <v>203</v>
      </c>
      <c r="B6121" s="1" t="s">
        <v>24</v>
      </c>
      <c r="C6121" s="1" t="s">
        <v>22</v>
      </c>
      <c r="D6121" s="1" t="s">
        <v>23</v>
      </c>
      <c r="E6121" s="1" t="s">
        <v>5</v>
      </c>
      <c r="F6121" s="1" t="s">
        <v>24</v>
      </c>
      <c r="G6121" s="1" t="s">
        <v>25</v>
      </c>
      <c r="H6121">
        <v>3405199</v>
      </c>
      <c r="I6121">
        <v>3405274</v>
      </c>
      <c r="J6121" s="1" t="s">
        <v>67</v>
      </c>
      <c r="K6121" s="1" t="s">
        <v>24</v>
      </c>
      <c r="L6121" s="1" t="s">
        <v>24</v>
      </c>
      <c r="M6121" s="1" t="s">
        <v>24</v>
      </c>
      <c r="N6121" s="1" t="s">
        <v>207</v>
      </c>
      <c r="O6121" s="1" t="s">
        <v>24</v>
      </c>
      <c r="P6121" s="1" t="s">
        <v>24</v>
      </c>
      <c r="Q6121" s="1" t="s">
        <v>7695</v>
      </c>
      <c r="R6121">
        <v>76</v>
      </c>
      <c r="T6121" s="1" t="s">
        <v>24</v>
      </c>
    </row>
    <row r="6122" spans="1:20" x14ac:dyDescent="0.55000000000000004">
      <c r="A6122" s="1" t="s">
        <v>20</v>
      </c>
      <c r="B6122" s="1" t="s">
        <v>21</v>
      </c>
      <c r="C6122" s="1" t="s">
        <v>22</v>
      </c>
      <c r="D6122" s="1" t="s">
        <v>23</v>
      </c>
      <c r="E6122" s="1" t="s">
        <v>5</v>
      </c>
      <c r="F6122" s="1" t="s">
        <v>24</v>
      </c>
      <c r="G6122" s="1" t="s">
        <v>25</v>
      </c>
      <c r="H6122">
        <v>3405581</v>
      </c>
      <c r="I6122">
        <v>3408031</v>
      </c>
      <c r="J6122" s="1" t="s">
        <v>26</v>
      </c>
      <c r="K6122" s="1" t="s">
        <v>24</v>
      </c>
      <c r="L6122" s="1" t="s">
        <v>24</v>
      </c>
      <c r="M6122" s="1" t="s">
        <v>24</v>
      </c>
      <c r="N6122" s="1" t="s">
        <v>24</v>
      </c>
      <c r="O6122" s="1" t="s">
        <v>24</v>
      </c>
      <c r="P6122" s="1" t="s">
        <v>24</v>
      </c>
      <c r="Q6122" s="1" t="s">
        <v>7696</v>
      </c>
      <c r="R6122">
        <v>2451</v>
      </c>
      <c r="T6122" s="1" t="s">
        <v>24</v>
      </c>
    </row>
    <row r="6123" spans="1:20" x14ac:dyDescent="0.55000000000000004">
      <c r="A6123" s="1" t="s">
        <v>28</v>
      </c>
      <c r="B6123" s="1" t="s">
        <v>29</v>
      </c>
      <c r="C6123" s="1" t="s">
        <v>22</v>
      </c>
      <c r="D6123" s="1" t="s">
        <v>23</v>
      </c>
      <c r="E6123" s="1" t="s">
        <v>5</v>
      </c>
      <c r="F6123" s="1" t="s">
        <v>24</v>
      </c>
      <c r="G6123" s="1" t="s">
        <v>25</v>
      </c>
      <c r="H6123">
        <v>3405581</v>
      </c>
      <c r="I6123">
        <v>3408031</v>
      </c>
      <c r="J6123" s="1" t="s">
        <v>26</v>
      </c>
      <c r="K6123" s="1" t="s">
        <v>7697</v>
      </c>
      <c r="L6123" s="1" t="s">
        <v>24</v>
      </c>
      <c r="M6123" s="1" t="s">
        <v>24</v>
      </c>
      <c r="N6123" s="1" t="s">
        <v>4219</v>
      </c>
      <c r="O6123" s="1" t="s">
        <v>24</v>
      </c>
      <c r="P6123" s="1" t="s">
        <v>24</v>
      </c>
      <c r="Q6123" s="1" t="s">
        <v>7696</v>
      </c>
      <c r="R6123">
        <v>2451</v>
      </c>
      <c r="S6123">
        <v>816</v>
      </c>
      <c r="T6123" s="1" t="s">
        <v>24</v>
      </c>
    </row>
    <row r="6124" spans="1:20" x14ac:dyDescent="0.55000000000000004">
      <c r="A6124" s="1" t="s">
        <v>20</v>
      </c>
      <c r="B6124" s="1" t="s">
        <v>21</v>
      </c>
      <c r="C6124" s="1" t="s">
        <v>22</v>
      </c>
      <c r="D6124" s="1" t="s">
        <v>23</v>
      </c>
      <c r="E6124" s="1" t="s">
        <v>5</v>
      </c>
      <c r="F6124" s="1" t="s">
        <v>24</v>
      </c>
      <c r="G6124" s="1" t="s">
        <v>25</v>
      </c>
      <c r="H6124">
        <v>3408405</v>
      </c>
      <c r="I6124">
        <v>3408713</v>
      </c>
      <c r="J6124" s="1" t="s">
        <v>26</v>
      </c>
      <c r="K6124" s="1" t="s">
        <v>24</v>
      </c>
      <c r="L6124" s="1" t="s">
        <v>24</v>
      </c>
      <c r="M6124" s="1" t="s">
        <v>24</v>
      </c>
      <c r="N6124" s="1" t="s">
        <v>24</v>
      </c>
      <c r="O6124" s="1" t="s">
        <v>24</v>
      </c>
      <c r="P6124" s="1" t="s">
        <v>24</v>
      </c>
      <c r="Q6124" s="1" t="s">
        <v>7698</v>
      </c>
      <c r="R6124">
        <v>309</v>
      </c>
      <c r="T6124" s="1" t="s">
        <v>24</v>
      </c>
    </row>
    <row r="6125" spans="1:20" x14ac:dyDescent="0.55000000000000004">
      <c r="A6125" s="1" t="s">
        <v>28</v>
      </c>
      <c r="B6125" s="1" t="s">
        <v>29</v>
      </c>
      <c r="C6125" s="1" t="s">
        <v>22</v>
      </c>
      <c r="D6125" s="1" t="s">
        <v>23</v>
      </c>
      <c r="E6125" s="1" t="s">
        <v>5</v>
      </c>
      <c r="F6125" s="1" t="s">
        <v>24</v>
      </c>
      <c r="G6125" s="1" t="s">
        <v>25</v>
      </c>
      <c r="H6125">
        <v>3408405</v>
      </c>
      <c r="I6125">
        <v>3408713</v>
      </c>
      <c r="J6125" s="1" t="s">
        <v>26</v>
      </c>
      <c r="K6125" s="1" t="s">
        <v>7699</v>
      </c>
      <c r="L6125" s="1" t="s">
        <v>24</v>
      </c>
      <c r="M6125" s="1" t="s">
        <v>24</v>
      </c>
      <c r="N6125" s="1" t="s">
        <v>73</v>
      </c>
      <c r="O6125" s="1" t="s">
        <v>24</v>
      </c>
      <c r="P6125" s="1" t="s">
        <v>24</v>
      </c>
      <c r="Q6125" s="1" t="s">
        <v>7698</v>
      </c>
      <c r="R6125">
        <v>309</v>
      </c>
      <c r="S6125">
        <v>102</v>
      </c>
      <c r="T6125" s="1" t="s">
        <v>24</v>
      </c>
    </row>
    <row r="6126" spans="1:20" x14ac:dyDescent="0.55000000000000004">
      <c r="A6126" s="1" t="s">
        <v>20</v>
      </c>
      <c r="B6126" s="1" t="s">
        <v>21</v>
      </c>
      <c r="C6126" s="1" t="s">
        <v>22</v>
      </c>
      <c r="D6126" s="1" t="s">
        <v>23</v>
      </c>
      <c r="E6126" s="1" t="s">
        <v>5</v>
      </c>
      <c r="F6126" s="1" t="s">
        <v>24</v>
      </c>
      <c r="G6126" s="1" t="s">
        <v>25</v>
      </c>
      <c r="H6126">
        <v>3409419</v>
      </c>
      <c r="I6126">
        <v>3412016</v>
      </c>
      <c r="J6126" s="1" t="s">
        <v>26</v>
      </c>
      <c r="K6126" s="1" t="s">
        <v>24</v>
      </c>
      <c r="L6126" s="1" t="s">
        <v>24</v>
      </c>
      <c r="M6126" s="1" t="s">
        <v>24</v>
      </c>
      <c r="N6126" s="1" t="s">
        <v>24</v>
      </c>
      <c r="O6126" s="1" t="s">
        <v>24</v>
      </c>
      <c r="P6126" s="1" t="s">
        <v>24</v>
      </c>
      <c r="Q6126" s="1" t="s">
        <v>7700</v>
      </c>
      <c r="R6126">
        <v>2598</v>
      </c>
      <c r="T6126" s="1" t="s">
        <v>24</v>
      </c>
    </row>
    <row r="6127" spans="1:20" x14ac:dyDescent="0.55000000000000004">
      <c r="A6127" s="1" t="s">
        <v>28</v>
      </c>
      <c r="B6127" s="1" t="s">
        <v>29</v>
      </c>
      <c r="C6127" s="1" t="s">
        <v>22</v>
      </c>
      <c r="D6127" s="1" t="s">
        <v>23</v>
      </c>
      <c r="E6127" s="1" t="s">
        <v>5</v>
      </c>
      <c r="F6127" s="1" t="s">
        <v>24</v>
      </c>
      <c r="G6127" s="1" t="s">
        <v>25</v>
      </c>
      <c r="H6127">
        <v>3409419</v>
      </c>
      <c r="I6127">
        <v>3412016</v>
      </c>
      <c r="J6127" s="1" t="s">
        <v>26</v>
      </c>
      <c r="K6127" s="1" t="s">
        <v>7701</v>
      </c>
      <c r="L6127" s="1" t="s">
        <v>24</v>
      </c>
      <c r="M6127" s="1" t="s">
        <v>24</v>
      </c>
      <c r="N6127" s="1" t="s">
        <v>7702</v>
      </c>
      <c r="O6127" s="1" t="s">
        <v>24</v>
      </c>
      <c r="P6127" s="1" t="s">
        <v>24</v>
      </c>
      <c r="Q6127" s="1" t="s">
        <v>7700</v>
      </c>
      <c r="R6127">
        <v>2598</v>
      </c>
      <c r="S6127">
        <v>865</v>
      </c>
      <c r="T6127" s="1" t="s">
        <v>24</v>
      </c>
    </row>
    <row r="6128" spans="1:20" x14ac:dyDescent="0.55000000000000004">
      <c r="A6128" s="1" t="s">
        <v>20</v>
      </c>
      <c r="B6128" s="1" t="s">
        <v>21</v>
      </c>
      <c r="C6128" s="1" t="s">
        <v>22</v>
      </c>
      <c r="D6128" s="1" t="s">
        <v>23</v>
      </c>
      <c r="E6128" s="1" t="s">
        <v>5</v>
      </c>
      <c r="F6128" s="1" t="s">
        <v>24</v>
      </c>
      <c r="G6128" s="1" t="s">
        <v>25</v>
      </c>
      <c r="H6128">
        <v>3412093</v>
      </c>
      <c r="I6128">
        <v>3413283</v>
      </c>
      <c r="J6128" s="1" t="s">
        <v>26</v>
      </c>
      <c r="K6128" s="1" t="s">
        <v>24</v>
      </c>
      <c r="L6128" s="1" t="s">
        <v>24</v>
      </c>
      <c r="M6128" s="1" t="s">
        <v>24</v>
      </c>
      <c r="N6128" s="1" t="s">
        <v>24</v>
      </c>
      <c r="O6128" s="1" t="s">
        <v>24</v>
      </c>
      <c r="P6128" s="1" t="s">
        <v>24</v>
      </c>
      <c r="Q6128" s="1" t="s">
        <v>7703</v>
      </c>
      <c r="R6128">
        <v>1191</v>
      </c>
      <c r="T6128" s="1" t="s">
        <v>24</v>
      </c>
    </row>
    <row r="6129" spans="1:20" x14ac:dyDescent="0.55000000000000004">
      <c r="A6129" s="1" t="s">
        <v>28</v>
      </c>
      <c r="B6129" s="1" t="s">
        <v>29</v>
      </c>
      <c r="C6129" s="1" t="s">
        <v>22</v>
      </c>
      <c r="D6129" s="1" t="s">
        <v>23</v>
      </c>
      <c r="E6129" s="1" t="s">
        <v>5</v>
      </c>
      <c r="F6129" s="1" t="s">
        <v>24</v>
      </c>
      <c r="G6129" s="1" t="s">
        <v>25</v>
      </c>
      <c r="H6129">
        <v>3412093</v>
      </c>
      <c r="I6129">
        <v>3413283</v>
      </c>
      <c r="J6129" s="1" t="s">
        <v>26</v>
      </c>
      <c r="K6129" s="1" t="s">
        <v>7704</v>
      </c>
      <c r="L6129" s="1" t="s">
        <v>24</v>
      </c>
      <c r="M6129" s="1" t="s">
        <v>24</v>
      </c>
      <c r="N6129" s="1" t="s">
        <v>73</v>
      </c>
      <c r="O6129" s="1" t="s">
        <v>24</v>
      </c>
      <c r="P6129" s="1" t="s">
        <v>24</v>
      </c>
      <c r="Q6129" s="1" t="s">
        <v>7703</v>
      </c>
      <c r="R6129">
        <v>1191</v>
      </c>
      <c r="S6129">
        <v>396</v>
      </c>
      <c r="T6129" s="1" t="s">
        <v>24</v>
      </c>
    </row>
    <row r="6130" spans="1:20" x14ac:dyDescent="0.55000000000000004">
      <c r="A6130" s="1" t="s">
        <v>20</v>
      </c>
      <c r="B6130" s="1" t="s">
        <v>21</v>
      </c>
      <c r="C6130" s="1" t="s">
        <v>22</v>
      </c>
      <c r="D6130" s="1" t="s">
        <v>23</v>
      </c>
      <c r="E6130" s="1" t="s">
        <v>5</v>
      </c>
      <c r="F6130" s="1" t="s">
        <v>24</v>
      </c>
      <c r="G6130" s="1" t="s">
        <v>25</v>
      </c>
      <c r="H6130">
        <v>3413313</v>
      </c>
      <c r="I6130">
        <v>3414488</v>
      </c>
      <c r="J6130" s="1" t="s">
        <v>26</v>
      </c>
      <c r="K6130" s="1" t="s">
        <v>24</v>
      </c>
      <c r="L6130" s="1" t="s">
        <v>24</v>
      </c>
      <c r="M6130" s="1" t="s">
        <v>24</v>
      </c>
      <c r="N6130" s="1" t="s">
        <v>24</v>
      </c>
      <c r="O6130" s="1" t="s">
        <v>24</v>
      </c>
      <c r="P6130" s="1" t="s">
        <v>24</v>
      </c>
      <c r="Q6130" s="1" t="s">
        <v>7705</v>
      </c>
      <c r="R6130">
        <v>1176</v>
      </c>
      <c r="T6130" s="1" t="s">
        <v>24</v>
      </c>
    </row>
    <row r="6131" spans="1:20" x14ac:dyDescent="0.55000000000000004">
      <c r="A6131" s="1" t="s">
        <v>28</v>
      </c>
      <c r="B6131" s="1" t="s">
        <v>29</v>
      </c>
      <c r="C6131" s="1" t="s">
        <v>22</v>
      </c>
      <c r="D6131" s="1" t="s">
        <v>23</v>
      </c>
      <c r="E6131" s="1" t="s">
        <v>5</v>
      </c>
      <c r="F6131" s="1" t="s">
        <v>24</v>
      </c>
      <c r="G6131" s="1" t="s">
        <v>25</v>
      </c>
      <c r="H6131">
        <v>3413313</v>
      </c>
      <c r="I6131">
        <v>3414488</v>
      </c>
      <c r="J6131" s="1" t="s">
        <v>26</v>
      </c>
      <c r="K6131" s="1" t="s">
        <v>7706</v>
      </c>
      <c r="L6131" s="1" t="s">
        <v>24</v>
      </c>
      <c r="M6131" s="1" t="s">
        <v>24</v>
      </c>
      <c r="N6131" s="1" t="s">
        <v>6255</v>
      </c>
      <c r="O6131" s="1" t="s">
        <v>24</v>
      </c>
      <c r="P6131" s="1" t="s">
        <v>24</v>
      </c>
      <c r="Q6131" s="1" t="s">
        <v>7705</v>
      </c>
      <c r="R6131">
        <v>1176</v>
      </c>
      <c r="S6131">
        <v>391</v>
      </c>
      <c r="T6131" s="1" t="s">
        <v>24</v>
      </c>
    </row>
    <row r="6132" spans="1:20" x14ac:dyDescent="0.55000000000000004">
      <c r="A6132" s="1" t="s">
        <v>20</v>
      </c>
      <c r="B6132" s="1" t="s">
        <v>21</v>
      </c>
      <c r="C6132" s="1" t="s">
        <v>22</v>
      </c>
      <c r="D6132" s="1" t="s">
        <v>23</v>
      </c>
      <c r="E6132" s="1" t="s">
        <v>5</v>
      </c>
      <c r="F6132" s="1" t="s">
        <v>24</v>
      </c>
      <c r="G6132" s="1" t="s">
        <v>25</v>
      </c>
      <c r="H6132">
        <v>3414555</v>
      </c>
      <c r="I6132">
        <v>3414860</v>
      </c>
      <c r="J6132" s="1" t="s">
        <v>26</v>
      </c>
      <c r="K6132" s="1" t="s">
        <v>24</v>
      </c>
      <c r="L6132" s="1" t="s">
        <v>24</v>
      </c>
      <c r="M6132" s="1" t="s">
        <v>24</v>
      </c>
      <c r="N6132" s="1" t="s">
        <v>24</v>
      </c>
      <c r="O6132" s="1" t="s">
        <v>24</v>
      </c>
      <c r="P6132" s="1" t="s">
        <v>24</v>
      </c>
      <c r="Q6132" s="1" t="s">
        <v>7707</v>
      </c>
      <c r="R6132">
        <v>306</v>
      </c>
      <c r="T6132" s="1" t="s">
        <v>24</v>
      </c>
    </row>
    <row r="6133" spans="1:20" x14ac:dyDescent="0.55000000000000004">
      <c r="A6133" s="1" t="s">
        <v>28</v>
      </c>
      <c r="B6133" s="1" t="s">
        <v>29</v>
      </c>
      <c r="C6133" s="1" t="s">
        <v>22</v>
      </c>
      <c r="D6133" s="1" t="s">
        <v>23</v>
      </c>
      <c r="E6133" s="1" t="s">
        <v>5</v>
      </c>
      <c r="F6133" s="1" t="s">
        <v>24</v>
      </c>
      <c r="G6133" s="1" t="s">
        <v>25</v>
      </c>
      <c r="H6133">
        <v>3414555</v>
      </c>
      <c r="I6133">
        <v>3414860</v>
      </c>
      <c r="J6133" s="1" t="s">
        <v>26</v>
      </c>
      <c r="K6133" s="1" t="s">
        <v>7708</v>
      </c>
      <c r="L6133" s="1" t="s">
        <v>24</v>
      </c>
      <c r="M6133" s="1" t="s">
        <v>24</v>
      </c>
      <c r="N6133" s="1" t="s">
        <v>7709</v>
      </c>
      <c r="O6133" s="1" t="s">
        <v>24</v>
      </c>
      <c r="P6133" s="1" t="s">
        <v>24</v>
      </c>
      <c r="Q6133" s="1" t="s">
        <v>7707</v>
      </c>
      <c r="R6133">
        <v>306</v>
      </c>
      <c r="S6133">
        <v>101</v>
      </c>
      <c r="T6133" s="1" t="s">
        <v>24</v>
      </c>
    </row>
    <row r="6134" spans="1:20" x14ac:dyDescent="0.55000000000000004">
      <c r="A6134" s="1" t="s">
        <v>20</v>
      </c>
      <c r="B6134" s="1" t="s">
        <v>21</v>
      </c>
      <c r="C6134" s="1" t="s">
        <v>22</v>
      </c>
      <c r="D6134" s="1" t="s">
        <v>23</v>
      </c>
      <c r="E6134" s="1" t="s">
        <v>5</v>
      </c>
      <c r="F6134" s="1" t="s">
        <v>24</v>
      </c>
      <c r="G6134" s="1" t="s">
        <v>25</v>
      </c>
      <c r="H6134">
        <v>3415046</v>
      </c>
      <c r="I6134">
        <v>3416119</v>
      </c>
      <c r="J6134" s="1" t="s">
        <v>26</v>
      </c>
      <c r="K6134" s="1" t="s">
        <v>24</v>
      </c>
      <c r="L6134" s="1" t="s">
        <v>24</v>
      </c>
      <c r="M6134" s="1" t="s">
        <v>24</v>
      </c>
      <c r="N6134" s="1" t="s">
        <v>24</v>
      </c>
      <c r="O6134" s="1" t="s">
        <v>24</v>
      </c>
      <c r="P6134" s="1" t="s">
        <v>24</v>
      </c>
      <c r="Q6134" s="1" t="s">
        <v>7710</v>
      </c>
      <c r="R6134">
        <v>1074</v>
      </c>
      <c r="T6134" s="1" t="s">
        <v>24</v>
      </c>
    </row>
    <row r="6135" spans="1:20" x14ac:dyDescent="0.55000000000000004">
      <c r="A6135" s="1" t="s">
        <v>28</v>
      </c>
      <c r="B6135" s="1" t="s">
        <v>29</v>
      </c>
      <c r="C6135" s="1" t="s">
        <v>22</v>
      </c>
      <c r="D6135" s="1" t="s">
        <v>23</v>
      </c>
      <c r="E6135" s="1" t="s">
        <v>5</v>
      </c>
      <c r="F6135" s="1" t="s">
        <v>24</v>
      </c>
      <c r="G6135" s="1" t="s">
        <v>25</v>
      </c>
      <c r="H6135">
        <v>3415046</v>
      </c>
      <c r="I6135">
        <v>3416119</v>
      </c>
      <c r="J6135" s="1" t="s">
        <v>26</v>
      </c>
      <c r="K6135" s="1" t="s">
        <v>7711</v>
      </c>
      <c r="L6135" s="1" t="s">
        <v>24</v>
      </c>
      <c r="M6135" s="1" t="s">
        <v>24</v>
      </c>
      <c r="N6135" s="1" t="s">
        <v>7712</v>
      </c>
      <c r="O6135" s="1" t="s">
        <v>24</v>
      </c>
      <c r="P6135" s="1" t="s">
        <v>24</v>
      </c>
      <c r="Q6135" s="1" t="s">
        <v>7710</v>
      </c>
      <c r="R6135">
        <v>1074</v>
      </c>
      <c r="S6135">
        <v>357</v>
      </c>
      <c r="T6135" s="1" t="s">
        <v>24</v>
      </c>
    </row>
    <row r="6136" spans="1:20" x14ac:dyDescent="0.55000000000000004">
      <c r="A6136" s="1" t="s">
        <v>20</v>
      </c>
      <c r="B6136" s="1" t="s">
        <v>21</v>
      </c>
      <c r="C6136" s="1" t="s">
        <v>22</v>
      </c>
      <c r="D6136" s="1" t="s">
        <v>23</v>
      </c>
      <c r="E6136" s="1" t="s">
        <v>5</v>
      </c>
      <c r="F6136" s="1" t="s">
        <v>24</v>
      </c>
      <c r="G6136" s="1" t="s">
        <v>25</v>
      </c>
      <c r="H6136">
        <v>3416427</v>
      </c>
      <c r="I6136">
        <v>3417665</v>
      </c>
      <c r="J6136" s="1" t="s">
        <v>67</v>
      </c>
      <c r="K6136" s="1" t="s">
        <v>24</v>
      </c>
      <c r="L6136" s="1" t="s">
        <v>24</v>
      </c>
      <c r="M6136" s="1" t="s">
        <v>24</v>
      </c>
      <c r="N6136" s="1" t="s">
        <v>24</v>
      </c>
      <c r="O6136" s="1" t="s">
        <v>24</v>
      </c>
      <c r="P6136" s="1" t="s">
        <v>24</v>
      </c>
      <c r="Q6136" s="1" t="s">
        <v>7713</v>
      </c>
      <c r="R6136">
        <v>1239</v>
      </c>
      <c r="T6136" s="1" t="s">
        <v>24</v>
      </c>
    </row>
    <row r="6137" spans="1:20" x14ac:dyDescent="0.55000000000000004">
      <c r="A6137" s="1" t="s">
        <v>28</v>
      </c>
      <c r="B6137" s="1" t="s">
        <v>29</v>
      </c>
      <c r="C6137" s="1" t="s">
        <v>22</v>
      </c>
      <c r="D6137" s="1" t="s">
        <v>23</v>
      </c>
      <c r="E6137" s="1" t="s">
        <v>5</v>
      </c>
      <c r="F6137" s="1" t="s">
        <v>24</v>
      </c>
      <c r="G6137" s="1" t="s">
        <v>25</v>
      </c>
      <c r="H6137">
        <v>3416427</v>
      </c>
      <c r="I6137">
        <v>3417665</v>
      </c>
      <c r="J6137" s="1" t="s">
        <v>67</v>
      </c>
      <c r="K6137" s="1" t="s">
        <v>7714</v>
      </c>
      <c r="L6137" s="1" t="s">
        <v>24</v>
      </c>
      <c r="M6137" s="1" t="s">
        <v>24</v>
      </c>
      <c r="N6137" s="1" t="s">
        <v>629</v>
      </c>
      <c r="O6137" s="1" t="s">
        <v>24</v>
      </c>
      <c r="P6137" s="1" t="s">
        <v>24</v>
      </c>
      <c r="Q6137" s="1" t="s">
        <v>7713</v>
      </c>
      <c r="R6137">
        <v>1239</v>
      </c>
      <c r="S6137">
        <v>412</v>
      </c>
      <c r="T6137" s="1" t="s">
        <v>24</v>
      </c>
    </row>
    <row r="6138" spans="1:20" x14ac:dyDescent="0.55000000000000004">
      <c r="A6138" s="1" t="s">
        <v>20</v>
      </c>
      <c r="B6138" s="1" t="s">
        <v>21</v>
      </c>
      <c r="C6138" s="1" t="s">
        <v>22</v>
      </c>
      <c r="D6138" s="1" t="s">
        <v>23</v>
      </c>
      <c r="E6138" s="1" t="s">
        <v>5</v>
      </c>
      <c r="F6138" s="1" t="s">
        <v>24</v>
      </c>
      <c r="G6138" s="1" t="s">
        <v>25</v>
      </c>
      <c r="H6138">
        <v>3417847</v>
      </c>
      <c r="I6138">
        <v>3419148</v>
      </c>
      <c r="J6138" s="1" t="s">
        <v>67</v>
      </c>
      <c r="K6138" s="1" t="s">
        <v>24</v>
      </c>
      <c r="L6138" s="1" t="s">
        <v>24</v>
      </c>
      <c r="M6138" s="1" t="s">
        <v>24</v>
      </c>
      <c r="N6138" s="1" t="s">
        <v>24</v>
      </c>
      <c r="O6138" s="1" t="s">
        <v>24</v>
      </c>
      <c r="P6138" s="1" t="s">
        <v>24</v>
      </c>
      <c r="Q6138" s="1" t="s">
        <v>7715</v>
      </c>
      <c r="R6138">
        <v>1302</v>
      </c>
      <c r="T6138" s="1" t="s">
        <v>24</v>
      </c>
    </row>
    <row r="6139" spans="1:20" x14ac:dyDescent="0.55000000000000004">
      <c r="A6139" s="1" t="s">
        <v>28</v>
      </c>
      <c r="B6139" s="1" t="s">
        <v>29</v>
      </c>
      <c r="C6139" s="1" t="s">
        <v>22</v>
      </c>
      <c r="D6139" s="1" t="s">
        <v>23</v>
      </c>
      <c r="E6139" s="1" t="s">
        <v>5</v>
      </c>
      <c r="F6139" s="1" t="s">
        <v>24</v>
      </c>
      <c r="G6139" s="1" t="s">
        <v>25</v>
      </c>
      <c r="H6139">
        <v>3417847</v>
      </c>
      <c r="I6139">
        <v>3419148</v>
      </c>
      <c r="J6139" s="1" t="s">
        <v>67</v>
      </c>
      <c r="K6139" s="1" t="s">
        <v>7716</v>
      </c>
      <c r="L6139" s="1" t="s">
        <v>24</v>
      </c>
      <c r="M6139" s="1" t="s">
        <v>24</v>
      </c>
      <c r="N6139" s="1" t="s">
        <v>2205</v>
      </c>
      <c r="O6139" s="1" t="s">
        <v>24</v>
      </c>
      <c r="P6139" s="1" t="s">
        <v>24</v>
      </c>
      <c r="Q6139" s="1" t="s">
        <v>7715</v>
      </c>
      <c r="R6139">
        <v>1302</v>
      </c>
      <c r="S6139">
        <v>433</v>
      </c>
      <c r="T6139" s="1" t="s">
        <v>24</v>
      </c>
    </row>
    <row r="6140" spans="1:20" x14ac:dyDescent="0.55000000000000004">
      <c r="A6140" s="1" t="s">
        <v>20</v>
      </c>
      <c r="B6140" s="1" t="s">
        <v>21</v>
      </c>
      <c r="C6140" s="1" t="s">
        <v>22</v>
      </c>
      <c r="D6140" s="1" t="s">
        <v>23</v>
      </c>
      <c r="E6140" s="1" t="s">
        <v>5</v>
      </c>
      <c r="F6140" s="1" t="s">
        <v>24</v>
      </c>
      <c r="G6140" s="1" t="s">
        <v>25</v>
      </c>
      <c r="H6140">
        <v>3419328</v>
      </c>
      <c r="I6140">
        <v>3420599</v>
      </c>
      <c r="J6140" s="1" t="s">
        <v>26</v>
      </c>
      <c r="K6140" s="1" t="s">
        <v>24</v>
      </c>
      <c r="L6140" s="1" t="s">
        <v>24</v>
      </c>
      <c r="M6140" s="1" t="s">
        <v>24</v>
      </c>
      <c r="N6140" s="1" t="s">
        <v>24</v>
      </c>
      <c r="O6140" s="1" t="s">
        <v>24</v>
      </c>
      <c r="P6140" s="1" t="s">
        <v>24</v>
      </c>
      <c r="Q6140" s="1" t="s">
        <v>7717</v>
      </c>
      <c r="R6140">
        <v>1272</v>
      </c>
      <c r="T6140" s="1" t="s">
        <v>24</v>
      </c>
    </row>
    <row r="6141" spans="1:20" x14ac:dyDescent="0.55000000000000004">
      <c r="A6141" s="1" t="s">
        <v>28</v>
      </c>
      <c r="B6141" s="1" t="s">
        <v>29</v>
      </c>
      <c r="C6141" s="1" t="s">
        <v>22</v>
      </c>
      <c r="D6141" s="1" t="s">
        <v>23</v>
      </c>
      <c r="E6141" s="1" t="s">
        <v>5</v>
      </c>
      <c r="F6141" s="1" t="s">
        <v>24</v>
      </c>
      <c r="G6141" s="1" t="s">
        <v>25</v>
      </c>
      <c r="H6141">
        <v>3419328</v>
      </c>
      <c r="I6141">
        <v>3420599</v>
      </c>
      <c r="J6141" s="1" t="s">
        <v>26</v>
      </c>
      <c r="K6141" s="1" t="s">
        <v>7718</v>
      </c>
      <c r="L6141" s="1" t="s">
        <v>24</v>
      </c>
      <c r="M6141" s="1" t="s">
        <v>24</v>
      </c>
      <c r="N6141" s="1" t="s">
        <v>7719</v>
      </c>
      <c r="O6141" s="1" t="s">
        <v>24</v>
      </c>
      <c r="P6141" s="1" t="s">
        <v>24</v>
      </c>
      <c r="Q6141" s="1" t="s">
        <v>7717</v>
      </c>
      <c r="R6141">
        <v>1272</v>
      </c>
      <c r="S6141">
        <v>423</v>
      </c>
      <c r="T6141" s="1" t="s">
        <v>24</v>
      </c>
    </row>
    <row r="6142" spans="1:20" x14ac:dyDescent="0.55000000000000004">
      <c r="A6142" s="1" t="s">
        <v>20</v>
      </c>
      <c r="B6142" s="1" t="s">
        <v>21</v>
      </c>
      <c r="C6142" s="1" t="s">
        <v>22</v>
      </c>
      <c r="D6142" s="1" t="s">
        <v>23</v>
      </c>
      <c r="E6142" s="1" t="s">
        <v>5</v>
      </c>
      <c r="F6142" s="1" t="s">
        <v>24</v>
      </c>
      <c r="G6142" s="1" t="s">
        <v>25</v>
      </c>
      <c r="H6142">
        <v>3420694</v>
      </c>
      <c r="I6142">
        <v>3421200</v>
      </c>
      <c r="J6142" s="1" t="s">
        <v>26</v>
      </c>
      <c r="K6142" s="1" t="s">
        <v>24</v>
      </c>
      <c r="L6142" s="1" t="s">
        <v>24</v>
      </c>
      <c r="M6142" s="1" t="s">
        <v>24</v>
      </c>
      <c r="N6142" s="1" t="s">
        <v>24</v>
      </c>
      <c r="O6142" s="1" t="s">
        <v>24</v>
      </c>
      <c r="P6142" s="1" t="s">
        <v>24</v>
      </c>
      <c r="Q6142" s="1" t="s">
        <v>7720</v>
      </c>
      <c r="R6142">
        <v>507</v>
      </c>
      <c r="T6142" s="1" t="s">
        <v>24</v>
      </c>
    </row>
    <row r="6143" spans="1:20" x14ac:dyDescent="0.55000000000000004">
      <c r="A6143" s="1" t="s">
        <v>28</v>
      </c>
      <c r="B6143" s="1" t="s">
        <v>29</v>
      </c>
      <c r="C6143" s="1" t="s">
        <v>22</v>
      </c>
      <c r="D6143" s="1" t="s">
        <v>23</v>
      </c>
      <c r="E6143" s="1" t="s">
        <v>5</v>
      </c>
      <c r="F6143" s="1" t="s">
        <v>24</v>
      </c>
      <c r="G6143" s="1" t="s">
        <v>25</v>
      </c>
      <c r="H6143">
        <v>3420694</v>
      </c>
      <c r="I6143">
        <v>3421200</v>
      </c>
      <c r="J6143" s="1" t="s">
        <v>26</v>
      </c>
      <c r="K6143" s="1" t="s">
        <v>7721</v>
      </c>
      <c r="L6143" s="1" t="s">
        <v>24</v>
      </c>
      <c r="M6143" s="1" t="s">
        <v>24</v>
      </c>
      <c r="N6143" s="1" t="s">
        <v>7722</v>
      </c>
      <c r="O6143" s="1" t="s">
        <v>24</v>
      </c>
      <c r="P6143" s="1" t="s">
        <v>24</v>
      </c>
      <c r="Q6143" s="1" t="s">
        <v>7720</v>
      </c>
      <c r="R6143">
        <v>507</v>
      </c>
      <c r="S6143">
        <v>168</v>
      </c>
      <c r="T6143" s="1" t="s">
        <v>24</v>
      </c>
    </row>
    <row r="6144" spans="1:20" x14ac:dyDescent="0.55000000000000004">
      <c r="A6144" s="1" t="s">
        <v>20</v>
      </c>
      <c r="B6144" s="1" t="s">
        <v>21</v>
      </c>
      <c r="C6144" s="1" t="s">
        <v>22</v>
      </c>
      <c r="D6144" s="1" t="s">
        <v>23</v>
      </c>
      <c r="E6144" s="1" t="s">
        <v>5</v>
      </c>
      <c r="F6144" s="1" t="s">
        <v>24</v>
      </c>
      <c r="G6144" s="1" t="s">
        <v>25</v>
      </c>
      <c r="H6144">
        <v>3421280</v>
      </c>
      <c r="I6144">
        <v>3421591</v>
      </c>
      <c r="J6144" s="1" t="s">
        <v>67</v>
      </c>
      <c r="K6144" s="1" t="s">
        <v>24</v>
      </c>
      <c r="L6144" s="1" t="s">
        <v>24</v>
      </c>
      <c r="M6144" s="1" t="s">
        <v>24</v>
      </c>
      <c r="N6144" s="1" t="s">
        <v>24</v>
      </c>
      <c r="O6144" s="1" t="s">
        <v>24</v>
      </c>
      <c r="P6144" s="1" t="s">
        <v>24</v>
      </c>
      <c r="Q6144" s="1" t="s">
        <v>7723</v>
      </c>
      <c r="R6144">
        <v>312</v>
      </c>
      <c r="T6144" s="1" t="s">
        <v>24</v>
      </c>
    </row>
    <row r="6145" spans="1:20" x14ac:dyDescent="0.55000000000000004">
      <c r="A6145" s="1" t="s">
        <v>28</v>
      </c>
      <c r="B6145" s="1" t="s">
        <v>29</v>
      </c>
      <c r="C6145" s="1" t="s">
        <v>22</v>
      </c>
      <c r="D6145" s="1" t="s">
        <v>23</v>
      </c>
      <c r="E6145" s="1" t="s">
        <v>5</v>
      </c>
      <c r="F6145" s="1" t="s">
        <v>24</v>
      </c>
      <c r="G6145" s="1" t="s">
        <v>25</v>
      </c>
      <c r="H6145">
        <v>3421280</v>
      </c>
      <c r="I6145">
        <v>3421591</v>
      </c>
      <c r="J6145" s="1" t="s">
        <v>67</v>
      </c>
      <c r="K6145" s="1" t="s">
        <v>7724</v>
      </c>
      <c r="L6145" s="1" t="s">
        <v>24</v>
      </c>
      <c r="M6145" s="1" t="s">
        <v>24</v>
      </c>
      <c r="N6145" s="1" t="s">
        <v>73</v>
      </c>
      <c r="O6145" s="1" t="s">
        <v>24</v>
      </c>
      <c r="P6145" s="1" t="s">
        <v>24</v>
      </c>
      <c r="Q6145" s="1" t="s">
        <v>7723</v>
      </c>
      <c r="R6145">
        <v>312</v>
      </c>
      <c r="S6145">
        <v>103</v>
      </c>
      <c r="T6145" s="1" t="s">
        <v>24</v>
      </c>
    </row>
    <row r="6146" spans="1:20" x14ac:dyDescent="0.55000000000000004">
      <c r="A6146" s="1" t="s">
        <v>20</v>
      </c>
      <c r="B6146" s="1" t="s">
        <v>21</v>
      </c>
      <c r="C6146" s="1" t="s">
        <v>22</v>
      </c>
      <c r="D6146" s="1" t="s">
        <v>23</v>
      </c>
      <c r="E6146" s="1" t="s">
        <v>5</v>
      </c>
      <c r="F6146" s="1" t="s">
        <v>24</v>
      </c>
      <c r="G6146" s="1" t="s">
        <v>25</v>
      </c>
      <c r="H6146">
        <v>3421622</v>
      </c>
      <c r="I6146">
        <v>3422410</v>
      </c>
      <c r="J6146" s="1" t="s">
        <v>67</v>
      </c>
      <c r="K6146" s="1" t="s">
        <v>24</v>
      </c>
      <c r="L6146" s="1" t="s">
        <v>24</v>
      </c>
      <c r="M6146" s="1" t="s">
        <v>24</v>
      </c>
      <c r="N6146" s="1" t="s">
        <v>24</v>
      </c>
      <c r="O6146" s="1" t="s">
        <v>24</v>
      </c>
      <c r="P6146" s="1" t="s">
        <v>24</v>
      </c>
      <c r="Q6146" s="1" t="s">
        <v>7725</v>
      </c>
      <c r="R6146">
        <v>789</v>
      </c>
      <c r="T6146" s="1" t="s">
        <v>24</v>
      </c>
    </row>
    <row r="6147" spans="1:20" x14ac:dyDescent="0.55000000000000004">
      <c r="A6147" s="1" t="s">
        <v>28</v>
      </c>
      <c r="B6147" s="1" t="s">
        <v>29</v>
      </c>
      <c r="C6147" s="1" t="s">
        <v>22</v>
      </c>
      <c r="D6147" s="1" t="s">
        <v>23</v>
      </c>
      <c r="E6147" s="1" t="s">
        <v>5</v>
      </c>
      <c r="F6147" s="1" t="s">
        <v>24</v>
      </c>
      <c r="G6147" s="1" t="s">
        <v>25</v>
      </c>
      <c r="H6147">
        <v>3421622</v>
      </c>
      <c r="I6147">
        <v>3422410</v>
      </c>
      <c r="J6147" s="1" t="s">
        <v>67</v>
      </c>
      <c r="K6147" s="1" t="s">
        <v>7726</v>
      </c>
      <c r="L6147" s="1" t="s">
        <v>24</v>
      </c>
      <c r="M6147" s="1" t="s">
        <v>24</v>
      </c>
      <c r="N6147" s="1" t="s">
        <v>7727</v>
      </c>
      <c r="O6147" s="1" t="s">
        <v>24</v>
      </c>
      <c r="P6147" s="1" t="s">
        <v>24</v>
      </c>
      <c r="Q6147" s="1" t="s">
        <v>7725</v>
      </c>
      <c r="R6147">
        <v>789</v>
      </c>
      <c r="S6147">
        <v>262</v>
      </c>
      <c r="T6147" s="1" t="s">
        <v>24</v>
      </c>
    </row>
    <row r="6148" spans="1:20" x14ac:dyDescent="0.55000000000000004">
      <c r="A6148" s="1" t="s">
        <v>20</v>
      </c>
      <c r="B6148" s="1" t="s">
        <v>21</v>
      </c>
      <c r="C6148" s="1" t="s">
        <v>22</v>
      </c>
      <c r="D6148" s="1" t="s">
        <v>23</v>
      </c>
      <c r="E6148" s="1" t="s">
        <v>5</v>
      </c>
      <c r="F6148" s="1" t="s">
        <v>24</v>
      </c>
      <c r="G6148" s="1" t="s">
        <v>25</v>
      </c>
      <c r="H6148">
        <v>3423304</v>
      </c>
      <c r="I6148">
        <v>3425382</v>
      </c>
      <c r="J6148" s="1" t="s">
        <v>26</v>
      </c>
      <c r="K6148" s="1" t="s">
        <v>24</v>
      </c>
      <c r="L6148" s="1" t="s">
        <v>24</v>
      </c>
      <c r="M6148" s="1" t="s">
        <v>24</v>
      </c>
      <c r="N6148" s="1" t="s">
        <v>24</v>
      </c>
      <c r="O6148" s="1" t="s">
        <v>24</v>
      </c>
      <c r="P6148" s="1" t="s">
        <v>24</v>
      </c>
      <c r="Q6148" s="1" t="s">
        <v>7728</v>
      </c>
      <c r="R6148">
        <v>2079</v>
      </c>
      <c r="T6148" s="1" t="s">
        <v>24</v>
      </c>
    </row>
    <row r="6149" spans="1:20" x14ac:dyDescent="0.55000000000000004">
      <c r="A6149" s="1" t="s">
        <v>28</v>
      </c>
      <c r="B6149" s="1" t="s">
        <v>29</v>
      </c>
      <c r="C6149" s="1" t="s">
        <v>22</v>
      </c>
      <c r="D6149" s="1" t="s">
        <v>23</v>
      </c>
      <c r="E6149" s="1" t="s">
        <v>5</v>
      </c>
      <c r="F6149" s="1" t="s">
        <v>24</v>
      </c>
      <c r="G6149" s="1" t="s">
        <v>25</v>
      </c>
      <c r="H6149">
        <v>3423304</v>
      </c>
      <c r="I6149">
        <v>3425382</v>
      </c>
      <c r="J6149" s="1" t="s">
        <v>26</v>
      </c>
      <c r="K6149" s="1" t="s">
        <v>7729</v>
      </c>
      <c r="L6149" s="1" t="s">
        <v>24</v>
      </c>
      <c r="M6149" s="1" t="s">
        <v>24</v>
      </c>
      <c r="N6149" s="1" t="s">
        <v>7730</v>
      </c>
      <c r="O6149" s="1" t="s">
        <v>24</v>
      </c>
      <c r="P6149" s="1" t="s">
        <v>24</v>
      </c>
      <c r="Q6149" s="1" t="s">
        <v>7728</v>
      </c>
      <c r="R6149">
        <v>2079</v>
      </c>
      <c r="S6149">
        <v>692</v>
      </c>
      <c r="T6149" s="1" t="s">
        <v>24</v>
      </c>
    </row>
    <row r="6150" spans="1:20" x14ac:dyDescent="0.55000000000000004">
      <c r="A6150" s="1" t="s">
        <v>20</v>
      </c>
      <c r="B6150" s="1" t="s">
        <v>21</v>
      </c>
      <c r="C6150" s="1" t="s">
        <v>22</v>
      </c>
      <c r="D6150" s="1" t="s">
        <v>23</v>
      </c>
      <c r="E6150" s="1" t="s">
        <v>5</v>
      </c>
      <c r="F6150" s="1" t="s">
        <v>24</v>
      </c>
      <c r="G6150" s="1" t="s">
        <v>25</v>
      </c>
      <c r="H6150">
        <v>3425558</v>
      </c>
      <c r="I6150">
        <v>3427027</v>
      </c>
      <c r="J6150" s="1" t="s">
        <v>26</v>
      </c>
      <c r="K6150" s="1" t="s">
        <v>24</v>
      </c>
      <c r="L6150" s="1" t="s">
        <v>24</v>
      </c>
      <c r="M6150" s="1" t="s">
        <v>24</v>
      </c>
      <c r="N6150" s="1" t="s">
        <v>24</v>
      </c>
      <c r="O6150" s="1" t="s">
        <v>24</v>
      </c>
      <c r="P6150" s="1" t="s">
        <v>24</v>
      </c>
      <c r="Q6150" s="1" t="s">
        <v>7731</v>
      </c>
      <c r="R6150">
        <v>1470</v>
      </c>
      <c r="T6150" s="1" t="s">
        <v>24</v>
      </c>
    </row>
    <row r="6151" spans="1:20" x14ac:dyDescent="0.55000000000000004">
      <c r="A6151" s="1" t="s">
        <v>28</v>
      </c>
      <c r="B6151" s="1" t="s">
        <v>29</v>
      </c>
      <c r="C6151" s="1" t="s">
        <v>22</v>
      </c>
      <c r="D6151" s="1" t="s">
        <v>23</v>
      </c>
      <c r="E6151" s="1" t="s">
        <v>5</v>
      </c>
      <c r="F6151" s="1" t="s">
        <v>24</v>
      </c>
      <c r="G6151" s="1" t="s">
        <v>25</v>
      </c>
      <c r="H6151">
        <v>3425558</v>
      </c>
      <c r="I6151">
        <v>3427027</v>
      </c>
      <c r="J6151" s="1" t="s">
        <v>26</v>
      </c>
      <c r="K6151" s="1" t="s">
        <v>7732</v>
      </c>
      <c r="L6151" s="1" t="s">
        <v>24</v>
      </c>
      <c r="M6151" s="1" t="s">
        <v>24</v>
      </c>
      <c r="N6151" s="1" t="s">
        <v>570</v>
      </c>
      <c r="O6151" s="1" t="s">
        <v>24</v>
      </c>
      <c r="P6151" s="1" t="s">
        <v>24</v>
      </c>
      <c r="Q6151" s="1" t="s">
        <v>7731</v>
      </c>
      <c r="R6151">
        <v>1470</v>
      </c>
      <c r="S6151">
        <v>489</v>
      </c>
      <c r="T6151" s="1" t="s">
        <v>24</v>
      </c>
    </row>
    <row r="6152" spans="1:20" x14ac:dyDescent="0.55000000000000004">
      <c r="A6152" s="1" t="s">
        <v>20</v>
      </c>
      <c r="B6152" s="1" t="s">
        <v>21</v>
      </c>
      <c r="C6152" s="1" t="s">
        <v>22</v>
      </c>
      <c r="D6152" s="1" t="s">
        <v>23</v>
      </c>
      <c r="E6152" s="1" t="s">
        <v>5</v>
      </c>
      <c r="F6152" s="1" t="s">
        <v>24</v>
      </c>
      <c r="G6152" s="1" t="s">
        <v>25</v>
      </c>
      <c r="H6152">
        <v>3427108</v>
      </c>
      <c r="I6152">
        <v>3428097</v>
      </c>
      <c r="J6152" s="1" t="s">
        <v>67</v>
      </c>
      <c r="K6152" s="1" t="s">
        <v>24</v>
      </c>
      <c r="L6152" s="1" t="s">
        <v>24</v>
      </c>
      <c r="M6152" s="1" t="s">
        <v>24</v>
      </c>
      <c r="N6152" s="1" t="s">
        <v>24</v>
      </c>
      <c r="O6152" s="1" t="s">
        <v>24</v>
      </c>
      <c r="P6152" s="1" t="s">
        <v>24</v>
      </c>
      <c r="Q6152" s="1" t="s">
        <v>7733</v>
      </c>
      <c r="R6152">
        <v>990</v>
      </c>
      <c r="T6152" s="1" t="s">
        <v>24</v>
      </c>
    </row>
    <row r="6153" spans="1:20" x14ac:dyDescent="0.55000000000000004">
      <c r="A6153" s="1" t="s">
        <v>28</v>
      </c>
      <c r="B6153" s="1" t="s">
        <v>29</v>
      </c>
      <c r="C6153" s="1" t="s">
        <v>22</v>
      </c>
      <c r="D6153" s="1" t="s">
        <v>23</v>
      </c>
      <c r="E6153" s="1" t="s">
        <v>5</v>
      </c>
      <c r="F6153" s="1" t="s">
        <v>24</v>
      </c>
      <c r="G6153" s="1" t="s">
        <v>25</v>
      </c>
      <c r="H6153">
        <v>3427108</v>
      </c>
      <c r="I6153">
        <v>3428097</v>
      </c>
      <c r="J6153" s="1" t="s">
        <v>67</v>
      </c>
      <c r="K6153" s="1" t="s">
        <v>7734</v>
      </c>
      <c r="L6153" s="1" t="s">
        <v>24</v>
      </c>
      <c r="M6153" s="1" t="s">
        <v>24</v>
      </c>
      <c r="N6153" s="1" t="s">
        <v>7735</v>
      </c>
      <c r="O6153" s="1" t="s">
        <v>24</v>
      </c>
      <c r="P6153" s="1" t="s">
        <v>24</v>
      </c>
      <c r="Q6153" s="1" t="s">
        <v>7733</v>
      </c>
      <c r="R6153">
        <v>990</v>
      </c>
      <c r="S6153">
        <v>329</v>
      </c>
      <c r="T6153" s="1" t="s">
        <v>24</v>
      </c>
    </row>
    <row r="6154" spans="1:20" x14ac:dyDescent="0.55000000000000004">
      <c r="A6154" s="1" t="s">
        <v>20</v>
      </c>
      <c r="B6154" s="1" t="s">
        <v>21</v>
      </c>
      <c r="C6154" s="1" t="s">
        <v>22</v>
      </c>
      <c r="D6154" s="1" t="s">
        <v>23</v>
      </c>
      <c r="E6154" s="1" t="s">
        <v>5</v>
      </c>
      <c r="F6154" s="1" t="s">
        <v>24</v>
      </c>
      <c r="G6154" s="1" t="s">
        <v>25</v>
      </c>
      <c r="H6154">
        <v>3428239</v>
      </c>
      <c r="I6154">
        <v>3428901</v>
      </c>
      <c r="J6154" s="1" t="s">
        <v>67</v>
      </c>
      <c r="K6154" s="1" t="s">
        <v>24</v>
      </c>
      <c r="L6154" s="1" t="s">
        <v>24</v>
      </c>
      <c r="M6154" s="1" t="s">
        <v>24</v>
      </c>
      <c r="N6154" s="1" t="s">
        <v>24</v>
      </c>
      <c r="O6154" s="1" t="s">
        <v>24</v>
      </c>
      <c r="P6154" s="1" t="s">
        <v>24</v>
      </c>
      <c r="Q6154" s="1" t="s">
        <v>7736</v>
      </c>
      <c r="R6154">
        <v>663</v>
      </c>
      <c r="T6154" s="1" t="s">
        <v>24</v>
      </c>
    </row>
    <row r="6155" spans="1:20" x14ac:dyDescent="0.55000000000000004">
      <c r="A6155" s="1" t="s">
        <v>28</v>
      </c>
      <c r="B6155" s="1" t="s">
        <v>29</v>
      </c>
      <c r="C6155" s="1" t="s">
        <v>22</v>
      </c>
      <c r="D6155" s="1" t="s">
        <v>23</v>
      </c>
      <c r="E6155" s="1" t="s">
        <v>5</v>
      </c>
      <c r="F6155" s="1" t="s">
        <v>24</v>
      </c>
      <c r="G6155" s="1" t="s">
        <v>25</v>
      </c>
      <c r="H6155">
        <v>3428239</v>
      </c>
      <c r="I6155">
        <v>3428901</v>
      </c>
      <c r="J6155" s="1" t="s">
        <v>67</v>
      </c>
      <c r="K6155" s="1" t="s">
        <v>7737</v>
      </c>
      <c r="L6155" s="1" t="s">
        <v>24</v>
      </c>
      <c r="M6155" s="1" t="s">
        <v>24</v>
      </c>
      <c r="N6155" s="1" t="s">
        <v>73</v>
      </c>
      <c r="O6155" s="1" t="s">
        <v>24</v>
      </c>
      <c r="P6155" s="1" t="s">
        <v>24</v>
      </c>
      <c r="Q6155" s="1" t="s">
        <v>7736</v>
      </c>
      <c r="R6155">
        <v>663</v>
      </c>
      <c r="S6155">
        <v>220</v>
      </c>
      <c r="T6155" s="1" t="s">
        <v>24</v>
      </c>
    </row>
    <row r="6156" spans="1:20" x14ac:dyDescent="0.55000000000000004">
      <c r="A6156" s="1" t="s">
        <v>20</v>
      </c>
      <c r="B6156" s="1" t="s">
        <v>21</v>
      </c>
      <c r="C6156" s="1" t="s">
        <v>22</v>
      </c>
      <c r="D6156" s="1" t="s">
        <v>23</v>
      </c>
      <c r="E6156" s="1" t="s">
        <v>5</v>
      </c>
      <c r="F6156" s="1" t="s">
        <v>24</v>
      </c>
      <c r="G6156" s="1" t="s">
        <v>25</v>
      </c>
      <c r="H6156">
        <v>3428906</v>
      </c>
      <c r="I6156">
        <v>3430297</v>
      </c>
      <c r="J6156" s="1" t="s">
        <v>67</v>
      </c>
      <c r="K6156" s="1" t="s">
        <v>24</v>
      </c>
      <c r="L6156" s="1" t="s">
        <v>24</v>
      </c>
      <c r="M6156" s="1" t="s">
        <v>24</v>
      </c>
      <c r="N6156" s="1" t="s">
        <v>24</v>
      </c>
      <c r="O6156" s="1" t="s">
        <v>24</v>
      </c>
      <c r="P6156" s="1" t="s">
        <v>24</v>
      </c>
      <c r="Q6156" s="1" t="s">
        <v>7738</v>
      </c>
      <c r="R6156">
        <v>1392</v>
      </c>
      <c r="T6156" s="1" t="s">
        <v>24</v>
      </c>
    </row>
    <row r="6157" spans="1:20" x14ac:dyDescent="0.55000000000000004">
      <c r="A6157" s="1" t="s">
        <v>28</v>
      </c>
      <c r="B6157" s="1" t="s">
        <v>29</v>
      </c>
      <c r="C6157" s="1" t="s">
        <v>22</v>
      </c>
      <c r="D6157" s="1" t="s">
        <v>23</v>
      </c>
      <c r="E6157" s="1" t="s">
        <v>5</v>
      </c>
      <c r="F6157" s="1" t="s">
        <v>24</v>
      </c>
      <c r="G6157" s="1" t="s">
        <v>25</v>
      </c>
      <c r="H6157">
        <v>3428906</v>
      </c>
      <c r="I6157">
        <v>3430297</v>
      </c>
      <c r="J6157" s="1" t="s">
        <v>67</v>
      </c>
      <c r="K6157" s="1" t="s">
        <v>7739</v>
      </c>
      <c r="L6157" s="1" t="s">
        <v>24</v>
      </c>
      <c r="M6157" s="1" t="s">
        <v>24</v>
      </c>
      <c r="N6157" s="1" t="s">
        <v>7740</v>
      </c>
      <c r="O6157" s="1" t="s">
        <v>24</v>
      </c>
      <c r="P6157" s="1" t="s">
        <v>24</v>
      </c>
      <c r="Q6157" s="1" t="s">
        <v>7738</v>
      </c>
      <c r="R6157">
        <v>1392</v>
      </c>
      <c r="S6157">
        <v>463</v>
      </c>
      <c r="T6157" s="1" t="s">
        <v>24</v>
      </c>
    </row>
    <row r="6158" spans="1:20" x14ac:dyDescent="0.55000000000000004">
      <c r="A6158" s="1" t="s">
        <v>20</v>
      </c>
      <c r="B6158" s="1" t="s">
        <v>21</v>
      </c>
      <c r="C6158" s="1" t="s">
        <v>22</v>
      </c>
      <c r="D6158" s="1" t="s">
        <v>23</v>
      </c>
      <c r="E6158" s="1" t="s">
        <v>5</v>
      </c>
      <c r="F6158" s="1" t="s">
        <v>24</v>
      </c>
      <c r="G6158" s="1" t="s">
        <v>25</v>
      </c>
      <c r="H6158">
        <v>3430405</v>
      </c>
      <c r="I6158">
        <v>3431130</v>
      </c>
      <c r="J6158" s="1" t="s">
        <v>67</v>
      </c>
      <c r="K6158" s="1" t="s">
        <v>24</v>
      </c>
      <c r="L6158" s="1" t="s">
        <v>24</v>
      </c>
      <c r="M6158" s="1" t="s">
        <v>24</v>
      </c>
      <c r="N6158" s="1" t="s">
        <v>24</v>
      </c>
      <c r="O6158" s="1" t="s">
        <v>24</v>
      </c>
      <c r="P6158" s="1" t="s">
        <v>24</v>
      </c>
      <c r="Q6158" s="1" t="s">
        <v>7741</v>
      </c>
      <c r="R6158">
        <v>726</v>
      </c>
      <c r="T6158" s="1" t="s">
        <v>24</v>
      </c>
    </row>
    <row r="6159" spans="1:20" x14ac:dyDescent="0.55000000000000004">
      <c r="A6159" s="1" t="s">
        <v>28</v>
      </c>
      <c r="B6159" s="1" t="s">
        <v>29</v>
      </c>
      <c r="C6159" s="1" t="s">
        <v>22</v>
      </c>
      <c r="D6159" s="1" t="s">
        <v>23</v>
      </c>
      <c r="E6159" s="1" t="s">
        <v>5</v>
      </c>
      <c r="F6159" s="1" t="s">
        <v>24</v>
      </c>
      <c r="G6159" s="1" t="s">
        <v>25</v>
      </c>
      <c r="H6159">
        <v>3430405</v>
      </c>
      <c r="I6159">
        <v>3431130</v>
      </c>
      <c r="J6159" s="1" t="s">
        <v>67</v>
      </c>
      <c r="K6159" s="1" t="s">
        <v>7742</v>
      </c>
      <c r="L6159" s="1" t="s">
        <v>24</v>
      </c>
      <c r="M6159" s="1" t="s">
        <v>24</v>
      </c>
      <c r="N6159" s="1" t="s">
        <v>4302</v>
      </c>
      <c r="O6159" s="1" t="s">
        <v>24</v>
      </c>
      <c r="P6159" s="1" t="s">
        <v>24</v>
      </c>
      <c r="Q6159" s="1" t="s">
        <v>7741</v>
      </c>
      <c r="R6159">
        <v>726</v>
      </c>
      <c r="S6159">
        <v>241</v>
      </c>
      <c r="T6159" s="1" t="s">
        <v>24</v>
      </c>
    </row>
    <row r="6160" spans="1:20" x14ac:dyDescent="0.55000000000000004">
      <c r="A6160" s="1" t="s">
        <v>20</v>
      </c>
      <c r="B6160" s="1" t="s">
        <v>21</v>
      </c>
      <c r="C6160" s="1" t="s">
        <v>22</v>
      </c>
      <c r="D6160" s="1" t="s">
        <v>23</v>
      </c>
      <c r="E6160" s="1" t="s">
        <v>5</v>
      </c>
      <c r="F6160" s="1" t="s">
        <v>24</v>
      </c>
      <c r="G6160" s="1" t="s">
        <v>25</v>
      </c>
      <c r="H6160">
        <v>3431290</v>
      </c>
      <c r="I6160">
        <v>3432207</v>
      </c>
      <c r="J6160" s="1" t="s">
        <v>26</v>
      </c>
      <c r="K6160" s="1" t="s">
        <v>24</v>
      </c>
      <c r="L6160" s="1" t="s">
        <v>24</v>
      </c>
      <c r="M6160" s="1" t="s">
        <v>24</v>
      </c>
      <c r="N6160" s="1" t="s">
        <v>24</v>
      </c>
      <c r="O6160" s="1" t="s">
        <v>24</v>
      </c>
      <c r="P6160" s="1" t="s">
        <v>24</v>
      </c>
      <c r="Q6160" s="1" t="s">
        <v>7743</v>
      </c>
      <c r="R6160">
        <v>918</v>
      </c>
      <c r="T6160" s="1" t="s">
        <v>24</v>
      </c>
    </row>
    <row r="6161" spans="1:20" x14ac:dyDescent="0.55000000000000004">
      <c r="A6161" s="1" t="s">
        <v>28</v>
      </c>
      <c r="B6161" s="1" t="s">
        <v>29</v>
      </c>
      <c r="C6161" s="1" t="s">
        <v>22</v>
      </c>
      <c r="D6161" s="1" t="s">
        <v>23</v>
      </c>
      <c r="E6161" s="1" t="s">
        <v>5</v>
      </c>
      <c r="F6161" s="1" t="s">
        <v>24</v>
      </c>
      <c r="G6161" s="1" t="s">
        <v>25</v>
      </c>
      <c r="H6161">
        <v>3431290</v>
      </c>
      <c r="I6161">
        <v>3432207</v>
      </c>
      <c r="J6161" s="1" t="s">
        <v>26</v>
      </c>
      <c r="K6161" s="1" t="s">
        <v>7744</v>
      </c>
      <c r="L6161" s="1" t="s">
        <v>24</v>
      </c>
      <c r="M6161" s="1" t="s">
        <v>24</v>
      </c>
      <c r="N6161" s="1" t="s">
        <v>7745</v>
      </c>
      <c r="O6161" s="1" t="s">
        <v>24</v>
      </c>
      <c r="P6161" s="1" t="s">
        <v>24</v>
      </c>
      <c r="Q6161" s="1" t="s">
        <v>7743</v>
      </c>
      <c r="R6161">
        <v>918</v>
      </c>
      <c r="S6161">
        <v>305</v>
      </c>
      <c r="T6161" s="1" t="s">
        <v>24</v>
      </c>
    </row>
    <row r="6162" spans="1:20" x14ac:dyDescent="0.55000000000000004">
      <c r="A6162" s="1" t="s">
        <v>20</v>
      </c>
      <c r="B6162" s="1" t="s">
        <v>21</v>
      </c>
      <c r="C6162" s="1" t="s">
        <v>22</v>
      </c>
      <c r="D6162" s="1" t="s">
        <v>23</v>
      </c>
      <c r="E6162" s="1" t="s">
        <v>5</v>
      </c>
      <c r="F6162" s="1" t="s">
        <v>24</v>
      </c>
      <c r="G6162" s="1" t="s">
        <v>25</v>
      </c>
      <c r="H6162">
        <v>3432204</v>
      </c>
      <c r="I6162">
        <v>3433745</v>
      </c>
      <c r="J6162" s="1" t="s">
        <v>26</v>
      </c>
      <c r="K6162" s="1" t="s">
        <v>24</v>
      </c>
      <c r="L6162" s="1" t="s">
        <v>24</v>
      </c>
      <c r="M6162" s="1" t="s">
        <v>24</v>
      </c>
      <c r="N6162" s="1" t="s">
        <v>24</v>
      </c>
      <c r="O6162" s="1" t="s">
        <v>24</v>
      </c>
      <c r="P6162" s="1" t="s">
        <v>24</v>
      </c>
      <c r="Q6162" s="1" t="s">
        <v>7746</v>
      </c>
      <c r="R6162">
        <v>1542</v>
      </c>
      <c r="T6162" s="1" t="s">
        <v>24</v>
      </c>
    </row>
    <row r="6163" spans="1:20" x14ac:dyDescent="0.55000000000000004">
      <c r="A6163" s="1" t="s">
        <v>28</v>
      </c>
      <c r="B6163" s="1" t="s">
        <v>29</v>
      </c>
      <c r="C6163" s="1" t="s">
        <v>22</v>
      </c>
      <c r="D6163" s="1" t="s">
        <v>23</v>
      </c>
      <c r="E6163" s="1" t="s">
        <v>5</v>
      </c>
      <c r="F6163" s="1" t="s">
        <v>24</v>
      </c>
      <c r="G6163" s="1" t="s">
        <v>25</v>
      </c>
      <c r="H6163">
        <v>3432204</v>
      </c>
      <c r="I6163">
        <v>3433745</v>
      </c>
      <c r="J6163" s="1" t="s">
        <v>26</v>
      </c>
      <c r="K6163" s="1" t="s">
        <v>7747</v>
      </c>
      <c r="L6163" s="1" t="s">
        <v>24</v>
      </c>
      <c r="M6163" s="1" t="s">
        <v>24</v>
      </c>
      <c r="N6163" s="1" t="s">
        <v>7748</v>
      </c>
      <c r="O6163" s="1" t="s">
        <v>24</v>
      </c>
      <c r="P6163" s="1" t="s">
        <v>24</v>
      </c>
      <c r="Q6163" s="1" t="s">
        <v>7746</v>
      </c>
      <c r="R6163">
        <v>1542</v>
      </c>
      <c r="S6163">
        <v>513</v>
      </c>
      <c r="T6163" s="1" t="s">
        <v>24</v>
      </c>
    </row>
    <row r="6164" spans="1:20" x14ac:dyDescent="0.55000000000000004">
      <c r="A6164" s="1" t="s">
        <v>20</v>
      </c>
      <c r="B6164" s="1" t="s">
        <v>21</v>
      </c>
      <c r="C6164" s="1" t="s">
        <v>22</v>
      </c>
      <c r="D6164" s="1" t="s">
        <v>23</v>
      </c>
      <c r="E6164" s="1" t="s">
        <v>5</v>
      </c>
      <c r="F6164" s="1" t="s">
        <v>24</v>
      </c>
      <c r="G6164" s="1" t="s">
        <v>25</v>
      </c>
      <c r="H6164">
        <v>3433812</v>
      </c>
      <c r="I6164">
        <v>3434792</v>
      </c>
      <c r="J6164" s="1" t="s">
        <v>67</v>
      </c>
      <c r="K6164" s="1" t="s">
        <v>24</v>
      </c>
      <c r="L6164" s="1" t="s">
        <v>24</v>
      </c>
      <c r="M6164" s="1" t="s">
        <v>24</v>
      </c>
      <c r="N6164" s="1" t="s">
        <v>24</v>
      </c>
      <c r="O6164" s="1" t="s">
        <v>24</v>
      </c>
      <c r="P6164" s="1" t="s">
        <v>24</v>
      </c>
      <c r="Q6164" s="1" t="s">
        <v>7749</v>
      </c>
      <c r="R6164">
        <v>981</v>
      </c>
      <c r="T6164" s="1" t="s">
        <v>24</v>
      </c>
    </row>
    <row r="6165" spans="1:20" x14ac:dyDescent="0.55000000000000004">
      <c r="A6165" s="1" t="s">
        <v>28</v>
      </c>
      <c r="B6165" s="1" t="s">
        <v>29</v>
      </c>
      <c r="C6165" s="1" t="s">
        <v>22</v>
      </c>
      <c r="D6165" s="1" t="s">
        <v>23</v>
      </c>
      <c r="E6165" s="1" t="s">
        <v>5</v>
      </c>
      <c r="F6165" s="1" t="s">
        <v>24</v>
      </c>
      <c r="G6165" s="1" t="s">
        <v>25</v>
      </c>
      <c r="H6165">
        <v>3433812</v>
      </c>
      <c r="I6165">
        <v>3434792</v>
      </c>
      <c r="J6165" s="1" t="s">
        <v>67</v>
      </c>
      <c r="K6165" s="1" t="s">
        <v>7750</v>
      </c>
      <c r="L6165" s="1" t="s">
        <v>24</v>
      </c>
      <c r="M6165" s="1" t="s">
        <v>24</v>
      </c>
      <c r="N6165" s="1" t="s">
        <v>637</v>
      </c>
      <c r="O6165" s="1" t="s">
        <v>24</v>
      </c>
      <c r="P6165" s="1" t="s">
        <v>24</v>
      </c>
      <c r="Q6165" s="1" t="s">
        <v>7749</v>
      </c>
      <c r="R6165">
        <v>981</v>
      </c>
      <c r="S6165">
        <v>326</v>
      </c>
      <c r="T6165" s="1" t="s">
        <v>24</v>
      </c>
    </row>
    <row r="6166" spans="1:20" x14ac:dyDescent="0.55000000000000004">
      <c r="A6166" s="1" t="s">
        <v>20</v>
      </c>
      <c r="B6166" s="1" t="s">
        <v>21</v>
      </c>
      <c r="C6166" s="1" t="s">
        <v>22</v>
      </c>
      <c r="D6166" s="1" t="s">
        <v>23</v>
      </c>
      <c r="E6166" s="1" t="s">
        <v>5</v>
      </c>
      <c r="F6166" s="1" t="s">
        <v>24</v>
      </c>
      <c r="G6166" s="1" t="s">
        <v>25</v>
      </c>
      <c r="H6166">
        <v>3434977</v>
      </c>
      <c r="I6166">
        <v>3435570</v>
      </c>
      <c r="J6166" s="1" t="s">
        <v>26</v>
      </c>
      <c r="K6166" s="1" t="s">
        <v>24</v>
      </c>
      <c r="L6166" s="1" t="s">
        <v>24</v>
      </c>
      <c r="M6166" s="1" t="s">
        <v>24</v>
      </c>
      <c r="N6166" s="1" t="s">
        <v>24</v>
      </c>
      <c r="O6166" s="1" t="s">
        <v>24</v>
      </c>
      <c r="P6166" s="1" t="s">
        <v>24</v>
      </c>
      <c r="Q6166" s="1" t="s">
        <v>7751</v>
      </c>
      <c r="R6166">
        <v>594</v>
      </c>
      <c r="T6166" s="1" t="s">
        <v>24</v>
      </c>
    </row>
    <row r="6167" spans="1:20" x14ac:dyDescent="0.55000000000000004">
      <c r="A6167" s="1" t="s">
        <v>28</v>
      </c>
      <c r="B6167" s="1" t="s">
        <v>29</v>
      </c>
      <c r="C6167" s="1" t="s">
        <v>22</v>
      </c>
      <c r="D6167" s="1" t="s">
        <v>23</v>
      </c>
      <c r="E6167" s="1" t="s">
        <v>5</v>
      </c>
      <c r="F6167" s="1" t="s">
        <v>24</v>
      </c>
      <c r="G6167" s="1" t="s">
        <v>25</v>
      </c>
      <c r="H6167">
        <v>3434977</v>
      </c>
      <c r="I6167">
        <v>3435570</v>
      </c>
      <c r="J6167" s="1" t="s">
        <v>26</v>
      </c>
      <c r="K6167" s="1" t="s">
        <v>7752</v>
      </c>
      <c r="L6167" s="1" t="s">
        <v>24</v>
      </c>
      <c r="M6167" s="1" t="s">
        <v>24</v>
      </c>
      <c r="N6167" s="1" t="s">
        <v>4026</v>
      </c>
      <c r="O6167" s="1" t="s">
        <v>24</v>
      </c>
      <c r="P6167" s="1" t="s">
        <v>24</v>
      </c>
      <c r="Q6167" s="1" t="s">
        <v>7751</v>
      </c>
      <c r="R6167">
        <v>594</v>
      </c>
      <c r="S6167">
        <v>197</v>
      </c>
      <c r="T6167" s="1" t="s">
        <v>24</v>
      </c>
    </row>
    <row r="6168" spans="1:20" x14ac:dyDescent="0.55000000000000004">
      <c r="A6168" s="1" t="s">
        <v>20</v>
      </c>
      <c r="B6168" s="1" t="s">
        <v>21</v>
      </c>
      <c r="C6168" s="1" t="s">
        <v>22</v>
      </c>
      <c r="D6168" s="1" t="s">
        <v>23</v>
      </c>
      <c r="E6168" s="1" t="s">
        <v>5</v>
      </c>
      <c r="F6168" s="1" t="s">
        <v>24</v>
      </c>
      <c r="G6168" s="1" t="s">
        <v>25</v>
      </c>
      <c r="H6168">
        <v>3435579</v>
      </c>
      <c r="I6168">
        <v>3436529</v>
      </c>
      <c r="J6168" s="1" t="s">
        <v>67</v>
      </c>
      <c r="K6168" s="1" t="s">
        <v>24</v>
      </c>
      <c r="L6168" s="1" t="s">
        <v>24</v>
      </c>
      <c r="M6168" s="1" t="s">
        <v>24</v>
      </c>
      <c r="N6168" s="1" t="s">
        <v>24</v>
      </c>
      <c r="O6168" s="1" t="s">
        <v>24</v>
      </c>
      <c r="P6168" s="1" t="s">
        <v>24</v>
      </c>
      <c r="Q6168" s="1" t="s">
        <v>7753</v>
      </c>
      <c r="R6168">
        <v>951</v>
      </c>
      <c r="T6168" s="1" t="s">
        <v>24</v>
      </c>
    </row>
    <row r="6169" spans="1:20" x14ac:dyDescent="0.55000000000000004">
      <c r="A6169" s="1" t="s">
        <v>28</v>
      </c>
      <c r="B6169" s="1" t="s">
        <v>29</v>
      </c>
      <c r="C6169" s="1" t="s">
        <v>22</v>
      </c>
      <c r="D6169" s="1" t="s">
        <v>23</v>
      </c>
      <c r="E6169" s="1" t="s">
        <v>5</v>
      </c>
      <c r="F6169" s="1" t="s">
        <v>24</v>
      </c>
      <c r="G6169" s="1" t="s">
        <v>25</v>
      </c>
      <c r="H6169">
        <v>3435579</v>
      </c>
      <c r="I6169">
        <v>3436529</v>
      </c>
      <c r="J6169" s="1" t="s">
        <v>67</v>
      </c>
      <c r="K6169" s="1" t="s">
        <v>7754</v>
      </c>
      <c r="L6169" s="1" t="s">
        <v>24</v>
      </c>
      <c r="M6169" s="1" t="s">
        <v>24</v>
      </c>
      <c r="N6169" s="1" t="s">
        <v>7755</v>
      </c>
      <c r="O6169" s="1" t="s">
        <v>24</v>
      </c>
      <c r="P6169" s="1" t="s">
        <v>24</v>
      </c>
      <c r="Q6169" s="1" t="s">
        <v>7753</v>
      </c>
      <c r="R6169">
        <v>951</v>
      </c>
      <c r="S6169">
        <v>316</v>
      </c>
      <c r="T6169" s="1" t="s">
        <v>24</v>
      </c>
    </row>
    <row r="6170" spans="1:20" x14ac:dyDescent="0.55000000000000004">
      <c r="A6170" s="1" t="s">
        <v>20</v>
      </c>
      <c r="B6170" s="1" t="s">
        <v>21</v>
      </c>
      <c r="C6170" s="1" t="s">
        <v>22</v>
      </c>
      <c r="D6170" s="1" t="s">
        <v>23</v>
      </c>
      <c r="E6170" s="1" t="s">
        <v>5</v>
      </c>
      <c r="F6170" s="1" t="s">
        <v>24</v>
      </c>
      <c r="G6170" s="1" t="s">
        <v>25</v>
      </c>
      <c r="H6170">
        <v>3436631</v>
      </c>
      <c r="I6170">
        <v>3437254</v>
      </c>
      <c r="J6170" s="1" t="s">
        <v>26</v>
      </c>
      <c r="K6170" s="1" t="s">
        <v>24</v>
      </c>
      <c r="L6170" s="1" t="s">
        <v>24</v>
      </c>
      <c r="M6170" s="1" t="s">
        <v>24</v>
      </c>
      <c r="N6170" s="1" t="s">
        <v>24</v>
      </c>
      <c r="O6170" s="1" t="s">
        <v>24</v>
      </c>
      <c r="P6170" s="1" t="s">
        <v>24</v>
      </c>
      <c r="Q6170" s="1" t="s">
        <v>7756</v>
      </c>
      <c r="R6170">
        <v>624</v>
      </c>
      <c r="T6170" s="1" t="s">
        <v>24</v>
      </c>
    </row>
    <row r="6171" spans="1:20" x14ac:dyDescent="0.55000000000000004">
      <c r="A6171" s="1" t="s">
        <v>28</v>
      </c>
      <c r="B6171" s="1" t="s">
        <v>29</v>
      </c>
      <c r="C6171" s="1" t="s">
        <v>22</v>
      </c>
      <c r="D6171" s="1" t="s">
        <v>23</v>
      </c>
      <c r="E6171" s="1" t="s">
        <v>5</v>
      </c>
      <c r="F6171" s="1" t="s">
        <v>24</v>
      </c>
      <c r="G6171" s="1" t="s">
        <v>25</v>
      </c>
      <c r="H6171">
        <v>3436631</v>
      </c>
      <c r="I6171">
        <v>3437254</v>
      </c>
      <c r="J6171" s="1" t="s">
        <v>26</v>
      </c>
      <c r="K6171" s="1" t="s">
        <v>7757</v>
      </c>
      <c r="L6171" s="1" t="s">
        <v>24</v>
      </c>
      <c r="M6171" s="1" t="s">
        <v>24</v>
      </c>
      <c r="N6171" s="1" t="s">
        <v>3116</v>
      </c>
      <c r="O6171" s="1" t="s">
        <v>24</v>
      </c>
      <c r="P6171" s="1" t="s">
        <v>24</v>
      </c>
      <c r="Q6171" s="1" t="s">
        <v>7756</v>
      </c>
      <c r="R6171">
        <v>624</v>
      </c>
      <c r="S6171">
        <v>207</v>
      </c>
      <c r="T6171" s="1" t="s">
        <v>24</v>
      </c>
    </row>
    <row r="6172" spans="1:20" x14ac:dyDescent="0.55000000000000004">
      <c r="A6172" s="1" t="s">
        <v>20</v>
      </c>
      <c r="B6172" s="1" t="s">
        <v>21</v>
      </c>
      <c r="C6172" s="1" t="s">
        <v>22</v>
      </c>
      <c r="D6172" s="1" t="s">
        <v>23</v>
      </c>
      <c r="E6172" s="1" t="s">
        <v>5</v>
      </c>
      <c r="F6172" s="1" t="s">
        <v>24</v>
      </c>
      <c r="G6172" s="1" t="s">
        <v>25</v>
      </c>
      <c r="H6172">
        <v>3437477</v>
      </c>
      <c r="I6172">
        <v>3438625</v>
      </c>
      <c r="J6172" s="1" t="s">
        <v>67</v>
      </c>
      <c r="K6172" s="1" t="s">
        <v>24</v>
      </c>
      <c r="L6172" s="1" t="s">
        <v>24</v>
      </c>
      <c r="M6172" s="1" t="s">
        <v>24</v>
      </c>
      <c r="N6172" s="1" t="s">
        <v>24</v>
      </c>
      <c r="O6172" s="1" t="s">
        <v>24</v>
      </c>
      <c r="P6172" s="1" t="s">
        <v>24</v>
      </c>
      <c r="Q6172" s="1" t="s">
        <v>7758</v>
      </c>
      <c r="R6172">
        <v>1149</v>
      </c>
      <c r="T6172" s="1" t="s">
        <v>24</v>
      </c>
    </row>
    <row r="6173" spans="1:20" x14ac:dyDescent="0.55000000000000004">
      <c r="A6173" s="1" t="s">
        <v>28</v>
      </c>
      <c r="B6173" s="1" t="s">
        <v>29</v>
      </c>
      <c r="C6173" s="1" t="s">
        <v>22</v>
      </c>
      <c r="D6173" s="1" t="s">
        <v>23</v>
      </c>
      <c r="E6173" s="1" t="s">
        <v>5</v>
      </c>
      <c r="F6173" s="1" t="s">
        <v>24</v>
      </c>
      <c r="G6173" s="1" t="s">
        <v>25</v>
      </c>
      <c r="H6173">
        <v>3437477</v>
      </c>
      <c r="I6173">
        <v>3438625</v>
      </c>
      <c r="J6173" s="1" t="s">
        <v>67</v>
      </c>
      <c r="K6173" s="1" t="s">
        <v>7759</v>
      </c>
      <c r="L6173" s="1" t="s">
        <v>24</v>
      </c>
      <c r="M6173" s="1" t="s">
        <v>24</v>
      </c>
      <c r="N6173" s="1" t="s">
        <v>7760</v>
      </c>
      <c r="O6173" s="1" t="s">
        <v>24</v>
      </c>
      <c r="P6173" s="1" t="s">
        <v>24</v>
      </c>
      <c r="Q6173" s="1" t="s">
        <v>7758</v>
      </c>
      <c r="R6173">
        <v>1149</v>
      </c>
      <c r="S6173">
        <v>382</v>
      </c>
      <c r="T6173" s="1" t="s">
        <v>24</v>
      </c>
    </row>
    <row r="6174" spans="1:20" x14ac:dyDescent="0.55000000000000004">
      <c r="A6174" s="1" t="s">
        <v>20</v>
      </c>
      <c r="B6174" s="1" t="s">
        <v>21</v>
      </c>
      <c r="C6174" s="1" t="s">
        <v>22</v>
      </c>
      <c r="D6174" s="1" t="s">
        <v>23</v>
      </c>
      <c r="E6174" s="1" t="s">
        <v>5</v>
      </c>
      <c r="F6174" s="1" t="s">
        <v>24</v>
      </c>
      <c r="G6174" s="1" t="s">
        <v>25</v>
      </c>
      <c r="H6174">
        <v>3438923</v>
      </c>
      <c r="I6174">
        <v>3439735</v>
      </c>
      <c r="J6174" s="1" t="s">
        <v>67</v>
      </c>
      <c r="K6174" s="1" t="s">
        <v>24</v>
      </c>
      <c r="L6174" s="1" t="s">
        <v>24</v>
      </c>
      <c r="M6174" s="1" t="s">
        <v>24</v>
      </c>
      <c r="N6174" s="1" t="s">
        <v>24</v>
      </c>
      <c r="O6174" s="1" t="s">
        <v>24</v>
      </c>
      <c r="P6174" s="1" t="s">
        <v>24</v>
      </c>
      <c r="Q6174" s="1" t="s">
        <v>7761</v>
      </c>
      <c r="R6174">
        <v>813</v>
      </c>
      <c r="T6174" s="1" t="s">
        <v>24</v>
      </c>
    </row>
    <row r="6175" spans="1:20" x14ac:dyDescent="0.55000000000000004">
      <c r="A6175" s="1" t="s">
        <v>28</v>
      </c>
      <c r="B6175" s="1" t="s">
        <v>29</v>
      </c>
      <c r="C6175" s="1" t="s">
        <v>22</v>
      </c>
      <c r="D6175" s="1" t="s">
        <v>23</v>
      </c>
      <c r="E6175" s="1" t="s">
        <v>5</v>
      </c>
      <c r="F6175" s="1" t="s">
        <v>24</v>
      </c>
      <c r="G6175" s="1" t="s">
        <v>25</v>
      </c>
      <c r="H6175">
        <v>3438923</v>
      </c>
      <c r="I6175">
        <v>3439735</v>
      </c>
      <c r="J6175" s="1" t="s">
        <v>67</v>
      </c>
      <c r="K6175" s="1" t="s">
        <v>7762</v>
      </c>
      <c r="L6175" s="1" t="s">
        <v>24</v>
      </c>
      <c r="M6175" s="1" t="s">
        <v>24</v>
      </c>
      <c r="N6175" s="1" t="s">
        <v>7763</v>
      </c>
      <c r="O6175" s="1" t="s">
        <v>24</v>
      </c>
      <c r="P6175" s="1" t="s">
        <v>24</v>
      </c>
      <c r="Q6175" s="1" t="s">
        <v>7761</v>
      </c>
      <c r="R6175">
        <v>813</v>
      </c>
      <c r="S6175">
        <v>270</v>
      </c>
      <c r="T6175" s="1" t="s">
        <v>24</v>
      </c>
    </row>
    <row r="6176" spans="1:20" x14ac:dyDescent="0.55000000000000004">
      <c r="A6176" s="1" t="s">
        <v>20</v>
      </c>
      <c r="B6176" s="1" t="s">
        <v>21</v>
      </c>
      <c r="C6176" s="1" t="s">
        <v>22</v>
      </c>
      <c r="D6176" s="1" t="s">
        <v>23</v>
      </c>
      <c r="E6176" s="1" t="s">
        <v>5</v>
      </c>
      <c r="F6176" s="1" t="s">
        <v>24</v>
      </c>
      <c r="G6176" s="1" t="s">
        <v>25</v>
      </c>
      <c r="H6176">
        <v>3439750</v>
      </c>
      <c r="I6176">
        <v>3440913</v>
      </c>
      <c r="J6176" s="1" t="s">
        <v>67</v>
      </c>
      <c r="K6176" s="1" t="s">
        <v>24</v>
      </c>
      <c r="L6176" s="1" t="s">
        <v>24</v>
      </c>
      <c r="M6176" s="1" t="s">
        <v>24</v>
      </c>
      <c r="N6176" s="1" t="s">
        <v>24</v>
      </c>
      <c r="O6176" s="1" t="s">
        <v>24</v>
      </c>
      <c r="P6176" s="1" t="s">
        <v>24</v>
      </c>
      <c r="Q6176" s="1" t="s">
        <v>7764</v>
      </c>
      <c r="R6176">
        <v>1164</v>
      </c>
      <c r="T6176" s="1" t="s">
        <v>24</v>
      </c>
    </row>
    <row r="6177" spans="1:20" x14ac:dyDescent="0.55000000000000004">
      <c r="A6177" s="1" t="s">
        <v>28</v>
      </c>
      <c r="B6177" s="1" t="s">
        <v>29</v>
      </c>
      <c r="C6177" s="1" t="s">
        <v>22</v>
      </c>
      <c r="D6177" s="1" t="s">
        <v>23</v>
      </c>
      <c r="E6177" s="1" t="s">
        <v>5</v>
      </c>
      <c r="F6177" s="1" t="s">
        <v>24</v>
      </c>
      <c r="G6177" s="1" t="s">
        <v>25</v>
      </c>
      <c r="H6177">
        <v>3439750</v>
      </c>
      <c r="I6177">
        <v>3440913</v>
      </c>
      <c r="J6177" s="1" t="s">
        <v>67</v>
      </c>
      <c r="K6177" s="1" t="s">
        <v>7765</v>
      </c>
      <c r="L6177" s="1" t="s">
        <v>24</v>
      </c>
      <c r="M6177" s="1" t="s">
        <v>24</v>
      </c>
      <c r="N6177" s="1" t="s">
        <v>7766</v>
      </c>
      <c r="O6177" s="1" t="s">
        <v>24</v>
      </c>
      <c r="P6177" s="1" t="s">
        <v>24</v>
      </c>
      <c r="Q6177" s="1" t="s">
        <v>7764</v>
      </c>
      <c r="R6177">
        <v>1164</v>
      </c>
      <c r="S6177">
        <v>387</v>
      </c>
      <c r="T6177" s="1" t="s">
        <v>24</v>
      </c>
    </row>
    <row r="6178" spans="1:20" x14ac:dyDescent="0.55000000000000004">
      <c r="A6178" s="1" t="s">
        <v>20</v>
      </c>
      <c r="B6178" s="1" t="s">
        <v>21</v>
      </c>
      <c r="C6178" s="1" t="s">
        <v>22</v>
      </c>
      <c r="D6178" s="1" t="s">
        <v>23</v>
      </c>
      <c r="E6178" s="1" t="s">
        <v>5</v>
      </c>
      <c r="F6178" s="1" t="s">
        <v>24</v>
      </c>
      <c r="G6178" s="1" t="s">
        <v>25</v>
      </c>
      <c r="H6178">
        <v>3441001</v>
      </c>
      <c r="I6178">
        <v>3441645</v>
      </c>
      <c r="J6178" s="1" t="s">
        <v>67</v>
      </c>
      <c r="K6178" s="1" t="s">
        <v>24</v>
      </c>
      <c r="L6178" s="1" t="s">
        <v>24</v>
      </c>
      <c r="M6178" s="1" t="s">
        <v>24</v>
      </c>
      <c r="N6178" s="1" t="s">
        <v>24</v>
      </c>
      <c r="O6178" s="1" t="s">
        <v>24</v>
      </c>
      <c r="P6178" s="1" t="s">
        <v>24</v>
      </c>
      <c r="Q6178" s="1" t="s">
        <v>7767</v>
      </c>
      <c r="R6178">
        <v>645</v>
      </c>
      <c r="T6178" s="1" t="s">
        <v>24</v>
      </c>
    </row>
    <row r="6179" spans="1:20" x14ac:dyDescent="0.55000000000000004">
      <c r="A6179" s="1" t="s">
        <v>28</v>
      </c>
      <c r="B6179" s="1" t="s">
        <v>29</v>
      </c>
      <c r="C6179" s="1" t="s">
        <v>22</v>
      </c>
      <c r="D6179" s="1" t="s">
        <v>23</v>
      </c>
      <c r="E6179" s="1" t="s">
        <v>5</v>
      </c>
      <c r="F6179" s="1" t="s">
        <v>24</v>
      </c>
      <c r="G6179" s="1" t="s">
        <v>25</v>
      </c>
      <c r="H6179">
        <v>3441001</v>
      </c>
      <c r="I6179">
        <v>3441645</v>
      </c>
      <c r="J6179" s="1" t="s">
        <v>67</v>
      </c>
      <c r="K6179" s="1" t="s">
        <v>7768</v>
      </c>
      <c r="L6179" s="1" t="s">
        <v>24</v>
      </c>
      <c r="M6179" s="1" t="s">
        <v>24</v>
      </c>
      <c r="N6179" s="1" t="s">
        <v>7769</v>
      </c>
      <c r="O6179" s="1" t="s">
        <v>24</v>
      </c>
      <c r="P6179" s="1" t="s">
        <v>24</v>
      </c>
      <c r="Q6179" s="1" t="s">
        <v>7767</v>
      </c>
      <c r="R6179">
        <v>645</v>
      </c>
      <c r="S6179">
        <v>214</v>
      </c>
      <c r="T6179" s="1" t="s">
        <v>24</v>
      </c>
    </row>
    <row r="6180" spans="1:20" x14ac:dyDescent="0.55000000000000004">
      <c r="A6180" s="1" t="s">
        <v>20</v>
      </c>
      <c r="B6180" s="1" t="s">
        <v>21</v>
      </c>
      <c r="C6180" s="1" t="s">
        <v>22</v>
      </c>
      <c r="D6180" s="1" t="s">
        <v>23</v>
      </c>
      <c r="E6180" s="1" t="s">
        <v>5</v>
      </c>
      <c r="F6180" s="1" t="s">
        <v>24</v>
      </c>
      <c r="G6180" s="1" t="s">
        <v>25</v>
      </c>
      <c r="H6180">
        <v>3441665</v>
      </c>
      <c r="I6180">
        <v>3442426</v>
      </c>
      <c r="J6180" s="1" t="s">
        <v>67</v>
      </c>
      <c r="K6180" s="1" t="s">
        <v>24</v>
      </c>
      <c r="L6180" s="1" t="s">
        <v>24</v>
      </c>
      <c r="M6180" s="1" t="s">
        <v>24</v>
      </c>
      <c r="N6180" s="1" t="s">
        <v>24</v>
      </c>
      <c r="O6180" s="1" t="s">
        <v>24</v>
      </c>
      <c r="P6180" s="1" t="s">
        <v>24</v>
      </c>
      <c r="Q6180" s="1" t="s">
        <v>7770</v>
      </c>
      <c r="R6180">
        <v>762</v>
      </c>
      <c r="T6180" s="1" t="s">
        <v>24</v>
      </c>
    </row>
    <row r="6181" spans="1:20" x14ac:dyDescent="0.55000000000000004">
      <c r="A6181" s="1" t="s">
        <v>28</v>
      </c>
      <c r="B6181" s="1" t="s">
        <v>29</v>
      </c>
      <c r="C6181" s="1" t="s">
        <v>22</v>
      </c>
      <c r="D6181" s="1" t="s">
        <v>23</v>
      </c>
      <c r="E6181" s="1" t="s">
        <v>5</v>
      </c>
      <c r="F6181" s="1" t="s">
        <v>24</v>
      </c>
      <c r="G6181" s="1" t="s">
        <v>25</v>
      </c>
      <c r="H6181">
        <v>3441665</v>
      </c>
      <c r="I6181">
        <v>3442426</v>
      </c>
      <c r="J6181" s="1" t="s">
        <v>67</v>
      </c>
      <c r="K6181" s="1" t="s">
        <v>7771</v>
      </c>
      <c r="L6181" s="1" t="s">
        <v>24</v>
      </c>
      <c r="M6181" s="1" t="s">
        <v>24</v>
      </c>
      <c r="N6181" s="1" t="s">
        <v>7772</v>
      </c>
      <c r="O6181" s="1" t="s">
        <v>24</v>
      </c>
      <c r="P6181" s="1" t="s">
        <v>24</v>
      </c>
      <c r="Q6181" s="1" t="s">
        <v>7770</v>
      </c>
      <c r="R6181">
        <v>762</v>
      </c>
      <c r="S6181">
        <v>253</v>
      </c>
      <c r="T6181" s="1" t="s">
        <v>24</v>
      </c>
    </row>
    <row r="6182" spans="1:20" x14ac:dyDescent="0.55000000000000004">
      <c r="A6182" s="1" t="s">
        <v>20</v>
      </c>
      <c r="B6182" s="1" t="s">
        <v>21</v>
      </c>
      <c r="C6182" s="1" t="s">
        <v>22</v>
      </c>
      <c r="D6182" s="1" t="s">
        <v>23</v>
      </c>
      <c r="E6182" s="1" t="s">
        <v>5</v>
      </c>
      <c r="F6182" s="1" t="s">
        <v>24</v>
      </c>
      <c r="G6182" s="1" t="s">
        <v>25</v>
      </c>
      <c r="H6182">
        <v>3442419</v>
      </c>
      <c r="I6182">
        <v>3443414</v>
      </c>
      <c r="J6182" s="1" t="s">
        <v>67</v>
      </c>
      <c r="K6182" s="1" t="s">
        <v>24</v>
      </c>
      <c r="L6182" s="1" t="s">
        <v>24</v>
      </c>
      <c r="M6182" s="1" t="s">
        <v>24</v>
      </c>
      <c r="N6182" s="1" t="s">
        <v>24</v>
      </c>
      <c r="O6182" s="1" t="s">
        <v>24</v>
      </c>
      <c r="P6182" s="1" t="s">
        <v>24</v>
      </c>
      <c r="Q6182" s="1" t="s">
        <v>7773</v>
      </c>
      <c r="R6182">
        <v>996</v>
      </c>
      <c r="T6182" s="1" t="s">
        <v>24</v>
      </c>
    </row>
    <row r="6183" spans="1:20" x14ac:dyDescent="0.55000000000000004">
      <c r="A6183" s="1" t="s">
        <v>28</v>
      </c>
      <c r="B6183" s="1" t="s">
        <v>29</v>
      </c>
      <c r="C6183" s="1" t="s">
        <v>22</v>
      </c>
      <c r="D6183" s="1" t="s">
        <v>23</v>
      </c>
      <c r="E6183" s="1" t="s">
        <v>5</v>
      </c>
      <c r="F6183" s="1" t="s">
        <v>24</v>
      </c>
      <c r="G6183" s="1" t="s">
        <v>25</v>
      </c>
      <c r="H6183">
        <v>3442419</v>
      </c>
      <c r="I6183">
        <v>3443414</v>
      </c>
      <c r="J6183" s="1" t="s">
        <v>67</v>
      </c>
      <c r="K6183" s="1" t="s">
        <v>7774</v>
      </c>
      <c r="L6183" s="1" t="s">
        <v>24</v>
      </c>
      <c r="M6183" s="1" t="s">
        <v>24</v>
      </c>
      <c r="N6183" s="1" t="s">
        <v>7775</v>
      </c>
      <c r="O6183" s="1" t="s">
        <v>24</v>
      </c>
      <c r="P6183" s="1" t="s">
        <v>24</v>
      </c>
      <c r="Q6183" s="1" t="s">
        <v>7773</v>
      </c>
      <c r="R6183">
        <v>996</v>
      </c>
      <c r="S6183">
        <v>331</v>
      </c>
      <c r="T6183" s="1" t="s">
        <v>24</v>
      </c>
    </row>
    <row r="6184" spans="1:20" x14ac:dyDescent="0.55000000000000004">
      <c r="A6184" s="1" t="s">
        <v>20</v>
      </c>
      <c r="B6184" s="1" t="s">
        <v>21</v>
      </c>
      <c r="C6184" s="1" t="s">
        <v>22</v>
      </c>
      <c r="D6184" s="1" t="s">
        <v>23</v>
      </c>
      <c r="E6184" s="1" t="s">
        <v>5</v>
      </c>
      <c r="F6184" s="1" t="s">
        <v>24</v>
      </c>
      <c r="G6184" s="1" t="s">
        <v>25</v>
      </c>
      <c r="H6184">
        <v>3443433</v>
      </c>
      <c r="I6184">
        <v>3444038</v>
      </c>
      <c r="J6184" s="1" t="s">
        <v>67</v>
      </c>
      <c r="K6184" s="1" t="s">
        <v>24</v>
      </c>
      <c r="L6184" s="1" t="s">
        <v>24</v>
      </c>
      <c r="M6184" s="1" t="s">
        <v>24</v>
      </c>
      <c r="N6184" s="1" t="s">
        <v>24</v>
      </c>
      <c r="O6184" s="1" t="s">
        <v>24</v>
      </c>
      <c r="P6184" s="1" t="s">
        <v>24</v>
      </c>
      <c r="Q6184" s="1" t="s">
        <v>7776</v>
      </c>
      <c r="R6184">
        <v>606</v>
      </c>
      <c r="T6184" s="1" t="s">
        <v>24</v>
      </c>
    </row>
    <row r="6185" spans="1:20" x14ac:dyDescent="0.55000000000000004">
      <c r="A6185" s="1" t="s">
        <v>28</v>
      </c>
      <c r="B6185" s="1" t="s">
        <v>29</v>
      </c>
      <c r="C6185" s="1" t="s">
        <v>22</v>
      </c>
      <c r="D6185" s="1" t="s">
        <v>23</v>
      </c>
      <c r="E6185" s="1" t="s">
        <v>5</v>
      </c>
      <c r="F6185" s="1" t="s">
        <v>24</v>
      </c>
      <c r="G6185" s="1" t="s">
        <v>25</v>
      </c>
      <c r="H6185">
        <v>3443433</v>
      </c>
      <c r="I6185">
        <v>3444038</v>
      </c>
      <c r="J6185" s="1" t="s">
        <v>67</v>
      </c>
      <c r="K6185" s="1" t="s">
        <v>7777</v>
      </c>
      <c r="L6185" s="1" t="s">
        <v>24</v>
      </c>
      <c r="M6185" s="1" t="s">
        <v>24</v>
      </c>
      <c r="N6185" s="1" t="s">
        <v>7778</v>
      </c>
      <c r="O6185" s="1" t="s">
        <v>24</v>
      </c>
      <c r="P6185" s="1" t="s">
        <v>24</v>
      </c>
      <c r="Q6185" s="1" t="s">
        <v>7776</v>
      </c>
      <c r="R6185">
        <v>606</v>
      </c>
      <c r="S6185">
        <v>201</v>
      </c>
      <c r="T6185" s="1" t="s">
        <v>24</v>
      </c>
    </row>
    <row r="6186" spans="1:20" x14ac:dyDescent="0.55000000000000004">
      <c r="A6186" s="1" t="s">
        <v>20</v>
      </c>
      <c r="B6186" s="1" t="s">
        <v>21</v>
      </c>
      <c r="C6186" s="1" t="s">
        <v>22</v>
      </c>
      <c r="D6186" s="1" t="s">
        <v>23</v>
      </c>
      <c r="E6186" s="1" t="s">
        <v>5</v>
      </c>
      <c r="F6186" s="1" t="s">
        <v>24</v>
      </c>
      <c r="G6186" s="1" t="s">
        <v>25</v>
      </c>
      <c r="H6186">
        <v>3444019</v>
      </c>
      <c r="I6186">
        <v>3445452</v>
      </c>
      <c r="J6186" s="1" t="s">
        <v>67</v>
      </c>
      <c r="K6186" s="1" t="s">
        <v>24</v>
      </c>
      <c r="L6186" s="1" t="s">
        <v>24</v>
      </c>
      <c r="M6186" s="1" t="s">
        <v>24</v>
      </c>
      <c r="N6186" s="1" t="s">
        <v>24</v>
      </c>
      <c r="O6186" s="1" t="s">
        <v>24</v>
      </c>
      <c r="P6186" s="1" t="s">
        <v>24</v>
      </c>
      <c r="Q6186" s="1" t="s">
        <v>7779</v>
      </c>
      <c r="R6186">
        <v>1434</v>
      </c>
      <c r="T6186" s="1" t="s">
        <v>24</v>
      </c>
    </row>
    <row r="6187" spans="1:20" x14ac:dyDescent="0.55000000000000004">
      <c r="A6187" s="1" t="s">
        <v>28</v>
      </c>
      <c r="B6187" s="1" t="s">
        <v>29</v>
      </c>
      <c r="C6187" s="1" t="s">
        <v>22</v>
      </c>
      <c r="D6187" s="1" t="s">
        <v>23</v>
      </c>
      <c r="E6187" s="1" t="s">
        <v>5</v>
      </c>
      <c r="F6187" s="1" t="s">
        <v>24</v>
      </c>
      <c r="G6187" s="1" t="s">
        <v>25</v>
      </c>
      <c r="H6187">
        <v>3444019</v>
      </c>
      <c r="I6187">
        <v>3445452</v>
      </c>
      <c r="J6187" s="1" t="s">
        <v>67</v>
      </c>
      <c r="K6187" s="1" t="s">
        <v>7780</v>
      </c>
      <c r="L6187" s="1" t="s">
        <v>24</v>
      </c>
      <c r="M6187" s="1" t="s">
        <v>24</v>
      </c>
      <c r="N6187" s="1" t="s">
        <v>7781</v>
      </c>
      <c r="O6187" s="1" t="s">
        <v>24</v>
      </c>
      <c r="P6187" s="1" t="s">
        <v>24</v>
      </c>
      <c r="Q6187" s="1" t="s">
        <v>7779</v>
      </c>
      <c r="R6187">
        <v>1434</v>
      </c>
      <c r="S6187">
        <v>477</v>
      </c>
      <c r="T6187" s="1" t="s">
        <v>24</v>
      </c>
    </row>
    <row r="6188" spans="1:20" x14ac:dyDescent="0.55000000000000004">
      <c r="A6188" s="1" t="s">
        <v>20</v>
      </c>
      <c r="B6188" s="1" t="s">
        <v>21</v>
      </c>
      <c r="C6188" s="1" t="s">
        <v>22</v>
      </c>
      <c r="D6188" s="1" t="s">
        <v>23</v>
      </c>
      <c r="E6188" s="1" t="s">
        <v>5</v>
      </c>
      <c r="F6188" s="1" t="s">
        <v>24</v>
      </c>
      <c r="G6188" s="1" t="s">
        <v>25</v>
      </c>
      <c r="H6188">
        <v>3445565</v>
      </c>
      <c r="I6188">
        <v>3446347</v>
      </c>
      <c r="J6188" s="1" t="s">
        <v>67</v>
      </c>
      <c r="K6188" s="1" t="s">
        <v>24</v>
      </c>
      <c r="L6188" s="1" t="s">
        <v>24</v>
      </c>
      <c r="M6188" s="1" t="s">
        <v>24</v>
      </c>
      <c r="N6188" s="1" t="s">
        <v>24</v>
      </c>
      <c r="O6188" s="1" t="s">
        <v>24</v>
      </c>
      <c r="P6188" s="1" t="s">
        <v>24</v>
      </c>
      <c r="Q6188" s="1" t="s">
        <v>7782</v>
      </c>
      <c r="R6188">
        <v>783</v>
      </c>
      <c r="T6188" s="1" t="s">
        <v>24</v>
      </c>
    </row>
    <row r="6189" spans="1:20" x14ac:dyDescent="0.55000000000000004">
      <c r="A6189" s="1" t="s">
        <v>28</v>
      </c>
      <c r="B6189" s="1" t="s">
        <v>29</v>
      </c>
      <c r="C6189" s="1" t="s">
        <v>22</v>
      </c>
      <c r="D6189" s="1" t="s">
        <v>23</v>
      </c>
      <c r="E6189" s="1" t="s">
        <v>5</v>
      </c>
      <c r="F6189" s="1" t="s">
        <v>24</v>
      </c>
      <c r="G6189" s="1" t="s">
        <v>25</v>
      </c>
      <c r="H6189">
        <v>3445565</v>
      </c>
      <c r="I6189">
        <v>3446347</v>
      </c>
      <c r="J6189" s="1" t="s">
        <v>67</v>
      </c>
      <c r="K6189" s="1" t="s">
        <v>7783</v>
      </c>
      <c r="L6189" s="1" t="s">
        <v>24</v>
      </c>
      <c r="M6189" s="1" t="s">
        <v>24</v>
      </c>
      <c r="N6189" s="1" t="s">
        <v>7784</v>
      </c>
      <c r="O6189" s="1" t="s">
        <v>24</v>
      </c>
      <c r="P6189" s="1" t="s">
        <v>24</v>
      </c>
      <c r="Q6189" s="1" t="s">
        <v>7782</v>
      </c>
      <c r="R6189">
        <v>783</v>
      </c>
      <c r="S6189">
        <v>260</v>
      </c>
      <c r="T6189" s="1" t="s">
        <v>24</v>
      </c>
    </row>
    <row r="6190" spans="1:20" x14ac:dyDescent="0.55000000000000004">
      <c r="A6190" s="1" t="s">
        <v>20</v>
      </c>
      <c r="B6190" s="1" t="s">
        <v>21</v>
      </c>
      <c r="C6190" s="1" t="s">
        <v>22</v>
      </c>
      <c r="D6190" s="1" t="s">
        <v>23</v>
      </c>
      <c r="E6190" s="1" t="s">
        <v>5</v>
      </c>
      <c r="F6190" s="1" t="s">
        <v>24</v>
      </c>
      <c r="G6190" s="1" t="s">
        <v>25</v>
      </c>
      <c r="H6190">
        <v>3446338</v>
      </c>
      <c r="I6190">
        <v>3447666</v>
      </c>
      <c r="J6190" s="1" t="s">
        <v>67</v>
      </c>
      <c r="K6190" s="1" t="s">
        <v>24</v>
      </c>
      <c r="L6190" s="1" t="s">
        <v>24</v>
      </c>
      <c r="M6190" s="1" t="s">
        <v>24</v>
      </c>
      <c r="N6190" s="1" t="s">
        <v>24</v>
      </c>
      <c r="O6190" s="1" t="s">
        <v>24</v>
      </c>
      <c r="P6190" s="1" t="s">
        <v>24</v>
      </c>
      <c r="Q6190" s="1" t="s">
        <v>7785</v>
      </c>
      <c r="R6190">
        <v>1329</v>
      </c>
      <c r="T6190" s="1" t="s">
        <v>24</v>
      </c>
    </row>
    <row r="6191" spans="1:20" x14ac:dyDescent="0.55000000000000004">
      <c r="A6191" s="1" t="s">
        <v>28</v>
      </c>
      <c r="B6191" s="1" t="s">
        <v>29</v>
      </c>
      <c r="C6191" s="1" t="s">
        <v>22</v>
      </c>
      <c r="D6191" s="1" t="s">
        <v>23</v>
      </c>
      <c r="E6191" s="1" t="s">
        <v>5</v>
      </c>
      <c r="F6191" s="1" t="s">
        <v>24</v>
      </c>
      <c r="G6191" s="1" t="s">
        <v>25</v>
      </c>
      <c r="H6191">
        <v>3446338</v>
      </c>
      <c r="I6191">
        <v>3447666</v>
      </c>
      <c r="J6191" s="1" t="s">
        <v>67</v>
      </c>
      <c r="K6191" s="1" t="s">
        <v>7786</v>
      </c>
      <c r="L6191" s="1" t="s">
        <v>24</v>
      </c>
      <c r="M6191" s="1" t="s">
        <v>24</v>
      </c>
      <c r="N6191" s="1" t="s">
        <v>7787</v>
      </c>
      <c r="O6191" s="1" t="s">
        <v>24</v>
      </c>
      <c r="P6191" s="1" t="s">
        <v>24</v>
      </c>
      <c r="Q6191" s="1" t="s">
        <v>7785</v>
      </c>
      <c r="R6191">
        <v>1329</v>
      </c>
      <c r="S6191">
        <v>442</v>
      </c>
      <c r="T6191" s="1" t="s">
        <v>24</v>
      </c>
    </row>
    <row r="6192" spans="1:20" x14ac:dyDescent="0.55000000000000004">
      <c r="A6192" s="1" t="s">
        <v>20</v>
      </c>
      <c r="B6192" s="1" t="s">
        <v>21</v>
      </c>
      <c r="C6192" s="1" t="s">
        <v>22</v>
      </c>
      <c r="D6192" s="1" t="s">
        <v>23</v>
      </c>
      <c r="E6192" s="1" t="s">
        <v>5</v>
      </c>
      <c r="F6192" s="1" t="s">
        <v>24</v>
      </c>
      <c r="G6192" s="1" t="s">
        <v>25</v>
      </c>
      <c r="H6192">
        <v>3447721</v>
      </c>
      <c r="I6192">
        <v>3448860</v>
      </c>
      <c r="J6192" s="1" t="s">
        <v>67</v>
      </c>
      <c r="K6192" s="1" t="s">
        <v>24</v>
      </c>
      <c r="L6192" s="1" t="s">
        <v>24</v>
      </c>
      <c r="M6192" s="1" t="s">
        <v>24</v>
      </c>
      <c r="N6192" s="1" t="s">
        <v>24</v>
      </c>
      <c r="O6192" s="1" t="s">
        <v>24</v>
      </c>
      <c r="P6192" s="1" t="s">
        <v>24</v>
      </c>
      <c r="Q6192" s="1" t="s">
        <v>7788</v>
      </c>
      <c r="R6192">
        <v>1140</v>
      </c>
      <c r="T6192" s="1" t="s">
        <v>24</v>
      </c>
    </row>
    <row r="6193" spans="1:20" x14ac:dyDescent="0.55000000000000004">
      <c r="A6193" s="1" t="s">
        <v>28</v>
      </c>
      <c r="B6193" s="1" t="s">
        <v>29</v>
      </c>
      <c r="C6193" s="1" t="s">
        <v>22</v>
      </c>
      <c r="D6193" s="1" t="s">
        <v>23</v>
      </c>
      <c r="E6193" s="1" t="s">
        <v>5</v>
      </c>
      <c r="F6193" s="1" t="s">
        <v>24</v>
      </c>
      <c r="G6193" s="1" t="s">
        <v>25</v>
      </c>
      <c r="H6193">
        <v>3447721</v>
      </c>
      <c r="I6193">
        <v>3448860</v>
      </c>
      <c r="J6193" s="1" t="s">
        <v>67</v>
      </c>
      <c r="K6193" s="1" t="s">
        <v>7789</v>
      </c>
      <c r="L6193" s="1" t="s">
        <v>24</v>
      </c>
      <c r="M6193" s="1" t="s">
        <v>24</v>
      </c>
      <c r="N6193" s="1" t="s">
        <v>7790</v>
      </c>
      <c r="O6193" s="1" t="s">
        <v>24</v>
      </c>
      <c r="P6193" s="1" t="s">
        <v>24</v>
      </c>
      <c r="Q6193" s="1" t="s">
        <v>7788</v>
      </c>
      <c r="R6193">
        <v>1140</v>
      </c>
      <c r="S6193">
        <v>379</v>
      </c>
      <c r="T6193" s="1" t="s">
        <v>24</v>
      </c>
    </row>
    <row r="6194" spans="1:20" x14ac:dyDescent="0.55000000000000004">
      <c r="A6194" s="1" t="s">
        <v>20</v>
      </c>
      <c r="B6194" s="1" t="s">
        <v>21</v>
      </c>
      <c r="C6194" s="1" t="s">
        <v>22</v>
      </c>
      <c r="D6194" s="1" t="s">
        <v>23</v>
      </c>
      <c r="E6194" s="1" t="s">
        <v>5</v>
      </c>
      <c r="F6194" s="1" t="s">
        <v>24</v>
      </c>
      <c r="G6194" s="1" t="s">
        <v>25</v>
      </c>
      <c r="H6194">
        <v>3448863</v>
      </c>
      <c r="I6194">
        <v>3449849</v>
      </c>
      <c r="J6194" s="1" t="s">
        <v>67</v>
      </c>
      <c r="K6194" s="1" t="s">
        <v>24</v>
      </c>
      <c r="L6194" s="1" t="s">
        <v>24</v>
      </c>
      <c r="M6194" s="1" t="s">
        <v>24</v>
      </c>
      <c r="N6194" s="1" t="s">
        <v>24</v>
      </c>
      <c r="O6194" s="1" t="s">
        <v>24</v>
      </c>
      <c r="P6194" s="1" t="s">
        <v>24</v>
      </c>
      <c r="Q6194" s="1" t="s">
        <v>7791</v>
      </c>
      <c r="R6194">
        <v>987</v>
      </c>
      <c r="T6194" s="1" t="s">
        <v>24</v>
      </c>
    </row>
    <row r="6195" spans="1:20" x14ac:dyDescent="0.55000000000000004">
      <c r="A6195" s="1" t="s">
        <v>28</v>
      </c>
      <c r="B6195" s="1" t="s">
        <v>29</v>
      </c>
      <c r="C6195" s="1" t="s">
        <v>22</v>
      </c>
      <c r="D6195" s="1" t="s">
        <v>23</v>
      </c>
      <c r="E6195" s="1" t="s">
        <v>5</v>
      </c>
      <c r="F6195" s="1" t="s">
        <v>24</v>
      </c>
      <c r="G6195" s="1" t="s">
        <v>25</v>
      </c>
      <c r="H6195">
        <v>3448863</v>
      </c>
      <c r="I6195">
        <v>3449849</v>
      </c>
      <c r="J6195" s="1" t="s">
        <v>67</v>
      </c>
      <c r="K6195" s="1" t="s">
        <v>7792</v>
      </c>
      <c r="L6195" s="1" t="s">
        <v>24</v>
      </c>
      <c r="M6195" s="1" t="s">
        <v>24</v>
      </c>
      <c r="N6195" s="1" t="s">
        <v>7793</v>
      </c>
      <c r="O6195" s="1" t="s">
        <v>24</v>
      </c>
      <c r="P6195" s="1" t="s">
        <v>24</v>
      </c>
      <c r="Q6195" s="1" t="s">
        <v>7791</v>
      </c>
      <c r="R6195">
        <v>987</v>
      </c>
      <c r="S6195">
        <v>328</v>
      </c>
      <c r="T6195" s="1" t="s">
        <v>24</v>
      </c>
    </row>
    <row r="6196" spans="1:20" x14ac:dyDescent="0.55000000000000004">
      <c r="A6196" s="1" t="s">
        <v>20</v>
      </c>
      <c r="B6196" s="1" t="s">
        <v>21</v>
      </c>
      <c r="C6196" s="1" t="s">
        <v>22</v>
      </c>
      <c r="D6196" s="1" t="s">
        <v>23</v>
      </c>
      <c r="E6196" s="1" t="s">
        <v>5</v>
      </c>
      <c r="F6196" s="1" t="s">
        <v>24</v>
      </c>
      <c r="G6196" s="1" t="s">
        <v>25</v>
      </c>
      <c r="H6196">
        <v>3449851</v>
      </c>
      <c r="I6196">
        <v>3450666</v>
      </c>
      <c r="J6196" s="1" t="s">
        <v>67</v>
      </c>
      <c r="K6196" s="1" t="s">
        <v>24</v>
      </c>
      <c r="L6196" s="1" t="s">
        <v>24</v>
      </c>
      <c r="M6196" s="1" t="s">
        <v>24</v>
      </c>
      <c r="N6196" s="1" t="s">
        <v>24</v>
      </c>
      <c r="O6196" s="1" t="s">
        <v>24</v>
      </c>
      <c r="P6196" s="1" t="s">
        <v>24</v>
      </c>
      <c r="Q6196" s="1" t="s">
        <v>7794</v>
      </c>
      <c r="R6196">
        <v>816</v>
      </c>
      <c r="T6196" s="1" t="s">
        <v>24</v>
      </c>
    </row>
    <row r="6197" spans="1:20" x14ac:dyDescent="0.55000000000000004">
      <c r="A6197" s="1" t="s">
        <v>28</v>
      </c>
      <c r="B6197" s="1" t="s">
        <v>29</v>
      </c>
      <c r="C6197" s="1" t="s">
        <v>22</v>
      </c>
      <c r="D6197" s="1" t="s">
        <v>23</v>
      </c>
      <c r="E6197" s="1" t="s">
        <v>5</v>
      </c>
      <c r="F6197" s="1" t="s">
        <v>24</v>
      </c>
      <c r="G6197" s="1" t="s">
        <v>25</v>
      </c>
      <c r="H6197">
        <v>3449851</v>
      </c>
      <c r="I6197">
        <v>3450666</v>
      </c>
      <c r="J6197" s="1" t="s">
        <v>67</v>
      </c>
      <c r="K6197" s="1" t="s">
        <v>7795</v>
      </c>
      <c r="L6197" s="1" t="s">
        <v>24</v>
      </c>
      <c r="M6197" s="1" t="s">
        <v>24</v>
      </c>
      <c r="N6197" s="1" t="s">
        <v>7796</v>
      </c>
      <c r="O6197" s="1" t="s">
        <v>24</v>
      </c>
      <c r="P6197" s="1" t="s">
        <v>24</v>
      </c>
      <c r="Q6197" s="1" t="s">
        <v>7794</v>
      </c>
      <c r="R6197">
        <v>816</v>
      </c>
      <c r="S6197">
        <v>271</v>
      </c>
      <c r="T6197" s="1" t="s">
        <v>24</v>
      </c>
    </row>
    <row r="6198" spans="1:20" x14ac:dyDescent="0.55000000000000004">
      <c r="A6198" s="1" t="s">
        <v>20</v>
      </c>
      <c r="B6198" s="1" t="s">
        <v>21</v>
      </c>
      <c r="C6198" s="1" t="s">
        <v>22</v>
      </c>
      <c r="D6198" s="1" t="s">
        <v>23</v>
      </c>
      <c r="E6198" s="1" t="s">
        <v>5</v>
      </c>
      <c r="F6198" s="1" t="s">
        <v>24</v>
      </c>
      <c r="G6198" s="1" t="s">
        <v>25</v>
      </c>
      <c r="H6198">
        <v>3450695</v>
      </c>
      <c r="I6198">
        <v>3451498</v>
      </c>
      <c r="J6198" s="1" t="s">
        <v>67</v>
      </c>
      <c r="K6198" s="1" t="s">
        <v>24</v>
      </c>
      <c r="L6198" s="1" t="s">
        <v>24</v>
      </c>
      <c r="M6198" s="1" t="s">
        <v>24</v>
      </c>
      <c r="N6198" s="1" t="s">
        <v>24</v>
      </c>
      <c r="O6198" s="1" t="s">
        <v>24</v>
      </c>
      <c r="P6198" s="1" t="s">
        <v>24</v>
      </c>
      <c r="Q6198" s="1" t="s">
        <v>7797</v>
      </c>
      <c r="R6198">
        <v>804</v>
      </c>
      <c r="T6198" s="1" t="s">
        <v>24</v>
      </c>
    </row>
    <row r="6199" spans="1:20" x14ac:dyDescent="0.55000000000000004">
      <c r="A6199" s="1" t="s">
        <v>28</v>
      </c>
      <c r="B6199" s="1" t="s">
        <v>29</v>
      </c>
      <c r="C6199" s="1" t="s">
        <v>22</v>
      </c>
      <c r="D6199" s="1" t="s">
        <v>23</v>
      </c>
      <c r="E6199" s="1" t="s">
        <v>5</v>
      </c>
      <c r="F6199" s="1" t="s">
        <v>24</v>
      </c>
      <c r="G6199" s="1" t="s">
        <v>25</v>
      </c>
      <c r="H6199">
        <v>3450695</v>
      </c>
      <c r="I6199">
        <v>3451498</v>
      </c>
      <c r="J6199" s="1" t="s">
        <v>67</v>
      </c>
      <c r="K6199" s="1" t="s">
        <v>7798</v>
      </c>
      <c r="L6199" s="1" t="s">
        <v>24</v>
      </c>
      <c r="M6199" s="1" t="s">
        <v>24</v>
      </c>
      <c r="N6199" s="1" t="s">
        <v>7796</v>
      </c>
      <c r="O6199" s="1" t="s">
        <v>24</v>
      </c>
      <c r="P6199" s="1" t="s">
        <v>24</v>
      </c>
      <c r="Q6199" s="1" t="s">
        <v>7797</v>
      </c>
      <c r="R6199">
        <v>804</v>
      </c>
      <c r="S6199">
        <v>267</v>
      </c>
      <c r="T6199" s="1" t="s">
        <v>24</v>
      </c>
    </row>
    <row r="6200" spans="1:20" x14ac:dyDescent="0.55000000000000004">
      <c r="A6200" s="1" t="s">
        <v>20</v>
      </c>
      <c r="B6200" s="1" t="s">
        <v>21</v>
      </c>
      <c r="C6200" s="1" t="s">
        <v>22</v>
      </c>
      <c r="D6200" s="1" t="s">
        <v>23</v>
      </c>
      <c r="E6200" s="1" t="s">
        <v>5</v>
      </c>
      <c r="F6200" s="1" t="s">
        <v>24</v>
      </c>
      <c r="G6200" s="1" t="s">
        <v>25</v>
      </c>
      <c r="H6200">
        <v>3452034</v>
      </c>
      <c r="I6200">
        <v>3453419</v>
      </c>
      <c r="J6200" s="1" t="s">
        <v>26</v>
      </c>
      <c r="K6200" s="1" t="s">
        <v>24</v>
      </c>
      <c r="L6200" s="1" t="s">
        <v>24</v>
      </c>
      <c r="M6200" s="1" t="s">
        <v>24</v>
      </c>
      <c r="N6200" s="1" t="s">
        <v>24</v>
      </c>
      <c r="O6200" s="1" t="s">
        <v>24</v>
      </c>
      <c r="P6200" s="1" t="s">
        <v>24</v>
      </c>
      <c r="Q6200" s="1" t="s">
        <v>7799</v>
      </c>
      <c r="R6200">
        <v>1386</v>
      </c>
      <c r="T6200" s="1" t="s">
        <v>24</v>
      </c>
    </row>
    <row r="6201" spans="1:20" x14ac:dyDescent="0.55000000000000004">
      <c r="A6201" s="1" t="s">
        <v>28</v>
      </c>
      <c r="B6201" s="1" t="s">
        <v>29</v>
      </c>
      <c r="C6201" s="1" t="s">
        <v>22</v>
      </c>
      <c r="D6201" s="1" t="s">
        <v>23</v>
      </c>
      <c r="E6201" s="1" t="s">
        <v>5</v>
      </c>
      <c r="F6201" s="1" t="s">
        <v>24</v>
      </c>
      <c r="G6201" s="1" t="s">
        <v>25</v>
      </c>
      <c r="H6201">
        <v>3452034</v>
      </c>
      <c r="I6201">
        <v>3453419</v>
      </c>
      <c r="J6201" s="1" t="s">
        <v>26</v>
      </c>
      <c r="K6201" s="1" t="s">
        <v>7800</v>
      </c>
      <c r="L6201" s="1" t="s">
        <v>24</v>
      </c>
      <c r="M6201" s="1" t="s">
        <v>24</v>
      </c>
      <c r="N6201" s="1" t="s">
        <v>5299</v>
      </c>
      <c r="O6201" s="1" t="s">
        <v>24</v>
      </c>
      <c r="P6201" s="1" t="s">
        <v>24</v>
      </c>
      <c r="Q6201" s="1" t="s">
        <v>7799</v>
      </c>
      <c r="R6201">
        <v>1386</v>
      </c>
      <c r="S6201">
        <v>461</v>
      </c>
      <c r="T6201" s="1" t="s">
        <v>24</v>
      </c>
    </row>
    <row r="6202" spans="1:20" x14ac:dyDescent="0.55000000000000004">
      <c r="A6202" s="1" t="s">
        <v>20</v>
      </c>
      <c r="B6202" s="1" t="s">
        <v>21</v>
      </c>
      <c r="C6202" s="1" t="s">
        <v>22</v>
      </c>
      <c r="D6202" s="1" t="s">
        <v>23</v>
      </c>
      <c r="E6202" s="1" t="s">
        <v>5</v>
      </c>
      <c r="F6202" s="1" t="s">
        <v>24</v>
      </c>
      <c r="G6202" s="1" t="s">
        <v>25</v>
      </c>
      <c r="H6202">
        <v>3453440</v>
      </c>
      <c r="I6202">
        <v>3453766</v>
      </c>
      <c r="J6202" s="1" t="s">
        <v>26</v>
      </c>
      <c r="K6202" s="1" t="s">
        <v>24</v>
      </c>
      <c r="L6202" s="1" t="s">
        <v>24</v>
      </c>
      <c r="M6202" s="1" t="s">
        <v>24</v>
      </c>
      <c r="N6202" s="1" t="s">
        <v>24</v>
      </c>
      <c r="O6202" s="1" t="s">
        <v>24</v>
      </c>
      <c r="P6202" s="1" t="s">
        <v>24</v>
      </c>
      <c r="Q6202" s="1" t="s">
        <v>7801</v>
      </c>
      <c r="R6202">
        <v>327</v>
      </c>
      <c r="T6202" s="1" t="s">
        <v>24</v>
      </c>
    </row>
    <row r="6203" spans="1:20" x14ac:dyDescent="0.55000000000000004">
      <c r="A6203" s="1" t="s">
        <v>28</v>
      </c>
      <c r="B6203" s="1" t="s">
        <v>29</v>
      </c>
      <c r="C6203" s="1" t="s">
        <v>22</v>
      </c>
      <c r="D6203" s="1" t="s">
        <v>23</v>
      </c>
      <c r="E6203" s="1" t="s">
        <v>5</v>
      </c>
      <c r="F6203" s="1" t="s">
        <v>24</v>
      </c>
      <c r="G6203" s="1" t="s">
        <v>25</v>
      </c>
      <c r="H6203">
        <v>3453440</v>
      </c>
      <c r="I6203">
        <v>3453766</v>
      </c>
      <c r="J6203" s="1" t="s">
        <v>26</v>
      </c>
      <c r="K6203" s="1" t="s">
        <v>7802</v>
      </c>
      <c r="L6203" s="1" t="s">
        <v>24</v>
      </c>
      <c r="M6203" s="1" t="s">
        <v>24</v>
      </c>
      <c r="N6203" s="1" t="s">
        <v>5296</v>
      </c>
      <c r="O6203" s="1" t="s">
        <v>24</v>
      </c>
      <c r="P6203" s="1" t="s">
        <v>24</v>
      </c>
      <c r="Q6203" s="1" t="s">
        <v>7801</v>
      </c>
      <c r="R6203">
        <v>327</v>
      </c>
      <c r="S6203">
        <v>108</v>
      </c>
      <c r="T6203" s="1" t="s">
        <v>24</v>
      </c>
    </row>
    <row r="6204" spans="1:20" x14ac:dyDescent="0.55000000000000004">
      <c r="A6204" s="1" t="s">
        <v>20</v>
      </c>
      <c r="B6204" s="1" t="s">
        <v>21</v>
      </c>
      <c r="C6204" s="1" t="s">
        <v>22</v>
      </c>
      <c r="D6204" s="1" t="s">
        <v>23</v>
      </c>
      <c r="E6204" s="1" t="s">
        <v>5</v>
      </c>
      <c r="F6204" s="1" t="s">
        <v>24</v>
      </c>
      <c r="G6204" s="1" t="s">
        <v>25</v>
      </c>
      <c r="H6204">
        <v>3453931</v>
      </c>
      <c r="I6204">
        <v>3454971</v>
      </c>
      <c r="J6204" s="1" t="s">
        <v>67</v>
      </c>
      <c r="K6204" s="1" t="s">
        <v>24</v>
      </c>
      <c r="L6204" s="1" t="s">
        <v>24</v>
      </c>
      <c r="M6204" s="1" t="s">
        <v>24</v>
      </c>
      <c r="N6204" s="1" t="s">
        <v>24</v>
      </c>
      <c r="O6204" s="1" t="s">
        <v>24</v>
      </c>
      <c r="P6204" s="1" t="s">
        <v>24</v>
      </c>
      <c r="Q6204" s="1" t="s">
        <v>7803</v>
      </c>
      <c r="R6204">
        <v>1041</v>
      </c>
      <c r="T6204" s="1" t="s">
        <v>24</v>
      </c>
    </row>
    <row r="6205" spans="1:20" x14ac:dyDescent="0.55000000000000004">
      <c r="A6205" s="1" t="s">
        <v>28</v>
      </c>
      <c r="B6205" s="1" t="s">
        <v>29</v>
      </c>
      <c r="C6205" s="1" t="s">
        <v>22</v>
      </c>
      <c r="D6205" s="1" t="s">
        <v>23</v>
      </c>
      <c r="E6205" s="1" t="s">
        <v>5</v>
      </c>
      <c r="F6205" s="1" t="s">
        <v>24</v>
      </c>
      <c r="G6205" s="1" t="s">
        <v>25</v>
      </c>
      <c r="H6205">
        <v>3453931</v>
      </c>
      <c r="I6205">
        <v>3454971</v>
      </c>
      <c r="J6205" s="1" t="s">
        <v>67</v>
      </c>
      <c r="K6205" s="1" t="s">
        <v>7804</v>
      </c>
      <c r="L6205" s="1" t="s">
        <v>24</v>
      </c>
      <c r="M6205" s="1" t="s">
        <v>24</v>
      </c>
      <c r="N6205" s="1" t="s">
        <v>7122</v>
      </c>
      <c r="O6205" s="1" t="s">
        <v>24</v>
      </c>
      <c r="P6205" s="1" t="s">
        <v>24</v>
      </c>
      <c r="Q6205" s="1" t="s">
        <v>7803</v>
      </c>
      <c r="R6205">
        <v>1041</v>
      </c>
      <c r="S6205">
        <v>346</v>
      </c>
      <c r="T6205" s="1" t="s">
        <v>24</v>
      </c>
    </row>
    <row r="6206" spans="1:20" x14ac:dyDescent="0.55000000000000004">
      <c r="A6206" s="1" t="s">
        <v>20</v>
      </c>
      <c r="B6206" s="1" t="s">
        <v>21</v>
      </c>
      <c r="C6206" s="1" t="s">
        <v>22</v>
      </c>
      <c r="D6206" s="1" t="s">
        <v>23</v>
      </c>
      <c r="E6206" s="1" t="s">
        <v>5</v>
      </c>
      <c r="F6206" s="1" t="s">
        <v>24</v>
      </c>
      <c r="G6206" s="1" t="s">
        <v>25</v>
      </c>
      <c r="H6206">
        <v>3454972</v>
      </c>
      <c r="I6206">
        <v>3455481</v>
      </c>
      <c r="J6206" s="1" t="s">
        <v>67</v>
      </c>
      <c r="K6206" s="1" t="s">
        <v>24</v>
      </c>
      <c r="L6206" s="1" t="s">
        <v>24</v>
      </c>
      <c r="M6206" s="1" t="s">
        <v>24</v>
      </c>
      <c r="N6206" s="1" t="s">
        <v>24</v>
      </c>
      <c r="O6206" s="1" t="s">
        <v>24</v>
      </c>
      <c r="P6206" s="1" t="s">
        <v>24</v>
      </c>
      <c r="Q6206" s="1" t="s">
        <v>7805</v>
      </c>
      <c r="R6206">
        <v>510</v>
      </c>
      <c r="T6206" s="1" t="s">
        <v>24</v>
      </c>
    </row>
    <row r="6207" spans="1:20" x14ac:dyDescent="0.55000000000000004">
      <c r="A6207" s="1" t="s">
        <v>28</v>
      </c>
      <c r="B6207" s="1" t="s">
        <v>29</v>
      </c>
      <c r="C6207" s="1" t="s">
        <v>22</v>
      </c>
      <c r="D6207" s="1" t="s">
        <v>23</v>
      </c>
      <c r="E6207" s="1" t="s">
        <v>5</v>
      </c>
      <c r="F6207" s="1" t="s">
        <v>24</v>
      </c>
      <c r="G6207" s="1" t="s">
        <v>25</v>
      </c>
      <c r="H6207">
        <v>3454972</v>
      </c>
      <c r="I6207">
        <v>3455481</v>
      </c>
      <c r="J6207" s="1" t="s">
        <v>67</v>
      </c>
      <c r="K6207" s="1" t="s">
        <v>7806</v>
      </c>
      <c r="L6207" s="1" t="s">
        <v>24</v>
      </c>
      <c r="M6207" s="1" t="s">
        <v>24</v>
      </c>
      <c r="N6207" s="1" t="s">
        <v>7807</v>
      </c>
      <c r="O6207" s="1" t="s">
        <v>24</v>
      </c>
      <c r="P6207" s="1" t="s">
        <v>24</v>
      </c>
      <c r="Q6207" s="1" t="s">
        <v>7805</v>
      </c>
      <c r="R6207">
        <v>510</v>
      </c>
      <c r="S6207">
        <v>169</v>
      </c>
      <c r="T6207" s="1" t="s">
        <v>24</v>
      </c>
    </row>
    <row r="6208" spans="1:20" x14ac:dyDescent="0.55000000000000004">
      <c r="A6208" s="1" t="s">
        <v>20</v>
      </c>
      <c r="B6208" s="1" t="s">
        <v>21</v>
      </c>
      <c r="C6208" s="1" t="s">
        <v>22</v>
      </c>
      <c r="D6208" s="1" t="s">
        <v>23</v>
      </c>
      <c r="E6208" s="1" t="s">
        <v>5</v>
      </c>
      <c r="F6208" s="1" t="s">
        <v>24</v>
      </c>
      <c r="G6208" s="1" t="s">
        <v>25</v>
      </c>
      <c r="H6208">
        <v>3455481</v>
      </c>
      <c r="I6208">
        <v>3456275</v>
      </c>
      <c r="J6208" s="1" t="s">
        <v>67</v>
      </c>
      <c r="K6208" s="1" t="s">
        <v>24</v>
      </c>
      <c r="L6208" s="1" t="s">
        <v>24</v>
      </c>
      <c r="M6208" s="1" t="s">
        <v>24</v>
      </c>
      <c r="N6208" s="1" t="s">
        <v>24</v>
      </c>
      <c r="O6208" s="1" t="s">
        <v>24</v>
      </c>
      <c r="P6208" s="1" t="s">
        <v>24</v>
      </c>
      <c r="Q6208" s="1" t="s">
        <v>7808</v>
      </c>
      <c r="R6208">
        <v>795</v>
      </c>
      <c r="T6208" s="1" t="s">
        <v>24</v>
      </c>
    </row>
    <row r="6209" spans="1:20" x14ac:dyDescent="0.55000000000000004">
      <c r="A6209" s="1" t="s">
        <v>28</v>
      </c>
      <c r="B6209" s="1" t="s">
        <v>29</v>
      </c>
      <c r="C6209" s="1" t="s">
        <v>22</v>
      </c>
      <c r="D6209" s="1" t="s">
        <v>23</v>
      </c>
      <c r="E6209" s="1" t="s">
        <v>5</v>
      </c>
      <c r="F6209" s="1" t="s">
        <v>24</v>
      </c>
      <c r="G6209" s="1" t="s">
        <v>25</v>
      </c>
      <c r="H6209">
        <v>3455481</v>
      </c>
      <c r="I6209">
        <v>3456275</v>
      </c>
      <c r="J6209" s="1" t="s">
        <v>67</v>
      </c>
      <c r="K6209" s="1" t="s">
        <v>7809</v>
      </c>
      <c r="L6209" s="1" t="s">
        <v>24</v>
      </c>
      <c r="M6209" s="1" t="s">
        <v>24</v>
      </c>
      <c r="N6209" s="1" t="s">
        <v>73</v>
      </c>
      <c r="O6209" s="1" t="s">
        <v>24</v>
      </c>
      <c r="P6209" s="1" t="s">
        <v>24</v>
      </c>
      <c r="Q6209" s="1" t="s">
        <v>7808</v>
      </c>
      <c r="R6209">
        <v>795</v>
      </c>
      <c r="S6209">
        <v>264</v>
      </c>
      <c r="T6209" s="1" t="s">
        <v>24</v>
      </c>
    </row>
    <row r="6210" spans="1:20" x14ac:dyDescent="0.55000000000000004">
      <c r="A6210" s="1" t="s">
        <v>20</v>
      </c>
      <c r="B6210" s="1" t="s">
        <v>21</v>
      </c>
      <c r="C6210" s="1" t="s">
        <v>22</v>
      </c>
      <c r="D6210" s="1" t="s">
        <v>23</v>
      </c>
      <c r="E6210" s="1" t="s">
        <v>5</v>
      </c>
      <c r="F6210" s="1" t="s">
        <v>24</v>
      </c>
      <c r="G6210" s="1" t="s">
        <v>25</v>
      </c>
      <c r="H6210">
        <v>3456951</v>
      </c>
      <c r="I6210">
        <v>3460220</v>
      </c>
      <c r="J6210" s="1" t="s">
        <v>67</v>
      </c>
      <c r="K6210" s="1" t="s">
        <v>24</v>
      </c>
      <c r="L6210" s="1" t="s">
        <v>24</v>
      </c>
      <c r="M6210" s="1" t="s">
        <v>24</v>
      </c>
      <c r="N6210" s="1" t="s">
        <v>24</v>
      </c>
      <c r="O6210" s="1" t="s">
        <v>24</v>
      </c>
      <c r="P6210" s="1" t="s">
        <v>24</v>
      </c>
      <c r="Q6210" s="1" t="s">
        <v>7810</v>
      </c>
      <c r="R6210">
        <v>3270</v>
      </c>
      <c r="T6210" s="1" t="s">
        <v>24</v>
      </c>
    </row>
    <row r="6211" spans="1:20" x14ac:dyDescent="0.55000000000000004">
      <c r="A6211" s="1" t="s">
        <v>28</v>
      </c>
      <c r="B6211" s="1" t="s">
        <v>29</v>
      </c>
      <c r="C6211" s="1" t="s">
        <v>22</v>
      </c>
      <c r="D6211" s="1" t="s">
        <v>23</v>
      </c>
      <c r="E6211" s="1" t="s">
        <v>5</v>
      </c>
      <c r="F6211" s="1" t="s">
        <v>24</v>
      </c>
      <c r="G6211" s="1" t="s">
        <v>25</v>
      </c>
      <c r="H6211">
        <v>3456951</v>
      </c>
      <c r="I6211">
        <v>3460220</v>
      </c>
      <c r="J6211" s="1" t="s">
        <v>67</v>
      </c>
      <c r="K6211" s="1" t="s">
        <v>7811</v>
      </c>
      <c r="L6211" s="1" t="s">
        <v>24</v>
      </c>
      <c r="M6211" s="1" t="s">
        <v>24</v>
      </c>
      <c r="N6211" s="1" t="s">
        <v>2054</v>
      </c>
      <c r="O6211" s="1" t="s">
        <v>24</v>
      </c>
      <c r="P6211" s="1" t="s">
        <v>24</v>
      </c>
      <c r="Q6211" s="1" t="s">
        <v>7810</v>
      </c>
      <c r="R6211">
        <v>3270</v>
      </c>
      <c r="S6211">
        <v>1089</v>
      </c>
      <c r="T6211" s="1" t="s">
        <v>24</v>
      </c>
    </row>
    <row r="6212" spans="1:20" x14ac:dyDescent="0.55000000000000004">
      <c r="A6212" s="1" t="s">
        <v>20</v>
      </c>
      <c r="B6212" s="1" t="s">
        <v>21</v>
      </c>
      <c r="C6212" s="1" t="s">
        <v>22</v>
      </c>
      <c r="D6212" s="1" t="s">
        <v>23</v>
      </c>
      <c r="E6212" s="1" t="s">
        <v>5</v>
      </c>
      <c r="F6212" s="1" t="s">
        <v>24</v>
      </c>
      <c r="G6212" s="1" t="s">
        <v>25</v>
      </c>
      <c r="H6212">
        <v>3460451</v>
      </c>
      <c r="I6212">
        <v>3461278</v>
      </c>
      <c r="J6212" s="1" t="s">
        <v>26</v>
      </c>
      <c r="K6212" s="1" t="s">
        <v>24</v>
      </c>
      <c r="L6212" s="1" t="s">
        <v>24</v>
      </c>
      <c r="M6212" s="1" t="s">
        <v>24</v>
      </c>
      <c r="N6212" s="1" t="s">
        <v>24</v>
      </c>
      <c r="O6212" s="1" t="s">
        <v>24</v>
      </c>
      <c r="P6212" s="1" t="s">
        <v>24</v>
      </c>
      <c r="Q6212" s="1" t="s">
        <v>7812</v>
      </c>
      <c r="R6212">
        <v>828</v>
      </c>
      <c r="T6212" s="1" t="s">
        <v>24</v>
      </c>
    </row>
    <row r="6213" spans="1:20" x14ac:dyDescent="0.55000000000000004">
      <c r="A6213" s="1" t="s">
        <v>28</v>
      </c>
      <c r="B6213" s="1" t="s">
        <v>29</v>
      </c>
      <c r="C6213" s="1" t="s">
        <v>22</v>
      </c>
      <c r="D6213" s="1" t="s">
        <v>23</v>
      </c>
      <c r="E6213" s="1" t="s">
        <v>5</v>
      </c>
      <c r="F6213" s="1" t="s">
        <v>24</v>
      </c>
      <c r="G6213" s="1" t="s">
        <v>25</v>
      </c>
      <c r="H6213">
        <v>3460451</v>
      </c>
      <c r="I6213">
        <v>3461278</v>
      </c>
      <c r="J6213" s="1" t="s">
        <v>26</v>
      </c>
      <c r="K6213" s="1" t="s">
        <v>7813</v>
      </c>
      <c r="L6213" s="1" t="s">
        <v>24</v>
      </c>
      <c r="M6213" s="1" t="s">
        <v>24</v>
      </c>
      <c r="N6213" s="1" t="s">
        <v>7814</v>
      </c>
      <c r="O6213" s="1" t="s">
        <v>24</v>
      </c>
      <c r="P6213" s="1" t="s">
        <v>24</v>
      </c>
      <c r="Q6213" s="1" t="s">
        <v>7812</v>
      </c>
      <c r="R6213">
        <v>828</v>
      </c>
      <c r="S6213">
        <v>275</v>
      </c>
      <c r="T6213" s="1" t="s">
        <v>24</v>
      </c>
    </row>
    <row r="6214" spans="1:20" x14ac:dyDescent="0.55000000000000004">
      <c r="A6214" s="1" t="s">
        <v>20</v>
      </c>
      <c r="B6214" s="1" t="s">
        <v>21</v>
      </c>
      <c r="C6214" s="1" t="s">
        <v>22</v>
      </c>
      <c r="D6214" s="1" t="s">
        <v>23</v>
      </c>
      <c r="E6214" s="1" t="s">
        <v>5</v>
      </c>
      <c r="F6214" s="1" t="s">
        <v>24</v>
      </c>
      <c r="G6214" s="1" t="s">
        <v>25</v>
      </c>
      <c r="H6214">
        <v>3461275</v>
      </c>
      <c r="I6214">
        <v>3462075</v>
      </c>
      <c r="J6214" s="1" t="s">
        <v>26</v>
      </c>
      <c r="K6214" s="1" t="s">
        <v>24</v>
      </c>
      <c r="L6214" s="1" t="s">
        <v>24</v>
      </c>
      <c r="M6214" s="1" t="s">
        <v>24</v>
      </c>
      <c r="N6214" s="1" t="s">
        <v>24</v>
      </c>
      <c r="O6214" s="1" t="s">
        <v>24</v>
      </c>
      <c r="P6214" s="1" t="s">
        <v>24</v>
      </c>
      <c r="Q6214" s="1" t="s">
        <v>7815</v>
      </c>
      <c r="R6214">
        <v>801</v>
      </c>
      <c r="T6214" s="1" t="s">
        <v>24</v>
      </c>
    </row>
    <row r="6215" spans="1:20" x14ac:dyDescent="0.55000000000000004">
      <c r="A6215" s="1" t="s">
        <v>28</v>
      </c>
      <c r="B6215" s="1" t="s">
        <v>29</v>
      </c>
      <c r="C6215" s="1" t="s">
        <v>22</v>
      </c>
      <c r="D6215" s="1" t="s">
        <v>23</v>
      </c>
      <c r="E6215" s="1" t="s">
        <v>5</v>
      </c>
      <c r="F6215" s="1" t="s">
        <v>24</v>
      </c>
      <c r="G6215" s="1" t="s">
        <v>25</v>
      </c>
      <c r="H6215">
        <v>3461275</v>
      </c>
      <c r="I6215">
        <v>3462075</v>
      </c>
      <c r="J6215" s="1" t="s">
        <v>26</v>
      </c>
      <c r="K6215" s="1" t="s">
        <v>7816</v>
      </c>
      <c r="L6215" s="1" t="s">
        <v>24</v>
      </c>
      <c r="M6215" s="1" t="s">
        <v>24</v>
      </c>
      <c r="N6215" s="1" t="s">
        <v>7817</v>
      </c>
      <c r="O6215" s="1" t="s">
        <v>24</v>
      </c>
      <c r="P6215" s="1" t="s">
        <v>24</v>
      </c>
      <c r="Q6215" s="1" t="s">
        <v>7815</v>
      </c>
      <c r="R6215">
        <v>801</v>
      </c>
      <c r="S6215">
        <v>266</v>
      </c>
      <c r="T6215" s="1" t="s">
        <v>24</v>
      </c>
    </row>
    <row r="6216" spans="1:20" x14ac:dyDescent="0.55000000000000004">
      <c r="A6216" s="1" t="s">
        <v>20</v>
      </c>
      <c r="B6216" s="1" t="s">
        <v>21</v>
      </c>
      <c r="C6216" s="1" t="s">
        <v>22</v>
      </c>
      <c r="D6216" s="1" t="s">
        <v>23</v>
      </c>
      <c r="E6216" s="1" t="s">
        <v>5</v>
      </c>
      <c r="F6216" s="1" t="s">
        <v>24</v>
      </c>
      <c r="G6216" s="1" t="s">
        <v>25</v>
      </c>
      <c r="H6216">
        <v>3462078</v>
      </c>
      <c r="I6216">
        <v>3462359</v>
      </c>
      <c r="J6216" s="1" t="s">
        <v>26</v>
      </c>
      <c r="K6216" s="1" t="s">
        <v>24</v>
      </c>
      <c r="L6216" s="1" t="s">
        <v>24</v>
      </c>
      <c r="M6216" s="1" t="s">
        <v>24</v>
      </c>
      <c r="N6216" s="1" t="s">
        <v>24</v>
      </c>
      <c r="O6216" s="1" t="s">
        <v>24</v>
      </c>
      <c r="P6216" s="1" t="s">
        <v>24</v>
      </c>
      <c r="Q6216" s="1" t="s">
        <v>7818</v>
      </c>
      <c r="R6216">
        <v>282</v>
      </c>
      <c r="T6216" s="1" t="s">
        <v>24</v>
      </c>
    </row>
    <row r="6217" spans="1:20" x14ac:dyDescent="0.55000000000000004">
      <c r="A6217" s="1" t="s">
        <v>28</v>
      </c>
      <c r="B6217" s="1" t="s">
        <v>29</v>
      </c>
      <c r="C6217" s="1" t="s">
        <v>22</v>
      </c>
      <c r="D6217" s="1" t="s">
        <v>23</v>
      </c>
      <c r="E6217" s="1" t="s">
        <v>5</v>
      </c>
      <c r="F6217" s="1" t="s">
        <v>24</v>
      </c>
      <c r="G6217" s="1" t="s">
        <v>25</v>
      </c>
      <c r="H6217">
        <v>3462078</v>
      </c>
      <c r="I6217">
        <v>3462359</v>
      </c>
      <c r="J6217" s="1" t="s">
        <v>26</v>
      </c>
      <c r="K6217" s="1" t="s">
        <v>7819</v>
      </c>
      <c r="L6217" s="1" t="s">
        <v>24</v>
      </c>
      <c r="M6217" s="1" t="s">
        <v>24</v>
      </c>
      <c r="N6217" s="1" t="s">
        <v>73</v>
      </c>
      <c r="O6217" s="1" t="s">
        <v>24</v>
      </c>
      <c r="P6217" s="1" t="s">
        <v>24</v>
      </c>
      <c r="Q6217" s="1" t="s">
        <v>7818</v>
      </c>
      <c r="R6217">
        <v>282</v>
      </c>
      <c r="S6217">
        <v>93</v>
      </c>
      <c r="T6217" s="1" t="s">
        <v>24</v>
      </c>
    </row>
    <row r="6218" spans="1:20" x14ac:dyDescent="0.55000000000000004">
      <c r="A6218" s="1" t="s">
        <v>20</v>
      </c>
      <c r="B6218" s="1" t="s">
        <v>21</v>
      </c>
      <c r="C6218" s="1" t="s">
        <v>22</v>
      </c>
      <c r="D6218" s="1" t="s">
        <v>23</v>
      </c>
      <c r="E6218" s="1" t="s">
        <v>5</v>
      </c>
      <c r="F6218" s="1" t="s">
        <v>24</v>
      </c>
      <c r="G6218" s="1" t="s">
        <v>25</v>
      </c>
      <c r="H6218">
        <v>3462488</v>
      </c>
      <c r="I6218">
        <v>3464296</v>
      </c>
      <c r="J6218" s="1" t="s">
        <v>67</v>
      </c>
      <c r="K6218" s="1" t="s">
        <v>24</v>
      </c>
      <c r="L6218" s="1" t="s">
        <v>24</v>
      </c>
      <c r="M6218" s="1" t="s">
        <v>24</v>
      </c>
      <c r="N6218" s="1" t="s">
        <v>24</v>
      </c>
      <c r="O6218" s="1" t="s">
        <v>24</v>
      </c>
      <c r="P6218" s="1" t="s">
        <v>24</v>
      </c>
      <c r="Q6218" s="1" t="s">
        <v>7820</v>
      </c>
      <c r="R6218">
        <v>1809</v>
      </c>
      <c r="T6218" s="1" t="s">
        <v>24</v>
      </c>
    </row>
    <row r="6219" spans="1:20" x14ac:dyDescent="0.55000000000000004">
      <c r="A6219" s="1" t="s">
        <v>28</v>
      </c>
      <c r="B6219" s="1" t="s">
        <v>29</v>
      </c>
      <c r="C6219" s="1" t="s">
        <v>22</v>
      </c>
      <c r="D6219" s="1" t="s">
        <v>23</v>
      </c>
      <c r="E6219" s="1" t="s">
        <v>5</v>
      </c>
      <c r="F6219" s="1" t="s">
        <v>24</v>
      </c>
      <c r="G6219" s="1" t="s">
        <v>25</v>
      </c>
      <c r="H6219">
        <v>3462488</v>
      </c>
      <c r="I6219">
        <v>3464296</v>
      </c>
      <c r="J6219" s="1" t="s">
        <v>67</v>
      </c>
      <c r="K6219" s="1" t="s">
        <v>7821</v>
      </c>
      <c r="L6219" s="1" t="s">
        <v>24</v>
      </c>
      <c r="M6219" s="1" t="s">
        <v>24</v>
      </c>
      <c r="N6219" s="1" t="s">
        <v>746</v>
      </c>
      <c r="O6219" s="1" t="s">
        <v>24</v>
      </c>
      <c r="P6219" s="1" t="s">
        <v>24</v>
      </c>
      <c r="Q6219" s="1" t="s">
        <v>7820</v>
      </c>
      <c r="R6219">
        <v>1809</v>
      </c>
      <c r="S6219">
        <v>602</v>
      </c>
      <c r="T6219" s="1" t="s">
        <v>24</v>
      </c>
    </row>
    <row r="6220" spans="1:20" x14ac:dyDescent="0.55000000000000004">
      <c r="A6220" s="1" t="s">
        <v>20</v>
      </c>
      <c r="B6220" s="1" t="s">
        <v>21</v>
      </c>
      <c r="C6220" s="1" t="s">
        <v>22</v>
      </c>
      <c r="D6220" s="1" t="s">
        <v>23</v>
      </c>
      <c r="E6220" s="1" t="s">
        <v>5</v>
      </c>
      <c r="F6220" s="1" t="s">
        <v>24</v>
      </c>
      <c r="G6220" s="1" t="s">
        <v>25</v>
      </c>
      <c r="H6220">
        <v>3464444</v>
      </c>
      <c r="I6220">
        <v>3465388</v>
      </c>
      <c r="J6220" s="1" t="s">
        <v>67</v>
      </c>
      <c r="K6220" s="1" t="s">
        <v>24</v>
      </c>
      <c r="L6220" s="1" t="s">
        <v>24</v>
      </c>
      <c r="M6220" s="1" t="s">
        <v>24</v>
      </c>
      <c r="N6220" s="1" t="s">
        <v>24</v>
      </c>
      <c r="O6220" s="1" t="s">
        <v>24</v>
      </c>
      <c r="P6220" s="1" t="s">
        <v>24</v>
      </c>
      <c r="Q6220" s="1" t="s">
        <v>7822</v>
      </c>
      <c r="R6220">
        <v>945</v>
      </c>
      <c r="T6220" s="1" t="s">
        <v>24</v>
      </c>
    </row>
    <row r="6221" spans="1:20" x14ac:dyDescent="0.55000000000000004">
      <c r="A6221" s="1" t="s">
        <v>28</v>
      </c>
      <c r="B6221" s="1" t="s">
        <v>29</v>
      </c>
      <c r="C6221" s="1" t="s">
        <v>22</v>
      </c>
      <c r="D6221" s="1" t="s">
        <v>23</v>
      </c>
      <c r="E6221" s="1" t="s">
        <v>5</v>
      </c>
      <c r="F6221" s="1" t="s">
        <v>24</v>
      </c>
      <c r="G6221" s="1" t="s">
        <v>25</v>
      </c>
      <c r="H6221">
        <v>3464444</v>
      </c>
      <c r="I6221">
        <v>3465388</v>
      </c>
      <c r="J6221" s="1" t="s">
        <v>67</v>
      </c>
      <c r="K6221" s="1" t="s">
        <v>7823</v>
      </c>
      <c r="L6221" s="1" t="s">
        <v>24</v>
      </c>
      <c r="M6221" s="1" t="s">
        <v>24</v>
      </c>
      <c r="N6221" s="1" t="s">
        <v>7824</v>
      </c>
      <c r="O6221" s="1" t="s">
        <v>24</v>
      </c>
      <c r="P6221" s="1" t="s">
        <v>24</v>
      </c>
      <c r="Q6221" s="1" t="s">
        <v>7822</v>
      </c>
      <c r="R6221">
        <v>945</v>
      </c>
      <c r="S6221">
        <v>314</v>
      </c>
      <c r="T6221" s="1" t="s">
        <v>24</v>
      </c>
    </row>
    <row r="6222" spans="1:20" x14ac:dyDescent="0.55000000000000004">
      <c r="A6222" s="1" t="s">
        <v>20</v>
      </c>
      <c r="B6222" s="1" t="s">
        <v>203</v>
      </c>
      <c r="C6222" s="1" t="s">
        <v>22</v>
      </c>
      <c r="D6222" s="1" t="s">
        <v>23</v>
      </c>
      <c r="E6222" s="1" t="s">
        <v>5</v>
      </c>
      <c r="F6222" s="1" t="s">
        <v>24</v>
      </c>
      <c r="G6222" s="1" t="s">
        <v>25</v>
      </c>
      <c r="H6222">
        <v>3465584</v>
      </c>
      <c r="I6222">
        <v>3465670</v>
      </c>
      <c r="J6222" s="1" t="s">
        <v>26</v>
      </c>
      <c r="K6222" s="1" t="s">
        <v>24</v>
      </c>
      <c r="L6222" s="1" t="s">
        <v>24</v>
      </c>
      <c r="M6222" s="1" t="s">
        <v>24</v>
      </c>
      <c r="N6222" s="1" t="s">
        <v>24</v>
      </c>
      <c r="O6222" s="1" t="s">
        <v>24</v>
      </c>
      <c r="P6222" s="1" t="s">
        <v>24</v>
      </c>
      <c r="Q6222" s="1" t="s">
        <v>7825</v>
      </c>
      <c r="R6222">
        <v>87</v>
      </c>
      <c r="T6222" s="1" t="s">
        <v>24</v>
      </c>
    </row>
    <row r="6223" spans="1:20" x14ac:dyDescent="0.55000000000000004">
      <c r="A6223" s="1" t="s">
        <v>203</v>
      </c>
      <c r="B6223" s="1" t="s">
        <v>24</v>
      </c>
      <c r="C6223" s="1" t="s">
        <v>22</v>
      </c>
      <c r="D6223" s="1" t="s">
        <v>23</v>
      </c>
      <c r="E6223" s="1" t="s">
        <v>5</v>
      </c>
      <c r="F6223" s="1" t="s">
        <v>24</v>
      </c>
      <c r="G6223" s="1" t="s">
        <v>25</v>
      </c>
      <c r="H6223">
        <v>3465584</v>
      </c>
      <c r="I6223">
        <v>3465670</v>
      </c>
      <c r="J6223" s="1" t="s">
        <v>26</v>
      </c>
      <c r="K6223" s="1" t="s">
        <v>24</v>
      </c>
      <c r="L6223" s="1" t="s">
        <v>24</v>
      </c>
      <c r="M6223" s="1" t="s">
        <v>24</v>
      </c>
      <c r="N6223" s="1" t="s">
        <v>1987</v>
      </c>
      <c r="O6223" s="1" t="s">
        <v>24</v>
      </c>
      <c r="P6223" s="1" t="s">
        <v>24</v>
      </c>
      <c r="Q6223" s="1" t="s">
        <v>7825</v>
      </c>
      <c r="R6223">
        <v>87</v>
      </c>
      <c r="T6223" s="1" t="s">
        <v>24</v>
      </c>
    </row>
    <row r="6224" spans="1:20" x14ac:dyDescent="0.55000000000000004">
      <c r="A6224" s="1" t="s">
        <v>20</v>
      </c>
      <c r="B6224" s="1" t="s">
        <v>21</v>
      </c>
      <c r="C6224" s="1" t="s">
        <v>22</v>
      </c>
      <c r="D6224" s="1" t="s">
        <v>23</v>
      </c>
      <c r="E6224" s="1" t="s">
        <v>5</v>
      </c>
      <c r="F6224" s="1" t="s">
        <v>24</v>
      </c>
      <c r="G6224" s="1" t="s">
        <v>25</v>
      </c>
      <c r="H6224">
        <v>3465819</v>
      </c>
      <c r="I6224">
        <v>3466337</v>
      </c>
      <c r="J6224" s="1" t="s">
        <v>67</v>
      </c>
      <c r="K6224" s="1" t="s">
        <v>24</v>
      </c>
      <c r="L6224" s="1" t="s">
        <v>24</v>
      </c>
      <c r="M6224" s="1" t="s">
        <v>24</v>
      </c>
      <c r="N6224" s="1" t="s">
        <v>24</v>
      </c>
      <c r="O6224" s="1" t="s">
        <v>24</v>
      </c>
      <c r="P6224" s="1" t="s">
        <v>24</v>
      </c>
      <c r="Q6224" s="1" t="s">
        <v>7826</v>
      </c>
      <c r="R6224">
        <v>519</v>
      </c>
      <c r="T6224" s="1" t="s">
        <v>24</v>
      </c>
    </row>
    <row r="6225" spans="1:20" x14ac:dyDescent="0.55000000000000004">
      <c r="A6225" s="1" t="s">
        <v>28</v>
      </c>
      <c r="B6225" s="1" t="s">
        <v>29</v>
      </c>
      <c r="C6225" s="1" t="s">
        <v>22</v>
      </c>
      <c r="D6225" s="1" t="s">
        <v>23</v>
      </c>
      <c r="E6225" s="1" t="s">
        <v>5</v>
      </c>
      <c r="F6225" s="1" t="s">
        <v>24</v>
      </c>
      <c r="G6225" s="1" t="s">
        <v>25</v>
      </c>
      <c r="H6225">
        <v>3465819</v>
      </c>
      <c r="I6225">
        <v>3466337</v>
      </c>
      <c r="J6225" s="1" t="s">
        <v>67</v>
      </c>
      <c r="K6225" s="1" t="s">
        <v>7827</v>
      </c>
      <c r="L6225" s="1" t="s">
        <v>24</v>
      </c>
      <c r="M6225" s="1" t="s">
        <v>24</v>
      </c>
      <c r="N6225" s="1" t="s">
        <v>73</v>
      </c>
      <c r="O6225" s="1" t="s">
        <v>24</v>
      </c>
      <c r="P6225" s="1" t="s">
        <v>24</v>
      </c>
      <c r="Q6225" s="1" t="s">
        <v>7826</v>
      </c>
      <c r="R6225">
        <v>519</v>
      </c>
      <c r="S6225">
        <v>172</v>
      </c>
      <c r="T6225" s="1" t="s">
        <v>24</v>
      </c>
    </row>
    <row r="6226" spans="1:20" x14ac:dyDescent="0.55000000000000004">
      <c r="A6226" s="1" t="s">
        <v>20</v>
      </c>
      <c r="B6226" s="1" t="s">
        <v>21</v>
      </c>
      <c r="C6226" s="1" t="s">
        <v>22</v>
      </c>
      <c r="D6226" s="1" t="s">
        <v>23</v>
      </c>
      <c r="E6226" s="1" t="s">
        <v>5</v>
      </c>
      <c r="F6226" s="1" t="s">
        <v>24</v>
      </c>
      <c r="G6226" s="1" t="s">
        <v>25</v>
      </c>
      <c r="H6226">
        <v>3466621</v>
      </c>
      <c r="I6226">
        <v>3468708</v>
      </c>
      <c r="J6226" s="1" t="s">
        <v>26</v>
      </c>
      <c r="K6226" s="1" t="s">
        <v>24</v>
      </c>
      <c r="L6226" s="1" t="s">
        <v>24</v>
      </c>
      <c r="M6226" s="1" t="s">
        <v>24</v>
      </c>
      <c r="N6226" s="1" t="s">
        <v>24</v>
      </c>
      <c r="O6226" s="1" t="s">
        <v>24</v>
      </c>
      <c r="P6226" s="1" t="s">
        <v>24</v>
      </c>
      <c r="Q6226" s="1" t="s">
        <v>7828</v>
      </c>
      <c r="R6226">
        <v>2088</v>
      </c>
      <c r="T6226" s="1" t="s">
        <v>24</v>
      </c>
    </row>
    <row r="6227" spans="1:20" x14ac:dyDescent="0.55000000000000004">
      <c r="A6227" s="1" t="s">
        <v>28</v>
      </c>
      <c r="B6227" s="1" t="s">
        <v>29</v>
      </c>
      <c r="C6227" s="1" t="s">
        <v>22</v>
      </c>
      <c r="D6227" s="1" t="s">
        <v>23</v>
      </c>
      <c r="E6227" s="1" t="s">
        <v>5</v>
      </c>
      <c r="F6227" s="1" t="s">
        <v>24</v>
      </c>
      <c r="G6227" s="1" t="s">
        <v>25</v>
      </c>
      <c r="H6227">
        <v>3466621</v>
      </c>
      <c r="I6227">
        <v>3468708</v>
      </c>
      <c r="J6227" s="1" t="s">
        <v>26</v>
      </c>
      <c r="K6227" s="1" t="s">
        <v>7829</v>
      </c>
      <c r="L6227" s="1" t="s">
        <v>24</v>
      </c>
      <c r="M6227" s="1" t="s">
        <v>24</v>
      </c>
      <c r="N6227" s="1" t="s">
        <v>522</v>
      </c>
      <c r="O6227" s="1" t="s">
        <v>24</v>
      </c>
      <c r="P6227" s="1" t="s">
        <v>24</v>
      </c>
      <c r="Q6227" s="1" t="s">
        <v>7828</v>
      </c>
      <c r="R6227">
        <v>2088</v>
      </c>
      <c r="S6227">
        <v>695</v>
      </c>
      <c r="T6227" s="1" t="s">
        <v>24</v>
      </c>
    </row>
    <row r="6228" spans="1:20" x14ac:dyDescent="0.55000000000000004">
      <c r="A6228" s="1" t="s">
        <v>20</v>
      </c>
      <c r="B6228" s="1" t="s">
        <v>21</v>
      </c>
      <c r="C6228" s="1" t="s">
        <v>22</v>
      </c>
      <c r="D6228" s="1" t="s">
        <v>23</v>
      </c>
      <c r="E6228" s="1" t="s">
        <v>5</v>
      </c>
      <c r="F6228" s="1" t="s">
        <v>24</v>
      </c>
      <c r="G6228" s="1" t="s">
        <v>25</v>
      </c>
      <c r="H6228">
        <v>3468816</v>
      </c>
      <c r="I6228">
        <v>3469928</v>
      </c>
      <c r="J6228" s="1" t="s">
        <v>26</v>
      </c>
      <c r="K6228" s="1" t="s">
        <v>24</v>
      </c>
      <c r="L6228" s="1" t="s">
        <v>24</v>
      </c>
      <c r="M6228" s="1" t="s">
        <v>24</v>
      </c>
      <c r="N6228" s="1" t="s">
        <v>24</v>
      </c>
      <c r="O6228" s="1" t="s">
        <v>24</v>
      </c>
      <c r="P6228" s="1" t="s">
        <v>24</v>
      </c>
      <c r="Q6228" s="1" t="s">
        <v>7830</v>
      </c>
      <c r="R6228">
        <v>1113</v>
      </c>
      <c r="T6228" s="1" t="s">
        <v>24</v>
      </c>
    </row>
    <row r="6229" spans="1:20" x14ac:dyDescent="0.55000000000000004">
      <c r="A6229" s="1" t="s">
        <v>28</v>
      </c>
      <c r="B6229" s="1" t="s">
        <v>29</v>
      </c>
      <c r="C6229" s="1" t="s">
        <v>22</v>
      </c>
      <c r="D6229" s="1" t="s">
        <v>23</v>
      </c>
      <c r="E6229" s="1" t="s">
        <v>5</v>
      </c>
      <c r="F6229" s="1" t="s">
        <v>24</v>
      </c>
      <c r="G6229" s="1" t="s">
        <v>25</v>
      </c>
      <c r="H6229">
        <v>3468816</v>
      </c>
      <c r="I6229">
        <v>3469928</v>
      </c>
      <c r="J6229" s="1" t="s">
        <v>26</v>
      </c>
      <c r="K6229" s="1" t="s">
        <v>7831</v>
      </c>
      <c r="L6229" s="1" t="s">
        <v>24</v>
      </c>
      <c r="M6229" s="1" t="s">
        <v>24</v>
      </c>
      <c r="N6229" s="1" t="s">
        <v>7832</v>
      </c>
      <c r="O6229" s="1" t="s">
        <v>24</v>
      </c>
      <c r="P6229" s="1" t="s">
        <v>24</v>
      </c>
      <c r="Q6229" s="1" t="s">
        <v>7830</v>
      </c>
      <c r="R6229">
        <v>1113</v>
      </c>
      <c r="S6229">
        <v>370</v>
      </c>
      <c r="T6229" s="1" t="s">
        <v>24</v>
      </c>
    </row>
    <row r="6230" spans="1:20" x14ac:dyDescent="0.55000000000000004">
      <c r="A6230" s="1" t="s">
        <v>20</v>
      </c>
      <c r="B6230" s="1" t="s">
        <v>21</v>
      </c>
      <c r="C6230" s="1" t="s">
        <v>22</v>
      </c>
      <c r="D6230" s="1" t="s">
        <v>23</v>
      </c>
      <c r="E6230" s="1" t="s">
        <v>5</v>
      </c>
      <c r="F6230" s="1" t="s">
        <v>24</v>
      </c>
      <c r="G6230" s="1" t="s">
        <v>25</v>
      </c>
      <c r="H6230">
        <v>3469943</v>
      </c>
      <c r="I6230">
        <v>3471055</v>
      </c>
      <c r="J6230" s="1" t="s">
        <v>26</v>
      </c>
      <c r="K6230" s="1" t="s">
        <v>24</v>
      </c>
      <c r="L6230" s="1" t="s">
        <v>24</v>
      </c>
      <c r="M6230" s="1" t="s">
        <v>24</v>
      </c>
      <c r="N6230" s="1" t="s">
        <v>24</v>
      </c>
      <c r="O6230" s="1" t="s">
        <v>24</v>
      </c>
      <c r="P6230" s="1" t="s">
        <v>24</v>
      </c>
      <c r="Q6230" s="1" t="s">
        <v>7833</v>
      </c>
      <c r="R6230">
        <v>1113</v>
      </c>
      <c r="T6230" s="1" t="s">
        <v>24</v>
      </c>
    </row>
    <row r="6231" spans="1:20" x14ac:dyDescent="0.55000000000000004">
      <c r="A6231" s="1" t="s">
        <v>28</v>
      </c>
      <c r="B6231" s="1" t="s">
        <v>29</v>
      </c>
      <c r="C6231" s="1" t="s">
        <v>22</v>
      </c>
      <c r="D6231" s="1" t="s">
        <v>23</v>
      </c>
      <c r="E6231" s="1" t="s">
        <v>5</v>
      </c>
      <c r="F6231" s="1" t="s">
        <v>24</v>
      </c>
      <c r="G6231" s="1" t="s">
        <v>25</v>
      </c>
      <c r="H6231">
        <v>3469943</v>
      </c>
      <c r="I6231">
        <v>3471055</v>
      </c>
      <c r="J6231" s="1" t="s">
        <v>26</v>
      </c>
      <c r="K6231" s="1" t="s">
        <v>7834</v>
      </c>
      <c r="L6231" s="1" t="s">
        <v>24</v>
      </c>
      <c r="M6231" s="1" t="s">
        <v>24</v>
      </c>
      <c r="N6231" s="1" t="s">
        <v>265</v>
      </c>
      <c r="O6231" s="1" t="s">
        <v>24</v>
      </c>
      <c r="P6231" s="1" t="s">
        <v>24</v>
      </c>
      <c r="Q6231" s="1" t="s">
        <v>7833</v>
      </c>
      <c r="R6231">
        <v>1113</v>
      </c>
      <c r="S6231">
        <v>370</v>
      </c>
      <c r="T6231" s="1" t="s">
        <v>24</v>
      </c>
    </row>
    <row r="6232" spans="1:20" x14ac:dyDescent="0.55000000000000004">
      <c r="A6232" s="1" t="s">
        <v>20</v>
      </c>
      <c r="B6232" s="1" t="s">
        <v>21</v>
      </c>
      <c r="C6232" s="1" t="s">
        <v>22</v>
      </c>
      <c r="D6232" s="1" t="s">
        <v>23</v>
      </c>
      <c r="E6232" s="1" t="s">
        <v>5</v>
      </c>
      <c r="F6232" s="1" t="s">
        <v>24</v>
      </c>
      <c r="G6232" s="1" t="s">
        <v>25</v>
      </c>
      <c r="H6232">
        <v>3471230</v>
      </c>
      <c r="I6232">
        <v>3471697</v>
      </c>
      <c r="J6232" s="1" t="s">
        <v>26</v>
      </c>
      <c r="K6232" s="1" t="s">
        <v>24</v>
      </c>
      <c r="L6232" s="1" t="s">
        <v>24</v>
      </c>
      <c r="M6232" s="1" t="s">
        <v>24</v>
      </c>
      <c r="N6232" s="1" t="s">
        <v>24</v>
      </c>
      <c r="O6232" s="1" t="s">
        <v>24</v>
      </c>
      <c r="P6232" s="1" t="s">
        <v>24</v>
      </c>
      <c r="Q6232" s="1" t="s">
        <v>7835</v>
      </c>
      <c r="R6232">
        <v>468</v>
      </c>
      <c r="T6232" s="1" t="s">
        <v>24</v>
      </c>
    </row>
    <row r="6233" spans="1:20" x14ac:dyDescent="0.55000000000000004">
      <c r="A6233" s="1" t="s">
        <v>28</v>
      </c>
      <c r="B6233" s="1" t="s">
        <v>29</v>
      </c>
      <c r="C6233" s="1" t="s">
        <v>22</v>
      </c>
      <c r="D6233" s="1" t="s">
        <v>23</v>
      </c>
      <c r="E6233" s="1" t="s">
        <v>5</v>
      </c>
      <c r="F6233" s="1" t="s">
        <v>24</v>
      </c>
      <c r="G6233" s="1" t="s">
        <v>25</v>
      </c>
      <c r="H6233">
        <v>3471230</v>
      </c>
      <c r="I6233">
        <v>3471697</v>
      </c>
      <c r="J6233" s="1" t="s">
        <v>26</v>
      </c>
      <c r="K6233" s="1" t="s">
        <v>7836</v>
      </c>
      <c r="L6233" s="1" t="s">
        <v>24</v>
      </c>
      <c r="M6233" s="1" t="s">
        <v>24</v>
      </c>
      <c r="N6233" s="1" t="s">
        <v>7837</v>
      </c>
      <c r="O6233" s="1" t="s">
        <v>24</v>
      </c>
      <c r="P6233" s="1" t="s">
        <v>24</v>
      </c>
      <c r="Q6233" s="1" t="s">
        <v>7835</v>
      </c>
      <c r="R6233">
        <v>468</v>
      </c>
      <c r="S6233">
        <v>155</v>
      </c>
      <c r="T6233" s="1" t="s">
        <v>24</v>
      </c>
    </row>
    <row r="6234" spans="1:20" x14ac:dyDescent="0.55000000000000004">
      <c r="A6234" s="1" t="s">
        <v>20</v>
      </c>
      <c r="B6234" s="1" t="s">
        <v>21</v>
      </c>
      <c r="C6234" s="1" t="s">
        <v>22</v>
      </c>
      <c r="D6234" s="1" t="s">
        <v>23</v>
      </c>
      <c r="E6234" s="1" t="s">
        <v>5</v>
      </c>
      <c r="F6234" s="1" t="s">
        <v>24</v>
      </c>
      <c r="G6234" s="1" t="s">
        <v>25</v>
      </c>
      <c r="H6234">
        <v>3471863</v>
      </c>
      <c r="I6234">
        <v>3472429</v>
      </c>
      <c r="J6234" s="1" t="s">
        <v>26</v>
      </c>
      <c r="K6234" s="1" t="s">
        <v>24</v>
      </c>
      <c r="L6234" s="1" t="s">
        <v>24</v>
      </c>
      <c r="M6234" s="1" t="s">
        <v>24</v>
      </c>
      <c r="N6234" s="1" t="s">
        <v>24</v>
      </c>
      <c r="O6234" s="1" t="s">
        <v>24</v>
      </c>
      <c r="P6234" s="1" t="s">
        <v>24</v>
      </c>
      <c r="Q6234" s="1" t="s">
        <v>7838</v>
      </c>
      <c r="R6234">
        <v>567</v>
      </c>
      <c r="T6234" s="1" t="s">
        <v>24</v>
      </c>
    </row>
    <row r="6235" spans="1:20" x14ac:dyDescent="0.55000000000000004">
      <c r="A6235" s="1" t="s">
        <v>28</v>
      </c>
      <c r="B6235" s="1" t="s">
        <v>29</v>
      </c>
      <c r="C6235" s="1" t="s">
        <v>22</v>
      </c>
      <c r="D6235" s="1" t="s">
        <v>23</v>
      </c>
      <c r="E6235" s="1" t="s">
        <v>5</v>
      </c>
      <c r="F6235" s="1" t="s">
        <v>24</v>
      </c>
      <c r="G6235" s="1" t="s">
        <v>25</v>
      </c>
      <c r="H6235">
        <v>3471863</v>
      </c>
      <c r="I6235">
        <v>3472429</v>
      </c>
      <c r="J6235" s="1" t="s">
        <v>26</v>
      </c>
      <c r="K6235" s="1" t="s">
        <v>7839</v>
      </c>
      <c r="L6235" s="1" t="s">
        <v>24</v>
      </c>
      <c r="M6235" s="1" t="s">
        <v>24</v>
      </c>
      <c r="N6235" s="1" t="s">
        <v>7840</v>
      </c>
      <c r="O6235" s="1" t="s">
        <v>24</v>
      </c>
      <c r="P6235" s="1" t="s">
        <v>24</v>
      </c>
      <c r="Q6235" s="1" t="s">
        <v>7838</v>
      </c>
      <c r="R6235">
        <v>567</v>
      </c>
      <c r="S6235">
        <v>188</v>
      </c>
      <c r="T6235" s="1" t="s">
        <v>24</v>
      </c>
    </row>
    <row r="6236" spans="1:20" x14ac:dyDescent="0.55000000000000004">
      <c r="A6236" s="1" t="s">
        <v>20</v>
      </c>
      <c r="B6236" s="1" t="s">
        <v>21</v>
      </c>
      <c r="C6236" s="1" t="s">
        <v>22</v>
      </c>
      <c r="D6236" s="1" t="s">
        <v>23</v>
      </c>
      <c r="E6236" s="1" t="s">
        <v>5</v>
      </c>
      <c r="F6236" s="1" t="s">
        <v>24</v>
      </c>
      <c r="G6236" s="1" t="s">
        <v>25</v>
      </c>
      <c r="H6236">
        <v>3472478</v>
      </c>
      <c r="I6236">
        <v>3474904</v>
      </c>
      <c r="J6236" s="1" t="s">
        <v>26</v>
      </c>
      <c r="K6236" s="1" t="s">
        <v>24</v>
      </c>
      <c r="L6236" s="1" t="s">
        <v>24</v>
      </c>
      <c r="M6236" s="1" t="s">
        <v>24</v>
      </c>
      <c r="N6236" s="1" t="s">
        <v>24</v>
      </c>
      <c r="O6236" s="1" t="s">
        <v>24</v>
      </c>
      <c r="P6236" s="1" t="s">
        <v>24</v>
      </c>
      <c r="Q6236" s="1" t="s">
        <v>7841</v>
      </c>
      <c r="R6236">
        <v>2427</v>
      </c>
      <c r="T6236" s="1" t="s">
        <v>24</v>
      </c>
    </row>
    <row r="6237" spans="1:20" x14ac:dyDescent="0.55000000000000004">
      <c r="A6237" s="1" t="s">
        <v>28</v>
      </c>
      <c r="B6237" s="1" t="s">
        <v>29</v>
      </c>
      <c r="C6237" s="1" t="s">
        <v>22</v>
      </c>
      <c r="D6237" s="1" t="s">
        <v>23</v>
      </c>
      <c r="E6237" s="1" t="s">
        <v>5</v>
      </c>
      <c r="F6237" s="1" t="s">
        <v>24</v>
      </c>
      <c r="G6237" s="1" t="s">
        <v>25</v>
      </c>
      <c r="H6237">
        <v>3472478</v>
      </c>
      <c r="I6237">
        <v>3474904</v>
      </c>
      <c r="J6237" s="1" t="s">
        <v>26</v>
      </c>
      <c r="K6237" s="1" t="s">
        <v>7842</v>
      </c>
      <c r="L6237" s="1" t="s">
        <v>24</v>
      </c>
      <c r="M6237" s="1" t="s">
        <v>24</v>
      </c>
      <c r="N6237" s="1" t="s">
        <v>1120</v>
      </c>
      <c r="O6237" s="1" t="s">
        <v>24</v>
      </c>
      <c r="P6237" s="1" t="s">
        <v>24</v>
      </c>
      <c r="Q6237" s="1" t="s">
        <v>7841</v>
      </c>
      <c r="R6237">
        <v>2427</v>
      </c>
      <c r="S6237">
        <v>808</v>
      </c>
      <c r="T6237" s="1" t="s">
        <v>24</v>
      </c>
    </row>
    <row r="6238" spans="1:20" x14ac:dyDescent="0.55000000000000004">
      <c r="A6238" s="1" t="s">
        <v>20</v>
      </c>
      <c r="B6238" s="1" t="s">
        <v>21</v>
      </c>
      <c r="C6238" s="1" t="s">
        <v>22</v>
      </c>
      <c r="D6238" s="1" t="s">
        <v>23</v>
      </c>
      <c r="E6238" s="1" t="s">
        <v>5</v>
      </c>
      <c r="F6238" s="1" t="s">
        <v>24</v>
      </c>
      <c r="G6238" s="1" t="s">
        <v>25</v>
      </c>
      <c r="H6238">
        <v>3474956</v>
      </c>
      <c r="I6238">
        <v>3475684</v>
      </c>
      <c r="J6238" s="1" t="s">
        <v>26</v>
      </c>
      <c r="K6238" s="1" t="s">
        <v>24</v>
      </c>
      <c r="L6238" s="1" t="s">
        <v>24</v>
      </c>
      <c r="M6238" s="1" t="s">
        <v>24</v>
      </c>
      <c r="N6238" s="1" t="s">
        <v>24</v>
      </c>
      <c r="O6238" s="1" t="s">
        <v>24</v>
      </c>
      <c r="P6238" s="1" t="s">
        <v>24</v>
      </c>
      <c r="Q6238" s="1" t="s">
        <v>7843</v>
      </c>
      <c r="R6238">
        <v>729</v>
      </c>
      <c r="T6238" s="1" t="s">
        <v>24</v>
      </c>
    </row>
    <row r="6239" spans="1:20" x14ac:dyDescent="0.55000000000000004">
      <c r="A6239" s="1" t="s">
        <v>28</v>
      </c>
      <c r="B6239" s="1" t="s">
        <v>29</v>
      </c>
      <c r="C6239" s="1" t="s">
        <v>22</v>
      </c>
      <c r="D6239" s="1" t="s">
        <v>23</v>
      </c>
      <c r="E6239" s="1" t="s">
        <v>5</v>
      </c>
      <c r="F6239" s="1" t="s">
        <v>24</v>
      </c>
      <c r="G6239" s="1" t="s">
        <v>25</v>
      </c>
      <c r="H6239">
        <v>3474956</v>
      </c>
      <c r="I6239">
        <v>3475684</v>
      </c>
      <c r="J6239" s="1" t="s">
        <v>26</v>
      </c>
      <c r="K6239" s="1" t="s">
        <v>7844</v>
      </c>
      <c r="L6239" s="1" t="s">
        <v>24</v>
      </c>
      <c r="M6239" s="1" t="s">
        <v>24</v>
      </c>
      <c r="N6239" s="1" t="s">
        <v>1858</v>
      </c>
      <c r="O6239" s="1" t="s">
        <v>24</v>
      </c>
      <c r="P6239" s="1" t="s">
        <v>24</v>
      </c>
      <c r="Q6239" s="1" t="s">
        <v>7843</v>
      </c>
      <c r="R6239">
        <v>729</v>
      </c>
      <c r="S6239">
        <v>242</v>
      </c>
      <c r="T6239" s="1" t="s">
        <v>24</v>
      </c>
    </row>
    <row r="6240" spans="1:20" x14ac:dyDescent="0.55000000000000004">
      <c r="A6240" s="1" t="s">
        <v>20</v>
      </c>
      <c r="B6240" s="1" t="s">
        <v>21</v>
      </c>
      <c r="C6240" s="1" t="s">
        <v>22</v>
      </c>
      <c r="D6240" s="1" t="s">
        <v>23</v>
      </c>
      <c r="E6240" s="1" t="s">
        <v>5</v>
      </c>
      <c r="F6240" s="1" t="s">
        <v>24</v>
      </c>
      <c r="G6240" s="1" t="s">
        <v>25</v>
      </c>
      <c r="H6240">
        <v>3475743</v>
      </c>
      <c r="I6240">
        <v>3476666</v>
      </c>
      <c r="J6240" s="1" t="s">
        <v>26</v>
      </c>
      <c r="K6240" s="1" t="s">
        <v>24</v>
      </c>
      <c r="L6240" s="1" t="s">
        <v>24</v>
      </c>
      <c r="M6240" s="1" t="s">
        <v>24</v>
      </c>
      <c r="N6240" s="1" t="s">
        <v>24</v>
      </c>
      <c r="O6240" s="1" t="s">
        <v>24</v>
      </c>
      <c r="P6240" s="1" t="s">
        <v>24</v>
      </c>
      <c r="Q6240" s="1" t="s">
        <v>7845</v>
      </c>
      <c r="R6240">
        <v>924</v>
      </c>
      <c r="T6240" s="1" t="s">
        <v>24</v>
      </c>
    </row>
    <row r="6241" spans="1:20" x14ac:dyDescent="0.55000000000000004">
      <c r="A6241" s="1" t="s">
        <v>28</v>
      </c>
      <c r="B6241" s="1" t="s">
        <v>29</v>
      </c>
      <c r="C6241" s="1" t="s">
        <v>22</v>
      </c>
      <c r="D6241" s="1" t="s">
        <v>23</v>
      </c>
      <c r="E6241" s="1" t="s">
        <v>5</v>
      </c>
      <c r="F6241" s="1" t="s">
        <v>24</v>
      </c>
      <c r="G6241" s="1" t="s">
        <v>25</v>
      </c>
      <c r="H6241">
        <v>3475743</v>
      </c>
      <c r="I6241">
        <v>3476666</v>
      </c>
      <c r="J6241" s="1" t="s">
        <v>26</v>
      </c>
      <c r="K6241" s="1" t="s">
        <v>7846</v>
      </c>
      <c r="L6241" s="1" t="s">
        <v>24</v>
      </c>
      <c r="M6241" s="1" t="s">
        <v>24</v>
      </c>
      <c r="N6241" s="1" t="s">
        <v>1638</v>
      </c>
      <c r="O6241" s="1" t="s">
        <v>24</v>
      </c>
      <c r="P6241" s="1" t="s">
        <v>24</v>
      </c>
      <c r="Q6241" s="1" t="s">
        <v>7845</v>
      </c>
      <c r="R6241">
        <v>924</v>
      </c>
      <c r="S6241">
        <v>307</v>
      </c>
      <c r="T6241" s="1" t="s">
        <v>24</v>
      </c>
    </row>
    <row r="6242" spans="1:20" x14ac:dyDescent="0.55000000000000004">
      <c r="A6242" s="1" t="s">
        <v>20</v>
      </c>
      <c r="B6242" s="1" t="s">
        <v>21</v>
      </c>
      <c r="C6242" s="1" t="s">
        <v>22</v>
      </c>
      <c r="D6242" s="1" t="s">
        <v>23</v>
      </c>
      <c r="E6242" s="1" t="s">
        <v>5</v>
      </c>
      <c r="F6242" s="1" t="s">
        <v>24</v>
      </c>
      <c r="G6242" s="1" t="s">
        <v>25</v>
      </c>
      <c r="H6242">
        <v>3476696</v>
      </c>
      <c r="I6242">
        <v>3477580</v>
      </c>
      <c r="J6242" s="1" t="s">
        <v>26</v>
      </c>
      <c r="K6242" s="1" t="s">
        <v>24</v>
      </c>
      <c r="L6242" s="1" t="s">
        <v>24</v>
      </c>
      <c r="M6242" s="1" t="s">
        <v>24</v>
      </c>
      <c r="N6242" s="1" t="s">
        <v>24</v>
      </c>
      <c r="O6242" s="1" t="s">
        <v>24</v>
      </c>
      <c r="P6242" s="1" t="s">
        <v>24</v>
      </c>
      <c r="Q6242" s="1" t="s">
        <v>7847</v>
      </c>
      <c r="R6242">
        <v>885</v>
      </c>
      <c r="T6242" s="1" t="s">
        <v>24</v>
      </c>
    </row>
    <row r="6243" spans="1:20" x14ac:dyDescent="0.55000000000000004">
      <c r="A6243" s="1" t="s">
        <v>28</v>
      </c>
      <c r="B6243" s="1" t="s">
        <v>29</v>
      </c>
      <c r="C6243" s="1" t="s">
        <v>22</v>
      </c>
      <c r="D6243" s="1" t="s">
        <v>23</v>
      </c>
      <c r="E6243" s="1" t="s">
        <v>5</v>
      </c>
      <c r="F6243" s="1" t="s">
        <v>24</v>
      </c>
      <c r="G6243" s="1" t="s">
        <v>25</v>
      </c>
      <c r="H6243">
        <v>3476696</v>
      </c>
      <c r="I6243">
        <v>3477580</v>
      </c>
      <c r="J6243" s="1" t="s">
        <v>26</v>
      </c>
      <c r="K6243" s="1" t="s">
        <v>7848</v>
      </c>
      <c r="L6243" s="1" t="s">
        <v>24</v>
      </c>
      <c r="M6243" s="1" t="s">
        <v>24</v>
      </c>
      <c r="N6243" s="1" t="s">
        <v>7849</v>
      </c>
      <c r="O6243" s="1" t="s">
        <v>24</v>
      </c>
      <c r="P6243" s="1" t="s">
        <v>24</v>
      </c>
      <c r="Q6243" s="1" t="s">
        <v>7847</v>
      </c>
      <c r="R6243">
        <v>885</v>
      </c>
      <c r="S6243">
        <v>294</v>
      </c>
      <c r="T6243" s="1" t="s">
        <v>24</v>
      </c>
    </row>
    <row r="6244" spans="1:20" x14ac:dyDescent="0.55000000000000004">
      <c r="A6244" s="1" t="s">
        <v>20</v>
      </c>
      <c r="B6244" s="1" t="s">
        <v>21</v>
      </c>
      <c r="C6244" s="1" t="s">
        <v>22</v>
      </c>
      <c r="D6244" s="1" t="s">
        <v>23</v>
      </c>
      <c r="E6244" s="1" t="s">
        <v>5</v>
      </c>
      <c r="F6244" s="1" t="s">
        <v>24</v>
      </c>
      <c r="G6244" s="1" t="s">
        <v>25</v>
      </c>
      <c r="H6244">
        <v>3477599</v>
      </c>
      <c r="I6244">
        <v>3478741</v>
      </c>
      <c r="J6244" s="1" t="s">
        <v>67</v>
      </c>
      <c r="K6244" s="1" t="s">
        <v>24</v>
      </c>
      <c r="L6244" s="1" t="s">
        <v>24</v>
      </c>
      <c r="M6244" s="1" t="s">
        <v>24</v>
      </c>
      <c r="N6244" s="1" t="s">
        <v>24</v>
      </c>
      <c r="O6244" s="1" t="s">
        <v>24</v>
      </c>
      <c r="P6244" s="1" t="s">
        <v>24</v>
      </c>
      <c r="Q6244" s="1" t="s">
        <v>7850</v>
      </c>
      <c r="R6244">
        <v>1143</v>
      </c>
      <c r="T6244" s="1" t="s">
        <v>24</v>
      </c>
    </row>
    <row r="6245" spans="1:20" x14ac:dyDescent="0.55000000000000004">
      <c r="A6245" s="1" t="s">
        <v>28</v>
      </c>
      <c r="B6245" s="1" t="s">
        <v>29</v>
      </c>
      <c r="C6245" s="1" t="s">
        <v>22</v>
      </c>
      <c r="D6245" s="1" t="s">
        <v>23</v>
      </c>
      <c r="E6245" s="1" t="s">
        <v>5</v>
      </c>
      <c r="F6245" s="1" t="s">
        <v>24</v>
      </c>
      <c r="G6245" s="1" t="s">
        <v>25</v>
      </c>
      <c r="H6245">
        <v>3477599</v>
      </c>
      <c r="I6245">
        <v>3478741</v>
      </c>
      <c r="J6245" s="1" t="s">
        <v>67</v>
      </c>
      <c r="K6245" s="1" t="s">
        <v>7851</v>
      </c>
      <c r="L6245" s="1" t="s">
        <v>24</v>
      </c>
      <c r="M6245" s="1" t="s">
        <v>24</v>
      </c>
      <c r="N6245" s="1" t="s">
        <v>1980</v>
      </c>
      <c r="O6245" s="1" t="s">
        <v>24</v>
      </c>
      <c r="P6245" s="1" t="s">
        <v>24</v>
      </c>
      <c r="Q6245" s="1" t="s">
        <v>7850</v>
      </c>
      <c r="R6245">
        <v>1143</v>
      </c>
      <c r="S6245">
        <v>380</v>
      </c>
      <c r="T6245" s="1" t="s">
        <v>24</v>
      </c>
    </row>
    <row r="6246" spans="1:20" x14ac:dyDescent="0.55000000000000004">
      <c r="A6246" s="1" t="s">
        <v>20</v>
      </c>
      <c r="B6246" s="1" t="s">
        <v>21</v>
      </c>
      <c r="C6246" s="1" t="s">
        <v>22</v>
      </c>
      <c r="D6246" s="1" t="s">
        <v>23</v>
      </c>
      <c r="E6246" s="1" t="s">
        <v>5</v>
      </c>
      <c r="F6246" s="1" t="s">
        <v>24</v>
      </c>
      <c r="G6246" s="1" t="s">
        <v>25</v>
      </c>
      <c r="H6246">
        <v>3478883</v>
      </c>
      <c r="I6246">
        <v>3479653</v>
      </c>
      <c r="J6246" s="1" t="s">
        <v>26</v>
      </c>
      <c r="K6246" s="1" t="s">
        <v>24</v>
      </c>
      <c r="L6246" s="1" t="s">
        <v>24</v>
      </c>
      <c r="M6246" s="1" t="s">
        <v>24</v>
      </c>
      <c r="N6246" s="1" t="s">
        <v>24</v>
      </c>
      <c r="O6246" s="1" t="s">
        <v>24</v>
      </c>
      <c r="P6246" s="1" t="s">
        <v>24</v>
      </c>
      <c r="Q6246" s="1" t="s">
        <v>7852</v>
      </c>
      <c r="R6246">
        <v>771</v>
      </c>
      <c r="T6246" s="1" t="s">
        <v>24</v>
      </c>
    </row>
    <row r="6247" spans="1:20" x14ac:dyDescent="0.55000000000000004">
      <c r="A6247" s="1" t="s">
        <v>28</v>
      </c>
      <c r="B6247" s="1" t="s">
        <v>29</v>
      </c>
      <c r="C6247" s="1" t="s">
        <v>22</v>
      </c>
      <c r="D6247" s="1" t="s">
        <v>23</v>
      </c>
      <c r="E6247" s="1" t="s">
        <v>5</v>
      </c>
      <c r="F6247" s="1" t="s">
        <v>24</v>
      </c>
      <c r="G6247" s="1" t="s">
        <v>25</v>
      </c>
      <c r="H6247">
        <v>3478883</v>
      </c>
      <c r="I6247">
        <v>3479653</v>
      </c>
      <c r="J6247" s="1" t="s">
        <v>26</v>
      </c>
      <c r="K6247" s="1" t="s">
        <v>7853</v>
      </c>
      <c r="L6247" s="1" t="s">
        <v>24</v>
      </c>
      <c r="M6247" s="1" t="s">
        <v>24</v>
      </c>
      <c r="N6247" s="1" t="s">
        <v>376</v>
      </c>
      <c r="O6247" s="1" t="s">
        <v>24</v>
      </c>
      <c r="P6247" s="1" t="s">
        <v>24</v>
      </c>
      <c r="Q6247" s="1" t="s">
        <v>7852</v>
      </c>
      <c r="R6247">
        <v>771</v>
      </c>
      <c r="S6247">
        <v>256</v>
      </c>
      <c r="T6247" s="1" t="s">
        <v>24</v>
      </c>
    </row>
    <row r="6248" spans="1:20" x14ac:dyDescent="0.55000000000000004">
      <c r="A6248" s="1" t="s">
        <v>20</v>
      </c>
      <c r="B6248" s="1" t="s">
        <v>21</v>
      </c>
      <c r="C6248" s="1" t="s">
        <v>22</v>
      </c>
      <c r="D6248" s="1" t="s">
        <v>23</v>
      </c>
      <c r="E6248" s="1" t="s">
        <v>5</v>
      </c>
      <c r="F6248" s="1" t="s">
        <v>24</v>
      </c>
      <c r="G6248" s="1" t="s">
        <v>25</v>
      </c>
      <c r="H6248">
        <v>3479655</v>
      </c>
      <c r="I6248">
        <v>3480329</v>
      </c>
      <c r="J6248" s="1" t="s">
        <v>26</v>
      </c>
      <c r="K6248" s="1" t="s">
        <v>24</v>
      </c>
      <c r="L6248" s="1" t="s">
        <v>24</v>
      </c>
      <c r="M6248" s="1" t="s">
        <v>24</v>
      </c>
      <c r="N6248" s="1" t="s">
        <v>24</v>
      </c>
      <c r="O6248" s="1" t="s">
        <v>24</v>
      </c>
      <c r="P6248" s="1" t="s">
        <v>24</v>
      </c>
      <c r="Q6248" s="1" t="s">
        <v>7854</v>
      </c>
      <c r="R6248">
        <v>675</v>
      </c>
      <c r="T6248" s="1" t="s">
        <v>24</v>
      </c>
    </row>
    <row r="6249" spans="1:20" x14ac:dyDescent="0.55000000000000004">
      <c r="A6249" s="1" t="s">
        <v>28</v>
      </c>
      <c r="B6249" s="1" t="s">
        <v>29</v>
      </c>
      <c r="C6249" s="1" t="s">
        <v>22</v>
      </c>
      <c r="D6249" s="1" t="s">
        <v>23</v>
      </c>
      <c r="E6249" s="1" t="s">
        <v>5</v>
      </c>
      <c r="F6249" s="1" t="s">
        <v>24</v>
      </c>
      <c r="G6249" s="1" t="s">
        <v>25</v>
      </c>
      <c r="H6249">
        <v>3479655</v>
      </c>
      <c r="I6249">
        <v>3480329</v>
      </c>
      <c r="J6249" s="1" t="s">
        <v>26</v>
      </c>
      <c r="K6249" s="1" t="s">
        <v>7855</v>
      </c>
      <c r="L6249" s="1" t="s">
        <v>24</v>
      </c>
      <c r="M6249" s="1" t="s">
        <v>24</v>
      </c>
      <c r="N6249" s="1" t="s">
        <v>7856</v>
      </c>
      <c r="O6249" s="1" t="s">
        <v>24</v>
      </c>
      <c r="P6249" s="1" t="s">
        <v>24</v>
      </c>
      <c r="Q6249" s="1" t="s">
        <v>7854</v>
      </c>
      <c r="R6249">
        <v>675</v>
      </c>
      <c r="S6249">
        <v>224</v>
      </c>
      <c r="T6249" s="1" t="s">
        <v>24</v>
      </c>
    </row>
    <row r="6250" spans="1:20" x14ac:dyDescent="0.55000000000000004">
      <c r="A6250" s="1" t="s">
        <v>20</v>
      </c>
      <c r="B6250" s="1" t="s">
        <v>21</v>
      </c>
      <c r="C6250" s="1" t="s">
        <v>22</v>
      </c>
      <c r="D6250" s="1" t="s">
        <v>23</v>
      </c>
      <c r="E6250" s="1" t="s">
        <v>5</v>
      </c>
      <c r="F6250" s="1" t="s">
        <v>24</v>
      </c>
      <c r="G6250" s="1" t="s">
        <v>25</v>
      </c>
      <c r="H6250">
        <v>3480326</v>
      </c>
      <c r="I6250">
        <v>3481057</v>
      </c>
      <c r="J6250" s="1" t="s">
        <v>26</v>
      </c>
      <c r="K6250" s="1" t="s">
        <v>24</v>
      </c>
      <c r="L6250" s="1" t="s">
        <v>24</v>
      </c>
      <c r="M6250" s="1" t="s">
        <v>24</v>
      </c>
      <c r="N6250" s="1" t="s">
        <v>24</v>
      </c>
      <c r="O6250" s="1" t="s">
        <v>24</v>
      </c>
      <c r="P6250" s="1" t="s">
        <v>24</v>
      </c>
      <c r="Q6250" s="1" t="s">
        <v>7857</v>
      </c>
      <c r="R6250">
        <v>732</v>
      </c>
      <c r="T6250" s="1" t="s">
        <v>24</v>
      </c>
    </row>
    <row r="6251" spans="1:20" x14ac:dyDescent="0.55000000000000004">
      <c r="A6251" s="1" t="s">
        <v>28</v>
      </c>
      <c r="B6251" s="1" t="s">
        <v>29</v>
      </c>
      <c r="C6251" s="1" t="s">
        <v>22</v>
      </c>
      <c r="D6251" s="1" t="s">
        <v>23</v>
      </c>
      <c r="E6251" s="1" t="s">
        <v>5</v>
      </c>
      <c r="F6251" s="1" t="s">
        <v>24</v>
      </c>
      <c r="G6251" s="1" t="s">
        <v>25</v>
      </c>
      <c r="H6251">
        <v>3480326</v>
      </c>
      <c r="I6251">
        <v>3481057</v>
      </c>
      <c r="J6251" s="1" t="s">
        <v>26</v>
      </c>
      <c r="K6251" s="1" t="s">
        <v>7858</v>
      </c>
      <c r="L6251" s="1" t="s">
        <v>24</v>
      </c>
      <c r="M6251" s="1" t="s">
        <v>24</v>
      </c>
      <c r="N6251" s="1" t="s">
        <v>7859</v>
      </c>
      <c r="O6251" s="1" t="s">
        <v>24</v>
      </c>
      <c r="P6251" s="1" t="s">
        <v>24</v>
      </c>
      <c r="Q6251" s="1" t="s">
        <v>7857</v>
      </c>
      <c r="R6251">
        <v>732</v>
      </c>
      <c r="S6251">
        <v>243</v>
      </c>
      <c r="T6251" s="1" t="s">
        <v>24</v>
      </c>
    </row>
    <row r="6252" spans="1:20" x14ac:dyDescent="0.55000000000000004">
      <c r="A6252" s="1" t="s">
        <v>20</v>
      </c>
      <c r="B6252" s="1" t="s">
        <v>21</v>
      </c>
      <c r="C6252" s="1" t="s">
        <v>22</v>
      </c>
      <c r="D6252" s="1" t="s">
        <v>23</v>
      </c>
      <c r="E6252" s="1" t="s">
        <v>5</v>
      </c>
      <c r="F6252" s="1" t="s">
        <v>24</v>
      </c>
      <c r="G6252" s="1" t="s">
        <v>25</v>
      </c>
      <c r="H6252">
        <v>3481210</v>
      </c>
      <c r="I6252">
        <v>3481587</v>
      </c>
      <c r="J6252" s="1" t="s">
        <v>67</v>
      </c>
      <c r="K6252" s="1" t="s">
        <v>24</v>
      </c>
      <c r="L6252" s="1" t="s">
        <v>24</v>
      </c>
      <c r="M6252" s="1" t="s">
        <v>24</v>
      </c>
      <c r="N6252" s="1" t="s">
        <v>24</v>
      </c>
      <c r="O6252" s="1" t="s">
        <v>24</v>
      </c>
      <c r="P6252" s="1" t="s">
        <v>24</v>
      </c>
      <c r="Q6252" s="1" t="s">
        <v>7860</v>
      </c>
      <c r="R6252">
        <v>378</v>
      </c>
      <c r="T6252" s="1" t="s">
        <v>24</v>
      </c>
    </row>
    <row r="6253" spans="1:20" x14ac:dyDescent="0.55000000000000004">
      <c r="A6253" s="1" t="s">
        <v>28</v>
      </c>
      <c r="B6253" s="1" t="s">
        <v>29</v>
      </c>
      <c r="C6253" s="1" t="s">
        <v>22</v>
      </c>
      <c r="D6253" s="1" t="s">
        <v>23</v>
      </c>
      <c r="E6253" s="1" t="s">
        <v>5</v>
      </c>
      <c r="F6253" s="1" t="s">
        <v>24</v>
      </c>
      <c r="G6253" s="1" t="s">
        <v>25</v>
      </c>
      <c r="H6253">
        <v>3481210</v>
      </c>
      <c r="I6253">
        <v>3481587</v>
      </c>
      <c r="J6253" s="1" t="s">
        <v>67</v>
      </c>
      <c r="K6253" s="1" t="s">
        <v>7861</v>
      </c>
      <c r="L6253" s="1" t="s">
        <v>24</v>
      </c>
      <c r="M6253" s="1" t="s">
        <v>24</v>
      </c>
      <c r="N6253" s="1" t="s">
        <v>7837</v>
      </c>
      <c r="O6253" s="1" t="s">
        <v>24</v>
      </c>
      <c r="P6253" s="1" t="s">
        <v>24</v>
      </c>
      <c r="Q6253" s="1" t="s">
        <v>7860</v>
      </c>
      <c r="R6253">
        <v>378</v>
      </c>
      <c r="S6253">
        <v>125</v>
      </c>
      <c r="T6253" s="1" t="s">
        <v>24</v>
      </c>
    </row>
    <row r="6254" spans="1:20" x14ac:dyDescent="0.55000000000000004">
      <c r="A6254" s="1" t="s">
        <v>20</v>
      </c>
      <c r="B6254" s="1" t="s">
        <v>21</v>
      </c>
      <c r="C6254" s="1" t="s">
        <v>22</v>
      </c>
      <c r="D6254" s="1" t="s">
        <v>23</v>
      </c>
      <c r="E6254" s="1" t="s">
        <v>5</v>
      </c>
      <c r="F6254" s="1" t="s">
        <v>24</v>
      </c>
      <c r="G6254" s="1" t="s">
        <v>25</v>
      </c>
      <c r="H6254">
        <v>3482018</v>
      </c>
      <c r="I6254">
        <v>3483199</v>
      </c>
      <c r="J6254" s="1" t="s">
        <v>26</v>
      </c>
      <c r="K6254" s="1" t="s">
        <v>24</v>
      </c>
      <c r="L6254" s="1" t="s">
        <v>24</v>
      </c>
      <c r="M6254" s="1" t="s">
        <v>24</v>
      </c>
      <c r="N6254" s="1" t="s">
        <v>24</v>
      </c>
      <c r="O6254" s="1" t="s">
        <v>24</v>
      </c>
      <c r="P6254" s="1" t="s">
        <v>24</v>
      </c>
      <c r="Q6254" s="1" t="s">
        <v>7862</v>
      </c>
      <c r="R6254">
        <v>1182</v>
      </c>
      <c r="T6254" s="1" t="s">
        <v>24</v>
      </c>
    </row>
    <row r="6255" spans="1:20" x14ac:dyDescent="0.55000000000000004">
      <c r="A6255" s="1" t="s">
        <v>28</v>
      </c>
      <c r="B6255" s="1" t="s">
        <v>29</v>
      </c>
      <c r="C6255" s="1" t="s">
        <v>22</v>
      </c>
      <c r="D6255" s="1" t="s">
        <v>23</v>
      </c>
      <c r="E6255" s="1" t="s">
        <v>5</v>
      </c>
      <c r="F6255" s="1" t="s">
        <v>24</v>
      </c>
      <c r="G6255" s="1" t="s">
        <v>25</v>
      </c>
      <c r="H6255">
        <v>3482018</v>
      </c>
      <c r="I6255">
        <v>3483199</v>
      </c>
      <c r="J6255" s="1" t="s">
        <v>26</v>
      </c>
      <c r="K6255" s="1" t="s">
        <v>7863</v>
      </c>
      <c r="L6255" s="1" t="s">
        <v>24</v>
      </c>
      <c r="M6255" s="1" t="s">
        <v>24</v>
      </c>
      <c r="N6255" s="1" t="s">
        <v>2658</v>
      </c>
      <c r="O6255" s="1" t="s">
        <v>24</v>
      </c>
      <c r="P6255" s="1" t="s">
        <v>24</v>
      </c>
      <c r="Q6255" s="1" t="s">
        <v>7862</v>
      </c>
      <c r="R6255">
        <v>1182</v>
      </c>
      <c r="S6255">
        <v>393</v>
      </c>
      <c r="T6255" s="1" t="s">
        <v>24</v>
      </c>
    </row>
    <row r="6256" spans="1:20" x14ac:dyDescent="0.55000000000000004">
      <c r="A6256" s="1" t="s">
        <v>20</v>
      </c>
      <c r="B6256" s="1" t="s">
        <v>21</v>
      </c>
      <c r="C6256" s="1" t="s">
        <v>22</v>
      </c>
      <c r="D6256" s="1" t="s">
        <v>23</v>
      </c>
      <c r="E6256" s="1" t="s">
        <v>5</v>
      </c>
      <c r="F6256" s="1" t="s">
        <v>24</v>
      </c>
      <c r="G6256" s="1" t="s">
        <v>25</v>
      </c>
      <c r="H6256">
        <v>3483315</v>
      </c>
      <c r="I6256">
        <v>3483872</v>
      </c>
      <c r="J6256" s="1" t="s">
        <v>26</v>
      </c>
      <c r="K6256" s="1" t="s">
        <v>24</v>
      </c>
      <c r="L6256" s="1" t="s">
        <v>24</v>
      </c>
      <c r="M6256" s="1" t="s">
        <v>24</v>
      </c>
      <c r="N6256" s="1" t="s">
        <v>24</v>
      </c>
      <c r="O6256" s="1" t="s">
        <v>24</v>
      </c>
      <c r="P6256" s="1" t="s">
        <v>24</v>
      </c>
      <c r="Q6256" s="1" t="s">
        <v>7864</v>
      </c>
      <c r="R6256">
        <v>558</v>
      </c>
      <c r="T6256" s="1" t="s">
        <v>24</v>
      </c>
    </row>
    <row r="6257" spans="1:20" x14ac:dyDescent="0.55000000000000004">
      <c r="A6257" s="1" t="s">
        <v>28</v>
      </c>
      <c r="B6257" s="1" t="s">
        <v>29</v>
      </c>
      <c r="C6257" s="1" t="s">
        <v>22</v>
      </c>
      <c r="D6257" s="1" t="s">
        <v>23</v>
      </c>
      <c r="E6257" s="1" t="s">
        <v>5</v>
      </c>
      <c r="F6257" s="1" t="s">
        <v>24</v>
      </c>
      <c r="G6257" s="1" t="s">
        <v>25</v>
      </c>
      <c r="H6257">
        <v>3483315</v>
      </c>
      <c r="I6257">
        <v>3483872</v>
      </c>
      <c r="J6257" s="1" t="s">
        <v>26</v>
      </c>
      <c r="K6257" s="1" t="s">
        <v>7865</v>
      </c>
      <c r="L6257" s="1" t="s">
        <v>24</v>
      </c>
      <c r="M6257" s="1" t="s">
        <v>24</v>
      </c>
      <c r="N6257" s="1" t="s">
        <v>2753</v>
      </c>
      <c r="O6257" s="1" t="s">
        <v>24</v>
      </c>
      <c r="P6257" s="1" t="s">
        <v>24</v>
      </c>
      <c r="Q6257" s="1" t="s">
        <v>7864</v>
      </c>
      <c r="R6257">
        <v>558</v>
      </c>
      <c r="S6257">
        <v>185</v>
      </c>
      <c r="T6257" s="1" t="s">
        <v>24</v>
      </c>
    </row>
    <row r="6258" spans="1:20" x14ac:dyDescent="0.55000000000000004">
      <c r="A6258" s="1" t="s">
        <v>20</v>
      </c>
      <c r="B6258" s="1" t="s">
        <v>21</v>
      </c>
      <c r="C6258" s="1" t="s">
        <v>22</v>
      </c>
      <c r="D6258" s="1" t="s">
        <v>23</v>
      </c>
      <c r="E6258" s="1" t="s">
        <v>5</v>
      </c>
      <c r="F6258" s="1" t="s">
        <v>24</v>
      </c>
      <c r="G6258" s="1" t="s">
        <v>25</v>
      </c>
      <c r="H6258">
        <v>3483869</v>
      </c>
      <c r="I6258">
        <v>3484795</v>
      </c>
      <c r="J6258" s="1" t="s">
        <v>26</v>
      </c>
      <c r="K6258" s="1" t="s">
        <v>24</v>
      </c>
      <c r="L6258" s="1" t="s">
        <v>24</v>
      </c>
      <c r="M6258" s="1" t="s">
        <v>24</v>
      </c>
      <c r="N6258" s="1" t="s">
        <v>24</v>
      </c>
      <c r="O6258" s="1" t="s">
        <v>24</v>
      </c>
      <c r="P6258" s="1" t="s">
        <v>24</v>
      </c>
      <c r="Q6258" s="1" t="s">
        <v>7866</v>
      </c>
      <c r="R6258">
        <v>927</v>
      </c>
      <c r="T6258" s="1" t="s">
        <v>24</v>
      </c>
    </row>
    <row r="6259" spans="1:20" x14ac:dyDescent="0.55000000000000004">
      <c r="A6259" s="1" t="s">
        <v>28</v>
      </c>
      <c r="B6259" s="1" t="s">
        <v>29</v>
      </c>
      <c r="C6259" s="1" t="s">
        <v>22</v>
      </c>
      <c r="D6259" s="1" t="s">
        <v>23</v>
      </c>
      <c r="E6259" s="1" t="s">
        <v>5</v>
      </c>
      <c r="F6259" s="1" t="s">
        <v>24</v>
      </c>
      <c r="G6259" s="1" t="s">
        <v>25</v>
      </c>
      <c r="H6259">
        <v>3483869</v>
      </c>
      <c r="I6259">
        <v>3484795</v>
      </c>
      <c r="J6259" s="1" t="s">
        <v>26</v>
      </c>
      <c r="K6259" s="1" t="s">
        <v>7867</v>
      </c>
      <c r="L6259" s="1" t="s">
        <v>24</v>
      </c>
      <c r="M6259" s="1" t="s">
        <v>24</v>
      </c>
      <c r="N6259" s="1" t="s">
        <v>2756</v>
      </c>
      <c r="O6259" s="1" t="s">
        <v>24</v>
      </c>
      <c r="P6259" s="1" t="s">
        <v>24</v>
      </c>
      <c r="Q6259" s="1" t="s">
        <v>7866</v>
      </c>
      <c r="R6259">
        <v>927</v>
      </c>
      <c r="S6259">
        <v>308</v>
      </c>
      <c r="T6259" s="1" t="s">
        <v>24</v>
      </c>
    </row>
    <row r="6260" spans="1:20" x14ac:dyDescent="0.55000000000000004">
      <c r="A6260" s="1" t="s">
        <v>20</v>
      </c>
      <c r="B6260" s="1" t="s">
        <v>21</v>
      </c>
      <c r="C6260" s="1" t="s">
        <v>22</v>
      </c>
      <c r="D6260" s="1" t="s">
        <v>23</v>
      </c>
      <c r="E6260" s="1" t="s">
        <v>5</v>
      </c>
      <c r="F6260" s="1" t="s">
        <v>24</v>
      </c>
      <c r="G6260" s="1" t="s">
        <v>25</v>
      </c>
      <c r="H6260">
        <v>3484792</v>
      </c>
      <c r="I6260">
        <v>3486750</v>
      </c>
      <c r="J6260" s="1" t="s">
        <v>26</v>
      </c>
      <c r="K6260" s="1" t="s">
        <v>24</v>
      </c>
      <c r="L6260" s="1" t="s">
        <v>24</v>
      </c>
      <c r="M6260" s="1" t="s">
        <v>24</v>
      </c>
      <c r="N6260" s="1" t="s">
        <v>24</v>
      </c>
      <c r="O6260" s="1" t="s">
        <v>24</v>
      </c>
      <c r="P6260" s="1" t="s">
        <v>24</v>
      </c>
      <c r="Q6260" s="1" t="s">
        <v>7868</v>
      </c>
      <c r="R6260">
        <v>1959</v>
      </c>
      <c r="T6260" s="1" t="s">
        <v>24</v>
      </c>
    </row>
    <row r="6261" spans="1:20" x14ac:dyDescent="0.55000000000000004">
      <c r="A6261" s="1" t="s">
        <v>28</v>
      </c>
      <c r="B6261" s="1" t="s">
        <v>29</v>
      </c>
      <c r="C6261" s="1" t="s">
        <v>22</v>
      </c>
      <c r="D6261" s="1" t="s">
        <v>23</v>
      </c>
      <c r="E6261" s="1" t="s">
        <v>5</v>
      </c>
      <c r="F6261" s="1" t="s">
        <v>24</v>
      </c>
      <c r="G6261" s="1" t="s">
        <v>25</v>
      </c>
      <c r="H6261">
        <v>3484792</v>
      </c>
      <c r="I6261">
        <v>3486750</v>
      </c>
      <c r="J6261" s="1" t="s">
        <v>26</v>
      </c>
      <c r="K6261" s="1" t="s">
        <v>7869</v>
      </c>
      <c r="L6261" s="1" t="s">
        <v>24</v>
      </c>
      <c r="M6261" s="1" t="s">
        <v>24</v>
      </c>
      <c r="N6261" s="1" t="s">
        <v>5669</v>
      </c>
      <c r="O6261" s="1" t="s">
        <v>24</v>
      </c>
      <c r="P6261" s="1" t="s">
        <v>24</v>
      </c>
      <c r="Q6261" s="1" t="s">
        <v>7868</v>
      </c>
      <c r="R6261">
        <v>1959</v>
      </c>
      <c r="S6261">
        <v>652</v>
      </c>
      <c r="T6261" s="1" t="s">
        <v>24</v>
      </c>
    </row>
    <row r="6262" spans="1:20" x14ac:dyDescent="0.55000000000000004">
      <c r="A6262" s="1" t="s">
        <v>20</v>
      </c>
      <c r="B6262" s="1" t="s">
        <v>21</v>
      </c>
      <c r="C6262" s="1" t="s">
        <v>22</v>
      </c>
      <c r="D6262" s="1" t="s">
        <v>23</v>
      </c>
      <c r="E6262" s="1" t="s">
        <v>5</v>
      </c>
      <c r="F6262" s="1" t="s">
        <v>24</v>
      </c>
      <c r="G6262" s="1" t="s">
        <v>25</v>
      </c>
      <c r="H6262">
        <v>3486738</v>
      </c>
      <c r="I6262">
        <v>3487202</v>
      </c>
      <c r="J6262" s="1" t="s">
        <v>26</v>
      </c>
      <c r="K6262" s="1" t="s">
        <v>24</v>
      </c>
      <c r="L6262" s="1" t="s">
        <v>24</v>
      </c>
      <c r="M6262" s="1" t="s">
        <v>24</v>
      </c>
      <c r="N6262" s="1" t="s">
        <v>24</v>
      </c>
      <c r="O6262" s="1" t="s">
        <v>24</v>
      </c>
      <c r="P6262" s="1" t="s">
        <v>24</v>
      </c>
      <c r="Q6262" s="1" t="s">
        <v>7870</v>
      </c>
      <c r="R6262">
        <v>465</v>
      </c>
      <c r="T6262" s="1" t="s">
        <v>24</v>
      </c>
    </row>
    <row r="6263" spans="1:20" x14ac:dyDescent="0.55000000000000004">
      <c r="A6263" s="1" t="s">
        <v>28</v>
      </c>
      <c r="B6263" s="1" t="s">
        <v>29</v>
      </c>
      <c r="C6263" s="1" t="s">
        <v>22</v>
      </c>
      <c r="D6263" s="1" t="s">
        <v>23</v>
      </c>
      <c r="E6263" s="1" t="s">
        <v>5</v>
      </c>
      <c r="F6263" s="1" t="s">
        <v>24</v>
      </c>
      <c r="G6263" s="1" t="s">
        <v>25</v>
      </c>
      <c r="H6263">
        <v>3486738</v>
      </c>
      <c r="I6263">
        <v>3487202</v>
      </c>
      <c r="J6263" s="1" t="s">
        <v>26</v>
      </c>
      <c r="K6263" s="1" t="s">
        <v>7871</v>
      </c>
      <c r="L6263" s="1" t="s">
        <v>24</v>
      </c>
      <c r="M6263" s="1" t="s">
        <v>24</v>
      </c>
      <c r="N6263" s="1" t="s">
        <v>2761</v>
      </c>
      <c r="O6263" s="1" t="s">
        <v>24</v>
      </c>
      <c r="P6263" s="1" t="s">
        <v>24</v>
      </c>
      <c r="Q6263" s="1" t="s">
        <v>7870</v>
      </c>
      <c r="R6263">
        <v>465</v>
      </c>
      <c r="S6263">
        <v>154</v>
      </c>
      <c r="T6263" s="1" t="s">
        <v>24</v>
      </c>
    </row>
    <row r="6264" spans="1:20" x14ac:dyDescent="0.55000000000000004">
      <c r="A6264" s="1" t="s">
        <v>20</v>
      </c>
      <c r="B6264" s="1" t="s">
        <v>21</v>
      </c>
      <c r="C6264" s="1" t="s">
        <v>22</v>
      </c>
      <c r="D6264" s="1" t="s">
        <v>23</v>
      </c>
      <c r="E6264" s="1" t="s">
        <v>5</v>
      </c>
      <c r="F6264" s="1" t="s">
        <v>24</v>
      </c>
      <c r="G6264" s="1" t="s">
        <v>25</v>
      </c>
      <c r="H6264">
        <v>3487219</v>
      </c>
      <c r="I6264">
        <v>3488181</v>
      </c>
      <c r="J6264" s="1" t="s">
        <v>26</v>
      </c>
      <c r="K6264" s="1" t="s">
        <v>24</v>
      </c>
      <c r="L6264" s="1" t="s">
        <v>24</v>
      </c>
      <c r="M6264" s="1" t="s">
        <v>24</v>
      </c>
      <c r="N6264" s="1" t="s">
        <v>24</v>
      </c>
      <c r="O6264" s="1" t="s">
        <v>24</v>
      </c>
      <c r="P6264" s="1" t="s">
        <v>24</v>
      </c>
      <c r="Q6264" s="1" t="s">
        <v>7872</v>
      </c>
      <c r="R6264">
        <v>963</v>
      </c>
      <c r="T6264" s="1" t="s">
        <v>24</v>
      </c>
    </row>
    <row r="6265" spans="1:20" x14ac:dyDescent="0.55000000000000004">
      <c r="A6265" s="1" t="s">
        <v>28</v>
      </c>
      <c r="B6265" s="1" t="s">
        <v>29</v>
      </c>
      <c r="C6265" s="1" t="s">
        <v>22</v>
      </c>
      <c r="D6265" s="1" t="s">
        <v>23</v>
      </c>
      <c r="E6265" s="1" t="s">
        <v>5</v>
      </c>
      <c r="F6265" s="1" t="s">
        <v>24</v>
      </c>
      <c r="G6265" s="1" t="s">
        <v>25</v>
      </c>
      <c r="H6265">
        <v>3487219</v>
      </c>
      <c r="I6265">
        <v>3488181</v>
      </c>
      <c r="J6265" s="1" t="s">
        <v>26</v>
      </c>
      <c r="K6265" s="1" t="s">
        <v>7873</v>
      </c>
      <c r="L6265" s="1" t="s">
        <v>24</v>
      </c>
      <c r="M6265" s="1" t="s">
        <v>24</v>
      </c>
      <c r="N6265" s="1" t="s">
        <v>634</v>
      </c>
      <c r="O6265" s="1" t="s">
        <v>24</v>
      </c>
      <c r="P6265" s="1" t="s">
        <v>24</v>
      </c>
      <c r="Q6265" s="1" t="s">
        <v>7872</v>
      </c>
      <c r="R6265">
        <v>963</v>
      </c>
      <c r="S6265">
        <v>320</v>
      </c>
      <c r="T6265" s="1" t="s">
        <v>24</v>
      </c>
    </row>
    <row r="6266" spans="1:20" x14ac:dyDescent="0.55000000000000004">
      <c r="A6266" s="1" t="s">
        <v>20</v>
      </c>
      <c r="B6266" s="1" t="s">
        <v>21</v>
      </c>
      <c r="C6266" s="1" t="s">
        <v>22</v>
      </c>
      <c r="D6266" s="1" t="s">
        <v>23</v>
      </c>
      <c r="E6266" s="1" t="s">
        <v>5</v>
      </c>
      <c r="F6266" s="1" t="s">
        <v>24</v>
      </c>
      <c r="G6266" s="1" t="s">
        <v>25</v>
      </c>
      <c r="H6266">
        <v>3488181</v>
      </c>
      <c r="I6266">
        <v>3489269</v>
      </c>
      <c r="J6266" s="1" t="s">
        <v>26</v>
      </c>
      <c r="K6266" s="1" t="s">
        <v>24</v>
      </c>
      <c r="L6266" s="1" t="s">
        <v>24</v>
      </c>
      <c r="M6266" s="1" t="s">
        <v>24</v>
      </c>
      <c r="N6266" s="1" t="s">
        <v>24</v>
      </c>
      <c r="O6266" s="1" t="s">
        <v>24</v>
      </c>
      <c r="P6266" s="1" t="s">
        <v>24</v>
      </c>
      <c r="Q6266" s="1" t="s">
        <v>7874</v>
      </c>
      <c r="R6266">
        <v>1089</v>
      </c>
      <c r="T6266" s="1" t="s">
        <v>24</v>
      </c>
    </row>
    <row r="6267" spans="1:20" x14ac:dyDescent="0.55000000000000004">
      <c r="A6267" s="1" t="s">
        <v>28</v>
      </c>
      <c r="B6267" s="1" t="s">
        <v>29</v>
      </c>
      <c r="C6267" s="1" t="s">
        <v>22</v>
      </c>
      <c r="D6267" s="1" t="s">
        <v>23</v>
      </c>
      <c r="E6267" s="1" t="s">
        <v>5</v>
      </c>
      <c r="F6267" s="1" t="s">
        <v>24</v>
      </c>
      <c r="G6267" s="1" t="s">
        <v>25</v>
      </c>
      <c r="H6267">
        <v>3488181</v>
      </c>
      <c r="I6267">
        <v>3489269</v>
      </c>
      <c r="J6267" s="1" t="s">
        <v>26</v>
      </c>
      <c r="K6267" s="1" t="s">
        <v>7875</v>
      </c>
      <c r="L6267" s="1" t="s">
        <v>24</v>
      </c>
      <c r="M6267" s="1" t="s">
        <v>24</v>
      </c>
      <c r="N6267" s="1" t="s">
        <v>7876</v>
      </c>
      <c r="O6267" s="1" t="s">
        <v>24</v>
      </c>
      <c r="P6267" s="1" t="s">
        <v>24</v>
      </c>
      <c r="Q6267" s="1" t="s">
        <v>7874</v>
      </c>
      <c r="R6267">
        <v>1089</v>
      </c>
      <c r="S6267">
        <v>362</v>
      </c>
      <c r="T6267" s="1" t="s">
        <v>24</v>
      </c>
    </row>
    <row r="6268" spans="1:20" x14ac:dyDescent="0.55000000000000004">
      <c r="A6268" s="1" t="s">
        <v>20</v>
      </c>
      <c r="B6268" s="1" t="s">
        <v>21</v>
      </c>
      <c r="C6268" s="1" t="s">
        <v>22</v>
      </c>
      <c r="D6268" s="1" t="s">
        <v>23</v>
      </c>
      <c r="E6268" s="1" t="s">
        <v>5</v>
      </c>
      <c r="F6268" s="1" t="s">
        <v>24</v>
      </c>
      <c r="G6268" s="1" t="s">
        <v>25</v>
      </c>
      <c r="H6268">
        <v>3489262</v>
      </c>
      <c r="I6268">
        <v>3490101</v>
      </c>
      <c r="J6268" s="1" t="s">
        <v>26</v>
      </c>
      <c r="K6268" s="1" t="s">
        <v>24</v>
      </c>
      <c r="L6268" s="1" t="s">
        <v>24</v>
      </c>
      <c r="M6268" s="1" t="s">
        <v>24</v>
      </c>
      <c r="N6268" s="1" t="s">
        <v>24</v>
      </c>
      <c r="O6268" s="1" t="s">
        <v>24</v>
      </c>
      <c r="P6268" s="1" t="s">
        <v>24</v>
      </c>
      <c r="Q6268" s="1" t="s">
        <v>7877</v>
      </c>
      <c r="R6268">
        <v>840</v>
      </c>
      <c r="T6268" s="1" t="s">
        <v>24</v>
      </c>
    </row>
    <row r="6269" spans="1:20" x14ac:dyDescent="0.55000000000000004">
      <c r="A6269" s="1" t="s">
        <v>28</v>
      </c>
      <c r="B6269" s="1" t="s">
        <v>29</v>
      </c>
      <c r="C6269" s="1" t="s">
        <v>22</v>
      </c>
      <c r="D6269" s="1" t="s">
        <v>23</v>
      </c>
      <c r="E6269" s="1" t="s">
        <v>5</v>
      </c>
      <c r="F6269" s="1" t="s">
        <v>24</v>
      </c>
      <c r="G6269" s="1" t="s">
        <v>25</v>
      </c>
      <c r="H6269">
        <v>3489262</v>
      </c>
      <c r="I6269">
        <v>3490101</v>
      </c>
      <c r="J6269" s="1" t="s">
        <v>26</v>
      </c>
      <c r="K6269" s="1" t="s">
        <v>7878</v>
      </c>
      <c r="L6269" s="1" t="s">
        <v>24</v>
      </c>
      <c r="M6269" s="1" t="s">
        <v>24</v>
      </c>
      <c r="N6269" s="1" t="s">
        <v>2829</v>
      </c>
      <c r="O6269" s="1" t="s">
        <v>24</v>
      </c>
      <c r="P6269" s="1" t="s">
        <v>24</v>
      </c>
      <c r="Q6269" s="1" t="s">
        <v>7877</v>
      </c>
      <c r="R6269">
        <v>840</v>
      </c>
      <c r="S6269">
        <v>279</v>
      </c>
      <c r="T6269" s="1" t="s">
        <v>24</v>
      </c>
    </row>
    <row r="6270" spans="1:20" x14ac:dyDescent="0.55000000000000004">
      <c r="A6270" s="1" t="s">
        <v>20</v>
      </c>
      <c r="B6270" s="1" t="s">
        <v>21</v>
      </c>
      <c r="C6270" s="1" t="s">
        <v>22</v>
      </c>
      <c r="D6270" s="1" t="s">
        <v>23</v>
      </c>
      <c r="E6270" s="1" t="s">
        <v>5</v>
      </c>
      <c r="F6270" s="1" t="s">
        <v>24</v>
      </c>
      <c r="G6270" s="1" t="s">
        <v>25</v>
      </c>
      <c r="H6270">
        <v>3490202</v>
      </c>
      <c r="I6270">
        <v>3491002</v>
      </c>
      <c r="J6270" s="1" t="s">
        <v>26</v>
      </c>
      <c r="K6270" s="1" t="s">
        <v>24</v>
      </c>
      <c r="L6270" s="1" t="s">
        <v>24</v>
      </c>
      <c r="M6270" s="1" t="s">
        <v>24</v>
      </c>
      <c r="N6270" s="1" t="s">
        <v>24</v>
      </c>
      <c r="O6270" s="1" t="s">
        <v>24</v>
      </c>
      <c r="P6270" s="1" t="s">
        <v>24</v>
      </c>
      <c r="Q6270" s="1" t="s">
        <v>7879</v>
      </c>
      <c r="R6270">
        <v>801</v>
      </c>
      <c r="T6270" s="1" t="s">
        <v>24</v>
      </c>
    </row>
    <row r="6271" spans="1:20" x14ac:dyDescent="0.55000000000000004">
      <c r="A6271" s="1" t="s">
        <v>28</v>
      </c>
      <c r="B6271" s="1" t="s">
        <v>29</v>
      </c>
      <c r="C6271" s="1" t="s">
        <v>22</v>
      </c>
      <c r="D6271" s="1" t="s">
        <v>23</v>
      </c>
      <c r="E6271" s="1" t="s">
        <v>5</v>
      </c>
      <c r="F6271" s="1" t="s">
        <v>24</v>
      </c>
      <c r="G6271" s="1" t="s">
        <v>25</v>
      </c>
      <c r="H6271">
        <v>3490202</v>
      </c>
      <c r="I6271">
        <v>3491002</v>
      </c>
      <c r="J6271" s="1" t="s">
        <v>26</v>
      </c>
      <c r="K6271" s="1" t="s">
        <v>7880</v>
      </c>
      <c r="L6271" s="1" t="s">
        <v>24</v>
      </c>
      <c r="M6271" s="1" t="s">
        <v>24</v>
      </c>
      <c r="N6271" s="1" t="s">
        <v>73</v>
      </c>
      <c r="O6271" s="1" t="s">
        <v>24</v>
      </c>
      <c r="P6271" s="1" t="s">
        <v>24</v>
      </c>
      <c r="Q6271" s="1" t="s">
        <v>7879</v>
      </c>
      <c r="R6271">
        <v>801</v>
      </c>
      <c r="S6271">
        <v>266</v>
      </c>
      <c r="T6271" s="1" t="s">
        <v>24</v>
      </c>
    </row>
    <row r="6272" spans="1:20" x14ac:dyDescent="0.55000000000000004">
      <c r="A6272" s="1" t="s">
        <v>20</v>
      </c>
      <c r="B6272" s="1" t="s">
        <v>21</v>
      </c>
      <c r="C6272" s="1" t="s">
        <v>22</v>
      </c>
      <c r="D6272" s="1" t="s">
        <v>23</v>
      </c>
      <c r="E6272" s="1" t="s">
        <v>5</v>
      </c>
      <c r="F6272" s="1" t="s">
        <v>24</v>
      </c>
      <c r="G6272" s="1" t="s">
        <v>25</v>
      </c>
      <c r="H6272">
        <v>3491073</v>
      </c>
      <c r="I6272">
        <v>3491267</v>
      </c>
      <c r="J6272" s="1" t="s">
        <v>67</v>
      </c>
      <c r="K6272" s="1" t="s">
        <v>24</v>
      </c>
      <c r="L6272" s="1" t="s">
        <v>24</v>
      </c>
      <c r="M6272" s="1" t="s">
        <v>24</v>
      </c>
      <c r="N6272" s="1" t="s">
        <v>24</v>
      </c>
      <c r="O6272" s="1" t="s">
        <v>24</v>
      </c>
      <c r="P6272" s="1" t="s">
        <v>24</v>
      </c>
      <c r="Q6272" s="1" t="s">
        <v>7881</v>
      </c>
      <c r="R6272">
        <v>195</v>
      </c>
      <c r="T6272" s="1" t="s">
        <v>24</v>
      </c>
    </row>
    <row r="6273" spans="1:20" x14ac:dyDescent="0.55000000000000004">
      <c r="A6273" s="1" t="s">
        <v>28</v>
      </c>
      <c r="B6273" s="1" t="s">
        <v>29</v>
      </c>
      <c r="C6273" s="1" t="s">
        <v>22</v>
      </c>
      <c r="D6273" s="1" t="s">
        <v>23</v>
      </c>
      <c r="E6273" s="1" t="s">
        <v>5</v>
      </c>
      <c r="F6273" s="1" t="s">
        <v>24</v>
      </c>
      <c r="G6273" s="1" t="s">
        <v>25</v>
      </c>
      <c r="H6273">
        <v>3491073</v>
      </c>
      <c r="I6273">
        <v>3491267</v>
      </c>
      <c r="J6273" s="1" t="s">
        <v>67</v>
      </c>
      <c r="K6273" s="1" t="s">
        <v>7882</v>
      </c>
      <c r="L6273" s="1" t="s">
        <v>24</v>
      </c>
      <c r="M6273" s="1" t="s">
        <v>24</v>
      </c>
      <c r="N6273" s="1" t="s">
        <v>73</v>
      </c>
      <c r="O6273" s="1" t="s">
        <v>24</v>
      </c>
      <c r="P6273" s="1" t="s">
        <v>24</v>
      </c>
      <c r="Q6273" s="1" t="s">
        <v>7881</v>
      </c>
      <c r="R6273">
        <v>195</v>
      </c>
      <c r="S6273">
        <v>64</v>
      </c>
      <c r="T6273" s="1" t="s">
        <v>24</v>
      </c>
    </row>
    <row r="6274" spans="1:20" x14ac:dyDescent="0.55000000000000004">
      <c r="A6274" s="1" t="s">
        <v>20</v>
      </c>
      <c r="B6274" s="1" t="s">
        <v>21</v>
      </c>
      <c r="C6274" s="1" t="s">
        <v>22</v>
      </c>
      <c r="D6274" s="1" t="s">
        <v>23</v>
      </c>
      <c r="E6274" s="1" t="s">
        <v>5</v>
      </c>
      <c r="F6274" s="1" t="s">
        <v>24</v>
      </c>
      <c r="G6274" s="1" t="s">
        <v>25</v>
      </c>
      <c r="H6274">
        <v>3491618</v>
      </c>
      <c r="I6274">
        <v>3492760</v>
      </c>
      <c r="J6274" s="1" t="s">
        <v>26</v>
      </c>
      <c r="K6274" s="1" t="s">
        <v>24</v>
      </c>
      <c r="L6274" s="1" t="s">
        <v>24</v>
      </c>
      <c r="M6274" s="1" t="s">
        <v>24</v>
      </c>
      <c r="N6274" s="1" t="s">
        <v>24</v>
      </c>
      <c r="O6274" s="1" t="s">
        <v>24</v>
      </c>
      <c r="P6274" s="1" t="s">
        <v>24</v>
      </c>
      <c r="Q6274" s="1" t="s">
        <v>7883</v>
      </c>
      <c r="R6274">
        <v>1143</v>
      </c>
      <c r="T6274" s="1" t="s">
        <v>24</v>
      </c>
    </row>
    <row r="6275" spans="1:20" x14ac:dyDescent="0.55000000000000004">
      <c r="A6275" s="1" t="s">
        <v>28</v>
      </c>
      <c r="B6275" s="1" t="s">
        <v>29</v>
      </c>
      <c r="C6275" s="1" t="s">
        <v>22</v>
      </c>
      <c r="D6275" s="1" t="s">
        <v>23</v>
      </c>
      <c r="E6275" s="1" t="s">
        <v>5</v>
      </c>
      <c r="F6275" s="1" t="s">
        <v>24</v>
      </c>
      <c r="G6275" s="1" t="s">
        <v>25</v>
      </c>
      <c r="H6275">
        <v>3491618</v>
      </c>
      <c r="I6275">
        <v>3492760</v>
      </c>
      <c r="J6275" s="1" t="s">
        <v>26</v>
      </c>
      <c r="K6275" s="1" t="s">
        <v>7884</v>
      </c>
      <c r="L6275" s="1" t="s">
        <v>24</v>
      </c>
      <c r="M6275" s="1" t="s">
        <v>24</v>
      </c>
      <c r="N6275" s="1" t="s">
        <v>2658</v>
      </c>
      <c r="O6275" s="1" t="s">
        <v>24</v>
      </c>
      <c r="P6275" s="1" t="s">
        <v>24</v>
      </c>
      <c r="Q6275" s="1" t="s">
        <v>7883</v>
      </c>
      <c r="R6275">
        <v>1143</v>
      </c>
      <c r="S6275">
        <v>380</v>
      </c>
      <c r="T6275" s="1" t="s">
        <v>24</v>
      </c>
    </row>
    <row r="6276" spans="1:20" x14ac:dyDescent="0.55000000000000004">
      <c r="A6276" s="1" t="s">
        <v>20</v>
      </c>
      <c r="B6276" s="1" t="s">
        <v>21</v>
      </c>
      <c r="C6276" s="1" t="s">
        <v>22</v>
      </c>
      <c r="D6276" s="1" t="s">
        <v>23</v>
      </c>
      <c r="E6276" s="1" t="s">
        <v>5</v>
      </c>
      <c r="F6276" s="1" t="s">
        <v>24</v>
      </c>
      <c r="G6276" s="1" t="s">
        <v>25</v>
      </c>
      <c r="H6276">
        <v>3492760</v>
      </c>
      <c r="I6276">
        <v>3493992</v>
      </c>
      <c r="J6276" s="1" t="s">
        <v>26</v>
      </c>
      <c r="K6276" s="1" t="s">
        <v>24</v>
      </c>
      <c r="L6276" s="1" t="s">
        <v>24</v>
      </c>
      <c r="M6276" s="1" t="s">
        <v>24</v>
      </c>
      <c r="N6276" s="1" t="s">
        <v>24</v>
      </c>
      <c r="O6276" s="1" t="s">
        <v>24</v>
      </c>
      <c r="P6276" s="1" t="s">
        <v>24</v>
      </c>
      <c r="Q6276" s="1" t="s">
        <v>7885</v>
      </c>
      <c r="R6276">
        <v>1233</v>
      </c>
      <c r="T6276" s="1" t="s">
        <v>24</v>
      </c>
    </row>
    <row r="6277" spans="1:20" x14ac:dyDescent="0.55000000000000004">
      <c r="A6277" s="1" t="s">
        <v>28</v>
      </c>
      <c r="B6277" s="1" t="s">
        <v>29</v>
      </c>
      <c r="C6277" s="1" t="s">
        <v>22</v>
      </c>
      <c r="D6277" s="1" t="s">
        <v>23</v>
      </c>
      <c r="E6277" s="1" t="s">
        <v>5</v>
      </c>
      <c r="F6277" s="1" t="s">
        <v>24</v>
      </c>
      <c r="G6277" s="1" t="s">
        <v>25</v>
      </c>
      <c r="H6277">
        <v>3492760</v>
      </c>
      <c r="I6277">
        <v>3493992</v>
      </c>
      <c r="J6277" s="1" t="s">
        <v>26</v>
      </c>
      <c r="K6277" s="1" t="s">
        <v>7886</v>
      </c>
      <c r="L6277" s="1" t="s">
        <v>24</v>
      </c>
      <c r="M6277" s="1" t="s">
        <v>24</v>
      </c>
      <c r="N6277" s="1" t="s">
        <v>1198</v>
      </c>
      <c r="O6277" s="1" t="s">
        <v>24</v>
      </c>
      <c r="P6277" s="1" t="s">
        <v>24</v>
      </c>
      <c r="Q6277" s="1" t="s">
        <v>7885</v>
      </c>
      <c r="R6277">
        <v>1233</v>
      </c>
      <c r="S6277">
        <v>410</v>
      </c>
      <c r="T6277" s="1" t="s">
        <v>24</v>
      </c>
    </row>
    <row r="6278" spans="1:20" x14ac:dyDescent="0.55000000000000004">
      <c r="A6278" s="1" t="s">
        <v>20</v>
      </c>
      <c r="B6278" s="1" t="s">
        <v>21</v>
      </c>
      <c r="C6278" s="1" t="s">
        <v>22</v>
      </c>
      <c r="D6278" s="1" t="s">
        <v>23</v>
      </c>
      <c r="E6278" s="1" t="s">
        <v>5</v>
      </c>
      <c r="F6278" s="1" t="s">
        <v>24</v>
      </c>
      <c r="G6278" s="1" t="s">
        <v>25</v>
      </c>
      <c r="H6278">
        <v>3493985</v>
      </c>
      <c r="I6278">
        <v>3495328</v>
      </c>
      <c r="J6278" s="1" t="s">
        <v>26</v>
      </c>
      <c r="K6278" s="1" t="s">
        <v>24</v>
      </c>
      <c r="L6278" s="1" t="s">
        <v>24</v>
      </c>
      <c r="M6278" s="1" t="s">
        <v>24</v>
      </c>
      <c r="N6278" s="1" t="s">
        <v>24</v>
      </c>
      <c r="O6278" s="1" t="s">
        <v>24</v>
      </c>
      <c r="P6278" s="1" t="s">
        <v>24</v>
      </c>
      <c r="Q6278" s="1" t="s">
        <v>7887</v>
      </c>
      <c r="R6278">
        <v>1344</v>
      </c>
      <c r="T6278" s="1" t="s">
        <v>24</v>
      </c>
    </row>
    <row r="6279" spans="1:20" x14ac:dyDescent="0.55000000000000004">
      <c r="A6279" s="1" t="s">
        <v>28</v>
      </c>
      <c r="B6279" s="1" t="s">
        <v>29</v>
      </c>
      <c r="C6279" s="1" t="s">
        <v>22</v>
      </c>
      <c r="D6279" s="1" t="s">
        <v>23</v>
      </c>
      <c r="E6279" s="1" t="s">
        <v>5</v>
      </c>
      <c r="F6279" s="1" t="s">
        <v>24</v>
      </c>
      <c r="G6279" s="1" t="s">
        <v>25</v>
      </c>
      <c r="H6279">
        <v>3493985</v>
      </c>
      <c r="I6279">
        <v>3495328</v>
      </c>
      <c r="J6279" s="1" t="s">
        <v>26</v>
      </c>
      <c r="K6279" s="1" t="s">
        <v>7888</v>
      </c>
      <c r="L6279" s="1" t="s">
        <v>24</v>
      </c>
      <c r="M6279" s="1" t="s">
        <v>24</v>
      </c>
      <c r="N6279" s="1" t="s">
        <v>270</v>
      </c>
      <c r="O6279" s="1" t="s">
        <v>24</v>
      </c>
      <c r="P6279" s="1" t="s">
        <v>24</v>
      </c>
      <c r="Q6279" s="1" t="s">
        <v>7887</v>
      </c>
      <c r="R6279">
        <v>1344</v>
      </c>
      <c r="S6279">
        <v>447</v>
      </c>
      <c r="T6279" s="1" t="s">
        <v>24</v>
      </c>
    </row>
    <row r="6280" spans="1:20" x14ac:dyDescent="0.55000000000000004">
      <c r="A6280" s="1" t="s">
        <v>20</v>
      </c>
      <c r="B6280" s="1" t="s">
        <v>21</v>
      </c>
      <c r="C6280" s="1" t="s">
        <v>22</v>
      </c>
      <c r="D6280" s="1" t="s">
        <v>23</v>
      </c>
      <c r="E6280" s="1" t="s">
        <v>5</v>
      </c>
      <c r="F6280" s="1" t="s">
        <v>24</v>
      </c>
      <c r="G6280" s="1" t="s">
        <v>25</v>
      </c>
      <c r="H6280">
        <v>3495781</v>
      </c>
      <c r="I6280">
        <v>3496806</v>
      </c>
      <c r="J6280" s="1" t="s">
        <v>26</v>
      </c>
      <c r="K6280" s="1" t="s">
        <v>24</v>
      </c>
      <c r="L6280" s="1" t="s">
        <v>24</v>
      </c>
      <c r="M6280" s="1" t="s">
        <v>24</v>
      </c>
      <c r="N6280" s="1" t="s">
        <v>24</v>
      </c>
      <c r="O6280" s="1" t="s">
        <v>24</v>
      </c>
      <c r="P6280" s="1" t="s">
        <v>24</v>
      </c>
      <c r="Q6280" s="1" t="s">
        <v>7889</v>
      </c>
      <c r="R6280">
        <v>1026</v>
      </c>
      <c r="T6280" s="1" t="s">
        <v>24</v>
      </c>
    </row>
    <row r="6281" spans="1:20" x14ac:dyDescent="0.55000000000000004">
      <c r="A6281" s="1" t="s">
        <v>28</v>
      </c>
      <c r="B6281" s="1" t="s">
        <v>29</v>
      </c>
      <c r="C6281" s="1" t="s">
        <v>22</v>
      </c>
      <c r="D6281" s="1" t="s">
        <v>23</v>
      </c>
      <c r="E6281" s="1" t="s">
        <v>5</v>
      </c>
      <c r="F6281" s="1" t="s">
        <v>24</v>
      </c>
      <c r="G6281" s="1" t="s">
        <v>25</v>
      </c>
      <c r="H6281">
        <v>3495781</v>
      </c>
      <c r="I6281">
        <v>3496806</v>
      </c>
      <c r="J6281" s="1" t="s">
        <v>26</v>
      </c>
      <c r="K6281" s="1" t="s">
        <v>7890</v>
      </c>
      <c r="L6281" s="1" t="s">
        <v>24</v>
      </c>
      <c r="M6281" s="1" t="s">
        <v>24</v>
      </c>
      <c r="N6281" s="1" t="s">
        <v>7891</v>
      </c>
      <c r="O6281" s="1" t="s">
        <v>24</v>
      </c>
      <c r="P6281" s="1" t="s">
        <v>24</v>
      </c>
      <c r="Q6281" s="1" t="s">
        <v>7889</v>
      </c>
      <c r="R6281">
        <v>1026</v>
      </c>
      <c r="S6281">
        <v>341</v>
      </c>
      <c r="T6281" s="1" t="s">
        <v>24</v>
      </c>
    </row>
    <row r="6282" spans="1:20" x14ac:dyDescent="0.55000000000000004">
      <c r="A6282" s="1" t="s">
        <v>20</v>
      </c>
      <c r="B6282" s="1" t="s">
        <v>21</v>
      </c>
      <c r="C6282" s="1" t="s">
        <v>22</v>
      </c>
      <c r="D6282" s="1" t="s">
        <v>23</v>
      </c>
      <c r="E6282" s="1" t="s">
        <v>5</v>
      </c>
      <c r="F6282" s="1" t="s">
        <v>24</v>
      </c>
      <c r="G6282" s="1" t="s">
        <v>25</v>
      </c>
      <c r="H6282">
        <v>3496915</v>
      </c>
      <c r="I6282">
        <v>3499638</v>
      </c>
      <c r="J6282" s="1" t="s">
        <v>26</v>
      </c>
      <c r="K6282" s="1" t="s">
        <v>24</v>
      </c>
      <c r="L6282" s="1" t="s">
        <v>24</v>
      </c>
      <c r="M6282" s="1" t="s">
        <v>24</v>
      </c>
      <c r="N6282" s="1" t="s">
        <v>24</v>
      </c>
      <c r="O6282" s="1" t="s">
        <v>24</v>
      </c>
      <c r="P6282" s="1" t="s">
        <v>24</v>
      </c>
      <c r="Q6282" s="1" t="s">
        <v>7892</v>
      </c>
      <c r="R6282">
        <v>2724</v>
      </c>
      <c r="T6282" s="1" t="s">
        <v>24</v>
      </c>
    </row>
    <row r="6283" spans="1:20" x14ac:dyDescent="0.55000000000000004">
      <c r="A6283" s="1" t="s">
        <v>28</v>
      </c>
      <c r="B6283" s="1" t="s">
        <v>29</v>
      </c>
      <c r="C6283" s="1" t="s">
        <v>22</v>
      </c>
      <c r="D6283" s="1" t="s">
        <v>23</v>
      </c>
      <c r="E6283" s="1" t="s">
        <v>5</v>
      </c>
      <c r="F6283" s="1" t="s">
        <v>24</v>
      </c>
      <c r="G6283" s="1" t="s">
        <v>25</v>
      </c>
      <c r="H6283">
        <v>3496915</v>
      </c>
      <c r="I6283">
        <v>3499638</v>
      </c>
      <c r="J6283" s="1" t="s">
        <v>26</v>
      </c>
      <c r="K6283" s="1" t="s">
        <v>7893</v>
      </c>
      <c r="L6283" s="1" t="s">
        <v>24</v>
      </c>
      <c r="M6283" s="1" t="s">
        <v>24</v>
      </c>
      <c r="N6283" s="1" t="s">
        <v>7894</v>
      </c>
      <c r="O6283" s="1" t="s">
        <v>24</v>
      </c>
      <c r="P6283" s="1" t="s">
        <v>24</v>
      </c>
      <c r="Q6283" s="1" t="s">
        <v>7892</v>
      </c>
      <c r="R6283">
        <v>2724</v>
      </c>
      <c r="S6283">
        <v>907</v>
      </c>
      <c r="T6283" s="1" t="s">
        <v>24</v>
      </c>
    </row>
    <row r="6284" spans="1:20" x14ac:dyDescent="0.55000000000000004">
      <c r="A6284" s="1" t="s">
        <v>20</v>
      </c>
      <c r="B6284" s="1" t="s">
        <v>21</v>
      </c>
      <c r="C6284" s="1" t="s">
        <v>22</v>
      </c>
      <c r="D6284" s="1" t="s">
        <v>23</v>
      </c>
      <c r="E6284" s="1" t="s">
        <v>5</v>
      </c>
      <c r="F6284" s="1" t="s">
        <v>24</v>
      </c>
      <c r="G6284" s="1" t="s">
        <v>25</v>
      </c>
      <c r="H6284">
        <v>3499750</v>
      </c>
      <c r="I6284">
        <v>3502260</v>
      </c>
      <c r="J6284" s="1" t="s">
        <v>26</v>
      </c>
      <c r="K6284" s="1" t="s">
        <v>24</v>
      </c>
      <c r="L6284" s="1" t="s">
        <v>24</v>
      </c>
      <c r="M6284" s="1" t="s">
        <v>24</v>
      </c>
      <c r="N6284" s="1" t="s">
        <v>24</v>
      </c>
      <c r="O6284" s="1" t="s">
        <v>24</v>
      </c>
      <c r="P6284" s="1" t="s">
        <v>24</v>
      </c>
      <c r="Q6284" s="1" t="s">
        <v>7895</v>
      </c>
      <c r="R6284">
        <v>2511</v>
      </c>
      <c r="T6284" s="1" t="s">
        <v>24</v>
      </c>
    </row>
    <row r="6285" spans="1:20" x14ac:dyDescent="0.55000000000000004">
      <c r="A6285" s="1" t="s">
        <v>28</v>
      </c>
      <c r="B6285" s="1" t="s">
        <v>29</v>
      </c>
      <c r="C6285" s="1" t="s">
        <v>22</v>
      </c>
      <c r="D6285" s="1" t="s">
        <v>23</v>
      </c>
      <c r="E6285" s="1" t="s">
        <v>5</v>
      </c>
      <c r="F6285" s="1" t="s">
        <v>24</v>
      </c>
      <c r="G6285" s="1" t="s">
        <v>25</v>
      </c>
      <c r="H6285">
        <v>3499750</v>
      </c>
      <c r="I6285">
        <v>3502260</v>
      </c>
      <c r="J6285" s="1" t="s">
        <v>26</v>
      </c>
      <c r="K6285" s="1" t="s">
        <v>7896</v>
      </c>
      <c r="L6285" s="1" t="s">
        <v>24</v>
      </c>
      <c r="M6285" s="1" t="s">
        <v>24</v>
      </c>
      <c r="N6285" s="1" t="s">
        <v>516</v>
      </c>
      <c r="O6285" s="1" t="s">
        <v>24</v>
      </c>
      <c r="P6285" s="1" t="s">
        <v>24</v>
      </c>
      <c r="Q6285" s="1" t="s">
        <v>7895</v>
      </c>
      <c r="R6285">
        <v>2511</v>
      </c>
      <c r="S6285">
        <v>836</v>
      </c>
      <c r="T6285" s="1" t="s">
        <v>24</v>
      </c>
    </row>
    <row r="6286" spans="1:20" x14ac:dyDescent="0.55000000000000004">
      <c r="A6286" s="1" t="s">
        <v>20</v>
      </c>
      <c r="B6286" s="1" t="s">
        <v>21</v>
      </c>
      <c r="C6286" s="1" t="s">
        <v>22</v>
      </c>
      <c r="D6286" s="1" t="s">
        <v>23</v>
      </c>
      <c r="E6286" s="1" t="s">
        <v>5</v>
      </c>
      <c r="F6286" s="1" t="s">
        <v>24</v>
      </c>
      <c r="G6286" s="1" t="s">
        <v>25</v>
      </c>
      <c r="H6286">
        <v>3502257</v>
      </c>
      <c r="I6286">
        <v>3502472</v>
      </c>
      <c r="J6286" s="1" t="s">
        <v>26</v>
      </c>
      <c r="K6286" s="1" t="s">
        <v>24</v>
      </c>
      <c r="L6286" s="1" t="s">
        <v>24</v>
      </c>
      <c r="M6286" s="1" t="s">
        <v>24</v>
      </c>
      <c r="N6286" s="1" t="s">
        <v>24</v>
      </c>
      <c r="O6286" s="1" t="s">
        <v>24</v>
      </c>
      <c r="P6286" s="1" t="s">
        <v>24</v>
      </c>
      <c r="Q6286" s="1" t="s">
        <v>7897</v>
      </c>
      <c r="R6286">
        <v>216</v>
      </c>
      <c r="T6286" s="1" t="s">
        <v>24</v>
      </c>
    </row>
    <row r="6287" spans="1:20" x14ac:dyDescent="0.55000000000000004">
      <c r="A6287" s="1" t="s">
        <v>28</v>
      </c>
      <c r="B6287" s="1" t="s">
        <v>29</v>
      </c>
      <c r="C6287" s="1" t="s">
        <v>22</v>
      </c>
      <c r="D6287" s="1" t="s">
        <v>23</v>
      </c>
      <c r="E6287" s="1" t="s">
        <v>5</v>
      </c>
      <c r="F6287" s="1" t="s">
        <v>24</v>
      </c>
      <c r="G6287" s="1" t="s">
        <v>25</v>
      </c>
      <c r="H6287">
        <v>3502257</v>
      </c>
      <c r="I6287">
        <v>3502472</v>
      </c>
      <c r="J6287" s="1" t="s">
        <v>26</v>
      </c>
      <c r="K6287" s="1" t="s">
        <v>7898</v>
      </c>
      <c r="L6287" s="1" t="s">
        <v>24</v>
      </c>
      <c r="M6287" s="1" t="s">
        <v>24</v>
      </c>
      <c r="N6287" s="1" t="s">
        <v>73</v>
      </c>
      <c r="O6287" s="1" t="s">
        <v>24</v>
      </c>
      <c r="P6287" s="1" t="s">
        <v>24</v>
      </c>
      <c r="Q6287" s="1" t="s">
        <v>7897</v>
      </c>
      <c r="R6287">
        <v>216</v>
      </c>
      <c r="S6287">
        <v>71</v>
      </c>
      <c r="T6287" s="1" t="s">
        <v>24</v>
      </c>
    </row>
    <row r="6288" spans="1:20" x14ac:dyDescent="0.55000000000000004">
      <c r="A6288" s="1" t="s">
        <v>20</v>
      </c>
      <c r="B6288" s="1" t="s">
        <v>21</v>
      </c>
      <c r="C6288" s="1" t="s">
        <v>22</v>
      </c>
      <c r="D6288" s="1" t="s">
        <v>23</v>
      </c>
      <c r="E6288" s="1" t="s">
        <v>5</v>
      </c>
      <c r="F6288" s="1" t="s">
        <v>24</v>
      </c>
      <c r="G6288" s="1" t="s">
        <v>25</v>
      </c>
      <c r="H6288">
        <v>3502469</v>
      </c>
      <c r="I6288">
        <v>3503200</v>
      </c>
      <c r="J6288" s="1" t="s">
        <v>26</v>
      </c>
      <c r="K6288" s="1" t="s">
        <v>24</v>
      </c>
      <c r="L6288" s="1" t="s">
        <v>24</v>
      </c>
      <c r="M6288" s="1" t="s">
        <v>24</v>
      </c>
      <c r="N6288" s="1" t="s">
        <v>24</v>
      </c>
      <c r="O6288" s="1" t="s">
        <v>24</v>
      </c>
      <c r="P6288" s="1" t="s">
        <v>24</v>
      </c>
      <c r="Q6288" s="1" t="s">
        <v>7899</v>
      </c>
      <c r="R6288">
        <v>732</v>
      </c>
      <c r="T6288" s="1" t="s">
        <v>24</v>
      </c>
    </row>
    <row r="6289" spans="1:20" x14ac:dyDescent="0.55000000000000004">
      <c r="A6289" s="1" t="s">
        <v>28</v>
      </c>
      <c r="B6289" s="1" t="s">
        <v>29</v>
      </c>
      <c r="C6289" s="1" t="s">
        <v>22</v>
      </c>
      <c r="D6289" s="1" t="s">
        <v>23</v>
      </c>
      <c r="E6289" s="1" t="s">
        <v>5</v>
      </c>
      <c r="F6289" s="1" t="s">
        <v>24</v>
      </c>
      <c r="G6289" s="1" t="s">
        <v>25</v>
      </c>
      <c r="H6289">
        <v>3502469</v>
      </c>
      <c r="I6289">
        <v>3503200</v>
      </c>
      <c r="J6289" s="1" t="s">
        <v>26</v>
      </c>
      <c r="K6289" s="1" t="s">
        <v>7900</v>
      </c>
      <c r="L6289" s="1" t="s">
        <v>24</v>
      </c>
      <c r="M6289" s="1" t="s">
        <v>24</v>
      </c>
      <c r="N6289" s="1" t="s">
        <v>46</v>
      </c>
      <c r="O6289" s="1" t="s">
        <v>24</v>
      </c>
      <c r="P6289" s="1" t="s">
        <v>24</v>
      </c>
      <c r="Q6289" s="1" t="s">
        <v>7899</v>
      </c>
      <c r="R6289">
        <v>732</v>
      </c>
      <c r="S6289">
        <v>243</v>
      </c>
      <c r="T6289" s="1" t="s">
        <v>24</v>
      </c>
    </row>
    <row r="6290" spans="1:20" x14ac:dyDescent="0.55000000000000004">
      <c r="A6290" s="1" t="s">
        <v>20</v>
      </c>
      <c r="B6290" s="1" t="s">
        <v>21</v>
      </c>
      <c r="C6290" s="1" t="s">
        <v>22</v>
      </c>
      <c r="D6290" s="1" t="s">
        <v>23</v>
      </c>
      <c r="E6290" s="1" t="s">
        <v>5</v>
      </c>
      <c r="F6290" s="1" t="s">
        <v>24</v>
      </c>
      <c r="G6290" s="1" t="s">
        <v>25</v>
      </c>
      <c r="H6290">
        <v>3503232</v>
      </c>
      <c r="I6290">
        <v>3503684</v>
      </c>
      <c r="J6290" s="1" t="s">
        <v>26</v>
      </c>
      <c r="K6290" s="1" t="s">
        <v>24</v>
      </c>
      <c r="L6290" s="1" t="s">
        <v>24</v>
      </c>
      <c r="M6290" s="1" t="s">
        <v>24</v>
      </c>
      <c r="N6290" s="1" t="s">
        <v>24</v>
      </c>
      <c r="O6290" s="1" t="s">
        <v>24</v>
      </c>
      <c r="P6290" s="1" t="s">
        <v>24</v>
      </c>
      <c r="Q6290" s="1" t="s">
        <v>7901</v>
      </c>
      <c r="R6290">
        <v>453</v>
      </c>
      <c r="T6290" s="1" t="s">
        <v>24</v>
      </c>
    </row>
    <row r="6291" spans="1:20" x14ac:dyDescent="0.55000000000000004">
      <c r="A6291" s="1" t="s">
        <v>28</v>
      </c>
      <c r="B6291" s="1" t="s">
        <v>29</v>
      </c>
      <c r="C6291" s="1" t="s">
        <v>22</v>
      </c>
      <c r="D6291" s="1" t="s">
        <v>23</v>
      </c>
      <c r="E6291" s="1" t="s">
        <v>5</v>
      </c>
      <c r="F6291" s="1" t="s">
        <v>24</v>
      </c>
      <c r="G6291" s="1" t="s">
        <v>25</v>
      </c>
      <c r="H6291">
        <v>3503232</v>
      </c>
      <c r="I6291">
        <v>3503684</v>
      </c>
      <c r="J6291" s="1" t="s">
        <v>26</v>
      </c>
      <c r="K6291" s="1" t="s">
        <v>7902</v>
      </c>
      <c r="L6291" s="1" t="s">
        <v>24</v>
      </c>
      <c r="M6291" s="1" t="s">
        <v>24</v>
      </c>
      <c r="N6291" s="1" t="s">
        <v>7903</v>
      </c>
      <c r="O6291" s="1" t="s">
        <v>24</v>
      </c>
      <c r="P6291" s="1" t="s">
        <v>24</v>
      </c>
      <c r="Q6291" s="1" t="s">
        <v>7901</v>
      </c>
      <c r="R6291">
        <v>453</v>
      </c>
      <c r="S6291">
        <v>150</v>
      </c>
      <c r="T6291" s="1" t="s">
        <v>24</v>
      </c>
    </row>
    <row r="6292" spans="1:20" x14ac:dyDescent="0.55000000000000004">
      <c r="A6292" s="1" t="s">
        <v>20</v>
      </c>
      <c r="B6292" s="1" t="s">
        <v>21</v>
      </c>
      <c r="C6292" s="1" t="s">
        <v>22</v>
      </c>
      <c r="D6292" s="1" t="s">
        <v>23</v>
      </c>
      <c r="E6292" s="1" t="s">
        <v>5</v>
      </c>
      <c r="F6292" s="1" t="s">
        <v>24</v>
      </c>
      <c r="G6292" s="1" t="s">
        <v>25</v>
      </c>
      <c r="H6292">
        <v>3503690</v>
      </c>
      <c r="I6292">
        <v>3505084</v>
      </c>
      <c r="J6292" s="1" t="s">
        <v>26</v>
      </c>
      <c r="K6292" s="1" t="s">
        <v>24</v>
      </c>
      <c r="L6292" s="1" t="s">
        <v>24</v>
      </c>
      <c r="M6292" s="1" t="s">
        <v>24</v>
      </c>
      <c r="N6292" s="1" t="s">
        <v>24</v>
      </c>
      <c r="O6292" s="1" t="s">
        <v>24</v>
      </c>
      <c r="P6292" s="1" t="s">
        <v>24</v>
      </c>
      <c r="Q6292" s="1" t="s">
        <v>7904</v>
      </c>
      <c r="R6292">
        <v>1395</v>
      </c>
      <c r="T6292" s="1" t="s">
        <v>24</v>
      </c>
    </row>
    <row r="6293" spans="1:20" x14ac:dyDescent="0.55000000000000004">
      <c r="A6293" s="1" t="s">
        <v>28</v>
      </c>
      <c r="B6293" s="1" t="s">
        <v>29</v>
      </c>
      <c r="C6293" s="1" t="s">
        <v>22</v>
      </c>
      <c r="D6293" s="1" t="s">
        <v>23</v>
      </c>
      <c r="E6293" s="1" t="s">
        <v>5</v>
      </c>
      <c r="F6293" s="1" t="s">
        <v>24</v>
      </c>
      <c r="G6293" s="1" t="s">
        <v>25</v>
      </c>
      <c r="H6293">
        <v>3503690</v>
      </c>
      <c r="I6293">
        <v>3505084</v>
      </c>
      <c r="J6293" s="1" t="s">
        <v>26</v>
      </c>
      <c r="K6293" s="1" t="s">
        <v>7905</v>
      </c>
      <c r="L6293" s="1" t="s">
        <v>24</v>
      </c>
      <c r="M6293" s="1" t="s">
        <v>24</v>
      </c>
      <c r="N6293" s="1" t="s">
        <v>130</v>
      </c>
      <c r="O6293" s="1" t="s">
        <v>24</v>
      </c>
      <c r="P6293" s="1" t="s">
        <v>24</v>
      </c>
      <c r="Q6293" s="1" t="s">
        <v>7904</v>
      </c>
      <c r="R6293">
        <v>1395</v>
      </c>
      <c r="S6293">
        <v>464</v>
      </c>
      <c r="T6293" s="1" t="s">
        <v>24</v>
      </c>
    </row>
    <row r="6294" spans="1:20" x14ac:dyDescent="0.55000000000000004">
      <c r="A6294" s="1" t="s">
        <v>20</v>
      </c>
      <c r="B6294" s="1" t="s">
        <v>21</v>
      </c>
      <c r="C6294" s="1" t="s">
        <v>22</v>
      </c>
      <c r="D6294" s="1" t="s">
        <v>23</v>
      </c>
      <c r="E6294" s="1" t="s">
        <v>5</v>
      </c>
      <c r="F6294" s="1" t="s">
        <v>24</v>
      </c>
      <c r="G6294" s="1" t="s">
        <v>25</v>
      </c>
      <c r="H6294">
        <v>3505081</v>
      </c>
      <c r="I6294">
        <v>3506655</v>
      </c>
      <c r="J6294" s="1" t="s">
        <v>26</v>
      </c>
      <c r="K6294" s="1" t="s">
        <v>24</v>
      </c>
      <c r="L6294" s="1" t="s">
        <v>24</v>
      </c>
      <c r="M6294" s="1" t="s">
        <v>24</v>
      </c>
      <c r="N6294" s="1" t="s">
        <v>24</v>
      </c>
      <c r="O6294" s="1" t="s">
        <v>24</v>
      </c>
      <c r="P6294" s="1" t="s">
        <v>24</v>
      </c>
      <c r="Q6294" s="1" t="s">
        <v>7906</v>
      </c>
      <c r="R6294">
        <v>1575</v>
      </c>
      <c r="T6294" s="1" t="s">
        <v>24</v>
      </c>
    </row>
    <row r="6295" spans="1:20" x14ac:dyDescent="0.55000000000000004">
      <c r="A6295" s="1" t="s">
        <v>28</v>
      </c>
      <c r="B6295" s="1" t="s">
        <v>29</v>
      </c>
      <c r="C6295" s="1" t="s">
        <v>22</v>
      </c>
      <c r="D6295" s="1" t="s">
        <v>23</v>
      </c>
      <c r="E6295" s="1" t="s">
        <v>5</v>
      </c>
      <c r="F6295" s="1" t="s">
        <v>24</v>
      </c>
      <c r="G6295" s="1" t="s">
        <v>25</v>
      </c>
      <c r="H6295">
        <v>3505081</v>
      </c>
      <c r="I6295">
        <v>3506655</v>
      </c>
      <c r="J6295" s="1" t="s">
        <v>26</v>
      </c>
      <c r="K6295" s="1" t="s">
        <v>7907</v>
      </c>
      <c r="L6295" s="1" t="s">
        <v>24</v>
      </c>
      <c r="M6295" s="1" t="s">
        <v>24</v>
      </c>
      <c r="N6295" s="1" t="s">
        <v>7908</v>
      </c>
      <c r="O6295" s="1" t="s">
        <v>24</v>
      </c>
      <c r="P6295" s="1" t="s">
        <v>24</v>
      </c>
      <c r="Q6295" s="1" t="s">
        <v>7906</v>
      </c>
      <c r="R6295">
        <v>1575</v>
      </c>
      <c r="S6295">
        <v>524</v>
      </c>
      <c r="T6295" s="1" t="s">
        <v>24</v>
      </c>
    </row>
    <row r="6296" spans="1:20" x14ac:dyDescent="0.55000000000000004">
      <c r="A6296" s="1" t="s">
        <v>20</v>
      </c>
      <c r="B6296" s="1" t="s">
        <v>21</v>
      </c>
      <c r="C6296" s="1" t="s">
        <v>22</v>
      </c>
      <c r="D6296" s="1" t="s">
        <v>23</v>
      </c>
      <c r="E6296" s="1" t="s">
        <v>5</v>
      </c>
      <c r="F6296" s="1" t="s">
        <v>24</v>
      </c>
      <c r="G6296" s="1" t="s">
        <v>25</v>
      </c>
      <c r="H6296">
        <v>3506639</v>
      </c>
      <c r="I6296">
        <v>3507700</v>
      </c>
      <c r="J6296" s="1" t="s">
        <v>26</v>
      </c>
      <c r="K6296" s="1" t="s">
        <v>24</v>
      </c>
      <c r="L6296" s="1" t="s">
        <v>24</v>
      </c>
      <c r="M6296" s="1" t="s">
        <v>24</v>
      </c>
      <c r="N6296" s="1" t="s">
        <v>24</v>
      </c>
      <c r="O6296" s="1" t="s">
        <v>24</v>
      </c>
      <c r="P6296" s="1" t="s">
        <v>24</v>
      </c>
      <c r="Q6296" s="1" t="s">
        <v>7909</v>
      </c>
      <c r="R6296">
        <v>1062</v>
      </c>
      <c r="T6296" s="1" t="s">
        <v>24</v>
      </c>
    </row>
    <row r="6297" spans="1:20" x14ac:dyDescent="0.55000000000000004">
      <c r="A6297" s="1" t="s">
        <v>28</v>
      </c>
      <c r="B6297" s="1" t="s">
        <v>29</v>
      </c>
      <c r="C6297" s="1" t="s">
        <v>22</v>
      </c>
      <c r="D6297" s="1" t="s">
        <v>23</v>
      </c>
      <c r="E6297" s="1" t="s">
        <v>5</v>
      </c>
      <c r="F6297" s="1" t="s">
        <v>24</v>
      </c>
      <c r="G6297" s="1" t="s">
        <v>25</v>
      </c>
      <c r="H6297">
        <v>3506639</v>
      </c>
      <c r="I6297">
        <v>3507700</v>
      </c>
      <c r="J6297" s="1" t="s">
        <v>26</v>
      </c>
      <c r="K6297" s="1" t="s">
        <v>7910</v>
      </c>
      <c r="L6297" s="1" t="s">
        <v>24</v>
      </c>
      <c r="M6297" s="1" t="s">
        <v>24</v>
      </c>
      <c r="N6297" s="1" t="s">
        <v>7911</v>
      </c>
      <c r="O6297" s="1" t="s">
        <v>24</v>
      </c>
      <c r="P6297" s="1" t="s">
        <v>24</v>
      </c>
      <c r="Q6297" s="1" t="s">
        <v>7909</v>
      </c>
      <c r="R6297">
        <v>1062</v>
      </c>
      <c r="S6297">
        <v>353</v>
      </c>
      <c r="T6297" s="1" t="s">
        <v>24</v>
      </c>
    </row>
    <row r="6298" spans="1:20" x14ac:dyDescent="0.55000000000000004">
      <c r="A6298" s="1" t="s">
        <v>20</v>
      </c>
      <c r="B6298" s="1" t="s">
        <v>21</v>
      </c>
      <c r="C6298" s="1" t="s">
        <v>22</v>
      </c>
      <c r="D6298" s="1" t="s">
        <v>23</v>
      </c>
      <c r="E6298" s="1" t="s">
        <v>5</v>
      </c>
      <c r="F6298" s="1" t="s">
        <v>24</v>
      </c>
      <c r="G6298" s="1" t="s">
        <v>25</v>
      </c>
      <c r="H6298">
        <v>3507700</v>
      </c>
      <c r="I6298">
        <v>3508854</v>
      </c>
      <c r="J6298" s="1" t="s">
        <v>26</v>
      </c>
      <c r="K6298" s="1" t="s">
        <v>24</v>
      </c>
      <c r="L6298" s="1" t="s">
        <v>24</v>
      </c>
      <c r="M6298" s="1" t="s">
        <v>24</v>
      </c>
      <c r="N6298" s="1" t="s">
        <v>24</v>
      </c>
      <c r="O6298" s="1" t="s">
        <v>24</v>
      </c>
      <c r="P6298" s="1" t="s">
        <v>24</v>
      </c>
      <c r="Q6298" s="1" t="s">
        <v>7912</v>
      </c>
      <c r="R6298">
        <v>1155</v>
      </c>
      <c r="T6298" s="1" t="s">
        <v>24</v>
      </c>
    </row>
    <row r="6299" spans="1:20" x14ac:dyDescent="0.55000000000000004">
      <c r="A6299" s="1" t="s">
        <v>28</v>
      </c>
      <c r="B6299" s="1" t="s">
        <v>29</v>
      </c>
      <c r="C6299" s="1" t="s">
        <v>22</v>
      </c>
      <c r="D6299" s="1" t="s">
        <v>23</v>
      </c>
      <c r="E6299" s="1" t="s">
        <v>5</v>
      </c>
      <c r="F6299" s="1" t="s">
        <v>24</v>
      </c>
      <c r="G6299" s="1" t="s">
        <v>25</v>
      </c>
      <c r="H6299">
        <v>3507700</v>
      </c>
      <c r="I6299">
        <v>3508854</v>
      </c>
      <c r="J6299" s="1" t="s">
        <v>26</v>
      </c>
      <c r="K6299" s="1" t="s">
        <v>7913</v>
      </c>
      <c r="L6299" s="1" t="s">
        <v>24</v>
      </c>
      <c r="M6299" s="1" t="s">
        <v>24</v>
      </c>
      <c r="N6299" s="1" t="s">
        <v>629</v>
      </c>
      <c r="O6299" s="1" t="s">
        <v>24</v>
      </c>
      <c r="P6299" s="1" t="s">
        <v>24</v>
      </c>
      <c r="Q6299" s="1" t="s">
        <v>7912</v>
      </c>
      <c r="R6299">
        <v>1155</v>
      </c>
      <c r="S6299">
        <v>384</v>
      </c>
      <c r="T6299" s="1" t="s">
        <v>24</v>
      </c>
    </row>
    <row r="6300" spans="1:20" x14ac:dyDescent="0.55000000000000004">
      <c r="A6300" s="1" t="s">
        <v>20</v>
      </c>
      <c r="B6300" s="1" t="s">
        <v>21</v>
      </c>
      <c r="C6300" s="1" t="s">
        <v>22</v>
      </c>
      <c r="D6300" s="1" t="s">
        <v>23</v>
      </c>
      <c r="E6300" s="1" t="s">
        <v>5</v>
      </c>
      <c r="F6300" s="1" t="s">
        <v>24</v>
      </c>
      <c r="G6300" s="1" t="s">
        <v>25</v>
      </c>
      <c r="H6300">
        <v>3508876</v>
      </c>
      <c r="I6300">
        <v>3510231</v>
      </c>
      <c r="J6300" s="1" t="s">
        <v>67</v>
      </c>
      <c r="K6300" s="1" t="s">
        <v>24</v>
      </c>
      <c r="L6300" s="1" t="s">
        <v>24</v>
      </c>
      <c r="M6300" s="1" t="s">
        <v>24</v>
      </c>
      <c r="N6300" s="1" t="s">
        <v>24</v>
      </c>
      <c r="O6300" s="1" t="s">
        <v>24</v>
      </c>
      <c r="P6300" s="1" t="s">
        <v>24</v>
      </c>
      <c r="Q6300" s="1" t="s">
        <v>7914</v>
      </c>
      <c r="R6300">
        <v>1356</v>
      </c>
      <c r="T6300" s="1" t="s">
        <v>24</v>
      </c>
    </row>
    <row r="6301" spans="1:20" x14ac:dyDescent="0.55000000000000004">
      <c r="A6301" s="1" t="s">
        <v>28</v>
      </c>
      <c r="B6301" s="1" t="s">
        <v>29</v>
      </c>
      <c r="C6301" s="1" t="s">
        <v>22</v>
      </c>
      <c r="D6301" s="1" t="s">
        <v>23</v>
      </c>
      <c r="E6301" s="1" t="s">
        <v>5</v>
      </c>
      <c r="F6301" s="1" t="s">
        <v>24</v>
      </c>
      <c r="G6301" s="1" t="s">
        <v>25</v>
      </c>
      <c r="H6301">
        <v>3508876</v>
      </c>
      <c r="I6301">
        <v>3510231</v>
      </c>
      <c r="J6301" s="1" t="s">
        <v>67</v>
      </c>
      <c r="K6301" s="1" t="s">
        <v>7915</v>
      </c>
      <c r="L6301" s="1" t="s">
        <v>24</v>
      </c>
      <c r="M6301" s="1" t="s">
        <v>24</v>
      </c>
      <c r="N6301" s="1" t="s">
        <v>1150</v>
      </c>
      <c r="O6301" s="1" t="s">
        <v>24</v>
      </c>
      <c r="P6301" s="1" t="s">
        <v>24</v>
      </c>
      <c r="Q6301" s="1" t="s">
        <v>7914</v>
      </c>
      <c r="R6301">
        <v>1356</v>
      </c>
      <c r="S6301">
        <v>451</v>
      </c>
      <c r="T6301" s="1" t="s">
        <v>24</v>
      </c>
    </row>
    <row r="6302" spans="1:20" x14ac:dyDescent="0.55000000000000004">
      <c r="A6302" s="1" t="s">
        <v>20</v>
      </c>
      <c r="B6302" s="1" t="s">
        <v>21</v>
      </c>
      <c r="C6302" s="1" t="s">
        <v>22</v>
      </c>
      <c r="D6302" s="1" t="s">
        <v>23</v>
      </c>
      <c r="E6302" s="1" t="s">
        <v>5</v>
      </c>
      <c r="F6302" s="1" t="s">
        <v>24</v>
      </c>
      <c r="G6302" s="1" t="s">
        <v>25</v>
      </c>
      <c r="H6302">
        <v>3510392</v>
      </c>
      <c r="I6302">
        <v>3510547</v>
      </c>
      <c r="J6302" s="1" t="s">
        <v>67</v>
      </c>
      <c r="K6302" s="1" t="s">
        <v>24</v>
      </c>
      <c r="L6302" s="1" t="s">
        <v>24</v>
      </c>
      <c r="M6302" s="1" t="s">
        <v>24</v>
      </c>
      <c r="N6302" s="1" t="s">
        <v>24</v>
      </c>
      <c r="O6302" s="1" t="s">
        <v>24</v>
      </c>
      <c r="P6302" s="1" t="s">
        <v>24</v>
      </c>
      <c r="Q6302" s="1" t="s">
        <v>7916</v>
      </c>
      <c r="R6302">
        <v>156</v>
      </c>
      <c r="T6302" s="1" t="s">
        <v>24</v>
      </c>
    </row>
    <row r="6303" spans="1:20" x14ac:dyDescent="0.55000000000000004">
      <c r="A6303" s="1" t="s">
        <v>28</v>
      </c>
      <c r="B6303" s="1" t="s">
        <v>29</v>
      </c>
      <c r="C6303" s="1" t="s">
        <v>22</v>
      </c>
      <c r="D6303" s="1" t="s">
        <v>23</v>
      </c>
      <c r="E6303" s="1" t="s">
        <v>5</v>
      </c>
      <c r="F6303" s="1" t="s">
        <v>24</v>
      </c>
      <c r="G6303" s="1" t="s">
        <v>25</v>
      </c>
      <c r="H6303">
        <v>3510392</v>
      </c>
      <c r="I6303">
        <v>3510547</v>
      </c>
      <c r="J6303" s="1" t="s">
        <v>67</v>
      </c>
      <c r="K6303" s="1" t="s">
        <v>7917</v>
      </c>
      <c r="L6303" s="1" t="s">
        <v>24</v>
      </c>
      <c r="M6303" s="1" t="s">
        <v>24</v>
      </c>
      <c r="N6303" s="1" t="s">
        <v>73</v>
      </c>
      <c r="O6303" s="1" t="s">
        <v>24</v>
      </c>
      <c r="P6303" s="1" t="s">
        <v>24</v>
      </c>
      <c r="Q6303" s="1" t="s">
        <v>7916</v>
      </c>
      <c r="R6303">
        <v>156</v>
      </c>
      <c r="S6303">
        <v>51</v>
      </c>
      <c r="T6303" s="1" t="s">
        <v>24</v>
      </c>
    </row>
    <row r="6304" spans="1:20" x14ac:dyDescent="0.55000000000000004">
      <c r="A6304" s="1" t="s">
        <v>20</v>
      </c>
      <c r="B6304" s="1" t="s">
        <v>21</v>
      </c>
      <c r="C6304" s="1" t="s">
        <v>22</v>
      </c>
      <c r="D6304" s="1" t="s">
        <v>23</v>
      </c>
      <c r="E6304" s="1" t="s">
        <v>5</v>
      </c>
      <c r="F6304" s="1" t="s">
        <v>24</v>
      </c>
      <c r="G6304" s="1" t="s">
        <v>25</v>
      </c>
      <c r="H6304">
        <v>3510806</v>
      </c>
      <c r="I6304">
        <v>3511534</v>
      </c>
      <c r="J6304" s="1" t="s">
        <v>26</v>
      </c>
      <c r="K6304" s="1" t="s">
        <v>24</v>
      </c>
      <c r="L6304" s="1" t="s">
        <v>24</v>
      </c>
      <c r="M6304" s="1" t="s">
        <v>24</v>
      </c>
      <c r="N6304" s="1" t="s">
        <v>24</v>
      </c>
      <c r="O6304" s="1" t="s">
        <v>24</v>
      </c>
      <c r="P6304" s="1" t="s">
        <v>24</v>
      </c>
      <c r="Q6304" s="1" t="s">
        <v>7918</v>
      </c>
      <c r="R6304">
        <v>729</v>
      </c>
      <c r="T6304" s="1" t="s">
        <v>24</v>
      </c>
    </row>
    <row r="6305" spans="1:20" x14ac:dyDescent="0.55000000000000004">
      <c r="A6305" s="1" t="s">
        <v>28</v>
      </c>
      <c r="B6305" s="1" t="s">
        <v>29</v>
      </c>
      <c r="C6305" s="1" t="s">
        <v>22</v>
      </c>
      <c r="D6305" s="1" t="s">
        <v>23</v>
      </c>
      <c r="E6305" s="1" t="s">
        <v>5</v>
      </c>
      <c r="F6305" s="1" t="s">
        <v>24</v>
      </c>
      <c r="G6305" s="1" t="s">
        <v>25</v>
      </c>
      <c r="H6305">
        <v>3510806</v>
      </c>
      <c r="I6305">
        <v>3511534</v>
      </c>
      <c r="J6305" s="1" t="s">
        <v>26</v>
      </c>
      <c r="K6305" s="1" t="s">
        <v>7919</v>
      </c>
      <c r="L6305" s="1" t="s">
        <v>24</v>
      </c>
      <c r="M6305" s="1" t="s">
        <v>24</v>
      </c>
      <c r="N6305" s="1" t="s">
        <v>1213</v>
      </c>
      <c r="O6305" s="1" t="s">
        <v>24</v>
      </c>
      <c r="P6305" s="1" t="s">
        <v>24</v>
      </c>
      <c r="Q6305" s="1" t="s">
        <v>7918</v>
      </c>
      <c r="R6305">
        <v>729</v>
      </c>
      <c r="S6305">
        <v>242</v>
      </c>
      <c r="T6305" s="1" t="s">
        <v>24</v>
      </c>
    </row>
    <row r="6306" spans="1:20" x14ac:dyDescent="0.55000000000000004">
      <c r="A6306" s="1" t="s">
        <v>20</v>
      </c>
      <c r="B6306" s="1" t="s">
        <v>21</v>
      </c>
      <c r="C6306" s="1" t="s">
        <v>22</v>
      </c>
      <c r="D6306" s="1" t="s">
        <v>23</v>
      </c>
      <c r="E6306" s="1" t="s">
        <v>5</v>
      </c>
      <c r="F6306" s="1" t="s">
        <v>24</v>
      </c>
      <c r="G6306" s="1" t="s">
        <v>25</v>
      </c>
      <c r="H6306">
        <v>3511620</v>
      </c>
      <c r="I6306">
        <v>3512423</v>
      </c>
      <c r="J6306" s="1" t="s">
        <v>26</v>
      </c>
      <c r="K6306" s="1" t="s">
        <v>24</v>
      </c>
      <c r="L6306" s="1" t="s">
        <v>24</v>
      </c>
      <c r="M6306" s="1" t="s">
        <v>24</v>
      </c>
      <c r="N6306" s="1" t="s">
        <v>24</v>
      </c>
      <c r="O6306" s="1" t="s">
        <v>24</v>
      </c>
      <c r="P6306" s="1" t="s">
        <v>24</v>
      </c>
      <c r="Q6306" s="1" t="s">
        <v>7920</v>
      </c>
      <c r="R6306">
        <v>804</v>
      </c>
      <c r="T6306" s="1" t="s">
        <v>24</v>
      </c>
    </row>
    <row r="6307" spans="1:20" x14ac:dyDescent="0.55000000000000004">
      <c r="A6307" s="1" t="s">
        <v>28</v>
      </c>
      <c r="B6307" s="1" t="s">
        <v>29</v>
      </c>
      <c r="C6307" s="1" t="s">
        <v>22</v>
      </c>
      <c r="D6307" s="1" t="s">
        <v>23</v>
      </c>
      <c r="E6307" s="1" t="s">
        <v>5</v>
      </c>
      <c r="F6307" s="1" t="s">
        <v>24</v>
      </c>
      <c r="G6307" s="1" t="s">
        <v>25</v>
      </c>
      <c r="H6307">
        <v>3511620</v>
      </c>
      <c r="I6307">
        <v>3512423</v>
      </c>
      <c r="J6307" s="1" t="s">
        <v>26</v>
      </c>
      <c r="K6307" s="1" t="s">
        <v>7921</v>
      </c>
      <c r="L6307" s="1" t="s">
        <v>24</v>
      </c>
      <c r="M6307" s="1" t="s">
        <v>24</v>
      </c>
      <c r="N6307" s="1" t="s">
        <v>7922</v>
      </c>
      <c r="O6307" s="1" t="s">
        <v>24</v>
      </c>
      <c r="P6307" s="1" t="s">
        <v>24</v>
      </c>
      <c r="Q6307" s="1" t="s">
        <v>7920</v>
      </c>
      <c r="R6307">
        <v>804</v>
      </c>
      <c r="S6307">
        <v>267</v>
      </c>
      <c r="T6307" s="1" t="s">
        <v>24</v>
      </c>
    </row>
    <row r="6308" spans="1:20" x14ac:dyDescent="0.55000000000000004">
      <c r="A6308" s="1" t="s">
        <v>20</v>
      </c>
      <c r="B6308" s="1" t="s">
        <v>21</v>
      </c>
      <c r="C6308" s="1" t="s">
        <v>22</v>
      </c>
      <c r="D6308" s="1" t="s">
        <v>23</v>
      </c>
      <c r="E6308" s="1" t="s">
        <v>5</v>
      </c>
      <c r="F6308" s="1" t="s">
        <v>24</v>
      </c>
      <c r="G6308" s="1" t="s">
        <v>25</v>
      </c>
      <c r="H6308">
        <v>3512532</v>
      </c>
      <c r="I6308">
        <v>3514004</v>
      </c>
      <c r="J6308" s="1" t="s">
        <v>26</v>
      </c>
      <c r="K6308" s="1" t="s">
        <v>24</v>
      </c>
      <c r="L6308" s="1" t="s">
        <v>24</v>
      </c>
      <c r="M6308" s="1" t="s">
        <v>24</v>
      </c>
      <c r="N6308" s="1" t="s">
        <v>24</v>
      </c>
      <c r="O6308" s="1" t="s">
        <v>24</v>
      </c>
      <c r="P6308" s="1" t="s">
        <v>24</v>
      </c>
      <c r="Q6308" s="1" t="s">
        <v>7923</v>
      </c>
      <c r="R6308">
        <v>1473</v>
      </c>
      <c r="T6308" s="1" t="s">
        <v>24</v>
      </c>
    </row>
    <row r="6309" spans="1:20" x14ac:dyDescent="0.55000000000000004">
      <c r="A6309" s="1" t="s">
        <v>28</v>
      </c>
      <c r="B6309" s="1" t="s">
        <v>29</v>
      </c>
      <c r="C6309" s="1" t="s">
        <v>22</v>
      </c>
      <c r="D6309" s="1" t="s">
        <v>23</v>
      </c>
      <c r="E6309" s="1" t="s">
        <v>5</v>
      </c>
      <c r="F6309" s="1" t="s">
        <v>24</v>
      </c>
      <c r="G6309" s="1" t="s">
        <v>25</v>
      </c>
      <c r="H6309">
        <v>3512532</v>
      </c>
      <c r="I6309">
        <v>3514004</v>
      </c>
      <c r="J6309" s="1" t="s">
        <v>26</v>
      </c>
      <c r="K6309" s="1" t="s">
        <v>7924</v>
      </c>
      <c r="L6309" s="1" t="s">
        <v>24</v>
      </c>
      <c r="M6309" s="1" t="s">
        <v>24</v>
      </c>
      <c r="N6309" s="1" t="s">
        <v>3768</v>
      </c>
      <c r="O6309" s="1" t="s">
        <v>24</v>
      </c>
      <c r="P6309" s="1" t="s">
        <v>24</v>
      </c>
      <c r="Q6309" s="1" t="s">
        <v>7923</v>
      </c>
      <c r="R6309">
        <v>1473</v>
      </c>
      <c r="S6309">
        <v>490</v>
      </c>
      <c r="T6309" s="1" t="s">
        <v>24</v>
      </c>
    </row>
    <row r="6310" spans="1:20" x14ac:dyDescent="0.55000000000000004">
      <c r="A6310" s="1" t="s">
        <v>20</v>
      </c>
      <c r="B6310" s="1" t="s">
        <v>21</v>
      </c>
      <c r="C6310" s="1" t="s">
        <v>22</v>
      </c>
      <c r="D6310" s="1" t="s">
        <v>23</v>
      </c>
      <c r="E6310" s="1" t="s">
        <v>5</v>
      </c>
      <c r="F6310" s="1" t="s">
        <v>24</v>
      </c>
      <c r="G6310" s="1" t="s">
        <v>25</v>
      </c>
      <c r="H6310">
        <v>3514008</v>
      </c>
      <c r="I6310">
        <v>3514583</v>
      </c>
      <c r="J6310" s="1" t="s">
        <v>26</v>
      </c>
      <c r="K6310" s="1" t="s">
        <v>24</v>
      </c>
      <c r="L6310" s="1" t="s">
        <v>24</v>
      </c>
      <c r="M6310" s="1" t="s">
        <v>24</v>
      </c>
      <c r="N6310" s="1" t="s">
        <v>24</v>
      </c>
      <c r="O6310" s="1" t="s">
        <v>24</v>
      </c>
      <c r="P6310" s="1" t="s">
        <v>24</v>
      </c>
      <c r="Q6310" s="1" t="s">
        <v>7925</v>
      </c>
      <c r="R6310">
        <v>576</v>
      </c>
      <c r="T6310" s="1" t="s">
        <v>24</v>
      </c>
    </row>
    <row r="6311" spans="1:20" x14ac:dyDescent="0.55000000000000004">
      <c r="A6311" s="1" t="s">
        <v>28</v>
      </c>
      <c r="B6311" s="1" t="s">
        <v>29</v>
      </c>
      <c r="C6311" s="1" t="s">
        <v>22</v>
      </c>
      <c r="D6311" s="1" t="s">
        <v>23</v>
      </c>
      <c r="E6311" s="1" t="s">
        <v>5</v>
      </c>
      <c r="F6311" s="1" t="s">
        <v>24</v>
      </c>
      <c r="G6311" s="1" t="s">
        <v>25</v>
      </c>
      <c r="H6311">
        <v>3514008</v>
      </c>
      <c r="I6311">
        <v>3514583</v>
      </c>
      <c r="J6311" s="1" t="s">
        <v>26</v>
      </c>
      <c r="K6311" s="1" t="s">
        <v>7926</v>
      </c>
      <c r="L6311" s="1" t="s">
        <v>24</v>
      </c>
      <c r="M6311" s="1" t="s">
        <v>24</v>
      </c>
      <c r="N6311" s="1" t="s">
        <v>73</v>
      </c>
      <c r="O6311" s="1" t="s">
        <v>24</v>
      </c>
      <c r="P6311" s="1" t="s">
        <v>24</v>
      </c>
      <c r="Q6311" s="1" t="s">
        <v>7925</v>
      </c>
      <c r="R6311">
        <v>576</v>
      </c>
      <c r="S6311">
        <v>191</v>
      </c>
      <c r="T6311" s="1" t="s">
        <v>24</v>
      </c>
    </row>
    <row r="6312" spans="1:20" x14ac:dyDescent="0.55000000000000004">
      <c r="A6312" s="1" t="s">
        <v>20</v>
      </c>
      <c r="B6312" s="1" t="s">
        <v>203</v>
      </c>
      <c r="C6312" s="1" t="s">
        <v>22</v>
      </c>
      <c r="D6312" s="1" t="s">
        <v>23</v>
      </c>
      <c r="E6312" s="1" t="s">
        <v>5</v>
      </c>
      <c r="F6312" s="1" t="s">
        <v>24</v>
      </c>
      <c r="G6312" s="1" t="s">
        <v>25</v>
      </c>
      <c r="H6312">
        <v>3514674</v>
      </c>
      <c r="I6312">
        <v>3514749</v>
      </c>
      <c r="J6312" s="1" t="s">
        <v>26</v>
      </c>
      <c r="K6312" s="1" t="s">
        <v>24</v>
      </c>
      <c r="L6312" s="1" t="s">
        <v>24</v>
      </c>
      <c r="M6312" s="1" t="s">
        <v>24</v>
      </c>
      <c r="N6312" s="1" t="s">
        <v>24</v>
      </c>
      <c r="O6312" s="1" t="s">
        <v>24</v>
      </c>
      <c r="P6312" s="1" t="s">
        <v>24</v>
      </c>
      <c r="Q6312" s="1" t="s">
        <v>7927</v>
      </c>
      <c r="R6312">
        <v>76</v>
      </c>
      <c r="T6312" s="1" t="s">
        <v>24</v>
      </c>
    </row>
    <row r="6313" spans="1:20" x14ac:dyDescent="0.55000000000000004">
      <c r="A6313" s="1" t="s">
        <v>203</v>
      </c>
      <c r="B6313" s="1" t="s">
        <v>24</v>
      </c>
      <c r="C6313" s="1" t="s">
        <v>22</v>
      </c>
      <c r="D6313" s="1" t="s">
        <v>23</v>
      </c>
      <c r="E6313" s="1" t="s">
        <v>5</v>
      </c>
      <c r="F6313" s="1" t="s">
        <v>24</v>
      </c>
      <c r="G6313" s="1" t="s">
        <v>25</v>
      </c>
      <c r="H6313">
        <v>3514674</v>
      </c>
      <c r="I6313">
        <v>3514749</v>
      </c>
      <c r="J6313" s="1" t="s">
        <v>26</v>
      </c>
      <c r="K6313" s="1" t="s">
        <v>24</v>
      </c>
      <c r="L6313" s="1" t="s">
        <v>24</v>
      </c>
      <c r="M6313" s="1" t="s">
        <v>24</v>
      </c>
      <c r="N6313" s="1" t="s">
        <v>7928</v>
      </c>
      <c r="O6313" s="1" t="s">
        <v>24</v>
      </c>
      <c r="P6313" s="1" t="s">
        <v>24</v>
      </c>
      <c r="Q6313" s="1" t="s">
        <v>7927</v>
      </c>
      <c r="R6313">
        <v>76</v>
      </c>
      <c r="T6313" s="1" t="s">
        <v>24</v>
      </c>
    </row>
    <row r="6314" spans="1:20" x14ac:dyDescent="0.55000000000000004">
      <c r="A6314" s="1" t="s">
        <v>20</v>
      </c>
      <c r="B6314" s="1" t="s">
        <v>21</v>
      </c>
      <c r="C6314" s="1" t="s">
        <v>22</v>
      </c>
      <c r="D6314" s="1" t="s">
        <v>23</v>
      </c>
      <c r="E6314" s="1" t="s">
        <v>5</v>
      </c>
      <c r="F6314" s="1" t="s">
        <v>24</v>
      </c>
      <c r="G6314" s="1" t="s">
        <v>25</v>
      </c>
      <c r="H6314">
        <v>3515251</v>
      </c>
      <c r="I6314">
        <v>3515547</v>
      </c>
      <c r="J6314" s="1" t="s">
        <v>26</v>
      </c>
      <c r="K6314" s="1" t="s">
        <v>24</v>
      </c>
      <c r="L6314" s="1" t="s">
        <v>24</v>
      </c>
      <c r="M6314" s="1" t="s">
        <v>24</v>
      </c>
      <c r="N6314" s="1" t="s">
        <v>24</v>
      </c>
      <c r="O6314" s="1" t="s">
        <v>24</v>
      </c>
      <c r="P6314" s="1" t="s">
        <v>24</v>
      </c>
      <c r="Q6314" s="1" t="s">
        <v>7929</v>
      </c>
      <c r="R6314">
        <v>297</v>
      </c>
      <c r="T6314" s="1" t="s">
        <v>24</v>
      </c>
    </row>
    <row r="6315" spans="1:20" x14ac:dyDescent="0.55000000000000004">
      <c r="A6315" s="1" t="s">
        <v>28</v>
      </c>
      <c r="B6315" s="1" t="s">
        <v>29</v>
      </c>
      <c r="C6315" s="1" t="s">
        <v>22</v>
      </c>
      <c r="D6315" s="1" t="s">
        <v>23</v>
      </c>
      <c r="E6315" s="1" t="s">
        <v>5</v>
      </c>
      <c r="F6315" s="1" t="s">
        <v>24</v>
      </c>
      <c r="G6315" s="1" t="s">
        <v>25</v>
      </c>
      <c r="H6315">
        <v>3515251</v>
      </c>
      <c r="I6315">
        <v>3515547</v>
      </c>
      <c r="J6315" s="1" t="s">
        <v>26</v>
      </c>
      <c r="K6315" s="1" t="s">
        <v>7930</v>
      </c>
      <c r="L6315" s="1" t="s">
        <v>24</v>
      </c>
      <c r="M6315" s="1" t="s">
        <v>24</v>
      </c>
      <c r="N6315" s="1" t="s">
        <v>73</v>
      </c>
      <c r="O6315" s="1" t="s">
        <v>24</v>
      </c>
      <c r="P6315" s="1" t="s">
        <v>24</v>
      </c>
      <c r="Q6315" s="1" t="s">
        <v>7929</v>
      </c>
      <c r="R6315">
        <v>297</v>
      </c>
      <c r="S6315">
        <v>98</v>
      </c>
      <c r="T6315" s="1" t="s">
        <v>24</v>
      </c>
    </row>
    <row r="6316" spans="1:20" x14ac:dyDescent="0.55000000000000004">
      <c r="A6316" s="1" t="s">
        <v>20</v>
      </c>
      <c r="B6316" s="1" t="s">
        <v>21</v>
      </c>
      <c r="C6316" s="1" t="s">
        <v>22</v>
      </c>
      <c r="D6316" s="1" t="s">
        <v>23</v>
      </c>
      <c r="E6316" s="1" t="s">
        <v>5</v>
      </c>
      <c r="F6316" s="1" t="s">
        <v>24</v>
      </c>
      <c r="G6316" s="1" t="s">
        <v>25</v>
      </c>
      <c r="H6316">
        <v>3515696</v>
      </c>
      <c r="I6316">
        <v>3516511</v>
      </c>
      <c r="J6316" s="1" t="s">
        <v>67</v>
      </c>
      <c r="K6316" s="1" t="s">
        <v>24</v>
      </c>
      <c r="L6316" s="1" t="s">
        <v>24</v>
      </c>
      <c r="M6316" s="1" t="s">
        <v>24</v>
      </c>
      <c r="N6316" s="1" t="s">
        <v>24</v>
      </c>
      <c r="O6316" s="1" t="s">
        <v>24</v>
      </c>
      <c r="P6316" s="1" t="s">
        <v>24</v>
      </c>
      <c r="Q6316" s="1" t="s">
        <v>7931</v>
      </c>
      <c r="R6316">
        <v>816</v>
      </c>
      <c r="T6316" s="1" t="s">
        <v>24</v>
      </c>
    </row>
    <row r="6317" spans="1:20" x14ac:dyDescent="0.55000000000000004">
      <c r="A6317" s="1" t="s">
        <v>28</v>
      </c>
      <c r="B6317" s="1" t="s">
        <v>29</v>
      </c>
      <c r="C6317" s="1" t="s">
        <v>22</v>
      </c>
      <c r="D6317" s="1" t="s">
        <v>23</v>
      </c>
      <c r="E6317" s="1" t="s">
        <v>5</v>
      </c>
      <c r="F6317" s="1" t="s">
        <v>24</v>
      </c>
      <c r="G6317" s="1" t="s">
        <v>25</v>
      </c>
      <c r="H6317">
        <v>3515696</v>
      </c>
      <c r="I6317">
        <v>3516511</v>
      </c>
      <c r="J6317" s="1" t="s">
        <v>67</v>
      </c>
      <c r="K6317" s="1" t="s">
        <v>7932</v>
      </c>
      <c r="L6317" s="1" t="s">
        <v>24</v>
      </c>
      <c r="M6317" s="1" t="s">
        <v>24</v>
      </c>
      <c r="N6317" s="1" t="s">
        <v>7933</v>
      </c>
      <c r="O6317" s="1" t="s">
        <v>24</v>
      </c>
      <c r="P6317" s="1" t="s">
        <v>24</v>
      </c>
      <c r="Q6317" s="1" t="s">
        <v>7931</v>
      </c>
      <c r="R6317">
        <v>816</v>
      </c>
      <c r="S6317">
        <v>271</v>
      </c>
      <c r="T6317" s="1" t="s">
        <v>24</v>
      </c>
    </row>
    <row r="6318" spans="1:20" x14ac:dyDescent="0.55000000000000004">
      <c r="A6318" s="1" t="s">
        <v>20</v>
      </c>
      <c r="B6318" s="1" t="s">
        <v>21</v>
      </c>
      <c r="C6318" s="1" t="s">
        <v>22</v>
      </c>
      <c r="D6318" s="1" t="s">
        <v>23</v>
      </c>
      <c r="E6318" s="1" t="s">
        <v>5</v>
      </c>
      <c r="F6318" s="1" t="s">
        <v>24</v>
      </c>
      <c r="G6318" s="1" t="s">
        <v>25</v>
      </c>
      <c r="H6318">
        <v>3516593</v>
      </c>
      <c r="I6318">
        <v>3518569</v>
      </c>
      <c r="J6318" s="1" t="s">
        <v>67</v>
      </c>
      <c r="K6318" s="1" t="s">
        <v>24</v>
      </c>
      <c r="L6318" s="1" t="s">
        <v>24</v>
      </c>
      <c r="M6318" s="1" t="s">
        <v>24</v>
      </c>
      <c r="N6318" s="1" t="s">
        <v>24</v>
      </c>
      <c r="O6318" s="1" t="s">
        <v>24</v>
      </c>
      <c r="P6318" s="1" t="s">
        <v>24</v>
      </c>
      <c r="Q6318" s="1" t="s">
        <v>7934</v>
      </c>
      <c r="R6318">
        <v>1977</v>
      </c>
      <c r="T6318" s="1" t="s">
        <v>24</v>
      </c>
    </row>
    <row r="6319" spans="1:20" x14ac:dyDescent="0.55000000000000004">
      <c r="A6319" s="1" t="s">
        <v>28</v>
      </c>
      <c r="B6319" s="1" t="s">
        <v>29</v>
      </c>
      <c r="C6319" s="1" t="s">
        <v>22</v>
      </c>
      <c r="D6319" s="1" t="s">
        <v>23</v>
      </c>
      <c r="E6319" s="1" t="s">
        <v>5</v>
      </c>
      <c r="F6319" s="1" t="s">
        <v>24</v>
      </c>
      <c r="G6319" s="1" t="s">
        <v>25</v>
      </c>
      <c r="H6319">
        <v>3516593</v>
      </c>
      <c r="I6319">
        <v>3518569</v>
      </c>
      <c r="J6319" s="1" t="s">
        <v>67</v>
      </c>
      <c r="K6319" s="1" t="s">
        <v>7935</v>
      </c>
      <c r="L6319" s="1" t="s">
        <v>24</v>
      </c>
      <c r="M6319" s="1" t="s">
        <v>24</v>
      </c>
      <c r="N6319" s="1" t="s">
        <v>2811</v>
      </c>
      <c r="O6319" s="1" t="s">
        <v>24</v>
      </c>
      <c r="P6319" s="1" t="s">
        <v>24</v>
      </c>
      <c r="Q6319" s="1" t="s">
        <v>7934</v>
      </c>
      <c r="R6319">
        <v>1977</v>
      </c>
      <c r="S6319">
        <v>658</v>
      </c>
      <c r="T6319" s="1" t="s">
        <v>24</v>
      </c>
    </row>
    <row r="6320" spans="1:20" x14ac:dyDescent="0.55000000000000004">
      <c r="A6320" s="1" t="s">
        <v>20</v>
      </c>
      <c r="B6320" s="1" t="s">
        <v>21</v>
      </c>
      <c r="C6320" s="1" t="s">
        <v>22</v>
      </c>
      <c r="D6320" s="1" t="s">
        <v>23</v>
      </c>
      <c r="E6320" s="1" t="s">
        <v>5</v>
      </c>
      <c r="F6320" s="1" t="s">
        <v>24</v>
      </c>
      <c r="G6320" s="1" t="s">
        <v>25</v>
      </c>
      <c r="H6320">
        <v>3519368</v>
      </c>
      <c r="I6320">
        <v>3521389</v>
      </c>
      <c r="J6320" s="1" t="s">
        <v>26</v>
      </c>
      <c r="K6320" s="1" t="s">
        <v>24</v>
      </c>
      <c r="L6320" s="1" t="s">
        <v>24</v>
      </c>
      <c r="M6320" s="1" t="s">
        <v>24</v>
      </c>
      <c r="N6320" s="1" t="s">
        <v>24</v>
      </c>
      <c r="O6320" s="1" t="s">
        <v>24</v>
      </c>
      <c r="P6320" s="1" t="s">
        <v>24</v>
      </c>
      <c r="Q6320" s="1" t="s">
        <v>7936</v>
      </c>
      <c r="R6320">
        <v>2022</v>
      </c>
      <c r="T6320" s="1" t="s">
        <v>24</v>
      </c>
    </row>
    <row r="6321" spans="1:20" x14ac:dyDescent="0.55000000000000004">
      <c r="A6321" s="1" t="s">
        <v>28</v>
      </c>
      <c r="B6321" s="1" t="s">
        <v>29</v>
      </c>
      <c r="C6321" s="1" t="s">
        <v>22</v>
      </c>
      <c r="D6321" s="1" t="s">
        <v>23</v>
      </c>
      <c r="E6321" s="1" t="s">
        <v>5</v>
      </c>
      <c r="F6321" s="1" t="s">
        <v>24</v>
      </c>
      <c r="G6321" s="1" t="s">
        <v>25</v>
      </c>
      <c r="H6321">
        <v>3519368</v>
      </c>
      <c r="I6321">
        <v>3521389</v>
      </c>
      <c r="J6321" s="1" t="s">
        <v>26</v>
      </c>
      <c r="K6321" s="1" t="s">
        <v>7937</v>
      </c>
      <c r="L6321" s="1" t="s">
        <v>24</v>
      </c>
      <c r="M6321" s="1" t="s">
        <v>24</v>
      </c>
      <c r="N6321" s="1" t="s">
        <v>522</v>
      </c>
      <c r="O6321" s="1" t="s">
        <v>24</v>
      </c>
      <c r="P6321" s="1" t="s">
        <v>24</v>
      </c>
      <c r="Q6321" s="1" t="s">
        <v>7936</v>
      </c>
      <c r="R6321">
        <v>2022</v>
      </c>
      <c r="S6321">
        <v>673</v>
      </c>
      <c r="T6321" s="1" t="s">
        <v>24</v>
      </c>
    </row>
    <row r="6322" spans="1:20" x14ac:dyDescent="0.55000000000000004">
      <c r="A6322" s="1" t="s">
        <v>20</v>
      </c>
      <c r="B6322" s="1" t="s">
        <v>21</v>
      </c>
      <c r="C6322" s="1" t="s">
        <v>22</v>
      </c>
      <c r="D6322" s="1" t="s">
        <v>23</v>
      </c>
      <c r="E6322" s="1" t="s">
        <v>5</v>
      </c>
      <c r="F6322" s="1" t="s">
        <v>24</v>
      </c>
      <c r="G6322" s="1" t="s">
        <v>25</v>
      </c>
      <c r="H6322">
        <v>3521662</v>
      </c>
      <c r="I6322">
        <v>3522114</v>
      </c>
      <c r="J6322" s="1" t="s">
        <v>26</v>
      </c>
      <c r="K6322" s="1" t="s">
        <v>24</v>
      </c>
      <c r="L6322" s="1" t="s">
        <v>24</v>
      </c>
      <c r="M6322" s="1" t="s">
        <v>24</v>
      </c>
      <c r="N6322" s="1" t="s">
        <v>24</v>
      </c>
      <c r="O6322" s="1" t="s">
        <v>24</v>
      </c>
      <c r="P6322" s="1" t="s">
        <v>24</v>
      </c>
      <c r="Q6322" s="1" t="s">
        <v>7938</v>
      </c>
      <c r="R6322">
        <v>453</v>
      </c>
      <c r="T6322" s="1" t="s">
        <v>24</v>
      </c>
    </row>
    <row r="6323" spans="1:20" x14ac:dyDescent="0.55000000000000004">
      <c r="A6323" s="1" t="s">
        <v>28</v>
      </c>
      <c r="B6323" s="1" t="s">
        <v>29</v>
      </c>
      <c r="C6323" s="1" t="s">
        <v>22</v>
      </c>
      <c r="D6323" s="1" t="s">
        <v>23</v>
      </c>
      <c r="E6323" s="1" t="s">
        <v>5</v>
      </c>
      <c r="F6323" s="1" t="s">
        <v>24</v>
      </c>
      <c r="G6323" s="1" t="s">
        <v>25</v>
      </c>
      <c r="H6323">
        <v>3521662</v>
      </c>
      <c r="I6323">
        <v>3522114</v>
      </c>
      <c r="J6323" s="1" t="s">
        <v>26</v>
      </c>
      <c r="K6323" s="1" t="s">
        <v>7939</v>
      </c>
      <c r="L6323" s="1" t="s">
        <v>24</v>
      </c>
      <c r="M6323" s="1" t="s">
        <v>24</v>
      </c>
      <c r="N6323" s="1" t="s">
        <v>7940</v>
      </c>
      <c r="O6323" s="1" t="s">
        <v>24</v>
      </c>
      <c r="P6323" s="1" t="s">
        <v>24</v>
      </c>
      <c r="Q6323" s="1" t="s">
        <v>7938</v>
      </c>
      <c r="R6323">
        <v>453</v>
      </c>
      <c r="S6323">
        <v>150</v>
      </c>
      <c r="T6323" s="1" t="s">
        <v>24</v>
      </c>
    </row>
    <row r="6324" spans="1:20" x14ac:dyDescent="0.55000000000000004">
      <c r="A6324" s="1" t="s">
        <v>20</v>
      </c>
      <c r="B6324" s="1" t="s">
        <v>21</v>
      </c>
      <c r="C6324" s="1" t="s">
        <v>22</v>
      </c>
      <c r="D6324" s="1" t="s">
        <v>23</v>
      </c>
      <c r="E6324" s="1" t="s">
        <v>5</v>
      </c>
      <c r="F6324" s="1" t="s">
        <v>24</v>
      </c>
      <c r="G6324" s="1" t="s">
        <v>25</v>
      </c>
      <c r="H6324">
        <v>3522130</v>
      </c>
      <c r="I6324">
        <v>3522573</v>
      </c>
      <c r="J6324" s="1" t="s">
        <v>26</v>
      </c>
      <c r="K6324" s="1" t="s">
        <v>24</v>
      </c>
      <c r="L6324" s="1" t="s">
        <v>24</v>
      </c>
      <c r="M6324" s="1" t="s">
        <v>24</v>
      </c>
      <c r="N6324" s="1" t="s">
        <v>24</v>
      </c>
      <c r="O6324" s="1" t="s">
        <v>24</v>
      </c>
      <c r="P6324" s="1" t="s">
        <v>24</v>
      </c>
      <c r="Q6324" s="1" t="s">
        <v>7941</v>
      </c>
      <c r="R6324">
        <v>444</v>
      </c>
      <c r="T6324" s="1" t="s">
        <v>24</v>
      </c>
    </row>
    <row r="6325" spans="1:20" x14ac:dyDescent="0.55000000000000004">
      <c r="A6325" s="1" t="s">
        <v>28</v>
      </c>
      <c r="B6325" s="1" t="s">
        <v>29</v>
      </c>
      <c r="C6325" s="1" t="s">
        <v>22</v>
      </c>
      <c r="D6325" s="1" t="s">
        <v>23</v>
      </c>
      <c r="E6325" s="1" t="s">
        <v>5</v>
      </c>
      <c r="F6325" s="1" t="s">
        <v>24</v>
      </c>
      <c r="G6325" s="1" t="s">
        <v>25</v>
      </c>
      <c r="H6325">
        <v>3522130</v>
      </c>
      <c r="I6325">
        <v>3522573</v>
      </c>
      <c r="J6325" s="1" t="s">
        <v>26</v>
      </c>
      <c r="K6325" s="1" t="s">
        <v>7942</v>
      </c>
      <c r="L6325" s="1" t="s">
        <v>24</v>
      </c>
      <c r="M6325" s="1" t="s">
        <v>24</v>
      </c>
      <c r="N6325" s="1" t="s">
        <v>7943</v>
      </c>
      <c r="O6325" s="1" t="s">
        <v>24</v>
      </c>
      <c r="P6325" s="1" t="s">
        <v>24</v>
      </c>
      <c r="Q6325" s="1" t="s">
        <v>7941</v>
      </c>
      <c r="R6325">
        <v>444</v>
      </c>
      <c r="S6325">
        <v>147</v>
      </c>
      <c r="T6325" s="1" t="s">
        <v>24</v>
      </c>
    </row>
    <row r="6326" spans="1:20" x14ac:dyDescent="0.55000000000000004">
      <c r="A6326" s="1" t="s">
        <v>20</v>
      </c>
      <c r="B6326" s="1" t="s">
        <v>21</v>
      </c>
      <c r="C6326" s="1" t="s">
        <v>22</v>
      </c>
      <c r="D6326" s="1" t="s">
        <v>23</v>
      </c>
      <c r="E6326" s="1" t="s">
        <v>5</v>
      </c>
      <c r="F6326" s="1" t="s">
        <v>24</v>
      </c>
      <c r="G6326" s="1" t="s">
        <v>25</v>
      </c>
      <c r="H6326">
        <v>3522659</v>
      </c>
      <c r="I6326">
        <v>3523498</v>
      </c>
      <c r="J6326" s="1" t="s">
        <v>67</v>
      </c>
      <c r="K6326" s="1" t="s">
        <v>24</v>
      </c>
      <c r="L6326" s="1" t="s">
        <v>24</v>
      </c>
      <c r="M6326" s="1" t="s">
        <v>24</v>
      </c>
      <c r="N6326" s="1" t="s">
        <v>24</v>
      </c>
      <c r="O6326" s="1" t="s">
        <v>24</v>
      </c>
      <c r="P6326" s="1" t="s">
        <v>24</v>
      </c>
      <c r="Q6326" s="1" t="s">
        <v>7944</v>
      </c>
      <c r="R6326">
        <v>840</v>
      </c>
      <c r="T6326" s="1" t="s">
        <v>24</v>
      </c>
    </row>
    <row r="6327" spans="1:20" x14ac:dyDescent="0.55000000000000004">
      <c r="A6327" s="1" t="s">
        <v>28</v>
      </c>
      <c r="B6327" s="1" t="s">
        <v>29</v>
      </c>
      <c r="C6327" s="1" t="s">
        <v>22</v>
      </c>
      <c r="D6327" s="1" t="s">
        <v>23</v>
      </c>
      <c r="E6327" s="1" t="s">
        <v>5</v>
      </c>
      <c r="F6327" s="1" t="s">
        <v>24</v>
      </c>
      <c r="G6327" s="1" t="s">
        <v>25</v>
      </c>
      <c r="H6327">
        <v>3522659</v>
      </c>
      <c r="I6327">
        <v>3523498</v>
      </c>
      <c r="J6327" s="1" t="s">
        <v>67</v>
      </c>
      <c r="K6327" s="1" t="s">
        <v>7945</v>
      </c>
      <c r="L6327" s="1" t="s">
        <v>24</v>
      </c>
      <c r="M6327" s="1" t="s">
        <v>24</v>
      </c>
      <c r="N6327" s="1" t="s">
        <v>7946</v>
      </c>
      <c r="O6327" s="1" t="s">
        <v>24</v>
      </c>
      <c r="P6327" s="1" t="s">
        <v>24</v>
      </c>
      <c r="Q6327" s="1" t="s">
        <v>7944</v>
      </c>
      <c r="R6327">
        <v>840</v>
      </c>
      <c r="S6327">
        <v>279</v>
      </c>
      <c r="T6327" s="1" t="s">
        <v>24</v>
      </c>
    </row>
    <row r="6328" spans="1:20" x14ac:dyDescent="0.55000000000000004">
      <c r="A6328" s="1" t="s">
        <v>20</v>
      </c>
      <c r="B6328" s="1" t="s">
        <v>21</v>
      </c>
      <c r="C6328" s="1" t="s">
        <v>22</v>
      </c>
      <c r="D6328" s="1" t="s">
        <v>23</v>
      </c>
      <c r="E6328" s="1" t="s">
        <v>5</v>
      </c>
      <c r="F6328" s="1" t="s">
        <v>24</v>
      </c>
      <c r="G6328" s="1" t="s">
        <v>25</v>
      </c>
      <c r="H6328">
        <v>3523662</v>
      </c>
      <c r="I6328">
        <v>3524546</v>
      </c>
      <c r="J6328" s="1" t="s">
        <v>67</v>
      </c>
      <c r="K6328" s="1" t="s">
        <v>24</v>
      </c>
      <c r="L6328" s="1" t="s">
        <v>24</v>
      </c>
      <c r="M6328" s="1" t="s">
        <v>24</v>
      </c>
      <c r="N6328" s="1" t="s">
        <v>24</v>
      </c>
      <c r="O6328" s="1" t="s">
        <v>24</v>
      </c>
      <c r="P6328" s="1" t="s">
        <v>24</v>
      </c>
      <c r="Q6328" s="1" t="s">
        <v>7947</v>
      </c>
      <c r="R6328">
        <v>885</v>
      </c>
      <c r="T6328" s="1" t="s">
        <v>24</v>
      </c>
    </row>
    <row r="6329" spans="1:20" x14ac:dyDescent="0.55000000000000004">
      <c r="A6329" s="1" t="s">
        <v>28</v>
      </c>
      <c r="B6329" s="1" t="s">
        <v>29</v>
      </c>
      <c r="C6329" s="1" t="s">
        <v>22</v>
      </c>
      <c r="D6329" s="1" t="s">
        <v>23</v>
      </c>
      <c r="E6329" s="1" t="s">
        <v>5</v>
      </c>
      <c r="F6329" s="1" t="s">
        <v>24</v>
      </c>
      <c r="G6329" s="1" t="s">
        <v>25</v>
      </c>
      <c r="H6329">
        <v>3523662</v>
      </c>
      <c r="I6329">
        <v>3524546</v>
      </c>
      <c r="J6329" s="1" t="s">
        <v>67</v>
      </c>
      <c r="K6329" s="1" t="s">
        <v>7948</v>
      </c>
      <c r="L6329" s="1" t="s">
        <v>24</v>
      </c>
      <c r="M6329" s="1" t="s">
        <v>24</v>
      </c>
      <c r="N6329" s="1" t="s">
        <v>7949</v>
      </c>
      <c r="O6329" s="1" t="s">
        <v>24</v>
      </c>
      <c r="P6329" s="1" t="s">
        <v>24</v>
      </c>
      <c r="Q6329" s="1" t="s">
        <v>7947</v>
      </c>
      <c r="R6329">
        <v>885</v>
      </c>
      <c r="S6329">
        <v>294</v>
      </c>
      <c r="T6329" s="1" t="s">
        <v>24</v>
      </c>
    </row>
    <row r="6330" spans="1:20" x14ac:dyDescent="0.55000000000000004">
      <c r="A6330" s="1" t="s">
        <v>20</v>
      </c>
      <c r="B6330" s="1" t="s">
        <v>21</v>
      </c>
      <c r="C6330" s="1" t="s">
        <v>22</v>
      </c>
      <c r="D6330" s="1" t="s">
        <v>23</v>
      </c>
      <c r="E6330" s="1" t="s">
        <v>5</v>
      </c>
      <c r="F6330" s="1" t="s">
        <v>24</v>
      </c>
      <c r="G6330" s="1" t="s">
        <v>25</v>
      </c>
      <c r="H6330">
        <v>3524546</v>
      </c>
      <c r="I6330">
        <v>3524938</v>
      </c>
      <c r="J6330" s="1" t="s">
        <v>67</v>
      </c>
      <c r="K6330" s="1" t="s">
        <v>24</v>
      </c>
      <c r="L6330" s="1" t="s">
        <v>24</v>
      </c>
      <c r="M6330" s="1" t="s">
        <v>24</v>
      </c>
      <c r="N6330" s="1" t="s">
        <v>24</v>
      </c>
      <c r="O6330" s="1" t="s">
        <v>24</v>
      </c>
      <c r="P6330" s="1" t="s">
        <v>24</v>
      </c>
      <c r="Q6330" s="1" t="s">
        <v>7950</v>
      </c>
      <c r="R6330">
        <v>393</v>
      </c>
      <c r="T6330" s="1" t="s">
        <v>24</v>
      </c>
    </row>
    <row r="6331" spans="1:20" x14ac:dyDescent="0.55000000000000004">
      <c r="A6331" s="1" t="s">
        <v>28</v>
      </c>
      <c r="B6331" s="1" t="s">
        <v>29</v>
      </c>
      <c r="C6331" s="1" t="s">
        <v>22</v>
      </c>
      <c r="D6331" s="1" t="s">
        <v>23</v>
      </c>
      <c r="E6331" s="1" t="s">
        <v>5</v>
      </c>
      <c r="F6331" s="1" t="s">
        <v>24</v>
      </c>
      <c r="G6331" s="1" t="s">
        <v>25</v>
      </c>
      <c r="H6331">
        <v>3524546</v>
      </c>
      <c r="I6331">
        <v>3524938</v>
      </c>
      <c r="J6331" s="1" t="s">
        <v>67</v>
      </c>
      <c r="K6331" s="1" t="s">
        <v>7951</v>
      </c>
      <c r="L6331" s="1" t="s">
        <v>24</v>
      </c>
      <c r="M6331" s="1" t="s">
        <v>24</v>
      </c>
      <c r="N6331" s="1" t="s">
        <v>7952</v>
      </c>
      <c r="O6331" s="1" t="s">
        <v>24</v>
      </c>
      <c r="P6331" s="1" t="s">
        <v>24</v>
      </c>
      <c r="Q6331" s="1" t="s">
        <v>7950</v>
      </c>
      <c r="R6331">
        <v>393</v>
      </c>
      <c r="S6331">
        <v>130</v>
      </c>
      <c r="T6331" s="1" t="s">
        <v>24</v>
      </c>
    </row>
    <row r="6332" spans="1:20" x14ac:dyDescent="0.55000000000000004">
      <c r="A6332" s="1" t="s">
        <v>20</v>
      </c>
      <c r="B6332" s="1" t="s">
        <v>21</v>
      </c>
      <c r="C6332" s="1" t="s">
        <v>22</v>
      </c>
      <c r="D6332" s="1" t="s">
        <v>23</v>
      </c>
      <c r="E6332" s="1" t="s">
        <v>5</v>
      </c>
      <c r="F6332" s="1" t="s">
        <v>24</v>
      </c>
      <c r="G6332" s="1" t="s">
        <v>25</v>
      </c>
      <c r="H6332">
        <v>3525105</v>
      </c>
      <c r="I6332">
        <v>3526103</v>
      </c>
      <c r="J6332" s="1" t="s">
        <v>67</v>
      </c>
      <c r="K6332" s="1" t="s">
        <v>24</v>
      </c>
      <c r="L6332" s="1" t="s">
        <v>24</v>
      </c>
      <c r="M6332" s="1" t="s">
        <v>24</v>
      </c>
      <c r="N6332" s="1" t="s">
        <v>24</v>
      </c>
      <c r="O6332" s="1" t="s">
        <v>24</v>
      </c>
      <c r="P6332" s="1" t="s">
        <v>24</v>
      </c>
      <c r="Q6332" s="1" t="s">
        <v>7953</v>
      </c>
      <c r="R6332">
        <v>999</v>
      </c>
      <c r="T6332" s="1" t="s">
        <v>24</v>
      </c>
    </row>
    <row r="6333" spans="1:20" x14ac:dyDescent="0.55000000000000004">
      <c r="A6333" s="1" t="s">
        <v>28</v>
      </c>
      <c r="B6333" s="1" t="s">
        <v>29</v>
      </c>
      <c r="C6333" s="1" t="s">
        <v>22</v>
      </c>
      <c r="D6333" s="1" t="s">
        <v>23</v>
      </c>
      <c r="E6333" s="1" t="s">
        <v>5</v>
      </c>
      <c r="F6333" s="1" t="s">
        <v>24</v>
      </c>
      <c r="G6333" s="1" t="s">
        <v>25</v>
      </c>
      <c r="H6333">
        <v>3525105</v>
      </c>
      <c r="I6333">
        <v>3526103</v>
      </c>
      <c r="J6333" s="1" t="s">
        <v>67</v>
      </c>
      <c r="K6333" s="1" t="s">
        <v>7954</v>
      </c>
      <c r="L6333" s="1" t="s">
        <v>24</v>
      </c>
      <c r="M6333" s="1" t="s">
        <v>24</v>
      </c>
      <c r="N6333" s="1" t="s">
        <v>6029</v>
      </c>
      <c r="O6333" s="1" t="s">
        <v>24</v>
      </c>
      <c r="P6333" s="1" t="s">
        <v>24</v>
      </c>
      <c r="Q6333" s="1" t="s">
        <v>7953</v>
      </c>
      <c r="R6333">
        <v>999</v>
      </c>
      <c r="S6333">
        <v>332</v>
      </c>
      <c r="T6333" s="1" t="s">
        <v>24</v>
      </c>
    </row>
    <row r="6334" spans="1:20" x14ac:dyDescent="0.55000000000000004">
      <c r="A6334" s="1" t="s">
        <v>20</v>
      </c>
      <c r="B6334" s="1" t="s">
        <v>21</v>
      </c>
      <c r="C6334" s="1" t="s">
        <v>22</v>
      </c>
      <c r="D6334" s="1" t="s">
        <v>23</v>
      </c>
      <c r="E6334" s="1" t="s">
        <v>5</v>
      </c>
      <c r="F6334" s="1" t="s">
        <v>24</v>
      </c>
      <c r="G6334" s="1" t="s">
        <v>25</v>
      </c>
      <c r="H6334">
        <v>3526130</v>
      </c>
      <c r="I6334">
        <v>3527149</v>
      </c>
      <c r="J6334" s="1" t="s">
        <v>67</v>
      </c>
      <c r="K6334" s="1" t="s">
        <v>24</v>
      </c>
      <c r="L6334" s="1" t="s">
        <v>24</v>
      </c>
      <c r="M6334" s="1" t="s">
        <v>24</v>
      </c>
      <c r="N6334" s="1" t="s">
        <v>24</v>
      </c>
      <c r="O6334" s="1" t="s">
        <v>24</v>
      </c>
      <c r="P6334" s="1" t="s">
        <v>24</v>
      </c>
      <c r="Q6334" s="1" t="s">
        <v>7955</v>
      </c>
      <c r="R6334">
        <v>1020</v>
      </c>
      <c r="T6334" s="1" t="s">
        <v>24</v>
      </c>
    </row>
    <row r="6335" spans="1:20" x14ac:dyDescent="0.55000000000000004">
      <c r="A6335" s="1" t="s">
        <v>28</v>
      </c>
      <c r="B6335" s="1" t="s">
        <v>29</v>
      </c>
      <c r="C6335" s="1" t="s">
        <v>22</v>
      </c>
      <c r="D6335" s="1" t="s">
        <v>23</v>
      </c>
      <c r="E6335" s="1" t="s">
        <v>5</v>
      </c>
      <c r="F6335" s="1" t="s">
        <v>24</v>
      </c>
      <c r="G6335" s="1" t="s">
        <v>25</v>
      </c>
      <c r="H6335">
        <v>3526130</v>
      </c>
      <c r="I6335">
        <v>3527149</v>
      </c>
      <c r="J6335" s="1" t="s">
        <v>67</v>
      </c>
      <c r="K6335" s="1" t="s">
        <v>7956</v>
      </c>
      <c r="L6335" s="1" t="s">
        <v>24</v>
      </c>
      <c r="M6335" s="1" t="s">
        <v>24</v>
      </c>
      <c r="N6335" s="1" t="s">
        <v>7957</v>
      </c>
      <c r="O6335" s="1" t="s">
        <v>24</v>
      </c>
      <c r="P6335" s="1" t="s">
        <v>24</v>
      </c>
      <c r="Q6335" s="1" t="s">
        <v>7955</v>
      </c>
      <c r="R6335">
        <v>1020</v>
      </c>
      <c r="S6335">
        <v>339</v>
      </c>
      <c r="T6335" s="1" t="s">
        <v>24</v>
      </c>
    </row>
    <row r="6336" spans="1:20" x14ac:dyDescent="0.55000000000000004">
      <c r="A6336" s="1" t="s">
        <v>20</v>
      </c>
      <c r="B6336" s="1" t="s">
        <v>21</v>
      </c>
      <c r="C6336" s="1" t="s">
        <v>22</v>
      </c>
      <c r="D6336" s="1" t="s">
        <v>23</v>
      </c>
      <c r="E6336" s="1" t="s">
        <v>5</v>
      </c>
      <c r="F6336" s="1" t="s">
        <v>24</v>
      </c>
      <c r="G6336" s="1" t="s">
        <v>25</v>
      </c>
      <c r="H6336">
        <v>3527207</v>
      </c>
      <c r="I6336">
        <v>3529366</v>
      </c>
      <c r="J6336" s="1" t="s">
        <v>67</v>
      </c>
      <c r="K6336" s="1" t="s">
        <v>24</v>
      </c>
      <c r="L6336" s="1" t="s">
        <v>24</v>
      </c>
      <c r="M6336" s="1" t="s">
        <v>24</v>
      </c>
      <c r="N6336" s="1" t="s">
        <v>24</v>
      </c>
      <c r="O6336" s="1" t="s">
        <v>24</v>
      </c>
      <c r="P6336" s="1" t="s">
        <v>24</v>
      </c>
      <c r="Q6336" s="1" t="s">
        <v>7958</v>
      </c>
      <c r="R6336">
        <v>2160</v>
      </c>
      <c r="T6336" s="1" t="s">
        <v>24</v>
      </c>
    </row>
    <row r="6337" spans="1:20" x14ac:dyDescent="0.55000000000000004">
      <c r="A6337" s="1" t="s">
        <v>28</v>
      </c>
      <c r="B6337" s="1" t="s">
        <v>29</v>
      </c>
      <c r="C6337" s="1" t="s">
        <v>22</v>
      </c>
      <c r="D6337" s="1" t="s">
        <v>23</v>
      </c>
      <c r="E6337" s="1" t="s">
        <v>5</v>
      </c>
      <c r="F6337" s="1" t="s">
        <v>24</v>
      </c>
      <c r="G6337" s="1" t="s">
        <v>25</v>
      </c>
      <c r="H6337">
        <v>3527207</v>
      </c>
      <c r="I6337">
        <v>3529366</v>
      </c>
      <c r="J6337" s="1" t="s">
        <v>67</v>
      </c>
      <c r="K6337" s="1" t="s">
        <v>7959</v>
      </c>
      <c r="L6337" s="1" t="s">
        <v>24</v>
      </c>
      <c r="M6337" s="1" t="s">
        <v>24</v>
      </c>
      <c r="N6337" s="1" t="s">
        <v>2054</v>
      </c>
      <c r="O6337" s="1" t="s">
        <v>24</v>
      </c>
      <c r="P6337" s="1" t="s">
        <v>24</v>
      </c>
      <c r="Q6337" s="1" t="s">
        <v>7958</v>
      </c>
      <c r="R6337">
        <v>2160</v>
      </c>
      <c r="S6337">
        <v>719</v>
      </c>
      <c r="T6337" s="1" t="s">
        <v>24</v>
      </c>
    </row>
    <row r="6338" spans="1:20" x14ac:dyDescent="0.55000000000000004">
      <c r="A6338" s="1" t="s">
        <v>20</v>
      </c>
      <c r="B6338" s="1" t="s">
        <v>21</v>
      </c>
      <c r="C6338" s="1" t="s">
        <v>22</v>
      </c>
      <c r="D6338" s="1" t="s">
        <v>23</v>
      </c>
      <c r="E6338" s="1" t="s">
        <v>5</v>
      </c>
      <c r="F6338" s="1" t="s">
        <v>24</v>
      </c>
      <c r="G6338" s="1" t="s">
        <v>25</v>
      </c>
      <c r="H6338">
        <v>3529380</v>
      </c>
      <c r="I6338">
        <v>3530810</v>
      </c>
      <c r="J6338" s="1" t="s">
        <v>67</v>
      </c>
      <c r="K6338" s="1" t="s">
        <v>24</v>
      </c>
      <c r="L6338" s="1" t="s">
        <v>24</v>
      </c>
      <c r="M6338" s="1" t="s">
        <v>24</v>
      </c>
      <c r="N6338" s="1" t="s">
        <v>24</v>
      </c>
      <c r="O6338" s="1" t="s">
        <v>24</v>
      </c>
      <c r="P6338" s="1" t="s">
        <v>24</v>
      </c>
      <c r="Q6338" s="1" t="s">
        <v>7960</v>
      </c>
      <c r="R6338">
        <v>1431</v>
      </c>
      <c r="T6338" s="1" t="s">
        <v>24</v>
      </c>
    </row>
    <row r="6339" spans="1:20" x14ac:dyDescent="0.55000000000000004">
      <c r="A6339" s="1" t="s">
        <v>28</v>
      </c>
      <c r="B6339" s="1" t="s">
        <v>29</v>
      </c>
      <c r="C6339" s="1" t="s">
        <v>22</v>
      </c>
      <c r="D6339" s="1" t="s">
        <v>23</v>
      </c>
      <c r="E6339" s="1" t="s">
        <v>5</v>
      </c>
      <c r="F6339" s="1" t="s">
        <v>24</v>
      </c>
      <c r="G6339" s="1" t="s">
        <v>25</v>
      </c>
      <c r="H6339">
        <v>3529380</v>
      </c>
      <c r="I6339">
        <v>3530810</v>
      </c>
      <c r="J6339" s="1" t="s">
        <v>67</v>
      </c>
      <c r="K6339" s="1" t="s">
        <v>7961</v>
      </c>
      <c r="L6339" s="1" t="s">
        <v>24</v>
      </c>
      <c r="M6339" s="1" t="s">
        <v>24</v>
      </c>
      <c r="N6339" s="1" t="s">
        <v>7962</v>
      </c>
      <c r="O6339" s="1" t="s">
        <v>24</v>
      </c>
      <c r="P6339" s="1" t="s">
        <v>24</v>
      </c>
      <c r="Q6339" s="1" t="s">
        <v>7960</v>
      </c>
      <c r="R6339">
        <v>1431</v>
      </c>
      <c r="S6339">
        <v>476</v>
      </c>
      <c r="T6339" s="1" t="s">
        <v>24</v>
      </c>
    </row>
    <row r="6340" spans="1:20" x14ac:dyDescent="0.55000000000000004">
      <c r="A6340" s="1" t="s">
        <v>20</v>
      </c>
      <c r="B6340" s="1" t="s">
        <v>21</v>
      </c>
      <c r="C6340" s="1" t="s">
        <v>22</v>
      </c>
      <c r="D6340" s="1" t="s">
        <v>23</v>
      </c>
      <c r="E6340" s="1" t="s">
        <v>5</v>
      </c>
      <c r="F6340" s="1" t="s">
        <v>24</v>
      </c>
      <c r="G6340" s="1" t="s">
        <v>25</v>
      </c>
      <c r="H6340">
        <v>3530962</v>
      </c>
      <c r="I6340">
        <v>3531327</v>
      </c>
      <c r="J6340" s="1" t="s">
        <v>26</v>
      </c>
      <c r="K6340" s="1" t="s">
        <v>24</v>
      </c>
      <c r="L6340" s="1" t="s">
        <v>24</v>
      </c>
      <c r="M6340" s="1" t="s">
        <v>24</v>
      </c>
      <c r="N6340" s="1" t="s">
        <v>24</v>
      </c>
      <c r="O6340" s="1" t="s">
        <v>24</v>
      </c>
      <c r="P6340" s="1" t="s">
        <v>24</v>
      </c>
      <c r="Q6340" s="1" t="s">
        <v>7963</v>
      </c>
      <c r="R6340">
        <v>366</v>
      </c>
      <c r="T6340" s="1" t="s">
        <v>24</v>
      </c>
    </row>
    <row r="6341" spans="1:20" x14ac:dyDescent="0.55000000000000004">
      <c r="A6341" s="1" t="s">
        <v>28</v>
      </c>
      <c r="B6341" s="1" t="s">
        <v>29</v>
      </c>
      <c r="C6341" s="1" t="s">
        <v>22</v>
      </c>
      <c r="D6341" s="1" t="s">
        <v>23</v>
      </c>
      <c r="E6341" s="1" t="s">
        <v>5</v>
      </c>
      <c r="F6341" s="1" t="s">
        <v>24</v>
      </c>
      <c r="G6341" s="1" t="s">
        <v>25</v>
      </c>
      <c r="H6341">
        <v>3530962</v>
      </c>
      <c r="I6341">
        <v>3531327</v>
      </c>
      <c r="J6341" s="1" t="s">
        <v>26</v>
      </c>
      <c r="K6341" s="1" t="s">
        <v>7964</v>
      </c>
      <c r="L6341" s="1" t="s">
        <v>24</v>
      </c>
      <c r="M6341" s="1" t="s">
        <v>24</v>
      </c>
      <c r="N6341" s="1" t="s">
        <v>73</v>
      </c>
      <c r="O6341" s="1" t="s">
        <v>24</v>
      </c>
      <c r="P6341" s="1" t="s">
        <v>24</v>
      </c>
      <c r="Q6341" s="1" t="s">
        <v>7963</v>
      </c>
      <c r="R6341">
        <v>366</v>
      </c>
      <c r="S6341">
        <v>121</v>
      </c>
      <c r="T6341" s="1" t="s">
        <v>24</v>
      </c>
    </row>
    <row r="6342" spans="1:20" x14ac:dyDescent="0.55000000000000004">
      <c r="A6342" s="1" t="s">
        <v>20</v>
      </c>
      <c r="B6342" s="1" t="s">
        <v>203</v>
      </c>
      <c r="C6342" s="1" t="s">
        <v>22</v>
      </c>
      <c r="D6342" s="1" t="s">
        <v>23</v>
      </c>
      <c r="E6342" s="1" t="s">
        <v>5</v>
      </c>
      <c r="F6342" s="1" t="s">
        <v>24</v>
      </c>
      <c r="G6342" s="1" t="s">
        <v>25</v>
      </c>
      <c r="H6342">
        <v>3531911</v>
      </c>
      <c r="I6342">
        <v>3531997</v>
      </c>
      <c r="J6342" s="1" t="s">
        <v>67</v>
      </c>
      <c r="K6342" s="1" t="s">
        <v>24</v>
      </c>
      <c r="L6342" s="1" t="s">
        <v>24</v>
      </c>
      <c r="M6342" s="1" t="s">
        <v>24</v>
      </c>
      <c r="N6342" s="1" t="s">
        <v>24</v>
      </c>
      <c r="O6342" s="1" t="s">
        <v>24</v>
      </c>
      <c r="P6342" s="1" t="s">
        <v>24</v>
      </c>
      <c r="Q6342" s="1" t="s">
        <v>7965</v>
      </c>
      <c r="R6342">
        <v>87</v>
      </c>
      <c r="T6342" s="1" t="s">
        <v>24</v>
      </c>
    </row>
    <row r="6343" spans="1:20" x14ac:dyDescent="0.55000000000000004">
      <c r="A6343" s="1" t="s">
        <v>203</v>
      </c>
      <c r="B6343" s="1" t="s">
        <v>24</v>
      </c>
      <c r="C6343" s="1" t="s">
        <v>22</v>
      </c>
      <c r="D6343" s="1" t="s">
        <v>23</v>
      </c>
      <c r="E6343" s="1" t="s">
        <v>5</v>
      </c>
      <c r="F6343" s="1" t="s">
        <v>24</v>
      </c>
      <c r="G6343" s="1" t="s">
        <v>25</v>
      </c>
      <c r="H6343">
        <v>3531911</v>
      </c>
      <c r="I6343">
        <v>3531997</v>
      </c>
      <c r="J6343" s="1" t="s">
        <v>67</v>
      </c>
      <c r="K6343" s="1" t="s">
        <v>24</v>
      </c>
      <c r="L6343" s="1" t="s">
        <v>24</v>
      </c>
      <c r="M6343" s="1" t="s">
        <v>24</v>
      </c>
      <c r="N6343" s="1" t="s">
        <v>1987</v>
      </c>
      <c r="O6343" s="1" t="s">
        <v>24</v>
      </c>
      <c r="P6343" s="1" t="s">
        <v>24</v>
      </c>
      <c r="Q6343" s="1" t="s">
        <v>7965</v>
      </c>
      <c r="R6343">
        <v>87</v>
      </c>
      <c r="T6343" s="1" t="s">
        <v>24</v>
      </c>
    </row>
    <row r="6344" spans="1:20" x14ac:dyDescent="0.55000000000000004">
      <c r="A6344" s="1" t="s">
        <v>20</v>
      </c>
      <c r="B6344" s="1" t="s">
        <v>200</v>
      </c>
      <c r="C6344" s="1" t="s">
        <v>22</v>
      </c>
      <c r="D6344" s="1" t="s">
        <v>23</v>
      </c>
      <c r="E6344" s="1" t="s">
        <v>5</v>
      </c>
      <c r="F6344" s="1" t="s">
        <v>24</v>
      </c>
      <c r="G6344" s="1" t="s">
        <v>25</v>
      </c>
      <c r="H6344">
        <v>3533617</v>
      </c>
      <c r="I6344">
        <v>3533731</v>
      </c>
      <c r="J6344" s="1" t="s">
        <v>67</v>
      </c>
      <c r="K6344" s="1" t="s">
        <v>24</v>
      </c>
      <c r="L6344" s="1" t="s">
        <v>24</v>
      </c>
      <c r="M6344" s="1" t="s">
        <v>24</v>
      </c>
      <c r="N6344" s="1" t="s">
        <v>24</v>
      </c>
      <c r="O6344" s="1" t="s">
        <v>24</v>
      </c>
      <c r="P6344" s="1" t="s">
        <v>24</v>
      </c>
      <c r="Q6344" s="1" t="s">
        <v>7966</v>
      </c>
      <c r="R6344">
        <v>115</v>
      </c>
      <c r="T6344" s="1" t="s">
        <v>24</v>
      </c>
    </row>
    <row r="6345" spans="1:20" x14ac:dyDescent="0.55000000000000004">
      <c r="A6345" s="1" t="s">
        <v>200</v>
      </c>
      <c r="B6345" s="1" t="s">
        <v>24</v>
      </c>
      <c r="C6345" s="1" t="s">
        <v>22</v>
      </c>
      <c r="D6345" s="1" t="s">
        <v>23</v>
      </c>
      <c r="E6345" s="1" t="s">
        <v>5</v>
      </c>
      <c r="F6345" s="1" t="s">
        <v>24</v>
      </c>
      <c r="G6345" s="1" t="s">
        <v>25</v>
      </c>
      <c r="H6345">
        <v>3533617</v>
      </c>
      <c r="I6345">
        <v>3533731</v>
      </c>
      <c r="J6345" s="1" t="s">
        <v>67</v>
      </c>
      <c r="K6345" s="1" t="s">
        <v>24</v>
      </c>
      <c r="L6345" s="1" t="s">
        <v>24</v>
      </c>
      <c r="M6345" s="1" t="s">
        <v>24</v>
      </c>
      <c r="N6345" s="1" t="s">
        <v>211</v>
      </c>
      <c r="O6345" s="1" t="s">
        <v>24</v>
      </c>
      <c r="P6345" s="1" t="s">
        <v>24</v>
      </c>
      <c r="Q6345" s="1" t="s">
        <v>7966</v>
      </c>
      <c r="R6345">
        <v>115</v>
      </c>
      <c r="T6345" s="1" t="s">
        <v>24</v>
      </c>
    </row>
    <row r="6346" spans="1:20" x14ac:dyDescent="0.55000000000000004">
      <c r="A6346" s="1" t="s">
        <v>20</v>
      </c>
      <c r="B6346" s="1" t="s">
        <v>200</v>
      </c>
      <c r="C6346" s="1" t="s">
        <v>22</v>
      </c>
      <c r="D6346" s="1" t="s">
        <v>23</v>
      </c>
      <c r="E6346" s="1" t="s">
        <v>5</v>
      </c>
      <c r="F6346" s="1" t="s">
        <v>24</v>
      </c>
      <c r="G6346" s="1" t="s">
        <v>25</v>
      </c>
      <c r="H6346">
        <v>3533851</v>
      </c>
      <c r="I6346">
        <v>3536779</v>
      </c>
      <c r="J6346" s="1" t="s">
        <v>67</v>
      </c>
      <c r="K6346" s="1" t="s">
        <v>24</v>
      </c>
      <c r="L6346" s="1" t="s">
        <v>24</v>
      </c>
      <c r="M6346" s="1" t="s">
        <v>24</v>
      </c>
      <c r="N6346" s="1" t="s">
        <v>24</v>
      </c>
      <c r="O6346" s="1" t="s">
        <v>24</v>
      </c>
      <c r="P6346" s="1" t="s">
        <v>24</v>
      </c>
      <c r="Q6346" s="1" t="s">
        <v>7967</v>
      </c>
      <c r="R6346">
        <v>2929</v>
      </c>
      <c r="T6346" s="1" t="s">
        <v>24</v>
      </c>
    </row>
    <row r="6347" spans="1:20" x14ac:dyDescent="0.55000000000000004">
      <c r="A6347" s="1" t="s">
        <v>200</v>
      </c>
      <c r="B6347" s="1" t="s">
        <v>24</v>
      </c>
      <c r="C6347" s="1" t="s">
        <v>22</v>
      </c>
      <c r="D6347" s="1" t="s">
        <v>23</v>
      </c>
      <c r="E6347" s="1" t="s">
        <v>5</v>
      </c>
      <c r="F6347" s="1" t="s">
        <v>24</v>
      </c>
      <c r="G6347" s="1" t="s">
        <v>25</v>
      </c>
      <c r="H6347">
        <v>3533851</v>
      </c>
      <c r="I6347">
        <v>3536779</v>
      </c>
      <c r="J6347" s="1" t="s">
        <v>67</v>
      </c>
      <c r="K6347" s="1" t="s">
        <v>24</v>
      </c>
      <c r="L6347" s="1" t="s">
        <v>24</v>
      </c>
      <c r="M6347" s="1" t="s">
        <v>24</v>
      </c>
      <c r="N6347" s="1" t="s">
        <v>209</v>
      </c>
      <c r="O6347" s="1" t="s">
        <v>24</v>
      </c>
      <c r="P6347" s="1" t="s">
        <v>24</v>
      </c>
      <c r="Q6347" s="1" t="s">
        <v>7967</v>
      </c>
      <c r="R6347">
        <v>2929</v>
      </c>
      <c r="T6347" s="1" t="s">
        <v>24</v>
      </c>
    </row>
    <row r="6348" spans="1:20" x14ac:dyDescent="0.55000000000000004">
      <c r="A6348" s="1" t="s">
        <v>20</v>
      </c>
      <c r="B6348" s="1" t="s">
        <v>203</v>
      </c>
      <c r="C6348" s="1" t="s">
        <v>22</v>
      </c>
      <c r="D6348" s="1" t="s">
        <v>23</v>
      </c>
      <c r="E6348" s="1" t="s">
        <v>5</v>
      </c>
      <c r="F6348" s="1" t="s">
        <v>24</v>
      </c>
      <c r="G6348" s="1" t="s">
        <v>25</v>
      </c>
      <c r="H6348">
        <v>3536987</v>
      </c>
      <c r="I6348">
        <v>3537062</v>
      </c>
      <c r="J6348" s="1" t="s">
        <v>67</v>
      </c>
      <c r="K6348" s="1" t="s">
        <v>24</v>
      </c>
      <c r="L6348" s="1" t="s">
        <v>24</v>
      </c>
      <c r="M6348" s="1" t="s">
        <v>24</v>
      </c>
      <c r="N6348" s="1" t="s">
        <v>24</v>
      </c>
      <c r="O6348" s="1" t="s">
        <v>24</v>
      </c>
      <c r="P6348" s="1" t="s">
        <v>24</v>
      </c>
      <c r="Q6348" s="1" t="s">
        <v>7968</v>
      </c>
      <c r="R6348">
        <v>76</v>
      </c>
      <c r="T6348" s="1" t="s">
        <v>24</v>
      </c>
    </row>
    <row r="6349" spans="1:20" x14ac:dyDescent="0.55000000000000004">
      <c r="A6349" s="1" t="s">
        <v>203</v>
      </c>
      <c r="B6349" s="1" t="s">
        <v>24</v>
      </c>
      <c r="C6349" s="1" t="s">
        <v>22</v>
      </c>
      <c r="D6349" s="1" t="s">
        <v>23</v>
      </c>
      <c r="E6349" s="1" t="s">
        <v>5</v>
      </c>
      <c r="F6349" s="1" t="s">
        <v>24</v>
      </c>
      <c r="G6349" s="1" t="s">
        <v>25</v>
      </c>
      <c r="H6349">
        <v>3536987</v>
      </c>
      <c r="I6349">
        <v>3537062</v>
      </c>
      <c r="J6349" s="1" t="s">
        <v>67</v>
      </c>
      <c r="K6349" s="1" t="s">
        <v>24</v>
      </c>
      <c r="L6349" s="1" t="s">
        <v>24</v>
      </c>
      <c r="M6349" s="1" t="s">
        <v>24</v>
      </c>
      <c r="N6349" s="1" t="s">
        <v>207</v>
      </c>
      <c r="O6349" s="1" t="s">
        <v>24</v>
      </c>
      <c r="P6349" s="1" t="s">
        <v>24</v>
      </c>
      <c r="Q6349" s="1" t="s">
        <v>7968</v>
      </c>
      <c r="R6349">
        <v>76</v>
      </c>
      <c r="T6349" s="1" t="s">
        <v>24</v>
      </c>
    </row>
    <row r="6350" spans="1:20" x14ac:dyDescent="0.55000000000000004">
      <c r="A6350" s="1" t="s">
        <v>20</v>
      </c>
      <c r="B6350" s="1" t="s">
        <v>203</v>
      </c>
      <c r="C6350" s="1" t="s">
        <v>22</v>
      </c>
      <c r="D6350" s="1" t="s">
        <v>23</v>
      </c>
      <c r="E6350" s="1" t="s">
        <v>5</v>
      </c>
      <c r="F6350" s="1" t="s">
        <v>24</v>
      </c>
      <c r="G6350" s="1" t="s">
        <v>25</v>
      </c>
      <c r="H6350">
        <v>3537077</v>
      </c>
      <c r="I6350">
        <v>3537153</v>
      </c>
      <c r="J6350" s="1" t="s">
        <v>67</v>
      </c>
      <c r="K6350" s="1" t="s">
        <v>24</v>
      </c>
      <c r="L6350" s="1" t="s">
        <v>24</v>
      </c>
      <c r="M6350" s="1" t="s">
        <v>24</v>
      </c>
      <c r="N6350" s="1" t="s">
        <v>24</v>
      </c>
      <c r="O6350" s="1" t="s">
        <v>24</v>
      </c>
      <c r="P6350" s="1" t="s">
        <v>24</v>
      </c>
      <c r="Q6350" s="1" t="s">
        <v>7969</v>
      </c>
      <c r="R6350">
        <v>77</v>
      </c>
      <c r="T6350" s="1" t="s">
        <v>24</v>
      </c>
    </row>
    <row r="6351" spans="1:20" x14ac:dyDescent="0.55000000000000004">
      <c r="A6351" s="1" t="s">
        <v>203</v>
      </c>
      <c r="B6351" s="1" t="s">
        <v>24</v>
      </c>
      <c r="C6351" s="1" t="s">
        <v>22</v>
      </c>
      <c r="D6351" s="1" t="s">
        <v>23</v>
      </c>
      <c r="E6351" s="1" t="s">
        <v>5</v>
      </c>
      <c r="F6351" s="1" t="s">
        <v>24</v>
      </c>
      <c r="G6351" s="1" t="s">
        <v>25</v>
      </c>
      <c r="H6351">
        <v>3537077</v>
      </c>
      <c r="I6351">
        <v>3537153</v>
      </c>
      <c r="J6351" s="1" t="s">
        <v>67</v>
      </c>
      <c r="K6351" s="1" t="s">
        <v>24</v>
      </c>
      <c r="L6351" s="1" t="s">
        <v>24</v>
      </c>
      <c r="M6351" s="1" t="s">
        <v>24</v>
      </c>
      <c r="N6351" s="1" t="s">
        <v>205</v>
      </c>
      <c r="O6351" s="1" t="s">
        <v>24</v>
      </c>
      <c r="P6351" s="1" t="s">
        <v>24</v>
      </c>
      <c r="Q6351" s="1" t="s">
        <v>7969</v>
      </c>
      <c r="R6351">
        <v>77</v>
      </c>
      <c r="T6351" s="1" t="s">
        <v>24</v>
      </c>
    </row>
    <row r="6352" spans="1:20" x14ac:dyDescent="0.55000000000000004">
      <c r="A6352" s="1" t="s">
        <v>20</v>
      </c>
      <c r="B6352" s="1" t="s">
        <v>200</v>
      </c>
      <c r="C6352" s="1" t="s">
        <v>22</v>
      </c>
      <c r="D6352" s="1" t="s">
        <v>23</v>
      </c>
      <c r="E6352" s="1" t="s">
        <v>5</v>
      </c>
      <c r="F6352" s="1" t="s">
        <v>24</v>
      </c>
      <c r="G6352" s="1" t="s">
        <v>25</v>
      </c>
      <c r="H6352">
        <v>3537225</v>
      </c>
      <c r="I6352">
        <v>3538754</v>
      </c>
      <c r="J6352" s="1" t="s">
        <v>67</v>
      </c>
      <c r="K6352" s="1" t="s">
        <v>24</v>
      </c>
      <c r="L6352" s="1" t="s">
        <v>24</v>
      </c>
      <c r="M6352" s="1" t="s">
        <v>24</v>
      </c>
      <c r="N6352" s="1" t="s">
        <v>24</v>
      </c>
      <c r="O6352" s="1" t="s">
        <v>24</v>
      </c>
      <c r="P6352" s="1" t="s">
        <v>24</v>
      </c>
      <c r="Q6352" s="1" t="s">
        <v>7970</v>
      </c>
      <c r="R6352">
        <v>1530</v>
      </c>
      <c r="T6352" s="1" t="s">
        <v>24</v>
      </c>
    </row>
    <row r="6353" spans="1:20" x14ac:dyDescent="0.55000000000000004">
      <c r="A6353" s="1" t="s">
        <v>200</v>
      </c>
      <c r="B6353" s="1" t="s">
        <v>24</v>
      </c>
      <c r="C6353" s="1" t="s">
        <v>22</v>
      </c>
      <c r="D6353" s="1" t="s">
        <v>23</v>
      </c>
      <c r="E6353" s="1" t="s">
        <v>5</v>
      </c>
      <c r="F6353" s="1" t="s">
        <v>24</v>
      </c>
      <c r="G6353" s="1" t="s">
        <v>25</v>
      </c>
      <c r="H6353">
        <v>3537225</v>
      </c>
      <c r="I6353">
        <v>3538754</v>
      </c>
      <c r="J6353" s="1" t="s">
        <v>67</v>
      </c>
      <c r="K6353" s="1" t="s">
        <v>24</v>
      </c>
      <c r="L6353" s="1" t="s">
        <v>24</v>
      </c>
      <c r="M6353" s="1" t="s">
        <v>24</v>
      </c>
      <c r="N6353" s="1" t="s">
        <v>202</v>
      </c>
      <c r="O6353" s="1" t="s">
        <v>24</v>
      </c>
      <c r="P6353" s="1" t="s">
        <v>24</v>
      </c>
      <c r="Q6353" s="1" t="s">
        <v>7970</v>
      </c>
      <c r="R6353">
        <v>1530</v>
      </c>
      <c r="T6353" s="1" t="s">
        <v>24</v>
      </c>
    </row>
    <row r="6354" spans="1:20" x14ac:dyDescent="0.55000000000000004">
      <c r="A6354" s="1" t="s">
        <v>20</v>
      </c>
      <c r="B6354" s="1" t="s">
        <v>21</v>
      </c>
      <c r="C6354" s="1" t="s">
        <v>22</v>
      </c>
      <c r="D6354" s="1" t="s">
        <v>23</v>
      </c>
      <c r="E6354" s="1" t="s">
        <v>5</v>
      </c>
      <c r="F6354" s="1" t="s">
        <v>24</v>
      </c>
      <c r="G6354" s="1" t="s">
        <v>25</v>
      </c>
      <c r="H6354">
        <v>3539285</v>
      </c>
      <c r="I6354">
        <v>3540919</v>
      </c>
      <c r="J6354" s="1" t="s">
        <v>67</v>
      </c>
      <c r="K6354" s="1" t="s">
        <v>24</v>
      </c>
      <c r="L6354" s="1" t="s">
        <v>24</v>
      </c>
      <c r="M6354" s="1" t="s">
        <v>24</v>
      </c>
      <c r="N6354" s="1" t="s">
        <v>24</v>
      </c>
      <c r="O6354" s="1" t="s">
        <v>24</v>
      </c>
      <c r="P6354" s="1" t="s">
        <v>24</v>
      </c>
      <c r="Q6354" s="1" t="s">
        <v>7971</v>
      </c>
      <c r="R6354">
        <v>1635</v>
      </c>
      <c r="T6354" s="1" t="s">
        <v>24</v>
      </c>
    </row>
    <row r="6355" spans="1:20" x14ac:dyDescent="0.55000000000000004">
      <c r="A6355" s="1" t="s">
        <v>28</v>
      </c>
      <c r="B6355" s="1" t="s">
        <v>29</v>
      </c>
      <c r="C6355" s="1" t="s">
        <v>22</v>
      </c>
      <c r="D6355" s="1" t="s">
        <v>23</v>
      </c>
      <c r="E6355" s="1" t="s">
        <v>5</v>
      </c>
      <c r="F6355" s="1" t="s">
        <v>24</v>
      </c>
      <c r="G6355" s="1" t="s">
        <v>25</v>
      </c>
      <c r="H6355">
        <v>3539285</v>
      </c>
      <c r="I6355">
        <v>3540919</v>
      </c>
      <c r="J6355" s="1" t="s">
        <v>67</v>
      </c>
      <c r="K6355" s="1" t="s">
        <v>7972</v>
      </c>
      <c r="L6355" s="1" t="s">
        <v>24</v>
      </c>
      <c r="M6355" s="1" t="s">
        <v>24</v>
      </c>
      <c r="N6355" s="1" t="s">
        <v>4043</v>
      </c>
      <c r="O6355" s="1" t="s">
        <v>24</v>
      </c>
      <c r="P6355" s="1" t="s">
        <v>24</v>
      </c>
      <c r="Q6355" s="1" t="s">
        <v>7971</v>
      </c>
      <c r="R6355">
        <v>1635</v>
      </c>
      <c r="S6355">
        <v>544</v>
      </c>
      <c r="T6355" s="1" t="s">
        <v>24</v>
      </c>
    </row>
    <row r="6356" spans="1:20" x14ac:dyDescent="0.55000000000000004">
      <c r="A6356" s="1" t="s">
        <v>20</v>
      </c>
      <c r="B6356" s="1" t="s">
        <v>21</v>
      </c>
      <c r="C6356" s="1" t="s">
        <v>22</v>
      </c>
      <c r="D6356" s="1" t="s">
        <v>23</v>
      </c>
      <c r="E6356" s="1" t="s">
        <v>5</v>
      </c>
      <c r="F6356" s="1" t="s">
        <v>24</v>
      </c>
      <c r="G6356" s="1" t="s">
        <v>25</v>
      </c>
      <c r="H6356">
        <v>3541092</v>
      </c>
      <c r="I6356">
        <v>3541853</v>
      </c>
      <c r="J6356" s="1" t="s">
        <v>26</v>
      </c>
      <c r="K6356" s="1" t="s">
        <v>24</v>
      </c>
      <c r="L6356" s="1" t="s">
        <v>24</v>
      </c>
      <c r="M6356" s="1" t="s">
        <v>24</v>
      </c>
      <c r="N6356" s="1" t="s">
        <v>24</v>
      </c>
      <c r="O6356" s="1" t="s">
        <v>24</v>
      </c>
      <c r="P6356" s="1" t="s">
        <v>24</v>
      </c>
      <c r="Q6356" s="1" t="s">
        <v>7973</v>
      </c>
      <c r="R6356">
        <v>762</v>
      </c>
      <c r="T6356" s="1" t="s">
        <v>24</v>
      </c>
    </row>
    <row r="6357" spans="1:20" x14ac:dyDescent="0.55000000000000004">
      <c r="A6357" s="1" t="s">
        <v>28</v>
      </c>
      <c r="B6357" s="1" t="s">
        <v>29</v>
      </c>
      <c r="C6357" s="1" t="s">
        <v>22</v>
      </c>
      <c r="D6357" s="1" t="s">
        <v>23</v>
      </c>
      <c r="E6357" s="1" t="s">
        <v>5</v>
      </c>
      <c r="F6357" s="1" t="s">
        <v>24</v>
      </c>
      <c r="G6357" s="1" t="s">
        <v>25</v>
      </c>
      <c r="H6357">
        <v>3541092</v>
      </c>
      <c r="I6357">
        <v>3541853</v>
      </c>
      <c r="J6357" s="1" t="s">
        <v>26</v>
      </c>
      <c r="K6357" s="1" t="s">
        <v>7974</v>
      </c>
      <c r="L6357" s="1" t="s">
        <v>24</v>
      </c>
      <c r="M6357" s="1" t="s">
        <v>24</v>
      </c>
      <c r="N6357" s="1" t="s">
        <v>7975</v>
      </c>
      <c r="O6357" s="1" t="s">
        <v>24</v>
      </c>
      <c r="P6357" s="1" t="s">
        <v>24</v>
      </c>
      <c r="Q6357" s="1" t="s">
        <v>7973</v>
      </c>
      <c r="R6357">
        <v>762</v>
      </c>
      <c r="S6357">
        <v>253</v>
      </c>
      <c r="T6357" s="1" t="s">
        <v>24</v>
      </c>
    </row>
    <row r="6358" spans="1:20" x14ac:dyDescent="0.55000000000000004">
      <c r="A6358" s="1" t="s">
        <v>20</v>
      </c>
      <c r="B6358" s="1" t="s">
        <v>21</v>
      </c>
      <c r="C6358" s="1" t="s">
        <v>22</v>
      </c>
      <c r="D6358" s="1" t="s">
        <v>23</v>
      </c>
      <c r="E6358" s="1" t="s">
        <v>5</v>
      </c>
      <c r="F6358" s="1" t="s">
        <v>24</v>
      </c>
      <c r="G6358" s="1" t="s">
        <v>25</v>
      </c>
      <c r="H6358">
        <v>3541933</v>
      </c>
      <c r="I6358">
        <v>3542202</v>
      </c>
      <c r="J6358" s="1" t="s">
        <v>67</v>
      </c>
      <c r="K6358" s="1" t="s">
        <v>24</v>
      </c>
      <c r="L6358" s="1" t="s">
        <v>24</v>
      </c>
      <c r="M6358" s="1" t="s">
        <v>24</v>
      </c>
      <c r="N6358" s="1" t="s">
        <v>24</v>
      </c>
      <c r="O6358" s="1" t="s">
        <v>24</v>
      </c>
      <c r="P6358" s="1" t="s">
        <v>24</v>
      </c>
      <c r="Q6358" s="1" t="s">
        <v>7976</v>
      </c>
      <c r="R6358">
        <v>270</v>
      </c>
      <c r="T6358" s="1" t="s">
        <v>24</v>
      </c>
    </row>
    <row r="6359" spans="1:20" x14ac:dyDescent="0.55000000000000004">
      <c r="A6359" s="1" t="s">
        <v>28</v>
      </c>
      <c r="B6359" s="1" t="s">
        <v>29</v>
      </c>
      <c r="C6359" s="1" t="s">
        <v>22</v>
      </c>
      <c r="D6359" s="1" t="s">
        <v>23</v>
      </c>
      <c r="E6359" s="1" t="s">
        <v>5</v>
      </c>
      <c r="F6359" s="1" t="s">
        <v>24</v>
      </c>
      <c r="G6359" s="1" t="s">
        <v>25</v>
      </c>
      <c r="H6359">
        <v>3541933</v>
      </c>
      <c r="I6359">
        <v>3542202</v>
      </c>
      <c r="J6359" s="1" t="s">
        <v>67</v>
      </c>
      <c r="K6359" s="1" t="s">
        <v>7977</v>
      </c>
      <c r="L6359" s="1" t="s">
        <v>24</v>
      </c>
      <c r="M6359" s="1" t="s">
        <v>24</v>
      </c>
      <c r="N6359" s="1" t="s">
        <v>7978</v>
      </c>
      <c r="O6359" s="1" t="s">
        <v>24</v>
      </c>
      <c r="P6359" s="1" t="s">
        <v>24</v>
      </c>
      <c r="Q6359" s="1" t="s">
        <v>7976</v>
      </c>
      <c r="R6359">
        <v>270</v>
      </c>
      <c r="S6359">
        <v>89</v>
      </c>
      <c r="T6359" s="1" t="s">
        <v>24</v>
      </c>
    </row>
    <row r="6360" spans="1:20" x14ac:dyDescent="0.55000000000000004">
      <c r="A6360" s="1" t="s">
        <v>20</v>
      </c>
      <c r="B6360" s="1" t="s">
        <v>21</v>
      </c>
      <c r="C6360" s="1" t="s">
        <v>22</v>
      </c>
      <c r="D6360" s="1" t="s">
        <v>23</v>
      </c>
      <c r="E6360" s="1" t="s">
        <v>5</v>
      </c>
      <c r="F6360" s="1" t="s">
        <v>24</v>
      </c>
      <c r="G6360" s="1" t="s">
        <v>25</v>
      </c>
      <c r="H6360">
        <v>3542237</v>
      </c>
      <c r="I6360">
        <v>3542980</v>
      </c>
      <c r="J6360" s="1" t="s">
        <v>67</v>
      </c>
      <c r="K6360" s="1" t="s">
        <v>24</v>
      </c>
      <c r="L6360" s="1" t="s">
        <v>24</v>
      </c>
      <c r="M6360" s="1" t="s">
        <v>24</v>
      </c>
      <c r="N6360" s="1" t="s">
        <v>24</v>
      </c>
      <c r="O6360" s="1" t="s">
        <v>24</v>
      </c>
      <c r="P6360" s="1" t="s">
        <v>24</v>
      </c>
      <c r="Q6360" s="1" t="s">
        <v>7979</v>
      </c>
      <c r="R6360">
        <v>744</v>
      </c>
      <c r="T6360" s="1" t="s">
        <v>24</v>
      </c>
    </row>
    <row r="6361" spans="1:20" x14ac:dyDescent="0.55000000000000004">
      <c r="A6361" s="1" t="s">
        <v>28</v>
      </c>
      <c r="B6361" s="1" t="s">
        <v>29</v>
      </c>
      <c r="C6361" s="1" t="s">
        <v>22</v>
      </c>
      <c r="D6361" s="1" t="s">
        <v>23</v>
      </c>
      <c r="E6361" s="1" t="s">
        <v>5</v>
      </c>
      <c r="F6361" s="1" t="s">
        <v>24</v>
      </c>
      <c r="G6361" s="1" t="s">
        <v>25</v>
      </c>
      <c r="H6361">
        <v>3542237</v>
      </c>
      <c r="I6361">
        <v>3542980</v>
      </c>
      <c r="J6361" s="1" t="s">
        <v>67</v>
      </c>
      <c r="K6361" s="1" t="s">
        <v>7980</v>
      </c>
      <c r="L6361" s="1" t="s">
        <v>24</v>
      </c>
      <c r="M6361" s="1" t="s">
        <v>24</v>
      </c>
      <c r="N6361" s="1" t="s">
        <v>7981</v>
      </c>
      <c r="O6361" s="1" t="s">
        <v>24</v>
      </c>
      <c r="P6361" s="1" t="s">
        <v>24</v>
      </c>
      <c r="Q6361" s="1" t="s">
        <v>7979</v>
      </c>
      <c r="R6361">
        <v>744</v>
      </c>
      <c r="S6361">
        <v>247</v>
      </c>
      <c r="T6361" s="1" t="s">
        <v>24</v>
      </c>
    </row>
    <row r="6362" spans="1:20" x14ac:dyDescent="0.55000000000000004">
      <c r="A6362" s="1" t="s">
        <v>20</v>
      </c>
      <c r="B6362" s="1" t="s">
        <v>21</v>
      </c>
      <c r="C6362" s="1" t="s">
        <v>22</v>
      </c>
      <c r="D6362" s="1" t="s">
        <v>23</v>
      </c>
      <c r="E6362" s="1" t="s">
        <v>5</v>
      </c>
      <c r="F6362" s="1" t="s">
        <v>24</v>
      </c>
      <c r="G6362" s="1" t="s">
        <v>25</v>
      </c>
      <c r="H6362">
        <v>3543012</v>
      </c>
      <c r="I6362">
        <v>3543518</v>
      </c>
      <c r="J6362" s="1" t="s">
        <v>67</v>
      </c>
      <c r="K6362" s="1" t="s">
        <v>24</v>
      </c>
      <c r="L6362" s="1" t="s">
        <v>24</v>
      </c>
      <c r="M6362" s="1" t="s">
        <v>24</v>
      </c>
      <c r="N6362" s="1" t="s">
        <v>24</v>
      </c>
      <c r="O6362" s="1" t="s">
        <v>24</v>
      </c>
      <c r="P6362" s="1" t="s">
        <v>24</v>
      </c>
      <c r="Q6362" s="1" t="s">
        <v>7982</v>
      </c>
      <c r="R6362">
        <v>507</v>
      </c>
      <c r="T6362" s="1" t="s">
        <v>24</v>
      </c>
    </row>
    <row r="6363" spans="1:20" x14ac:dyDescent="0.55000000000000004">
      <c r="A6363" s="1" t="s">
        <v>28</v>
      </c>
      <c r="B6363" s="1" t="s">
        <v>29</v>
      </c>
      <c r="C6363" s="1" t="s">
        <v>22</v>
      </c>
      <c r="D6363" s="1" t="s">
        <v>23</v>
      </c>
      <c r="E6363" s="1" t="s">
        <v>5</v>
      </c>
      <c r="F6363" s="1" t="s">
        <v>24</v>
      </c>
      <c r="G6363" s="1" t="s">
        <v>25</v>
      </c>
      <c r="H6363">
        <v>3543012</v>
      </c>
      <c r="I6363">
        <v>3543518</v>
      </c>
      <c r="J6363" s="1" t="s">
        <v>67</v>
      </c>
      <c r="K6363" s="1" t="s">
        <v>7983</v>
      </c>
      <c r="L6363" s="1" t="s">
        <v>24</v>
      </c>
      <c r="M6363" s="1" t="s">
        <v>24</v>
      </c>
      <c r="N6363" s="1" t="s">
        <v>7984</v>
      </c>
      <c r="O6363" s="1" t="s">
        <v>24</v>
      </c>
      <c r="P6363" s="1" t="s">
        <v>24</v>
      </c>
      <c r="Q6363" s="1" t="s">
        <v>7982</v>
      </c>
      <c r="R6363">
        <v>507</v>
      </c>
      <c r="S6363">
        <v>168</v>
      </c>
      <c r="T6363" s="1" t="s">
        <v>24</v>
      </c>
    </row>
    <row r="6364" spans="1:20" x14ac:dyDescent="0.55000000000000004">
      <c r="A6364" s="1" t="s">
        <v>20</v>
      </c>
      <c r="B6364" s="1" t="s">
        <v>21</v>
      </c>
      <c r="C6364" s="1" t="s">
        <v>22</v>
      </c>
      <c r="D6364" s="1" t="s">
        <v>23</v>
      </c>
      <c r="E6364" s="1" t="s">
        <v>5</v>
      </c>
      <c r="F6364" s="1" t="s">
        <v>24</v>
      </c>
      <c r="G6364" s="1" t="s">
        <v>25</v>
      </c>
      <c r="H6364">
        <v>3543532</v>
      </c>
      <c r="I6364">
        <v>3544059</v>
      </c>
      <c r="J6364" s="1" t="s">
        <v>67</v>
      </c>
      <c r="K6364" s="1" t="s">
        <v>24</v>
      </c>
      <c r="L6364" s="1" t="s">
        <v>24</v>
      </c>
      <c r="M6364" s="1" t="s">
        <v>24</v>
      </c>
      <c r="N6364" s="1" t="s">
        <v>24</v>
      </c>
      <c r="O6364" s="1" t="s">
        <v>24</v>
      </c>
      <c r="P6364" s="1" t="s">
        <v>24</v>
      </c>
      <c r="Q6364" s="1" t="s">
        <v>7985</v>
      </c>
      <c r="R6364">
        <v>528</v>
      </c>
      <c r="T6364" s="1" t="s">
        <v>24</v>
      </c>
    </row>
    <row r="6365" spans="1:20" x14ac:dyDescent="0.55000000000000004">
      <c r="A6365" s="1" t="s">
        <v>28</v>
      </c>
      <c r="B6365" s="1" t="s">
        <v>29</v>
      </c>
      <c r="C6365" s="1" t="s">
        <v>22</v>
      </c>
      <c r="D6365" s="1" t="s">
        <v>23</v>
      </c>
      <c r="E6365" s="1" t="s">
        <v>5</v>
      </c>
      <c r="F6365" s="1" t="s">
        <v>24</v>
      </c>
      <c r="G6365" s="1" t="s">
        <v>25</v>
      </c>
      <c r="H6365">
        <v>3543532</v>
      </c>
      <c r="I6365">
        <v>3544059</v>
      </c>
      <c r="J6365" s="1" t="s">
        <v>67</v>
      </c>
      <c r="K6365" s="1" t="s">
        <v>7986</v>
      </c>
      <c r="L6365" s="1" t="s">
        <v>24</v>
      </c>
      <c r="M6365" s="1" t="s">
        <v>24</v>
      </c>
      <c r="N6365" s="1" t="s">
        <v>7987</v>
      </c>
      <c r="O6365" s="1" t="s">
        <v>24</v>
      </c>
      <c r="P6365" s="1" t="s">
        <v>24</v>
      </c>
      <c r="Q6365" s="1" t="s">
        <v>7985</v>
      </c>
      <c r="R6365">
        <v>528</v>
      </c>
      <c r="S6365">
        <v>175</v>
      </c>
      <c r="T6365" s="1" t="s">
        <v>24</v>
      </c>
    </row>
    <row r="6366" spans="1:20" x14ac:dyDescent="0.55000000000000004">
      <c r="A6366" s="1" t="s">
        <v>20</v>
      </c>
      <c r="B6366" s="1" t="s">
        <v>21</v>
      </c>
      <c r="C6366" s="1" t="s">
        <v>22</v>
      </c>
      <c r="D6366" s="1" t="s">
        <v>23</v>
      </c>
      <c r="E6366" s="1" t="s">
        <v>5</v>
      </c>
      <c r="F6366" s="1" t="s">
        <v>24</v>
      </c>
      <c r="G6366" s="1" t="s">
        <v>25</v>
      </c>
      <c r="H6366">
        <v>3544115</v>
      </c>
      <c r="I6366">
        <v>3544591</v>
      </c>
      <c r="J6366" s="1" t="s">
        <v>67</v>
      </c>
      <c r="K6366" s="1" t="s">
        <v>24</v>
      </c>
      <c r="L6366" s="1" t="s">
        <v>24</v>
      </c>
      <c r="M6366" s="1" t="s">
        <v>24</v>
      </c>
      <c r="N6366" s="1" t="s">
        <v>24</v>
      </c>
      <c r="O6366" s="1" t="s">
        <v>24</v>
      </c>
      <c r="P6366" s="1" t="s">
        <v>24</v>
      </c>
      <c r="Q6366" s="1" t="s">
        <v>7988</v>
      </c>
      <c r="R6366">
        <v>477</v>
      </c>
      <c r="T6366" s="1" t="s">
        <v>24</v>
      </c>
    </row>
    <row r="6367" spans="1:20" x14ac:dyDescent="0.55000000000000004">
      <c r="A6367" s="1" t="s">
        <v>28</v>
      </c>
      <c r="B6367" s="1" t="s">
        <v>29</v>
      </c>
      <c r="C6367" s="1" t="s">
        <v>22</v>
      </c>
      <c r="D6367" s="1" t="s">
        <v>23</v>
      </c>
      <c r="E6367" s="1" t="s">
        <v>5</v>
      </c>
      <c r="F6367" s="1" t="s">
        <v>24</v>
      </c>
      <c r="G6367" s="1" t="s">
        <v>25</v>
      </c>
      <c r="H6367">
        <v>3544115</v>
      </c>
      <c r="I6367">
        <v>3544591</v>
      </c>
      <c r="J6367" s="1" t="s">
        <v>67</v>
      </c>
      <c r="K6367" s="1" t="s">
        <v>7989</v>
      </c>
      <c r="L6367" s="1" t="s">
        <v>24</v>
      </c>
      <c r="M6367" s="1" t="s">
        <v>24</v>
      </c>
      <c r="N6367" s="1" t="s">
        <v>926</v>
      </c>
      <c r="O6367" s="1" t="s">
        <v>24</v>
      </c>
      <c r="P6367" s="1" t="s">
        <v>24</v>
      </c>
      <c r="Q6367" s="1" t="s">
        <v>7988</v>
      </c>
      <c r="R6367">
        <v>477</v>
      </c>
      <c r="S6367">
        <v>158</v>
      </c>
      <c r="T6367" s="1" t="s">
        <v>24</v>
      </c>
    </row>
    <row r="6368" spans="1:20" x14ac:dyDescent="0.55000000000000004">
      <c r="A6368" s="1" t="s">
        <v>20</v>
      </c>
      <c r="B6368" s="1" t="s">
        <v>21</v>
      </c>
      <c r="C6368" s="1" t="s">
        <v>22</v>
      </c>
      <c r="D6368" s="1" t="s">
        <v>23</v>
      </c>
      <c r="E6368" s="1" t="s">
        <v>5</v>
      </c>
      <c r="F6368" s="1" t="s">
        <v>24</v>
      </c>
      <c r="G6368" s="1" t="s">
        <v>25</v>
      </c>
      <c r="H6368">
        <v>3544619</v>
      </c>
      <c r="I6368">
        <v>3545347</v>
      </c>
      <c r="J6368" s="1" t="s">
        <v>67</v>
      </c>
      <c r="K6368" s="1" t="s">
        <v>24</v>
      </c>
      <c r="L6368" s="1" t="s">
        <v>24</v>
      </c>
      <c r="M6368" s="1" t="s">
        <v>24</v>
      </c>
      <c r="N6368" s="1" t="s">
        <v>24</v>
      </c>
      <c r="O6368" s="1" t="s">
        <v>24</v>
      </c>
      <c r="P6368" s="1" t="s">
        <v>24</v>
      </c>
      <c r="Q6368" s="1" t="s">
        <v>7990</v>
      </c>
      <c r="R6368">
        <v>729</v>
      </c>
      <c r="T6368" s="1" t="s">
        <v>24</v>
      </c>
    </row>
    <row r="6369" spans="1:20" x14ac:dyDescent="0.55000000000000004">
      <c r="A6369" s="1" t="s">
        <v>28</v>
      </c>
      <c r="B6369" s="1" t="s">
        <v>29</v>
      </c>
      <c r="C6369" s="1" t="s">
        <v>22</v>
      </c>
      <c r="D6369" s="1" t="s">
        <v>23</v>
      </c>
      <c r="E6369" s="1" t="s">
        <v>5</v>
      </c>
      <c r="F6369" s="1" t="s">
        <v>24</v>
      </c>
      <c r="G6369" s="1" t="s">
        <v>25</v>
      </c>
      <c r="H6369">
        <v>3544619</v>
      </c>
      <c r="I6369">
        <v>3545347</v>
      </c>
      <c r="J6369" s="1" t="s">
        <v>67</v>
      </c>
      <c r="K6369" s="1" t="s">
        <v>7991</v>
      </c>
      <c r="L6369" s="1" t="s">
        <v>24</v>
      </c>
      <c r="M6369" s="1" t="s">
        <v>24</v>
      </c>
      <c r="N6369" s="1" t="s">
        <v>3476</v>
      </c>
      <c r="O6369" s="1" t="s">
        <v>24</v>
      </c>
      <c r="P6369" s="1" t="s">
        <v>24</v>
      </c>
      <c r="Q6369" s="1" t="s">
        <v>7990</v>
      </c>
      <c r="R6369">
        <v>729</v>
      </c>
      <c r="S6369">
        <v>242</v>
      </c>
      <c r="T6369" s="1" t="s">
        <v>24</v>
      </c>
    </row>
    <row r="6370" spans="1:20" x14ac:dyDescent="0.55000000000000004">
      <c r="A6370" s="1" t="s">
        <v>20</v>
      </c>
      <c r="B6370" s="1" t="s">
        <v>21</v>
      </c>
      <c r="C6370" s="1" t="s">
        <v>22</v>
      </c>
      <c r="D6370" s="1" t="s">
        <v>23</v>
      </c>
      <c r="E6370" s="1" t="s">
        <v>5</v>
      </c>
      <c r="F6370" s="1" t="s">
        <v>24</v>
      </c>
      <c r="G6370" s="1" t="s">
        <v>25</v>
      </c>
      <c r="H6370">
        <v>3545350</v>
      </c>
      <c r="I6370">
        <v>3546270</v>
      </c>
      <c r="J6370" s="1" t="s">
        <v>67</v>
      </c>
      <c r="K6370" s="1" t="s">
        <v>24</v>
      </c>
      <c r="L6370" s="1" t="s">
        <v>24</v>
      </c>
      <c r="M6370" s="1" t="s">
        <v>24</v>
      </c>
      <c r="N6370" s="1" t="s">
        <v>24</v>
      </c>
      <c r="O6370" s="1" t="s">
        <v>24</v>
      </c>
      <c r="P6370" s="1" t="s">
        <v>24</v>
      </c>
      <c r="Q6370" s="1" t="s">
        <v>7992</v>
      </c>
      <c r="R6370">
        <v>921</v>
      </c>
      <c r="T6370" s="1" t="s">
        <v>24</v>
      </c>
    </row>
    <row r="6371" spans="1:20" x14ac:dyDescent="0.55000000000000004">
      <c r="A6371" s="1" t="s">
        <v>28</v>
      </c>
      <c r="B6371" s="1" t="s">
        <v>29</v>
      </c>
      <c r="C6371" s="1" t="s">
        <v>22</v>
      </c>
      <c r="D6371" s="1" t="s">
        <v>23</v>
      </c>
      <c r="E6371" s="1" t="s">
        <v>5</v>
      </c>
      <c r="F6371" s="1" t="s">
        <v>24</v>
      </c>
      <c r="G6371" s="1" t="s">
        <v>25</v>
      </c>
      <c r="H6371">
        <v>3545350</v>
      </c>
      <c r="I6371">
        <v>3546270</v>
      </c>
      <c r="J6371" s="1" t="s">
        <v>67</v>
      </c>
      <c r="K6371" s="1" t="s">
        <v>7993</v>
      </c>
      <c r="L6371" s="1" t="s">
        <v>24</v>
      </c>
      <c r="M6371" s="1" t="s">
        <v>24</v>
      </c>
      <c r="N6371" s="1" t="s">
        <v>3476</v>
      </c>
      <c r="O6371" s="1" t="s">
        <v>24</v>
      </c>
      <c r="P6371" s="1" t="s">
        <v>24</v>
      </c>
      <c r="Q6371" s="1" t="s">
        <v>7992</v>
      </c>
      <c r="R6371">
        <v>921</v>
      </c>
      <c r="S6371">
        <v>306</v>
      </c>
      <c r="T6371" s="1" t="s">
        <v>24</v>
      </c>
    </row>
    <row r="6372" spans="1:20" x14ac:dyDescent="0.55000000000000004">
      <c r="A6372" s="1" t="s">
        <v>20</v>
      </c>
      <c r="B6372" s="1" t="s">
        <v>21</v>
      </c>
      <c r="C6372" s="1" t="s">
        <v>22</v>
      </c>
      <c r="D6372" s="1" t="s">
        <v>23</v>
      </c>
      <c r="E6372" s="1" t="s">
        <v>5</v>
      </c>
      <c r="F6372" s="1" t="s">
        <v>24</v>
      </c>
      <c r="G6372" s="1" t="s">
        <v>25</v>
      </c>
      <c r="H6372">
        <v>3546342</v>
      </c>
      <c r="I6372">
        <v>3547106</v>
      </c>
      <c r="J6372" s="1" t="s">
        <v>67</v>
      </c>
      <c r="K6372" s="1" t="s">
        <v>24</v>
      </c>
      <c r="L6372" s="1" t="s">
        <v>24</v>
      </c>
      <c r="M6372" s="1" t="s">
        <v>24</v>
      </c>
      <c r="N6372" s="1" t="s">
        <v>24</v>
      </c>
      <c r="O6372" s="1" t="s">
        <v>24</v>
      </c>
      <c r="P6372" s="1" t="s">
        <v>24</v>
      </c>
      <c r="Q6372" s="1" t="s">
        <v>7994</v>
      </c>
      <c r="R6372">
        <v>765</v>
      </c>
      <c r="T6372" s="1" t="s">
        <v>24</v>
      </c>
    </row>
    <row r="6373" spans="1:20" x14ac:dyDescent="0.55000000000000004">
      <c r="A6373" s="1" t="s">
        <v>28</v>
      </c>
      <c r="B6373" s="1" t="s">
        <v>29</v>
      </c>
      <c r="C6373" s="1" t="s">
        <v>22</v>
      </c>
      <c r="D6373" s="1" t="s">
        <v>23</v>
      </c>
      <c r="E6373" s="1" t="s">
        <v>5</v>
      </c>
      <c r="F6373" s="1" t="s">
        <v>24</v>
      </c>
      <c r="G6373" s="1" t="s">
        <v>25</v>
      </c>
      <c r="H6373">
        <v>3546342</v>
      </c>
      <c r="I6373">
        <v>3547106</v>
      </c>
      <c r="J6373" s="1" t="s">
        <v>67</v>
      </c>
      <c r="K6373" s="1" t="s">
        <v>7995</v>
      </c>
      <c r="L6373" s="1" t="s">
        <v>24</v>
      </c>
      <c r="M6373" s="1" t="s">
        <v>24</v>
      </c>
      <c r="N6373" s="1" t="s">
        <v>1080</v>
      </c>
      <c r="O6373" s="1" t="s">
        <v>24</v>
      </c>
      <c r="P6373" s="1" t="s">
        <v>24</v>
      </c>
      <c r="Q6373" s="1" t="s">
        <v>7994</v>
      </c>
      <c r="R6373">
        <v>765</v>
      </c>
      <c r="S6373">
        <v>254</v>
      </c>
      <c r="T6373" s="1" t="s">
        <v>24</v>
      </c>
    </row>
    <row r="6374" spans="1:20" x14ac:dyDescent="0.55000000000000004">
      <c r="A6374" s="1" t="s">
        <v>20</v>
      </c>
      <c r="B6374" s="1" t="s">
        <v>21</v>
      </c>
      <c r="C6374" s="1" t="s">
        <v>22</v>
      </c>
      <c r="D6374" s="1" t="s">
        <v>23</v>
      </c>
      <c r="E6374" s="1" t="s">
        <v>5</v>
      </c>
      <c r="F6374" s="1" t="s">
        <v>24</v>
      </c>
      <c r="G6374" s="1" t="s">
        <v>25</v>
      </c>
      <c r="H6374">
        <v>3547129</v>
      </c>
      <c r="I6374">
        <v>3547866</v>
      </c>
      <c r="J6374" s="1" t="s">
        <v>67</v>
      </c>
      <c r="K6374" s="1" t="s">
        <v>24</v>
      </c>
      <c r="L6374" s="1" t="s">
        <v>24</v>
      </c>
      <c r="M6374" s="1" t="s">
        <v>24</v>
      </c>
      <c r="N6374" s="1" t="s">
        <v>24</v>
      </c>
      <c r="O6374" s="1" t="s">
        <v>24</v>
      </c>
      <c r="P6374" s="1" t="s">
        <v>24</v>
      </c>
      <c r="Q6374" s="1" t="s">
        <v>7996</v>
      </c>
      <c r="R6374">
        <v>738</v>
      </c>
      <c r="T6374" s="1" t="s">
        <v>24</v>
      </c>
    </row>
    <row r="6375" spans="1:20" x14ac:dyDescent="0.55000000000000004">
      <c r="A6375" s="1" t="s">
        <v>28</v>
      </c>
      <c r="B6375" s="1" t="s">
        <v>29</v>
      </c>
      <c r="C6375" s="1" t="s">
        <v>22</v>
      </c>
      <c r="D6375" s="1" t="s">
        <v>23</v>
      </c>
      <c r="E6375" s="1" t="s">
        <v>5</v>
      </c>
      <c r="F6375" s="1" t="s">
        <v>24</v>
      </c>
      <c r="G6375" s="1" t="s">
        <v>25</v>
      </c>
      <c r="H6375">
        <v>3547129</v>
      </c>
      <c r="I6375">
        <v>3547866</v>
      </c>
      <c r="J6375" s="1" t="s">
        <v>67</v>
      </c>
      <c r="K6375" s="1" t="s">
        <v>7997</v>
      </c>
      <c r="L6375" s="1" t="s">
        <v>24</v>
      </c>
      <c r="M6375" s="1" t="s">
        <v>24</v>
      </c>
      <c r="N6375" s="1" t="s">
        <v>7998</v>
      </c>
      <c r="O6375" s="1" t="s">
        <v>24</v>
      </c>
      <c r="P6375" s="1" t="s">
        <v>24</v>
      </c>
      <c r="Q6375" s="1" t="s">
        <v>7996</v>
      </c>
      <c r="R6375">
        <v>738</v>
      </c>
      <c r="S6375">
        <v>245</v>
      </c>
      <c r="T6375" s="1" t="s">
        <v>24</v>
      </c>
    </row>
    <row r="6376" spans="1:20" x14ac:dyDescent="0.55000000000000004">
      <c r="A6376" s="1" t="s">
        <v>20</v>
      </c>
      <c r="B6376" s="1" t="s">
        <v>21</v>
      </c>
      <c r="C6376" s="1" t="s">
        <v>22</v>
      </c>
      <c r="D6376" s="1" t="s">
        <v>23</v>
      </c>
      <c r="E6376" s="1" t="s">
        <v>5</v>
      </c>
      <c r="F6376" s="1" t="s">
        <v>24</v>
      </c>
      <c r="G6376" s="1" t="s">
        <v>25</v>
      </c>
      <c r="H6376">
        <v>3548044</v>
      </c>
      <c r="I6376">
        <v>3548970</v>
      </c>
      <c r="J6376" s="1" t="s">
        <v>67</v>
      </c>
      <c r="K6376" s="1" t="s">
        <v>24</v>
      </c>
      <c r="L6376" s="1" t="s">
        <v>24</v>
      </c>
      <c r="M6376" s="1" t="s">
        <v>24</v>
      </c>
      <c r="N6376" s="1" t="s">
        <v>24</v>
      </c>
      <c r="O6376" s="1" t="s">
        <v>24</v>
      </c>
      <c r="P6376" s="1" t="s">
        <v>24</v>
      </c>
      <c r="Q6376" s="1" t="s">
        <v>7999</v>
      </c>
      <c r="R6376">
        <v>927</v>
      </c>
      <c r="T6376" s="1" t="s">
        <v>24</v>
      </c>
    </row>
    <row r="6377" spans="1:20" x14ac:dyDescent="0.55000000000000004">
      <c r="A6377" s="1" t="s">
        <v>28</v>
      </c>
      <c r="B6377" s="1" t="s">
        <v>29</v>
      </c>
      <c r="C6377" s="1" t="s">
        <v>22</v>
      </c>
      <c r="D6377" s="1" t="s">
        <v>23</v>
      </c>
      <c r="E6377" s="1" t="s">
        <v>5</v>
      </c>
      <c r="F6377" s="1" t="s">
        <v>24</v>
      </c>
      <c r="G6377" s="1" t="s">
        <v>25</v>
      </c>
      <c r="H6377">
        <v>3548044</v>
      </c>
      <c r="I6377">
        <v>3548970</v>
      </c>
      <c r="J6377" s="1" t="s">
        <v>67</v>
      </c>
      <c r="K6377" s="1" t="s">
        <v>8000</v>
      </c>
      <c r="L6377" s="1" t="s">
        <v>24</v>
      </c>
      <c r="M6377" s="1" t="s">
        <v>24</v>
      </c>
      <c r="N6377" s="1" t="s">
        <v>8001</v>
      </c>
      <c r="O6377" s="1" t="s">
        <v>24</v>
      </c>
      <c r="P6377" s="1" t="s">
        <v>24</v>
      </c>
      <c r="Q6377" s="1" t="s">
        <v>7999</v>
      </c>
      <c r="R6377">
        <v>927</v>
      </c>
      <c r="S6377">
        <v>308</v>
      </c>
      <c r="T6377" s="1" t="s">
        <v>24</v>
      </c>
    </row>
    <row r="6378" spans="1:20" x14ac:dyDescent="0.55000000000000004">
      <c r="A6378" s="1" t="s">
        <v>20</v>
      </c>
      <c r="B6378" s="1" t="s">
        <v>21</v>
      </c>
      <c r="C6378" s="1" t="s">
        <v>22</v>
      </c>
      <c r="D6378" s="1" t="s">
        <v>23</v>
      </c>
      <c r="E6378" s="1" t="s">
        <v>5</v>
      </c>
      <c r="F6378" s="1" t="s">
        <v>24</v>
      </c>
      <c r="G6378" s="1" t="s">
        <v>25</v>
      </c>
      <c r="H6378">
        <v>3549114</v>
      </c>
      <c r="I6378">
        <v>3550466</v>
      </c>
      <c r="J6378" s="1" t="s">
        <v>26</v>
      </c>
      <c r="K6378" s="1" t="s">
        <v>24</v>
      </c>
      <c r="L6378" s="1" t="s">
        <v>24</v>
      </c>
      <c r="M6378" s="1" t="s">
        <v>24</v>
      </c>
      <c r="N6378" s="1" t="s">
        <v>24</v>
      </c>
      <c r="O6378" s="1" t="s">
        <v>24</v>
      </c>
      <c r="P6378" s="1" t="s">
        <v>24</v>
      </c>
      <c r="Q6378" s="1" t="s">
        <v>8002</v>
      </c>
      <c r="R6378">
        <v>1353</v>
      </c>
      <c r="T6378" s="1" t="s">
        <v>24</v>
      </c>
    </row>
    <row r="6379" spans="1:20" x14ac:dyDescent="0.55000000000000004">
      <c r="A6379" s="1" t="s">
        <v>28</v>
      </c>
      <c r="B6379" s="1" t="s">
        <v>29</v>
      </c>
      <c r="C6379" s="1" t="s">
        <v>22</v>
      </c>
      <c r="D6379" s="1" t="s">
        <v>23</v>
      </c>
      <c r="E6379" s="1" t="s">
        <v>5</v>
      </c>
      <c r="F6379" s="1" t="s">
        <v>24</v>
      </c>
      <c r="G6379" s="1" t="s">
        <v>25</v>
      </c>
      <c r="H6379">
        <v>3549114</v>
      </c>
      <c r="I6379">
        <v>3550466</v>
      </c>
      <c r="J6379" s="1" t="s">
        <v>26</v>
      </c>
      <c r="K6379" s="1" t="s">
        <v>8003</v>
      </c>
      <c r="L6379" s="1" t="s">
        <v>24</v>
      </c>
      <c r="M6379" s="1" t="s">
        <v>24</v>
      </c>
      <c r="N6379" s="1" t="s">
        <v>1265</v>
      </c>
      <c r="O6379" s="1" t="s">
        <v>24</v>
      </c>
      <c r="P6379" s="1" t="s">
        <v>24</v>
      </c>
      <c r="Q6379" s="1" t="s">
        <v>8002</v>
      </c>
      <c r="R6379">
        <v>1353</v>
      </c>
      <c r="S6379">
        <v>450</v>
      </c>
      <c r="T6379" s="1" t="s">
        <v>24</v>
      </c>
    </row>
    <row r="6380" spans="1:20" x14ac:dyDescent="0.55000000000000004">
      <c r="A6380" s="1" t="s">
        <v>20</v>
      </c>
      <c r="B6380" s="1" t="s">
        <v>21</v>
      </c>
      <c r="C6380" s="1" t="s">
        <v>22</v>
      </c>
      <c r="D6380" s="1" t="s">
        <v>23</v>
      </c>
      <c r="E6380" s="1" t="s">
        <v>5</v>
      </c>
      <c r="F6380" s="1" t="s">
        <v>24</v>
      </c>
      <c r="G6380" s="1" t="s">
        <v>25</v>
      </c>
      <c r="H6380">
        <v>3550636</v>
      </c>
      <c r="I6380">
        <v>3550905</v>
      </c>
      <c r="J6380" s="1" t="s">
        <v>26</v>
      </c>
      <c r="K6380" s="1" t="s">
        <v>24</v>
      </c>
      <c r="L6380" s="1" t="s">
        <v>24</v>
      </c>
      <c r="M6380" s="1" t="s">
        <v>24</v>
      </c>
      <c r="N6380" s="1" t="s">
        <v>24</v>
      </c>
      <c r="O6380" s="1" t="s">
        <v>24</v>
      </c>
      <c r="P6380" s="1" t="s">
        <v>24</v>
      </c>
      <c r="Q6380" s="1" t="s">
        <v>8004</v>
      </c>
      <c r="R6380">
        <v>270</v>
      </c>
      <c r="T6380" s="1" t="s">
        <v>24</v>
      </c>
    </row>
    <row r="6381" spans="1:20" x14ac:dyDescent="0.55000000000000004">
      <c r="A6381" s="1" t="s">
        <v>28</v>
      </c>
      <c r="B6381" s="1" t="s">
        <v>29</v>
      </c>
      <c r="C6381" s="1" t="s">
        <v>22</v>
      </c>
      <c r="D6381" s="1" t="s">
        <v>23</v>
      </c>
      <c r="E6381" s="1" t="s">
        <v>5</v>
      </c>
      <c r="F6381" s="1" t="s">
        <v>24</v>
      </c>
      <c r="G6381" s="1" t="s">
        <v>25</v>
      </c>
      <c r="H6381">
        <v>3550636</v>
      </c>
      <c r="I6381">
        <v>3550905</v>
      </c>
      <c r="J6381" s="1" t="s">
        <v>26</v>
      </c>
      <c r="K6381" s="1" t="s">
        <v>8005</v>
      </c>
      <c r="L6381" s="1" t="s">
        <v>24</v>
      </c>
      <c r="M6381" s="1" t="s">
        <v>24</v>
      </c>
      <c r="N6381" s="1" t="s">
        <v>73</v>
      </c>
      <c r="O6381" s="1" t="s">
        <v>24</v>
      </c>
      <c r="P6381" s="1" t="s">
        <v>24</v>
      </c>
      <c r="Q6381" s="1" t="s">
        <v>8004</v>
      </c>
      <c r="R6381">
        <v>270</v>
      </c>
      <c r="S6381">
        <v>89</v>
      </c>
      <c r="T6381" s="1" t="s">
        <v>24</v>
      </c>
    </row>
    <row r="6382" spans="1:20" x14ac:dyDescent="0.55000000000000004">
      <c r="A6382" s="1" t="s">
        <v>20</v>
      </c>
      <c r="B6382" s="1" t="s">
        <v>21</v>
      </c>
      <c r="C6382" s="1" t="s">
        <v>22</v>
      </c>
      <c r="D6382" s="1" t="s">
        <v>23</v>
      </c>
      <c r="E6382" s="1" t="s">
        <v>5</v>
      </c>
      <c r="F6382" s="1" t="s">
        <v>24</v>
      </c>
      <c r="G6382" s="1" t="s">
        <v>25</v>
      </c>
      <c r="H6382">
        <v>3551011</v>
      </c>
      <c r="I6382">
        <v>3551754</v>
      </c>
      <c r="J6382" s="1" t="s">
        <v>67</v>
      </c>
      <c r="K6382" s="1" t="s">
        <v>24</v>
      </c>
      <c r="L6382" s="1" t="s">
        <v>24</v>
      </c>
      <c r="M6382" s="1" t="s">
        <v>24</v>
      </c>
      <c r="N6382" s="1" t="s">
        <v>24</v>
      </c>
      <c r="O6382" s="1" t="s">
        <v>24</v>
      </c>
      <c r="P6382" s="1" t="s">
        <v>24</v>
      </c>
      <c r="Q6382" s="1" t="s">
        <v>8006</v>
      </c>
      <c r="R6382">
        <v>744</v>
      </c>
      <c r="T6382" s="1" t="s">
        <v>24</v>
      </c>
    </row>
    <row r="6383" spans="1:20" x14ac:dyDescent="0.55000000000000004">
      <c r="A6383" s="1" t="s">
        <v>28</v>
      </c>
      <c r="B6383" s="1" t="s">
        <v>29</v>
      </c>
      <c r="C6383" s="1" t="s">
        <v>22</v>
      </c>
      <c r="D6383" s="1" t="s">
        <v>23</v>
      </c>
      <c r="E6383" s="1" t="s">
        <v>5</v>
      </c>
      <c r="F6383" s="1" t="s">
        <v>24</v>
      </c>
      <c r="G6383" s="1" t="s">
        <v>25</v>
      </c>
      <c r="H6383">
        <v>3551011</v>
      </c>
      <c r="I6383">
        <v>3551754</v>
      </c>
      <c r="J6383" s="1" t="s">
        <v>67</v>
      </c>
      <c r="K6383" s="1" t="s">
        <v>8007</v>
      </c>
      <c r="L6383" s="1" t="s">
        <v>24</v>
      </c>
      <c r="M6383" s="1" t="s">
        <v>24</v>
      </c>
      <c r="N6383" s="1" t="s">
        <v>8008</v>
      </c>
      <c r="O6383" s="1" t="s">
        <v>24</v>
      </c>
      <c r="P6383" s="1" t="s">
        <v>24</v>
      </c>
      <c r="Q6383" s="1" t="s">
        <v>8006</v>
      </c>
      <c r="R6383">
        <v>744</v>
      </c>
      <c r="S6383">
        <v>247</v>
      </c>
      <c r="T6383" s="1" t="s">
        <v>24</v>
      </c>
    </row>
    <row r="6384" spans="1:20" x14ac:dyDescent="0.55000000000000004">
      <c r="A6384" s="1" t="s">
        <v>20</v>
      </c>
      <c r="B6384" s="1" t="s">
        <v>21</v>
      </c>
      <c r="C6384" s="1" t="s">
        <v>22</v>
      </c>
      <c r="D6384" s="1" t="s">
        <v>23</v>
      </c>
      <c r="E6384" s="1" t="s">
        <v>5</v>
      </c>
      <c r="F6384" s="1" t="s">
        <v>24</v>
      </c>
      <c r="G6384" s="1" t="s">
        <v>25</v>
      </c>
      <c r="H6384">
        <v>3551947</v>
      </c>
      <c r="I6384">
        <v>3553119</v>
      </c>
      <c r="J6384" s="1" t="s">
        <v>26</v>
      </c>
      <c r="K6384" s="1" t="s">
        <v>24</v>
      </c>
      <c r="L6384" s="1" t="s">
        <v>24</v>
      </c>
      <c r="M6384" s="1" t="s">
        <v>24</v>
      </c>
      <c r="N6384" s="1" t="s">
        <v>24</v>
      </c>
      <c r="O6384" s="1" t="s">
        <v>24</v>
      </c>
      <c r="P6384" s="1" t="s">
        <v>24</v>
      </c>
      <c r="Q6384" s="1" t="s">
        <v>8009</v>
      </c>
      <c r="R6384">
        <v>1173</v>
      </c>
      <c r="T6384" s="1" t="s">
        <v>24</v>
      </c>
    </row>
    <row r="6385" spans="1:20" x14ac:dyDescent="0.55000000000000004">
      <c r="A6385" s="1" t="s">
        <v>28</v>
      </c>
      <c r="B6385" s="1" t="s">
        <v>29</v>
      </c>
      <c r="C6385" s="1" t="s">
        <v>22</v>
      </c>
      <c r="D6385" s="1" t="s">
        <v>23</v>
      </c>
      <c r="E6385" s="1" t="s">
        <v>5</v>
      </c>
      <c r="F6385" s="1" t="s">
        <v>24</v>
      </c>
      <c r="G6385" s="1" t="s">
        <v>25</v>
      </c>
      <c r="H6385">
        <v>3551947</v>
      </c>
      <c r="I6385">
        <v>3553119</v>
      </c>
      <c r="J6385" s="1" t="s">
        <v>26</v>
      </c>
      <c r="K6385" s="1" t="s">
        <v>8010</v>
      </c>
      <c r="L6385" s="1" t="s">
        <v>24</v>
      </c>
      <c r="M6385" s="1" t="s">
        <v>24</v>
      </c>
      <c r="N6385" s="1" t="s">
        <v>1218</v>
      </c>
      <c r="O6385" s="1" t="s">
        <v>24</v>
      </c>
      <c r="P6385" s="1" t="s">
        <v>24</v>
      </c>
      <c r="Q6385" s="1" t="s">
        <v>8009</v>
      </c>
      <c r="R6385">
        <v>1173</v>
      </c>
      <c r="S6385">
        <v>390</v>
      </c>
      <c r="T6385" s="1" t="s">
        <v>24</v>
      </c>
    </row>
    <row r="6386" spans="1:20" x14ac:dyDescent="0.55000000000000004">
      <c r="A6386" s="1" t="s">
        <v>20</v>
      </c>
      <c r="B6386" s="1" t="s">
        <v>21</v>
      </c>
      <c r="C6386" s="1" t="s">
        <v>22</v>
      </c>
      <c r="D6386" s="1" t="s">
        <v>23</v>
      </c>
      <c r="E6386" s="1" t="s">
        <v>5</v>
      </c>
      <c r="F6386" s="1" t="s">
        <v>24</v>
      </c>
      <c r="G6386" s="1" t="s">
        <v>25</v>
      </c>
      <c r="H6386">
        <v>3553217</v>
      </c>
      <c r="I6386">
        <v>3554569</v>
      </c>
      <c r="J6386" s="1" t="s">
        <v>26</v>
      </c>
      <c r="K6386" s="1" t="s">
        <v>24</v>
      </c>
      <c r="L6386" s="1" t="s">
        <v>24</v>
      </c>
      <c r="M6386" s="1" t="s">
        <v>24</v>
      </c>
      <c r="N6386" s="1" t="s">
        <v>24</v>
      </c>
      <c r="O6386" s="1" t="s">
        <v>24</v>
      </c>
      <c r="P6386" s="1" t="s">
        <v>24</v>
      </c>
      <c r="Q6386" s="1" t="s">
        <v>8011</v>
      </c>
      <c r="R6386">
        <v>1353</v>
      </c>
      <c r="T6386" s="1" t="s">
        <v>24</v>
      </c>
    </row>
    <row r="6387" spans="1:20" x14ac:dyDescent="0.55000000000000004">
      <c r="A6387" s="1" t="s">
        <v>28</v>
      </c>
      <c r="B6387" s="1" t="s">
        <v>29</v>
      </c>
      <c r="C6387" s="1" t="s">
        <v>22</v>
      </c>
      <c r="D6387" s="1" t="s">
        <v>23</v>
      </c>
      <c r="E6387" s="1" t="s">
        <v>5</v>
      </c>
      <c r="F6387" s="1" t="s">
        <v>24</v>
      </c>
      <c r="G6387" s="1" t="s">
        <v>25</v>
      </c>
      <c r="H6387">
        <v>3553217</v>
      </c>
      <c r="I6387">
        <v>3554569</v>
      </c>
      <c r="J6387" s="1" t="s">
        <v>26</v>
      </c>
      <c r="K6387" s="1" t="s">
        <v>8012</v>
      </c>
      <c r="L6387" s="1" t="s">
        <v>24</v>
      </c>
      <c r="M6387" s="1" t="s">
        <v>24</v>
      </c>
      <c r="N6387" s="1" t="s">
        <v>8013</v>
      </c>
      <c r="O6387" s="1" t="s">
        <v>24</v>
      </c>
      <c r="P6387" s="1" t="s">
        <v>24</v>
      </c>
      <c r="Q6387" s="1" t="s">
        <v>8011</v>
      </c>
      <c r="R6387">
        <v>1353</v>
      </c>
      <c r="S6387">
        <v>450</v>
      </c>
      <c r="T6387" s="1" t="s">
        <v>24</v>
      </c>
    </row>
    <row r="6388" spans="1:20" x14ac:dyDescent="0.55000000000000004">
      <c r="A6388" s="1" t="s">
        <v>20</v>
      </c>
      <c r="B6388" s="1" t="s">
        <v>21</v>
      </c>
      <c r="C6388" s="1" t="s">
        <v>22</v>
      </c>
      <c r="D6388" s="1" t="s">
        <v>23</v>
      </c>
      <c r="E6388" s="1" t="s">
        <v>5</v>
      </c>
      <c r="F6388" s="1" t="s">
        <v>24</v>
      </c>
      <c r="G6388" s="1" t="s">
        <v>25</v>
      </c>
      <c r="H6388">
        <v>3554573</v>
      </c>
      <c r="I6388">
        <v>3556012</v>
      </c>
      <c r="J6388" s="1" t="s">
        <v>26</v>
      </c>
      <c r="K6388" s="1" t="s">
        <v>24</v>
      </c>
      <c r="L6388" s="1" t="s">
        <v>24</v>
      </c>
      <c r="M6388" s="1" t="s">
        <v>24</v>
      </c>
      <c r="N6388" s="1" t="s">
        <v>24</v>
      </c>
      <c r="O6388" s="1" t="s">
        <v>24</v>
      </c>
      <c r="P6388" s="1" t="s">
        <v>24</v>
      </c>
      <c r="Q6388" s="1" t="s">
        <v>8014</v>
      </c>
      <c r="R6388">
        <v>1440</v>
      </c>
      <c r="T6388" s="1" t="s">
        <v>24</v>
      </c>
    </row>
    <row r="6389" spans="1:20" x14ac:dyDescent="0.55000000000000004">
      <c r="A6389" s="1" t="s">
        <v>28</v>
      </c>
      <c r="B6389" s="1" t="s">
        <v>29</v>
      </c>
      <c r="C6389" s="1" t="s">
        <v>22</v>
      </c>
      <c r="D6389" s="1" t="s">
        <v>23</v>
      </c>
      <c r="E6389" s="1" t="s">
        <v>5</v>
      </c>
      <c r="F6389" s="1" t="s">
        <v>24</v>
      </c>
      <c r="G6389" s="1" t="s">
        <v>25</v>
      </c>
      <c r="H6389">
        <v>3554573</v>
      </c>
      <c r="I6389">
        <v>3556012</v>
      </c>
      <c r="J6389" s="1" t="s">
        <v>26</v>
      </c>
      <c r="K6389" s="1" t="s">
        <v>8015</v>
      </c>
      <c r="L6389" s="1" t="s">
        <v>24</v>
      </c>
      <c r="M6389" s="1" t="s">
        <v>24</v>
      </c>
      <c r="N6389" s="1" t="s">
        <v>765</v>
      </c>
      <c r="O6389" s="1" t="s">
        <v>24</v>
      </c>
      <c r="P6389" s="1" t="s">
        <v>24</v>
      </c>
      <c r="Q6389" s="1" t="s">
        <v>8014</v>
      </c>
      <c r="R6389">
        <v>1440</v>
      </c>
      <c r="S6389">
        <v>479</v>
      </c>
      <c r="T6389" s="1" t="s">
        <v>24</v>
      </c>
    </row>
    <row r="6390" spans="1:20" x14ac:dyDescent="0.55000000000000004">
      <c r="A6390" s="1" t="s">
        <v>20</v>
      </c>
      <c r="B6390" s="1" t="s">
        <v>21</v>
      </c>
      <c r="C6390" s="1" t="s">
        <v>22</v>
      </c>
      <c r="D6390" s="1" t="s">
        <v>23</v>
      </c>
      <c r="E6390" s="1" t="s">
        <v>5</v>
      </c>
      <c r="F6390" s="1" t="s">
        <v>24</v>
      </c>
      <c r="G6390" s="1" t="s">
        <v>25</v>
      </c>
      <c r="H6390">
        <v>3556025</v>
      </c>
      <c r="I6390">
        <v>3557404</v>
      </c>
      <c r="J6390" s="1" t="s">
        <v>26</v>
      </c>
      <c r="K6390" s="1" t="s">
        <v>24</v>
      </c>
      <c r="L6390" s="1" t="s">
        <v>24</v>
      </c>
      <c r="M6390" s="1" t="s">
        <v>24</v>
      </c>
      <c r="N6390" s="1" t="s">
        <v>24</v>
      </c>
      <c r="O6390" s="1" t="s">
        <v>24</v>
      </c>
      <c r="P6390" s="1" t="s">
        <v>24</v>
      </c>
      <c r="Q6390" s="1" t="s">
        <v>8016</v>
      </c>
      <c r="R6390">
        <v>1380</v>
      </c>
      <c r="T6390" s="1" t="s">
        <v>24</v>
      </c>
    </row>
    <row r="6391" spans="1:20" x14ac:dyDescent="0.55000000000000004">
      <c r="A6391" s="1" t="s">
        <v>28</v>
      </c>
      <c r="B6391" s="1" t="s">
        <v>29</v>
      </c>
      <c r="C6391" s="1" t="s">
        <v>22</v>
      </c>
      <c r="D6391" s="1" t="s">
        <v>23</v>
      </c>
      <c r="E6391" s="1" t="s">
        <v>5</v>
      </c>
      <c r="F6391" s="1" t="s">
        <v>24</v>
      </c>
      <c r="G6391" s="1" t="s">
        <v>25</v>
      </c>
      <c r="H6391">
        <v>3556025</v>
      </c>
      <c r="I6391">
        <v>3557404</v>
      </c>
      <c r="J6391" s="1" t="s">
        <v>26</v>
      </c>
      <c r="K6391" s="1" t="s">
        <v>8017</v>
      </c>
      <c r="L6391" s="1" t="s">
        <v>24</v>
      </c>
      <c r="M6391" s="1" t="s">
        <v>24</v>
      </c>
      <c r="N6391" s="1" t="s">
        <v>270</v>
      </c>
      <c r="O6391" s="1" t="s">
        <v>24</v>
      </c>
      <c r="P6391" s="1" t="s">
        <v>24</v>
      </c>
      <c r="Q6391" s="1" t="s">
        <v>8016</v>
      </c>
      <c r="R6391">
        <v>1380</v>
      </c>
      <c r="S6391">
        <v>459</v>
      </c>
      <c r="T6391" s="1" t="s">
        <v>24</v>
      </c>
    </row>
    <row r="6392" spans="1:20" x14ac:dyDescent="0.55000000000000004">
      <c r="A6392" s="1" t="s">
        <v>20</v>
      </c>
      <c r="B6392" s="1" t="s">
        <v>21</v>
      </c>
      <c r="C6392" s="1" t="s">
        <v>22</v>
      </c>
      <c r="D6392" s="1" t="s">
        <v>23</v>
      </c>
      <c r="E6392" s="1" t="s">
        <v>5</v>
      </c>
      <c r="F6392" s="1" t="s">
        <v>24</v>
      </c>
      <c r="G6392" s="1" t="s">
        <v>25</v>
      </c>
      <c r="H6392">
        <v>3557615</v>
      </c>
      <c r="I6392">
        <v>3558790</v>
      </c>
      <c r="J6392" s="1" t="s">
        <v>26</v>
      </c>
      <c r="K6392" s="1" t="s">
        <v>24</v>
      </c>
      <c r="L6392" s="1" t="s">
        <v>24</v>
      </c>
      <c r="M6392" s="1" t="s">
        <v>24</v>
      </c>
      <c r="N6392" s="1" t="s">
        <v>24</v>
      </c>
      <c r="O6392" s="1" t="s">
        <v>24</v>
      </c>
      <c r="P6392" s="1" t="s">
        <v>24</v>
      </c>
      <c r="Q6392" s="1" t="s">
        <v>8018</v>
      </c>
      <c r="R6392">
        <v>1176</v>
      </c>
      <c r="T6392" s="1" t="s">
        <v>24</v>
      </c>
    </row>
    <row r="6393" spans="1:20" x14ac:dyDescent="0.55000000000000004">
      <c r="A6393" s="1" t="s">
        <v>28</v>
      </c>
      <c r="B6393" s="1" t="s">
        <v>29</v>
      </c>
      <c r="C6393" s="1" t="s">
        <v>22</v>
      </c>
      <c r="D6393" s="1" t="s">
        <v>23</v>
      </c>
      <c r="E6393" s="1" t="s">
        <v>5</v>
      </c>
      <c r="F6393" s="1" t="s">
        <v>24</v>
      </c>
      <c r="G6393" s="1" t="s">
        <v>25</v>
      </c>
      <c r="H6393">
        <v>3557615</v>
      </c>
      <c r="I6393">
        <v>3558790</v>
      </c>
      <c r="J6393" s="1" t="s">
        <v>26</v>
      </c>
      <c r="K6393" s="1" t="s">
        <v>8019</v>
      </c>
      <c r="L6393" s="1" t="s">
        <v>24</v>
      </c>
      <c r="M6393" s="1" t="s">
        <v>24</v>
      </c>
      <c r="N6393" s="1" t="s">
        <v>8020</v>
      </c>
      <c r="O6393" s="1" t="s">
        <v>24</v>
      </c>
      <c r="P6393" s="1" t="s">
        <v>24</v>
      </c>
      <c r="Q6393" s="1" t="s">
        <v>8018</v>
      </c>
      <c r="R6393">
        <v>1176</v>
      </c>
      <c r="S6393">
        <v>391</v>
      </c>
      <c r="T6393" s="1" t="s">
        <v>24</v>
      </c>
    </row>
    <row r="6394" spans="1:20" x14ac:dyDescent="0.55000000000000004">
      <c r="A6394" s="1" t="s">
        <v>20</v>
      </c>
      <c r="B6394" s="1" t="s">
        <v>21</v>
      </c>
      <c r="C6394" s="1" t="s">
        <v>22</v>
      </c>
      <c r="D6394" s="1" t="s">
        <v>23</v>
      </c>
      <c r="E6394" s="1" t="s">
        <v>5</v>
      </c>
      <c r="F6394" s="1" t="s">
        <v>24</v>
      </c>
      <c r="G6394" s="1" t="s">
        <v>25</v>
      </c>
      <c r="H6394">
        <v>3558813</v>
      </c>
      <c r="I6394">
        <v>3559157</v>
      </c>
      <c r="J6394" s="1" t="s">
        <v>26</v>
      </c>
      <c r="K6394" s="1" t="s">
        <v>24</v>
      </c>
      <c r="L6394" s="1" t="s">
        <v>24</v>
      </c>
      <c r="M6394" s="1" t="s">
        <v>24</v>
      </c>
      <c r="N6394" s="1" t="s">
        <v>24</v>
      </c>
      <c r="O6394" s="1" t="s">
        <v>24</v>
      </c>
      <c r="P6394" s="1" t="s">
        <v>24</v>
      </c>
      <c r="Q6394" s="1" t="s">
        <v>8021</v>
      </c>
      <c r="R6394">
        <v>345</v>
      </c>
      <c r="T6394" s="1" t="s">
        <v>24</v>
      </c>
    </row>
    <row r="6395" spans="1:20" x14ac:dyDescent="0.55000000000000004">
      <c r="A6395" s="1" t="s">
        <v>28</v>
      </c>
      <c r="B6395" s="1" t="s">
        <v>29</v>
      </c>
      <c r="C6395" s="1" t="s">
        <v>22</v>
      </c>
      <c r="D6395" s="1" t="s">
        <v>23</v>
      </c>
      <c r="E6395" s="1" t="s">
        <v>5</v>
      </c>
      <c r="F6395" s="1" t="s">
        <v>24</v>
      </c>
      <c r="G6395" s="1" t="s">
        <v>25</v>
      </c>
      <c r="H6395">
        <v>3558813</v>
      </c>
      <c r="I6395">
        <v>3559157</v>
      </c>
      <c r="J6395" s="1" t="s">
        <v>26</v>
      </c>
      <c r="K6395" s="1" t="s">
        <v>8022</v>
      </c>
      <c r="L6395" s="1" t="s">
        <v>24</v>
      </c>
      <c r="M6395" s="1" t="s">
        <v>24</v>
      </c>
      <c r="N6395" s="1" t="s">
        <v>73</v>
      </c>
      <c r="O6395" s="1" t="s">
        <v>24</v>
      </c>
      <c r="P6395" s="1" t="s">
        <v>24</v>
      </c>
      <c r="Q6395" s="1" t="s">
        <v>8021</v>
      </c>
      <c r="R6395">
        <v>345</v>
      </c>
      <c r="S6395">
        <v>114</v>
      </c>
      <c r="T6395" s="1" t="s">
        <v>24</v>
      </c>
    </row>
    <row r="6396" spans="1:20" x14ac:dyDescent="0.55000000000000004">
      <c r="A6396" s="1" t="s">
        <v>20</v>
      </c>
      <c r="B6396" s="1" t="s">
        <v>21</v>
      </c>
      <c r="C6396" s="1" t="s">
        <v>22</v>
      </c>
      <c r="D6396" s="1" t="s">
        <v>23</v>
      </c>
      <c r="E6396" s="1" t="s">
        <v>5</v>
      </c>
      <c r="F6396" s="1" t="s">
        <v>24</v>
      </c>
      <c r="G6396" s="1" t="s">
        <v>25</v>
      </c>
      <c r="H6396">
        <v>3559232</v>
      </c>
      <c r="I6396">
        <v>3560038</v>
      </c>
      <c r="J6396" s="1" t="s">
        <v>67</v>
      </c>
      <c r="K6396" s="1" t="s">
        <v>24</v>
      </c>
      <c r="L6396" s="1" t="s">
        <v>24</v>
      </c>
      <c r="M6396" s="1" t="s">
        <v>24</v>
      </c>
      <c r="N6396" s="1" t="s">
        <v>24</v>
      </c>
      <c r="O6396" s="1" t="s">
        <v>24</v>
      </c>
      <c r="P6396" s="1" t="s">
        <v>24</v>
      </c>
      <c r="Q6396" s="1" t="s">
        <v>8023</v>
      </c>
      <c r="R6396">
        <v>807</v>
      </c>
      <c r="T6396" s="1" t="s">
        <v>24</v>
      </c>
    </row>
    <row r="6397" spans="1:20" x14ac:dyDescent="0.55000000000000004">
      <c r="A6397" s="1" t="s">
        <v>28</v>
      </c>
      <c r="B6397" s="1" t="s">
        <v>29</v>
      </c>
      <c r="C6397" s="1" t="s">
        <v>22</v>
      </c>
      <c r="D6397" s="1" t="s">
        <v>23</v>
      </c>
      <c r="E6397" s="1" t="s">
        <v>5</v>
      </c>
      <c r="F6397" s="1" t="s">
        <v>24</v>
      </c>
      <c r="G6397" s="1" t="s">
        <v>25</v>
      </c>
      <c r="H6397">
        <v>3559232</v>
      </c>
      <c r="I6397">
        <v>3560038</v>
      </c>
      <c r="J6397" s="1" t="s">
        <v>67</v>
      </c>
      <c r="K6397" s="1" t="s">
        <v>8024</v>
      </c>
      <c r="L6397" s="1" t="s">
        <v>24</v>
      </c>
      <c r="M6397" s="1" t="s">
        <v>24</v>
      </c>
      <c r="N6397" s="1" t="s">
        <v>73</v>
      </c>
      <c r="O6397" s="1" t="s">
        <v>24</v>
      </c>
      <c r="P6397" s="1" t="s">
        <v>24</v>
      </c>
      <c r="Q6397" s="1" t="s">
        <v>8023</v>
      </c>
      <c r="R6397">
        <v>807</v>
      </c>
      <c r="S6397">
        <v>268</v>
      </c>
      <c r="T6397" s="1" t="s">
        <v>24</v>
      </c>
    </row>
    <row r="6398" spans="1:20" x14ac:dyDescent="0.55000000000000004">
      <c r="A6398" s="1" t="s">
        <v>20</v>
      </c>
      <c r="B6398" s="1" t="s">
        <v>21</v>
      </c>
      <c r="C6398" s="1" t="s">
        <v>22</v>
      </c>
      <c r="D6398" s="1" t="s">
        <v>23</v>
      </c>
      <c r="E6398" s="1" t="s">
        <v>5</v>
      </c>
      <c r="F6398" s="1" t="s">
        <v>24</v>
      </c>
      <c r="G6398" s="1" t="s">
        <v>25</v>
      </c>
      <c r="H6398">
        <v>3560212</v>
      </c>
      <c r="I6398">
        <v>3563172</v>
      </c>
      <c r="J6398" s="1" t="s">
        <v>26</v>
      </c>
      <c r="K6398" s="1" t="s">
        <v>24</v>
      </c>
      <c r="L6398" s="1" t="s">
        <v>24</v>
      </c>
      <c r="M6398" s="1" t="s">
        <v>24</v>
      </c>
      <c r="N6398" s="1" t="s">
        <v>24</v>
      </c>
      <c r="O6398" s="1" t="s">
        <v>24</v>
      </c>
      <c r="P6398" s="1" t="s">
        <v>24</v>
      </c>
      <c r="Q6398" s="1" t="s">
        <v>8025</v>
      </c>
      <c r="R6398">
        <v>2961</v>
      </c>
      <c r="T6398" s="1" t="s">
        <v>24</v>
      </c>
    </row>
    <row r="6399" spans="1:20" x14ac:dyDescent="0.55000000000000004">
      <c r="A6399" s="1" t="s">
        <v>28</v>
      </c>
      <c r="B6399" s="1" t="s">
        <v>29</v>
      </c>
      <c r="C6399" s="1" t="s">
        <v>22</v>
      </c>
      <c r="D6399" s="1" t="s">
        <v>23</v>
      </c>
      <c r="E6399" s="1" t="s">
        <v>5</v>
      </c>
      <c r="F6399" s="1" t="s">
        <v>24</v>
      </c>
      <c r="G6399" s="1" t="s">
        <v>25</v>
      </c>
      <c r="H6399">
        <v>3560212</v>
      </c>
      <c r="I6399">
        <v>3563172</v>
      </c>
      <c r="J6399" s="1" t="s">
        <v>26</v>
      </c>
      <c r="K6399" s="1" t="s">
        <v>8026</v>
      </c>
      <c r="L6399" s="1" t="s">
        <v>24</v>
      </c>
      <c r="M6399" s="1" t="s">
        <v>24</v>
      </c>
      <c r="N6399" s="1" t="s">
        <v>8027</v>
      </c>
      <c r="O6399" s="1" t="s">
        <v>24</v>
      </c>
      <c r="P6399" s="1" t="s">
        <v>24</v>
      </c>
      <c r="Q6399" s="1" t="s">
        <v>8025</v>
      </c>
      <c r="R6399">
        <v>2961</v>
      </c>
      <c r="S6399">
        <v>986</v>
      </c>
      <c r="T6399" s="1" t="s">
        <v>24</v>
      </c>
    </row>
    <row r="6400" spans="1:20" x14ac:dyDescent="0.55000000000000004">
      <c r="A6400" s="1" t="s">
        <v>20</v>
      </c>
      <c r="B6400" s="1" t="s">
        <v>21</v>
      </c>
      <c r="C6400" s="1" t="s">
        <v>22</v>
      </c>
      <c r="D6400" s="1" t="s">
        <v>23</v>
      </c>
      <c r="E6400" s="1" t="s">
        <v>5</v>
      </c>
      <c r="F6400" s="1" t="s">
        <v>24</v>
      </c>
      <c r="G6400" s="1" t="s">
        <v>25</v>
      </c>
      <c r="H6400">
        <v>3563351</v>
      </c>
      <c r="I6400">
        <v>3566182</v>
      </c>
      <c r="J6400" s="1" t="s">
        <v>26</v>
      </c>
      <c r="K6400" s="1" t="s">
        <v>24</v>
      </c>
      <c r="L6400" s="1" t="s">
        <v>24</v>
      </c>
      <c r="M6400" s="1" t="s">
        <v>24</v>
      </c>
      <c r="N6400" s="1" t="s">
        <v>24</v>
      </c>
      <c r="O6400" s="1" t="s">
        <v>24</v>
      </c>
      <c r="P6400" s="1" t="s">
        <v>24</v>
      </c>
      <c r="Q6400" s="1" t="s">
        <v>8028</v>
      </c>
      <c r="R6400">
        <v>2832</v>
      </c>
      <c r="T6400" s="1" t="s">
        <v>24</v>
      </c>
    </row>
    <row r="6401" spans="1:20" x14ac:dyDescent="0.55000000000000004">
      <c r="A6401" s="1" t="s">
        <v>28</v>
      </c>
      <c r="B6401" s="1" t="s">
        <v>29</v>
      </c>
      <c r="C6401" s="1" t="s">
        <v>22</v>
      </c>
      <c r="D6401" s="1" t="s">
        <v>23</v>
      </c>
      <c r="E6401" s="1" t="s">
        <v>5</v>
      </c>
      <c r="F6401" s="1" t="s">
        <v>24</v>
      </c>
      <c r="G6401" s="1" t="s">
        <v>25</v>
      </c>
      <c r="H6401">
        <v>3563351</v>
      </c>
      <c r="I6401">
        <v>3566182</v>
      </c>
      <c r="J6401" s="1" t="s">
        <v>26</v>
      </c>
      <c r="K6401" s="1" t="s">
        <v>8029</v>
      </c>
      <c r="L6401" s="1" t="s">
        <v>24</v>
      </c>
      <c r="M6401" s="1" t="s">
        <v>24</v>
      </c>
      <c r="N6401" s="1" t="s">
        <v>438</v>
      </c>
      <c r="O6401" s="1" t="s">
        <v>24</v>
      </c>
      <c r="P6401" s="1" t="s">
        <v>24</v>
      </c>
      <c r="Q6401" s="1" t="s">
        <v>8028</v>
      </c>
      <c r="R6401">
        <v>2832</v>
      </c>
      <c r="S6401">
        <v>943</v>
      </c>
      <c r="T6401" s="1" t="s">
        <v>24</v>
      </c>
    </row>
    <row r="6402" spans="1:20" x14ac:dyDescent="0.55000000000000004">
      <c r="A6402" s="1" t="s">
        <v>20</v>
      </c>
      <c r="B6402" s="1" t="s">
        <v>21</v>
      </c>
      <c r="C6402" s="1" t="s">
        <v>22</v>
      </c>
      <c r="D6402" s="1" t="s">
        <v>23</v>
      </c>
      <c r="E6402" s="1" t="s">
        <v>5</v>
      </c>
      <c r="F6402" s="1" t="s">
        <v>24</v>
      </c>
      <c r="G6402" s="1" t="s">
        <v>25</v>
      </c>
      <c r="H6402">
        <v>3566327</v>
      </c>
      <c r="I6402">
        <v>3566833</v>
      </c>
      <c r="J6402" s="1" t="s">
        <v>67</v>
      </c>
      <c r="K6402" s="1" t="s">
        <v>24</v>
      </c>
      <c r="L6402" s="1" t="s">
        <v>24</v>
      </c>
      <c r="M6402" s="1" t="s">
        <v>24</v>
      </c>
      <c r="N6402" s="1" t="s">
        <v>24</v>
      </c>
      <c r="O6402" s="1" t="s">
        <v>24</v>
      </c>
      <c r="P6402" s="1" t="s">
        <v>24</v>
      </c>
      <c r="Q6402" s="1" t="s">
        <v>8030</v>
      </c>
      <c r="R6402">
        <v>507</v>
      </c>
      <c r="T6402" s="1" t="s">
        <v>24</v>
      </c>
    </row>
    <row r="6403" spans="1:20" x14ac:dyDescent="0.55000000000000004">
      <c r="A6403" s="1" t="s">
        <v>28</v>
      </c>
      <c r="B6403" s="1" t="s">
        <v>29</v>
      </c>
      <c r="C6403" s="1" t="s">
        <v>22</v>
      </c>
      <c r="D6403" s="1" t="s">
        <v>23</v>
      </c>
      <c r="E6403" s="1" t="s">
        <v>5</v>
      </c>
      <c r="F6403" s="1" t="s">
        <v>24</v>
      </c>
      <c r="G6403" s="1" t="s">
        <v>25</v>
      </c>
      <c r="H6403">
        <v>3566327</v>
      </c>
      <c r="I6403">
        <v>3566833</v>
      </c>
      <c r="J6403" s="1" t="s">
        <v>67</v>
      </c>
      <c r="K6403" s="1" t="s">
        <v>8031</v>
      </c>
      <c r="L6403" s="1" t="s">
        <v>24</v>
      </c>
      <c r="M6403" s="1" t="s">
        <v>24</v>
      </c>
      <c r="N6403" s="1" t="s">
        <v>8032</v>
      </c>
      <c r="O6403" s="1" t="s">
        <v>24</v>
      </c>
      <c r="P6403" s="1" t="s">
        <v>24</v>
      </c>
      <c r="Q6403" s="1" t="s">
        <v>8030</v>
      </c>
      <c r="R6403">
        <v>507</v>
      </c>
      <c r="S6403">
        <v>168</v>
      </c>
      <c r="T6403" s="1" t="s">
        <v>24</v>
      </c>
    </row>
    <row r="6404" spans="1:20" x14ac:dyDescent="0.55000000000000004">
      <c r="A6404" s="1" t="s">
        <v>20</v>
      </c>
      <c r="B6404" s="1" t="s">
        <v>21</v>
      </c>
      <c r="C6404" s="1" t="s">
        <v>22</v>
      </c>
      <c r="D6404" s="1" t="s">
        <v>23</v>
      </c>
      <c r="E6404" s="1" t="s">
        <v>5</v>
      </c>
      <c r="F6404" s="1" t="s">
        <v>24</v>
      </c>
      <c r="G6404" s="1" t="s">
        <v>25</v>
      </c>
      <c r="H6404">
        <v>3566833</v>
      </c>
      <c r="I6404">
        <v>3567618</v>
      </c>
      <c r="J6404" s="1" t="s">
        <v>67</v>
      </c>
      <c r="K6404" s="1" t="s">
        <v>24</v>
      </c>
      <c r="L6404" s="1" t="s">
        <v>24</v>
      </c>
      <c r="M6404" s="1" t="s">
        <v>24</v>
      </c>
      <c r="N6404" s="1" t="s">
        <v>24</v>
      </c>
      <c r="O6404" s="1" t="s">
        <v>24</v>
      </c>
      <c r="P6404" s="1" t="s">
        <v>24</v>
      </c>
      <c r="Q6404" s="1" t="s">
        <v>8033</v>
      </c>
      <c r="R6404">
        <v>786</v>
      </c>
      <c r="T6404" s="1" t="s">
        <v>24</v>
      </c>
    </row>
    <row r="6405" spans="1:20" x14ac:dyDescent="0.55000000000000004">
      <c r="A6405" s="1" t="s">
        <v>28</v>
      </c>
      <c r="B6405" s="1" t="s">
        <v>29</v>
      </c>
      <c r="C6405" s="1" t="s">
        <v>22</v>
      </c>
      <c r="D6405" s="1" t="s">
        <v>23</v>
      </c>
      <c r="E6405" s="1" t="s">
        <v>5</v>
      </c>
      <c r="F6405" s="1" t="s">
        <v>24</v>
      </c>
      <c r="G6405" s="1" t="s">
        <v>25</v>
      </c>
      <c r="H6405">
        <v>3566833</v>
      </c>
      <c r="I6405">
        <v>3567618</v>
      </c>
      <c r="J6405" s="1" t="s">
        <v>67</v>
      </c>
      <c r="K6405" s="1" t="s">
        <v>8034</v>
      </c>
      <c r="L6405" s="1" t="s">
        <v>24</v>
      </c>
      <c r="M6405" s="1" t="s">
        <v>24</v>
      </c>
      <c r="N6405" s="1" t="s">
        <v>2926</v>
      </c>
      <c r="O6405" s="1" t="s">
        <v>24</v>
      </c>
      <c r="P6405" s="1" t="s">
        <v>24</v>
      </c>
      <c r="Q6405" s="1" t="s">
        <v>8033</v>
      </c>
      <c r="R6405">
        <v>786</v>
      </c>
      <c r="S6405">
        <v>261</v>
      </c>
      <c r="T6405" s="1" t="s">
        <v>24</v>
      </c>
    </row>
    <row r="6406" spans="1:20" x14ac:dyDescent="0.55000000000000004">
      <c r="A6406" s="1" t="s">
        <v>20</v>
      </c>
      <c r="B6406" s="1" t="s">
        <v>21</v>
      </c>
      <c r="C6406" s="1" t="s">
        <v>22</v>
      </c>
      <c r="D6406" s="1" t="s">
        <v>23</v>
      </c>
      <c r="E6406" s="1" t="s">
        <v>5</v>
      </c>
      <c r="F6406" s="1" t="s">
        <v>24</v>
      </c>
      <c r="G6406" s="1" t="s">
        <v>25</v>
      </c>
      <c r="H6406">
        <v>3567678</v>
      </c>
      <c r="I6406">
        <v>3568667</v>
      </c>
      <c r="J6406" s="1" t="s">
        <v>67</v>
      </c>
      <c r="K6406" s="1" t="s">
        <v>24</v>
      </c>
      <c r="L6406" s="1" t="s">
        <v>24</v>
      </c>
      <c r="M6406" s="1" t="s">
        <v>24</v>
      </c>
      <c r="N6406" s="1" t="s">
        <v>24</v>
      </c>
      <c r="O6406" s="1" t="s">
        <v>24</v>
      </c>
      <c r="P6406" s="1" t="s">
        <v>24</v>
      </c>
      <c r="Q6406" s="1" t="s">
        <v>8035</v>
      </c>
      <c r="R6406">
        <v>990</v>
      </c>
      <c r="T6406" s="1" t="s">
        <v>24</v>
      </c>
    </row>
    <row r="6407" spans="1:20" x14ac:dyDescent="0.55000000000000004">
      <c r="A6407" s="1" t="s">
        <v>28</v>
      </c>
      <c r="B6407" s="1" t="s">
        <v>29</v>
      </c>
      <c r="C6407" s="1" t="s">
        <v>22</v>
      </c>
      <c r="D6407" s="1" t="s">
        <v>23</v>
      </c>
      <c r="E6407" s="1" t="s">
        <v>5</v>
      </c>
      <c r="F6407" s="1" t="s">
        <v>24</v>
      </c>
      <c r="G6407" s="1" t="s">
        <v>25</v>
      </c>
      <c r="H6407">
        <v>3567678</v>
      </c>
      <c r="I6407">
        <v>3568667</v>
      </c>
      <c r="J6407" s="1" t="s">
        <v>67</v>
      </c>
      <c r="K6407" s="1" t="s">
        <v>8036</v>
      </c>
      <c r="L6407" s="1" t="s">
        <v>24</v>
      </c>
      <c r="M6407" s="1" t="s">
        <v>24</v>
      </c>
      <c r="N6407" s="1" t="s">
        <v>8037</v>
      </c>
      <c r="O6407" s="1" t="s">
        <v>24</v>
      </c>
      <c r="P6407" s="1" t="s">
        <v>24</v>
      </c>
      <c r="Q6407" s="1" t="s">
        <v>8035</v>
      </c>
      <c r="R6407">
        <v>990</v>
      </c>
      <c r="S6407">
        <v>329</v>
      </c>
      <c r="T6407" s="1" t="s">
        <v>24</v>
      </c>
    </row>
    <row r="6408" spans="1:20" x14ac:dyDescent="0.55000000000000004">
      <c r="A6408" s="1" t="s">
        <v>20</v>
      </c>
      <c r="B6408" s="1" t="s">
        <v>21</v>
      </c>
      <c r="C6408" s="1" t="s">
        <v>22</v>
      </c>
      <c r="D6408" s="1" t="s">
        <v>23</v>
      </c>
      <c r="E6408" s="1" t="s">
        <v>5</v>
      </c>
      <c r="F6408" s="1" t="s">
        <v>24</v>
      </c>
      <c r="G6408" s="1" t="s">
        <v>25</v>
      </c>
      <c r="H6408">
        <v>3568693</v>
      </c>
      <c r="I6408">
        <v>3569367</v>
      </c>
      <c r="J6408" s="1" t="s">
        <v>67</v>
      </c>
      <c r="K6408" s="1" t="s">
        <v>24</v>
      </c>
      <c r="L6408" s="1" t="s">
        <v>24</v>
      </c>
      <c r="M6408" s="1" t="s">
        <v>24</v>
      </c>
      <c r="N6408" s="1" t="s">
        <v>24</v>
      </c>
      <c r="O6408" s="1" t="s">
        <v>24</v>
      </c>
      <c r="P6408" s="1" t="s">
        <v>24</v>
      </c>
      <c r="Q6408" s="1" t="s">
        <v>8038</v>
      </c>
      <c r="R6408">
        <v>675</v>
      </c>
      <c r="T6408" s="1" t="s">
        <v>24</v>
      </c>
    </row>
    <row r="6409" spans="1:20" x14ac:dyDescent="0.55000000000000004">
      <c r="A6409" s="1" t="s">
        <v>28</v>
      </c>
      <c r="B6409" s="1" t="s">
        <v>29</v>
      </c>
      <c r="C6409" s="1" t="s">
        <v>22</v>
      </c>
      <c r="D6409" s="1" t="s">
        <v>23</v>
      </c>
      <c r="E6409" s="1" t="s">
        <v>5</v>
      </c>
      <c r="F6409" s="1" t="s">
        <v>24</v>
      </c>
      <c r="G6409" s="1" t="s">
        <v>25</v>
      </c>
      <c r="H6409">
        <v>3568693</v>
      </c>
      <c r="I6409">
        <v>3569367</v>
      </c>
      <c r="J6409" s="1" t="s">
        <v>67</v>
      </c>
      <c r="K6409" s="1" t="s">
        <v>8039</v>
      </c>
      <c r="L6409" s="1" t="s">
        <v>24</v>
      </c>
      <c r="M6409" s="1" t="s">
        <v>24</v>
      </c>
      <c r="N6409" s="1" t="s">
        <v>8040</v>
      </c>
      <c r="O6409" s="1" t="s">
        <v>24</v>
      </c>
      <c r="P6409" s="1" t="s">
        <v>24</v>
      </c>
      <c r="Q6409" s="1" t="s">
        <v>8038</v>
      </c>
      <c r="R6409">
        <v>675</v>
      </c>
      <c r="S6409">
        <v>224</v>
      </c>
      <c r="T6409" s="1" t="s">
        <v>24</v>
      </c>
    </row>
    <row r="6410" spans="1:20" x14ac:dyDescent="0.55000000000000004">
      <c r="A6410" s="1" t="s">
        <v>20</v>
      </c>
      <c r="B6410" s="1" t="s">
        <v>21</v>
      </c>
      <c r="C6410" s="1" t="s">
        <v>22</v>
      </c>
      <c r="D6410" s="1" t="s">
        <v>23</v>
      </c>
      <c r="E6410" s="1" t="s">
        <v>5</v>
      </c>
      <c r="F6410" s="1" t="s">
        <v>24</v>
      </c>
      <c r="G6410" s="1" t="s">
        <v>25</v>
      </c>
      <c r="H6410">
        <v>3569514</v>
      </c>
      <c r="I6410">
        <v>3569882</v>
      </c>
      <c r="J6410" s="1" t="s">
        <v>67</v>
      </c>
      <c r="K6410" s="1" t="s">
        <v>24</v>
      </c>
      <c r="L6410" s="1" t="s">
        <v>24</v>
      </c>
      <c r="M6410" s="1" t="s">
        <v>24</v>
      </c>
      <c r="N6410" s="1" t="s">
        <v>24</v>
      </c>
      <c r="O6410" s="1" t="s">
        <v>24</v>
      </c>
      <c r="P6410" s="1" t="s">
        <v>24</v>
      </c>
      <c r="Q6410" s="1" t="s">
        <v>8041</v>
      </c>
      <c r="R6410">
        <v>369</v>
      </c>
      <c r="T6410" s="1" t="s">
        <v>24</v>
      </c>
    </row>
    <row r="6411" spans="1:20" x14ac:dyDescent="0.55000000000000004">
      <c r="A6411" s="1" t="s">
        <v>28</v>
      </c>
      <c r="B6411" s="1" t="s">
        <v>29</v>
      </c>
      <c r="C6411" s="1" t="s">
        <v>22</v>
      </c>
      <c r="D6411" s="1" t="s">
        <v>23</v>
      </c>
      <c r="E6411" s="1" t="s">
        <v>5</v>
      </c>
      <c r="F6411" s="1" t="s">
        <v>24</v>
      </c>
      <c r="G6411" s="1" t="s">
        <v>25</v>
      </c>
      <c r="H6411">
        <v>3569514</v>
      </c>
      <c r="I6411">
        <v>3569882</v>
      </c>
      <c r="J6411" s="1" t="s">
        <v>67</v>
      </c>
      <c r="K6411" s="1" t="s">
        <v>8042</v>
      </c>
      <c r="L6411" s="1" t="s">
        <v>24</v>
      </c>
      <c r="M6411" s="1" t="s">
        <v>24</v>
      </c>
      <c r="N6411" s="1" t="s">
        <v>181</v>
      </c>
      <c r="O6411" s="1" t="s">
        <v>24</v>
      </c>
      <c r="P6411" s="1" t="s">
        <v>24</v>
      </c>
      <c r="Q6411" s="1" t="s">
        <v>8041</v>
      </c>
      <c r="R6411">
        <v>369</v>
      </c>
      <c r="S6411">
        <v>122</v>
      </c>
      <c r="T6411" s="1" t="s">
        <v>24</v>
      </c>
    </row>
    <row r="6412" spans="1:20" x14ac:dyDescent="0.55000000000000004">
      <c r="A6412" s="1" t="s">
        <v>20</v>
      </c>
      <c r="B6412" s="1" t="s">
        <v>21</v>
      </c>
      <c r="C6412" s="1" t="s">
        <v>22</v>
      </c>
      <c r="D6412" s="1" t="s">
        <v>23</v>
      </c>
      <c r="E6412" s="1" t="s">
        <v>5</v>
      </c>
      <c r="F6412" s="1" t="s">
        <v>24</v>
      </c>
      <c r="G6412" s="1" t="s">
        <v>25</v>
      </c>
      <c r="H6412">
        <v>3570461</v>
      </c>
      <c r="I6412">
        <v>3570682</v>
      </c>
      <c r="J6412" s="1" t="s">
        <v>26</v>
      </c>
      <c r="K6412" s="1" t="s">
        <v>24</v>
      </c>
      <c r="L6412" s="1" t="s">
        <v>24</v>
      </c>
      <c r="M6412" s="1" t="s">
        <v>24</v>
      </c>
      <c r="N6412" s="1" t="s">
        <v>24</v>
      </c>
      <c r="O6412" s="1" t="s">
        <v>24</v>
      </c>
      <c r="P6412" s="1" t="s">
        <v>24</v>
      </c>
      <c r="Q6412" s="1" t="s">
        <v>8043</v>
      </c>
      <c r="R6412">
        <v>222</v>
      </c>
      <c r="T6412" s="1" t="s">
        <v>24</v>
      </c>
    </row>
    <row r="6413" spans="1:20" x14ac:dyDescent="0.55000000000000004">
      <c r="A6413" s="1" t="s">
        <v>28</v>
      </c>
      <c r="B6413" s="1" t="s">
        <v>29</v>
      </c>
      <c r="C6413" s="1" t="s">
        <v>22</v>
      </c>
      <c r="D6413" s="1" t="s">
        <v>23</v>
      </c>
      <c r="E6413" s="1" t="s">
        <v>5</v>
      </c>
      <c r="F6413" s="1" t="s">
        <v>24</v>
      </c>
      <c r="G6413" s="1" t="s">
        <v>25</v>
      </c>
      <c r="H6413">
        <v>3570461</v>
      </c>
      <c r="I6413">
        <v>3570682</v>
      </c>
      <c r="J6413" s="1" t="s">
        <v>26</v>
      </c>
      <c r="K6413" s="1" t="s">
        <v>8044</v>
      </c>
      <c r="L6413" s="1" t="s">
        <v>24</v>
      </c>
      <c r="M6413" s="1" t="s">
        <v>24</v>
      </c>
      <c r="N6413" s="1" t="s">
        <v>73</v>
      </c>
      <c r="O6413" s="1" t="s">
        <v>24</v>
      </c>
      <c r="P6413" s="1" t="s">
        <v>24</v>
      </c>
      <c r="Q6413" s="1" t="s">
        <v>8043</v>
      </c>
      <c r="R6413">
        <v>222</v>
      </c>
      <c r="S6413">
        <v>73</v>
      </c>
      <c r="T6413" s="1" t="s">
        <v>24</v>
      </c>
    </row>
    <row r="6414" spans="1:20" x14ac:dyDescent="0.55000000000000004">
      <c r="A6414" s="1" t="s">
        <v>20</v>
      </c>
      <c r="B6414" s="1" t="s">
        <v>21</v>
      </c>
      <c r="C6414" s="1" t="s">
        <v>22</v>
      </c>
      <c r="D6414" s="1" t="s">
        <v>23</v>
      </c>
      <c r="E6414" s="1" t="s">
        <v>5</v>
      </c>
      <c r="F6414" s="1" t="s">
        <v>24</v>
      </c>
      <c r="G6414" s="1" t="s">
        <v>25</v>
      </c>
      <c r="H6414">
        <v>3570761</v>
      </c>
      <c r="I6414">
        <v>3571669</v>
      </c>
      <c r="J6414" s="1" t="s">
        <v>26</v>
      </c>
      <c r="K6414" s="1" t="s">
        <v>24</v>
      </c>
      <c r="L6414" s="1" t="s">
        <v>24</v>
      </c>
      <c r="M6414" s="1" t="s">
        <v>24</v>
      </c>
      <c r="N6414" s="1" t="s">
        <v>24</v>
      </c>
      <c r="O6414" s="1" t="s">
        <v>24</v>
      </c>
      <c r="P6414" s="1" t="s">
        <v>24</v>
      </c>
      <c r="Q6414" s="1" t="s">
        <v>8045</v>
      </c>
      <c r="R6414">
        <v>909</v>
      </c>
      <c r="T6414" s="1" t="s">
        <v>24</v>
      </c>
    </row>
    <row r="6415" spans="1:20" x14ac:dyDescent="0.55000000000000004">
      <c r="A6415" s="1" t="s">
        <v>28</v>
      </c>
      <c r="B6415" s="1" t="s">
        <v>29</v>
      </c>
      <c r="C6415" s="1" t="s">
        <v>22</v>
      </c>
      <c r="D6415" s="1" t="s">
        <v>23</v>
      </c>
      <c r="E6415" s="1" t="s">
        <v>5</v>
      </c>
      <c r="F6415" s="1" t="s">
        <v>24</v>
      </c>
      <c r="G6415" s="1" t="s">
        <v>25</v>
      </c>
      <c r="H6415">
        <v>3570761</v>
      </c>
      <c r="I6415">
        <v>3571669</v>
      </c>
      <c r="J6415" s="1" t="s">
        <v>26</v>
      </c>
      <c r="K6415" s="1" t="s">
        <v>8046</v>
      </c>
      <c r="L6415" s="1" t="s">
        <v>24</v>
      </c>
      <c r="M6415" s="1" t="s">
        <v>24</v>
      </c>
      <c r="N6415" s="1" t="s">
        <v>8047</v>
      </c>
      <c r="O6415" s="1" t="s">
        <v>24</v>
      </c>
      <c r="P6415" s="1" t="s">
        <v>24</v>
      </c>
      <c r="Q6415" s="1" t="s">
        <v>8045</v>
      </c>
      <c r="R6415">
        <v>909</v>
      </c>
      <c r="S6415">
        <v>302</v>
      </c>
      <c r="T6415" s="1" t="s">
        <v>24</v>
      </c>
    </row>
    <row r="6416" spans="1:20" x14ac:dyDescent="0.55000000000000004">
      <c r="A6416" s="1" t="s">
        <v>20</v>
      </c>
      <c r="B6416" s="1" t="s">
        <v>21</v>
      </c>
      <c r="C6416" s="1" t="s">
        <v>22</v>
      </c>
      <c r="D6416" s="1" t="s">
        <v>23</v>
      </c>
      <c r="E6416" s="1" t="s">
        <v>5</v>
      </c>
      <c r="F6416" s="1" t="s">
        <v>24</v>
      </c>
      <c r="G6416" s="1" t="s">
        <v>25</v>
      </c>
      <c r="H6416">
        <v>3571830</v>
      </c>
      <c r="I6416">
        <v>3572879</v>
      </c>
      <c r="J6416" s="1" t="s">
        <v>26</v>
      </c>
      <c r="K6416" s="1" t="s">
        <v>24</v>
      </c>
      <c r="L6416" s="1" t="s">
        <v>24</v>
      </c>
      <c r="M6416" s="1" t="s">
        <v>24</v>
      </c>
      <c r="N6416" s="1" t="s">
        <v>24</v>
      </c>
      <c r="O6416" s="1" t="s">
        <v>24</v>
      </c>
      <c r="P6416" s="1" t="s">
        <v>24</v>
      </c>
      <c r="Q6416" s="1" t="s">
        <v>8048</v>
      </c>
      <c r="R6416">
        <v>1050</v>
      </c>
      <c r="T6416" s="1" t="s">
        <v>24</v>
      </c>
    </row>
    <row r="6417" spans="1:20" x14ac:dyDescent="0.55000000000000004">
      <c r="A6417" s="1" t="s">
        <v>28</v>
      </c>
      <c r="B6417" s="1" t="s">
        <v>29</v>
      </c>
      <c r="C6417" s="1" t="s">
        <v>22</v>
      </c>
      <c r="D6417" s="1" t="s">
        <v>23</v>
      </c>
      <c r="E6417" s="1" t="s">
        <v>5</v>
      </c>
      <c r="F6417" s="1" t="s">
        <v>24</v>
      </c>
      <c r="G6417" s="1" t="s">
        <v>25</v>
      </c>
      <c r="H6417">
        <v>3571830</v>
      </c>
      <c r="I6417">
        <v>3572879</v>
      </c>
      <c r="J6417" s="1" t="s">
        <v>26</v>
      </c>
      <c r="K6417" s="1" t="s">
        <v>8049</v>
      </c>
      <c r="L6417" s="1" t="s">
        <v>24</v>
      </c>
      <c r="M6417" s="1" t="s">
        <v>24</v>
      </c>
      <c r="N6417" s="1" t="s">
        <v>513</v>
      </c>
      <c r="O6417" s="1" t="s">
        <v>24</v>
      </c>
      <c r="P6417" s="1" t="s">
        <v>24</v>
      </c>
      <c r="Q6417" s="1" t="s">
        <v>8048</v>
      </c>
      <c r="R6417">
        <v>1050</v>
      </c>
      <c r="S6417">
        <v>349</v>
      </c>
      <c r="T6417" s="1" t="s">
        <v>24</v>
      </c>
    </row>
    <row r="6418" spans="1:20" x14ac:dyDescent="0.55000000000000004">
      <c r="A6418" s="1" t="s">
        <v>20</v>
      </c>
      <c r="B6418" s="1" t="s">
        <v>21</v>
      </c>
      <c r="C6418" s="1" t="s">
        <v>22</v>
      </c>
      <c r="D6418" s="1" t="s">
        <v>23</v>
      </c>
      <c r="E6418" s="1" t="s">
        <v>5</v>
      </c>
      <c r="F6418" s="1" t="s">
        <v>24</v>
      </c>
      <c r="G6418" s="1" t="s">
        <v>25</v>
      </c>
      <c r="H6418">
        <v>3573107</v>
      </c>
      <c r="I6418">
        <v>3575557</v>
      </c>
      <c r="J6418" s="1" t="s">
        <v>26</v>
      </c>
      <c r="K6418" s="1" t="s">
        <v>24</v>
      </c>
      <c r="L6418" s="1" t="s">
        <v>24</v>
      </c>
      <c r="M6418" s="1" t="s">
        <v>24</v>
      </c>
      <c r="N6418" s="1" t="s">
        <v>24</v>
      </c>
      <c r="O6418" s="1" t="s">
        <v>24</v>
      </c>
      <c r="P6418" s="1" t="s">
        <v>24</v>
      </c>
      <c r="Q6418" s="1" t="s">
        <v>8050</v>
      </c>
      <c r="R6418">
        <v>2451</v>
      </c>
      <c r="T6418" s="1" t="s">
        <v>24</v>
      </c>
    </row>
    <row r="6419" spans="1:20" x14ac:dyDescent="0.55000000000000004">
      <c r="A6419" s="1" t="s">
        <v>28</v>
      </c>
      <c r="B6419" s="1" t="s">
        <v>29</v>
      </c>
      <c r="C6419" s="1" t="s">
        <v>22</v>
      </c>
      <c r="D6419" s="1" t="s">
        <v>23</v>
      </c>
      <c r="E6419" s="1" t="s">
        <v>5</v>
      </c>
      <c r="F6419" s="1" t="s">
        <v>24</v>
      </c>
      <c r="G6419" s="1" t="s">
        <v>25</v>
      </c>
      <c r="H6419">
        <v>3573107</v>
      </c>
      <c r="I6419">
        <v>3575557</v>
      </c>
      <c r="J6419" s="1" t="s">
        <v>26</v>
      </c>
      <c r="K6419" s="1" t="s">
        <v>8051</v>
      </c>
      <c r="L6419" s="1" t="s">
        <v>24</v>
      </c>
      <c r="M6419" s="1" t="s">
        <v>24</v>
      </c>
      <c r="N6419" s="1" t="s">
        <v>190</v>
      </c>
      <c r="O6419" s="1" t="s">
        <v>24</v>
      </c>
      <c r="P6419" s="1" t="s">
        <v>24</v>
      </c>
      <c r="Q6419" s="1" t="s">
        <v>8050</v>
      </c>
      <c r="R6419">
        <v>2451</v>
      </c>
      <c r="S6419">
        <v>816</v>
      </c>
      <c r="T6419" s="1" t="s">
        <v>24</v>
      </c>
    </row>
    <row r="6420" spans="1:20" x14ac:dyDescent="0.55000000000000004">
      <c r="A6420" s="1" t="s">
        <v>20</v>
      </c>
      <c r="B6420" s="1" t="s">
        <v>21</v>
      </c>
      <c r="C6420" s="1" t="s">
        <v>22</v>
      </c>
      <c r="D6420" s="1" t="s">
        <v>23</v>
      </c>
      <c r="E6420" s="1" t="s">
        <v>5</v>
      </c>
      <c r="F6420" s="1" t="s">
        <v>24</v>
      </c>
      <c r="G6420" s="1" t="s">
        <v>25</v>
      </c>
      <c r="H6420">
        <v>3575682</v>
      </c>
      <c r="I6420">
        <v>3575900</v>
      </c>
      <c r="J6420" s="1" t="s">
        <v>67</v>
      </c>
      <c r="K6420" s="1" t="s">
        <v>24</v>
      </c>
      <c r="L6420" s="1" t="s">
        <v>24</v>
      </c>
      <c r="M6420" s="1" t="s">
        <v>24</v>
      </c>
      <c r="N6420" s="1" t="s">
        <v>24</v>
      </c>
      <c r="O6420" s="1" t="s">
        <v>24</v>
      </c>
      <c r="P6420" s="1" t="s">
        <v>24</v>
      </c>
      <c r="Q6420" s="1" t="s">
        <v>8052</v>
      </c>
      <c r="R6420">
        <v>219</v>
      </c>
      <c r="T6420" s="1" t="s">
        <v>24</v>
      </c>
    </row>
    <row r="6421" spans="1:20" x14ac:dyDescent="0.55000000000000004">
      <c r="A6421" s="1" t="s">
        <v>28</v>
      </c>
      <c r="B6421" s="1" t="s">
        <v>29</v>
      </c>
      <c r="C6421" s="1" t="s">
        <v>22</v>
      </c>
      <c r="D6421" s="1" t="s">
        <v>23</v>
      </c>
      <c r="E6421" s="1" t="s">
        <v>5</v>
      </c>
      <c r="F6421" s="1" t="s">
        <v>24</v>
      </c>
      <c r="G6421" s="1" t="s">
        <v>25</v>
      </c>
      <c r="H6421">
        <v>3575682</v>
      </c>
      <c r="I6421">
        <v>3575900</v>
      </c>
      <c r="J6421" s="1" t="s">
        <v>67</v>
      </c>
      <c r="K6421" s="1" t="s">
        <v>8053</v>
      </c>
      <c r="L6421" s="1" t="s">
        <v>24</v>
      </c>
      <c r="M6421" s="1" t="s">
        <v>24</v>
      </c>
      <c r="N6421" s="1" t="s">
        <v>8054</v>
      </c>
      <c r="O6421" s="1" t="s">
        <v>24</v>
      </c>
      <c r="P6421" s="1" t="s">
        <v>24</v>
      </c>
      <c r="Q6421" s="1" t="s">
        <v>8052</v>
      </c>
      <c r="R6421">
        <v>219</v>
      </c>
      <c r="S6421">
        <v>72</v>
      </c>
      <c r="T6421" s="1" t="s">
        <v>24</v>
      </c>
    </row>
    <row r="6422" spans="1:20" x14ac:dyDescent="0.55000000000000004">
      <c r="A6422" s="1" t="s">
        <v>20</v>
      </c>
      <c r="B6422" s="1" t="s">
        <v>203</v>
      </c>
      <c r="C6422" s="1" t="s">
        <v>22</v>
      </c>
      <c r="D6422" s="1" t="s">
        <v>23</v>
      </c>
      <c r="E6422" s="1" t="s">
        <v>5</v>
      </c>
      <c r="F6422" s="1" t="s">
        <v>24</v>
      </c>
      <c r="G6422" s="1" t="s">
        <v>25</v>
      </c>
      <c r="H6422">
        <v>3575981</v>
      </c>
      <c r="I6422">
        <v>3576057</v>
      </c>
      <c r="J6422" s="1" t="s">
        <v>67</v>
      </c>
      <c r="K6422" s="1" t="s">
        <v>24</v>
      </c>
      <c r="L6422" s="1" t="s">
        <v>24</v>
      </c>
      <c r="M6422" s="1" t="s">
        <v>24</v>
      </c>
      <c r="N6422" s="1" t="s">
        <v>24</v>
      </c>
      <c r="O6422" s="1" t="s">
        <v>24</v>
      </c>
      <c r="P6422" s="1" t="s">
        <v>24</v>
      </c>
      <c r="Q6422" s="1" t="s">
        <v>8055</v>
      </c>
      <c r="R6422">
        <v>77</v>
      </c>
      <c r="T6422" s="1" t="s">
        <v>24</v>
      </c>
    </row>
    <row r="6423" spans="1:20" x14ac:dyDescent="0.55000000000000004">
      <c r="A6423" s="1" t="s">
        <v>203</v>
      </c>
      <c r="B6423" s="1" t="s">
        <v>24</v>
      </c>
      <c r="C6423" s="1" t="s">
        <v>22</v>
      </c>
      <c r="D6423" s="1" t="s">
        <v>23</v>
      </c>
      <c r="E6423" s="1" t="s">
        <v>5</v>
      </c>
      <c r="F6423" s="1" t="s">
        <v>24</v>
      </c>
      <c r="G6423" s="1" t="s">
        <v>25</v>
      </c>
      <c r="H6423">
        <v>3575981</v>
      </c>
      <c r="I6423">
        <v>3576057</v>
      </c>
      <c r="J6423" s="1" t="s">
        <v>67</v>
      </c>
      <c r="K6423" s="1" t="s">
        <v>24</v>
      </c>
      <c r="L6423" s="1" t="s">
        <v>24</v>
      </c>
      <c r="M6423" s="1" t="s">
        <v>24</v>
      </c>
      <c r="N6423" s="1" t="s">
        <v>3616</v>
      </c>
      <c r="O6423" s="1" t="s">
        <v>24</v>
      </c>
      <c r="P6423" s="1" t="s">
        <v>24</v>
      </c>
      <c r="Q6423" s="1" t="s">
        <v>8055</v>
      </c>
      <c r="R6423">
        <v>77</v>
      </c>
      <c r="T6423" s="1" t="s">
        <v>24</v>
      </c>
    </row>
    <row r="6424" spans="1:20" x14ac:dyDescent="0.55000000000000004">
      <c r="A6424" s="1" t="s">
        <v>20</v>
      </c>
      <c r="B6424" s="1" t="s">
        <v>21</v>
      </c>
      <c r="C6424" s="1" t="s">
        <v>22</v>
      </c>
      <c r="D6424" s="1" t="s">
        <v>23</v>
      </c>
      <c r="E6424" s="1" t="s">
        <v>5</v>
      </c>
      <c r="F6424" s="1" t="s">
        <v>24</v>
      </c>
      <c r="G6424" s="1" t="s">
        <v>25</v>
      </c>
      <c r="H6424">
        <v>3576179</v>
      </c>
      <c r="I6424">
        <v>3576895</v>
      </c>
      <c r="J6424" s="1" t="s">
        <v>67</v>
      </c>
      <c r="K6424" s="1" t="s">
        <v>24</v>
      </c>
      <c r="L6424" s="1" t="s">
        <v>24</v>
      </c>
      <c r="M6424" s="1" t="s">
        <v>24</v>
      </c>
      <c r="N6424" s="1" t="s">
        <v>24</v>
      </c>
      <c r="O6424" s="1" t="s">
        <v>24</v>
      </c>
      <c r="P6424" s="1" t="s">
        <v>24</v>
      </c>
      <c r="Q6424" s="1" t="s">
        <v>8056</v>
      </c>
      <c r="R6424">
        <v>717</v>
      </c>
      <c r="T6424" s="1" t="s">
        <v>24</v>
      </c>
    </row>
    <row r="6425" spans="1:20" x14ac:dyDescent="0.55000000000000004">
      <c r="A6425" s="1" t="s">
        <v>28</v>
      </c>
      <c r="B6425" s="1" t="s">
        <v>29</v>
      </c>
      <c r="C6425" s="1" t="s">
        <v>22</v>
      </c>
      <c r="D6425" s="1" t="s">
        <v>23</v>
      </c>
      <c r="E6425" s="1" t="s">
        <v>5</v>
      </c>
      <c r="F6425" s="1" t="s">
        <v>24</v>
      </c>
      <c r="G6425" s="1" t="s">
        <v>25</v>
      </c>
      <c r="H6425">
        <v>3576179</v>
      </c>
      <c r="I6425">
        <v>3576895</v>
      </c>
      <c r="J6425" s="1" t="s">
        <v>67</v>
      </c>
      <c r="K6425" s="1" t="s">
        <v>8057</v>
      </c>
      <c r="L6425" s="1" t="s">
        <v>24</v>
      </c>
      <c r="M6425" s="1" t="s">
        <v>24</v>
      </c>
      <c r="N6425" s="1" t="s">
        <v>73</v>
      </c>
      <c r="O6425" s="1" t="s">
        <v>24</v>
      </c>
      <c r="P6425" s="1" t="s">
        <v>24</v>
      </c>
      <c r="Q6425" s="1" t="s">
        <v>8056</v>
      </c>
      <c r="R6425">
        <v>717</v>
      </c>
      <c r="S6425">
        <v>238</v>
      </c>
      <c r="T6425" s="1" t="s">
        <v>24</v>
      </c>
    </row>
    <row r="6426" spans="1:20" x14ac:dyDescent="0.55000000000000004">
      <c r="A6426" s="1" t="s">
        <v>20</v>
      </c>
      <c r="B6426" s="1" t="s">
        <v>21</v>
      </c>
      <c r="C6426" s="1" t="s">
        <v>22</v>
      </c>
      <c r="D6426" s="1" t="s">
        <v>23</v>
      </c>
      <c r="E6426" s="1" t="s">
        <v>5</v>
      </c>
      <c r="F6426" s="1" t="s">
        <v>24</v>
      </c>
      <c r="G6426" s="1" t="s">
        <v>25</v>
      </c>
      <c r="H6426">
        <v>3576942</v>
      </c>
      <c r="I6426">
        <v>3577568</v>
      </c>
      <c r="J6426" s="1" t="s">
        <v>26</v>
      </c>
      <c r="K6426" s="1" t="s">
        <v>24</v>
      </c>
      <c r="L6426" s="1" t="s">
        <v>24</v>
      </c>
      <c r="M6426" s="1" t="s">
        <v>24</v>
      </c>
      <c r="N6426" s="1" t="s">
        <v>24</v>
      </c>
      <c r="O6426" s="1" t="s">
        <v>24</v>
      </c>
      <c r="P6426" s="1" t="s">
        <v>24</v>
      </c>
      <c r="Q6426" s="1" t="s">
        <v>8058</v>
      </c>
      <c r="R6426">
        <v>627</v>
      </c>
      <c r="T6426" s="1" t="s">
        <v>24</v>
      </c>
    </row>
    <row r="6427" spans="1:20" x14ac:dyDescent="0.55000000000000004">
      <c r="A6427" s="1" t="s">
        <v>28</v>
      </c>
      <c r="B6427" s="1" t="s">
        <v>29</v>
      </c>
      <c r="C6427" s="1" t="s">
        <v>22</v>
      </c>
      <c r="D6427" s="1" t="s">
        <v>23</v>
      </c>
      <c r="E6427" s="1" t="s">
        <v>5</v>
      </c>
      <c r="F6427" s="1" t="s">
        <v>24</v>
      </c>
      <c r="G6427" s="1" t="s">
        <v>25</v>
      </c>
      <c r="H6427">
        <v>3576942</v>
      </c>
      <c r="I6427">
        <v>3577568</v>
      </c>
      <c r="J6427" s="1" t="s">
        <v>26</v>
      </c>
      <c r="K6427" s="1" t="s">
        <v>8059</v>
      </c>
      <c r="L6427" s="1" t="s">
        <v>24</v>
      </c>
      <c r="M6427" s="1" t="s">
        <v>24</v>
      </c>
      <c r="N6427" s="1" t="s">
        <v>8060</v>
      </c>
      <c r="O6427" s="1" t="s">
        <v>24</v>
      </c>
      <c r="P6427" s="1" t="s">
        <v>24</v>
      </c>
      <c r="Q6427" s="1" t="s">
        <v>8058</v>
      </c>
      <c r="R6427">
        <v>627</v>
      </c>
      <c r="S6427">
        <v>208</v>
      </c>
      <c r="T6427" s="1" t="s">
        <v>24</v>
      </c>
    </row>
    <row r="6428" spans="1:20" x14ac:dyDescent="0.55000000000000004">
      <c r="A6428" s="1" t="s">
        <v>20</v>
      </c>
      <c r="B6428" s="1" t="s">
        <v>21</v>
      </c>
      <c r="C6428" s="1" t="s">
        <v>22</v>
      </c>
      <c r="D6428" s="1" t="s">
        <v>23</v>
      </c>
      <c r="E6428" s="1" t="s">
        <v>5</v>
      </c>
      <c r="F6428" s="1" t="s">
        <v>24</v>
      </c>
      <c r="G6428" s="1" t="s">
        <v>25</v>
      </c>
      <c r="H6428">
        <v>3577559</v>
      </c>
      <c r="I6428">
        <v>3578320</v>
      </c>
      <c r="J6428" s="1" t="s">
        <v>26</v>
      </c>
      <c r="K6428" s="1" t="s">
        <v>24</v>
      </c>
      <c r="L6428" s="1" t="s">
        <v>24</v>
      </c>
      <c r="M6428" s="1" t="s">
        <v>24</v>
      </c>
      <c r="N6428" s="1" t="s">
        <v>24</v>
      </c>
      <c r="O6428" s="1" t="s">
        <v>24</v>
      </c>
      <c r="P6428" s="1" t="s">
        <v>24</v>
      </c>
      <c r="Q6428" s="1" t="s">
        <v>8061</v>
      </c>
      <c r="R6428">
        <v>762</v>
      </c>
      <c r="T6428" s="1" t="s">
        <v>24</v>
      </c>
    </row>
    <row r="6429" spans="1:20" x14ac:dyDescent="0.55000000000000004">
      <c r="A6429" s="1" t="s">
        <v>28</v>
      </c>
      <c r="B6429" s="1" t="s">
        <v>29</v>
      </c>
      <c r="C6429" s="1" t="s">
        <v>22</v>
      </c>
      <c r="D6429" s="1" t="s">
        <v>23</v>
      </c>
      <c r="E6429" s="1" t="s">
        <v>5</v>
      </c>
      <c r="F6429" s="1" t="s">
        <v>24</v>
      </c>
      <c r="G6429" s="1" t="s">
        <v>25</v>
      </c>
      <c r="H6429">
        <v>3577559</v>
      </c>
      <c r="I6429">
        <v>3578320</v>
      </c>
      <c r="J6429" s="1" t="s">
        <v>26</v>
      </c>
      <c r="K6429" s="1" t="s">
        <v>8062</v>
      </c>
      <c r="L6429" s="1" t="s">
        <v>24</v>
      </c>
      <c r="M6429" s="1" t="s">
        <v>24</v>
      </c>
      <c r="N6429" s="1" t="s">
        <v>8063</v>
      </c>
      <c r="O6429" s="1" t="s">
        <v>24</v>
      </c>
      <c r="P6429" s="1" t="s">
        <v>24</v>
      </c>
      <c r="Q6429" s="1" t="s">
        <v>8061</v>
      </c>
      <c r="R6429">
        <v>762</v>
      </c>
      <c r="S6429">
        <v>253</v>
      </c>
      <c r="T6429" s="1" t="s">
        <v>24</v>
      </c>
    </row>
    <row r="6430" spans="1:20" x14ac:dyDescent="0.55000000000000004">
      <c r="A6430" s="1" t="s">
        <v>20</v>
      </c>
      <c r="B6430" s="1" t="s">
        <v>21</v>
      </c>
      <c r="C6430" s="1" t="s">
        <v>22</v>
      </c>
      <c r="D6430" s="1" t="s">
        <v>23</v>
      </c>
      <c r="E6430" s="1" t="s">
        <v>5</v>
      </c>
      <c r="F6430" s="1" t="s">
        <v>24</v>
      </c>
      <c r="G6430" s="1" t="s">
        <v>25</v>
      </c>
      <c r="H6430">
        <v>3578329</v>
      </c>
      <c r="I6430">
        <v>3578877</v>
      </c>
      <c r="J6430" s="1" t="s">
        <v>26</v>
      </c>
      <c r="K6430" s="1" t="s">
        <v>24</v>
      </c>
      <c r="L6430" s="1" t="s">
        <v>24</v>
      </c>
      <c r="M6430" s="1" t="s">
        <v>24</v>
      </c>
      <c r="N6430" s="1" t="s">
        <v>24</v>
      </c>
      <c r="O6430" s="1" t="s">
        <v>24</v>
      </c>
      <c r="P6430" s="1" t="s">
        <v>24</v>
      </c>
      <c r="Q6430" s="1" t="s">
        <v>8064</v>
      </c>
      <c r="R6430">
        <v>549</v>
      </c>
      <c r="T6430" s="1" t="s">
        <v>24</v>
      </c>
    </row>
    <row r="6431" spans="1:20" x14ac:dyDescent="0.55000000000000004">
      <c r="A6431" s="1" t="s">
        <v>28</v>
      </c>
      <c r="B6431" s="1" t="s">
        <v>29</v>
      </c>
      <c r="C6431" s="1" t="s">
        <v>22</v>
      </c>
      <c r="D6431" s="1" t="s">
        <v>23</v>
      </c>
      <c r="E6431" s="1" t="s">
        <v>5</v>
      </c>
      <c r="F6431" s="1" t="s">
        <v>24</v>
      </c>
      <c r="G6431" s="1" t="s">
        <v>25</v>
      </c>
      <c r="H6431">
        <v>3578329</v>
      </c>
      <c r="I6431">
        <v>3578877</v>
      </c>
      <c r="J6431" s="1" t="s">
        <v>26</v>
      </c>
      <c r="K6431" s="1" t="s">
        <v>8065</v>
      </c>
      <c r="L6431" s="1" t="s">
        <v>24</v>
      </c>
      <c r="M6431" s="1" t="s">
        <v>24</v>
      </c>
      <c r="N6431" s="1" t="s">
        <v>7781</v>
      </c>
      <c r="O6431" s="1" t="s">
        <v>24</v>
      </c>
      <c r="P6431" s="1" t="s">
        <v>24</v>
      </c>
      <c r="Q6431" s="1" t="s">
        <v>8064</v>
      </c>
      <c r="R6431">
        <v>549</v>
      </c>
      <c r="S6431">
        <v>182</v>
      </c>
      <c r="T6431" s="1" t="s">
        <v>24</v>
      </c>
    </row>
    <row r="6432" spans="1:20" x14ac:dyDescent="0.55000000000000004">
      <c r="A6432" s="1" t="s">
        <v>20</v>
      </c>
      <c r="B6432" s="1" t="s">
        <v>21</v>
      </c>
      <c r="C6432" s="1" t="s">
        <v>22</v>
      </c>
      <c r="D6432" s="1" t="s">
        <v>23</v>
      </c>
      <c r="E6432" s="1" t="s">
        <v>5</v>
      </c>
      <c r="F6432" s="1" t="s">
        <v>24</v>
      </c>
      <c r="G6432" s="1" t="s">
        <v>25</v>
      </c>
      <c r="H6432">
        <v>3578933</v>
      </c>
      <c r="I6432">
        <v>3580201</v>
      </c>
      <c r="J6432" s="1" t="s">
        <v>26</v>
      </c>
      <c r="K6432" s="1" t="s">
        <v>24</v>
      </c>
      <c r="L6432" s="1" t="s">
        <v>24</v>
      </c>
      <c r="M6432" s="1" t="s">
        <v>24</v>
      </c>
      <c r="N6432" s="1" t="s">
        <v>24</v>
      </c>
      <c r="O6432" s="1" t="s">
        <v>24</v>
      </c>
      <c r="P6432" s="1" t="s">
        <v>24</v>
      </c>
      <c r="Q6432" s="1" t="s">
        <v>8066</v>
      </c>
      <c r="R6432">
        <v>1269</v>
      </c>
      <c r="T6432" s="1" t="s">
        <v>24</v>
      </c>
    </row>
    <row r="6433" spans="1:20" x14ac:dyDescent="0.55000000000000004">
      <c r="A6433" s="1" t="s">
        <v>28</v>
      </c>
      <c r="B6433" s="1" t="s">
        <v>29</v>
      </c>
      <c r="C6433" s="1" t="s">
        <v>22</v>
      </c>
      <c r="D6433" s="1" t="s">
        <v>23</v>
      </c>
      <c r="E6433" s="1" t="s">
        <v>5</v>
      </c>
      <c r="F6433" s="1" t="s">
        <v>24</v>
      </c>
      <c r="G6433" s="1" t="s">
        <v>25</v>
      </c>
      <c r="H6433">
        <v>3578933</v>
      </c>
      <c r="I6433">
        <v>3580201</v>
      </c>
      <c r="J6433" s="1" t="s">
        <v>26</v>
      </c>
      <c r="K6433" s="1" t="s">
        <v>8067</v>
      </c>
      <c r="L6433" s="1" t="s">
        <v>24</v>
      </c>
      <c r="M6433" s="1" t="s">
        <v>24</v>
      </c>
      <c r="N6433" s="1" t="s">
        <v>7781</v>
      </c>
      <c r="O6433" s="1" t="s">
        <v>24</v>
      </c>
      <c r="P6433" s="1" t="s">
        <v>24</v>
      </c>
      <c r="Q6433" s="1" t="s">
        <v>8066</v>
      </c>
      <c r="R6433">
        <v>1269</v>
      </c>
      <c r="S6433">
        <v>422</v>
      </c>
      <c r="T6433" s="1" t="s">
        <v>24</v>
      </c>
    </row>
    <row r="6434" spans="1:20" x14ac:dyDescent="0.55000000000000004">
      <c r="A6434" s="1" t="s">
        <v>20</v>
      </c>
      <c r="B6434" s="1" t="s">
        <v>21</v>
      </c>
      <c r="C6434" s="1" t="s">
        <v>22</v>
      </c>
      <c r="D6434" s="1" t="s">
        <v>23</v>
      </c>
      <c r="E6434" s="1" t="s">
        <v>5</v>
      </c>
      <c r="F6434" s="1" t="s">
        <v>24</v>
      </c>
      <c r="G6434" s="1" t="s">
        <v>25</v>
      </c>
      <c r="H6434">
        <v>3580198</v>
      </c>
      <c r="I6434">
        <v>3580998</v>
      </c>
      <c r="J6434" s="1" t="s">
        <v>26</v>
      </c>
      <c r="K6434" s="1" t="s">
        <v>24</v>
      </c>
      <c r="L6434" s="1" t="s">
        <v>24</v>
      </c>
      <c r="M6434" s="1" t="s">
        <v>24</v>
      </c>
      <c r="N6434" s="1" t="s">
        <v>24</v>
      </c>
      <c r="O6434" s="1" t="s">
        <v>24</v>
      </c>
      <c r="P6434" s="1" t="s">
        <v>24</v>
      </c>
      <c r="Q6434" s="1" t="s">
        <v>8068</v>
      </c>
      <c r="R6434">
        <v>801</v>
      </c>
      <c r="T6434" s="1" t="s">
        <v>24</v>
      </c>
    </row>
    <row r="6435" spans="1:20" x14ac:dyDescent="0.55000000000000004">
      <c r="A6435" s="1" t="s">
        <v>28</v>
      </c>
      <c r="B6435" s="1" t="s">
        <v>29</v>
      </c>
      <c r="C6435" s="1" t="s">
        <v>22</v>
      </c>
      <c r="D6435" s="1" t="s">
        <v>23</v>
      </c>
      <c r="E6435" s="1" t="s">
        <v>5</v>
      </c>
      <c r="F6435" s="1" t="s">
        <v>24</v>
      </c>
      <c r="G6435" s="1" t="s">
        <v>25</v>
      </c>
      <c r="H6435">
        <v>3580198</v>
      </c>
      <c r="I6435">
        <v>3580998</v>
      </c>
      <c r="J6435" s="1" t="s">
        <v>26</v>
      </c>
      <c r="K6435" s="1" t="s">
        <v>8069</v>
      </c>
      <c r="L6435" s="1" t="s">
        <v>24</v>
      </c>
      <c r="M6435" s="1" t="s">
        <v>24</v>
      </c>
      <c r="N6435" s="1" t="s">
        <v>610</v>
      </c>
      <c r="O6435" s="1" t="s">
        <v>24</v>
      </c>
      <c r="P6435" s="1" t="s">
        <v>24</v>
      </c>
      <c r="Q6435" s="1" t="s">
        <v>8068</v>
      </c>
      <c r="R6435">
        <v>801</v>
      </c>
      <c r="S6435">
        <v>266</v>
      </c>
      <c r="T6435" s="1" t="s">
        <v>24</v>
      </c>
    </row>
    <row r="6436" spans="1:20" x14ac:dyDescent="0.55000000000000004">
      <c r="A6436" s="1" t="s">
        <v>20</v>
      </c>
      <c r="B6436" s="1" t="s">
        <v>21</v>
      </c>
      <c r="C6436" s="1" t="s">
        <v>22</v>
      </c>
      <c r="D6436" s="1" t="s">
        <v>23</v>
      </c>
      <c r="E6436" s="1" t="s">
        <v>5</v>
      </c>
      <c r="F6436" s="1" t="s">
        <v>24</v>
      </c>
      <c r="G6436" s="1" t="s">
        <v>25</v>
      </c>
      <c r="H6436">
        <v>3580995</v>
      </c>
      <c r="I6436">
        <v>3581831</v>
      </c>
      <c r="J6436" s="1" t="s">
        <v>26</v>
      </c>
      <c r="K6436" s="1" t="s">
        <v>24</v>
      </c>
      <c r="L6436" s="1" t="s">
        <v>24</v>
      </c>
      <c r="M6436" s="1" t="s">
        <v>24</v>
      </c>
      <c r="N6436" s="1" t="s">
        <v>24</v>
      </c>
      <c r="O6436" s="1" t="s">
        <v>24</v>
      </c>
      <c r="P6436" s="1" t="s">
        <v>24</v>
      </c>
      <c r="Q6436" s="1" t="s">
        <v>8070</v>
      </c>
      <c r="R6436">
        <v>837</v>
      </c>
      <c r="T6436" s="1" t="s">
        <v>24</v>
      </c>
    </row>
    <row r="6437" spans="1:20" x14ac:dyDescent="0.55000000000000004">
      <c r="A6437" s="1" t="s">
        <v>28</v>
      </c>
      <c r="B6437" s="1" t="s">
        <v>29</v>
      </c>
      <c r="C6437" s="1" t="s">
        <v>22</v>
      </c>
      <c r="D6437" s="1" t="s">
        <v>23</v>
      </c>
      <c r="E6437" s="1" t="s">
        <v>5</v>
      </c>
      <c r="F6437" s="1" t="s">
        <v>24</v>
      </c>
      <c r="G6437" s="1" t="s">
        <v>25</v>
      </c>
      <c r="H6437">
        <v>3580995</v>
      </c>
      <c r="I6437">
        <v>3581831</v>
      </c>
      <c r="J6437" s="1" t="s">
        <v>26</v>
      </c>
      <c r="K6437" s="1" t="s">
        <v>8071</v>
      </c>
      <c r="L6437" s="1" t="s">
        <v>24</v>
      </c>
      <c r="M6437" s="1" t="s">
        <v>24</v>
      </c>
      <c r="N6437" s="1" t="s">
        <v>73</v>
      </c>
      <c r="O6437" s="1" t="s">
        <v>24</v>
      </c>
      <c r="P6437" s="1" t="s">
        <v>24</v>
      </c>
      <c r="Q6437" s="1" t="s">
        <v>8070</v>
      </c>
      <c r="R6437">
        <v>837</v>
      </c>
      <c r="S6437">
        <v>278</v>
      </c>
      <c r="T6437" s="1" t="s">
        <v>24</v>
      </c>
    </row>
    <row r="6438" spans="1:20" x14ac:dyDescent="0.55000000000000004">
      <c r="A6438" s="1" t="s">
        <v>20</v>
      </c>
      <c r="B6438" s="1" t="s">
        <v>21</v>
      </c>
      <c r="C6438" s="1" t="s">
        <v>22</v>
      </c>
      <c r="D6438" s="1" t="s">
        <v>23</v>
      </c>
      <c r="E6438" s="1" t="s">
        <v>5</v>
      </c>
      <c r="F6438" s="1" t="s">
        <v>24</v>
      </c>
      <c r="G6438" s="1" t="s">
        <v>25</v>
      </c>
      <c r="H6438">
        <v>3581837</v>
      </c>
      <c r="I6438">
        <v>3582994</v>
      </c>
      <c r="J6438" s="1" t="s">
        <v>67</v>
      </c>
      <c r="K6438" s="1" t="s">
        <v>24</v>
      </c>
      <c r="L6438" s="1" t="s">
        <v>24</v>
      </c>
      <c r="M6438" s="1" t="s">
        <v>24</v>
      </c>
      <c r="N6438" s="1" t="s">
        <v>24</v>
      </c>
      <c r="O6438" s="1" t="s">
        <v>24</v>
      </c>
      <c r="P6438" s="1" t="s">
        <v>24</v>
      </c>
      <c r="Q6438" s="1" t="s">
        <v>8072</v>
      </c>
      <c r="R6438">
        <v>1158</v>
      </c>
      <c r="T6438" s="1" t="s">
        <v>24</v>
      </c>
    </row>
    <row r="6439" spans="1:20" x14ac:dyDescent="0.55000000000000004">
      <c r="A6439" s="1" t="s">
        <v>28</v>
      </c>
      <c r="B6439" s="1" t="s">
        <v>29</v>
      </c>
      <c r="C6439" s="1" t="s">
        <v>22</v>
      </c>
      <c r="D6439" s="1" t="s">
        <v>23</v>
      </c>
      <c r="E6439" s="1" t="s">
        <v>5</v>
      </c>
      <c r="F6439" s="1" t="s">
        <v>24</v>
      </c>
      <c r="G6439" s="1" t="s">
        <v>25</v>
      </c>
      <c r="H6439">
        <v>3581837</v>
      </c>
      <c r="I6439">
        <v>3582994</v>
      </c>
      <c r="J6439" s="1" t="s">
        <v>67</v>
      </c>
      <c r="K6439" s="1" t="s">
        <v>8073</v>
      </c>
      <c r="L6439" s="1" t="s">
        <v>24</v>
      </c>
      <c r="M6439" s="1" t="s">
        <v>24</v>
      </c>
      <c r="N6439" s="1" t="s">
        <v>6680</v>
      </c>
      <c r="O6439" s="1" t="s">
        <v>24</v>
      </c>
      <c r="P6439" s="1" t="s">
        <v>24</v>
      </c>
      <c r="Q6439" s="1" t="s">
        <v>8072</v>
      </c>
      <c r="R6439">
        <v>1158</v>
      </c>
      <c r="S6439">
        <v>385</v>
      </c>
      <c r="T6439" s="1" t="s">
        <v>24</v>
      </c>
    </row>
    <row r="6440" spans="1:20" x14ac:dyDescent="0.55000000000000004">
      <c r="A6440" s="1" t="s">
        <v>20</v>
      </c>
      <c r="B6440" s="1" t="s">
        <v>21</v>
      </c>
      <c r="C6440" s="1" t="s">
        <v>22</v>
      </c>
      <c r="D6440" s="1" t="s">
        <v>23</v>
      </c>
      <c r="E6440" s="1" t="s">
        <v>5</v>
      </c>
      <c r="F6440" s="1" t="s">
        <v>24</v>
      </c>
      <c r="G6440" s="1" t="s">
        <v>25</v>
      </c>
      <c r="H6440">
        <v>3583202</v>
      </c>
      <c r="I6440">
        <v>3583627</v>
      </c>
      <c r="J6440" s="1" t="s">
        <v>26</v>
      </c>
      <c r="K6440" s="1" t="s">
        <v>24</v>
      </c>
      <c r="L6440" s="1" t="s">
        <v>24</v>
      </c>
      <c r="M6440" s="1" t="s">
        <v>24</v>
      </c>
      <c r="N6440" s="1" t="s">
        <v>24</v>
      </c>
      <c r="O6440" s="1" t="s">
        <v>24</v>
      </c>
      <c r="P6440" s="1" t="s">
        <v>24</v>
      </c>
      <c r="Q6440" s="1" t="s">
        <v>8074</v>
      </c>
      <c r="R6440">
        <v>426</v>
      </c>
      <c r="T6440" s="1" t="s">
        <v>24</v>
      </c>
    </row>
    <row r="6441" spans="1:20" x14ac:dyDescent="0.55000000000000004">
      <c r="A6441" s="1" t="s">
        <v>28</v>
      </c>
      <c r="B6441" s="1" t="s">
        <v>29</v>
      </c>
      <c r="C6441" s="1" t="s">
        <v>22</v>
      </c>
      <c r="D6441" s="1" t="s">
        <v>23</v>
      </c>
      <c r="E6441" s="1" t="s">
        <v>5</v>
      </c>
      <c r="F6441" s="1" t="s">
        <v>24</v>
      </c>
      <c r="G6441" s="1" t="s">
        <v>25</v>
      </c>
      <c r="H6441">
        <v>3583202</v>
      </c>
      <c r="I6441">
        <v>3583627</v>
      </c>
      <c r="J6441" s="1" t="s">
        <v>26</v>
      </c>
      <c r="K6441" s="1" t="s">
        <v>8075</v>
      </c>
      <c r="L6441" s="1" t="s">
        <v>24</v>
      </c>
      <c r="M6441" s="1" t="s">
        <v>24</v>
      </c>
      <c r="N6441" s="1" t="s">
        <v>73</v>
      </c>
      <c r="O6441" s="1" t="s">
        <v>24</v>
      </c>
      <c r="P6441" s="1" t="s">
        <v>24</v>
      </c>
      <c r="Q6441" s="1" t="s">
        <v>8074</v>
      </c>
      <c r="R6441">
        <v>426</v>
      </c>
      <c r="S6441">
        <v>141</v>
      </c>
      <c r="T6441" s="1" t="s">
        <v>24</v>
      </c>
    </row>
    <row r="6442" spans="1:20" x14ac:dyDescent="0.55000000000000004">
      <c r="A6442" s="1" t="s">
        <v>20</v>
      </c>
      <c r="B6442" s="1" t="s">
        <v>21</v>
      </c>
      <c r="C6442" s="1" t="s">
        <v>22</v>
      </c>
      <c r="D6442" s="1" t="s">
        <v>23</v>
      </c>
      <c r="E6442" s="1" t="s">
        <v>5</v>
      </c>
      <c r="F6442" s="1" t="s">
        <v>24</v>
      </c>
      <c r="G6442" s="1" t="s">
        <v>25</v>
      </c>
      <c r="H6442">
        <v>3583778</v>
      </c>
      <c r="I6442">
        <v>3585115</v>
      </c>
      <c r="J6442" s="1" t="s">
        <v>26</v>
      </c>
      <c r="K6442" s="1" t="s">
        <v>24</v>
      </c>
      <c r="L6442" s="1" t="s">
        <v>24</v>
      </c>
      <c r="M6442" s="1" t="s">
        <v>24</v>
      </c>
      <c r="N6442" s="1" t="s">
        <v>24</v>
      </c>
      <c r="O6442" s="1" t="s">
        <v>24</v>
      </c>
      <c r="P6442" s="1" t="s">
        <v>24</v>
      </c>
      <c r="Q6442" s="1" t="s">
        <v>8076</v>
      </c>
      <c r="R6442">
        <v>1338</v>
      </c>
      <c r="T6442" s="1" t="s">
        <v>24</v>
      </c>
    </row>
    <row r="6443" spans="1:20" x14ac:dyDescent="0.55000000000000004">
      <c r="A6443" s="1" t="s">
        <v>28</v>
      </c>
      <c r="B6443" s="1" t="s">
        <v>29</v>
      </c>
      <c r="C6443" s="1" t="s">
        <v>22</v>
      </c>
      <c r="D6443" s="1" t="s">
        <v>23</v>
      </c>
      <c r="E6443" s="1" t="s">
        <v>5</v>
      </c>
      <c r="F6443" s="1" t="s">
        <v>24</v>
      </c>
      <c r="G6443" s="1" t="s">
        <v>25</v>
      </c>
      <c r="H6443">
        <v>3583778</v>
      </c>
      <c r="I6443">
        <v>3585115</v>
      </c>
      <c r="J6443" s="1" t="s">
        <v>26</v>
      </c>
      <c r="K6443" s="1" t="s">
        <v>8077</v>
      </c>
      <c r="L6443" s="1" t="s">
        <v>24</v>
      </c>
      <c r="M6443" s="1" t="s">
        <v>24</v>
      </c>
      <c r="N6443" s="1" t="s">
        <v>4302</v>
      </c>
      <c r="O6443" s="1" t="s">
        <v>24</v>
      </c>
      <c r="P6443" s="1" t="s">
        <v>24</v>
      </c>
      <c r="Q6443" s="1" t="s">
        <v>8076</v>
      </c>
      <c r="R6443">
        <v>1338</v>
      </c>
      <c r="S6443">
        <v>445</v>
      </c>
      <c r="T6443" s="1" t="s">
        <v>24</v>
      </c>
    </row>
    <row r="6444" spans="1:20" x14ac:dyDescent="0.55000000000000004">
      <c r="A6444" s="1" t="s">
        <v>20</v>
      </c>
      <c r="B6444" s="1" t="s">
        <v>21</v>
      </c>
      <c r="C6444" s="1" t="s">
        <v>22</v>
      </c>
      <c r="D6444" s="1" t="s">
        <v>23</v>
      </c>
      <c r="E6444" s="1" t="s">
        <v>5</v>
      </c>
      <c r="F6444" s="1" t="s">
        <v>24</v>
      </c>
      <c r="G6444" s="1" t="s">
        <v>25</v>
      </c>
      <c r="H6444">
        <v>3585115</v>
      </c>
      <c r="I6444">
        <v>3589170</v>
      </c>
      <c r="J6444" s="1" t="s">
        <v>26</v>
      </c>
      <c r="K6444" s="1" t="s">
        <v>24</v>
      </c>
      <c r="L6444" s="1" t="s">
        <v>24</v>
      </c>
      <c r="M6444" s="1" t="s">
        <v>24</v>
      </c>
      <c r="N6444" s="1" t="s">
        <v>24</v>
      </c>
      <c r="O6444" s="1" t="s">
        <v>24</v>
      </c>
      <c r="P6444" s="1" t="s">
        <v>24</v>
      </c>
      <c r="Q6444" s="1" t="s">
        <v>8078</v>
      </c>
      <c r="R6444">
        <v>4056</v>
      </c>
      <c r="T6444" s="1" t="s">
        <v>24</v>
      </c>
    </row>
    <row r="6445" spans="1:20" x14ac:dyDescent="0.55000000000000004">
      <c r="A6445" s="1" t="s">
        <v>28</v>
      </c>
      <c r="B6445" s="1" t="s">
        <v>29</v>
      </c>
      <c r="C6445" s="1" t="s">
        <v>22</v>
      </c>
      <c r="D6445" s="1" t="s">
        <v>23</v>
      </c>
      <c r="E6445" s="1" t="s">
        <v>5</v>
      </c>
      <c r="F6445" s="1" t="s">
        <v>24</v>
      </c>
      <c r="G6445" s="1" t="s">
        <v>25</v>
      </c>
      <c r="H6445">
        <v>3585115</v>
      </c>
      <c r="I6445">
        <v>3589170</v>
      </c>
      <c r="J6445" s="1" t="s">
        <v>26</v>
      </c>
      <c r="K6445" s="1" t="s">
        <v>8079</v>
      </c>
      <c r="L6445" s="1" t="s">
        <v>24</v>
      </c>
      <c r="M6445" s="1" t="s">
        <v>24</v>
      </c>
      <c r="N6445" s="1" t="s">
        <v>73</v>
      </c>
      <c r="O6445" s="1" t="s">
        <v>24</v>
      </c>
      <c r="P6445" s="1" t="s">
        <v>24</v>
      </c>
      <c r="Q6445" s="1" t="s">
        <v>8078</v>
      </c>
      <c r="R6445">
        <v>4056</v>
      </c>
      <c r="S6445">
        <v>1351</v>
      </c>
      <c r="T6445" s="1" t="s">
        <v>24</v>
      </c>
    </row>
    <row r="6446" spans="1:20" x14ac:dyDescent="0.55000000000000004">
      <c r="A6446" s="1" t="s">
        <v>20</v>
      </c>
      <c r="B6446" s="1" t="s">
        <v>21</v>
      </c>
      <c r="C6446" s="1" t="s">
        <v>22</v>
      </c>
      <c r="D6446" s="1" t="s">
        <v>23</v>
      </c>
      <c r="E6446" s="1" t="s">
        <v>5</v>
      </c>
      <c r="F6446" s="1" t="s">
        <v>24</v>
      </c>
      <c r="G6446" s="1" t="s">
        <v>25</v>
      </c>
      <c r="H6446">
        <v>3589196</v>
      </c>
      <c r="I6446">
        <v>3590545</v>
      </c>
      <c r="J6446" s="1" t="s">
        <v>26</v>
      </c>
      <c r="K6446" s="1" t="s">
        <v>24</v>
      </c>
      <c r="L6446" s="1" t="s">
        <v>24</v>
      </c>
      <c r="M6446" s="1" t="s">
        <v>24</v>
      </c>
      <c r="N6446" s="1" t="s">
        <v>24</v>
      </c>
      <c r="O6446" s="1" t="s">
        <v>24</v>
      </c>
      <c r="P6446" s="1" t="s">
        <v>24</v>
      </c>
      <c r="Q6446" s="1" t="s">
        <v>8080</v>
      </c>
      <c r="R6446">
        <v>1350</v>
      </c>
      <c r="T6446" s="1" t="s">
        <v>24</v>
      </c>
    </row>
    <row r="6447" spans="1:20" x14ac:dyDescent="0.55000000000000004">
      <c r="A6447" s="1" t="s">
        <v>28</v>
      </c>
      <c r="B6447" s="1" t="s">
        <v>29</v>
      </c>
      <c r="C6447" s="1" t="s">
        <v>22</v>
      </c>
      <c r="D6447" s="1" t="s">
        <v>23</v>
      </c>
      <c r="E6447" s="1" t="s">
        <v>5</v>
      </c>
      <c r="F6447" s="1" t="s">
        <v>24</v>
      </c>
      <c r="G6447" s="1" t="s">
        <v>25</v>
      </c>
      <c r="H6447">
        <v>3589196</v>
      </c>
      <c r="I6447">
        <v>3590545</v>
      </c>
      <c r="J6447" s="1" t="s">
        <v>26</v>
      </c>
      <c r="K6447" s="1" t="s">
        <v>8081</v>
      </c>
      <c r="L6447" s="1" t="s">
        <v>24</v>
      </c>
      <c r="M6447" s="1" t="s">
        <v>24</v>
      </c>
      <c r="N6447" s="1" t="s">
        <v>73</v>
      </c>
      <c r="O6447" s="1" t="s">
        <v>24</v>
      </c>
      <c r="P6447" s="1" t="s">
        <v>24</v>
      </c>
      <c r="Q6447" s="1" t="s">
        <v>8080</v>
      </c>
      <c r="R6447">
        <v>1350</v>
      </c>
      <c r="S6447">
        <v>449</v>
      </c>
      <c r="T6447" s="1" t="s">
        <v>24</v>
      </c>
    </row>
    <row r="6448" spans="1:20" x14ac:dyDescent="0.55000000000000004">
      <c r="A6448" s="1" t="s">
        <v>20</v>
      </c>
      <c r="B6448" s="1" t="s">
        <v>21</v>
      </c>
      <c r="C6448" s="1" t="s">
        <v>22</v>
      </c>
      <c r="D6448" s="1" t="s">
        <v>23</v>
      </c>
      <c r="E6448" s="1" t="s">
        <v>5</v>
      </c>
      <c r="F6448" s="1" t="s">
        <v>24</v>
      </c>
      <c r="G6448" s="1" t="s">
        <v>25</v>
      </c>
      <c r="H6448">
        <v>3590745</v>
      </c>
      <c r="I6448">
        <v>3592106</v>
      </c>
      <c r="J6448" s="1" t="s">
        <v>67</v>
      </c>
      <c r="K6448" s="1" t="s">
        <v>24</v>
      </c>
      <c r="L6448" s="1" t="s">
        <v>24</v>
      </c>
      <c r="M6448" s="1" t="s">
        <v>24</v>
      </c>
      <c r="N6448" s="1" t="s">
        <v>24</v>
      </c>
      <c r="O6448" s="1" t="s">
        <v>24</v>
      </c>
      <c r="P6448" s="1" t="s">
        <v>24</v>
      </c>
      <c r="Q6448" s="1" t="s">
        <v>8082</v>
      </c>
      <c r="R6448">
        <v>1362</v>
      </c>
      <c r="T6448" s="1" t="s">
        <v>24</v>
      </c>
    </row>
    <row r="6449" spans="1:20" x14ac:dyDescent="0.55000000000000004">
      <c r="A6449" s="1" t="s">
        <v>28</v>
      </c>
      <c r="B6449" s="1" t="s">
        <v>29</v>
      </c>
      <c r="C6449" s="1" t="s">
        <v>22</v>
      </c>
      <c r="D6449" s="1" t="s">
        <v>23</v>
      </c>
      <c r="E6449" s="1" t="s">
        <v>5</v>
      </c>
      <c r="F6449" s="1" t="s">
        <v>24</v>
      </c>
      <c r="G6449" s="1" t="s">
        <v>25</v>
      </c>
      <c r="H6449">
        <v>3590745</v>
      </c>
      <c r="I6449">
        <v>3592106</v>
      </c>
      <c r="J6449" s="1" t="s">
        <v>67</v>
      </c>
      <c r="K6449" s="1" t="s">
        <v>8083</v>
      </c>
      <c r="L6449" s="1" t="s">
        <v>24</v>
      </c>
      <c r="M6449" s="1" t="s">
        <v>24</v>
      </c>
      <c r="N6449" s="1" t="s">
        <v>2186</v>
      </c>
      <c r="O6449" s="1" t="s">
        <v>24</v>
      </c>
      <c r="P6449" s="1" t="s">
        <v>24</v>
      </c>
      <c r="Q6449" s="1" t="s">
        <v>8082</v>
      </c>
      <c r="R6449">
        <v>1362</v>
      </c>
      <c r="S6449">
        <v>453</v>
      </c>
      <c r="T6449" s="1" t="s">
        <v>24</v>
      </c>
    </row>
    <row r="6450" spans="1:20" x14ac:dyDescent="0.55000000000000004">
      <c r="A6450" s="1" t="s">
        <v>20</v>
      </c>
      <c r="B6450" s="1" t="s">
        <v>21</v>
      </c>
      <c r="C6450" s="1" t="s">
        <v>22</v>
      </c>
      <c r="D6450" s="1" t="s">
        <v>23</v>
      </c>
      <c r="E6450" s="1" t="s">
        <v>5</v>
      </c>
      <c r="F6450" s="1" t="s">
        <v>24</v>
      </c>
      <c r="G6450" s="1" t="s">
        <v>25</v>
      </c>
      <c r="H6450">
        <v>3592267</v>
      </c>
      <c r="I6450">
        <v>3593352</v>
      </c>
      <c r="J6450" s="1" t="s">
        <v>26</v>
      </c>
      <c r="K6450" s="1" t="s">
        <v>24</v>
      </c>
      <c r="L6450" s="1" t="s">
        <v>24</v>
      </c>
      <c r="M6450" s="1" t="s">
        <v>24</v>
      </c>
      <c r="N6450" s="1" t="s">
        <v>24</v>
      </c>
      <c r="O6450" s="1" t="s">
        <v>24</v>
      </c>
      <c r="P6450" s="1" t="s">
        <v>24</v>
      </c>
      <c r="Q6450" s="1" t="s">
        <v>8084</v>
      </c>
      <c r="R6450">
        <v>1086</v>
      </c>
      <c r="T6450" s="1" t="s">
        <v>24</v>
      </c>
    </row>
    <row r="6451" spans="1:20" x14ac:dyDescent="0.55000000000000004">
      <c r="A6451" s="1" t="s">
        <v>28</v>
      </c>
      <c r="B6451" s="1" t="s">
        <v>29</v>
      </c>
      <c r="C6451" s="1" t="s">
        <v>22</v>
      </c>
      <c r="D6451" s="1" t="s">
        <v>23</v>
      </c>
      <c r="E6451" s="1" t="s">
        <v>5</v>
      </c>
      <c r="F6451" s="1" t="s">
        <v>24</v>
      </c>
      <c r="G6451" s="1" t="s">
        <v>25</v>
      </c>
      <c r="H6451">
        <v>3592267</v>
      </c>
      <c r="I6451">
        <v>3593352</v>
      </c>
      <c r="J6451" s="1" t="s">
        <v>26</v>
      </c>
      <c r="K6451" s="1" t="s">
        <v>8085</v>
      </c>
      <c r="L6451" s="1" t="s">
        <v>24</v>
      </c>
      <c r="M6451" s="1" t="s">
        <v>24</v>
      </c>
      <c r="N6451" s="1" t="s">
        <v>966</v>
      </c>
      <c r="O6451" s="1" t="s">
        <v>24</v>
      </c>
      <c r="P6451" s="1" t="s">
        <v>24</v>
      </c>
      <c r="Q6451" s="1" t="s">
        <v>8084</v>
      </c>
      <c r="R6451">
        <v>1086</v>
      </c>
      <c r="S6451">
        <v>361</v>
      </c>
      <c r="T6451" s="1" t="s">
        <v>24</v>
      </c>
    </row>
    <row r="6452" spans="1:20" x14ac:dyDescent="0.55000000000000004">
      <c r="A6452" s="1" t="s">
        <v>20</v>
      </c>
      <c r="B6452" s="1" t="s">
        <v>21</v>
      </c>
      <c r="C6452" s="1" t="s">
        <v>22</v>
      </c>
      <c r="D6452" s="1" t="s">
        <v>23</v>
      </c>
      <c r="E6452" s="1" t="s">
        <v>5</v>
      </c>
      <c r="F6452" s="1" t="s">
        <v>24</v>
      </c>
      <c r="G6452" s="1" t="s">
        <v>25</v>
      </c>
      <c r="H6452">
        <v>3593467</v>
      </c>
      <c r="I6452">
        <v>3594153</v>
      </c>
      <c r="J6452" s="1" t="s">
        <v>26</v>
      </c>
      <c r="K6452" s="1" t="s">
        <v>24</v>
      </c>
      <c r="L6452" s="1" t="s">
        <v>24</v>
      </c>
      <c r="M6452" s="1" t="s">
        <v>24</v>
      </c>
      <c r="N6452" s="1" t="s">
        <v>24</v>
      </c>
      <c r="O6452" s="1" t="s">
        <v>24</v>
      </c>
      <c r="P6452" s="1" t="s">
        <v>24</v>
      </c>
      <c r="Q6452" s="1" t="s">
        <v>8086</v>
      </c>
      <c r="R6452">
        <v>687</v>
      </c>
      <c r="T6452" s="1" t="s">
        <v>24</v>
      </c>
    </row>
    <row r="6453" spans="1:20" x14ac:dyDescent="0.55000000000000004">
      <c r="A6453" s="1" t="s">
        <v>28</v>
      </c>
      <c r="B6453" s="1" t="s">
        <v>29</v>
      </c>
      <c r="C6453" s="1" t="s">
        <v>22</v>
      </c>
      <c r="D6453" s="1" t="s">
        <v>23</v>
      </c>
      <c r="E6453" s="1" t="s">
        <v>5</v>
      </c>
      <c r="F6453" s="1" t="s">
        <v>24</v>
      </c>
      <c r="G6453" s="1" t="s">
        <v>25</v>
      </c>
      <c r="H6453">
        <v>3593467</v>
      </c>
      <c r="I6453">
        <v>3594153</v>
      </c>
      <c r="J6453" s="1" t="s">
        <v>26</v>
      </c>
      <c r="K6453" s="1" t="s">
        <v>8087</v>
      </c>
      <c r="L6453" s="1" t="s">
        <v>24</v>
      </c>
      <c r="M6453" s="1" t="s">
        <v>24</v>
      </c>
      <c r="N6453" s="1" t="s">
        <v>8088</v>
      </c>
      <c r="O6453" s="1" t="s">
        <v>24</v>
      </c>
      <c r="P6453" s="1" t="s">
        <v>24</v>
      </c>
      <c r="Q6453" s="1" t="s">
        <v>8086</v>
      </c>
      <c r="R6453">
        <v>687</v>
      </c>
      <c r="S6453">
        <v>228</v>
      </c>
      <c r="T6453" s="1" t="s">
        <v>24</v>
      </c>
    </row>
    <row r="6454" spans="1:20" x14ac:dyDescent="0.55000000000000004">
      <c r="A6454" s="1" t="s">
        <v>20</v>
      </c>
      <c r="B6454" s="1" t="s">
        <v>21</v>
      </c>
      <c r="C6454" s="1" t="s">
        <v>22</v>
      </c>
      <c r="D6454" s="1" t="s">
        <v>23</v>
      </c>
      <c r="E6454" s="1" t="s">
        <v>5</v>
      </c>
      <c r="F6454" s="1" t="s">
        <v>24</v>
      </c>
      <c r="G6454" s="1" t="s">
        <v>25</v>
      </c>
      <c r="H6454">
        <v>3594165</v>
      </c>
      <c r="I6454">
        <v>3594605</v>
      </c>
      <c r="J6454" s="1" t="s">
        <v>26</v>
      </c>
      <c r="K6454" s="1" t="s">
        <v>24</v>
      </c>
      <c r="L6454" s="1" t="s">
        <v>24</v>
      </c>
      <c r="M6454" s="1" t="s">
        <v>24</v>
      </c>
      <c r="N6454" s="1" t="s">
        <v>24</v>
      </c>
      <c r="O6454" s="1" t="s">
        <v>24</v>
      </c>
      <c r="P6454" s="1" t="s">
        <v>24</v>
      </c>
      <c r="Q6454" s="1" t="s">
        <v>8089</v>
      </c>
      <c r="R6454">
        <v>441</v>
      </c>
      <c r="T6454" s="1" t="s">
        <v>24</v>
      </c>
    </row>
    <row r="6455" spans="1:20" x14ac:dyDescent="0.55000000000000004">
      <c r="A6455" s="1" t="s">
        <v>28</v>
      </c>
      <c r="B6455" s="1" t="s">
        <v>29</v>
      </c>
      <c r="C6455" s="1" t="s">
        <v>22</v>
      </c>
      <c r="D6455" s="1" t="s">
        <v>23</v>
      </c>
      <c r="E6455" s="1" t="s">
        <v>5</v>
      </c>
      <c r="F6455" s="1" t="s">
        <v>24</v>
      </c>
      <c r="G6455" s="1" t="s">
        <v>25</v>
      </c>
      <c r="H6455">
        <v>3594165</v>
      </c>
      <c r="I6455">
        <v>3594605</v>
      </c>
      <c r="J6455" s="1" t="s">
        <v>26</v>
      </c>
      <c r="K6455" s="1" t="s">
        <v>8090</v>
      </c>
      <c r="L6455" s="1" t="s">
        <v>24</v>
      </c>
      <c r="M6455" s="1" t="s">
        <v>24</v>
      </c>
      <c r="N6455" s="1" t="s">
        <v>8091</v>
      </c>
      <c r="O6455" s="1" t="s">
        <v>24</v>
      </c>
      <c r="P6455" s="1" t="s">
        <v>24</v>
      </c>
      <c r="Q6455" s="1" t="s">
        <v>8089</v>
      </c>
      <c r="R6455">
        <v>441</v>
      </c>
      <c r="S6455">
        <v>146</v>
      </c>
      <c r="T6455" s="1" t="s">
        <v>24</v>
      </c>
    </row>
    <row r="6456" spans="1:20" x14ac:dyDescent="0.55000000000000004">
      <c r="A6456" s="1" t="s">
        <v>20</v>
      </c>
      <c r="B6456" s="1" t="s">
        <v>21</v>
      </c>
      <c r="C6456" s="1" t="s">
        <v>22</v>
      </c>
      <c r="D6456" s="1" t="s">
        <v>23</v>
      </c>
      <c r="E6456" s="1" t="s">
        <v>5</v>
      </c>
      <c r="F6456" s="1" t="s">
        <v>24</v>
      </c>
      <c r="G6456" s="1" t="s">
        <v>25</v>
      </c>
      <c r="H6456">
        <v>3594624</v>
      </c>
      <c r="I6456">
        <v>3595622</v>
      </c>
      <c r="J6456" s="1" t="s">
        <v>26</v>
      </c>
      <c r="K6456" s="1" t="s">
        <v>24</v>
      </c>
      <c r="L6456" s="1" t="s">
        <v>24</v>
      </c>
      <c r="M6456" s="1" t="s">
        <v>24</v>
      </c>
      <c r="N6456" s="1" t="s">
        <v>24</v>
      </c>
      <c r="O6456" s="1" t="s">
        <v>24</v>
      </c>
      <c r="P6456" s="1" t="s">
        <v>24</v>
      </c>
      <c r="Q6456" s="1" t="s">
        <v>8092</v>
      </c>
      <c r="R6456">
        <v>999</v>
      </c>
      <c r="T6456" s="1" t="s">
        <v>24</v>
      </c>
    </row>
    <row r="6457" spans="1:20" x14ac:dyDescent="0.55000000000000004">
      <c r="A6457" s="1" t="s">
        <v>28</v>
      </c>
      <c r="B6457" s="1" t="s">
        <v>29</v>
      </c>
      <c r="C6457" s="1" t="s">
        <v>22</v>
      </c>
      <c r="D6457" s="1" t="s">
        <v>23</v>
      </c>
      <c r="E6457" s="1" t="s">
        <v>5</v>
      </c>
      <c r="F6457" s="1" t="s">
        <v>24</v>
      </c>
      <c r="G6457" s="1" t="s">
        <v>25</v>
      </c>
      <c r="H6457">
        <v>3594624</v>
      </c>
      <c r="I6457">
        <v>3595622</v>
      </c>
      <c r="J6457" s="1" t="s">
        <v>26</v>
      </c>
      <c r="K6457" s="1" t="s">
        <v>8093</v>
      </c>
      <c r="L6457" s="1" t="s">
        <v>24</v>
      </c>
      <c r="M6457" s="1" t="s">
        <v>24</v>
      </c>
      <c r="N6457" s="1" t="s">
        <v>8094</v>
      </c>
      <c r="O6457" s="1" t="s">
        <v>24</v>
      </c>
      <c r="P6457" s="1" t="s">
        <v>24</v>
      </c>
      <c r="Q6457" s="1" t="s">
        <v>8092</v>
      </c>
      <c r="R6457">
        <v>999</v>
      </c>
      <c r="S6457">
        <v>332</v>
      </c>
      <c r="T6457" s="1" t="s">
        <v>24</v>
      </c>
    </row>
    <row r="6458" spans="1:20" x14ac:dyDescent="0.55000000000000004">
      <c r="A6458" s="1" t="s">
        <v>20</v>
      </c>
      <c r="B6458" s="1" t="s">
        <v>21</v>
      </c>
      <c r="C6458" s="1" t="s">
        <v>22</v>
      </c>
      <c r="D6458" s="1" t="s">
        <v>23</v>
      </c>
      <c r="E6458" s="1" t="s">
        <v>5</v>
      </c>
      <c r="F6458" s="1" t="s">
        <v>24</v>
      </c>
      <c r="G6458" s="1" t="s">
        <v>25</v>
      </c>
      <c r="H6458">
        <v>3595706</v>
      </c>
      <c r="I6458">
        <v>3597031</v>
      </c>
      <c r="J6458" s="1" t="s">
        <v>26</v>
      </c>
      <c r="K6458" s="1" t="s">
        <v>24</v>
      </c>
      <c r="L6458" s="1" t="s">
        <v>24</v>
      </c>
      <c r="M6458" s="1" t="s">
        <v>24</v>
      </c>
      <c r="N6458" s="1" t="s">
        <v>24</v>
      </c>
      <c r="O6458" s="1" t="s">
        <v>24</v>
      </c>
      <c r="P6458" s="1" t="s">
        <v>24</v>
      </c>
      <c r="Q6458" s="1" t="s">
        <v>8095</v>
      </c>
      <c r="R6458">
        <v>1326</v>
      </c>
      <c r="T6458" s="1" t="s">
        <v>24</v>
      </c>
    </row>
    <row r="6459" spans="1:20" x14ac:dyDescent="0.55000000000000004">
      <c r="A6459" s="1" t="s">
        <v>28</v>
      </c>
      <c r="B6459" s="1" t="s">
        <v>29</v>
      </c>
      <c r="C6459" s="1" t="s">
        <v>22</v>
      </c>
      <c r="D6459" s="1" t="s">
        <v>23</v>
      </c>
      <c r="E6459" s="1" t="s">
        <v>5</v>
      </c>
      <c r="F6459" s="1" t="s">
        <v>24</v>
      </c>
      <c r="G6459" s="1" t="s">
        <v>25</v>
      </c>
      <c r="H6459">
        <v>3595706</v>
      </c>
      <c r="I6459">
        <v>3597031</v>
      </c>
      <c r="J6459" s="1" t="s">
        <v>26</v>
      </c>
      <c r="K6459" s="1" t="s">
        <v>8096</v>
      </c>
      <c r="L6459" s="1" t="s">
        <v>24</v>
      </c>
      <c r="M6459" s="1" t="s">
        <v>24</v>
      </c>
      <c r="N6459" s="1" t="s">
        <v>8097</v>
      </c>
      <c r="O6459" s="1" t="s">
        <v>24</v>
      </c>
      <c r="P6459" s="1" t="s">
        <v>24</v>
      </c>
      <c r="Q6459" s="1" t="s">
        <v>8095</v>
      </c>
      <c r="R6459">
        <v>1326</v>
      </c>
      <c r="S6459">
        <v>441</v>
      </c>
      <c r="T6459" s="1" t="s">
        <v>24</v>
      </c>
    </row>
    <row r="6460" spans="1:20" x14ac:dyDescent="0.55000000000000004">
      <c r="A6460" s="1" t="s">
        <v>20</v>
      </c>
      <c r="B6460" s="1" t="s">
        <v>21</v>
      </c>
      <c r="C6460" s="1" t="s">
        <v>22</v>
      </c>
      <c r="D6460" s="1" t="s">
        <v>23</v>
      </c>
      <c r="E6460" s="1" t="s">
        <v>5</v>
      </c>
      <c r="F6460" s="1" t="s">
        <v>24</v>
      </c>
      <c r="G6460" s="1" t="s">
        <v>25</v>
      </c>
      <c r="H6460">
        <v>3597268</v>
      </c>
      <c r="I6460">
        <v>3597801</v>
      </c>
      <c r="J6460" s="1" t="s">
        <v>26</v>
      </c>
      <c r="K6460" s="1" t="s">
        <v>24</v>
      </c>
      <c r="L6460" s="1" t="s">
        <v>24</v>
      </c>
      <c r="M6460" s="1" t="s">
        <v>24</v>
      </c>
      <c r="N6460" s="1" t="s">
        <v>24</v>
      </c>
      <c r="O6460" s="1" t="s">
        <v>24</v>
      </c>
      <c r="P6460" s="1" t="s">
        <v>24</v>
      </c>
      <c r="Q6460" s="1" t="s">
        <v>8098</v>
      </c>
      <c r="R6460">
        <v>534</v>
      </c>
      <c r="T6460" s="1" t="s">
        <v>24</v>
      </c>
    </row>
    <row r="6461" spans="1:20" x14ac:dyDescent="0.55000000000000004">
      <c r="A6461" s="1" t="s">
        <v>28</v>
      </c>
      <c r="B6461" s="1" t="s">
        <v>29</v>
      </c>
      <c r="C6461" s="1" t="s">
        <v>22</v>
      </c>
      <c r="D6461" s="1" t="s">
        <v>23</v>
      </c>
      <c r="E6461" s="1" t="s">
        <v>5</v>
      </c>
      <c r="F6461" s="1" t="s">
        <v>24</v>
      </c>
      <c r="G6461" s="1" t="s">
        <v>25</v>
      </c>
      <c r="H6461">
        <v>3597268</v>
      </c>
      <c r="I6461">
        <v>3597801</v>
      </c>
      <c r="J6461" s="1" t="s">
        <v>26</v>
      </c>
      <c r="K6461" s="1" t="s">
        <v>8099</v>
      </c>
      <c r="L6461" s="1" t="s">
        <v>24</v>
      </c>
      <c r="M6461" s="1" t="s">
        <v>24</v>
      </c>
      <c r="N6461" s="1" t="s">
        <v>8100</v>
      </c>
      <c r="O6461" s="1" t="s">
        <v>24</v>
      </c>
      <c r="P6461" s="1" t="s">
        <v>24</v>
      </c>
      <c r="Q6461" s="1" t="s">
        <v>8098</v>
      </c>
      <c r="R6461">
        <v>534</v>
      </c>
      <c r="S6461">
        <v>177</v>
      </c>
      <c r="T6461" s="1" t="s">
        <v>24</v>
      </c>
    </row>
    <row r="6462" spans="1:20" x14ac:dyDescent="0.55000000000000004">
      <c r="A6462" s="1" t="s">
        <v>20</v>
      </c>
      <c r="B6462" s="1" t="s">
        <v>21</v>
      </c>
      <c r="C6462" s="1" t="s">
        <v>22</v>
      </c>
      <c r="D6462" s="1" t="s">
        <v>23</v>
      </c>
      <c r="E6462" s="1" t="s">
        <v>5</v>
      </c>
      <c r="F6462" s="1" t="s">
        <v>24</v>
      </c>
      <c r="G6462" s="1" t="s">
        <v>25</v>
      </c>
      <c r="H6462">
        <v>3598159</v>
      </c>
      <c r="I6462">
        <v>3599589</v>
      </c>
      <c r="J6462" s="1" t="s">
        <v>67</v>
      </c>
      <c r="K6462" s="1" t="s">
        <v>24</v>
      </c>
      <c r="L6462" s="1" t="s">
        <v>24</v>
      </c>
      <c r="M6462" s="1" t="s">
        <v>24</v>
      </c>
      <c r="N6462" s="1" t="s">
        <v>24</v>
      </c>
      <c r="O6462" s="1" t="s">
        <v>24</v>
      </c>
      <c r="P6462" s="1" t="s">
        <v>24</v>
      </c>
      <c r="Q6462" s="1" t="s">
        <v>8101</v>
      </c>
      <c r="R6462">
        <v>1431</v>
      </c>
      <c r="T6462" s="1" t="s">
        <v>24</v>
      </c>
    </row>
    <row r="6463" spans="1:20" x14ac:dyDescent="0.55000000000000004">
      <c r="A6463" s="1" t="s">
        <v>28</v>
      </c>
      <c r="B6463" s="1" t="s">
        <v>29</v>
      </c>
      <c r="C6463" s="1" t="s">
        <v>22</v>
      </c>
      <c r="D6463" s="1" t="s">
        <v>23</v>
      </c>
      <c r="E6463" s="1" t="s">
        <v>5</v>
      </c>
      <c r="F6463" s="1" t="s">
        <v>24</v>
      </c>
      <c r="G6463" s="1" t="s">
        <v>25</v>
      </c>
      <c r="H6463">
        <v>3598159</v>
      </c>
      <c r="I6463">
        <v>3599589</v>
      </c>
      <c r="J6463" s="1" t="s">
        <v>67</v>
      </c>
      <c r="K6463" s="1" t="s">
        <v>8102</v>
      </c>
      <c r="L6463" s="1" t="s">
        <v>24</v>
      </c>
      <c r="M6463" s="1" t="s">
        <v>24</v>
      </c>
      <c r="N6463" s="1" t="s">
        <v>2826</v>
      </c>
      <c r="O6463" s="1" t="s">
        <v>24</v>
      </c>
      <c r="P6463" s="1" t="s">
        <v>24</v>
      </c>
      <c r="Q6463" s="1" t="s">
        <v>8101</v>
      </c>
      <c r="R6463">
        <v>1431</v>
      </c>
      <c r="S6463">
        <v>476</v>
      </c>
      <c r="T6463" s="1" t="s">
        <v>24</v>
      </c>
    </row>
    <row r="6464" spans="1:20" x14ac:dyDescent="0.55000000000000004">
      <c r="A6464" s="1" t="s">
        <v>20</v>
      </c>
      <c r="B6464" s="1" t="s">
        <v>21</v>
      </c>
      <c r="C6464" s="1" t="s">
        <v>22</v>
      </c>
      <c r="D6464" s="1" t="s">
        <v>23</v>
      </c>
      <c r="E6464" s="1" t="s">
        <v>5</v>
      </c>
      <c r="F6464" s="1" t="s">
        <v>24</v>
      </c>
      <c r="G6464" s="1" t="s">
        <v>25</v>
      </c>
      <c r="H6464">
        <v>3599576</v>
      </c>
      <c r="I6464">
        <v>3600424</v>
      </c>
      <c r="J6464" s="1" t="s">
        <v>67</v>
      </c>
      <c r="K6464" s="1" t="s">
        <v>24</v>
      </c>
      <c r="L6464" s="1" t="s">
        <v>24</v>
      </c>
      <c r="M6464" s="1" t="s">
        <v>24</v>
      </c>
      <c r="N6464" s="1" t="s">
        <v>24</v>
      </c>
      <c r="O6464" s="1" t="s">
        <v>24</v>
      </c>
      <c r="P6464" s="1" t="s">
        <v>24</v>
      </c>
      <c r="Q6464" s="1" t="s">
        <v>8103</v>
      </c>
      <c r="R6464">
        <v>849</v>
      </c>
      <c r="T6464" s="1" t="s">
        <v>24</v>
      </c>
    </row>
    <row r="6465" spans="1:20" x14ac:dyDescent="0.55000000000000004">
      <c r="A6465" s="1" t="s">
        <v>28</v>
      </c>
      <c r="B6465" s="1" t="s">
        <v>29</v>
      </c>
      <c r="C6465" s="1" t="s">
        <v>22</v>
      </c>
      <c r="D6465" s="1" t="s">
        <v>23</v>
      </c>
      <c r="E6465" s="1" t="s">
        <v>5</v>
      </c>
      <c r="F6465" s="1" t="s">
        <v>24</v>
      </c>
      <c r="G6465" s="1" t="s">
        <v>25</v>
      </c>
      <c r="H6465">
        <v>3599576</v>
      </c>
      <c r="I6465">
        <v>3600424</v>
      </c>
      <c r="J6465" s="1" t="s">
        <v>67</v>
      </c>
      <c r="K6465" s="1" t="s">
        <v>8104</v>
      </c>
      <c r="L6465" s="1" t="s">
        <v>24</v>
      </c>
      <c r="M6465" s="1" t="s">
        <v>24</v>
      </c>
      <c r="N6465" s="1" t="s">
        <v>2829</v>
      </c>
      <c r="O6465" s="1" t="s">
        <v>24</v>
      </c>
      <c r="P6465" s="1" t="s">
        <v>24</v>
      </c>
      <c r="Q6465" s="1" t="s">
        <v>8103</v>
      </c>
      <c r="R6465">
        <v>849</v>
      </c>
      <c r="S6465">
        <v>282</v>
      </c>
      <c r="T6465" s="1" t="s">
        <v>24</v>
      </c>
    </row>
    <row r="6466" spans="1:20" x14ac:dyDescent="0.55000000000000004">
      <c r="A6466" s="1" t="s">
        <v>20</v>
      </c>
      <c r="B6466" s="1" t="s">
        <v>21</v>
      </c>
      <c r="C6466" s="1" t="s">
        <v>22</v>
      </c>
      <c r="D6466" s="1" t="s">
        <v>23</v>
      </c>
      <c r="E6466" s="1" t="s">
        <v>5</v>
      </c>
      <c r="F6466" s="1" t="s">
        <v>24</v>
      </c>
      <c r="G6466" s="1" t="s">
        <v>25</v>
      </c>
      <c r="H6466">
        <v>3600764</v>
      </c>
      <c r="I6466">
        <v>3602083</v>
      </c>
      <c r="J6466" s="1" t="s">
        <v>67</v>
      </c>
      <c r="K6466" s="1" t="s">
        <v>24</v>
      </c>
      <c r="L6466" s="1" t="s">
        <v>24</v>
      </c>
      <c r="M6466" s="1" t="s">
        <v>24</v>
      </c>
      <c r="N6466" s="1" t="s">
        <v>24</v>
      </c>
      <c r="O6466" s="1" t="s">
        <v>24</v>
      </c>
      <c r="P6466" s="1" t="s">
        <v>24</v>
      </c>
      <c r="Q6466" s="1" t="s">
        <v>8105</v>
      </c>
      <c r="R6466">
        <v>1320</v>
      </c>
      <c r="T6466" s="1" t="s">
        <v>24</v>
      </c>
    </row>
    <row r="6467" spans="1:20" x14ac:dyDescent="0.55000000000000004">
      <c r="A6467" s="1" t="s">
        <v>28</v>
      </c>
      <c r="B6467" s="1" t="s">
        <v>29</v>
      </c>
      <c r="C6467" s="1" t="s">
        <v>22</v>
      </c>
      <c r="D6467" s="1" t="s">
        <v>23</v>
      </c>
      <c r="E6467" s="1" t="s">
        <v>5</v>
      </c>
      <c r="F6467" s="1" t="s">
        <v>24</v>
      </c>
      <c r="G6467" s="1" t="s">
        <v>25</v>
      </c>
      <c r="H6467">
        <v>3600764</v>
      </c>
      <c r="I6467">
        <v>3602083</v>
      </c>
      <c r="J6467" s="1" t="s">
        <v>67</v>
      </c>
      <c r="K6467" s="1" t="s">
        <v>8106</v>
      </c>
      <c r="L6467" s="1" t="s">
        <v>24</v>
      </c>
      <c r="M6467" s="1" t="s">
        <v>24</v>
      </c>
      <c r="N6467" s="1" t="s">
        <v>2834</v>
      </c>
      <c r="O6467" s="1" t="s">
        <v>24</v>
      </c>
      <c r="P6467" s="1" t="s">
        <v>24</v>
      </c>
      <c r="Q6467" s="1" t="s">
        <v>8105</v>
      </c>
      <c r="R6467">
        <v>1320</v>
      </c>
      <c r="S6467">
        <v>439</v>
      </c>
      <c r="T6467" s="1" t="s">
        <v>24</v>
      </c>
    </row>
    <row r="6468" spans="1:20" x14ac:dyDescent="0.55000000000000004">
      <c r="A6468" s="1" t="s">
        <v>20</v>
      </c>
      <c r="B6468" s="1" t="s">
        <v>21</v>
      </c>
      <c r="C6468" s="1" t="s">
        <v>22</v>
      </c>
      <c r="D6468" s="1" t="s">
        <v>23</v>
      </c>
      <c r="E6468" s="1" t="s">
        <v>5</v>
      </c>
      <c r="F6468" s="1" t="s">
        <v>24</v>
      </c>
      <c r="G6468" s="1" t="s">
        <v>25</v>
      </c>
      <c r="H6468">
        <v>3602102</v>
      </c>
      <c r="I6468">
        <v>3602647</v>
      </c>
      <c r="J6468" s="1" t="s">
        <v>67</v>
      </c>
      <c r="K6468" s="1" t="s">
        <v>24</v>
      </c>
      <c r="L6468" s="1" t="s">
        <v>24</v>
      </c>
      <c r="M6468" s="1" t="s">
        <v>24</v>
      </c>
      <c r="N6468" s="1" t="s">
        <v>24</v>
      </c>
      <c r="O6468" s="1" t="s">
        <v>24</v>
      </c>
      <c r="P6468" s="1" t="s">
        <v>24</v>
      </c>
      <c r="Q6468" s="1" t="s">
        <v>8107</v>
      </c>
      <c r="R6468">
        <v>546</v>
      </c>
      <c r="T6468" s="1" t="s">
        <v>24</v>
      </c>
    </row>
    <row r="6469" spans="1:20" x14ac:dyDescent="0.55000000000000004">
      <c r="A6469" s="1" t="s">
        <v>28</v>
      </c>
      <c r="B6469" s="1" t="s">
        <v>29</v>
      </c>
      <c r="C6469" s="1" t="s">
        <v>22</v>
      </c>
      <c r="D6469" s="1" t="s">
        <v>23</v>
      </c>
      <c r="E6469" s="1" t="s">
        <v>5</v>
      </c>
      <c r="F6469" s="1" t="s">
        <v>24</v>
      </c>
      <c r="G6469" s="1" t="s">
        <v>25</v>
      </c>
      <c r="H6469">
        <v>3602102</v>
      </c>
      <c r="I6469">
        <v>3602647</v>
      </c>
      <c r="J6469" s="1" t="s">
        <v>67</v>
      </c>
      <c r="K6469" s="1" t="s">
        <v>8108</v>
      </c>
      <c r="L6469" s="1" t="s">
        <v>24</v>
      </c>
      <c r="M6469" s="1" t="s">
        <v>24</v>
      </c>
      <c r="N6469" s="1" t="s">
        <v>2837</v>
      </c>
      <c r="O6469" s="1" t="s">
        <v>24</v>
      </c>
      <c r="P6469" s="1" t="s">
        <v>24</v>
      </c>
      <c r="Q6469" s="1" t="s">
        <v>8107</v>
      </c>
      <c r="R6469">
        <v>546</v>
      </c>
      <c r="S6469">
        <v>181</v>
      </c>
      <c r="T6469" s="1" t="s">
        <v>24</v>
      </c>
    </row>
    <row r="6470" spans="1:20" x14ac:dyDescent="0.55000000000000004">
      <c r="A6470" s="1" t="s">
        <v>20</v>
      </c>
      <c r="B6470" s="1" t="s">
        <v>21</v>
      </c>
      <c r="C6470" s="1" t="s">
        <v>22</v>
      </c>
      <c r="D6470" s="1" t="s">
        <v>23</v>
      </c>
      <c r="E6470" s="1" t="s">
        <v>5</v>
      </c>
      <c r="F6470" s="1" t="s">
        <v>24</v>
      </c>
      <c r="G6470" s="1" t="s">
        <v>25</v>
      </c>
      <c r="H6470">
        <v>3602647</v>
      </c>
      <c r="I6470">
        <v>3603486</v>
      </c>
      <c r="J6470" s="1" t="s">
        <v>67</v>
      </c>
      <c r="K6470" s="1" t="s">
        <v>24</v>
      </c>
      <c r="L6470" s="1" t="s">
        <v>24</v>
      </c>
      <c r="M6470" s="1" t="s">
        <v>24</v>
      </c>
      <c r="N6470" s="1" t="s">
        <v>24</v>
      </c>
      <c r="O6470" s="1" t="s">
        <v>24</v>
      </c>
      <c r="P6470" s="1" t="s">
        <v>24</v>
      </c>
      <c r="Q6470" s="1" t="s">
        <v>8109</v>
      </c>
      <c r="R6470">
        <v>840</v>
      </c>
      <c r="T6470" s="1" t="s">
        <v>24</v>
      </c>
    </row>
    <row r="6471" spans="1:20" x14ac:dyDescent="0.55000000000000004">
      <c r="A6471" s="1" t="s">
        <v>28</v>
      </c>
      <c r="B6471" s="1" t="s">
        <v>29</v>
      </c>
      <c r="C6471" s="1" t="s">
        <v>22</v>
      </c>
      <c r="D6471" s="1" t="s">
        <v>23</v>
      </c>
      <c r="E6471" s="1" t="s">
        <v>5</v>
      </c>
      <c r="F6471" s="1" t="s">
        <v>24</v>
      </c>
      <c r="G6471" s="1" t="s">
        <v>25</v>
      </c>
      <c r="H6471">
        <v>3602647</v>
      </c>
      <c r="I6471">
        <v>3603486</v>
      </c>
      <c r="J6471" s="1" t="s">
        <v>67</v>
      </c>
      <c r="K6471" s="1" t="s">
        <v>8110</v>
      </c>
      <c r="L6471" s="1" t="s">
        <v>24</v>
      </c>
      <c r="M6471" s="1" t="s">
        <v>24</v>
      </c>
      <c r="N6471" s="1" t="s">
        <v>2840</v>
      </c>
      <c r="O6471" s="1" t="s">
        <v>24</v>
      </c>
      <c r="P6471" s="1" t="s">
        <v>24</v>
      </c>
      <c r="Q6471" s="1" t="s">
        <v>8109</v>
      </c>
      <c r="R6471">
        <v>840</v>
      </c>
      <c r="S6471">
        <v>279</v>
      </c>
      <c r="T6471" s="1" t="s">
        <v>24</v>
      </c>
    </row>
    <row r="6472" spans="1:20" x14ac:dyDescent="0.55000000000000004">
      <c r="A6472" s="1" t="s">
        <v>20</v>
      </c>
      <c r="B6472" s="1" t="s">
        <v>21</v>
      </c>
      <c r="C6472" s="1" t="s">
        <v>22</v>
      </c>
      <c r="D6472" s="1" t="s">
        <v>23</v>
      </c>
      <c r="E6472" s="1" t="s">
        <v>5</v>
      </c>
      <c r="F6472" s="1" t="s">
        <v>24</v>
      </c>
      <c r="G6472" s="1" t="s">
        <v>25</v>
      </c>
      <c r="H6472">
        <v>3603752</v>
      </c>
      <c r="I6472">
        <v>3605185</v>
      </c>
      <c r="J6472" s="1" t="s">
        <v>67</v>
      </c>
      <c r="K6472" s="1" t="s">
        <v>24</v>
      </c>
      <c r="L6472" s="1" t="s">
        <v>24</v>
      </c>
      <c r="M6472" s="1" t="s">
        <v>24</v>
      </c>
      <c r="N6472" s="1" t="s">
        <v>24</v>
      </c>
      <c r="O6472" s="1" t="s">
        <v>24</v>
      </c>
      <c r="P6472" s="1" t="s">
        <v>24</v>
      </c>
      <c r="Q6472" s="1" t="s">
        <v>8111</v>
      </c>
      <c r="R6472">
        <v>1434</v>
      </c>
      <c r="T6472" s="1" t="s">
        <v>24</v>
      </c>
    </row>
    <row r="6473" spans="1:20" x14ac:dyDescent="0.55000000000000004">
      <c r="A6473" s="1" t="s">
        <v>28</v>
      </c>
      <c r="B6473" s="1" t="s">
        <v>29</v>
      </c>
      <c r="C6473" s="1" t="s">
        <v>22</v>
      </c>
      <c r="D6473" s="1" t="s">
        <v>23</v>
      </c>
      <c r="E6473" s="1" t="s">
        <v>5</v>
      </c>
      <c r="F6473" s="1" t="s">
        <v>24</v>
      </c>
      <c r="G6473" s="1" t="s">
        <v>25</v>
      </c>
      <c r="H6473">
        <v>3603752</v>
      </c>
      <c r="I6473">
        <v>3605185</v>
      </c>
      <c r="J6473" s="1" t="s">
        <v>67</v>
      </c>
      <c r="K6473" s="1" t="s">
        <v>8112</v>
      </c>
      <c r="L6473" s="1" t="s">
        <v>24</v>
      </c>
      <c r="M6473" s="1" t="s">
        <v>24</v>
      </c>
      <c r="N6473" s="1" t="s">
        <v>8113</v>
      </c>
      <c r="O6473" s="1" t="s">
        <v>24</v>
      </c>
      <c r="P6473" s="1" t="s">
        <v>24</v>
      </c>
      <c r="Q6473" s="1" t="s">
        <v>8111</v>
      </c>
      <c r="R6473">
        <v>1434</v>
      </c>
      <c r="S6473">
        <v>477</v>
      </c>
      <c r="T6473" s="1" t="s">
        <v>24</v>
      </c>
    </row>
    <row r="6474" spans="1:20" x14ac:dyDescent="0.55000000000000004">
      <c r="A6474" s="1" t="s">
        <v>20</v>
      </c>
      <c r="B6474" s="1" t="s">
        <v>21</v>
      </c>
      <c r="C6474" s="1" t="s">
        <v>22</v>
      </c>
      <c r="D6474" s="1" t="s">
        <v>23</v>
      </c>
      <c r="E6474" s="1" t="s">
        <v>5</v>
      </c>
      <c r="F6474" s="1" t="s">
        <v>24</v>
      </c>
      <c r="G6474" s="1" t="s">
        <v>25</v>
      </c>
      <c r="H6474">
        <v>3605244</v>
      </c>
      <c r="I6474">
        <v>3607370</v>
      </c>
      <c r="J6474" s="1" t="s">
        <v>67</v>
      </c>
      <c r="K6474" s="1" t="s">
        <v>24</v>
      </c>
      <c r="L6474" s="1" t="s">
        <v>24</v>
      </c>
      <c r="M6474" s="1" t="s">
        <v>24</v>
      </c>
      <c r="N6474" s="1" t="s">
        <v>24</v>
      </c>
      <c r="O6474" s="1" t="s">
        <v>24</v>
      </c>
      <c r="P6474" s="1" t="s">
        <v>24</v>
      </c>
      <c r="Q6474" s="1" t="s">
        <v>8114</v>
      </c>
      <c r="R6474">
        <v>2127</v>
      </c>
      <c r="T6474" s="1" t="s">
        <v>24</v>
      </c>
    </row>
    <row r="6475" spans="1:20" x14ac:dyDescent="0.55000000000000004">
      <c r="A6475" s="1" t="s">
        <v>28</v>
      </c>
      <c r="B6475" s="1" t="s">
        <v>29</v>
      </c>
      <c r="C6475" s="1" t="s">
        <v>22</v>
      </c>
      <c r="D6475" s="1" t="s">
        <v>23</v>
      </c>
      <c r="E6475" s="1" t="s">
        <v>5</v>
      </c>
      <c r="F6475" s="1" t="s">
        <v>24</v>
      </c>
      <c r="G6475" s="1" t="s">
        <v>25</v>
      </c>
      <c r="H6475">
        <v>3605244</v>
      </c>
      <c r="I6475">
        <v>3607370</v>
      </c>
      <c r="J6475" s="1" t="s">
        <v>67</v>
      </c>
      <c r="K6475" s="1" t="s">
        <v>8115</v>
      </c>
      <c r="L6475" s="1" t="s">
        <v>24</v>
      </c>
      <c r="M6475" s="1" t="s">
        <v>24</v>
      </c>
      <c r="N6475" s="1" t="s">
        <v>5744</v>
      </c>
      <c r="O6475" s="1" t="s">
        <v>24</v>
      </c>
      <c r="P6475" s="1" t="s">
        <v>24</v>
      </c>
      <c r="Q6475" s="1" t="s">
        <v>8114</v>
      </c>
      <c r="R6475">
        <v>2127</v>
      </c>
      <c r="S6475">
        <v>708</v>
      </c>
      <c r="T6475" s="1" t="s">
        <v>24</v>
      </c>
    </row>
    <row r="6476" spans="1:20" x14ac:dyDescent="0.55000000000000004">
      <c r="A6476" s="1" t="s">
        <v>20</v>
      </c>
      <c r="B6476" s="1" t="s">
        <v>21</v>
      </c>
      <c r="C6476" s="1" t="s">
        <v>22</v>
      </c>
      <c r="D6476" s="1" t="s">
        <v>23</v>
      </c>
      <c r="E6476" s="1" t="s">
        <v>5</v>
      </c>
      <c r="F6476" s="1" t="s">
        <v>24</v>
      </c>
      <c r="G6476" s="1" t="s">
        <v>25</v>
      </c>
      <c r="H6476">
        <v>3608347</v>
      </c>
      <c r="I6476">
        <v>3609147</v>
      </c>
      <c r="J6476" s="1" t="s">
        <v>67</v>
      </c>
      <c r="K6476" s="1" t="s">
        <v>24</v>
      </c>
      <c r="L6476" s="1" t="s">
        <v>24</v>
      </c>
      <c r="M6476" s="1" t="s">
        <v>24</v>
      </c>
      <c r="N6476" s="1" t="s">
        <v>24</v>
      </c>
      <c r="O6476" s="1" t="s">
        <v>24</v>
      </c>
      <c r="P6476" s="1" t="s">
        <v>24</v>
      </c>
      <c r="Q6476" s="1" t="s">
        <v>8116</v>
      </c>
      <c r="R6476">
        <v>801</v>
      </c>
      <c r="T6476" s="1" t="s">
        <v>24</v>
      </c>
    </row>
    <row r="6477" spans="1:20" x14ac:dyDescent="0.55000000000000004">
      <c r="A6477" s="1" t="s">
        <v>28</v>
      </c>
      <c r="B6477" s="1" t="s">
        <v>29</v>
      </c>
      <c r="C6477" s="1" t="s">
        <v>22</v>
      </c>
      <c r="D6477" s="1" t="s">
        <v>23</v>
      </c>
      <c r="E6477" s="1" t="s">
        <v>5</v>
      </c>
      <c r="F6477" s="1" t="s">
        <v>24</v>
      </c>
      <c r="G6477" s="1" t="s">
        <v>25</v>
      </c>
      <c r="H6477">
        <v>3608347</v>
      </c>
      <c r="I6477">
        <v>3609147</v>
      </c>
      <c r="J6477" s="1" t="s">
        <v>67</v>
      </c>
      <c r="K6477" s="1" t="s">
        <v>8117</v>
      </c>
      <c r="L6477" s="1" t="s">
        <v>24</v>
      </c>
      <c r="M6477" s="1" t="s">
        <v>24</v>
      </c>
      <c r="N6477" s="1" t="s">
        <v>675</v>
      </c>
      <c r="O6477" s="1" t="s">
        <v>24</v>
      </c>
      <c r="P6477" s="1" t="s">
        <v>24</v>
      </c>
      <c r="Q6477" s="1" t="s">
        <v>8116</v>
      </c>
      <c r="R6477">
        <v>801</v>
      </c>
      <c r="S6477">
        <v>266</v>
      </c>
      <c r="T6477" s="1" t="s">
        <v>24</v>
      </c>
    </row>
    <row r="6478" spans="1:20" x14ac:dyDescent="0.55000000000000004">
      <c r="A6478" s="1" t="s">
        <v>20</v>
      </c>
      <c r="B6478" s="1" t="s">
        <v>21</v>
      </c>
      <c r="C6478" s="1" t="s">
        <v>22</v>
      </c>
      <c r="D6478" s="1" t="s">
        <v>23</v>
      </c>
      <c r="E6478" s="1" t="s">
        <v>5</v>
      </c>
      <c r="F6478" s="1" t="s">
        <v>24</v>
      </c>
      <c r="G6478" s="1" t="s">
        <v>25</v>
      </c>
      <c r="H6478">
        <v>3609169</v>
      </c>
      <c r="I6478">
        <v>3610296</v>
      </c>
      <c r="J6478" s="1" t="s">
        <v>67</v>
      </c>
      <c r="K6478" s="1" t="s">
        <v>24</v>
      </c>
      <c r="L6478" s="1" t="s">
        <v>24</v>
      </c>
      <c r="M6478" s="1" t="s">
        <v>24</v>
      </c>
      <c r="N6478" s="1" t="s">
        <v>24</v>
      </c>
      <c r="O6478" s="1" t="s">
        <v>24</v>
      </c>
      <c r="P6478" s="1" t="s">
        <v>24</v>
      </c>
      <c r="Q6478" s="1" t="s">
        <v>8118</v>
      </c>
      <c r="R6478">
        <v>1128</v>
      </c>
      <c r="T6478" s="1" t="s">
        <v>24</v>
      </c>
    </row>
    <row r="6479" spans="1:20" x14ac:dyDescent="0.55000000000000004">
      <c r="A6479" s="1" t="s">
        <v>28</v>
      </c>
      <c r="B6479" s="1" t="s">
        <v>29</v>
      </c>
      <c r="C6479" s="1" t="s">
        <v>22</v>
      </c>
      <c r="D6479" s="1" t="s">
        <v>23</v>
      </c>
      <c r="E6479" s="1" t="s">
        <v>5</v>
      </c>
      <c r="F6479" s="1" t="s">
        <v>24</v>
      </c>
      <c r="G6479" s="1" t="s">
        <v>25</v>
      </c>
      <c r="H6479">
        <v>3609169</v>
      </c>
      <c r="I6479">
        <v>3610296</v>
      </c>
      <c r="J6479" s="1" t="s">
        <v>67</v>
      </c>
      <c r="K6479" s="1" t="s">
        <v>8119</v>
      </c>
      <c r="L6479" s="1" t="s">
        <v>24</v>
      </c>
      <c r="M6479" s="1" t="s">
        <v>24</v>
      </c>
      <c r="N6479" s="1" t="s">
        <v>8120</v>
      </c>
      <c r="O6479" s="1" t="s">
        <v>24</v>
      </c>
      <c r="P6479" s="1" t="s">
        <v>24</v>
      </c>
      <c r="Q6479" s="1" t="s">
        <v>8118</v>
      </c>
      <c r="R6479">
        <v>1128</v>
      </c>
      <c r="S6479">
        <v>375</v>
      </c>
      <c r="T6479" s="1" t="s">
        <v>24</v>
      </c>
    </row>
    <row r="6480" spans="1:20" x14ac:dyDescent="0.55000000000000004">
      <c r="A6480" s="1" t="s">
        <v>20</v>
      </c>
      <c r="B6480" s="1" t="s">
        <v>21</v>
      </c>
      <c r="C6480" s="1" t="s">
        <v>22</v>
      </c>
      <c r="D6480" s="1" t="s">
        <v>23</v>
      </c>
      <c r="E6480" s="1" t="s">
        <v>5</v>
      </c>
      <c r="F6480" s="1" t="s">
        <v>24</v>
      </c>
      <c r="G6480" s="1" t="s">
        <v>25</v>
      </c>
      <c r="H6480">
        <v>3610293</v>
      </c>
      <c r="I6480">
        <v>3611042</v>
      </c>
      <c r="J6480" s="1" t="s">
        <v>67</v>
      </c>
      <c r="K6480" s="1" t="s">
        <v>24</v>
      </c>
      <c r="L6480" s="1" t="s">
        <v>24</v>
      </c>
      <c r="M6480" s="1" t="s">
        <v>24</v>
      </c>
      <c r="N6480" s="1" t="s">
        <v>24</v>
      </c>
      <c r="O6480" s="1" t="s">
        <v>24</v>
      </c>
      <c r="P6480" s="1" t="s">
        <v>24</v>
      </c>
      <c r="Q6480" s="1" t="s">
        <v>8121</v>
      </c>
      <c r="R6480">
        <v>750</v>
      </c>
      <c r="T6480" s="1" t="s">
        <v>24</v>
      </c>
    </row>
    <row r="6481" spans="1:20" x14ac:dyDescent="0.55000000000000004">
      <c r="A6481" s="1" t="s">
        <v>28</v>
      </c>
      <c r="B6481" s="1" t="s">
        <v>29</v>
      </c>
      <c r="C6481" s="1" t="s">
        <v>22</v>
      </c>
      <c r="D6481" s="1" t="s">
        <v>23</v>
      </c>
      <c r="E6481" s="1" t="s">
        <v>5</v>
      </c>
      <c r="F6481" s="1" t="s">
        <v>24</v>
      </c>
      <c r="G6481" s="1" t="s">
        <v>25</v>
      </c>
      <c r="H6481">
        <v>3610293</v>
      </c>
      <c r="I6481">
        <v>3611042</v>
      </c>
      <c r="J6481" s="1" t="s">
        <v>67</v>
      </c>
      <c r="K6481" s="1" t="s">
        <v>8122</v>
      </c>
      <c r="L6481" s="1" t="s">
        <v>24</v>
      </c>
      <c r="M6481" s="1" t="s">
        <v>24</v>
      </c>
      <c r="N6481" s="1" t="s">
        <v>8123</v>
      </c>
      <c r="O6481" s="1" t="s">
        <v>24</v>
      </c>
      <c r="P6481" s="1" t="s">
        <v>24</v>
      </c>
      <c r="Q6481" s="1" t="s">
        <v>8121</v>
      </c>
      <c r="R6481">
        <v>750</v>
      </c>
      <c r="S6481">
        <v>249</v>
      </c>
      <c r="T6481" s="1" t="s">
        <v>24</v>
      </c>
    </row>
    <row r="6482" spans="1:20" x14ac:dyDescent="0.55000000000000004">
      <c r="A6482" s="1" t="s">
        <v>20</v>
      </c>
      <c r="B6482" s="1" t="s">
        <v>21</v>
      </c>
      <c r="C6482" s="1" t="s">
        <v>22</v>
      </c>
      <c r="D6482" s="1" t="s">
        <v>23</v>
      </c>
      <c r="E6482" s="1" t="s">
        <v>5</v>
      </c>
      <c r="F6482" s="1" t="s">
        <v>24</v>
      </c>
      <c r="G6482" s="1" t="s">
        <v>25</v>
      </c>
      <c r="H6482">
        <v>3611324</v>
      </c>
      <c r="I6482">
        <v>3612910</v>
      </c>
      <c r="J6482" s="1" t="s">
        <v>26</v>
      </c>
      <c r="K6482" s="1" t="s">
        <v>24</v>
      </c>
      <c r="L6482" s="1" t="s">
        <v>24</v>
      </c>
      <c r="M6482" s="1" t="s">
        <v>24</v>
      </c>
      <c r="N6482" s="1" t="s">
        <v>24</v>
      </c>
      <c r="O6482" s="1" t="s">
        <v>24</v>
      </c>
      <c r="P6482" s="1" t="s">
        <v>24</v>
      </c>
      <c r="Q6482" s="1" t="s">
        <v>8124</v>
      </c>
      <c r="R6482">
        <v>1587</v>
      </c>
      <c r="T6482" s="1" t="s">
        <v>24</v>
      </c>
    </row>
    <row r="6483" spans="1:20" x14ac:dyDescent="0.55000000000000004">
      <c r="A6483" s="1" t="s">
        <v>28</v>
      </c>
      <c r="B6483" s="1" t="s">
        <v>29</v>
      </c>
      <c r="C6483" s="1" t="s">
        <v>22</v>
      </c>
      <c r="D6483" s="1" t="s">
        <v>23</v>
      </c>
      <c r="E6483" s="1" t="s">
        <v>5</v>
      </c>
      <c r="F6483" s="1" t="s">
        <v>24</v>
      </c>
      <c r="G6483" s="1" t="s">
        <v>25</v>
      </c>
      <c r="H6483">
        <v>3611324</v>
      </c>
      <c r="I6483">
        <v>3612910</v>
      </c>
      <c r="J6483" s="1" t="s">
        <v>26</v>
      </c>
      <c r="K6483" s="1" t="s">
        <v>8125</v>
      </c>
      <c r="L6483" s="1" t="s">
        <v>24</v>
      </c>
      <c r="M6483" s="1" t="s">
        <v>24</v>
      </c>
      <c r="N6483" s="1" t="s">
        <v>8126</v>
      </c>
      <c r="O6483" s="1" t="s">
        <v>24</v>
      </c>
      <c r="P6483" s="1" t="s">
        <v>24</v>
      </c>
      <c r="Q6483" s="1" t="s">
        <v>8124</v>
      </c>
      <c r="R6483">
        <v>1587</v>
      </c>
      <c r="S6483">
        <v>528</v>
      </c>
      <c r="T6483" s="1" t="s">
        <v>24</v>
      </c>
    </row>
    <row r="6484" spans="1:20" x14ac:dyDescent="0.55000000000000004">
      <c r="A6484" s="1" t="s">
        <v>20</v>
      </c>
      <c r="B6484" s="1" t="s">
        <v>21</v>
      </c>
      <c r="C6484" s="1" t="s">
        <v>22</v>
      </c>
      <c r="D6484" s="1" t="s">
        <v>23</v>
      </c>
      <c r="E6484" s="1" t="s">
        <v>5</v>
      </c>
      <c r="F6484" s="1" t="s">
        <v>24</v>
      </c>
      <c r="G6484" s="1" t="s">
        <v>25</v>
      </c>
      <c r="H6484">
        <v>3612966</v>
      </c>
      <c r="I6484">
        <v>3614222</v>
      </c>
      <c r="J6484" s="1" t="s">
        <v>26</v>
      </c>
      <c r="K6484" s="1" t="s">
        <v>24</v>
      </c>
      <c r="L6484" s="1" t="s">
        <v>24</v>
      </c>
      <c r="M6484" s="1" t="s">
        <v>24</v>
      </c>
      <c r="N6484" s="1" t="s">
        <v>24</v>
      </c>
      <c r="O6484" s="1" t="s">
        <v>24</v>
      </c>
      <c r="P6484" s="1" t="s">
        <v>24</v>
      </c>
      <c r="Q6484" s="1" t="s">
        <v>8127</v>
      </c>
      <c r="R6484">
        <v>1257</v>
      </c>
      <c r="T6484" s="1" t="s">
        <v>24</v>
      </c>
    </row>
    <row r="6485" spans="1:20" x14ac:dyDescent="0.55000000000000004">
      <c r="A6485" s="1" t="s">
        <v>28</v>
      </c>
      <c r="B6485" s="1" t="s">
        <v>29</v>
      </c>
      <c r="C6485" s="1" t="s">
        <v>22</v>
      </c>
      <c r="D6485" s="1" t="s">
        <v>23</v>
      </c>
      <c r="E6485" s="1" t="s">
        <v>5</v>
      </c>
      <c r="F6485" s="1" t="s">
        <v>24</v>
      </c>
      <c r="G6485" s="1" t="s">
        <v>25</v>
      </c>
      <c r="H6485">
        <v>3612966</v>
      </c>
      <c r="I6485">
        <v>3614222</v>
      </c>
      <c r="J6485" s="1" t="s">
        <v>26</v>
      </c>
      <c r="K6485" s="1" t="s">
        <v>8128</v>
      </c>
      <c r="L6485" s="1" t="s">
        <v>24</v>
      </c>
      <c r="M6485" s="1" t="s">
        <v>24</v>
      </c>
      <c r="N6485" s="1" t="s">
        <v>73</v>
      </c>
      <c r="O6485" s="1" t="s">
        <v>24</v>
      </c>
      <c r="P6485" s="1" t="s">
        <v>24</v>
      </c>
      <c r="Q6485" s="1" t="s">
        <v>8127</v>
      </c>
      <c r="R6485">
        <v>1257</v>
      </c>
      <c r="S6485">
        <v>418</v>
      </c>
      <c r="T6485" s="1" t="s">
        <v>24</v>
      </c>
    </row>
    <row r="6486" spans="1:20" x14ac:dyDescent="0.55000000000000004">
      <c r="A6486" s="1" t="s">
        <v>20</v>
      </c>
      <c r="B6486" s="1" t="s">
        <v>21</v>
      </c>
      <c r="C6486" s="1" t="s">
        <v>22</v>
      </c>
      <c r="D6486" s="1" t="s">
        <v>23</v>
      </c>
      <c r="E6486" s="1" t="s">
        <v>5</v>
      </c>
      <c r="F6486" s="1" t="s">
        <v>24</v>
      </c>
      <c r="G6486" s="1" t="s">
        <v>25</v>
      </c>
      <c r="H6486">
        <v>3614406</v>
      </c>
      <c r="I6486">
        <v>3615482</v>
      </c>
      <c r="J6486" s="1" t="s">
        <v>26</v>
      </c>
      <c r="K6486" s="1" t="s">
        <v>24</v>
      </c>
      <c r="L6486" s="1" t="s">
        <v>24</v>
      </c>
      <c r="M6486" s="1" t="s">
        <v>24</v>
      </c>
      <c r="N6486" s="1" t="s">
        <v>24</v>
      </c>
      <c r="O6486" s="1" t="s">
        <v>24</v>
      </c>
      <c r="P6486" s="1" t="s">
        <v>24</v>
      </c>
      <c r="Q6486" s="1" t="s">
        <v>8129</v>
      </c>
      <c r="R6486">
        <v>1077</v>
      </c>
      <c r="T6486" s="1" t="s">
        <v>24</v>
      </c>
    </row>
    <row r="6487" spans="1:20" x14ac:dyDescent="0.55000000000000004">
      <c r="A6487" s="1" t="s">
        <v>28</v>
      </c>
      <c r="B6487" s="1" t="s">
        <v>29</v>
      </c>
      <c r="C6487" s="1" t="s">
        <v>22</v>
      </c>
      <c r="D6487" s="1" t="s">
        <v>23</v>
      </c>
      <c r="E6487" s="1" t="s">
        <v>5</v>
      </c>
      <c r="F6487" s="1" t="s">
        <v>24</v>
      </c>
      <c r="G6487" s="1" t="s">
        <v>25</v>
      </c>
      <c r="H6487">
        <v>3614406</v>
      </c>
      <c r="I6487">
        <v>3615482</v>
      </c>
      <c r="J6487" s="1" t="s">
        <v>26</v>
      </c>
      <c r="K6487" s="1" t="s">
        <v>8130</v>
      </c>
      <c r="L6487" s="1" t="s">
        <v>24</v>
      </c>
      <c r="M6487" s="1" t="s">
        <v>24</v>
      </c>
      <c r="N6487" s="1" t="s">
        <v>8131</v>
      </c>
      <c r="O6487" s="1" t="s">
        <v>24</v>
      </c>
      <c r="P6487" s="1" t="s">
        <v>24</v>
      </c>
      <c r="Q6487" s="1" t="s">
        <v>8129</v>
      </c>
      <c r="R6487">
        <v>1077</v>
      </c>
      <c r="S6487">
        <v>358</v>
      </c>
      <c r="T6487" s="1" t="s">
        <v>24</v>
      </c>
    </row>
    <row r="6488" spans="1:20" x14ac:dyDescent="0.55000000000000004">
      <c r="A6488" s="1" t="s">
        <v>20</v>
      </c>
      <c r="B6488" s="1" t="s">
        <v>21</v>
      </c>
      <c r="C6488" s="1" t="s">
        <v>22</v>
      </c>
      <c r="D6488" s="1" t="s">
        <v>23</v>
      </c>
      <c r="E6488" s="1" t="s">
        <v>5</v>
      </c>
      <c r="F6488" s="1" t="s">
        <v>24</v>
      </c>
      <c r="G6488" s="1" t="s">
        <v>25</v>
      </c>
      <c r="H6488">
        <v>3615479</v>
      </c>
      <c r="I6488">
        <v>3616783</v>
      </c>
      <c r="J6488" s="1" t="s">
        <v>26</v>
      </c>
      <c r="K6488" s="1" t="s">
        <v>24</v>
      </c>
      <c r="L6488" s="1" t="s">
        <v>24</v>
      </c>
      <c r="M6488" s="1" t="s">
        <v>24</v>
      </c>
      <c r="N6488" s="1" t="s">
        <v>24</v>
      </c>
      <c r="O6488" s="1" t="s">
        <v>24</v>
      </c>
      <c r="P6488" s="1" t="s">
        <v>24</v>
      </c>
      <c r="Q6488" s="1" t="s">
        <v>8132</v>
      </c>
      <c r="R6488">
        <v>1305</v>
      </c>
      <c r="T6488" s="1" t="s">
        <v>24</v>
      </c>
    </row>
    <row r="6489" spans="1:20" x14ac:dyDescent="0.55000000000000004">
      <c r="A6489" s="1" t="s">
        <v>28</v>
      </c>
      <c r="B6489" s="1" t="s">
        <v>29</v>
      </c>
      <c r="C6489" s="1" t="s">
        <v>22</v>
      </c>
      <c r="D6489" s="1" t="s">
        <v>23</v>
      </c>
      <c r="E6489" s="1" t="s">
        <v>5</v>
      </c>
      <c r="F6489" s="1" t="s">
        <v>24</v>
      </c>
      <c r="G6489" s="1" t="s">
        <v>25</v>
      </c>
      <c r="H6489">
        <v>3615479</v>
      </c>
      <c r="I6489">
        <v>3616783</v>
      </c>
      <c r="J6489" s="1" t="s">
        <v>26</v>
      </c>
      <c r="K6489" s="1" t="s">
        <v>8133</v>
      </c>
      <c r="L6489" s="1" t="s">
        <v>24</v>
      </c>
      <c r="M6489" s="1" t="s">
        <v>24</v>
      </c>
      <c r="N6489" s="1" t="s">
        <v>8134</v>
      </c>
      <c r="O6489" s="1" t="s">
        <v>24</v>
      </c>
      <c r="P6489" s="1" t="s">
        <v>24</v>
      </c>
      <c r="Q6489" s="1" t="s">
        <v>8132</v>
      </c>
      <c r="R6489">
        <v>1305</v>
      </c>
      <c r="S6489">
        <v>434</v>
      </c>
      <c r="T6489" s="1" t="s">
        <v>24</v>
      </c>
    </row>
    <row r="6490" spans="1:20" x14ac:dyDescent="0.55000000000000004">
      <c r="A6490" s="1" t="s">
        <v>20</v>
      </c>
      <c r="B6490" s="1" t="s">
        <v>21</v>
      </c>
      <c r="C6490" s="1" t="s">
        <v>22</v>
      </c>
      <c r="D6490" s="1" t="s">
        <v>23</v>
      </c>
      <c r="E6490" s="1" t="s">
        <v>5</v>
      </c>
      <c r="F6490" s="1" t="s">
        <v>24</v>
      </c>
      <c r="G6490" s="1" t="s">
        <v>25</v>
      </c>
      <c r="H6490">
        <v>3616895</v>
      </c>
      <c r="I6490">
        <v>3617899</v>
      </c>
      <c r="J6490" s="1" t="s">
        <v>26</v>
      </c>
      <c r="K6490" s="1" t="s">
        <v>24</v>
      </c>
      <c r="L6490" s="1" t="s">
        <v>24</v>
      </c>
      <c r="M6490" s="1" t="s">
        <v>24</v>
      </c>
      <c r="N6490" s="1" t="s">
        <v>24</v>
      </c>
      <c r="O6490" s="1" t="s">
        <v>24</v>
      </c>
      <c r="P6490" s="1" t="s">
        <v>24</v>
      </c>
      <c r="Q6490" s="1" t="s">
        <v>8135</v>
      </c>
      <c r="R6490">
        <v>1005</v>
      </c>
      <c r="T6490" s="1" t="s">
        <v>24</v>
      </c>
    </row>
    <row r="6491" spans="1:20" x14ac:dyDescent="0.55000000000000004">
      <c r="A6491" s="1" t="s">
        <v>28</v>
      </c>
      <c r="B6491" s="1" t="s">
        <v>29</v>
      </c>
      <c r="C6491" s="1" t="s">
        <v>22</v>
      </c>
      <c r="D6491" s="1" t="s">
        <v>23</v>
      </c>
      <c r="E6491" s="1" t="s">
        <v>5</v>
      </c>
      <c r="F6491" s="1" t="s">
        <v>24</v>
      </c>
      <c r="G6491" s="1" t="s">
        <v>25</v>
      </c>
      <c r="H6491">
        <v>3616895</v>
      </c>
      <c r="I6491">
        <v>3617899</v>
      </c>
      <c r="J6491" s="1" t="s">
        <v>26</v>
      </c>
      <c r="K6491" s="1" t="s">
        <v>8136</v>
      </c>
      <c r="L6491" s="1" t="s">
        <v>24</v>
      </c>
      <c r="M6491" s="1" t="s">
        <v>24</v>
      </c>
      <c r="N6491" s="1" t="s">
        <v>8137</v>
      </c>
      <c r="O6491" s="1" t="s">
        <v>24</v>
      </c>
      <c r="P6491" s="1" t="s">
        <v>24</v>
      </c>
      <c r="Q6491" s="1" t="s">
        <v>8135</v>
      </c>
      <c r="R6491">
        <v>1005</v>
      </c>
      <c r="S6491">
        <v>334</v>
      </c>
      <c r="T6491" s="1" t="s">
        <v>24</v>
      </c>
    </row>
    <row r="6492" spans="1:20" x14ac:dyDescent="0.55000000000000004">
      <c r="A6492" s="1" t="s">
        <v>20</v>
      </c>
      <c r="B6492" s="1" t="s">
        <v>21</v>
      </c>
      <c r="C6492" s="1" t="s">
        <v>22</v>
      </c>
      <c r="D6492" s="1" t="s">
        <v>23</v>
      </c>
      <c r="E6492" s="1" t="s">
        <v>5</v>
      </c>
      <c r="F6492" s="1" t="s">
        <v>24</v>
      </c>
      <c r="G6492" s="1" t="s">
        <v>25</v>
      </c>
      <c r="H6492">
        <v>3617908</v>
      </c>
      <c r="I6492">
        <v>3619149</v>
      </c>
      <c r="J6492" s="1" t="s">
        <v>26</v>
      </c>
      <c r="K6492" s="1" t="s">
        <v>24</v>
      </c>
      <c r="L6492" s="1" t="s">
        <v>24</v>
      </c>
      <c r="M6492" s="1" t="s">
        <v>24</v>
      </c>
      <c r="N6492" s="1" t="s">
        <v>24</v>
      </c>
      <c r="O6492" s="1" t="s">
        <v>24</v>
      </c>
      <c r="P6492" s="1" t="s">
        <v>24</v>
      </c>
      <c r="Q6492" s="1" t="s">
        <v>8138</v>
      </c>
      <c r="R6492">
        <v>1242</v>
      </c>
      <c r="T6492" s="1" t="s">
        <v>24</v>
      </c>
    </row>
    <row r="6493" spans="1:20" x14ac:dyDescent="0.55000000000000004">
      <c r="A6493" s="1" t="s">
        <v>28</v>
      </c>
      <c r="B6493" s="1" t="s">
        <v>29</v>
      </c>
      <c r="C6493" s="1" t="s">
        <v>22</v>
      </c>
      <c r="D6493" s="1" t="s">
        <v>23</v>
      </c>
      <c r="E6493" s="1" t="s">
        <v>5</v>
      </c>
      <c r="F6493" s="1" t="s">
        <v>24</v>
      </c>
      <c r="G6493" s="1" t="s">
        <v>25</v>
      </c>
      <c r="H6493">
        <v>3617908</v>
      </c>
      <c r="I6493">
        <v>3619149</v>
      </c>
      <c r="J6493" s="1" t="s">
        <v>26</v>
      </c>
      <c r="K6493" s="1" t="s">
        <v>8139</v>
      </c>
      <c r="L6493" s="1" t="s">
        <v>24</v>
      </c>
      <c r="M6493" s="1" t="s">
        <v>24</v>
      </c>
      <c r="N6493" s="1" t="s">
        <v>8140</v>
      </c>
      <c r="O6493" s="1" t="s">
        <v>24</v>
      </c>
      <c r="P6493" s="1" t="s">
        <v>24</v>
      </c>
      <c r="Q6493" s="1" t="s">
        <v>8138</v>
      </c>
      <c r="R6493">
        <v>1242</v>
      </c>
      <c r="S6493">
        <v>413</v>
      </c>
      <c r="T6493" s="1" t="s">
        <v>24</v>
      </c>
    </row>
    <row r="6494" spans="1:20" x14ac:dyDescent="0.55000000000000004">
      <c r="A6494" s="1" t="s">
        <v>20</v>
      </c>
      <c r="B6494" s="1" t="s">
        <v>21</v>
      </c>
      <c r="C6494" s="1" t="s">
        <v>22</v>
      </c>
      <c r="D6494" s="1" t="s">
        <v>23</v>
      </c>
      <c r="E6494" s="1" t="s">
        <v>5</v>
      </c>
      <c r="F6494" s="1" t="s">
        <v>24</v>
      </c>
      <c r="G6494" s="1" t="s">
        <v>25</v>
      </c>
      <c r="H6494">
        <v>3619194</v>
      </c>
      <c r="I6494">
        <v>3620294</v>
      </c>
      <c r="J6494" s="1" t="s">
        <v>26</v>
      </c>
      <c r="K6494" s="1" t="s">
        <v>24</v>
      </c>
      <c r="L6494" s="1" t="s">
        <v>24</v>
      </c>
      <c r="M6494" s="1" t="s">
        <v>24</v>
      </c>
      <c r="N6494" s="1" t="s">
        <v>24</v>
      </c>
      <c r="O6494" s="1" t="s">
        <v>24</v>
      </c>
      <c r="P6494" s="1" t="s">
        <v>24</v>
      </c>
      <c r="Q6494" s="1" t="s">
        <v>8141</v>
      </c>
      <c r="R6494">
        <v>1101</v>
      </c>
      <c r="T6494" s="1" t="s">
        <v>24</v>
      </c>
    </row>
    <row r="6495" spans="1:20" x14ac:dyDescent="0.55000000000000004">
      <c r="A6495" s="1" t="s">
        <v>28</v>
      </c>
      <c r="B6495" s="1" t="s">
        <v>29</v>
      </c>
      <c r="C6495" s="1" t="s">
        <v>22</v>
      </c>
      <c r="D6495" s="1" t="s">
        <v>23</v>
      </c>
      <c r="E6495" s="1" t="s">
        <v>5</v>
      </c>
      <c r="F6495" s="1" t="s">
        <v>24</v>
      </c>
      <c r="G6495" s="1" t="s">
        <v>25</v>
      </c>
      <c r="H6495">
        <v>3619194</v>
      </c>
      <c r="I6495">
        <v>3620294</v>
      </c>
      <c r="J6495" s="1" t="s">
        <v>26</v>
      </c>
      <c r="K6495" s="1" t="s">
        <v>8142</v>
      </c>
      <c r="L6495" s="1" t="s">
        <v>24</v>
      </c>
      <c r="M6495" s="1" t="s">
        <v>24</v>
      </c>
      <c r="N6495" s="1" t="s">
        <v>8143</v>
      </c>
      <c r="O6495" s="1" t="s">
        <v>24</v>
      </c>
      <c r="P6495" s="1" t="s">
        <v>24</v>
      </c>
      <c r="Q6495" s="1" t="s">
        <v>8141</v>
      </c>
      <c r="R6495">
        <v>1101</v>
      </c>
      <c r="S6495">
        <v>366</v>
      </c>
      <c r="T6495" s="1" t="s">
        <v>24</v>
      </c>
    </row>
    <row r="6496" spans="1:20" x14ac:dyDescent="0.55000000000000004">
      <c r="A6496" s="1" t="s">
        <v>20</v>
      </c>
      <c r="B6496" s="1" t="s">
        <v>21</v>
      </c>
      <c r="C6496" s="1" t="s">
        <v>22</v>
      </c>
      <c r="D6496" s="1" t="s">
        <v>23</v>
      </c>
      <c r="E6496" s="1" t="s">
        <v>5</v>
      </c>
      <c r="F6496" s="1" t="s">
        <v>24</v>
      </c>
      <c r="G6496" s="1" t="s">
        <v>25</v>
      </c>
      <c r="H6496">
        <v>3620449</v>
      </c>
      <c r="I6496">
        <v>3621720</v>
      </c>
      <c r="J6496" s="1" t="s">
        <v>26</v>
      </c>
      <c r="K6496" s="1" t="s">
        <v>24</v>
      </c>
      <c r="L6496" s="1" t="s">
        <v>24</v>
      </c>
      <c r="M6496" s="1" t="s">
        <v>24</v>
      </c>
      <c r="N6496" s="1" t="s">
        <v>24</v>
      </c>
      <c r="O6496" s="1" t="s">
        <v>24</v>
      </c>
      <c r="P6496" s="1" t="s">
        <v>24</v>
      </c>
      <c r="Q6496" s="1" t="s">
        <v>8144</v>
      </c>
      <c r="R6496">
        <v>1272</v>
      </c>
      <c r="T6496" s="1" t="s">
        <v>24</v>
      </c>
    </row>
    <row r="6497" spans="1:20" x14ac:dyDescent="0.55000000000000004">
      <c r="A6497" s="1" t="s">
        <v>28</v>
      </c>
      <c r="B6497" s="1" t="s">
        <v>29</v>
      </c>
      <c r="C6497" s="1" t="s">
        <v>22</v>
      </c>
      <c r="D6497" s="1" t="s">
        <v>23</v>
      </c>
      <c r="E6497" s="1" t="s">
        <v>5</v>
      </c>
      <c r="F6497" s="1" t="s">
        <v>24</v>
      </c>
      <c r="G6497" s="1" t="s">
        <v>25</v>
      </c>
      <c r="H6497">
        <v>3620449</v>
      </c>
      <c r="I6497">
        <v>3621720</v>
      </c>
      <c r="J6497" s="1" t="s">
        <v>26</v>
      </c>
      <c r="K6497" s="1" t="s">
        <v>8145</v>
      </c>
      <c r="L6497" s="1" t="s">
        <v>24</v>
      </c>
      <c r="M6497" s="1" t="s">
        <v>24</v>
      </c>
      <c r="N6497" s="1" t="s">
        <v>8146</v>
      </c>
      <c r="O6497" s="1" t="s">
        <v>24</v>
      </c>
      <c r="P6497" s="1" t="s">
        <v>24</v>
      </c>
      <c r="Q6497" s="1" t="s">
        <v>8144</v>
      </c>
      <c r="R6497">
        <v>1272</v>
      </c>
      <c r="S6497">
        <v>423</v>
      </c>
      <c r="T6497" s="1" t="s">
        <v>24</v>
      </c>
    </row>
    <row r="6498" spans="1:20" x14ac:dyDescent="0.55000000000000004">
      <c r="A6498" s="1" t="s">
        <v>20</v>
      </c>
      <c r="B6498" s="1" t="s">
        <v>21</v>
      </c>
      <c r="C6498" s="1" t="s">
        <v>22</v>
      </c>
      <c r="D6498" s="1" t="s">
        <v>23</v>
      </c>
      <c r="E6498" s="1" t="s">
        <v>5</v>
      </c>
      <c r="F6498" s="1" t="s">
        <v>24</v>
      </c>
      <c r="G6498" s="1" t="s">
        <v>25</v>
      </c>
      <c r="H6498">
        <v>3621788</v>
      </c>
      <c r="I6498">
        <v>3622906</v>
      </c>
      <c r="J6498" s="1" t="s">
        <v>26</v>
      </c>
      <c r="K6498" s="1" t="s">
        <v>24</v>
      </c>
      <c r="L6498" s="1" t="s">
        <v>24</v>
      </c>
      <c r="M6498" s="1" t="s">
        <v>24</v>
      </c>
      <c r="N6498" s="1" t="s">
        <v>24</v>
      </c>
      <c r="O6498" s="1" t="s">
        <v>24</v>
      </c>
      <c r="P6498" s="1" t="s">
        <v>24</v>
      </c>
      <c r="Q6498" s="1" t="s">
        <v>8147</v>
      </c>
      <c r="R6498">
        <v>1119</v>
      </c>
      <c r="T6498" s="1" t="s">
        <v>24</v>
      </c>
    </row>
    <row r="6499" spans="1:20" x14ac:dyDescent="0.55000000000000004">
      <c r="A6499" s="1" t="s">
        <v>28</v>
      </c>
      <c r="B6499" s="1" t="s">
        <v>29</v>
      </c>
      <c r="C6499" s="1" t="s">
        <v>22</v>
      </c>
      <c r="D6499" s="1" t="s">
        <v>23</v>
      </c>
      <c r="E6499" s="1" t="s">
        <v>5</v>
      </c>
      <c r="F6499" s="1" t="s">
        <v>24</v>
      </c>
      <c r="G6499" s="1" t="s">
        <v>25</v>
      </c>
      <c r="H6499">
        <v>3621788</v>
      </c>
      <c r="I6499">
        <v>3622906</v>
      </c>
      <c r="J6499" s="1" t="s">
        <v>26</v>
      </c>
      <c r="K6499" s="1" t="s">
        <v>8148</v>
      </c>
      <c r="L6499" s="1" t="s">
        <v>24</v>
      </c>
      <c r="M6499" s="1" t="s">
        <v>24</v>
      </c>
      <c r="N6499" s="1" t="s">
        <v>335</v>
      </c>
      <c r="O6499" s="1" t="s">
        <v>24</v>
      </c>
      <c r="P6499" s="1" t="s">
        <v>24</v>
      </c>
      <c r="Q6499" s="1" t="s">
        <v>8147</v>
      </c>
      <c r="R6499">
        <v>1119</v>
      </c>
      <c r="S6499">
        <v>372</v>
      </c>
      <c r="T6499" s="1" t="s">
        <v>24</v>
      </c>
    </row>
    <row r="6500" spans="1:20" x14ac:dyDescent="0.55000000000000004">
      <c r="A6500" s="1" t="s">
        <v>20</v>
      </c>
      <c r="B6500" s="1" t="s">
        <v>21</v>
      </c>
      <c r="C6500" s="1" t="s">
        <v>22</v>
      </c>
      <c r="D6500" s="1" t="s">
        <v>23</v>
      </c>
      <c r="E6500" s="1" t="s">
        <v>5</v>
      </c>
      <c r="F6500" s="1" t="s">
        <v>24</v>
      </c>
      <c r="G6500" s="1" t="s">
        <v>25</v>
      </c>
      <c r="H6500">
        <v>3622906</v>
      </c>
      <c r="I6500">
        <v>3623730</v>
      </c>
      <c r="J6500" s="1" t="s">
        <v>26</v>
      </c>
      <c r="K6500" s="1" t="s">
        <v>24</v>
      </c>
      <c r="L6500" s="1" t="s">
        <v>24</v>
      </c>
      <c r="M6500" s="1" t="s">
        <v>24</v>
      </c>
      <c r="N6500" s="1" t="s">
        <v>24</v>
      </c>
      <c r="O6500" s="1" t="s">
        <v>24</v>
      </c>
      <c r="P6500" s="1" t="s">
        <v>24</v>
      </c>
      <c r="Q6500" s="1" t="s">
        <v>8149</v>
      </c>
      <c r="R6500">
        <v>825</v>
      </c>
      <c r="T6500" s="1" t="s">
        <v>24</v>
      </c>
    </row>
    <row r="6501" spans="1:20" x14ac:dyDescent="0.55000000000000004">
      <c r="A6501" s="1" t="s">
        <v>28</v>
      </c>
      <c r="B6501" s="1" t="s">
        <v>29</v>
      </c>
      <c r="C6501" s="1" t="s">
        <v>22</v>
      </c>
      <c r="D6501" s="1" t="s">
        <v>23</v>
      </c>
      <c r="E6501" s="1" t="s">
        <v>5</v>
      </c>
      <c r="F6501" s="1" t="s">
        <v>24</v>
      </c>
      <c r="G6501" s="1" t="s">
        <v>25</v>
      </c>
      <c r="H6501">
        <v>3622906</v>
      </c>
      <c r="I6501">
        <v>3623730</v>
      </c>
      <c r="J6501" s="1" t="s">
        <v>26</v>
      </c>
      <c r="K6501" s="1" t="s">
        <v>8150</v>
      </c>
      <c r="L6501" s="1" t="s">
        <v>24</v>
      </c>
      <c r="M6501" s="1" t="s">
        <v>24</v>
      </c>
      <c r="N6501" s="1" t="s">
        <v>335</v>
      </c>
      <c r="O6501" s="1" t="s">
        <v>24</v>
      </c>
      <c r="P6501" s="1" t="s">
        <v>24</v>
      </c>
      <c r="Q6501" s="1" t="s">
        <v>8149</v>
      </c>
      <c r="R6501">
        <v>825</v>
      </c>
      <c r="S6501">
        <v>274</v>
      </c>
      <c r="T6501" s="1" t="s">
        <v>24</v>
      </c>
    </row>
    <row r="6502" spans="1:20" x14ac:dyDescent="0.55000000000000004">
      <c r="A6502" s="1" t="s">
        <v>20</v>
      </c>
      <c r="B6502" s="1" t="s">
        <v>21</v>
      </c>
      <c r="C6502" s="1" t="s">
        <v>22</v>
      </c>
      <c r="D6502" s="1" t="s">
        <v>23</v>
      </c>
      <c r="E6502" s="1" t="s">
        <v>5</v>
      </c>
      <c r="F6502" s="1" t="s">
        <v>24</v>
      </c>
      <c r="G6502" s="1" t="s">
        <v>25</v>
      </c>
      <c r="H6502">
        <v>3624070</v>
      </c>
      <c r="I6502">
        <v>3624519</v>
      </c>
      <c r="J6502" s="1" t="s">
        <v>67</v>
      </c>
      <c r="K6502" s="1" t="s">
        <v>24</v>
      </c>
      <c r="L6502" s="1" t="s">
        <v>24</v>
      </c>
      <c r="M6502" s="1" t="s">
        <v>24</v>
      </c>
      <c r="N6502" s="1" t="s">
        <v>24</v>
      </c>
      <c r="O6502" s="1" t="s">
        <v>24</v>
      </c>
      <c r="P6502" s="1" t="s">
        <v>24</v>
      </c>
      <c r="Q6502" s="1" t="s">
        <v>8151</v>
      </c>
      <c r="R6502">
        <v>450</v>
      </c>
      <c r="T6502" s="1" t="s">
        <v>24</v>
      </c>
    </row>
    <row r="6503" spans="1:20" x14ac:dyDescent="0.55000000000000004">
      <c r="A6503" s="1" t="s">
        <v>28</v>
      </c>
      <c r="B6503" s="1" t="s">
        <v>29</v>
      </c>
      <c r="C6503" s="1" t="s">
        <v>22</v>
      </c>
      <c r="D6503" s="1" t="s">
        <v>23</v>
      </c>
      <c r="E6503" s="1" t="s">
        <v>5</v>
      </c>
      <c r="F6503" s="1" t="s">
        <v>24</v>
      </c>
      <c r="G6503" s="1" t="s">
        <v>25</v>
      </c>
      <c r="H6503">
        <v>3624070</v>
      </c>
      <c r="I6503">
        <v>3624519</v>
      </c>
      <c r="J6503" s="1" t="s">
        <v>67</v>
      </c>
      <c r="K6503" s="1" t="s">
        <v>8152</v>
      </c>
      <c r="L6503" s="1" t="s">
        <v>24</v>
      </c>
      <c r="M6503" s="1" t="s">
        <v>24</v>
      </c>
      <c r="N6503" s="1" t="s">
        <v>5378</v>
      </c>
      <c r="O6503" s="1" t="s">
        <v>24</v>
      </c>
      <c r="P6503" s="1" t="s">
        <v>24</v>
      </c>
      <c r="Q6503" s="1" t="s">
        <v>8151</v>
      </c>
      <c r="R6503">
        <v>450</v>
      </c>
      <c r="S6503">
        <v>149</v>
      </c>
      <c r="T6503" s="1" t="s">
        <v>24</v>
      </c>
    </row>
    <row r="6504" spans="1:20" x14ac:dyDescent="0.55000000000000004">
      <c r="A6504" s="1" t="s">
        <v>20</v>
      </c>
      <c r="B6504" s="1" t="s">
        <v>21</v>
      </c>
      <c r="C6504" s="1" t="s">
        <v>22</v>
      </c>
      <c r="D6504" s="1" t="s">
        <v>23</v>
      </c>
      <c r="E6504" s="1" t="s">
        <v>5</v>
      </c>
      <c r="F6504" s="1" t="s">
        <v>24</v>
      </c>
      <c r="G6504" s="1" t="s">
        <v>25</v>
      </c>
      <c r="H6504">
        <v>3624677</v>
      </c>
      <c r="I6504">
        <v>3626587</v>
      </c>
      <c r="J6504" s="1" t="s">
        <v>26</v>
      </c>
      <c r="K6504" s="1" t="s">
        <v>24</v>
      </c>
      <c r="L6504" s="1" t="s">
        <v>24</v>
      </c>
      <c r="M6504" s="1" t="s">
        <v>24</v>
      </c>
      <c r="N6504" s="1" t="s">
        <v>24</v>
      </c>
      <c r="O6504" s="1" t="s">
        <v>24</v>
      </c>
      <c r="P6504" s="1" t="s">
        <v>24</v>
      </c>
      <c r="Q6504" s="1" t="s">
        <v>8153</v>
      </c>
      <c r="R6504">
        <v>1911</v>
      </c>
      <c r="T6504" s="1" t="s">
        <v>24</v>
      </c>
    </row>
    <row r="6505" spans="1:20" x14ac:dyDescent="0.55000000000000004">
      <c r="A6505" s="1" t="s">
        <v>28</v>
      </c>
      <c r="B6505" s="1" t="s">
        <v>29</v>
      </c>
      <c r="C6505" s="1" t="s">
        <v>22</v>
      </c>
      <c r="D6505" s="1" t="s">
        <v>23</v>
      </c>
      <c r="E6505" s="1" t="s">
        <v>5</v>
      </c>
      <c r="F6505" s="1" t="s">
        <v>24</v>
      </c>
      <c r="G6505" s="1" t="s">
        <v>25</v>
      </c>
      <c r="H6505">
        <v>3624677</v>
      </c>
      <c r="I6505">
        <v>3626587</v>
      </c>
      <c r="J6505" s="1" t="s">
        <v>26</v>
      </c>
      <c r="K6505" s="1" t="s">
        <v>8154</v>
      </c>
      <c r="L6505" s="1" t="s">
        <v>24</v>
      </c>
      <c r="M6505" s="1" t="s">
        <v>24</v>
      </c>
      <c r="N6505" s="1" t="s">
        <v>2604</v>
      </c>
      <c r="O6505" s="1" t="s">
        <v>24</v>
      </c>
      <c r="P6505" s="1" t="s">
        <v>24</v>
      </c>
      <c r="Q6505" s="1" t="s">
        <v>8153</v>
      </c>
      <c r="R6505">
        <v>1911</v>
      </c>
      <c r="S6505">
        <v>636</v>
      </c>
      <c r="T6505" s="1" t="s">
        <v>24</v>
      </c>
    </row>
    <row r="6506" spans="1:20" x14ac:dyDescent="0.55000000000000004">
      <c r="A6506" s="1" t="s">
        <v>20</v>
      </c>
      <c r="B6506" s="1" t="s">
        <v>21</v>
      </c>
      <c r="C6506" s="1" t="s">
        <v>22</v>
      </c>
      <c r="D6506" s="1" t="s">
        <v>23</v>
      </c>
      <c r="E6506" s="1" t="s">
        <v>5</v>
      </c>
      <c r="F6506" s="1" t="s">
        <v>24</v>
      </c>
      <c r="G6506" s="1" t="s">
        <v>25</v>
      </c>
      <c r="H6506">
        <v>3626878</v>
      </c>
      <c r="I6506">
        <v>3627294</v>
      </c>
      <c r="J6506" s="1" t="s">
        <v>26</v>
      </c>
      <c r="K6506" s="1" t="s">
        <v>24</v>
      </c>
      <c r="L6506" s="1" t="s">
        <v>24</v>
      </c>
      <c r="M6506" s="1" t="s">
        <v>24</v>
      </c>
      <c r="N6506" s="1" t="s">
        <v>24</v>
      </c>
      <c r="O6506" s="1" t="s">
        <v>24</v>
      </c>
      <c r="P6506" s="1" t="s">
        <v>24</v>
      </c>
      <c r="Q6506" s="1" t="s">
        <v>8155</v>
      </c>
      <c r="R6506">
        <v>417</v>
      </c>
      <c r="T6506" s="1" t="s">
        <v>24</v>
      </c>
    </row>
    <row r="6507" spans="1:20" x14ac:dyDescent="0.55000000000000004">
      <c r="A6507" s="1" t="s">
        <v>28</v>
      </c>
      <c r="B6507" s="1" t="s">
        <v>29</v>
      </c>
      <c r="C6507" s="1" t="s">
        <v>22</v>
      </c>
      <c r="D6507" s="1" t="s">
        <v>23</v>
      </c>
      <c r="E6507" s="1" t="s">
        <v>5</v>
      </c>
      <c r="F6507" s="1" t="s">
        <v>24</v>
      </c>
      <c r="G6507" s="1" t="s">
        <v>25</v>
      </c>
      <c r="H6507">
        <v>3626878</v>
      </c>
      <c r="I6507">
        <v>3627294</v>
      </c>
      <c r="J6507" s="1" t="s">
        <v>26</v>
      </c>
      <c r="K6507" s="1" t="s">
        <v>8156</v>
      </c>
      <c r="L6507" s="1" t="s">
        <v>24</v>
      </c>
      <c r="M6507" s="1" t="s">
        <v>24</v>
      </c>
      <c r="N6507" s="1" t="s">
        <v>7234</v>
      </c>
      <c r="O6507" s="1" t="s">
        <v>24</v>
      </c>
      <c r="P6507" s="1" t="s">
        <v>24</v>
      </c>
      <c r="Q6507" s="1" t="s">
        <v>8155</v>
      </c>
      <c r="R6507">
        <v>417</v>
      </c>
      <c r="S6507">
        <v>138</v>
      </c>
      <c r="T6507" s="1" t="s">
        <v>24</v>
      </c>
    </row>
    <row r="6508" spans="1:20" x14ac:dyDescent="0.55000000000000004">
      <c r="A6508" s="1" t="s">
        <v>20</v>
      </c>
      <c r="B6508" s="1" t="s">
        <v>21</v>
      </c>
      <c r="C6508" s="1" t="s">
        <v>22</v>
      </c>
      <c r="D6508" s="1" t="s">
        <v>23</v>
      </c>
      <c r="E6508" s="1" t="s">
        <v>5</v>
      </c>
      <c r="F6508" s="1" t="s">
        <v>24</v>
      </c>
      <c r="G6508" s="1" t="s">
        <v>25</v>
      </c>
      <c r="H6508">
        <v>3628063</v>
      </c>
      <c r="I6508">
        <v>3628239</v>
      </c>
      <c r="J6508" s="1" t="s">
        <v>26</v>
      </c>
      <c r="K6508" s="1" t="s">
        <v>24</v>
      </c>
      <c r="L6508" s="1" t="s">
        <v>24</v>
      </c>
      <c r="M6508" s="1" t="s">
        <v>24</v>
      </c>
      <c r="N6508" s="1" t="s">
        <v>24</v>
      </c>
      <c r="O6508" s="1" t="s">
        <v>24</v>
      </c>
      <c r="P6508" s="1" t="s">
        <v>24</v>
      </c>
      <c r="Q6508" s="1" t="s">
        <v>8157</v>
      </c>
      <c r="R6508">
        <v>177</v>
      </c>
      <c r="T6508" s="1" t="s">
        <v>24</v>
      </c>
    </row>
    <row r="6509" spans="1:20" x14ac:dyDescent="0.55000000000000004">
      <c r="A6509" s="1" t="s">
        <v>28</v>
      </c>
      <c r="B6509" s="1" t="s">
        <v>29</v>
      </c>
      <c r="C6509" s="1" t="s">
        <v>22</v>
      </c>
      <c r="D6509" s="1" t="s">
        <v>23</v>
      </c>
      <c r="E6509" s="1" t="s">
        <v>5</v>
      </c>
      <c r="F6509" s="1" t="s">
        <v>24</v>
      </c>
      <c r="G6509" s="1" t="s">
        <v>25</v>
      </c>
      <c r="H6509">
        <v>3628063</v>
      </c>
      <c r="I6509">
        <v>3628239</v>
      </c>
      <c r="J6509" s="1" t="s">
        <v>26</v>
      </c>
      <c r="K6509" s="1" t="s">
        <v>8158</v>
      </c>
      <c r="L6509" s="1" t="s">
        <v>24</v>
      </c>
      <c r="M6509" s="1" t="s">
        <v>24</v>
      </c>
      <c r="N6509" s="1" t="s">
        <v>73</v>
      </c>
      <c r="O6509" s="1" t="s">
        <v>24</v>
      </c>
      <c r="P6509" s="1" t="s">
        <v>24</v>
      </c>
      <c r="Q6509" s="1" t="s">
        <v>8157</v>
      </c>
      <c r="R6509">
        <v>177</v>
      </c>
      <c r="S6509">
        <v>58</v>
      </c>
      <c r="T6509" s="1" t="s">
        <v>24</v>
      </c>
    </row>
    <row r="6510" spans="1:20" x14ac:dyDescent="0.55000000000000004">
      <c r="A6510" s="1" t="s">
        <v>20</v>
      </c>
      <c r="B6510" s="1" t="s">
        <v>21</v>
      </c>
      <c r="C6510" s="1" t="s">
        <v>22</v>
      </c>
      <c r="D6510" s="1" t="s">
        <v>23</v>
      </c>
      <c r="E6510" s="1" t="s">
        <v>5</v>
      </c>
      <c r="F6510" s="1" t="s">
        <v>24</v>
      </c>
      <c r="G6510" s="1" t="s">
        <v>25</v>
      </c>
      <c r="H6510">
        <v>3628645</v>
      </c>
      <c r="I6510">
        <v>3628800</v>
      </c>
      <c r="J6510" s="1" t="s">
        <v>67</v>
      </c>
      <c r="K6510" s="1" t="s">
        <v>24</v>
      </c>
      <c r="L6510" s="1" t="s">
        <v>24</v>
      </c>
      <c r="M6510" s="1" t="s">
        <v>24</v>
      </c>
      <c r="N6510" s="1" t="s">
        <v>24</v>
      </c>
      <c r="O6510" s="1" t="s">
        <v>24</v>
      </c>
      <c r="P6510" s="1" t="s">
        <v>24</v>
      </c>
      <c r="Q6510" s="1" t="s">
        <v>8159</v>
      </c>
      <c r="R6510">
        <v>156</v>
      </c>
      <c r="T6510" s="1" t="s">
        <v>24</v>
      </c>
    </row>
    <row r="6511" spans="1:20" x14ac:dyDescent="0.55000000000000004">
      <c r="A6511" s="1" t="s">
        <v>28</v>
      </c>
      <c r="B6511" s="1" t="s">
        <v>29</v>
      </c>
      <c r="C6511" s="1" t="s">
        <v>22</v>
      </c>
      <c r="D6511" s="1" t="s">
        <v>23</v>
      </c>
      <c r="E6511" s="1" t="s">
        <v>5</v>
      </c>
      <c r="F6511" s="1" t="s">
        <v>24</v>
      </c>
      <c r="G6511" s="1" t="s">
        <v>25</v>
      </c>
      <c r="H6511">
        <v>3628645</v>
      </c>
      <c r="I6511">
        <v>3628800</v>
      </c>
      <c r="J6511" s="1" t="s">
        <v>67</v>
      </c>
      <c r="K6511" s="1" t="s">
        <v>8160</v>
      </c>
      <c r="L6511" s="1" t="s">
        <v>24</v>
      </c>
      <c r="M6511" s="1" t="s">
        <v>24</v>
      </c>
      <c r="N6511" s="1" t="s">
        <v>73</v>
      </c>
      <c r="O6511" s="1" t="s">
        <v>24</v>
      </c>
      <c r="P6511" s="1" t="s">
        <v>24</v>
      </c>
      <c r="Q6511" s="1" t="s">
        <v>8159</v>
      </c>
      <c r="R6511">
        <v>156</v>
      </c>
      <c r="S6511">
        <v>51</v>
      </c>
      <c r="T6511" s="1" t="s">
        <v>24</v>
      </c>
    </row>
    <row r="6512" spans="1:20" x14ac:dyDescent="0.55000000000000004">
      <c r="A6512" s="1" t="s">
        <v>20</v>
      </c>
      <c r="B6512" s="1" t="s">
        <v>21</v>
      </c>
      <c r="C6512" s="1" t="s">
        <v>22</v>
      </c>
      <c r="D6512" s="1" t="s">
        <v>23</v>
      </c>
      <c r="E6512" s="1" t="s">
        <v>5</v>
      </c>
      <c r="F6512" s="1" t="s">
        <v>24</v>
      </c>
      <c r="G6512" s="1" t="s">
        <v>25</v>
      </c>
      <c r="H6512">
        <v>3628781</v>
      </c>
      <c r="I6512">
        <v>3628993</v>
      </c>
      <c r="J6512" s="1" t="s">
        <v>67</v>
      </c>
      <c r="K6512" s="1" t="s">
        <v>24</v>
      </c>
      <c r="L6512" s="1" t="s">
        <v>24</v>
      </c>
      <c r="M6512" s="1" t="s">
        <v>24</v>
      </c>
      <c r="N6512" s="1" t="s">
        <v>24</v>
      </c>
      <c r="O6512" s="1" t="s">
        <v>24</v>
      </c>
      <c r="P6512" s="1" t="s">
        <v>24</v>
      </c>
      <c r="Q6512" s="1" t="s">
        <v>8161</v>
      </c>
      <c r="R6512">
        <v>213</v>
      </c>
      <c r="T6512" s="1" t="s">
        <v>24</v>
      </c>
    </row>
    <row r="6513" spans="1:20" x14ac:dyDescent="0.55000000000000004">
      <c r="A6513" s="1" t="s">
        <v>28</v>
      </c>
      <c r="B6513" s="1" t="s">
        <v>29</v>
      </c>
      <c r="C6513" s="1" t="s">
        <v>22</v>
      </c>
      <c r="D6513" s="1" t="s">
        <v>23</v>
      </c>
      <c r="E6513" s="1" t="s">
        <v>5</v>
      </c>
      <c r="F6513" s="1" t="s">
        <v>24</v>
      </c>
      <c r="G6513" s="1" t="s">
        <v>25</v>
      </c>
      <c r="H6513">
        <v>3628781</v>
      </c>
      <c r="I6513">
        <v>3628993</v>
      </c>
      <c r="J6513" s="1" t="s">
        <v>67</v>
      </c>
      <c r="K6513" s="1" t="s">
        <v>8162</v>
      </c>
      <c r="L6513" s="1" t="s">
        <v>24</v>
      </c>
      <c r="M6513" s="1" t="s">
        <v>24</v>
      </c>
      <c r="N6513" s="1" t="s">
        <v>73</v>
      </c>
      <c r="O6513" s="1" t="s">
        <v>24</v>
      </c>
      <c r="P6513" s="1" t="s">
        <v>24</v>
      </c>
      <c r="Q6513" s="1" t="s">
        <v>8161</v>
      </c>
      <c r="R6513">
        <v>213</v>
      </c>
      <c r="S6513">
        <v>70</v>
      </c>
      <c r="T6513" s="1" t="s">
        <v>24</v>
      </c>
    </row>
    <row r="6514" spans="1:20" x14ac:dyDescent="0.55000000000000004">
      <c r="A6514" s="1" t="s">
        <v>20</v>
      </c>
      <c r="B6514" s="1" t="s">
        <v>21</v>
      </c>
      <c r="C6514" s="1" t="s">
        <v>22</v>
      </c>
      <c r="D6514" s="1" t="s">
        <v>23</v>
      </c>
      <c r="E6514" s="1" t="s">
        <v>5</v>
      </c>
      <c r="F6514" s="1" t="s">
        <v>24</v>
      </c>
      <c r="G6514" s="1" t="s">
        <v>25</v>
      </c>
      <c r="H6514">
        <v>3629019</v>
      </c>
      <c r="I6514">
        <v>3629465</v>
      </c>
      <c r="J6514" s="1" t="s">
        <v>67</v>
      </c>
      <c r="K6514" s="1" t="s">
        <v>24</v>
      </c>
      <c r="L6514" s="1" t="s">
        <v>24</v>
      </c>
      <c r="M6514" s="1" t="s">
        <v>24</v>
      </c>
      <c r="N6514" s="1" t="s">
        <v>24</v>
      </c>
      <c r="O6514" s="1" t="s">
        <v>24</v>
      </c>
      <c r="P6514" s="1" t="s">
        <v>24</v>
      </c>
      <c r="Q6514" s="1" t="s">
        <v>8163</v>
      </c>
      <c r="R6514">
        <v>447</v>
      </c>
      <c r="T6514" s="1" t="s">
        <v>24</v>
      </c>
    </row>
    <row r="6515" spans="1:20" x14ac:dyDescent="0.55000000000000004">
      <c r="A6515" s="1" t="s">
        <v>28</v>
      </c>
      <c r="B6515" s="1" t="s">
        <v>29</v>
      </c>
      <c r="C6515" s="1" t="s">
        <v>22</v>
      </c>
      <c r="D6515" s="1" t="s">
        <v>23</v>
      </c>
      <c r="E6515" s="1" t="s">
        <v>5</v>
      </c>
      <c r="F6515" s="1" t="s">
        <v>24</v>
      </c>
      <c r="G6515" s="1" t="s">
        <v>25</v>
      </c>
      <c r="H6515">
        <v>3629019</v>
      </c>
      <c r="I6515">
        <v>3629465</v>
      </c>
      <c r="J6515" s="1" t="s">
        <v>67</v>
      </c>
      <c r="K6515" s="1" t="s">
        <v>8164</v>
      </c>
      <c r="L6515" s="1" t="s">
        <v>24</v>
      </c>
      <c r="M6515" s="1" t="s">
        <v>24</v>
      </c>
      <c r="N6515" s="1" t="s">
        <v>8165</v>
      </c>
      <c r="O6515" s="1" t="s">
        <v>24</v>
      </c>
      <c r="P6515" s="1" t="s">
        <v>24</v>
      </c>
      <c r="Q6515" s="1" t="s">
        <v>8163</v>
      </c>
      <c r="R6515">
        <v>447</v>
      </c>
      <c r="S6515">
        <v>148</v>
      </c>
      <c r="T6515" s="1" t="s">
        <v>24</v>
      </c>
    </row>
    <row r="6516" spans="1:20" x14ac:dyDescent="0.55000000000000004">
      <c r="A6516" s="1" t="s">
        <v>20</v>
      </c>
      <c r="B6516" s="1" t="s">
        <v>21</v>
      </c>
      <c r="C6516" s="1" t="s">
        <v>22</v>
      </c>
      <c r="D6516" s="1" t="s">
        <v>23</v>
      </c>
      <c r="E6516" s="1" t="s">
        <v>5</v>
      </c>
      <c r="F6516" s="1" t="s">
        <v>24</v>
      </c>
      <c r="G6516" s="1" t="s">
        <v>25</v>
      </c>
      <c r="H6516">
        <v>3630212</v>
      </c>
      <c r="I6516">
        <v>3631333</v>
      </c>
      <c r="J6516" s="1" t="s">
        <v>26</v>
      </c>
      <c r="K6516" s="1" t="s">
        <v>24</v>
      </c>
      <c r="L6516" s="1" t="s">
        <v>24</v>
      </c>
      <c r="M6516" s="1" t="s">
        <v>24</v>
      </c>
      <c r="N6516" s="1" t="s">
        <v>24</v>
      </c>
      <c r="O6516" s="1" t="s">
        <v>24</v>
      </c>
      <c r="P6516" s="1" t="s">
        <v>24</v>
      </c>
      <c r="Q6516" s="1" t="s">
        <v>8166</v>
      </c>
      <c r="R6516">
        <v>1122</v>
      </c>
      <c r="T6516" s="1" t="s">
        <v>24</v>
      </c>
    </row>
    <row r="6517" spans="1:20" x14ac:dyDescent="0.55000000000000004">
      <c r="A6517" s="1" t="s">
        <v>28</v>
      </c>
      <c r="B6517" s="1" t="s">
        <v>29</v>
      </c>
      <c r="C6517" s="1" t="s">
        <v>22</v>
      </c>
      <c r="D6517" s="1" t="s">
        <v>23</v>
      </c>
      <c r="E6517" s="1" t="s">
        <v>5</v>
      </c>
      <c r="F6517" s="1" t="s">
        <v>24</v>
      </c>
      <c r="G6517" s="1" t="s">
        <v>25</v>
      </c>
      <c r="H6517">
        <v>3630212</v>
      </c>
      <c r="I6517">
        <v>3631333</v>
      </c>
      <c r="J6517" s="1" t="s">
        <v>26</v>
      </c>
      <c r="K6517" s="1" t="s">
        <v>8167</v>
      </c>
      <c r="L6517" s="1" t="s">
        <v>24</v>
      </c>
      <c r="M6517" s="1" t="s">
        <v>24</v>
      </c>
      <c r="N6517" s="1" t="s">
        <v>8168</v>
      </c>
      <c r="O6517" s="1" t="s">
        <v>24</v>
      </c>
      <c r="P6517" s="1" t="s">
        <v>24</v>
      </c>
      <c r="Q6517" s="1" t="s">
        <v>8166</v>
      </c>
      <c r="R6517">
        <v>1122</v>
      </c>
      <c r="S6517">
        <v>373</v>
      </c>
      <c r="T6517" s="1" t="s">
        <v>24</v>
      </c>
    </row>
    <row r="6518" spans="1:20" x14ac:dyDescent="0.55000000000000004">
      <c r="A6518" s="1" t="s">
        <v>20</v>
      </c>
      <c r="B6518" s="1" t="s">
        <v>21</v>
      </c>
      <c r="C6518" s="1" t="s">
        <v>22</v>
      </c>
      <c r="D6518" s="1" t="s">
        <v>23</v>
      </c>
      <c r="E6518" s="1" t="s">
        <v>5</v>
      </c>
      <c r="F6518" s="1" t="s">
        <v>24</v>
      </c>
      <c r="G6518" s="1" t="s">
        <v>25</v>
      </c>
      <c r="H6518">
        <v>3631320</v>
      </c>
      <c r="I6518">
        <v>3632198</v>
      </c>
      <c r="J6518" s="1" t="s">
        <v>26</v>
      </c>
      <c r="K6518" s="1" t="s">
        <v>24</v>
      </c>
      <c r="L6518" s="1" t="s">
        <v>24</v>
      </c>
      <c r="M6518" s="1" t="s">
        <v>24</v>
      </c>
      <c r="N6518" s="1" t="s">
        <v>24</v>
      </c>
      <c r="O6518" s="1" t="s">
        <v>24</v>
      </c>
      <c r="P6518" s="1" t="s">
        <v>24</v>
      </c>
      <c r="Q6518" s="1" t="s">
        <v>8169</v>
      </c>
      <c r="R6518">
        <v>879</v>
      </c>
      <c r="T6518" s="1" t="s">
        <v>24</v>
      </c>
    </row>
    <row r="6519" spans="1:20" x14ac:dyDescent="0.55000000000000004">
      <c r="A6519" s="1" t="s">
        <v>28</v>
      </c>
      <c r="B6519" s="1" t="s">
        <v>29</v>
      </c>
      <c r="C6519" s="1" t="s">
        <v>22</v>
      </c>
      <c r="D6519" s="1" t="s">
        <v>23</v>
      </c>
      <c r="E6519" s="1" t="s">
        <v>5</v>
      </c>
      <c r="F6519" s="1" t="s">
        <v>24</v>
      </c>
      <c r="G6519" s="1" t="s">
        <v>25</v>
      </c>
      <c r="H6519">
        <v>3631320</v>
      </c>
      <c r="I6519">
        <v>3632198</v>
      </c>
      <c r="J6519" s="1" t="s">
        <v>26</v>
      </c>
      <c r="K6519" s="1" t="s">
        <v>8170</v>
      </c>
      <c r="L6519" s="1" t="s">
        <v>24</v>
      </c>
      <c r="M6519" s="1" t="s">
        <v>24</v>
      </c>
      <c r="N6519" s="1" t="s">
        <v>335</v>
      </c>
      <c r="O6519" s="1" t="s">
        <v>24</v>
      </c>
      <c r="P6519" s="1" t="s">
        <v>24</v>
      </c>
      <c r="Q6519" s="1" t="s">
        <v>8169</v>
      </c>
      <c r="R6519">
        <v>879</v>
      </c>
      <c r="S6519">
        <v>292</v>
      </c>
      <c r="T6519" s="1" t="s">
        <v>24</v>
      </c>
    </row>
    <row r="6520" spans="1:20" x14ac:dyDescent="0.55000000000000004">
      <c r="A6520" s="1" t="s">
        <v>20</v>
      </c>
      <c r="B6520" s="1" t="s">
        <v>21</v>
      </c>
      <c r="C6520" s="1" t="s">
        <v>22</v>
      </c>
      <c r="D6520" s="1" t="s">
        <v>23</v>
      </c>
      <c r="E6520" s="1" t="s">
        <v>5</v>
      </c>
      <c r="F6520" s="1" t="s">
        <v>24</v>
      </c>
      <c r="G6520" s="1" t="s">
        <v>25</v>
      </c>
      <c r="H6520">
        <v>3632198</v>
      </c>
      <c r="I6520">
        <v>3632968</v>
      </c>
      <c r="J6520" s="1" t="s">
        <v>26</v>
      </c>
      <c r="K6520" s="1" t="s">
        <v>24</v>
      </c>
      <c r="L6520" s="1" t="s">
        <v>24</v>
      </c>
      <c r="M6520" s="1" t="s">
        <v>24</v>
      </c>
      <c r="N6520" s="1" t="s">
        <v>24</v>
      </c>
      <c r="O6520" s="1" t="s">
        <v>24</v>
      </c>
      <c r="P6520" s="1" t="s">
        <v>24</v>
      </c>
      <c r="Q6520" s="1" t="s">
        <v>8171</v>
      </c>
      <c r="R6520">
        <v>771</v>
      </c>
      <c r="T6520" s="1" t="s">
        <v>24</v>
      </c>
    </row>
    <row r="6521" spans="1:20" x14ac:dyDescent="0.55000000000000004">
      <c r="A6521" s="1" t="s">
        <v>28</v>
      </c>
      <c r="B6521" s="1" t="s">
        <v>29</v>
      </c>
      <c r="C6521" s="1" t="s">
        <v>22</v>
      </c>
      <c r="D6521" s="1" t="s">
        <v>23</v>
      </c>
      <c r="E6521" s="1" t="s">
        <v>5</v>
      </c>
      <c r="F6521" s="1" t="s">
        <v>24</v>
      </c>
      <c r="G6521" s="1" t="s">
        <v>25</v>
      </c>
      <c r="H6521">
        <v>3632198</v>
      </c>
      <c r="I6521">
        <v>3632968</v>
      </c>
      <c r="J6521" s="1" t="s">
        <v>26</v>
      </c>
      <c r="K6521" s="1" t="s">
        <v>8172</v>
      </c>
      <c r="L6521" s="1" t="s">
        <v>24</v>
      </c>
      <c r="M6521" s="1" t="s">
        <v>24</v>
      </c>
      <c r="N6521" s="1" t="s">
        <v>335</v>
      </c>
      <c r="O6521" s="1" t="s">
        <v>24</v>
      </c>
      <c r="P6521" s="1" t="s">
        <v>24</v>
      </c>
      <c r="Q6521" s="1" t="s">
        <v>8171</v>
      </c>
      <c r="R6521">
        <v>771</v>
      </c>
      <c r="S6521">
        <v>256</v>
      </c>
      <c r="T6521" s="1" t="s">
        <v>24</v>
      </c>
    </row>
    <row r="6522" spans="1:20" x14ac:dyDescent="0.55000000000000004">
      <c r="A6522" s="1" t="s">
        <v>20</v>
      </c>
      <c r="B6522" s="1" t="s">
        <v>21</v>
      </c>
      <c r="C6522" s="1" t="s">
        <v>22</v>
      </c>
      <c r="D6522" s="1" t="s">
        <v>23</v>
      </c>
      <c r="E6522" s="1" t="s">
        <v>5</v>
      </c>
      <c r="F6522" s="1" t="s">
        <v>24</v>
      </c>
      <c r="G6522" s="1" t="s">
        <v>25</v>
      </c>
      <c r="H6522">
        <v>3632965</v>
      </c>
      <c r="I6522">
        <v>3634011</v>
      </c>
      <c r="J6522" s="1" t="s">
        <v>26</v>
      </c>
      <c r="K6522" s="1" t="s">
        <v>24</v>
      </c>
      <c r="L6522" s="1" t="s">
        <v>24</v>
      </c>
      <c r="M6522" s="1" t="s">
        <v>24</v>
      </c>
      <c r="N6522" s="1" t="s">
        <v>24</v>
      </c>
      <c r="O6522" s="1" t="s">
        <v>24</v>
      </c>
      <c r="P6522" s="1" t="s">
        <v>24</v>
      </c>
      <c r="Q6522" s="1" t="s">
        <v>8173</v>
      </c>
      <c r="R6522">
        <v>1047</v>
      </c>
      <c r="T6522" s="1" t="s">
        <v>24</v>
      </c>
    </row>
    <row r="6523" spans="1:20" x14ac:dyDescent="0.55000000000000004">
      <c r="A6523" s="1" t="s">
        <v>28</v>
      </c>
      <c r="B6523" s="1" t="s">
        <v>29</v>
      </c>
      <c r="C6523" s="1" t="s">
        <v>22</v>
      </c>
      <c r="D6523" s="1" t="s">
        <v>23</v>
      </c>
      <c r="E6523" s="1" t="s">
        <v>5</v>
      </c>
      <c r="F6523" s="1" t="s">
        <v>24</v>
      </c>
      <c r="G6523" s="1" t="s">
        <v>25</v>
      </c>
      <c r="H6523">
        <v>3632965</v>
      </c>
      <c r="I6523">
        <v>3634011</v>
      </c>
      <c r="J6523" s="1" t="s">
        <v>26</v>
      </c>
      <c r="K6523" s="1" t="s">
        <v>8174</v>
      </c>
      <c r="L6523" s="1" t="s">
        <v>24</v>
      </c>
      <c r="M6523" s="1" t="s">
        <v>24</v>
      </c>
      <c r="N6523" s="1" t="s">
        <v>8146</v>
      </c>
      <c r="O6523" s="1" t="s">
        <v>24</v>
      </c>
      <c r="P6523" s="1" t="s">
        <v>24</v>
      </c>
      <c r="Q6523" s="1" t="s">
        <v>8173</v>
      </c>
      <c r="R6523">
        <v>1047</v>
      </c>
      <c r="S6523">
        <v>348</v>
      </c>
      <c r="T6523" s="1" t="s">
        <v>24</v>
      </c>
    </row>
    <row r="6524" spans="1:20" x14ac:dyDescent="0.55000000000000004">
      <c r="A6524" s="1" t="s">
        <v>20</v>
      </c>
      <c r="B6524" s="1" t="s">
        <v>21</v>
      </c>
      <c r="C6524" s="1" t="s">
        <v>22</v>
      </c>
      <c r="D6524" s="1" t="s">
        <v>23</v>
      </c>
      <c r="E6524" s="1" t="s">
        <v>5</v>
      </c>
      <c r="F6524" s="1" t="s">
        <v>24</v>
      </c>
      <c r="G6524" s="1" t="s">
        <v>25</v>
      </c>
      <c r="H6524">
        <v>3634568</v>
      </c>
      <c r="I6524">
        <v>3634957</v>
      </c>
      <c r="J6524" s="1" t="s">
        <v>67</v>
      </c>
      <c r="K6524" s="1" t="s">
        <v>24</v>
      </c>
      <c r="L6524" s="1" t="s">
        <v>24</v>
      </c>
      <c r="M6524" s="1" t="s">
        <v>24</v>
      </c>
      <c r="N6524" s="1" t="s">
        <v>24</v>
      </c>
      <c r="O6524" s="1" t="s">
        <v>24</v>
      </c>
      <c r="P6524" s="1" t="s">
        <v>24</v>
      </c>
      <c r="Q6524" s="1" t="s">
        <v>8175</v>
      </c>
      <c r="R6524">
        <v>390</v>
      </c>
      <c r="T6524" s="1" t="s">
        <v>24</v>
      </c>
    </row>
    <row r="6525" spans="1:20" x14ac:dyDescent="0.55000000000000004">
      <c r="A6525" s="1" t="s">
        <v>28</v>
      </c>
      <c r="B6525" s="1" t="s">
        <v>29</v>
      </c>
      <c r="C6525" s="1" t="s">
        <v>22</v>
      </c>
      <c r="D6525" s="1" t="s">
        <v>23</v>
      </c>
      <c r="E6525" s="1" t="s">
        <v>5</v>
      </c>
      <c r="F6525" s="1" t="s">
        <v>24</v>
      </c>
      <c r="G6525" s="1" t="s">
        <v>25</v>
      </c>
      <c r="H6525">
        <v>3634568</v>
      </c>
      <c r="I6525">
        <v>3634957</v>
      </c>
      <c r="J6525" s="1" t="s">
        <v>67</v>
      </c>
      <c r="K6525" s="1" t="s">
        <v>8176</v>
      </c>
      <c r="L6525" s="1" t="s">
        <v>24</v>
      </c>
      <c r="M6525" s="1" t="s">
        <v>24</v>
      </c>
      <c r="N6525" s="1" t="s">
        <v>1175</v>
      </c>
      <c r="O6525" s="1" t="s">
        <v>24</v>
      </c>
      <c r="P6525" s="1" t="s">
        <v>24</v>
      </c>
      <c r="Q6525" s="1" t="s">
        <v>8175</v>
      </c>
      <c r="R6525">
        <v>390</v>
      </c>
      <c r="S6525">
        <v>129</v>
      </c>
      <c r="T6525" s="1" t="s">
        <v>24</v>
      </c>
    </row>
    <row r="6526" spans="1:20" x14ac:dyDescent="0.55000000000000004">
      <c r="A6526" s="1" t="s">
        <v>20</v>
      </c>
      <c r="B6526" s="1" t="s">
        <v>21</v>
      </c>
      <c r="C6526" s="1" t="s">
        <v>22</v>
      </c>
      <c r="D6526" s="1" t="s">
        <v>23</v>
      </c>
      <c r="E6526" s="1" t="s">
        <v>5</v>
      </c>
      <c r="F6526" s="1" t="s">
        <v>24</v>
      </c>
      <c r="G6526" s="1" t="s">
        <v>25</v>
      </c>
      <c r="H6526">
        <v>3635069</v>
      </c>
      <c r="I6526">
        <v>3636895</v>
      </c>
      <c r="J6526" s="1" t="s">
        <v>67</v>
      </c>
      <c r="K6526" s="1" t="s">
        <v>24</v>
      </c>
      <c r="L6526" s="1" t="s">
        <v>24</v>
      </c>
      <c r="M6526" s="1" t="s">
        <v>24</v>
      </c>
      <c r="N6526" s="1" t="s">
        <v>24</v>
      </c>
      <c r="O6526" s="1" t="s">
        <v>24</v>
      </c>
      <c r="P6526" s="1" t="s">
        <v>24</v>
      </c>
      <c r="Q6526" s="1" t="s">
        <v>8177</v>
      </c>
      <c r="R6526">
        <v>1827</v>
      </c>
      <c r="T6526" s="1" t="s">
        <v>24</v>
      </c>
    </row>
    <row r="6527" spans="1:20" x14ac:dyDescent="0.55000000000000004">
      <c r="A6527" s="1" t="s">
        <v>28</v>
      </c>
      <c r="B6527" s="1" t="s">
        <v>29</v>
      </c>
      <c r="C6527" s="1" t="s">
        <v>22</v>
      </c>
      <c r="D6527" s="1" t="s">
        <v>23</v>
      </c>
      <c r="E6527" s="1" t="s">
        <v>5</v>
      </c>
      <c r="F6527" s="1" t="s">
        <v>24</v>
      </c>
      <c r="G6527" s="1" t="s">
        <v>25</v>
      </c>
      <c r="H6527">
        <v>3635069</v>
      </c>
      <c r="I6527">
        <v>3636895</v>
      </c>
      <c r="J6527" s="1" t="s">
        <v>67</v>
      </c>
      <c r="K6527" s="1" t="s">
        <v>8178</v>
      </c>
      <c r="L6527" s="1" t="s">
        <v>24</v>
      </c>
      <c r="M6527" s="1" t="s">
        <v>24</v>
      </c>
      <c r="N6527" s="1" t="s">
        <v>73</v>
      </c>
      <c r="O6527" s="1" t="s">
        <v>24</v>
      </c>
      <c r="P6527" s="1" t="s">
        <v>24</v>
      </c>
      <c r="Q6527" s="1" t="s">
        <v>8177</v>
      </c>
      <c r="R6527">
        <v>1827</v>
      </c>
      <c r="S6527">
        <v>608</v>
      </c>
      <c r="T6527" s="1" t="s">
        <v>24</v>
      </c>
    </row>
    <row r="6528" spans="1:20" x14ac:dyDescent="0.55000000000000004">
      <c r="A6528" s="1" t="s">
        <v>20</v>
      </c>
      <c r="B6528" s="1" t="s">
        <v>21</v>
      </c>
      <c r="C6528" s="1" t="s">
        <v>22</v>
      </c>
      <c r="D6528" s="1" t="s">
        <v>23</v>
      </c>
      <c r="E6528" s="1" t="s">
        <v>5</v>
      </c>
      <c r="F6528" s="1" t="s">
        <v>24</v>
      </c>
      <c r="G6528" s="1" t="s">
        <v>25</v>
      </c>
      <c r="H6528">
        <v>3636916</v>
      </c>
      <c r="I6528">
        <v>3637542</v>
      </c>
      <c r="J6528" s="1" t="s">
        <v>67</v>
      </c>
      <c r="K6528" s="1" t="s">
        <v>24</v>
      </c>
      <c r="L6528" s="1" t="s">
        <v>24</v>
      </c>
      <c r="M6528" s="1" t="s">
        <v>24</v>
      </c>
      <c r="N6528" s="1" t="s">
        <v>24</v>
      </c>
      <c r="O6528" s="1" t="s">
        <v>24</v>
      </c>
      <c r="P6528" s="1" t="s">
        <v>24</v>
      </c>
      <c r="Q6528" s="1" t="s">
        <v>8179</v>
      </c>
      <c r="R6528">
        <v>627</v>
      </c>
      <c r="T6528" s="1" t="s">
        <v>24</v>
      </c>
    </row>
    <row r="6529" spans="1:20" x14ac:dyDescent="0.55000000000000004">
      <c r="A6529" s="1" t="s">
        <v>28</v>
      </c>
      <c r="B6529" s="1" t="s">
        <v>29</v>
      </c>
      <c r="C6529" s="1" t="s">
        <v>22</v>
      </c>
      <c r="D6529" s="1" t="s">
        <v>23</v>
      </c>
      <c r="E6529" s="1" t="s">
        <v>5</v>
      </c>
      <c r="F6529" s="1" t="s">
        <v>24</v>
      </c>
      <c r="G6529" s="1" t="s">
        <v>25</v>
      </c>
      <c r="H6529">
        <v>3636916</v>
      </c>
      <c r="I6529">
        <v>3637542</v>
      </c>
      <c r="J6529" s="1" t="s">
        <v>67</v>
      </c>
      <c r="K6529" s="1" t="s">
        <v>8180</v>
      </c>
      <c r="L6529" s="1" t="s">
        <v>24</v>
      </c>
      <c r="M6529" s="1" t="s">
        <v>24</v>
      </c>
      <c r="N6529" s="1" t="s">
        <v>7320</v>
      </c>
      <c r="O6529" s="1" t="s">
        <v>24</v>
      </c>
      <c r="P6529" s="1" t="s">
        <v>24</v>
      </c>
      <c r="Q6529" s="1" t="s">
        <v>8179</v>
      </c>
      <c r="R6529">
        <v>627</v>
      </c>
      <c r="S6529">
        <v>208</v>
      </c>
      <c r="T6529" s="1" t="s">
        <v>24</v>
      </c>
    </row>
    <row r="6530" spans="1:20" x14ac:dyDescent="0.55000000000000004">
      <c r="A6530" s="1" t="s">
        <v>20</v>
      </c>
      <c r="B6530" s="1" t="s">
        <v>21</v>
      </c>
      <c r="C6530" s="1" t="s">
        <v>22</v>
      </c>
      <c r="D6530" s="1" t="s">
        <v>23</v>
      </c>
      <c r="E6530" s="1" t="s">
        <v>5</v>
      </c>
      <c r="F6530" s="1" t="s">
        <v>24</v>
      </c>
      <c r="G6530" s="1" t="s">
        <v>25</v>
      </c>
      <c r="H6530">
        <v>3637615</v>
      </c>
      <c r="I6530">
        <v>3639513</v>
      </c>
      <c r="J6530" s="1" t="s">
        <v>67</v>
      </c>
      <c r="K6530" s="1" t="s">
        <v>24</v>
      </c>
      <c r="L6530" s="1" t="s">
        <v>24</v>
      </c>
      <c r="M6530" s="1" t="s">
        <v>24</v>
      </c>
      <c r="N6530" s="1" t="s">
        <v>24</v>
      </c>
      <c r="O6530" s="1" t="s">
        <v>24</v>
      </c>
      <c r="P6530" s="1" t="s">
        <v>24</v>
      </c>
      <c r="Q6530" s="1" t="s">
        <v>8181</v>
      </c>
      <c r="R6530">
        <v>1899</v>
      </c>
      <c r="T6530" s="1" t="s">
        <v>24</v>
      </c>
    </row>
    <row r="6531" spans="1:20" x14ac:dyDescent="0.55000000000000004">
      <c r="A6531" s="1" t="s">
        <v>28</v>
      </c>
      <c r="B6531" s="1" t="s">
        <v>29</v>
      </c>
      <c r="C6531" s="1" t="s">
        <v>22</v>
      </c>
      <c r="D6531" s="1" t="s">
        <v>23</v>
      </c>
      <c r="E6531" s="1" t="s">
        <v>5</v>
      </c>
      <c r="F6531" s="1" t="s">
        <v>24</v>
      </c>
      <c r="G6531" s="1" t="s">
        <v>25</v>
      </c>
      <c r="H6531">
        <v>3637615</v>
      </c>
      <c r="I6531">
        <v>3639513</v>
      </c>
      <c r="J6531" s="1" t="s">
        <v>67</v>
      </c>
      <c r="K6531" s="1" t="s">
        <v>8182</v>
      </c>
      <c r="L6531" s="1" t="s">
        <v>24</v>
      </c>
      <c r="M6531" s="1" t="s">
        <v>24</v>
      </c>
      <c r="N6531" s="1" t="s">
        <v>6525</v>
      </c>
      <c r="O6531" s="1" t="s">
        <v>24</v>
      </c>
      <c r="P6531" s="1" t="s">
        <v>24</v>
      </c>
      <c r="Q6531" s="1" t="s">
        <v>8181</v>
      </c>
      <c r="R6531">
        <v>1899</v>
      </c>
      <c r="S6531">
        <v>632</v>
      </c>
      <c r="T6531" s="1" t="s">
        <v>24</v>
      </c>
    </row>
    <row r="6532" spans="1:20" x14ac:dyDescent="0.55000000000000004">
      <c r="A6532" s="1" t="s">
        <v>20</v>
      </c>
      <c r="B6532" s="1" t="s">
        <v>21</v>
      </c>
      <c r="C6532" s="1" t="s">
        <v>22</v>
      </c>
      <c r="D6532" s="1" t="s">
        <v>23</v>
      </c>
      <c r="E6532" s="1" t="s">
        <v>5</v>
      </c>
      <c r="F6532" s="1" t="s">
        <v>24</v>
      </c>
      <c r="G6532" s="1" t="s">
        <v>25</v>
      </c>
      <c r="H6532">
        <v>3639501</v>
      </c>
      <c r="I6532">
        <v>3640901</v>
      </c>
      <c r="J6532" s="1" t="s">
        <v>67</v>
      </c>
      <c r="K6532" s="1" t="s">
        <v>24</v>
      </c>
      <c r="L6532" s="1" t="s">
        <v>24</v>
      </c>
      <c r="M6532" s="1" t="s">
        <v>24</v>
      </c>
      <c r="N6532" s="1" t="s">
        <v>24</v>
      </c>
      <c r="O6532" s="1" t="s">
        <v>24</v>
      </c>
      <c r="P6532" s="1" t="s">
        <v>24</v>
      </c>
      <c r="Q6532" s="1" t="s">
        <v>8183</v>
      </c>
      <c r="R6532">
        <v>1401</v>
      </c>
      <c r="T6532" s="1" t="s">
        <v>24</v>
      </c>
    </row>
    <row r="6533" spans="1:20" x14ac:dyDescent="0.55000000000000004">
      <c r="A6533" s="1" t="s">
        <v>28</v>
      </c>
      <c r="B6533" s="1" t="s">
        <v>29</v>
      </c>
      <c r="C6533" s="1" t="s">
        <v>22</v>
      </c>
      <c r="D6533" s="1" t="s">
        <v>23</v>
      </c>
      <c r="E6533" s="1" t="s">
        <v>5</v>
      </c>
      <c r="F6533" s="1" t="s">
        <v>24</v>
      </c>
      <c r="G6533" s="1" t="s">
        <v>25</v>
      </c>
      <c r="H6533">
        <v>3639501</v>
      </c>
      <c r="I6533">
        <v>3640901</v>
      </c>
      <c r="J6533" s="1" t="s">
        <v>67</v>
      </c>
      <c r="K6533" s="1" t="s">
        <v>8184</v>
      </c>
      <c r="L6533" s="1" t="s">
        <v>24</v>
      </c>
      <c r="M6533" s="1" t="s">
        <v>24</v>
      </c>
      <c r="N6533" s="1" t="s">
        <v>513</v>
      </c>
      <c r="O6533" s="1" t="s">
        <v>24</v>
      </c>
      <c r="P6533" s="1" t="s">
        <v>24</v>
      </c>
      <c r="Q6533" s="1" t="s">
        <v>8183</v>
      </c>
      <c r="R6533">
        <v>1401</v>
      </c>
      <c r="S6533">
        <v>466</v>
      </c>
      <c r="T6533" s="1" t="s">
        <v>24</v>
      </c>
    </row>
    <row r="6534" spans="1:20" x14ac:dyDescent="0.55000000000000004">
      <c r="A6534" s="1" t="s">
        <v>20</v>
      </c>
      <c r="B6534" s="1" t="s">
        <v>21</v>
      </c>
      <c r="C6534" s="1" t="s">
        <v>22</v>
      </c>
      <c r="D6534" s="1" t="s">
        <v>23</v>
      </c>
      <c r="E6534" s="1" t="s">
        <v>5</v>
      </c>
      <c r="F6534" s="1" t="s">
        <v>24</v>
      </c>
      <c r="G6534" s="1" t="s">
        <v>25</v>
      </c>
      <c r="H6534">
        <v>3640894</v>
      </c>
      <c r="I6534">
        <v>3641742</v>
      </c>
      <c r="J6534" s="1" t="s">
        <v>67</v>
      </c>
      <c r="K6534" s="1" t="s">
        <v>24</v>
      </c>
      <c r="L6534" s="1" t="s">
        <v>24</v>
      </c>
      <c r="M6534" s="1" t="s">
        <v>24</v>
      </c>
      <c r="N6534" s="1" t="s">
        <v>24</v>
      </c>
      <c r="O6534" s="1" t="s">
        <v>24</v>
      </c>
      <c r="P6534" s="1" t="s">
        <v>24</v>
      </c>
      <c r="Q6534" s="1" t="s">
        <v>8185</v>
      </c>
      <c r="R6534">
        <v>849</v>
      </c>
      <c r="T6534" s="1" t="s">
        <v>24</v>
      </c>
    </row>
    <row r="6535" spans="1:20" x14ac:dyDescent="0.55000000000000004">
      <c r="A6535" s="1" t="s">
        <v>28</v>
      </c>
      <c r="B6535" s="1" t="s">
        <v>29</v>
      </c>
      <c r="C6535" s="1" t="s">
        <v>22</v>
      </c>
      <c r="D6535" s="1" t="s">
        <v>23</v>
      </c>
      <c r="E6535" s="1" t="s">
        <v>5</v>
      </c>
      <c r="F6535" s="1" t="s">
        <v>24</v>
      </c>
      <c r="G6535" s="1" t="s">
        <v>25</v>
      </c>
      <c r="H6535">
        <v>3640894</v>
      </c>
      <c r="I6535">
        <v>3641742</v>
      </c>
      <c r="J6535" s="1" t="s">
        <v>67</v>
      </c>
      <c r="K6535" s="1" t="s">
        <v>8186</v>
      </c>
      <c r="L6535" s="1" t="s">
        <v>24</v>
      </c>
      <c r="M6535" s="1" t="s">
        <v>24</v>
      </c>
      <c r="N6535" s="1" t="s">
        <v>1013</v>
      </c>
      <c r="O6535" s="1" t="s">
        <v>24</v>
      </c>
      <c r="P6535" s="1" t="s">
        <v>24</v>
      </c>
      <c r="Q6535" s="1" t="s">
        <v>8185</v>
      </c>
      <c r="R6535">
        <v>849</v>
      </c>
      <c r="S6535">
        <v>282</v>
      </c>
      <c r="T6535" s="1" t="s">
        <v>24</v>
      </c>
    </row>
    <row r="6536" spans="1:20" x14ac:dyDescent="0.55000000000000004">
      <c r="A6536" s="1" t="s">
        <v>20</v>
      </c>
      <c r="B6536" s="1" t="s">
        <v>21</v>
      </c>
      <c r="C6536" s="1" t="s">
        <v>22</v>
      </c>
      <c r="D6536" s="1" t="s">
        <v>23</v>
      </c>
      <c r="E6536" s="1" t="s">
        <v>5</v>
      </c>
      <c r="F6536" s="1" t="s">
        <v>24</v>
      </c>
      <c r="G6536" s="1" t="s">
        <v>25</v>
      </c>
      <c r="H6536">
        <v>3641739</v>
      </c>
      <c r="I6536">
        <v>3642338</v>
      </c>
      <c r="J6536" s="1" t="s">
        <v>67</v>
      </c>
      <c r="K6536" s="1" t="s">
        <v>24</v>
      </c>
      <c r="L6536" s="1" t="s">
        <v>24</v>
      </c>
      <c r="M6536" s="1" t="s">
        <v>24</v>
      </c>
      <c r="N6536" s="1" t="s">
        <v>24</v>
      </c>
      <c r="O6536" s="1" t="s">
        <v>24</v>
      </c>
      <c r="P6536" s="1" t="s">
        <v>24</v>
      </c>
      <c r="Q6536" s="1" t="s">
        <v>8187</v>
      </c>
      <c r="R6536">
        <v>600</v>
      </c>
      <c r="T6536" s="1" t="s">
        <v>24</v>
      </c>
    </row>
    <row r="6537" spans="1:20" x14ac:dyDescent="0.55000000000000004">
      <c r="A6537" s="1" t="s">
        <v>28</v>
      </c>
      <c r="B6537" s="1" t="s">
        <v>29</v>
      </c>
      <c r="C6537" s="1" t="s">
        <v>22</v>
      </c>
      <c r="D6537" s="1" t="s">
        <v>23</v>
      </c>
      <c r="E6537" s="1" t="s">
        <v>5</v>
      </c>
      <c r="F6537" s="1" t="s">
        <v>24</v>
      </c>
      <c r="G6537" s="1" t="s">
        <v>25</v>
      </c>
      <c r="H6537">
        <v>3641739</v>
      </c>
      <c r="I6537">
        <v>3642338</v>
      </c>
      <c r="J6537" s="1" t="s">
        <v>67</v>
      </c>
      <c r="K6537" s="1" t="s">
        <v>8188</v>
      </c>
      <c r="L6537" s="1" t="s">
        <v>24</v>
      </c>
      <c r="M6537" s="1" t="s">
        <v>24</v>
      </c>
      <c r="N6537" s="1" t="s">
        <v>73</v>
      </c>
      <c r="O6537" s="1" t="s">
        <v>24</v>
      </c>
      <c r="P6537" s="1" t="s">
        <v>24</v>
      </c>
      <c r="Q6537" s="1" t="s">
        <v>8187</v>
      </c>
      <c r="R6537">
        <v>600</v>
      </c>
      <c r="S6537">
        <v>199</v>
      </c>
      <c r="T6537" s="1" t="s">
        <v>24</v>
      </c>
    </row>
    <row r="6538" spans="1:20" x14ac:dyDescent="0.55000000000000004">
      <c r="A6538" s="1" t="s">
        <v>20</v>
      </c>
      <c r="B6538" s="1" t="s">
        <v>21</v>
      </c>
      <c r="C6538" s="1" t="s">
        <v>22</v>
      </c>
      <c r="D6538" s="1" t="s">
        <v>23</v>
      </c>
      <c r="E6538" s="1" t="s">
        <v>5</v>
      </c>
      <c r="F6538" s="1" t="s">
        <v>24</v>
      </c>
      <c r="G6538" s="1" t="s">
        <v>25</v>
      </c>
      <c r="H6538">
        <v>3642341</v>
      </c>
      <c r="I6538">
        <v>3643375</v>
      </c>
      <c r="J6538" s="1" t="s">
        <v>67</v>
      </c>
      <c r="K6538" s="1" t="s">
        <v>24</v>
      </c>
      <c r="L6538" s="1" t="s">
        <v>24</v>
      </c>
      <c r="M6538" s="1" t="s">
        <v>24</v>
      </c>
      <c r="N6538" s="1" t="s">
        <v>24</v>
      </c>
      <c r="O6538" s="1" t="s">
        <v>24</v>
      </c>
      <c r="P6538" s="1" t="s">
        <v>24</v>
      </c>
      <c r="Q6538" s="1" t="s">
        <v>8189</v>
      </c>
      <c r="R6538">
        <v>1035</v>
      </c>
      <c r="T6538" s="1" t="s">
        <v>24</v>
      </c>
    </row>
    <row r="6539" spans="1:20" x14ac:dyDescent="0.55000000000000004">
      <c r="A6539" s="1" t="s">
        <v>28</v>
      </c>
      <c r="B6539" s="1" t="s">
        <v>29</v>
      </c>
      <c r="C6539" s="1" t="s">
        <v>22</v>
      </c>
      <c r="D6539" s="1" t="s">
        <v>23</v>
      </c>
      <c r="E6539" s="1" t="s">
        <v>5</v>
      </c>
      <c r="F6539" s="1" t="s">
        <v>24</v>
      </c>
      <c r="G6539" s="1" t="s">
        <v>25</v>
      </c>
      <c r="H6539">
        <v>3642341</v>
      </c>
      <c r="I6539">
        <v>3643375</v>
      </c>
      <c r="J6539" s="1" t="s">
        <v>67</v>
      </c>
      <c r="K6539" s="1" t="s">
        <v>8190</v>
      </c>
      <c r="L6539" s="1" t="s">
        <v>24</v>
      </c>
      <c r="M6539" s="1" t="s">
        <v>24</v>
      </c>
      <c r="N6539" s="1" t="s">
        <v>7337</v>
      </c>
      <c r="O6539" s="1" t="s">
        <v>24</v>
      </c>
      <c r="P6539" s="1" t="s">
        <v>24</v>
      </c>
      <c r="Q6539" s="1" t="s">
        <v>8189</v>
      </c>
      <c r="R6539">
        <v>1035</v>
      </c>
      <c r="S6539">
        <v>344</v>
      </c>
      <c r="T6539" s="1" t="s">
        <v>24</v>
      </c>
    </row>
    <row r="6540" spans="1:20" x14ac:dyDescent="0.55000000000000004">
      <c r="A6540" s="1" t="s">
        <v>20</v>
      </c>
      <c r="B6540" s="1" t="s">
        <v>21</v>
      </c>
      <c r="C6540" s="1" t="s">
        <v>22</v>
      </c>
      <c r="D6540" s="1" t="s">
        <v>23</v>
      </c>
      <c r="E6540" s="1" t="s">
        <v>5</v>
      </c>
      <c r="F6540" s="1" t="s">
        <v>24</v>
      </c>
      <c r="G6540" s="1" t="s">
        <v>25</v>
      </c>
      <c r="H6540">
        <v>3643669</v>
      </c>
      <c r="I6540">
        <v>3645480</v>
      </c>
      <c r="J6540" s="1" t="s">
        <v>26</v>
      </c>
      <c r="K6540" s="1" t="s">
        <v>24</v>
      </c>
      <c r="L6540" s="1" t="s">
        <v>24</v>
      </c>
      <c r="M6540" s="1" t="s">
        <v>24</v>
      </c>
      <c r="N6540" s="1" t="s">
        <v>24</v>
      </c>
      <c r="O6540" s="1" t="s">
        <v>24</v>
      </c>
      <c r="P6540" s="1" t="s">
        <v>24</v>
      </c>
      <c r="Q6540" s="1" t="s">
        <v>8191</v>
      </c>
      <c r="R6540">
        <v>1812</v>
      </c>
      <c r="T6540" s="1" t="s">
        <v>24</v>
      </c>
    </row>
    <row r="6541" spans="1:20" x14ac:dyDescent="0.55000000000000004">
      <c r="A6541" s="1" t="s">
        <v>28</v>
      </c>
      <c r="B6541" s="1" t="s">
        <v>29</v>
      </c>
      <c r="C6541" s="1" t="s">
        <v>22</v>
      </c>
      <c r="D6541" s="1" t="s">
        <v>23</v>
      </c>
      <c r="E6541" s="1" t="s">
        <v>5</v>
      </c>
      <c r="F6541" s="1" t="s">
        <v>24</v>
      </c>
      <c r="G6541" s="1" t="s">
        <v>25</v>
      </c>
      <c r="H6541">
        <v>3643669</v>
      </c>
      <c r="I6541">
        <v>3645480</v>
      </c>
      <c r="J6541" s="1" t="s">
        <v>26</v>
      </c>
      <c r="K6541" s="1" t="s">
        <v>8192</v>
      </c>
      <c r="L6541" s="1" t="s">
        <v>24</v>
      </c>
      <c r="M6541" s="1" t="s">
        <v>24</v>
      </c>
      <c r="N6541" s="1" t="s">
        <v>3627</v>
      </c>
      <c r="O6541" s="1" t="s">
        <v>24</v>
      </c>
      <c r="P6541" s="1" t="s">
        <v>24</v>
      </c>
      <c r="Q6541" s="1" t="s">
        <v>8191</v>
      </c>
      <c r="R6541">
        <v>1812</v>
      </c>
      <c r="S6541">
        <v>603</v>
      </c>
      <c r="T6541" s="1" t="s">
        <v>24</v>
      </c>
    </row>
    <row r="6542" spans="1:20" x14ac:dyDescent="0.55000000000000004">
      <c r="A6542" s="1" t="s">
        <v>20</v>
      </c>
      <c r="B6542" s="1" t="s">
        <v>21</v>
      </c>
      <c r="C6542" s="1" t="s">
        <v>22</v>
      </c>
      <c r="D6542" s="1" t="s">
        <v>23</v>
      </c>
      <c r="E6542" s="1" t="s">
        <v>5</v>
      </c>
      <c r="F6542" s="1" t="s">
        <v>24</v>
      </c>
      <c r="G6542" s="1" t="s">
        <v>25</v>
      </c>
      <c r="H6542">
        <v>3645540</v>
      </c>
      <c r="I6542">
        <v>3646070</v>
      </c>
      <c r="J6542" s="1" t="s">
        <v>26</v>
      </c>
      <c r="K6542" s="1" t="s">
        <v>24</v>
      </c>
      <c r="L6542" s="1" t="s">
        <v>24</v>
      </c>
      <c r="M6542" s="1" t="s">
        <v>24</v>
      </c>
      <c r="N6542" s="1" t="s">
        <v>24</v>
      </c>
      <c r="O6542" s="1" t="s">
        <v>24</v>
      </c>
      <c r="P6542" s="1" t="s">
        <v>24</v>
      </c>
      <c r="Q6542" s="1" t="s">
        <v>8193</v>
      </c>
      <c r="R6542">
        <v>531</v>
      </c>
      <c r="T6542" s="1" t="s">
        <v>24</v>
      </c>
    </row>
    <row r="6543" spans="1:20" x14ac:dyDescent="0.55000000000000004">
      <c r="A6543" s="1" t="s">
        <v>28</v>
      </c>
      <c r="B6543" s="1" t="s">
        <v>29</v>
      </c>
      <c r="C6543" s="1" t="s">
        <v>22</v>
      </c>
      <c r="D6543" s="1" t="s">
        <v>23</v>
      </c>
      <c r="E6543" s="1" t="s">
        <v>5</v>
      </c>
      <c r="F6543" s="1" t="s">
        <v>24</v>
      </c>
      <c r="G6543" s="1" t="s">
        <v>25</v>
      </c>
      <c r="H6543">
        <v>3645540</v>
      </c>
      <c r="I6543">
        <v>3646070</v>
      </c>
      <c r="J6543" s="1" t="s">
        <v>26</v>
      </c>
      <c r="K6543" s="1" t="s">
        <v>8194</v>
      </c>
      <c r="L6543" s="1" t="s">
        <v>24</v>
      </c>
      <c r="M6543" s="1" t="s">
        <v>24</v>
      </c>
      <c r="N6543" s="1" t="s">
        <v>73</v>
      </c>
      <c r="O6543" s="1" t="s">
        <v>24</v>
      </c>
      <c r="P6543" s="1" t="s">
        <v>24</v>
      </c>
      <c r="Q6543" s="1" t="s">
        <v>8193</v>
      </c>
      <c r="R6543">
        <v>531</v>
      </c>
      <c r="S6543">
        <v>176</v>
      </c>
      <c r="T6543" s="1" t="s">
        <v>24</v>
      </c>
    </row>
    <row r="6544" spans="1:20" x14ac:dyDescent="0.55000000000000004">
      <c r="A6544" s="1" t="s">
        <v>20</v>
      </c>
      <c r="B6544" s="1" t="s">
        <v>21</v>
      </c>
      <c r="C6544" s="1" t="s">
        <v>22</v>
      </c>
      <c r="D6544" s="1" t="s">
        <v>23</v>
      </c>
      <c r="E6544" s="1" t="s">
        <v>5</v>
      </c>
      <c r="F6544" s="1" t="s">
        <v>24</v>
      </c>
      <c r="G6544" s="1" t="s">
        <v>25</v>
      </c>
      <c r="H6544">
        <v>3646073</v>
      </c>
      <c r="I6544">
        <v>3646849</v>
      </c>
      <c r="J6544" s="1" t="s">
        <v>26</v>
      </c>
      <c r="K6544" s="1" t="s">
        <v>24</v>
      </c>
      <c r="L6544" s="1" t="s">
        <v>24</v>
      </c>
      <c r="M6544" s="1" t="s">
        <v>24</v>
      </c>
      <c r="N6544" s="1" t="s">
        <v>24</v>
      </c>
      <c r="O6544" s="1" t="s">
        <v>24</v>
      </c>
      <c r="P6544" s="1" t="s">
        <v>24</v>
      </c>
      <c r="Q6544" s="1" t="s">
        <v>8195</v>
      </c>
      <c r="R6544">
        <v>777</v>
      </c>
      <c r="T6544" s="1" t="s">
        <v>24</v>
      </c>
    </row>
    <row r="6545" spans="1:20" x14ac:dyDescent="0.55000000000000004">
      <c r="A6545" s="1" t="s">
        <v>28</v>
      </c>
      <c r="B6545" s="1" t="s">
        <v>29</v>
      </c>
      <c r="C6545" s="1" t="s">
        <v>22</v>
      </c>
      <c r="D6545" s="1" t="s">
        <v>23</v>
      </c>
      <c r="E6545" s="1" t="s">
        <v>5</v>
      </c>
      <c r="F6545" s="1" t="s">
        <v>24</v>
      </c>
      <c r="G6545" s="1" t="s">
        <v>25</v>
      </c>
      <c r="H6545">
        <v>3646073</v>
      </c>
      <c r="I6545">
        <v>3646849</v>
      </c>
      <c r="J6545" s="1" t="s">
        <v>26</v>
      </c>
      <c r="K6545" s="1" t="s">
        <v>8196</v>
      </c>
      <c r="L6545" s="1" t="s">
        <v>24</v>
      </c>
      <c r="M6545" s="1" t="s">
        <v>24</v>
      </c>
      <c r="N6545" s="1" t="s">
        <v>8197</v>
      </c>
      <c r="O6545" s="1" t="s">
        <v>24</v>
      </c>
      <c r="P6545" s="1" t="s">
        <v>24</v>
      </c>
      <c r="Q6545" s="1" t="s">
        <v>8195</v>
      </c>
      <c r="R6545">
        <v>777</v>
      </c>
      <c r="S6545">
        <v>258</v>
      </c>
      <c r="T6545" s="1" t="s">
        <v>24</v>
      </c>
    </row>
    <row r="6546" spans="1:20" x14ac:dyDescent="0.55000000000000004">
      <c r="A6546" s="1" t="s">
        <v>20</v>
      </c>
      <c r="B6546" s="1" t="s">
        <v>21</v>
      </c>
      <c r="C6546" s="1" t="s">
        <v>22</v>
      </c>
      <c r="D6546" s="1" t="s">
        <v>23</v>
      </c>
      <c r="E6546" s="1" t="s">
        <v>5</v>
      </c>
      <c r="F6546" s="1" t="s">
        <v>24</v>
      </c>
      <c r="G6546" s="1" t="s">
        <v>25</v>
      </c>
      <c r="H6546">
        <v>3646876</v>
      </c>
      <c r="I6546">
        <v>3647799</v>
      </c>
      <c r="J6546" s="1" t="s">
        <v>26</v>
      </c>
      <c r="K6546" s="1" t="s">
        <v>24</v>
      </c>
      <c r="L6546" s="1" t="s">
        <v>24</v>
      </c>
      <c r="M6546" s="1" t="s">
        <v>24</v>
      </c>
      <c r="N6546" s="1" t="s">
        <v>24</v>
      </c>
      <c r="O6546" s="1" t="s">
        <v>24</v>
      </c>
      <c r="P6546" s="1" t="s">
        <v>24</v>
      </c>
      <c r="Q6546" s="1" t="s">
        <v>8198</v>
      </c>
      <c r="R6546">
        <v>924</v>
      </c>
      <c r="T6546" s="1" t="s">
        <v>24</v>
      </c>
    </row>
    <row r="6547" spans="1:20" x14ac:dyDescent="0.55000000000000004">
      <c r="A6547" s="1" t="s">
        <v>28</v>
      </c>
      <c r="B6547" s="1" t="s">
        <v>29</v>
      </c>
      <c r="C6547" s="1" t="s">
        <v>22</v>
      </c>
      <c r="D6547" s="1" t="s">
        <v>23</v>
      </c>
      <c r="E6547" s="1" t="s">
        <v>5</v>
      </c>
      <c r="F6547" s="1" t="s">
        <v>24</v>
      </c>
      <c r="G6547" s="1" t="s">
        <v>25</v>
      </c>
      <c r="H6547">
        <v>3646876</v>
      </c>
      <c r="I6547">
        <v>3647799</v>
      </c>
      <c r="J6547" s="1" t="s">
        <v>26</v>
      </c>
      <c r="K6547" s="1" t="s">
        <v>8199</v>
      </c>
      <c r="L6547" s="1" t="s">
        <v>24</v>
      </c>
      <c r="M6547" s="1" t="s">
        <v>24</v>
      </c>
      <c r="N6547" s="1" t="s">
        <v>564</v>
      </c>
      <c r="O6547" s="1" t="s">
        <v>24</v>
      </c>
      <c r="P6547" s="1" t="s">
        <v>24</v>
      </c>
      <c r="Q6547" s="1" t="s">
        <v>8198</v>
      </c>
      <c r="R6547">
        <v>924</v>
      </c>
      <c r="S6547">
        <v>307</v>
      </c>
      <c r="T6547" s="1" t="s">
        <v>24</v>
      </c>
    </row>
    <row r="6548" spans="1:20" x14ac:dyDescent="0.55000000000000004">
      <c r="A6548" s="1" t="s">
        <v>20</v>
      </c>
      <c r="B6548" s="1" t="s">
        <v>21</v>
      </c>
      <c r="C6548" s="1" t="s">
        <v>22</v>
      </c>
      <c r="D6548" s="1" t="s">
        <v>23</v>
      </c>
      <c r="E6548" s="1" t="s">
        <v>5</v>
      </c>
      <c r="F6548" s="1" t="s">
        <v>24</v>
      </c>
      <c r="G6548" s="1" t="s">
        <v>25</v>
      </c>
      <c r="H6548">
        <v>3647931</v>
      </c>
      <c r="I6548">
        <v>3648704</v>
      </c>
      <c r="J6548" s="1" t="s">
        <v>26</v>
      </c>
      <c r="K6548" s="1" t="s">
        <v>24</v>
      </c>
      <c r="L6548" s="1" t="s">
        <v>24</v>
      </c>
      <c r="M6548" s="1" t="s">
        <v>24</v>
      </c>
      <c r="N6548" s="1" t="s">
        <v>24</v>
      </c>
      <c r="O6548" s="1" t="s">
        <v>24</v>
      </c>
      <c r="P6548" s="1" t="s">
        <v>24</v>
      </c>
      <c r="Q6548" s="1" t="s">
        <v>8200</v>
      </c>
      <c r="R6548">
        <v>774</v>
      </c>
      <c r="T6548" s="1" t="s">
        <v>24</v>
      </c>
    </row>
    <row r="6549" spans="1:20" x14ac:dyDescent="0.55000000000000004">
      <c r="A6549" s="1" t="s">
        <v>28</v>
      </c>
      <c r="B6549" s="1" t="s">
        <v>29</v>
      </c>
      <c r="C6549" s="1" t="s">
        <v>22</v>
      </c>
      <c r="D6549" s="1" t="s">
        <v>23</v>
      </c>
      <c r="E6549" s="1" t="s">
        <v>5</v>
      </c>
      <c r="F6549" s="1" t="s">
        <v>24</v>
      </c>
      <c r="G6549" s="1" t="s">
        <v>25</v>
      </c>
      <c r="H6549">
        <v>3647931</v>
      </c>
      <c r="I6549">
        <v>3648704</v>
      </c>
      <c r="J6549" s="1" t="s">
        <v>26</v>
      </c>
      <c r="K6549" s="1" t="s">
        <v>8201</v>
      </c>
      <c r="L6549" s="1" t="s">
        <v>24</v>
      </c>
      <c r="M6549" s="1" t="s">
        <v>24</v>
      </c>
      <c r="N6549" s="1" t="s">
        <v>8123</v>
      </c>
      <c r="O6549" s="1" t="s">
        <v>24</v>
      </c>
      <c r="P6549" s="1" t="s">
        <v>24</v>
      </c>
      <c r="Q6549" s="1" t="s">
        <v>8200</v>
      </c>
      <c r="R6549">
        <v>774</v>
      </c>
      <c r="S6549">
        <v>257</v>
      </c>
      <c r="T6549" s="1" t="s">
        <v>24</v>
      </c>
    </row>
    <row r="6550" spans="1:20" x14ac:dyDescent="0.55000000000000004">
      <c r="A6550" s="1" t="s">
        <v>20</v>
      </c>
      <c r="B6550" s="1" t="s">
        <v>21</v>
      </c>
      <c r="C6550" s="1" t="s">
        <v>22</v>
      </c>
      <c r="D6550" s="1" t="s">
        <v>23</v>
      </c>
      <c r="E6550" s="1" t="s">
        <v>5</v>
      </c>
      <c r="F6550" s="1" t="s">
        <v>24</v>
      </c>
      <c r="G6550" s="1" t="s">
        <v>25</v>
      </c>
      <c r="H6550">
        <v>3648708</v>
      </c>
      <c r="I6550">
        <v>3649316</v>
      </c>
      <c r="J6550" s="1" t="s">
        <v>26</v>
      </c>
      <c r="K6550" s="1" t="s">
        <v>24</v>
      </c>
      <c r="L6550" s="1" t="s">
        <v>24</v>
      </c>
      <c r="M6550" s="1" t="s">
        <v>24</v>
      </c>
      <c r="N6550" s="1" t="s">
        <v>24</v>
      </c>
      <c r="O6550" s="1" t="s">
        <v>24</v>
      </c>
      <c r="P6550" s="1" t="s">
        <v>24</v>
      </c>
      <c r="Q6550" s="1" t="s">
        <v>8202</v>
      </c>
      <c r="R6550">
        <v>609</v>
      </c>
      <c r="T6550" s="1" t="s">
        <v>24</v>
      </c>
    </row>
    <row r="6551" spans="1:20" x14ac:dyDescent="0.55000000000000004">
      <c r="A6551" s="1" t="s">
        <v>28</v>
      </c>
      <c r="B6551" s="1" t="s">
        <v>29</v>
      </c>
      <c r="C6551" s="1" t="s">
        <v>22</v>
      </c>
      <c r="D6551" s="1" t="s">
        <v>23</v>
      </c>
      <c r="E6551" s="1" t="s">
        <v>5</v>
      </c>
      <c r="F6551" s="1" t="s">
        <v>24</v>
      </c>
      <c r="G6551" s="1" t="s">
        <v>25</v>
      </c>
      <c r="H6551">
        <v>3648708</v>
      </c>
      <c r="I6551">
        <v>3649316</v>
      </c>
      <c r="J6551" s="1" t="s">
        <v>26</v>
      </c>
      <c r="K6551" s="1" t="s">
        <v>8203</v>
      </c>
      <c r="L6551" s="1" t="s">
        <v>24</v>
      </c>
      <c r="M6551" s="1" t="s">
        <v>24</v>
      </c>
      <c r="N6551" s="1" t="s">
        <v>8113</v>
      </c>
      <c r="O6551" s="1" t="s">
        <v>24</v>
      </c>
      <c r="P6551" s="1" t="s">
        <v>24</v>
      </c>
      <c r="Q6551" s="1" t="s">
        <v>8202</v>
      </c>
      <c r="R6551">
        <v>609</v>
      </c>
      <c r="S6551">
        <v>202</v>
      </c>
      <c r="T6551" s="1" t="s">
        <v>24</v>
      </c>
    </row>
    <row r="6552" spans="1:20" x14ac:dyDescent="0.55000000000000004">
      <c r="A6552" s="1" t="s">
        <v>20</v>
      </c>
      <c r="B6552" s="1" t="s">
        <v>21</v>
      </c>
      <c r="C6552" s="1" t="s">
        <v>22</v>
      </c>
      <c r="D6552" s="1" t="s">
        <v>23</v>
      </c>
      <c r="E6552" s="1" t="s">
        <v>5</v>
      </c>
      <c r="F6552" s="1" t="s">
        <v>24</v>
      </c>
      <c r="G6552" s="1" t="s">
        <v>25</v>
      </c>
      <c r="H6552">
        <v>3649373</v>
      </c>
      <c r="I6552">
        <v>3650290</v>
      </c>
      <c r="J6552" s="1" t="s">
        <v>26</v>
      </c>
      <c r="K6552" s="1" t="s">
        <v>24</v>
      </c>
      <c r="L6552" s="1" t="s">
        <v>24</v>
      </c>
      <c r="M6552" s="1" t="s">
        <v>24</v>
      </c>
      <c r="N6552" s="1" t="s">
        <v>24</v>
      </c>
      <c r="O6552" s="1" t="s">
        <v>24</v>
      </c>
      <c r="P6552" s="1" t="s">
        <v>24</v>
      </c>
      <c r="Q6552" s="1" t="s">
        <v>8204</v>
      </c>
      <c r="R6552">
        <v>918</v>
      </c>
      <c r="T6552" s="1" t="s">
        <v>24</v>
      </c>
    </row>
    <row r="6553" spans="1:20" x14ac:dyDescent="0.55000000000000004">
      <c r="A6553" s="1" t="s">
        <v>28</v>
      </c>
      <c r="B6553" s="1" t="s">
        <v>29</v>
      </c>
      <c r="C6553" s="1" t="s">
        <v>22</v>
      </c>
      <c r="D6553" s="1" t="s">
        <v>23</v>
      </c>
      <c r="E6553" s="1" t="s">
        <v>5</v>
      </c>
      <c r="F6553" s="1" t="s">
        <v>24</v>
      </c>
      <c r="G6553" s="1" t="s">
        <v>25</v>
      </c>
      <c r="H6553">
        <v>3649373</v>
      </c>
      <c r="I6553">
        <v>3650290</v>
      </c>
      <c r="J6553" s="1" t="s">
        <v>26</v>
      </c>
      <c r="K6553" s="1" t="s">
        <v>8205</v>
      </c>
      <c r="L6553" s="1" t="s">
        <v>24</v>
      </c>
      <c r="M6553" s="1" t="s">
        <v>24</v>
      </c>
      <c r="N6553" s="1" t="s">
        <v>3807</v>
      </c>
      <c r="O6553" s="1" t="s">
        <v>24</v>
      </c>
      <c r="P6553" s="1" t="s">
        <v>24</v>
      </c>
      <c r="Q6553" s="1" t="s">
        <v>8204</v>
      </c>
      <c r="R6553">
        <v>918</v>
      </c>
      <c r="S6553">
        <v>305</v>
      </c>
      <c r="T6553" s="1" t="s">
        <v>24</v>
      </c>
    </row>
    <row r="6554" spans="1:20" x14ac:dyDescent="0.55000000000000004">
      <c r="A6554" s="1" t="s">
        <v>20</v>
      </c>
      <c r="B6554" s="1" t="s">
        <v>21</v>
      </c>
      <c r="C6554" s="1" t="s">
        <v>22</v>
      </c>
      <c r="D6554" s="1" t="s">
        <v>23</v>
      </c>
      <c r="E6554" s="1" t="s">
        <v>5</v>
      </c>
      <c r="F6554" s="1" t="s">
        <v>24</v>
      </c>
      <c r="G6554" s="1" t="s">
        <v>25</v>
      </c>
      <c r="H6554">
        <v>3650290</v>
      </c>
      <c r="I6554">
        <v>3650940</v>
      </c>
      <c r="J6554" s="1" t="s">
        <v>26</v>
      </c>
      <c r="K6554" s="1" t="s">
        <v>24</v>
      </c>
      <c r="L6554" s="1" t="s">
        <v>24</v>
      </c>
      <c r="M6554" s="1" t="s">
        <v>24</v>
      </c>
      <c r="N6554" s="1" t="s">
        <v>24</v>
      </c>
      <c r="O6554" s="1" t="s">
        <v>24</v>
      </c>
      <c r="P6554" s="1" t="s">
        <v>24</v>
      </c>
      <c r="Q6554" s="1" t="s">
        <v>8206</v>
      </c>
      <c r="R6554">
        <v>651</v>
      </c>
      <c r="T6554" s="1" t="s">
        <v>24</v>
      </c>
    </row>
    <row r="6555" spans="1:20" x14ac:dyDescent="0.55000000000000004">
      <c r="A6555" s="1" t="s">
        <v>28</v>
      </c>
      <c r="B6555" s="1" t="s">
        <v>29</v>
      </c>
      <c r="C6555" s="1" t="s">
        <v>22</v>
      </c>
      <c r="D6555" s="1" t="s">
        <v>23</v>
      </c>
      <c r="E6555" s="1" t="s">
        <v>5</v>
      </c>
      <c r="F6555" s="1" t="s">
        <v>24</v>
      </c>
      <c r="G6555" s="1" t="s">
        <v>25</v>
      </c>
      <c r="H6555">
        <v>3650290</v>
      </c>
      <c r="I6555">
        <v>3650940</v>
      </c>
      <c r="J6555" s="1" t="s">
        <v>26</v>
      </c>
      <c r="K6555" s="1" t="s">
        <v>8207</v>
      </c>
      <c r="L6555" s="1" t="s">
        <v>24</v>
      </c>
      <c r="M6555" s="1" t="s">
        <v>24</v>
      </c>
      <c r="N6555" s="1" t="s">
        <v>7237</v>
      </c>
      <c r="O6555" s="1" t="s">
        <v>24</v>
      </c>
      <c r="P6555" s="1" t="s">
        <v>24</v>
      </c>
      <c r="Q6555" s="1" t="s">
        <v>8206</v>
      </c>
      <c r="R6555">
        <v>651</v>
      </c>
      <c r="S6555">
        <v>216</v>
      </c>
      <c r="T6555" s="1" t="s">
        <v>24</v>
      </c>
    </row>
    <row r="6556" spans="1:20" x14ac:dyDescent="0.55000000000000004">
      <c r="A6556" s="1" t="s">
        <v>20</v>
      </c>
      <c r="B6556" s="1" t="s">
        <v>21</v>
      </c>
      <c r="C6556" s="1" t="s">
        <v>22</v>
      </c>
      <c r="D6556" s="1" t="s">
        <v>23</v>
      </c>
      <c r="E6556" s="1" t="s">
        <v>5</v>
      </c>
      <c r="F6556" s="1" t="s">
        <v>24</v>
      </c>
      <c r="G6556" s="1" t="s">
        <v>25</v>
      </c>
      <c r="H6556">
        <v>3651000</v>
      </c>
      <c r="I6556">
        <v>3651959</v>
      </c>
      <c r="J6556" s="1" t="s">
        <v>26</v>
      </c>
      <c r="K6556" s="1" t="s">
        <v>24</v>
      </c>
      <c r="L6556" s="1" t="s">
        <v>24</v>
      </c>
      <c r="M6556" s="1" t="s">
        <v>24</v>
      </c>
      <c r="N6556" s="1" t="s">
        <v>24</v>
      </c>
      <c r="O6556" s="1" t="s">
        <v>24</v>
      </c>
      <c r="P6556" s="1" t="s">
        <v>24</v>
      </c>
      <c r="Q6556" s="1" t="s">
        <v>8208</v>
      </c>
      <c r="R6556">
        <v>960</v>
      </c>
      <c r="T6556" s="1" t="s">
        <v>24</v>
      </c>
    </row>
    <row r="6557" spans="1:20" x14ac:dyDescent="0.55000000000000004">
      <c r="A6557" s="1" t="s">
        <v>28</v>
      </c>
      <c r="B6557" s="1" t="s">
        <v>29</v>
      </c>
      <c r="C6557" s="1" t="s">
        <v>22</v>
      </c>
      <c r="D6557" s="1" t="s">
        <v>23</v>
      </c>
      <c r="E6557" s="1" t="s">
        <v>5</v>
      </c>
      <c r="F6557" s="1" t="s">
        <v>24</v>
      </c>
      <c r="G6557" s="1" t="s">
        <v>25</v>
      </c>
      <c r="H6557">
        <v>3651000</v>
      </c>
      <c r="I6557">
        <v>3651959</v>
      </c>
      <c r="J6557" s="1" t="s">
        <v>26</v>
      </c>
      <c r="K6557" s="1" t="s">
        <v>8209</v>
      </c>
      <c r="L6557" s="1" t="s">
        <v>24</v>
      </c>
      <c r="M6557" s="1" t="s">
        <v>24</v>
      </c>
      <c r="N6557" s="1" t="s">
        <v>4986</v>
      </c>
      <c r="O6557" s="1" t="s">
        <v>24</v>
      </c>
      <c r="P6557" s="1" t="s">
        <v>24</v>
      </c>
      <c r="Q6557" s="1" t="s">
        <v>8208</v>
      </c>
      <c r="R6557">
        <v>960</v>
      </c>
      <c r="S6557">
        <v>319</v>
      </c>
      <c r="T6557" s="1" t="s">
        <v>24</v>
      </c>
    </row>
    <row r="6558" spans="1:20" x14ac:dyDescent="0.55000000000000004">
      <c r="A6558" s="1" t="s">
        <v>20</v>
      </c>
      <c r="B6558" s="1" t="s">
        <v>21</v>
      </c>
      <c r="C6558" s="1" t="s">
        <v>22</v>
      </c>
      <c r="D6558" s="1" t="s">
        <v>23</v>
      </c>
      <c r="E6558" s="1" t="s">
        <v>5</v>
      </c>
      <c r="F6558" s="1" t="s">
        <v>24</v>
      </c>
      <c r="G6558" s="1" t="s">
        <v>25</v>
      </c>
      <c r="H6558">
        <v>3651975</v>
      </c>
      <c r="I6558">
        <v>3652727</v>
      </c>
      <c r="J6558" s="1" t="s">
        <v>26</v>
      </c>
      <c r="K6558" s="1" t="s">
        <v>24</v>
      </c>
      <c r="L6558" s="1" t="s">
        <v>24</v>
      </c>
      <c r="M6558" s="1" t="s">
        <v>24</v>
      </c>
      <c r="N6558" s="1" t="s">
        <v>24</v>
      </c>
      <c r="O6558" s="1" t="s">
        <v>24</v>
      </c>
      <c r="P6558" s="1" t="s">
        <v>24</v>
      </c>
      <c r="Q6558" s="1" t="s">
        <v>8210</v>
      </c>
      <c r="R6558">
        <v>753</v>
      </c>
      <c r="T6558" s="1" t="s">
        <v>24</v>
      </c>
    </row>
    <row r="6559" spans="1:20" x14ac:dyDescent="0.55000000000000004">
      <c r="A6559" s="1" t="s">
        <v>28</v>
      </c>
      <c r="B6559" s="1" t="s">
        <v>29</v>
      </c>
      <c r="C6559" s="1" t="s">
        <v>22</v>
      </c>
      <c r="D6559" s="1" t="s">
        <v>23</v>
      </c>
      <c r="E6559" s="1" t="s">
        <v>5</v>
      </c>
      <c r="F6559" s="1" t="s">
        <v>24</v>
      </c>
      <c r="G6559" s="1" t="s">
        <v>25</v>
      </c>
      <c r="H6559">
        <v>3651975</v>
      </c>
      <c r="I6559">
        <v>3652727</v>
      </c>
      <c r="J6559" s="1" t="s">
        <v>26</v>
      </c>
      <c r="K6559" s="1" t="s">
        <v>8211</v>
      </c>
      <c r="L6559" s="1" t="s">
        <v>24</v>
      </c>
      <c r="M6559" s="1" t="s">
        <v>24</v>
      </c>
      <c r="N6559" s="1" t="s">
        <v>73</v>
      </c>
      <c r="O6559" s="1" t="s">
        <v>24</v>
      </c>
      <c r="P6559" s="1" t="s">
        <v>24</v>
      </c>
      <c r="Q6559" s="1" t="s">
        <v>8210</v>
      </c>
      <c r="R6559">
        <v>753</v>
      </c>
      <c r="S6559">
        <v>250</v>
      </c>
      <c r="T6559" s="1" t="s">
        <v>24</v>
      </c>
    </row>
    <row r="6560" spans="1:20" x14ac:dyDescent="0.55000000000000004">
      <c r="A6560" s="1" t="s">
        <v>20</v>
      </c>
      <c r="B6560" s="1" t="s">
        <v>21</v>
      </c>
      <c r="C6560" s="1" t="s">
        <v>22</v>
      </c>
      <c r="D6560" s="1" t="s">
        <v>23</v>
      </c>
      <c r="E6560" s="1" t="s">
        <v>5</v>
      </c>
      <c r="F6560" s="1" t="s">
        <v>24</v>
      </c>
      <c r="G6560" s="1" t="s">
        <v>25</v>
      </c>
      <c r="H6560">
        <v>3652731</v>
      </c>
      <c r="I6560">
        <v>3656201</v>
      </c>
      <c r="J6560" s="1" t="s">
        <v>26</v>
      </c>
      <c r="K6560" s="1" t="s">
        <v>24</v>
      </c>
      <c r="L6560" s="1" t="s">
        <v>24</v>
      </c>
      <c r="M6560" s="1" t="s">
        <v>24</v>
      </c>
      <c r="N6560" s="1" t="s">
        <v>24</v>
      </c>
      <c r="O6560" s="1" t="s">
        <v>24</v>
      </c>
      <c r="P6560" s="1" t="s">
        <v>24</v>
      </c>
      <c r="Q6560" s="1" t="s">
        <v>8212</v>
      </c>
      <c r="R6560">
        <v>3471</v>
      </c>
      <c r="T6560" s="1" t="s">
        <v>24</v>
      </c>
    </row>
    <row r="6561" spans="1:20" x14ac:dyDescent="0.55000000000000004">
      <c r="A6561" s="1" t="s">
        <v>28</v>
      </c>
      <c r="B6561" s="1" t="s">
        <v>29</v>
      </c>
      <c r="C6561" s="1" t="s">
        <v>22</v>
      </c>
      <c r="D6561" s="1" t="s">
        <v>23</v>
      </c>
      <c r="E6561" s="1" t="s">
        <v>5</v>
      </c>
      <c r="F6561" s="1" t="s">
        <v>24</v>
      </c>
      <c r="G6561" s="1" t="s">
        <v>25</v>
      </c>
      <c r="H6561">
        <v>3652731</v>
      </c>
      <c r="I6561">
        <v>3656201</v>
      </c>
      <c r="J6561" s="1" t="s">
        <v>26</v>
      </c>
      <c r="K6561" s="1" t="s">
        <v>8213</v>
      </c>
      <c r="L6561" s="1" t="s">
        <v>24</v>
      </c>
      <c r="M6561" s="1" t="s">
        <v>24</v>
      </c>
      <c r="N6561" s="1" t="s">
        <v>866</v>
      </c>
      <c r="O6561" s="1" t="s">
        <v>24</v>
      </c>
      <c r="P6561" s="1" t="s">
        <v>24</v>
      </c>
      <c r="Q6561" s="1" t="s">
        <v>8212</v>
      </c>
      <c r="R6561">
        <v>3471</v>
      </c>
      <c r="S6561">
        <v>1156</v>
      </c>
      <c r="T6561" s="1" t="s">
        <v>24</v>
      </c>
    </row>
    <row r="6562" spans="1:20" x14ac:dyDescent="0.55000000000000004">
      <c r="A6562" s="1" t="s">
        <v>20</v>
      </c>
      <c r="B6562" s="1" t="s">
        <v>21</v>
      </c>
      <c r="C6562" s="1" t="s">
        <v>22</v>
      </c>
      <c r="D6562" s="1" t="s">
        <v>23</v>
      </c>
      <c r="E6562" s="1" t="s">
        <v>5</v>
      </c>
      <c r="F6562" s="1" t="s">
        <v>24</v>
      </c>
      <c r="G6562" s="1" t="s">
        <v>25</v>
      </c>
      <c r="H6562">
        <v>3656243</v>
      </c>
      <c r="I6562">
        <v>3657034</v>
      </c>
      <c r="J6562" s="1" t="s">
        <v>26</v>
      </c>
      <c r="K6562" s="1" t="s">
        <v>24</v>
      </c>
      <c r="L6562" s="1" t="s">
        <v>24</v>
      </c>
      <c r="M6562" s="1" t="s">
        <v>24</v>
      </c>
      <c r="N6562" s="1" t="s">
        <v>24</v>
      </c>
      <c r="O6562" s="1" t="s">
        <v>24</v>
      </c>
      <c r="P6562" s="1" t="s">
        <v>24</v>
      </c>
      <c r="Q6562" s="1" t="s">
        <v>8214</v>
      </c>
      <c r="R6562">
        <v>792</v>
      </c>
      <c r="T6562" s="1" t="s">
        <v>24</v>
      </c>
    </row>
    <row r="6563" spans="1:20" x14ac:dyDescent="0.55000000000000004">
      <c r="A6563" s="1" t="s">
        <v>28</v>
      </c>
      <c r="B6563" s="1" t="s">
        <v>29</v>
      </c>
      <c r="C6563" s="1" t="s">
        <v>22</v>
      </c>
      <c r="D6563" s="1" t="s">
        <v>23</v>
      </c>
      <c r="E6563" s="1" t="s">
        <v>5</v>
      </c>
      <c r="F6563" s="1" t="s">
        <v>24</v>
      </c>
      <c r="G6563" s="1" t="s">
        <v>25</v>
      </c>
      <c r="H6563">
        <v>3656243</v>
      </c>
      <c r="I6563">
        <v>3657034</v>
      </c>
      <c r="J6563" s="1" t="s">
        <v>26</v>
      </c>
      <c r="K6563" s="1" t="s">
        <v>8215</v>
      </c>
      <c r="L6563" s="1" t="s">
        <v>24</v>
      </c>
      <c r="M6563" s="1" t="s">
        <v>24</v>
      </c>
      <c r="N6563" s="1" t="s">
        <v>8216</v>
      </c>
      <c r="O6563" s="1" t="s">
        <v>24</v>
      </c>
      <c r="P6563" s="1" t="s">
        <v>24</v>
      </c>
      <c r="Q6563" s="1" t="s">
        <v>8214</v>
      </c>
      <c r="R6563">
        <v>792</v>
      </c>
      <c r="S6563">
        <v>263</v>
      </c>
      <c r="T6563" s="1" t="s">
        <v>24</v>
      </c>
    </row>
    <row r="6564" spans="1:20" x14ac:dyDescent="0.55000000000000004">
      <c r="A6564" s="1" t="s">
        <v>20</v>
      </c>
      <c r="B6564" s="1" t="s">
        <v>21</v>
      </c>
      <c r="C6564" s="1" t="s">
        <v>22</v>
      </c>
      <c r="D6564" s="1" t="s">
        <v>23</v>
      </c>
      <c r="E6564" s="1" t="s">
        <v>5</v>
      </c>
      <c r="F6564" s="1" t="s">
        <v>24</v>
      </c>
      <c r="G6564" s="1" t="s">
        <v>25</v>
      </c>
      <c r="H6564">
        <v>3657024</v>
      </c>
      <c r="I6564">
        <v>3658130</v>
      </c>
      <c r="J6564" s="1" t="s">
        <v>26</v>
      </c>
      <c r="K6564" s="1" t="s">
        <v>24</v>
      </c>
      <c r="L6564" s="1" t="s">
        <v>24</v>
      </c>
      <c r="M6564" s="1" t="s">
        <v>24</v>
      </c>
      <c r="N6564" s="1" t="s">
        <v>24</v>
      </c>
      <c r="O6564" s="1" t="s">
        <v>24</v>
      </c>
      <c r="P6564" s="1" t="s">
        <v>24</v>
      </c>
      <c r="Q6564" s="1" t="s">
        <v>8217</v>
      </c>
      <c r="R6564">
        <v>1107</v>
      </c>
      <c r="T6564" s="1" t="s">
        <v>24</v>
      </c>
    </row>
    <row r="6565" spans="1:20" x14ac:dyDescent="0.55000000000000004">
      <c r="A6565" s="1" t="s">
        <v>28</v>
      </c>
      <c r="B6565" s="1" t="s">
        <v>29</v>
      </c>
      <c r="C6565" s="1" t="s">
        <v>22</v>
      </c>
      <c r="D6565" s="1" t="s">
        <v>23</v>
      </c>
      <c r="E6565" s="1" t="s">
        <v>5</v>
      </c>
      <c r="F6565" s="1" t="s">
        <v>24</v>
      </c>
      <c r="G6565" s="1" t="s">
        <v>25</v>
      </c>
      <c r="H6565">
        <v>3657024</v>
      </c>
      <c r="I6565">
        <v>3658130</v>
      </c>
      <c r="J6565" s="1" t="s">
        <v>26</v>
      </c>
      <c r="K6565" s="1" t="s">
        <v>8218</v>
      </c>
      <c r="L6565" s="1" t="s">
        <v>24</v>
      </c>
      <c r="M6565" s="1" t="s">
        <v>24</v>
      </c>
      <c r="N6565" s="1" t="s">
        <v>8219</v>
      </c>
      <c r="O6565" s="1" t="s">
        <v>24</v>
      </c>
      <c r="P6565" s="1" t="s">
        <v>24</v>
      </c>
      <c r="Q6565" s="1" t="s">
        <v>8217</v>
      </c>
      <c r="R6565">
        <v>1107</v>
      </c>
      <c r="S6565">
        <v>368</v>
      </c>
      <c r="T6565" s="1" t="s">
        <v>24</v>
      </c>
    </row>
    <row r="6566" spans="1:20" x14ac:dyDescent="0.55000000000000004">
      <c r="A6566" s="1" t="s">
        <v>20</v>
      </c>
      <c r="B6566" s="1" t="s">
        <v>21</v>
      </c>
      <c r="C6566" s="1" t="s">
        <v>22</v>
      </c>
      <c r="D6566" s="1" t="s">
        <v>23</v>
      </c>
      <c r="E6566" s="1" t="s">
        <v>5</v>
      </c>
      <c r="F6566" s="1" t="s">
        <v>24</v>
      </c>
      <c r="G6566" s="1" t="s">
        <v>25</v>
      </c>
      <c r="H6566">
        <v>3658115</v>
      </c>
      <c r="I6566">
        <v>3658636</v>
      </c>
      <c r="J6566" s="1" t="s">
        <v>26</v>
      </c>
      <c r="K6566" s="1" t="s">
        <v>24</v>
      </c>
      <c r="L6566" s="1" t="s">
        <v>24</v>
      </c>
      <c r="M6566" s="1" t="s">
        <v>24</v>
      </c>
      <c r="N6566" s="1" t="s">
        <v>24</v>
      </c>
      <c r="O6566" s="1" t="s">
        <v>24</v>
      </c>
      <c r="P6566" s="1" t="s">
        <v>24</v>
      </c>
      <c r="Q6566" s="1" t="s">
        <v>8220</v>
      </c>
      <c r="R6566">
        <v>522</v>
      </c>
      <c r="T6566" s="1" t="s">
        <v>24</v>
      </c>
    </row>
    <row r="6567" spans="1:20" x14ac:dyDescent="0.55000000000000004">
      <c r="A6567" s="1" t="s">
        <v>28</v>
      </c>
      <c r="B6567" s="1" t="s">
        <v>29</v>
      </c>
      <c r="C6567" s="1" t="s">
        <v>22</v>
      </c>
      <c r="D6567" s="1" t="s">
        <v>23</v>
      </c>
      <c r="E6567" s="1" t="s">
        <v>5</v>
      </c>
      <c r="F6567" s="1" t="s">
        <v>24</v>
      </c>
      <c r="G6567" s="1" t="s">
        <v>25</v>
      </c>
      <c r="H6567">
        <v>3658115</v>
      </c>
      <c r="I6567">
        <v>3658636</v>
      </c>
      <c r="J6567" s="1" t="s">
        <v>26</v>
      </c>
      <c r="K6567" s="1" t="s">
        <v>8221</v>
      </c>
      <c r="L6567" s="1" t="s">
        <v>24</v>
      </c>
      <c r="M6567" s="1" t="s">
        <v>24</v>
      </c>
      <c r="N6567" s="1" t="s">
        <v>8222</v>
      </c>
      <c r="O6567" s="1" t="s">
        <v>24</v>
      </c>
      <c r="P6567" s="1" t="s">
        <v>24</v>
      </c>
      <c r="Q6567" s="1" t="s">
        <v>8220</v>
      </c>
      <c r="R6567">
        <v>522</v>
      </c>
      <c r="S6567">
        <v>173</v>
      </c>
      <c r="T6567" s="1" t="s">
        <v>24</v>
      </c>
    </row>
    <row r="6568" spans="1:20" x14ac:dyDescent="0.55000000000000004">
      <c r="A6568" s="1" t="s">
        <v>20</v>
      </c>
      <c r="B6568" s="1" t="s">
        <v>21</v>
      </c>
      <c r="C6568" s="1" t="s">
        <v>22</v>
      </c>
      <c r="D6568" s="1" t="s">
        <v>23</v>
      </c>
      <c r="E6568" s="1" t="s">
        <v>5</v>
      </c>
      <c r="F6568" s="1" t="s">
        <v>24</v>
      </c>
      <c r="G6568" s="1" t="s">
        <v>25</v>
      </c>
      <c r="H6568">
        <v>3658671</v>
      </c>
      <c r="I6568">
        <v>3659825</v>
      </c>
      <c r="J6568" s="1" t="s">
        <v>26</v>
      </c>
      <c r="K6568" s="1" t="s">
        <v>24</v>
      </c>
      <c r="L6568" s="1" t="s">
        <v>24</v>
      </c>
      <c r="M6568" s="1" t="s">
        <v>24</v>
      </c>
      <c r="N6568" s="1" t="s">
        <v>24</v>
      </c>
      <c r="O6568" s="1" t="s">
        <v>24</v>
      </c>
      <c r="P6568" s="1" t="s">
        <v>24</v>
      </c>
      <c r="Q6568" s="1" t="s">
        <v>8223</v>
      </c>
      <c r="R6568">
        <v>1155</v>
      </c>
      <c r="T6568" s="1" t="s">
        <v>24</v>
      </c>
    </row>
    <row r="6569" spans="1:20" x14ac:dyDescent="0.55000000000000004">
      <c r="A6569" s="1" t="s">
        <v>28</v>
      </c>
      <c r="B6569" s="1" t="s">
        <v>29</v>
      </c>
      <c r="C6569" s="1" t="s">
        <v>22</v>
      </c>
      <c r="D6569" s="1" t="s">
        <v>23</v>
      </c>
      <c r="E6569" s="1" t="s">
        <v>5</v>
      </c>
      <c r="F6569" s="1" t="s">
        <v>24</v>
      </c>
      <c r="G6569" s="1" t="s">
        <v>25</v>
      </c>
      <c r="H6569">
        <v>3658671</v>
      </c>
      <c r="I6569">
        <v>3659825</v>
      </c>
      <c r="J6569" s="1" t="s">
        <v>26</v>
      </c>
      <c r="K6569" s="1" t="s">
        <v>8224</v>
      </c>
      <c r="L6569" s="1" t="s">
        <v>24</v>
      </c>
      <c r="M6569" s="1" t="s">
        <v>24</v>
      </c>
      <c r="N6569" s="1" t="s">
        <v>866</v>
      </c>
      <c r="O6569" s="1" t="s">
        <v>24</v>
      </c>
      <c r="P6569" s="1" t="s">
        <v>24</v>
      </c>
      <c r="Q6569" s="1" t="s">
        <v>8223</v>
      </c>
      <c r="R6569">
        <v>1155</v>
      </c>
      <c r="S6569">
        <v>384</v>
      </c>
      <c r="T6569" s="1" t="s">
        <v>24</v>
      </c>
    </row>
    <row r="6570" spans="1:20" x14ac:dyDescent="0.55000000000000004">
      <c r="A6570" s="1" t="s">
        <v>20</v>
      </c>
      <c r="B6570" s="1" t="s">
        <v>21</v>
      </c>
      <c r="C6570" s="1" t="s">
        <v>22</v>
      </c>
      <c r="D6570" s="1" t="s">
        <v>23</v>
      </c>
      <c r="E6570" s="1" t="s">
        <v>5</v>
      </c>
      <c r="F6570" s="1" t="s">
        <v>24</v>
      </c>
      <c r="G6570" s="1" t="s">
        <v>25</v>
      </c>
      <c r="H6570">
        <v>3659825</v>
      </c>
      <c r="I6570">
        <v>3660808</v>
      </c>
      <c r="J6570" s="1" t="s">
        <v>26</v>
      </c>
      <c r="K6570" s="1" t="s">
        <v>24</v>
      </c>
      <c r="L6570" s="1" t="s">
        <v>24</v>
      </c>
      <c r="M6570" s="1" t="s">
        <v>24</v>
      </c>
      <c r="N6570" s="1" t="s">
        <v>24</v>
      </c>
      <c r="O6570" s="1" t="s">
        <v>24</v>
      </c>
      <c r="P6570" s="1" t="s">
        <v>24</v>
      </c>
      <c r="Q6570" s="1" t="s">
        <v>8225</v>
      </c>
      <c r="R6570">
        <v>984</v>
      </c>
      <c r="T6570" s="1" t="s">
        <v>24</v>
      </c>
    </row>
    <row r="6571" spans="1:20" x14ac:dyDescent="0.55000000000000004">
      <c r="A6571" s="1" t="s">
        <v>28</v>
      </c>
      <c r="B6571" s="1" t="s">
        <v>29</v>
      </c>
      <c r="C6571" s="1" t="s">
        <v>22</v>
      </c>
      <c r="D6571" s="1" t="s">
        <v>23</v>
      </c>
      <c r="E6571" s="1" t="s">
        <v>5</v>
      </c>
      <c r="F6571" s="1" t="s">
        <v>24</v>
      </c>
      <c r="G6571" s="1" t="s">
        <v>25</v>
      </c>
      <c r="H6571">
        <v>3659825</v>
      </c>
      <c r="I6571">
        <v>3660808</v>
      </c>
      <c r="J6571" s="1" t="s">
        <v>26</v>
      </c>
      <c r="K6571" s="1" t="s">
        <v>8226</v>
      </c>
      <c r="L6571" s="1" t="s">
        <v>24</v>
      </c>
      <c r="M6571" s="1" t="s">
        <v>24</v>
      </c>
      <c r="N6571" s="1" t="s">
        <v>513</v>
      </c>
      <c r="O6571" s="1" t="s">
        <v>24</v>
      </c>
      <c r="P6571" s="1" t="s">
        <v>24</v>
      </c>
      <c r="Q6571" s="1" t="s">
        <v>8225</v>
      </c>
      <c r="R6571">
        <v>984</v>
      </c>
      <c r="S6571">
        <v>327</v>
      </c>
      <c r="T6571" s="1" t="s">
        <v>24</v>
      </c>
    </row>
    <row r="6572" spans="1:20" x14ac:dyDescent="0.55000000000000004">
      <c r="A6572" s="1" t="s">
        <v>20</v>
      </c>
      <c r="B6572" s="1" t="s">
        <v>21</v>
      </c>
      <c r="C6572" s="1" t="s">
        <v>22</v>
      </c>
      <c r="D6572" s="1" t="s">
        <v>23</v>
      </c>
      <c r="E6572" s="1" t="s">
        <v>5</v>
      </c>
      <c r="F6572" s="1" t="s">
        <v>24</v>
      </c>
      <c r="G6572" s="1" t="s">
        <v>25</v>
      </c>
      <c r="H6572">
        <v>3660845</v>
      </c>
      <c r="I6572">
        <v>3663013</v>
      </c>
      <c r="J6572" s="1" t="s">
        <v>26</v>
      </c>
      <c r="K6572" s="1" t="s">
        <v>24</v>
      </c>
      <c r="L6572" s="1" t="s">
        <v>24</v>
      </c>
      <c r="M6572" s="1" t="s">
        <v>24</v>
      </c>
      <c r="N6572" s="1" t="s">
        <v>24</v>
      </c>
      <c r="O6572" s="1" t="s">
        <v>24</v>
      </c>
      <c r="P6572" s="1" t="s">
        <v>24</v>
      </c>
      <c r="Q6572" s="1" t="s">
        <v>8227</v>
      </c>
      <c r="R6572">
        <v>2169</v>
      </c>
      <c r="T6572" s="1" t="s">
        <v>24</v>
      </c>
    </row>
    <row r="6573" spans="1:20" x14ac:dyDescent="0.55000000000000004">
      <c r="A6573" s="1" t="s">
        <v>28</v>
      </c>
      <c r="B6573" s="1" t="s">
        <v>29</v>
      </c>
      <c r="C6573" s="1" t="s">
        <v>22</v>
      </c>
      <c r="D6573" s="1" t="s">
        <v>23</v>
      </c>
      <c r="E6573" s="1" t="s">
        <v>5</v>
      </c>
      <c r="F6573" s="1" t="s">
        <v>24</v>
      </c>
      <c r="G6573" s="1" t="s">
        <v>25</v>
      </c>
      <c r="H6573">
        <v>3660845</v>
      </c>
      <c r="I6573">
        <v>3663013</v>
      </c>
      <c r="J6573" s="1" t="s">
        <v>26</v>
      </c>
      <c r="K6573" s="1" t="s">
        <v>8228</v>
      </c>
      <c r="L6573" s="1" t="s">
        <v>24</v>
      </c>
      <c r="M6573" s="1" t="s">
        <v>24</v>
      </c>
      <c r="N6573" s="1" t="s">
        <v>8229</v>
      </c>
      <c r="O6573" s="1" t="s">
        <v>24</v>
      </c>
      <c r="P6573" s="1" t="s">
        <v>24</v>
      </c>
      <c r="Q6573" s="1" t="s">
        <v>8227</v>
      </c>
      <c r="R6573">
        <v>2169</v>
      </c>
      <c r="S6573">
        <v>722</v>
      </c>
      <c r="T6573" s="1" t="s">
        <v>24</v>
      </c>
    </row>
    <row r="6574" spans="1:20" x14ac:dyDescent="0.55000000000000004">
      <c r="A6574" s="1" t="s">
        <v>20</v>
      </c>
      <c r="B6574" s="1" t="s">
        <v>21</v>
      </c>
      <c r="C6574" s="1" t="s">
        <v>22</v>
      </c>
      <c r="D6574" s="1" t="s">
        <v>23</v>
      </c>
      <c r="E6574" s="1" t="s">
        <v>5</v>
      </c>
      <c r="F6574" s="1" t="s">
        <v>24</v>
      </c>
      <c r="G6574" s="1" t="s">
        <v>25</v>
      </c>
      <c r="H6574">
        <v>3663105</v>
      </c>
      <c r="I6574">
        <v>3663590</v>
      </c>
      <c r="J6574" s="1" t="s">
        <v>26</v>
      </c>
      <c r="K6574" s="1" t="s">
        <v>24</v>
      </c>
      <c r="L6574" s="1" t="s">
        <v>24</v>
      </c>
      <c r="M6574" s="1" t="s">
        <v>24</v>
      </c>
      <c r="N6574" s="1" t="s">
        <v>24</v>
      </c>
      <c r="O6574" s="1" t="s">
        <v>24</v>
      </c>
      <c r="P6574" s="1" t="s">
        <v>24</v>
      </c>
      <c r="Q6574" s="1" t="s">
        <v>8230</v>
      </c>
      <c r="R6574">
        <v>486</v>
      </c>
      <c r="T6574" s="1" t="s">
        <v>24</v>
      </c>
    </row>
    <row r="6575" spans="1:20" x14ac:dyDescent="0.55000000000000004">
      <c r="A6575" s="1" t="s">
        <v>28</v>
      </c>
      <c r="B6575" s="1" t="s">
        <v>29</v>
      </c>
      <c r="C6575" s="1" t="s">
        <v>22</v>
      </c>
      <c r="D6575" s="1" t="s">
        <v>23</v>
      </c>
      <c r="E6575" s="1" t="s">
        <v>5</v>
      </c>
      <c r="F6575" s="1" t="s">
        <v>24</v>
      </c>
      <c r="G6575" s="1" t="s">
        <v>25</v>
      </c>
      <c r="H6575">
        <v>3663105</v>
      </c>
      <c r="I6575">
        <v>3663590</v>
      </c>
      <c r="J6575" s="1" t="s">
        <v>26</v>
      </c>
      <c r="K6575" s="1" t="s">
        <v>8231</v>
      </c>
      <c r="L6575" s="1" t="s">
        <v>24</v>
      </c>
      <c r="M6575" s="1" t="s">
        <v>24</v>
      </c>
      <c r="N6575" s="1" t="s">
        <v>73</v>
      </c>
      <c r="O6575" s="1" t="s">
        <v>24</v>
      </c>
      <c r="P6575" s="1" t="s">
        <v>24</v>
      </c>
      <c r="Q6575" s="1" t="s">
        <v>8230</v>
      </c>
      <c r="R6575">
        <v>486</v>
      </c>
      <c r="S6575">
        <v>161</v>
      </c>
      <c r="T6575" s="1" t="s">
        <v>24</v>
      </c>
    </row>
    <row r="6576" spans="1:20" x14ac:dyDescent="0.55000000000000004">
      <c r="A6576" s="1" t="s">
        <v>20</v>
      </c>
      <c r="B6576" s="1" t="s">
        <v>21</v>
      </c>
      <c r="C6576" s="1" t="s">
        <v>22</v>
      </c>
      <c r="D6576" s="1" t="s">
        <v>23</v>
      </c>
      <c r="E6576" s="1" t="s">
        <v>5</v>
      </c>
      <c r="F6576" s="1" t="s">
        <v>24</v>
      </c>
      <c r="G6576" s="1" t="s">
        <v>25</v>
      </c>
      <c r="H6576">
        <v>3663587</v>
      </c>
      <c r="I6576">
        <v>3664180</v>
      </c>
      <c r="J6576" s="1" t="s">
        <v>26</v>
      </c>
      <c r="K6576" s="1" t="s">
        <v>24</v>
      </c>
      <c r="L6576" s="1" t="s">
        <v>24</v>
      </c>
      <c r="M6576" s="1" t="s">
        <v>24</v>
      </c>
      <c r="N6576" s="1" t="s">
        <v>24</v>
      </c>
      <c r="O6576" s="1" t="s">
        <v>24</v>
      </c>
      <c r="P6576" s="1" t="s">
        <v>24</v>
      </c>
      <c r="Q6576" s="1" t="s">
        <v>8232</v>
      </c>
      <c r="R6576">
        <v>594</v>
      </c>
      <c r="T6576" s="1" t="s">
        <v>24</v>
      </c>
    </row>
    <row r="6577" spans="1:20" x14ac:dyDescent="0.55000000000000004">
      <c r="A6577" s="1" t="s">
        <v>28</v>
      </c>
      <c r="B6577" s="1" t="s">
        <v>29</v>
      </c>
      <c r="C6577" s="1" t="s">
        <v>22</v>
      </c>
      <c r="D6577" s="1" t="s">
        <v>23</v>
      </c>
      <c r="E6577" s="1" t="s">
        <v>5</v>
      </c>
      <c r="F6577" s="1" t="s">
        <v>24</v>
      </c>
      <c r="G6577" s="1" t="s">
        <v>25</v>
      </c>
      <c r="H6577">
        <v>3663587</v>
      </c>
      <c r="I6577">
        <v>3664180</v>
      </c>
      <c r="J6577" s="1" t="s">
        <v>26</v>
      </c>
      <c r="K6577" s="1" t="s">
        <v>8233</v>
      </c>
      <c r="L6577" s="1" t="s">
        <v>24</v>
      </c>
      <c r="M6577" s="1" t="s">
        <v>24</v>
      </c>
      <c r="N6577" s="1" t="s">
        <v>8234</v>
      </c>
      <c r="O6577" s="1" t="s">
        <v>24</v>
      </c>
      <c r="P6577" s="1" t="s">
        <v>24</v>
      </c>
      <c r="Q6577" s="1" t="s">
        <v>8232</v>
      </c>
      <c r="R6577">
        <v>594</v>
      </c>
      <c r="S6577">
        <v>197</v>
      </c>
      <c r="T6577" s="1" t="s">
        <v>24</v>
      </c>
    </row>
    <row r="6578" spans="1:20" x14ac:dyDescent="0.55000000000000004">
      <c r="A6578" s="1" t="s">
        <v>20</v>
      </c>
      <c r="B6578" s="1" t="s">
        <v>21</v>
      </c>
      <c r="C6578" s="1" t="s">
        <v>22</v>
      </c>
      <c r="D6578" s="1" t="s">
        <v>23</v>
      </c>
      <c r="E6578" s="1" t="s">
        <v>5</v>
      </c>
      <c r="F6578" s="1" t="s">
        <v>24</v>
      </c>
      <c r="G6578" s="1" t="s">
        <v>25</v>
      </c>
      <c r="H6578">
        <v>3664296</v>
      </c>
      <c r="I6578">
        <v>3665222</v>
      </c>
      <c r="J6578" s="1" t="s">
        <v>67</v>
      </c>
      <c r="K6578" s="1" t="s">
        <v>24</v>
      </c>
      <c r="L6578" s="1" t="s">
        <v>24</v>
      </c>
      <c r="M6578" s="1" t="s">
        <v>24</v>
      </c>
      <c r="N6578" s="1" t="s">
        <v>24</v>
      </c>
      <c r="O6578" s="1" t="s">
        <v>24</v>
      </c>
      <c r="P6578" s="1" t="s">
        <v>24</v>
      </c>
      <c r="Q6578" s="1" t="s">
        <v>8235</v>
      </c>
      <c r="R6578">
        <v>927</v>
      </c>
      <c r="T6578" s="1" t="s">
        <v>24</v>
      </c>
    </row>
    <row r="6579" spans="1:20" x14ac:dyDescent="0.55000000000000004">
      <c r="A6579" s="1" t="s">
        <v>28</v>
      </c>
      <c r="B6579" s="1" t="s">
        <v>29</v>
      </c>
      <c r="C6579" s="1" t="s">
        <v>22</v>
      </c>
      <c r="D6579" s="1" t="s">
        <v>23</v>
      </c>
      <c r="E6579" s="1" t="s">
        <v>5</v>
      </c>
      <c r="F6579" s="1" t="s">
        <v>24</v>
      </c>
      <c r="G6579" s="1" t="s">
        <v>25</v>
      </c>
      <c r="H6579">
        <v>3664296</v>
      </c>
      <c r="I6579">
        <v>3665222</v>
      </c>
      <c r="J6579" s="1" t="s">
        <v>67</v>
      </c>
      <c r="K6579" s="1" t="s">
        <v>8236</v>
      </c>
      <c r="L6579" s="1" t="s">
        <v>24</v>
      </c>
      <c r="M6579" s="1" t="s">
        <v>24</v>
      </c>
      <c r="N6579" s="1" t="s">
        <v>3649</v>
      </c>
      <c r="O6579" s="1" t="s">
        <v>24</v>
      </c>
      <c r="P6579" s="1" t="s">
        <v>24</v>
      </c>
      <c r="Q6579" s="1" t="s">
        <v>8235</v>
      </c>
      <c r="R6579">
        <v>927</v>
      </c>
      <c r="S6579">
        <v>308</v>
      </c>
      <c r="T6579" s="1" t="s">
        <v>24</v>
      </c>
    </row>
    <row r="6580" spans="1:20" x14ac:dyDescent="0.55000000000000004">
      <c r="A6580" s="1" t="s">
        <v>20</v>
      </c>
      <c r="B6580" s="1" t="s">
        <v>21</v>
      </c>
      <c r="C6580" s="1" t="s">
        <v>22</v>
      </c>
      <c r="D6580" s="1" t="s">
        <v>23</v>
      </c>
      <c r="E6580" s="1" t="s">
        <v>5</v>
      </c>
      <c r="F6580" s="1" t="s">
        <v>24</v>
      </c>
      <c r="G6580" s="1" t="s">
        <v>25</v>
      </c>
      <c r="H6580">
        <v>3665377</v>
      </c>
      <c r="I6580">
        <v>3665928</v>
      </c>
      <c r="J6580" s="1" t="s">
        <v>26</v>
      </c>
      <c r="K6580" s="1" t="s">
        <v>24</v>
      </c>
      <c r="L6580" s="1" t="s">
        <v>24</v>
      </c>
      <c r="M6580" s="1" t="s">
        <v>24</v>
      </c>
      <c r="N6580" s="1" t="s">
        <v>24</v>
      </c>
      <c r="O6580" s="1" t="s">
        <v>24</v>
      </c>
      <c r="P6580" s="1" t="s">
        <v>24</v>
      </c>
      <c r="Q6580" s="1" t="s">
        <v>8237</v>
      </c>
      <c r="R6580">
        <v>552</v>
      </c>
      <c r="T6580" s="1" t="s">
        <v>24</v>
      </c>
    </row>
    <row r="6581" spans="1:20" x14ac:dyDescent="0.55000000000000004">
      <c r="A6581" s="1" t="s">
        <v>28</v>
      </c>
      <c r="B6581" s="1" t="s">
        <v>29</v>
      </c>
      <c r="C6581" s="1" t="s">
        <v>22</v>
      </c>
      <c r="D6581" s="1" t="s">
        <v>23</v>
      </c>
      <c r="E6581" s="1" t="s">
        <v>5</v>
      </c>
      <c r="F6581" s="1" t="s">
        <v>24</v>
      </c>
      <c r="G6581" s="1" t="s">
        <v>25</v>
      </c>
      <c r="H6581">
        <v>3665377</v>
      </c>
      <c r="I6581">
        <v>3665928</v>
      </c>
      <c r="J6581" s="1" t="s">
        <v>26</v>
      </c>
      <c r="K6581" s="1" t="s">
        <v>8238</v>
      </c>
      <c r="L6581" s="1" t="s">
        <v>24</v>
      </c>
      <c r="M6581" s="1" t="s">
        <v>24</v>
      </c>
      <c r="N6581" s="1" t="s">
        <v>957</v>
      </c>
      <c r="O6581" s="1" t="s">
        <v>24</v>
      </c>
      <c r="P6581" s="1" t="s">
        <v>24</v>
      </c>
      <c r="Q6581" s="1" t="s">
        <v>8237</v>
      </c>
      <c r="R6581">
        <v>552</v>
      </c>
      <c r="S6581">
        <v>183</v>
      </c>
      <c r="T6581" s="1" t="s">
        <v>24</v>
      </c>
    </row>
    <row r="6582" spans="1:20" x14ac:dyDescent="0.55000000000000004">
      <c r="A6582" s="1" t="s">
        <v>20</v>
      </c>
      <c r="B6582" s="1" t="s">
        <v>21</v>
      </c>
      <c r="C6582" s="1" t="s">
        <v>22</v>
      </c>
      <c r="D6582" s="1" t="s">
        <v>23</v>
      </c>
      <c r="E6582" s="1" t="s">
        <v>5</v>
      </c>
      <c r="F6582" s="1" t="s">
        <v>24</v>
      </c>
      <c r="G6582" s="1" t="s">
        <v>25</v>
      </c>
      <c r="H6582">
        <v>3665955</v>
      </c>
      <c r="I6582">
        <v>3667325</v>
      </c>
      <c r="J6582" s="1" t="s">
        <v>26</v>
      </c>
      <c r="K6582" s="1" t="s">
        <v>24</v>
      </c>
      <c r="L6582" s="1" t="s">
        <v>24</v>
      </c>
      <c r="M6582" s="1" t="s">
        <v>24</v>
      </c>
      <c r="N6582" s="1" t="s">
        <v>24</v>
      </c>
      <c r="O6582" s="1" t="s">
        <v>24</v>
      </c>
      <c r="P6582" s="1" t="s">
        <v>24</v>
      </c>
      <c r="Q6582" s="1" t="s">
        <v>8239</v>
      </c>
      <c r="R6582">
        <v>1371</v>
      </c>
      <c r="T6582" s="1" t="s">
        <v>24</v>
      </c>
    </row>
    <row r="6583" spans="1:20" x14ac:dyDescent="0.55000000000000004">
      <c r="A6583" s="1" t="s">
        <v>28</v>
      </c>
      <c r="B6583" s="1" t="s">
        <v>29</v>
      </c>
      <c r="C6583" s="1" t="s">
        <v>22</v>
      </c>
      <c r="D6583" s="1" t="s">
        <v>23</v>
      </c>
      <c r="E6583" s="1" t="s">
        <v>5</v>
      </c>
      <c r="F6583" s="1" t="s">
        <v>24</v>
      </c>
      <c r="G6583" s="1" t="s">
        <v>25</v>
      </c>
      <c r="H6583">
        <v>3665955</v>
      </c>
      <c r="I6583">
        <v>3667325</v>
      </c>
      <c r="J6583" s="1" t="s">
        <v>26</v>
      </c>
      <c r="K6583" s="1" t="s">
        <v>8240</v>
      </c>
      <c r="L6583" s="1" t="s">
        <v>24</v>
      </c>
      <c r="M6583" s="1" t="s">
        <v>24</v>
      </c>
      <c r="N6583" s="1" t="s">
        <v>8241</v>
      </c>
      <c r="O6583" s="1" t="s">
        <v>24</v>
      </c>
      <c r="P6583" s="1" t="s">
        <v>24</v>
      </c>
      <c r="Q6583" s="1" t="s">
        <v>8239</v>
      </c>
      <c r="R6583">
        <v>1371</v>
      </c>
      <c r="S6583">
        <v>456</v>
      </c>
      <c r="T6583" s="1" t="s">
        <v>24</v>
      </c>
    </row>
    <row r="6584" spans="1:20" x14ac:dyDescent="0.55000000000000004">
      <c r="A6584" s="1" t="s">
        <v>20</v>
      </c>
      <c r="B6584" s="1" t="s">
        <v>21</v>
      </c>
      <c r="C6584" s="1" t="s">
        <v>22</v>
      </c>
      <c r="D6584" s="1" t="s">
        <v>23</v>
      </c>
      <c r="E6584" s="1" t="s">
        <v>5</v>
      </c>
      <c r="F6584" s="1" t="s">
        <v>24</v>
      </c>
      <c r="G6584" s="1" t="s">
        <v>25</v>
      </c>
      <c r="H6584">
        <v>3667395</v>
      </c>
      <c r="I6584">
        <v>3667733</v>
      </c>
      <c r="J6584" s="1" t="s">
        <v>26</v>
      </c>
      <c r="K6584" s="1" t="s">
        <v>24</v>
      </c>
      <c r="L6584" s="1" t="s">
        <v>24</v>
      </c>
      <c r="M6584" s="1" t="s">
        <v>24</v>
      </c>
      <c r="N6584" s="1" t="s">
        <v>24</v>
      </c>
      <c r="O6584" s="1" t="s">
        <v>24</v>
      </c>
      <c r="P6584" s="1" t="s">
        <v>24</v>
      </c>
      <c r="Q6584" s="1" t="s">
        <v>8242</v>
      </c>
      <c r="R6584">
        <v>339</v>
      </c>
      <c r="T6584" s="1" t="s">
        <v>24</v>
      </c>
    </row>
    <row r="6585" spans="1:20" x14ac:dyDescent="0.55000000000000004">
      <c r="A6585" s="1" t="s">
        <v>28</v>
      </c>
      <c r="B6585" s="1" t="s">
        <v>29</v>
      </c>
      <c r="C6585" s="1" t="s">
        <v>22</v>
      </c>
      <c r="D6585" s="1" t="s">
        <v>23</v>
      </c>
      <c r="E6585" s="1" t="s">
        <v>5</v>
      </c>
      <c r="F6585" s="1" t="s">
        <v>24</v>
      </c>
      <c r="G6585" s="1" t="s">
        <v>25</v>
      </c>
      <c r="H6585">
        <v>3667395</v>
      </c>
      <c r="I6585">
        <v>3667733</v>
      </c>
      <c r="J6585" s="1" t="s">
        <v>26</v>
      </c>
      <c r="K6585" s="1" t="s">
        <v>8243</v>
      </c>
      <c r="L6585" s="1" t="s">
        <v>24</v>
      </c>
      <c r="M6585" s="1" t="s">
        <v>24</v>
      </c>
      <c r="N6585" s="1" t="s">
        <v>8244</v>
      </c>
      <c r="O6585" s="1" t="s">
        <v>24</v>
      </c>
      <c r="P6585" s="1" t="s">
        <v>24</v>
      </c>
      <c r="Q6585" s="1" t="s">
        <v>8242</v>
      </c>
      <c r="R6585">
        <v>339</v>
      </c>
      <c r="S6585">
        <v>112</v>
      </c>
      <c r="T6585" s="1" t="s">
        <v>24</v>
      </c>
    </row>
    <row r="6586" spans="1:20" x14ac:dyDescent="0.55000000000000004">
      <c r="A6586" s="1" t="s">
        <v>20</v>
      </c>
      <c r="B6586" s="1" t="s">
        <v>21</v>
      </c>
      <c r="C6586" s="1" t="s">
        <v>22</v>
      </c>
      <c r="D6586" s="1" t="s">
        <v>23</v>
      </c>
      <c r="E6586" s="1" t="s">
        <v>5</v>
      </c>
      <c r="F6586" s="1" t="s">
        <v>24</v>
      </c>
      <c r="G6586" s="1" t="s">
        <v>25</v>
      </c>
      <c r="H6586">
        <v>3668393</v>
      </c>
      <c r="I6586">
        <v>3669643</v>
      </c>
      <c r="J6586" s="1" t="s">
        <v>26</v>
      </c>
      <c r="K6586" s="1" t="s">
        <v>24</v>
      </c>
      <c r="L6586" s="1" t="s">
        <v>24</v>
      </c>
      <c r="M6586" s="1" t="s">
        <v>24</v>
      </c>
      <c r="N6586" s="1" t="s">
        <v>24</v>
      </c>
      <c r="O6586" s="1" t="s">
        <v>24</v>
      </c>
      <c r="P6586" s="1" t="s">
        <v>24</v>
      </c>
      <c r="Q6586" s="1" t="s">
        <v>8245</v>
      </c>
      <c r="R6586">
        <v>1251</v>
      </c>
      <c r="T6586" s="1" t="s">
        <v>24</v>
      </c>
    </row>
    <row r="6587" spans="1:20" x14ac:dyDescent="0.55000000000000004">
      <c r="A6587" s="1" t="s">
        <v>28</v>
      </c>
      <c r="B6587" s="1" t="s">
        <v>29</v>
      </c>
      <c r="C6587" s="1" t="s">
        <v>22</v>
      </c>
      <c r="D6587" s="1" t="s">
        <v>23</v>
      </c>
      <c r="E6587" s="1" t="s">
        <v>5</v>
      </c>
      <c r="F6587" s="1" t="s">
        <v>24</v>
      </c>
      <c r="G6587" s="1" t="s">
        <v>25</v>
      </c>
      <c r="H6587">
        <v>3668393</v>
      </c>
      <c r="I6587">
        <v>3669643</v>
      </c>
      <c r="J6587" s="1" t="s">
        <v>26</v>
      </c>
      <c r="K6587" s="1" t="s">
        <v>8246</v>
      </c>
      <c r="L6587" s="1" t="s">
        <v>24</v>
      </c>
      <c r="M6587" s="1" t="s">
        <v>24</v>
      </c>
      <c r="N6587" s="1" t="s">
        <v>73</v>
      </c>
      <c r="O6587" s="1" t="s">
        <v>24</v>
      </c>
      <c r="P6587" s="1" t="s">
        <v>24</v>
      </c>
      <c r="Q6587" s="1" t="s">
        <v>8245</v>
      </c>
      <c r="R6587">
        <v>1251</v>
      </c>
      <c r="S6587">
        <v>416</v>
      </c>
      <c r="T6587" s="1" t="s">
        <v>24</v>
      </c>
    </row>
    <row r="6588" spans="1:20" x14ac:dyDescent="0.55000000000000004">
      <c r="A6588" s="1" t="s">
        <v>20</v>
      </c>
      <c r="B6588" s="1" t="s">
        <v>21</v>
      </c>
      <c r="C6588" s="1" t="s">
        <v>22</v>
      </c>
      <c r="D6588" s="1" t="s">
        <v>23</v>
      </c>
      <c r="E6588" s="1" t="s">
        <v>5</v>
      </c>
      <c r="F6588" s="1" t="s">
        <v>24</v>
      </c>
      <c r="G6588" s="1" t="s">
        <v>25</v>
      </c>
      <c r="H6588">
        <v>3669658</v>
      </c>
      <c r="I6588">
        <v>3670317</v>
      </c>
      <c r="J6588" s="1" t="s">
        <v>26</v>
      </c>
      <c r="K6588" s="1" t="s">
        <v>24</v>
      </c>
      <c r="L6588" s="1" t="s">
        <v>24</v>
      </c>
      <c r="M6588" s="1" t="s">
        <v>24</v>
      </c>
      <c r="N6588" s="1" t="s">
        <v>24</v>
      </c>
      <c r="O6588" s="1" t="s">
        <v>24</v>
      </c>
      <c r="P6588" s="1" t="s">
        <v>24</v>
      </c>
      <c r="Q6588" s="1" t="s">
        <v>8247</v>
      </c>
      <c r="R6588">
        <v>660</v>
      </c>
      <c r="T6588" s="1" t="s">
        <v>24</v>
      </c>
    </row>
    <row r="6589" spans="1:20" x14ac:dyDescent="0.55000000000000004">
      <c r="A6589" s="1" t="s">
        <v>28</v>
      </c>
      <c r="B6589" s="1" t="s">
        <v>29</v>
      </c>
      <c r="C6589" s="1" t="s">
        <v>22</v>
      </c>
      <c r="D6589" s="1" t="s">
        <v>23</v>
      </c>
      <c r="E6589" s="1" t="s">
        <v>5</v>
      </c>
      <c r="F6589" s="1" t="s">
        <v>24</v>
      </c>
      <c r="G6589" s="1" t="s">
        <v>25</v>
      </c>
      <c r="H6589">
        <v>3669658</v>
      </c>
      <c r="I6589">
        <v>3670317</v>
      </c>
      <c r="J6589" s="1" t="s">
        <v>26</v>
      </c>
      <c r="K6589" s="1" t="s">
        <v>8248</v>
      </c>
      <c r="L6589" s="1" t="s">
        <v>24</v>
      </c>
      <c r="M6589" s="1" t="s">
        <v>24</v>
      </c>
      <c r="N6589" s="1" t="s">
        <v>8249</v>
      </c>
      <c r="O6589" s="1" t="s">
        <v>24</v>
      </c>
      <c r="P6589" s="1" t="s">
        <v>24</v>
      </c>
      <c r="Q6589" s="1" t="s">
        <v>8247</v>
      </c>
      <c r="R6589">
        <v>660</v>
      </c>
      <c r="S6589">
        <v>219</v>
      </c>
      <c r="T6589" s="1" t="s">
        <v>24</v>
      </c>
    </row>
    <row r="6590" spans="1:20" x14ac:dyDescent="0.55000000000000004">
      <c r="A6590" s="1" t="s">
        <v>20</v>
      </c>
      <c r="B6590" s="1" t="s">
        <v>21</v>
      </c>
      <c r="C6590" s="1" t="s">
        <v>22</v>
      </c>
      <c r="D6590" s="1" t="s">
        <v>23</v>
      </c>
      <c r="E6590" s="1" t="s">
        <v>5</v>
      </c>
      <c r="F6590" s="1" t="s">
        <v>24</v>
      </c>
      <c r="G6590" s="1" t="s">
        <v>25</v>
      </c>
      <c r="H6590">
        <v>3670338</v>
      </c>
      <c r="I6590">
        <v>3671657</v>
      </c>
      <c r="J6590" s="1" t="s">
        <v>26</v>
      </c>
      <c r="K6590" s="1" t="s">
        <v>24</v>
      </c>
      <c r="L6590" s="1" t="s">
        <v>24</v>
      </c>
      <c r="M6590" s="1" t="s">
        <v>24</v>
      </c>
      <c r="N6590" s="1" t="s">
        <v>24</v>
      </c>
      <c r="O6590" s="1" t="s">
        <v>24</v>
      </c>
      <c r="P6590" s="1" t="s">
        <v>24</v>
      </c>
      <c r="Q6590" s="1" t="s">
        <v>8250</v>
      </c>
      <c r="R6590">
        <v>1320</v>
      </c>
      <c r="T6590" s="1" t="s">
        <v>24</v>
      </c>
    </row>
    <row r="6591" spans="1:20" x14ac:dyDescent="0.55000000000000004">
      <c r="A6591" s="1" t="s">
        <v>28</v>
      </c>
      <c r="B6591" s="1" t="s">
        <v>29</v>
      </c>
      <c r="C6591" s="1" t="s">
        <v>22</v>
      </c>
      <c r="D6591" s="1" t="s">
        <v>23</v>
      </c>
      <c r="E6591" s="1" t="s">
        <v>5</v>
      </c>
      <c r="F6591" s="1" t="s">
        <v>24</v>
      </c>
      <c r="G6591" s="1" t="s">
        <v>25</v>
      </c>
      <c r="H6591">
        <v>3670338</v>
      </c>
      <c r="I6591">
        <v>3671657</v>
      </c>
      <c r="J6591" s="1" t="s">
        <v>26</v>
      </c>
      <c r="K6591" s="1" t="s">
        <v>8251</v>
      </c>
      <c r="L6591" s="1" t="s">
        <v>24</v>
      </c>
      <c r="M6591" s="1" t="s">
        <v>24</v>
      </c>
      <c r="N6591" s="1" t="s">
        <v>8252</v>
      </c>
      <c r="O6591" s="1" t="s">
        <v>24</v>
      </c>
      <c r="P6591" s="1" t="s">
        <v>24</v>
      </c>
      <c r="Q6591" s="1" t="s">
        <v>8250</v>
      </c>
      <c r="R6591">
        <v>1320</v>
      </c>
      <c r="S6591">
        <v>439</v>
      </c>
      <c r="T6591" s="1" t="s">
        <v>24</v>
      </c>
    </row>
    <row r="6592" spans="1:20" x14ac:dyDescent="0.55000000000000004">
      <c r="A6592" s="1" t="s">
        <v>20</v>
      </c>
      <c r="B6592" s="1" t="s">
        <v>21</v>
      </c>
      <c r="C6592" s="1" t="s">
        <v>22</v>
      </c>
      <c r="D6592" s="1" t="s">
        <v>23</v>
      </c>
      <c r="E6592" s="1" t="s">
        <v>5</v>
      </c>
      <c r="F6592" s="1" t="s">
        <v>24</v>
      </c>
      <c r="G6592" s="1" t="s">
        <v>25</v>
      </c>
      <c r="H6592">
        <v>3671678</v>
      </c>
      <c r="I6592">
        <v>3672064</v>
      </c>
      <c r="J6592" s="1" t="s">
        <v>26</v>
      </c>
      <c r="K6592" s="1" t="s">
        <v>24</v>
      </c>
      <c r="L6592" s="1" t="s">
        <v>24</v>
      </c>
      <c r="M6592" s="1" t="s">
        <v>24</v>
      </c>
      <c r="N6592" s="1" t="s">
        <v>24</v>
      </c>
      <c r="O6592" s="1" t="s">
        <v>24</v>
      </c>
      <c r="P6592" s="1" t="s">
        <v>24</v>
      </c>
      <c r="Q6592" s="1" t="s">
        <v>8253</v>
      </c>
      <c r="R6592">
        <v>387</v>
      </c>
      <c r="T6592" s="1" t="s">
        <v>24</v>
      </c>
    </row>
    <row r="6593" spans="1:20" x14ac:dyDescent="0.55000000000000004">
      <c r="A6593" s="1" t="s">
        <v>28</v>
      </c>
      <c r="B6593" s="1" t="s">
        <v>29</v>
      </c>
      <c r="C6593" s="1" t="s">
        <v>22</v>
      </c>
      <c r="D6593" s="1" t="s">
        <v>23</v>
      </c>
      <c r="E6593" s="1" t="s">
        <v>5</v>
      </c>
      <c r="F6593" s="1" t="s">
        <v>24</v>
      </c>
      <c r="G6593" s="1" t="s">
        <v>25</v>
      </c>
      <c r="H6593">
        <v>3671678</v>
      </c>
      <c r="I6593">
        <v>3672064</v>
      </c>
      <c r="J6593" s="1" t="s">
        <v>26</v>
      </c>
      <c r="K6593" s="1" t="s">
        <v>8254</v>
      </c>
      <c r="L6593" s="1" t="s">
        <v>24</v>
      </c>
      <c r="M6593" s="1" t="s">
        <v>24</v>
      </c>
      <c r="N6593" s="1" t="s">
        <v>8255</v>
      </c>
      <c r="O6593" s="1" t="s">
        <v>24</v>
      </c>
      <c r="P6593" s="1" t="s">
        <v>24</v>
      </c>
      <c r="Q6593" s="1" t="s">
        <v>8253</v>
      </c>
      <c r="R6593">
        <v>387</v>
      </c>
      <c r="S6593">
        <v>128</v>
      </c>
      <c r="T6593" s="1" t="s">
        <v>24</v>
      </c>
    </row>
    <row r="6594" spans="1:20" x14ac:dyDescent="0.55000000000000004">
      <c r="A6594" s="1" t="s">
        <v>20</v>
      </c>
      <c r="B6594" s="1" t="s">
        <v>21</v>
      </c>
      <c r="C6594" s="1" t="s">
        <v>22</v>
      </c>
      <c r="D6594" s="1" t="s">
        <v>23</v>
      </c>
      <c r="E6594" s="1" t="s">
        <v>5</v>
      </c>
      <c r="F6594" s="1" t="s">
        <v>24</v>
      </c>
      <c r="G6594" s="1" t="s">
        <v>25</v>
      </c>
      <c r="H6594">
        <v>3672078</v>
      </c>
      <c r="I6594">
        <v>3672620</v>
      </c>
      <c r="J6594" s="1" t="s">
        <v>26</v>
      </c>
      <c r="K6594" s="1" t="s">
        <v>24</v>
      </c>
      <c r="L6594" s="1" t="s">
        <v>24</v>
      </c>
      <c r="M6594" s="1" t="s">
        <v>24</v>
      </c>
      <c r="N6594" s="1" t="s">
        <v>24</v>
      </c>
      <c r="O6594" s="1" t="s">
        <v>24</v>
      </c>
      <c r="P6594" s="1" t="s">
        <v>24</v>
      </c>
      <c r="Q6594" s="1" t="s">
        <v>8256</v>
      </c>
      <c r="R6594">
        <v>543</v>
      </c>
      <c r="T6594" s="1" t="s">
        <v>24</v>
      </c>
    </row>
    <row r="6595" spans="1:20" x14ac:dyDescent="0.55000000000000004">
      <c r="A6595" s="1" t="s">
        <v>28</v>
      </c>
      <c r="B6595" s="1" t="s">
        <v>29</v>
      </c>
      <c r="C6595" s="1" t="s">
        <v>22</v>
      </c>
      <c r="D6595" s="1" t="s">
        <v>23</v>
      </c>
      <c r="E6595" s="1" t="s">
        <v>5</v>
      </c>
      <c r="F6595" s="1" t="s">
        <v>24</v>
      </c>
      <c r="G6595" s="1" t="s">
        <v>25</v>
      </c>
      <c r="H6595">
        <v>3672078</v>
      </c>
      <c r="I6595">
        <v>3672620</v>
      </c>
      <c r="J6595" s="1" t="s">
        <v>26</v>
      </c>
      <c r="K6595" s="1" t="s">
        <v>8257</v>
      </c>
      <c r="L6595" s="1" t="s">
        <v>24</v>
      </c>
      <c r="M6595" s="1" t="s">
        <v>24</v>
      </c>
      <c r="N6595" s="1" t="s">
        <v>73</v>
      </c>
      <c r="O6595" s="1" t="s">
        <v>24</v>
      </c>
      <c r="P6595" s="1" t="s">
        <v>24</v>
      </c>
      <c r="Q6595" s="1" t="s">
        <v>8256</v>
      </c>
      <c r="R6595">
        <v>543</v>
      </c>
      <c r="S6595">
        <v>180</v>
      </c>
      <c r="T6595" s="1" t="s">
        <v>24</v>
      </c>
    </row>
    <row r="6596" spans="1:20" x14ac:dyDescent="0.55000000000000004">
      <c r="A6596" s="1" t="s">
        <v>20</v>
      </c>
      <c r="B6596" s="1" t="s">
        <v>21</v>
      </c>
      <c r="C6596" s="1" t="s">
        <v>22</v>
      </c>
      <c r="D6596" s="1" t="s">
        <v>23</v>
      </c>
      <c r="E6596" s="1" t="s">
        <v>5</v>
      </c>
      <c r="F6596" s="1" t="s">
        <v>24</v>
      </c>
      <c r="G6596" s="1" t="s">
        <v>25</v>
      </c>
      <c r="H6596">
        <v>3672624</v>
      </c>
      <c r="I6596">
        <v>3673547</v>
      </c>
      <c r="J6596" s="1" t="s">
        <v>26</v>
      </c>
      <c r="K6596" s="1" t="s">
        <v>24</v>
      </c>
      <c r="L6596" s="1" t="s">
        <v>24</v>
      </c>
      <c r="M6596" s="1" t="s">
        <v>24</v>
      </c>
      <c r="N6596" s="1" t="s">
        <v>24</v>
      </c>
      <c r="O6596" s="1" t="s">
        <v>24</v>
      </c>
      <c r="P6596" s="1" t="s">
        <v>24</v>
      </c>
      <c r="Q6596" s="1" t="s">
        <v>8258</v>
      </c>
      <c r="R6596">
        <v>924</v>
      </c>
      <c r="T6596" s="1" t="s">
        <v>24</v>
      </c>
    </row>
    <row r="6597" spans="1:20" x14ac:dyDescent="0.55000000000000004">
      <c r="A6597" s="1" t="s">
        <v>28</v>
      </c>
      <c r="B6597" s="1" t="s">
        <v>29</v>
      </c>
      <c r="C6597" s="1" t="s">
        <v>22</v>
      </c>
      <c r="D6597" s="1" t="s">
        <v>23</v>
      </c>
      <c r="E6597" s="1" t="s">
        <v>5</v>
      </c>
      <c r="F6597" s="1" t="s">
        <v>24</v>
      </c>
      <c r="G6597" s="1" t="s">
        <v>25</v>
      </c>
      <c r="H6597">
        <v>3672624</v>
      </c>
      <c r="I6597">
        <v>3673547</v>
      </c>
      <c r="J6597" s="1" t="s">
        <v>26</v>
      </c>
      <c r="K6597" s="1" t="s">
        <v>8259</v>
      </c>
      <c r="L6597" s="1" t="s">
        <v>24</v>
      </c>
      <c r="M6597" s="1" t="s">
        <v>24</v>
      </c>
      <c r="N6597" s="1" t="s">
        <v>133</v>
      </c>
      <c r="O6597" s="1" t="s">
        <v>24</v>
      </c>
      <c r="P6597" s="1" t="s">
        <v>24</v>
      </c>
      <c r="Q6597" s="1" t="s">
        <v>8258</v>
      </c>
      <c r="R6597">
        <v>924</v>
      </c>
      <c r="S6597">
        <v>307</v>
      </c>
      <c r="T6597" s="1" t="s">
        <v>24</v>
      </c>
    </row>
    <row r="6598" spans="1:20" x14ac:dyDescent="0.55000000000000004">
      <c r="A6598" s="1" t="s">
        <v>20</v>
      </c>
      <c r="B6598" s="1" t="s">
        <v>21</v>
      </c>
      <c r="C6598" s="1" t="s">
        <v>22</v>
      </c>
      <c r="D6598" s="1" t="s">
        <v>23</v>
      </c>
      <c r="E6598" s="1" t="s">
        <v>5</v>
      </c>
      <c r="F6598" s="1" t="s">
        <v>24</v>
      </c>
      <c r="G6598" s="1" t="s">
        <v>25</v>
      </c>
      <c r="H6598">
        <v>3673568</v>
      </c>
      <c r="I6598">
        <v>3674029</v>
      </c>
      <c r="J6598" s="1" t="s">
        <v>26</v>
      </c>
      <c r="K6598" s="1" t="s">
        <v>24</v>
      </c>
      <c r="L6598" s="1" t="s">
        <v>24</v>
      </c>
      <c r="M6598" s="1" t="s">
        <v>24</v>
      </c>
      <c r="N6598" s="1" t="s">
        <v>24</v>
      </c>
      <c r="O6598" s="1" t="s">
        <v>24</v>
      </c>
      <c r="P6598" s="1" t="s">
        <v>24</v>
      </c>
      <c r="Q6598" s="1" t="s">
        <v>8260</v>
      </c>
      <c r="R6598">
        <v>462</v>
      </c>
      <c r="T6598" s="1" t="s">
        <v>24</v>
      </c>
    </row>
    <row r="6599" spans="1:20" x14ac:dyDescent="0.55000000000000004">
      <c r="A6599" s="1" t="s">
        <v>28</v>
      </c>
      <c r="B6599" s="1" t="s">
        <v>29</v>
      </c>
      <c r="C6599" s="1" t="s">
        <v>22</v>
      </c>
      <c r="D6599" s="1" t="s">
        <v>23</v>
      </c>
      <c r="E6599" s="1" t="s">
        <v>5</v>
      </c>
      <c r="F6599" s="1" t="s">
        <v>24</v>
      </c>
      <c r="G6599" s="1" t="s">
        <v>25</v>
      </c>
      <c r="H6599">
        <v>3673568</v>
      </c>
      <c r="I6599">
        <v>3674029</v>
      </c>
      <c r="J6599" s="1" t="s">
        <v>26</v>
      </c>
      <c r="K6599" s="1" t="s">
        <v>8261</v>
      </c>
      <c r="L6599" s="1" t="s">
        <v>24</v>
      </c>
      <c r="M6599" s="1" t="s">
        <v>24</v>
      </c>
      <c r="N6599" s="1" t="s">
        <v>181</v>
      </c>
      <c r="O6599" s="1" t="s">
        <v>24</v>
      </c>
      <c r="P6599" s="1" t="s">
        <v>24</v>
      </c>
      <c r="Q6599" s="1" t="s">
        <v>8260</v>
      </c>
      <c r="R6599">
        <v>462</v>
      </c>
      <c r="S6599">
        <v>153</v>
      </c>
      <c r="T6599" s="1" t="s">
        <v>24</v>
      </c>
    </row>
    <row r="6600" spans="1:20" x14ac:dyDescent="0.55000000000000004">
      <c r="A6600" s="1" t="s">
        <v>20</v>
      </c>
      <c r="B6600" s="1" t="s">
        <v>21</v>
      </c>
      <c r="C6600" s="1" t="s">
        <v>22</v>
      </c>
      <c r="D6600" s="1" t="s">
        <v>23</v>
      </c>
      <c r="E6600" s="1" t="s">
        <v>5</v>
      </c>
      <c r="F6600" s="1" t="s">
        <v>24</v>
      </c>
      <c r="G6600" s="1" t="s">
        <v>25</v>
      </c>
      <c r="H6600">
        <v>3674004</v>
      </c>
      <c r="I6600">
        <v>3674399</v>
      </c>
      <c r="J6600" s="1" t="s">
        <v>26</v>
      </c>
      <c r="K6600" s="1" t="s">
        <v>24</v>
      </c>
      <c r="L6600" s="1" t="s">
        <v>24</v>
      </c>
      <c r="M6600" s="1" t="s">
        <v>24</v>
      </c>
      <c r="N6600" s="1" t="s">
        <v>24</v>
      </c>
      <c r="O6600" s="1" t="s">
        <v>24</v>
      </c>
      <c r="P6600" s="1" t="s">
        <v>24</v>
      </c>
      <c r="Q6600" s="1" t="s">
        <v>8262</v>
      </c>
      <c r="R6600">
        <v>396</v>
      </c>
      <c r="T6600" s="1" t="s">
        <v>24</v>
      </c>
    </row>
    <row r="6601" spans="1:20" x14ac:dyDescent="0.55000000000000004">
      <c r="A6601" s="1" t="s">
        <v>28</v>
      </c>
      <c r="B6601" s="1" t="s">
        <v>29</v>
      </c>
      <c r="C6601" s="1" t="s">
        <v>22</v>
      </c>
      <c r="D6601" s="1" t="s">
        <v>23</v>
      </c>
      <c r="E6601" s="1" t="s">
        <v>5</v>
      </c>
      <c r="F6601" s="1" t="s">
        <v>24</v>
      </c>
      <c r="G6601" s="1" t="s">
        <v>25</v>
      </c>
      <c r="H6601">
        <v>3674004</v>
      </c>
      <c r="I6601">
        <v>3674399</v>
      </c>
      <c r="J6601" s="1" t="s">
        <v>26</v>
      </c>
      <c r="K6601" s="1" t="s">
        <v>8263</v>
      </c>
      <c r="L6601" s="1" t="s">
        <v>24</v>
      </c>
      <c r="M6601" s="1" t="s">
        <v>24</v>
      </c>
      <c r="N6601" s="1" t="s">
        <v>181</v>
      </c>
      <c r="O6601" s="1" t="s">
        <v>24</v>
      </c>
      <c r="P6601" s="1" t="s">
        <v>24</v>
      </c>
      <c r="Q6601" s="1" t="s">
        <v>8262</v>
      </c>
      <c r="R6601">
        <v>396</v>
      </c>
      <c r="S6601">
        <v>131</v>
      </c>
      <c r="T6601" s="1" t="s">
        <v>24</v>
      </c>
    </row>
    <row r="6602" spans="1:20" x14ac:dyDescent="0.55000000000000004">
      <c r="A6602" s="1" t="s">
        <v>20</v>
      </c>
      <c r="B6602" s="1" t="s">
        <v>21</v>
      </c>
      <c r="C6602" s="1" t="s">
        <v>22</v>
      </c>
      <c r="D6602" s="1" t="s">
        <v>23</v>
      </c>
      <c r="E6602" s="1" t="s">
        <v>5</v>
      </c>
      <c r="F6602" s="1" t="s">
        <v>24</v>
      </c>
      <c r="G6602" s="1" t="s">
        <v>25</v>
      </c>
      <c r="H6602">
        <v>3674500</v>
      </c>
      <c r="I6602">
        <v>3676461</v>
      </c>
      <c r="J6602" s="1" t="s">
        <v>26</v>
      </c>
      <c r="K6602" s="1" t="s">
        <v>24</v>
      </c>
      <c r="L6602" s="1" t="s">
        <v>24</v>
      </c>
      <c r="M6602" s="1" t="s">
        <v>24</v>
      </c>
      <c r="N6602" s="1" t="s">
        <v>24</v>
      </c>
      <c r="O6602" s="1" t="s">
        <v>24</v>
      </c>
      <c r="P6602" s="1" t="s">
        <v>24</v>
      </c>
      <c r="Q6602" s="1" t="s">
        <v>8264</v>
      </c>
      <c r="R6602">
        <v>1962</v>
      </c>
      <c r="T6602" s="1" t="s">
        <v>24</v>
      </c>
    </row>
    <row r="6603" spans="1:20" x14ac:dyDescent="0.55000000000000004">
      <c r="A6603" s="1" t="s">
        <v>28</v>
      </c>
      <c r="B6603" s="1" t="s">
        <v>29</v>
      </c>
      <c r="C6603" s="1" t="s">
        <v>22</v>
      </c>
      <c r="D6603" s="1" t="s">
        <v>23</v>
      </c>
      <c r="E6603" s="1" t="s">
        <v>5</v>
      </c>
      <c r="F6603" s="1" t="s">
        <v>24</v>
      </c>
      <c r="G6603" s="1" t="s">
        <v>25</v>
      </c>
      <c r="H6603">
        <v>3674500</v>
      </c>
      <c r="I6603">
        <v>3676461</v>
      </c>
      <c r="J6603" s="1" t="s">
        <v>26</v>
      </c>
      <c r="K6603" s="1" t="s">
        <v>8265</v>
      </c>
      <c r="L6603" s="1" t="s">
        <v>24</v>
      </c>
      <c r="M6603" s="1" t="s">
        <v>24</v>
      </c>
      <c r="N6603" s="1" t="s">
        <v>570</v>
      </c>
      <c r="O6603" s="1" t="s">
        <v>24</v>
      </c>
      <c r="P6603" s="1" t="s">
        <v>24</v>
      </c>
      <c r="Q6603" s="1" t="s">
        <v>8264</v>
      </c>
      <c r="R6603">
        <v>1962</v>
      </c>
      <c r="S6603">
        <v>653</v>
      </c>
      <c r="T6603" s="1" t="s">
        <v>24</v>
      </c>
    </row>
    <row r="6604" spans="1:20" x14ac:dyDescent="0.55000000000000004">
      <c r="A6604" s="1" t="s">
        <v>20</v>
      </c>
      <c r="B6604" s="1" t="s">
        <v>21</v>
      </c>
      <c r="C6604" s="1" t="s">
        <v>22</v>
      </c>
      <c r="D6604" s="1" t="s">
        <v>23</v>
      </c>
      <c r="E6604" s="1" t="s">
        <v>5</v>
      </c>
      <c r="F6604" s="1" t="s">
        <v>24</v>
      </c>
      <c r="G6604" s="1" t="s">
        <v>25</v>
      </c>
      <c r="H6604">
        <v>3676621</v>
      </c>
      <c r="I6604">
        <v>3677826</v>
      </c>
      <c r="J6604" s="1" t="s">
        <v>67</v>
      </c>
      <c r="K6604" s="1" t="s">
        <v>24</v>
      </c>
      <c r="L6604" s="1" t="s">
        <v>24</v>
      </c>
      <c r="M6604" s="1" t="s">
        <v>24</v>
      </c>
      <c r="N6604" s="1" t="s">
        <v>24</v>
      </c>
      <c r="O6604" s="1" t="s">
        <v>24</v>
      </c>
      <c r="P6604" s="1" t="s">
        <v>24</v>
      </c>
      <c r="Q6604" s="1" t="s">
        <v>8266</v>
      </c>
      <c r="R6604">
        <v>1206</v>
      </c>
      <c r="T6604" s="1" t="s">
        <v>24</v>
      </c>
    </row>
    <row r="6605" spans="1:20" x14ac:dyDescent="0.55000000000000004">
      <c r="A6605" s="1" t="s">
        <v>28</v>
      </c>
      <c r="B6605" s="1" t="s">
        <v>29</v>
      </c>
      <c r="C6605" s="1" t="s">
        <v>22</v>
      </c>
      <c r="D6605" s="1" t="s">
        <v>23</v>
      </c>
      <c r="E6605" s="1" t="s">
        <v>5</v>
      </c>
      <c r="F6605" s="1" t="s">
        <v>24</v>
      </c>
      <c r="G6605" s="1" t="s">
        <v>25</v>
      </c>
      <c r="H6605">
        <v>3676621</v>
      </c>
      <c r="I6605">
        <v>3677826</v>
      </c>
      <c r="J6605" s="1" t="s">
        <v>67</v>
      </c>
      <c r="K6605" s="1" t="s">
        <v>8267</v>
      </c>
      <c r="L6605" s="1" t="s">
        <v>24</v>
      </c>
      <c r="M6605" s="1" t="s">
        <v>24</v>
      </c>
      <c r="N6605" s="1" t="s">
        <v>4406</v>
      </c>
      <c r="O6605" s="1" t="s">
        <v>24</v>
      </c>
      <c r="P6605" s="1" t="s">
        <v>24</v>
      </c>
      <c r="Q6605" s="1" t="s">
        <v>8266</v>
      </c>
      <c r="R6605">
        <v>1206</v>
      </c>
      <c r="S6605">
        <v>401</v>
      </c>
      <c r="T6605" s="1" t="s">
        <v>24</v>
      </c>
    </row>
    <row r="6606" spans="1:20" x14ac:dyDescent="0.55000000000000004">
      <c r="A6606" s="1" t="s">
        <v>20</v>
      </c>
      <c r="B6606" s="1" t="s">
        <v>21</v>
      </c>
      <c r="C6606" s="1" t="s">
        <v>22</v>
      </c>
      <c r="D6606" s="1" t="s">
        <v>23</v>
      </c>
      <c r="E6606" s="1" t="s">
        <v>5</v>
      </c>
      <c r="F6606" s="1" t="s">
        <v>24</v>
      </c>
      <c r="G6606" s="1" t="s">
        <v>25</v>
      </c>
      <c r="H6606">
        <v>3677866</v>
      </c>
      <c r="I6606">
        <v>3680163</v>
      </c>
      <c r="J6606" s="1" t="s">
        <v>67</v>
      </c>
      <c r="K6606" s="1" t="s">
        <v>24</v>
      </c>
      <c r="L6606" s="1" t="s">
        <v>24</v>
      </c>
      <c r="M6606" s="1" t="s">
        <v>24</v>
      </c>
      <c r="N6606" s="1" t="s">
        <v>24</v>
      </c>
      <c r="O6606" s="1" t="s">
        <v>24</v>
      </c>
      <c r="P6606" s="1" t="s">
        <v>24</v>
      </c>
      <c r="Q6606" s="1" t="s">
        <v>8268</v>
      </c>
      <c r="R6606">
        <v>2298</v>
      </c>
      <c r="T6606" s="1" t="s">
        <v>24</v>
      </c>
    </row>
    <row r="6607" spans="1:20" x14ac:dyDescent="0.55000000000000004">
      <c r="A6607" s="1" t="s">
        <v>28</v>
      </c>
      <c r="B6607" s="1" t="s">
        <v>29</v>
      </c>
      <c r="C6607" s="1" t="s">
        <v>22</v>
      </c>
      <c r="D6607" s="1" t="s">
        <v>23</v>
      </c>
      <c r="E6607" s="1" t="s">
        <v>5</v>
      </c>
      <c r="F6607" s="1" t="s">
        <v>24</v>
      </c>
      <c r="G6607" s="1" t="s">
        <v>25</v>
      </c>
      <c r="H6607">
        <v>3677866</v>
      </c>
      <c r="I6607">
        <v>3680163</v>
      </c>
      <c r="J6607" s="1" t="s">
        <v>67</v>
      </c>
      <c r="K6607" s="1" t="s">
        <v>8269</v>
      </c>
      <c r="L6607" s="1" t="s">
        <v>24</v>
      </c>
      <c r="M6607" s="1" t="s">
        <v>24</v>
      </c>
      <c r="N6607" s="1" t="s">
        <v>570</v>
      </c>
      <c r="O6607" s="1" t="s">
        <v>24</v>
      </c>
      <c r="P6607" s="1" t="s">
        <v>24</v>
      </c>
      <c r="Q6607" s="1" t="s">
        <v>8268</v>
      </c>
      <c r="R6607">
        <v>2298</v>
      </c>
      <c r="S6607">
        <v>765</v>
      </c>
      <c r="T6607" s="1" t="s">
        <v>24</v>
      </c>
    </row>
    <row r="6608" spans="1:20" x14ac:dyDescent="0.55000000000000004">
      <c r="A6608" s="1" t="s">
        <v>20</v>
      </c>
      <c r="B6608" s="1" t="s">
        <v>21</v>
      </c>
      <c r="C6608" s="1" t="s">
        <v>22</v>
      </c>
      <c r="D6608" s="1" t="s">
        <v>23</v>
      </c>
      <c r="E6608" s="1" t="s">
        <v>5</v>
      </c>
      <c r="F6608" s="1" t="s">
        <v>24</v>
      </c>
      <c r="G6608" s="1" t="s">
        <v>25</v>
      </c>
      <c r="H6608">
        <v>3680327</v>
      </c>
      <c r="I6608">
        <v>3680821</v>
      </c>
      <c r="J6608" s="1" t="s">
        <v>67</v>
      </c>
      <c r="K6608" s="1" t="s">
        <v>24</v>
      </c>
      <c r="L6608" s="1" t="s">
        <v>24</v>
      </c>
      <c r="M6608" s="1" t="s">
        <v>24</v>
      </c>
      <c r="N6608" s="1" t="s">
        <v>24</v>
      </c>
      <c r="O6608" s="1" t="s">
        <v>24</v>
      </c>
      <c r="P6608" s="1" t="s">
        <v>24</v>
      </c>
      <c r="Q6608" s="1" t="s">
        <v>8270</v>
      </c>
      <c r="R6608">
        <v>495</v>
      </c>
      <c r="T6608" s="1" t="s">
        <v>24</v>
      </c>
    </row>
    <row r="6609" spans="1:20" x14ac:dyDescent="0.55000000000000004">
      <c r="A6609" s="1" t="s">
        <v>28</v>
      </c>
      <c r="B6609" s="1" t="s">
        <v>29</v>
      </c>
      <c r="C6609" s="1" t="s">
        <v>22</v>
      </c>
      <c r="D6609" s="1" t="s">
        <v>23</v>
      </c>
      <c r="E6609" s="1" t="s">
        <v>5</v>
      </c>
      <c r="F6609" s="1" t="s">
        <v>24</v>
      </c>
      <c r="G6609" s="1" t="s">
        <v>25</v>
      </c>
      <c r="H6609">
        <v>3680327</v>
      </c>
      <c r="I6609">
        <v>3680821</v>
      </c>
      <c r="J6609" s="1" t="s">
        <v>67</v>
      </c>
      <c r="K6609" s="1" t="s">
        <v>8271</v>
      </c>
      <c r="L6609" s="1" t="s">
        <v>24</v>
      </c>
      <c r="M6609" s="1" t="s">
        <v>24</v>
      </c>
      <c r="N6609" s="1" t="s">
        <v>536</v>
      </c>
      <c r="O6609" s="1" t="s">
        <v>24</v>
      </c>
      <c r="P6609" s="1" t="s">
        <v>24</v>
      </c>
      <c r="Q6609" s="1" t="s">
        <v>8270</v>
      </c>
      <c r="R6609">
        <v>495</v>
      </c>
      <c r="S6609">
        <v>164</v>
      </c>
      <c r="T6609" s="1" t="s">
        <v>24</v>
      </c>
    </row>
    <row r="6610" spans="1:20" x14ac:dyDescent="0.55000000000000004">
      <c r="A6610" s="1" t="s">
        <v>20</v>
      </c>
      <c r="B6610" s="1" t="s">
        <v>21</v>
      </c>
      <c r="C6610" s="1" t="s">
        <v>22</v>
      </c>
      <c r="D6610" s="1" t="s">
        <v>23</v>
      </c>
      <c r="E6610" s="1" t="s">
        <v>5</v>
      </c>
      <c r="F6610" s="1" t="s">
        <v>24</v>
      </c>
      <c r="G6610" s="1" t="s">
        <v>25</v>
      </c>
      <c r="H6610">
        <v>3681318</v>
      </c>
      <c r="I6610">
        <v>3681650</v>
      </c>
      <c r="J6610" s="1" t="s">
        <v>26</v>
      </c>
      <c r="K6610" s="1" t="s">
        <v>24</v>
      </c>
      <c r="L6610" s="1" t="s">
        <v>24</v>
      </c>
      <c r="M6610" s="1" t="s">
        <v>24</v>
      </c>
      <c r="N6610" s="1" t="s">
        <v>24</v>
      </c>
      <c r="O6610" s="1" t="s">
        <v>24</v>
      </c>
      <c r="P6610" s="1" t="s">
        <v>24</v>
      </c>
      <c r="Q6610" s="1" t="s">
        <v>8272</v>
      </c>
      <c r="R6610">
        <v>333</v>
      </c>
      <c r="T6610" s="1" t="s">
        <v>24</v>
      </c>
    </row>
    <row r="6611" spans="1:20" x14ac:dyDescent="0.55000000000000004">
      <c r="A6611" s="1" t="s">
        <v>28</v>
      </c>
      <c r="B6611" s="1" t="s">
        <v>29</v>
      </c>
      <c r="C6611" s="1" t="s">
        <v>22</v>
      </c>
      <c r="D6611" s="1" t="s">
        <v>23</v>
      </c>
      <c r="E6611" s="1" t="s">
        <v>5</v>
      </c>
      <c r="F6611" s="1" t="s">
        <v>24</v>
      </c>
      <c r="G6611" s="1" t="s">
        <v>25</v>
      </c>
      <c r="H6611">
        <v>3681318</v>
      </c>
      <c r="I6611">
        <v>3681650</v>
      </c>
      <c r="J6611" s="1" t="s">
        <v>26</v>
      </c>
      <c r="K6611" s="1" t="s">
        <v>8273</v>
      </c>
      <c r="L6611" s="1" t="s">
        <v>24</v>
      </c>
      <c r="M6611" s="1" t="s">
        <v>24</v>
      </c>
      <c r="N6611" s="1" t="s">
        <v>6317</v>
      </c>
      <c r="O6611" s="1" t="s">
        <v>24</v>
      </c>
      <c r="P6611" s="1" t="s">
        <v>24</v>
      </c>
      <c r="Q6611" s="1" t="s">
        <v>8272</v>
      </c>
      <c r="R6611">
        <v>333</v>
      </c>
      <c r="S6611">
        <v>110</v>
      </c>
      <c r="T6611" s="1" t="s">
        <v>24</v>
      </c>
    </row>
    <row r="6612" spans="1:20" x14ac:dyDescent="0.55000000000000004">
      <c r="A6612" s="1" t="s">
        <v>20</v>
      </c>
      <c r="B6612" s="1" t="s">
        <v>21</v>
      </c>
      <c r="C6612" s="1" t="s">
        <v>22</v>
      </c>
      <c r="D6612" s="1" t="s">
        <v>23</v>
      </c>
      <c r="E6612" s="1" t="s">
        <v>5</v>
      </c>
      <c r="F6612" s="1" t="s">
        <v>24</v>
      </c>
      <c r="G6612" s="1" t="s">
        <v>25</v>
      </c>
      <c r="H6612">
        <v>3681704</v>
      </c>
      <c r="I6612">
        <v>3682849</v>
      </c>
      <c r="J6612" s="1" t="s">
        <v>26</v>
      </c>
      <c r="K6612" s="1" t="s">
        <v>24</v>
      </c>
      <c r="L6612" s="1" t="s">
        <v>24</v>
      </c>
      <c r="M6612" s="1" t="s">
        <v>24</v>
      </c>
      <c r="N6612" s="1" t="s">
        <v>24</v>
      </c>
      <c r="O6612" s="1" t="s">
        <v>24</v>
      </c>
      <c r="P6612" s="1" t="s">
        <v>24</v>
      </c>
      <c r="Q6612" s="1" t="s">
        <v>8274</v>
      </c>
      <c r="R6612">
        <v>1146</v>
      </c>
      <c r="T6612" s="1" t="s">
        <v>24</v>
      </c>
    </row>
    <row r="6613" spans="1:20" x14ac:dyDescent="0.55000000000000004">
      <c r="A6613" s="1" t="s">
        <v>28</v>
      </c>
      <c r="B6613" s="1" t="s">
        <v>29</v>
      </c>
      <c r="C6613" s="1" t="s">
        <v>22</v>
      </c>
      <c r="D6613" s="1" t="s">
        <v>23</v>
      </c>
      <c r="E6613" s="1" t="s">
        <v>5</v>
      </c>
      <c r="F6613" s="1" t="s">
        <v>24</v>
      </c>
      <c r="G6613" s="1" t="s">
        <v>25</v>
      </c>
      <c r="H6613">
        <v>3681704</v>
      </c>
      <c r="I6613">
        <v>3682849</v>
      </c>
      <c r="J6613" s="1" t="s">
        <v>26</v>
      </c>
      <c r="K6613" s="1" t="s">
        <v>8275</v>
      </c>
      <c r="L6613" s="1" t="s">
        <v>24</v>
      </c>
      <c r="M6613" s="1" t="s">
        <v>24</v>
      </c>
      <c r="N6613" s="1" t="s">
        <v>326</v>
      </c>
      <c r="O6613" s="1" t="s">
        <v>24</v>
      </c>
      <c r="P6613" s="1" t="s">
        <v>24</v>
      </c>
      <c r="Q6613" s="1" t="s">
        <v>8274</v>
      </c>
      <c r="R6613">
        <v>1146</v>
      </c>
      <c r="S6613">
        <v>381</v>
      </c>
      <c r="T6613" s="1" t="s">
        <v>24</v>
      </c>
    </row>
    <row r="6614" spans="1:20" x14ac:dyDescent="0.55000000000000004">
      <c r="A6614" s="1" t="s">
        <v>20</v>
      </c>
      <c r="B6614" s="1" t="s">
        <v>21</v>
      </c>
      <c r="C6614" s="1" t="s">
        <v>22</v>
      </c>
      <c r="D6614" s="1" t="s">
        <v>23</v>
      </c>
      <c r="E6614" s="1" t="s">
        <v>5</v>
      </c>
      <c r="F6614" s="1" t="s">
        <v>24</v>
      </c>
      <c r="G6614" s="1" t="s">
        <v>25</v>
      </c>
      <c r="H6614">
        <v>3683236</v>
      </c>
      <c r="I6614">
        <v>3684033</v>
      </c>
      <c r="J6614" s="1" t="s">
        <v>67</v>
      </c>
      <c r="K6614" s="1" t="s">
        <v>24</v>
      </c>
      <c r="L6614" s="1" t="s">
        <v>24</v>
      </c>
      <c r="M6614" s="1" t="s">
        <v>24</v>
      </c>
      <c r="N6614" s="1" t="s">
        <v>24</v>
      </c>
      <c r="O6614" s="1" t="s">
        <v>24</v>
      </c>
      <c r="P6614" s="1" t="s">
        <v>24</v>
      </c>
      <c r="Q6614" s="1" t="s">
        <v>8276</v>
      </c>
      <c r="R6614">
        <v>798</v>
      </c>
      <c r="T6614" s="1" t="s">
        <v>24</v>
      </c>
    </row>
    <row r="6615" spans="1:20" x14ac:dyDescent="0.55000000000000004">
      <c r="A6615" s="1" t="s">
        <v>28</v>
      </c>
      <c r="B6615" s="1" t="s">
        <v>29</v>
      </c>
      <c r="C6615" s="1" t="s">
        <v>22</v>
      </c>
      <c r="D6615" s="1" t="s">
        <v>23</v>
      </c>
      <c r="E6615" s="1" t="s">
        <v>5</v>
      </c>
      <c r="F6615" s="1" t="s">
        <v>24</v>
      </c>
      <c r="G6615" s="1" t="s">
        <v>25</v>
      </c>
      <c r="H6615">
        <v>3683236</v>
      </c>
      <c r="I6615">
        <v>3684033</v>
      </c>
      <c r="J6615" s="1" t="s">
        <v>67</v>
      </c>
      <c r="K6615" s="1" t="s">
        <v>8277</v>
      </c>
      <c r="L6615" s="1" t="s">
        <v>24</v>
      </c>
      <c r="M6615" s="1" t="s">
        <v>24</v>
      </c>
      <c r="N6615" s="1" t="s">
        <v>7462</v>
      </c>
      <c r="O6615" s="1" t="s">
        <v>24</v>
      </c>
      <c r="P6615" s="1" t="s">
        <v>24</v>
      </c>
      <c r="Q6615" s="1" t="s">
        <v>8276</v>
      </c>
      <c r="R6615">
        <v>798</v>
      </c>
      <c r="S6615">
        <v>265</v>
      </c>
      <c r="T6615" s="1" t="s">
        <v>24</v>
      </c>
    </row>
    <row r="6616" spans="1:20" x14ac:dyDescent="0.55000000000000004">
      <c r="A6616" s="1" t="s">
        <v>20</v>
      </c>
      <c r="B6616" s="1" t="s">
        <v>21</v>
      </c>
      <c r="C6616" s="1" t="s">
        <v>22</v>
      </c>
      <c r="D6616" s="1" t="s">
        <v>23</v>
      </c>
      <c r="E6616" s="1" t="s">
        <v>5</v>
      </c>
      <c r="F6616" s="1" t="s">
        <v>24</v>
      </c>
      <c r="G6616" s="1" t="s">
        <v>25</v>
      </c>
      <c r="H6616">
        <v>3684030</v>
      </c>
      <c r="I6616">
        <v>3684818</v>
      </c>
      <c r="J6616" s="1" t="s">
        <v>67</v>
      </c>
      <c r="K6616" s="1" t="s">
        <v>24</v>
      </c>
      <c r="L6616" s="1" t="s">
        <v>24</v>
      </c>
      <c r="M6616" s="1" t="s">
        <v>24</v>
      </c>
      <c r="N6616" s="1" t="s">
        <v>24</v>
      </c>
      <c r="O6616" s="1" t="s">
        <v>24</v>
      </c>
      <c r="P6616" s="1" t="s">
        <v>24</v>
      </c>
      <c r="Q6616" s="1" t="s">
        <v>8278</v>
      </c>
      <c r="R6616">
        <v>789</v>
      </c>
      <c r="T6616" s="1" t="s">
        <v>24</v>
      </c>
    </row>
    <row r="6617" spans="1:20" x14ac:dyDescent="0.55000000000000004">
      <c r="A6617" s="1" t="s">
        <v>28</v>
      </c>
      <c r="B6617" s="1" t="s">
        <v>29</v>
      </c>
      <c r="C6617" s="1" t="s">
        <v>22</v>
      </c>
      <c r="D6617" s="1" t="s">
        <v>23</v>
      </c>
      <c r="E6617" s="1" t="s">
        <v>5</v>
      </c>
      <c r="F6617" s="1" t="s">
        <v>24</v>
      </c>
      <c r="G6617" s="1" t="s">
        <v>25</v>
      </c>
      <c r="H6617">
        <v>3684030</v>
      </c>
      <c r="I6617">
        <v>3684818</v>
      </c>
      <c r="J6617" s="1" t="s">
        <v>67</v>
      </c>
      <c r="K6617" s="1" t="s">
        <v>8279</v>
      </c>
      <c r="L6617" s="1" t="s">
        <v>24</v>
      </c>
      <c r="M6617" s="1" t="s">
        <v>24</v>
      </c>
      <c r="N6617" s="1" t="s">
        <v>7462</v>
      </c>
      <c r="O6617" s="1" t="s">
        <v>24</v>
      </c>
      <c r="P6617" s="1" t="s">
        <v>24</v>
      </c>
      <c r="Q6617" s="1" t="s">
        <v>8278</v>
      </c>
      <c r="R6617">
        <v>789</v>
      </c>
      <c r="S6617">
        <v>262</v>
      </c>
      <c r="T6617" s="1" t="s">
        <v>24</v>
      </c>
    </row>
    <row r="6618" spans="1:20" x14ac:dyDescent="0.55000000000000004">
      <c r="A6618" s="1" t="s">
        <v>20</v>
      </c>
      <c r="B6618" s="1" t="s">
        <v>21</v>
      </c>
      <c r="C6618" s="1" t="s">
        <v>22</v>
      </c>
      <c r="D6618" s="1" t="s">
        <v>23</v>
      </c>
      <c r="E6618" s="1" t="s">
        <v>5</v>
      </c>
      <c r="F6618" s="1" t="s">
        <v>24</v>
      </c>
      <c r="G6618" s="1" t="s">
        <v>25</v>
      </c>
      <c r="H6618">
        <v>3684815</v>
      </c>
      <c r="I6618">
        <v>3685321</v>
      </c>
      <c r="J6618" s="1" t="s">
        <v>67</v>
      </c>
      <c r="K6618" s="1" t="s">
        <v>24</v>
      </c>
      <c r="L6618" s="1" t="s">
        <v>24</v>
      </c>
      <c r="M6618" s="1" t="s">
        <v>24</v>
      </c>
      <c r="N6618" s="1" t="s">
        <v>24</v>
      </c>
      <c r="O6618" s="1" t="s">
        <v>24</v>
      </c>
      <c r="P6618" s="1" t="s">
        <v>24</v>
      </c>
      <c r="Q6618" s="1" t="s">
        <v>8280</v>
      </c>
      <c r="R6618">
        <v>507</v>
      </c>
      <c r="T6618" s="1" t="s">
        <v>24</v>
      </c>
    </row>
    <row r="6619" spans="1:20" x14ac:dyDescent="0.55000000000000004">
      <c r="A6619" s="1" t="s">
        <v>28</v>
      </c>
      <c r="B6619" s="1" t="s">
        <v>29</v>
      </c>
      <c r="C6619" s="1" t="s">
        <v>22</v>
      </c>
      <c r="D6619" s="1" t="s">
        <v>23</v>
      </c>
      <c r="E6619" s="1" t="s">
        <v>5</v>
      </c>
      <c r="F6619" s="1" t="s">
        <v>24</v>
      </c>
      <c r="G6619" s="1" t="s">
        <v>25</v>
      </c>
      <c r="H6619">
        <v>3684815</v>
      </c>
      <c r="I6619">
        <v>3685321</v>
      </c>
      <c r="J6619" s="1" t="s">
        <v>67</v>
      </c>
      <c r="K6619" s="1" t="s">
        <v>8281</v>
      </c>
      <c r="L6619" s="1" t="s">
        <v>24</v>
      </c>
      <c r="M6619" s="1" t="s">
        <v>24</v>
      </c>
      <c r="N6619" s="1" t="s">
        <v>397</v>
      </c>
      <c r="O6619" s="1" t="s">
        <v>24</v>
      </c>
      <c r="P6619" s="1" t="s">
        <v>24</v>
      </c>
      <c r="Q6619" s="1" t="s">
        <v>8280</v>
      </c>
      <c r="R6619">
        <v>507</v>
      </c>
      <c r="S6619">
        <v>168</v>
      </c>
      <c r="T6619" s="1" t="s">
        <v>24</v>
      </c>
    </row>
    <row r="6620" spans="1:20" x14ac:dyDescent="0.55000000000000004">
      <c r="A6620" s="1" t="s">
        <v>20</v>
      </c>
      <c r="B6620" s="1" t="s">
        <v>21</v>
      </c>
      <c r="C6620" s="1" t="s">
        <v>22</v>
      </c>
      <c r="D6620" s="1" t="s">
        <v>23</v>
      </c>
      <c r="E6620" s="1" t="s">
        <v>5</v>
      </c>
      <c r="F6620" s="1" t="s">
        <v>24</v>
      </c>
      <c r="G6620" s="1" t="s">
        <v>25</v>
      </c>
      <c r="H6620">
        <v>3685318</v>
      </c>
      <c r="I6620">
        <v>3686673</v>
      </c>
      <c r="J6620" s="1" t="s">
        <v>67</v>
      </c>
      <c r="K6620" s="1" t="s">
        <v>24</v>
      </c>
      <c r="L6620" s="1" t="s">
        <v>24</v>
      </c>
      <c r="M6620" s="1" t="s">
        <v>24</v>
      </c>
      <c r="N6620" s="1" t="s">
        <v>24</v>
      </c>
      <c r="O6620" s="1" t="s">
        <v>24</v>
      </c>
      <c r="P6620" s="1" t="s">
        <v>24</v>
      </c>
      <c r="Q6620" s="1" t="s">
        <v>8282</v>
      </c>
      <c r="R6620">
        <v>1356</v>
      </c>
      <c r="T6620" s="1" t="s">
        <v>24</v>
      </c>
    </row>
    <row r="6621" spans="1:20" x14ac:dyDescent="0.55000000000000004">
      <c r="A6621" s="1" t="s">
        <v>28</v>
      </c>
      <c r="B6621" s="1" t="s">
        <v>29</v>
      </c>
      <c r="C6621" s="1" t="s">
        <v>22</v>
      </c>
      <c r="D6621" s="1" t="s">
        <v>23</v>
      </c>
      <c r="E6621" s="1" t="s">
        <v>5</v>
      </c>
      <c r="F6621" s="1" t="s">
        <v>24</v>
      </c>
      <c r="G6621" s="1" t="s">
        <v>25</v>
      </c>
      <c r="H6621">
        <v>3685318</v>
      </c>
      <c r="I6621">
        <v>3686673</v>
      </c>
      <c r="J6621" s="1" t="s">
        <v>67</v>
      </c>
      <c r="K6621" s="1" t="s">
        <v>8283</v>
      </c>
      <c r="L6621" s="1" t="s">
        <v>24</v>
      </c>
      <c r="M6621" s="1" t="s">
        <v>24</v>
      </c>
      <c r="N6621" s="1" t="s">
        <v>1150</v>
      </c>
      <c r="O6621" s="1" t="s">
        <v>24</v>
      </c>
      <c r="P6621" s="1" t="s">
        <v>24</v>
      </c>
      <c r="Q6621" s="1" t="s">
        <v>8282</v>
      </c>
      <c r="R6621">
        <v>1356</v>
      </c>
      <c r="S6621">
        <v>451</v>
      </c>
      <c r="T6621" s="1" t="s">
        <v>24</v>
      </c>
    </row>
    <row r="6622" spans="1:20" x14ac:dyDescent="0.55000000000000004">
      <c r="A6622" s="1" t="s">
        <v>20</v>
      </c>
      <c r="B6622" s="1" t="s">
        <v>21</v>
      </c>
      <c r="C6622" s="1" t="s">
        <v>22</v>
      </c>
      <c r="D6622" s="1" t="s">
        <v>23</v>
      </c>
      <c r="E6622" s="1" t="s">
        <v>5</v>
      </c>
      <c r="F6622" s="1" t="s">
        <v>24</v>
      </c>
      <c r="G6622" s="1" t="s">
        <v>25</v>
      </c>
      <c r="H6622">
        <v>3686834</v>
      </c>
      <c r="I6622">
        <v>3686989</v>
      </c>
      <c r="J6622" s="1" t="s">
        <v>67</v>
      </c>
      <c r="K6622" s="1" t="s">
        <v>24</v>
      </c>
      <c r="L6622" s="1" t="s">
        <v>24</v>
      </c>
      <c r="M6622" s="1" t="s">
        <v>24</v>
      </c>
      <c r="N6622" s="1" t="s">
        <v>24</v>
      </c>
      <c r="O6622" s="1" t="s">
        <v>24</v>
      </c>
      <c r="P6622" s="1" t="s">
        <v>24</v>
      </c>
      <c r="Q6622" s="1" t="s">
        <v>8284</v>
      </c>
      <c r="R6622">
        <v>156</v>
      </c>
      <c r="T6622" s="1" t="s">
        <v>24</v>
      </c>
    </row>
    <row r="6623" spans="1:20" x14ac:dyDescent="0.55000000000000004">
      <c r="A6623" s="1" t="s">
        <v>28</v>
      </c>
      <c r="B6623" s="1" t="s">
        <v>29</v>
      </c>
      <c r="C6623" s="1" t="s">
        <v>22</v>
      </c>
      <c r="D6623" s="1" t="s">
        <v>23</v>
      </c>
      <c r="E6623" s="1" t="s">
        <v>5</v>
      </c>
      <c r="F6623" s="1" t="s">
        <v>24</v>
      </c>
      <c r="G6623" s="1" t="s">
        <v>25</v>
      </c>
      <c r="H6623">
        <v>3686834</v>
      </c>
      <c r="I6623">
        <v>3686989</v>
      </c>
      <c r="J6623" s="1" t="s">
        <v>67</v>
      </c>
      <c r="K6623" s="1" t="s">
        <v>8285</v>
      </c>
      <c r="L6623" s="1" t="s">
        <v>24</v>
      </c>
      <c r="M6623" s="1" t="s">
        <v>24</v>
      </c>
      <c r="N6623" s="1" t="s">
        <v>73</v>
      </c>
      <c r="O6623" s="1" t="s">
        <v>24</v>
      </c>
      <c r="P6623" s="1" t="s">
        <v>24</v>
      </c>
      <c r="Q6623" s="1" t="s">
        <v>8284</v>
      </c>
      <c r="R6623">
        <v>156</v>
      </c>
      <c r="S6623">
        <v>51</v>
      </c>
      <c r="T6623" s="1" t="s">
        <v>24</v>
      </c>
    </row>
    <row r="6624" spans="1:20" x14ac:dyDescent="0.55000000000000004">
      <c r="A6624" s="1" t="s">
        <v>20</v>
      </c>
      <c r="B6624" s="1" t="s">
        <v>21</v>
      </c>
      <c r="C6624" s="1" t="s">
        <v>22</v>
      </c>
      <c r="D6624" s="1" t="s">
        <v>23</v>
      </c>
      <c r="E6624" s="1" t="s">
        <v>5</v>
      </c>
      <c r="F6624" s="1" t="s">
        <v>24</v>
      </c>
      <c r="G6624" s="1" t="s">
        <v>25</v>
      </c>
      <c r="H6624">
        <v>3687103</v>
      </c>
      <c r="I6624">
        <v>3687438</v>
      </c>
      <c r="J6624" s="1" t="s">
        <v>67</v>
      </c>
      <c r="K6624" s="1" t="s">
        <v>24</v>
      </c>
      <c r="L6624" s="1" t="s">
        <v>24</v>
      </c>
      <c r="M6624" s="1" t="s">
        <v>24</v>
      </c>
      <c r="N6624" s="1" t="s">
        <v>24</v>
      </c>
      <c r="O6624" s="1" t="s">
        <v>24</v>
      </c>
      <c r="P6624" s="1" t="s">
        <v>24</v>
      </c>
      <c r="Q6624" s="1" t="s">
        <v>8286</v>
      </c>
      <c r="R6624">
        <v>336</v>
      </c>
      <c r="T6624" s="1" t="s">
        <v>24</v>
      </c>
    </row>
    <row r="6625" spans="1:20" x14ac:dyDescent="0.55000000000000004">
      <c r="A6625" s="1" t="s">
        <v>28</v>
      </c>
      <c r="B6625" s="1" t="s">
        <v>29</v>
      </c>
      <c r="C6625" s="1" t="s">
        <v>22</v>
      </c>
      <c r="D6625" s="1" t="s">
        <v>23</v>
      </c>
      <c r="E6625" s="1" t="s">
        <v>5</v>
      </c>
      <c r="F6625" s="1" t="s">
        <v>24</v>
      </c>
      <c r="G6625" s="1" t="s">
        <v>25</v>
      </c>
      <c r="H6625">
        <v>3687103</v>
      </c>
      <c r="I6625">
        <v>3687438</v>
      </c>
      <c r="J6625" s="1" t="s">
        <v>67</v>
      </c>
      <c r="K6625" s="1" t="s">
        <v>8287</v>
      </c>
      <c r="L6625" s="1" t="s">
        <v>24</v>
      </c>
      <c r="M6625" s="1" t="s">
        <v>24</v>
      </c>
      <c r="N6625" s="1" t="s">
        <v>595</v>
      </c>
      <c r="O6625" s="1" t="s">
        <v>24</v>
      </c>
      <c r="P6625" s="1" t="s">
        <v>24</v>
      </c>
      <c r="Q6625" s="1" t="s">
        <v>8286</v>
      </c>
      <c r="R6625">
        <v>336</v>
      </c>
      <c r="S6625">
        <v>111</v>
      </c>
      <c r="T6625" s="1" t="s">
        <v>24</v>
      </c>
    </row>
    <row r="6626" spans="1:20" x14ac:dyDescent="0.55000000000000004">
      <c r="A6626" s="1" t="s">
        <v>20</v>
      </c>
      <c r="B6626" s="1" t="s">
        <v>21</v>
      </c>
      <c r="C6626" s="1" t="s">
        <v>22</v>
      </c>
      <c r="D6626" s="1" t="s">
        <v>23</v>
      </c>
      <c r="E6626" s="1" t="s">
        <v>5</v>
      </c>
      <c r="F6626" s="1" t="s">
        <v>24</v>
      </c>
      <c r="G6626" s="1" t="s">
        <v>25</v>
      </c>
      <c r="H6626">
        <v>3687543</v>
      </c>
      <c r="I6626">
        <v>3688568</v>
      </c>
      <c r="J6626" s="1" t="s">
        <v>67</v>
      </c>
      <c r="K6626" s="1" t="s">
        <v>24</v>
      </c>
      <c r="L6626" s="1" t="s">
        <v>24</v>
      </c>
      <c r="M6626" s="1" t="s">
        <v>24</v>
      </c>
      <c r="N6626" s="1" t="s">
        <v>24</v>
      </c>
      <c r="O6626" s="1" t="s">
        <v>24</v>
      </c>
      <c r="P6626" s="1" t="s">
        <v>24</v>
      </c>
      <c r="Q6626" s="1" t="s">
        <v>8288</v>
      </c>
      <c r="R6626">
        <v>1026</v>
      </c>
      <c r="T6626" s="1" t="s">
        <v>24</v>
      </c>
    </row>
    <row r="6627" spans="1:20" x14ac:dyDescent="0.55000000000000004">
      <c r="A6627" s="1" t="s">
        <v>28</v>
      </c>
      <c r="B6627" s="1" t="s">
        <v>29</v>
      </c>
      <c r="C6627" s="1" t="s">
        <v>22</v>
      </c>
      <c r="D6627" s="1" t="s">
        <v>23</v>
      </c>
      <c r="E6627" s="1" t="s">
        <v>5</v>
      </c>
      <c r="F6627" s="1" t="s">
        <v>24</v>
      </c>
      <c r="G6627" s="1" t="s">
        <v>25</v>
      </c>
      <c r="H6627">
        <v>3687543</v>
      </c>
      <c r="I6627">
        <v>3688568</v>
      </c>
      <c r="J6627" s="1" t="s">
        <v>67</v>
      </c>
      <c r="K6627" s="1" t="s">
        <v>8289</v>
      </c>
      <c r="L6627" s="1" t="s">
        <v>24</v>
      </c>
      <c r="M6627" s="1" t="s">
        <v>24</v>
      </c>
      <c r="N6627" s="1" t="s">
        <v>1427</v>
      </c>
      <c r="O6627" s="1" t="s">
        <v>24</v>
      </c>
      <c r="P6627" s="1" t="s">
        <v>24</v>
      </c>
      <c r="Q6627" s="1" t="s">
        <v>8288</v>
      </c>
      <c r="R6627">
        <v>1026</v>
      </c>
      <c r="S6627">
        <v>341</v>
      </c>
      <c r="T6627" s="1" t="s">
        <v>24</v>
      </c>
    </row>
    <row r="6628" spans="1:20" x14ac:dyDescent="0.55000000000000004">
      <c r="A6628" s="1" t="s">
        <v>20</v>
      </c>
      <c r="B6628" s="1" t="s">
        <v>21</v>
      </c>
      <c r="C6628" s="1" t="s">
        <v>22</v>
      </c>
      <c r="D6628" s="1" t="s">
        <v>23</v>
      </c>
      <c r="E6628" s="1" t="s">
        <v>5</v>
      </c>
      <c r="F6628" s="1" t="s">
        <v>24</v>
      </c>
      <c r="G6628" s="1" t="s">
        <v>25</v>
      </c>
      <c r="H6628">
        <v>3688805</v>
      </c>
      <c r="I6628">
        <v>3689569</v>
      </c>
      <c r="J6628" s="1" t="s">
        <v>67</v>
      </c>
      <c r="K6628" s="1" t="s">
        <v>24</v>
      </c>
      <c r="L6628" s="1" t="s">
        <v>24</v>
      </c>
      <c r="M6628" s="1" t="s">
        <v>24</v>
      </c>
      <c r="N6628" s="1" t="s">
        <v>24</v>
      </c>
      <c r="O6628" s="1" t="s">
        <v>24</v>
      </c>
      <c r="P6628" s="1" t="s">
        <v>24</v>
      </c>
      <c r="Q6628" s="1" t="s">
        <v>8290</v>
      </c>
      <c r="R6628">
        <v>765</v>
      </c>
      <c r="T6628" s="1" t="s">
        <v>24</v>
      </c>
    </row>
    <row r="6629" spans="1:20" x14ac:dyDescent="0.55000000000000004">
      <c r="A6629" s="1" t="s">
        <v>28</v>
      </c>
      <c r="B6629" s="1" t="s">
        <v>29</v>
      </c>
      <c r="C6629" s="1" t="s">
        <v>22</v>
      </c>
      <c r="D6629" s="1" t="s">
        <v>23</v>
      </c>
      <c r="E6629" s="1" t="s">
        <v>5</v>
      </c>
      <c r="F6629" s="1" t="s">
        <v>24</v>
      </c>
      <c r="G6629" s="1" t="s">
        <v>25</v>
      </c>
      <c r="H6629">
        <v>3688805</v>
      </c>
      <c r="I6629">
        <v>3689569</v>
      </c>
      <c r="J6629" s="1" t="s">
        <v>67</v>
      </c>
      <c r="K6629" s="1" t="s">
        <v>8291</v>
      </c>
      <c r="L6629" s="1" t="s">
        <v>24</v>
      </c>
      <c r="M6629" s="1" t="s">
        <v>24</v>
      </c>
      <c r="N6629" s="1" t="s">
        <v>323</v>
      </c>
      <c r="O6629" s="1" t="s">
        <v>24</v>
      </c>
      <c r="P6629" s="1" t="s">
        <v>24</v>
      </c>
      <c r="Q6629" s="1" t="s">
        <v>8290</v>
      </c>
      <c r="R6629">
        <v>765</v>
      </c>
      <c r="S6629">
        <v>254</v>
      </c>
      <c r="T6629" s="1" t="s">
        <v>24</v>
      </c>
    </row>
    <row r="6630" spans="1:20" x14ac:dyDescent="0.55000000000000004">
      <c r="A6630" s="1" t="s">
        <v>20</v>
      </c>
      <c r="B6630" s="1" t="s">
        <v>21</v>
      </c>
      <c r="C6630" s="1" t="s">
        <v>22</v>
      </c>
      <c r="D6630" s="1" t="s">
        <v>23</v>
      </c>
      <c r="E6630" s="1" t="s">
        <v>5</v>
      </c>
      <c r="F6630" s="1" t="s">
        <v>24</v>
      </c>
      <c r="G6630" s="1" t="s">
        <v>25</v>
      </c>
      <c r="H6630">
        <v>3689724</v>
      </c>
      <c r="I6630">
        <v>3690491</v>
      </c>
      <c r="J6630" s="1" t="s">
        <v>26</v>
      </c>
      <c r="K6630" s="1" t="s">
        <v>24</v>
      </c>
      <c r="L6630" s="1" t="s">
        <v>24</v>
      </c>
      <c r="M6630" s="1" t="s">
        <v>24</v>
      </c>
      <c r="N6630" s="1" t="s">
        <v>24</v>
      </c>
      <c r="O6630" s="1" t="s">
        <v>24</v>
      </c>
      <c r="P6630" s="1" t="s">
        <v>24</v>
      </c>
      <c r="Q6630" s="1" t="s">
        <v>8292</v>
      </c>
      <c r="R6630">
        <v>768</v>
      </c>
      <c r="T6630" s="1" t="s">
        <v>24</v>
      </c>
    </row>
    <row r="6631" spans="1:20" x14ac:dyDescent="0.55000000000000004">
      <c r="A6631" s="1" t="s">
        <v>28</v>
      </c>
      <c r="B6631" s="1" t="s">
        <v>29</v>
      </c>
      <c r="C6631" s="1" t="s">
        <v>22</v>
      </c>
      <c r="D6631" s="1" t="s">
        <v>23</v>
      </c>
      <c r="E6631" s="1" t="s">
        <v>5</v>
      </c>
      <c r="F6631" s="1" t="s">
        <v>24</v>
      </c>
      <c r="G6631" s="1" t="s">
        <v>25</v>
      </c>
      <c r="H6631">
        <v>3689724</v>
      </c>
      <c r="I6631">
        <v>3690491</v>
      </c>
      <c r="J6631" s="1" t="s">
        <v>26</v>
      </c>
      <c r="K6631" s="1" t="s">
        <v>8293</v>
      </c>
      <c r="L6631" s="1" t="s">
        <v>24</v>
      </c>
      <c r="M6631" s="1" t="s">
        <v>24</v>
      </c>
      <c r="N6631" s="1" t="s">
        <v>8294</v>
      </c>
      <c r="O6631" s="1" t="s">
        <v>24</v>
      </c>
      <c r="P6631" s="1" t="s">
        <v>24</v>
      </c>
      <c r="Q6631" s="1" t="s">
        <v>8292</v>
      </c>
      <c r="R6631">
        <v>768</v>
      </c>
      <c r="S6631">
        <v>255</v>
      </c>
      <c r="T6631" s="1" t="s">
        <v>24</v>
      </c>
    </row>
    <row r="6632" spans="1:20" x14ac:dyDescent="0.55000000000000004">
      <c r="A6632" s="1" t="s">
        <v>20</v>
      </c>
      <c r="B6632" s="1" t="s">
        <v>21</v>
      </c>
      <c r="C6632" s="1" t="s">
        <v>22</v>
      </c>
      <c r="D6632" s="1" t="s">
        <v>23</v>
      </c>
      <c r="E6632" s="1" t="s">
        <v>5</v>
      </c>
      <c r="F6632" s="1" t="s">
        <v>24</v>
      </c>
      <c r="G6632" s="1" t="s">
        <v>25</v>
      </c>
      <c r="H6632">
        <v>3690682</v>
      </c>
      <c r="I6632">
        <v>3692184</v>
      </c>
      <c r="J6632" s="1" t="s">
        <v>26</v>
      </c>
      <c r="K6632" s="1" t="s">
        <v>24</v>
      </c>
      <c r="L6632" s="1" t="s">
        <v>24</v>
      </c>
      <c r="M6632" s="1" t="s">
        <v>24</v>
      </c>
      <c r="N6632" s="1" t="s">
        <v>24</v>
      </c>
      <c r="O6632" s="1" t="s">
        <v>24</v>
      </c>
      <c r="P6632" s="1" t="s">
        <v>24</v>
      </c>
      <c r="Q6632" s="1" t="s">
        <v>8295</v>
      </c>
      <c r="R6632">
        <v>1503</v>
      </c>
      <c r="T6632" s="1" t="s">
        <v>24</v>
      </c>
    </row>
    <row r="6633" spans="1:20" x14ac:dyDescent="0.55000000000000004">
      <c r="A6633" s="1" t="s">
        <v>28</v>
      </c>
      <c r="B6633" s="1" t="s">
        <v>29</v>
      </c>
      <c r="C6633" s="1" t="s">
        <v>22</v>
      </c>
      <c r="D6633" s="1" t="s">
        <v>23</v>
      </c>
      <c r="E6633" s="1" t="s">
        <v>5</v>
      </c>
      <c r="F6633" s="1" t="s">
        <v>24</v>
      </c>
      <c r="G6633" s="1" t="s">
        <v>25</v>
      </c>
      <c r="H6633">
        <v>3690682</v>
      </c>
      <c r="I6633">
        <v>3692184</v>
      </c>
      <c r="J6633" s="1" t="s">
        <v>26</v>
      </c>
      <c r="K6633" s="1" t="s">
        <v>8296</v>
      </c>
      <c r="L6633" s="1" t="s">
        <v>24</v>
      </c>
      <c r="M6633" s="1" t="s">
        <v>24</v>
      </c>
      <c r="N6633" s="1" t="s">
        <v>976</v>
      </c>
      <c r="O6633" s="1" t="s">
        <v>24</v>
      </c>
      <c r="P6633" s="1" t="s">
        <v>24</v>
      </c>
      <c r="Q6633" s="1" t="s">
        <v>8295</v>
      </c>
      <c r="R6633">
        <v>1503</v>
      </c>
      <c r="S6633">
        <v>500</v>
      </c>
      <c r="T6633" s="1" t="s">
        <v>24</v>
      </c>
    </row>
    <row r="6634" spans="1:20" x14ac:dyDescent="0.55000000000000004">
      <c r="A6634" s="1" t="s">
        <v>20</v>
      </c>
      <c r="B6634" s="1" t="s">
        <v>21</v>
      </c>
      <c r="C6634" s="1" t="s">
        <v>22</v>
      </c>
      <c r="D6634" s="1" t="s">
        <v>23</v>
      </c>
      <c r="E6634" s="1" t="s">
        <v>5</v>
      </c>
      <c r="F6634" s="1" t="s">
        <v>24</v>
      </c>
      <c r="G6634" s="1" t="s">
        <v>25</v>
      </c>
      <c r="H6634">
        <v>3692314</v>
      </c>
      <c r="I6634">
        <v>3693126</v>
      </c>
      <c r="J6634" s="1" t="s">
        <v>67</v>
      </c>
      <c r="K6634" s="1" t="s">
        <v>24</v>
      </c>
      <c r="L6634" s="1" t="s">
        <v>24</v>
      </c>
      <c r="M6634" s="1" t="s">
        <v>24</v>
      </c>
      <c r="N6634" s="1" t="s">
        <v>24</v>
      </c>
      <c r="O6634" s="1" t="s">
        <v>24</v>
      </c>
      <c r="P6634" s="1" t="s">
        <v>24</v>
      </c>
      <c r="Q6634" s="1" t="s">
        <v>8297</v>
      </c>
      <c r="R6634">
        <v>813</v>
      </c>
      <c r="T6634" s="1" t="s">
        <v>24</v>
      </c>
    </row>
    <row r="6635" spans="1:20" x14ac:dyDescent="0.55000000000000004">
      <c r="A6635" s="1" t="s">
        <v>28</v>
      </c>
      <c r="B6635" s="1" t="s">
        <v>29</v>
      </c>
      <c r="C6635" s="1" t="s">
        <v>22</v>
      </c>
      <c r="D6635" s="1" t="s">
        <v>23</v>
      </c>
      <c r="E6635" s="1" t="s">
        <v>5</v>
      </c>
      <c r="F6635" s="1" t="s">
        <v>24</v>
      </c>
      <c r="G6635" s="1" t="s">
        <v>25</v>
      </c>
      <c r="H6635">
        <v>3692314</v>
      </c>
      <c r="I6635">
        <v>3693126</v>
      </c>
      <c r="J6635" s="1" t="s">
        <v>67</v>
      </c>
      <c r="K6635" s="1" t="s">
        <v>8298</v>
      </c>
      <c r="L6635" s="1" t="s">
        <v>24</v>
      </c>
      <c r="M6635" s="1" t="s">
        <v>24</v>
      </c>
      <c r="N6635" s="1" t="s">
        <v>3457</v>
      </c>
      <c r="O6635" s="1" t="s">
        <v>24</v>
      </c>
      <c r="P6635" s="1" t="s">
        <v>24</v>
      </c>
      <c r="Q6635" s="1" t="s">
        <v>8297</v>
      </c>
      <c r="R6635">
        <v>813</v>
      </c>
      <c r="S6635">
        <v>270</v>
      </c>
      <c r="T6635" s="1" t="s">
        <v>24</v>
      </c>
    </row>
    <row r="6636" spans="1:20" x14ac:dyDescent="0.55000000000000004">
      <c r="A6636" s="1" t="s">
        <v>20</v>
      </c>
      <c r="B6636" s="1" t="s">
        <v>21</v>
      </c>
      <c r="C6636" s="1" t="s">
        <v>22</v>
      </c>
      <c r="D6636" s="1" t="s">
        <v>23</v>
      </c>
      <c r="E6636" s="1" t="s">
        <v>5</v>
      </c>
      <c r="F6636" s="1" t="s">
        <v>24</v>
      </c>
      <c r="G6636" s="1" t="s">
        <v>25</v>
      </c>
      <c r="H6636">
        <v>3693294</v>
      </c>
      <c r="I6636">
        <v>3694313</v>
      </c>
      <c r="J6636" s="1" t="s">
        <v>67</v>
      </c>
      <c r="K6636" s="1" t="s">
        <v>24</v>
      </c>
      <c r="L6636" s="1" t="s">
        <v>24</v>
      </c>
      <c r="M6636" s="1" t="s">
        <v>24</v>
      </c>
      <c r="N6636" s="1" t="s">
        <v>24</v>
      </c>
      <c r="O6636" s="1" t="s">
        <v>24</v>
      </c>
      <c r="P6636" s="1" t="s">
        <v>24</v>
      </c>
      <c r="Q6636" s="1" t="s">
        <v>8299</v>
      </c>
      <c r="R6636">
        <v>1020</v>
      </c>
      <c r="T6636" s="1" t="s">
        <v>24</v>
      </c>
    </row>
    <row r="6637" spans="1:20" x14ac:dyDescent="0.55000000000000004">
      <c r="A6637" s="1" t="s">
        <v>28</v>
      </c>
      <c r="B6637" s="1" t="s">
        <v>29</v>
      </c>
      <c r="C6637" s="1" t="s">
        <v>22</v>
      </c>
      <c r="D6637" s="1" t="s">
        <v>23</v>
      </c>
      <c r="E6637" s="1" t="s">
        <v>5</v>
      </c>
      <c r="F6637" s="1" t="s">
        <v>24</v>
      </c>
      <c r="G6637" s="1" t="s">
        <v>25</v>
      </c>
      <c r="H6637">
        <v>3693294</v>
      </c>
      <c r="I6637">
        <v>3694313</v>
      </c>
      <c r="J6637" s="1" t="s">
        <v>67</v>
      </c>
      <c r="K6637" s="1" t="s">
        <v>8300</v>
      </c>
      <c r="L6637" s="1" t="s">
        <v>24</v>
      </c>
      <c r="M6637" s="1" t="s">
        <v>24</v>
      </c>
      <c r="N6637" s="1" t="s">
        <v>5369</v>
      </c>
      <c r="O6637" s="1" t="s">
        <v>24</v>
      </c>
      <c r="P6637" s="1" t="s">
        <v>24</v>
      </c>
      <c r="Q6637" s="1" t="s">
        <v>8299</v>
      </c>
      <c r="R6637">
        <v>1020</v>
      </c>
      <c r="S6637">
        <v>339</v>
      </c>
      <c r="T6637" s="1" t="s">
        <v>24</v>
      </c>
    </row>
    <row r="6638" spans="1:20" x14ac:dyDescent="0.55000000000000004">
      <c r="A6638" s="1" t="s">
        <v>20</v>
      </c>
      <c r="B6638" s="1" t="s">
        <v>21</v>
      </c>
      <c r="C6638" s="1" t="s">
        <v>22</v>
      </c>
      <c r="D6638" s="1" t="s">
        <v>23</v>
      </c>
      <c r="E6638" s="1" t="s">
        <v>5</v>
      </c>
      <c r="F6638" s="1" t="s">
        <v>24</v>
      </c>
      <c r="G6638" s="1" t="s">
        <v>25</v>
      </c>
      <c r="H6638">
        <v>3694359</v>
      </c>
      <c r="I6638">
        <v>3694919</v>
      </c>
      <c r="J6638" s="1" t="s">
        <v>67</v>
      </c>
      <c r="K6638" s="1" t="s">
        <v>24</v>
      </c>
      <c r="L6638" s="1" t="s">
        <v>24</v>
      </c>
      <c r="M6638" s="1" t="s">
        <v>24</v>
      </c>
      <c r="N6638" s="1" t="s">
        <v>24</v>
      </c>
      <c r="O6638" s="1" t="s">
        <v>24</v>
      </c>
      <c r="P6638" s="1" t="s">
        <v>24</v>
      </c>
      <c r="Q6638" s="1" t="s">
        <v>8301</v>
      </c>
      <c r="R6638">
        <v>561</v>
      </c>
      <c r="T6638" s="1" t="s">
        <v>24</v>
      </c>
    </row>
    <row r="6639" spans="1:20" x14ac:dyDescent="0.55000000000000004">
      <c r="A6639" s="1" t="s">
        <v>28</v>
      </c>
      <c r="B6639" s="1" t="s">
        <v>29</v>
      </c>
      <c r="C6639" s="1" t="s">
        <v>22</v>
      </c>
      <c r="D6639" s="1" t="s">
        <v>23</v>
      </c>
      <c r="E6639" s="1" t="s">
        <v>5</v>
      </c>
      <c r="F6639" s="1" t="s">
        <v>24</v>
      </c>
      <c r="G6639" s="1" t="s">
        <v>25</v>
      </c>
      <c r="H6639">
        <v>3694359</v>
      </c>
      <c r="I6639">
        <v>3694919</v>
      </c>
      <c r="J6639" s="1" t="s">
        <v>67</v>
      </c>
      <c r="K6639" s="1" t="s">
        <v>8302</v>
      </c>
      <c r="L6639" s="1" t="s">
        <v>24</v>
      </c>
      <c r="M6639" s="1" t="s">
        <v>24</v>
      </c>
      <c r="N6639" s="1" t="s">
        <v>8303</v>
      </c>
      <c r="O6639" s="1" t="s">
        <v>24</v>
      </c>
      <c r="P6639" s="1" t="s">
        <v>24</v>
      </c>
      <c r="Q6639" s="1" t="s">
        <v>8301</v>
      </c>
      <c r="R6639">
        <v>561</v>
      </c>
      <c r="S6639">
        <v>186</v>
      </c>
      <c r="T6639" s="1" t="s">
        <v>24</v>
      </c>
    </row>
    <row r="6640" spans="1:20" x14ac:dyDescent="0.55000000000000004">
      <c r="A6640" s="1" t="s">
        <v>20</v>
      </c>
      <c r="B6640" s="1" t="s">
        <v>21</v>
      </c>
      <c r="C6640" s="1" t="s">
        <v>22</v>
      </c>
      <c r="D6640" s="1" t="s">
        <v>23</v>
      </c>
      <c r="E6640" s="1" t="s">
        <v>5</v>
      </c>
      <c r="F6640" s="1" t="s">
        <v>24</v>
      </c>
      <c r="G6640" s="1" t="s">
        <v>25</v>
      </c>
      <c r="H6640">
        <v>3695407</v>
      </c>
      <c r="I6640">
        <v>3695622</v>
      </c>
      <c r="J6640" s="1" t="s">
        <v>67</v>
      </c>
      <c r="K6640" s="1" t="s">
        <v>24</v>
      </c>
      <c r="L6640" s="1" t="s">
        <v>24</v>
      </c>
      <c r="M6640" s="1" t="s">
        <v>24</v>
      </c>
      <c r="N6640" s="1" t="s">
        <v>24</v>
      </c>
      <c r="O6640" s="1" t="s">
        <v>24</v>
      </c>
      <c r="P6640" s="1" t="s">
        <v>24</v>
      </c>
      <c r="Q6640" s="1" t="s">
        <v>8304</v>
      </c>
      <c r="R6640">
        <v>216</v>
      </c>
      <c r="T6640" s="1" t="s">
        <v>24</v>
      </c>
    </row>
    <row r="6641" spans="1:20" x14ac:dyDescent="0.55000000000000004">
      <c r="A6641" s="1" t="s">
        <v>28</v>
      </c>
      <c r="B6641" s="1" t="s">
        <v>29</v>
      </c>
      <c r="C6641" s="1" t="s">
        <v>22</v>
      </c>
      <c r="D6641" s="1" t="s">
        <v>23</v>
      </c>
      <c r="E6641" s="1" t="s">
        <v>5</v>
      </c>
      <c r="F6641" s="1" t="s">
        <v>24</v>
      </c>
      <c r="G6641" s="1" t="s">
        <v>25</v>
      </c>
      <c r="H6641">
        <v>3695407</v>
      </c>
      <c r="I6641">
        <v>3695622</v>
      </c>
      <c r="J6641" s="1" t="s">
        <v>67</v>
      </c>
      <c r="K6641" s="1" t="s">
        <v>8305</v>
      </c>
      <c r="L6641" s="1" t="s">
        <v>24</v>
      </c>
      <c r="M6641" s="1" t="s">
        <v>24</v>
      </c>
      <c r="N6641" s="1" t="s">
        <v>73</v>
      </c>
      <c r="O6641" s="1" t="s">
        <v>24</v>
      </c>
      <c r="P6641" s="1" t="s">
        <v>24</v>
      </c>
      <c r="Q6641" s="1" t="s">
        <v>8304</v>
      </c>
      <c r="R6641">
        <v>216</v>
      </c>
      <c r="S6641">
        <v>71</v>
      </c>
      <c r="T6641" s="1" t="s">
        <v>24</v>
      </c>
    </row>
    <row r="6642" spans="1:20" x14ac:dyDescent="0.55000000000000004">
      <c r="A6642" s="1" t="s">
        <v>20</v>
      </c>
      <c r="B6642" s="1" t="s">
        <v>21</v>
      </c>
      <c r="C6642" s="1" t="s">
        <v>22</v>
      </c>
      <c r="D6642" s="1" t="s">
        <v>23</v>
      </c>
      <c r="E6642" s="1" t="s">
        <v>5</v>
      </c>
      <c r="F6642" s="1" t="s">
        <v>24</v>
      </c>
      <c r="G6642" s="1" t="s">
        <v>25</v>
      </c>
      <c r="H6642">
        <v>3695724</v>
      </c>
      <c r="I6642">
        <v>3696935</v>
      </c>
      <c r="J6642" s="1" t="s">
        <v>26</v>
      </c>
      <c r="K6642" s="1" t="s">
        <v>24</v>
      </c>
      <c r="L6642" s="1" t="s">
        <v>24</v>
      </c>
      <c r="M6642" s="1" t="s">
        <v>24</v>
      </c>
      <c r="N6642" s="1" t="s">
        <v>24</v>
      </c>
      <c r="O6642" s="1" t="s">
        <v>24</v>
      </c>
      <c r="P6642" s="1" t="s">
        <v>24</v>
      </c>
      <c r="Q6642" s="1" t="s">
        <v>8306</v>
      </c>
      <c r="R6642">
        <v>1212</v>
      </c>
      <c r="T6642" s="1" t="s">
        <v>24</v>
      </c>
    </row>
    <row r="6643" spans="1:20" x14ac:dyDescent="0.55000000000000004">
      <c r="A6643" s="1" t="s">
        <v>28</v>
      </c>
      <c r="B6643" s="1" t="s">
        <v>29</v>
      </c>
      <c r="C6643" s="1" t="s">
        <v>22</v>
      </c>
      <c r="D6643" s="1" t="s">
        <v>23</v>
      </c>
      <c r="E6643" s="1" t="s">
        <v>5</v>
      </c>
      <c r="F6643" s="1" t="s">
        <v>24</v>
      </c>
      <c r="G6643" s="1" t="s">
        <v>25</v>
      </c>
      <c r="H6643">
        <v>3695724</v>
      </c>
      <c r="I6643">
        <v>3696935</v>
      </c>
      <c r="J6643" s="1" t="s">
        <v>26</v>
      </c>
      <c r="K6643" s="1" t="s">
        <v>8307</v>
      </c>
      <c r="L6643" s="1" t="s">
        <v>24</v>
      </c>
      <c r="M6643" s="1" t="s">
        <v>24</v>
      </c>
      <c r="N6643" s="1" t="s">
        <v>6963</v>
      </c>
      <c r="O6643" s="1" t="s">
        <v>24</v>
      </c>
      <c r="P6643" s="1" t="s">
        <v>24</v>
      </c>
      <c r="Q6643" s="1" t="s">
        <v>8306</v>
      </c>
      <c r="R6643">
        <v>1212</v>
      </c>
      <c r="S6643">
        <v>403</v>
      </c>
      <c r="T6643" s="1" t="s">
        <v>24</v>
      </c>
    </row>
    <row r="6644" spans="1:20" x14ac:dyDescent="0.55000000000000004">
      <c r="A6644" s="1" t="s">
        <v>20</v>
      </c>
      <c r="B6644" s="1" t="s">
        <v>21</v>
      </c>
      <c r="C6644" s="1" t="s">
        <v>22</v>
      </c>
      <c r="D6644" s="1" t="s">
        <v>23</v>
      </c>
      <c r="E6644" s="1" t="s">
        <v>5</v>
      </c>
      <c r="F6644" s="1" t="s">
        <v>24</v>
      </c>
      <c r="G6644" s="1" t="s">
        <v>25</v>
      </c>
      <c r="H6644">
        <v>3697260</v>
      </c>
      <c r="I6644">
        <v>3698045</v>
      </c>
      <c r="J6644" s="1" t="s">
        <v>26</v>
      </c>
      <c r="K6644" s="1" t="s">
        <v>24</v>
      </c>
      <c r="L6644" s="1" t="s">
        <v>24</v>
      </c>
      <c r="M6644" s="1" t="s">
        <v>24</v>
      </c>
      <c r="N6644" s="1" t="s">
        <v>24</v>
      </c>
      <c r="O6644" s="1" t="s">
        <v>24</v>
      </c>
      <c r="P6644" s="1" t="s">
        <v>24</v>
      </c>
      <c r="Q6644" s="1" t="s">
        <v>8308</v>
      </c>
      <c r="R6644">
        <v>786</v>
      </c>
      <c r="T6644" s="1" t="s">
        <v>24</v>
      </c>
    </row>
    <row r="6645" spans="1:20" x14ac:dyDescent="0.55000000000000004">
      <c r="A6645" s="1" t="s">
        <v>28</v>
      </c>
      <c r="B6645" s="1" t="s">
        <v>29</v>
      </c>
      <c r="C6645" s="1" t="s">
        <v>22</v>
      </c>
      <c r="D6645" s="1" t="s">
        <v>23</v>
      </c>
      <c r="E6645" s="1" t="s">
        <v>5</v>
      </c>
      <c r="F6645" s="1" t="s">
        <v>24</v>
      </c>
      <c r="G6645" s="1" t="s">
        <v>25</v>
      </c>
      <c r="H6645">
        <v>3697260</v>
      </c>
      <c r="I6645">
        <v>3698045</v>
      </c>
      <c r="J6645" s="1" t="s">
        <v>26</v>
      </c>
      <c r="K6645" s="1" t="s">
        <v>8309</v>
      </c>
      <c r="L6645" s="1" t="s">
        <v>24</v>
      </c>
      <c r="M6645" s="1" t="s">
        <v>24</v>
      </c>
      <c r="N6645" s="1" t="s">
        <v>403</v>
      </c>
      <c r="O6645" s="1" t="s">
        <v>24</v>
      </c>
      <c r="P6645" s="1" t="s">
        <v>24</v>
      </c>
      <c r="Q6645" s="1" t="s">
        <v>8308</v>
      </c>
      <c r="R6645">
        <v>786</v>
      </c>
      <c r="S6645">
        <v>261</v>
      </c>
      <c r="T6645" s="1" t="s">
        <v>24</v>
      </c>
    </row>
    <row r="6646" spans="1:20" x14ac:dyDescent="0.55000000000000004">
      <c r="A6646" s="1" t="s">
        <v>20</v>
      </c>
      <c r="B6646" s="1" t="s">
        <v>21</v>
      </c>
      <c r="C6646" s="1" t="s">
        <v>22</v>
      </c>
      <c r="D6646" s="1" t="s">
        <v>23</v>
      </c>
      <c r="E6646" s="1" t="s">
        <v>5</v>
      </c>
      <c r="F6646" s="1" t="s">
        <v>24</v>
      </c>
      <c r="G6646" s="1" t="s">
        <v>25</v>
      </c>
      <c r="H6646">
        <v>3698136</v>
      </c>
      <c r="I6646">
        <v>3698789</v>
      </c>
      <c r="J6646" s="1" t="s">
        <v>26</v>
      </c>
      <c r="K6646" s="1" t="s">
        <v>24</v>
      </c>
      <c r="L6646" s="1" t="s">
        <v>24</v>
      </c>
      <c r="M6646" s="1" t="s">
        <v>24</v>
      </c>
      <c r="N6646" s="1" t="s">
        <v>24</v>
      </c>
      <c r="O6646" s="1" t="s">
        <v>24</v>
      </c>
      <c r="P6646" s="1" t="s">
        <v>24</v>
      </c>
      <c r="Q6646" s="1" t="s">
        <v>8310</v>
      </c>
      <c r="R6646">
        <v>654</v>
      </c>
      <c r="T6646" s="1" t="s">
        <v>24</v>
      </c>
    </row>
    <row r="6647" spans="1:20" x14ac:dyDescent="0.55000000000000004">
      <c r="A6647" s="1" t="s">
        <v>28</v>
      </c>
      <c r="B6647" s="1" t="s">
        <v>29</v>
      </c>
      <c r="C6647" s="1" t="s">
        <v>22</v>
      </c>
      <c r="D6647" s="1" t="s">
        <v>23</v>
      </c>
      <c r="E6647" s="1" t="s">
        <v>5</v>
      </c>
      <c r="F6647" s="1" t="s">
        <v>24</v>
      </c>
      <c r="G6647" s="1" t="s">
        <v>25</v>
      </c>
      <c r="H6647">
        <v>3698136</v>
      </c>
      <c r="I6647">
        <v>3698789</v>
      </c>
      <c r="J6647" s="1" t="s">
        <v>26</v>
      </c>
      <c r="K6647" s="1" t="s">
        <v>8311</v>
      </c>
      <c r="L6647" s="1" t="s">
        <v>24</v>
      </c>
      <c r="M6647" s="1" t="s">
        <v>24</v>
      </c>
      <c r="N6647" s="1" t="s">
        <v>400</v>
      </c>
      <c r="O6647" s="1" t="s">
        <v>24</v>
      </c>
      <c r="P6647" s="1" t="s">
        <v>24</v>
      </c>
      <c r="Q6647" s="1" t="s">
        <v>8310</v>
      </c>
      <c r="R6647">
        <v>654</v>
      </c>
      <c r="S6647">
        <v>217</v>
      </c>
      <c r="T6647" s="1" t="s">
        <v>24</v>
      </c>
    </row>
    <row r="6648" spans="1:20" x14ac:dyDescent="0.55000000000000004">
      <c r="A6648" s="1" t="s">
        <v>20</v>
      </c>
      <c r="B6648" s="1" t="s">
        <v>21</v>
      </c>
      <c r="C6648" s="1" t="s">
        <v>22</v>
      </c>
      <c r="D6648" s="1" t="s">
        <v>23</v>
      </c>
      <c r="E6648" s="1" t="s">
        <v>5</v>
      </c>
      <c r="F6648" s="1" t="s">
        <v>24</v>
      </c>
      <c r="G6648" s="1" t="s">
        <v>25</v>
      </c>
      <c r="H6648">
        <v>3698803</v>
      </c>
      <c r="I6648">
        <v>3699546</v>
      </c>
      <c r="J6648" s="1" t="s">
        <v>26</v>
      </c>
      <c r="K6648" s="1" t="s">
        <v>24</v>
      </c>
      <c r="L6648" s="1" t="s">
        <v>24</v>
      </c>
      <c r="M6648" s="1" t="s">
        <v>24</v>
      </c>
      <c r="N6648" s="1" t="s">
        <v>24</v>
      </c>
      <c r="O6648" s="1" t="s">
        <v>24</v>
      </c>
      <c r="P6648" s="1" t="s">
        <v>24</v>
      </c>
      <c r="Q6648" s="1" t="s">
        <v>8312</v>
      </c>
      <c r="R6648">
        <v>744</v>
      </c>
      <c r="T6648" s="1" t="s">
        <v>24</v>
      </c>
    </row>
    <row r="6649" spans="1:20" x14ac:dyDescent="0.55000000000000004">
      <c r="A6649" s="1" t="s">
        <v>28</v>
      </c>
      <c r="B6649" s="1" t="s">
        <v>29</v>
      </c>
      <c r="C6649" s="1" t="s">
        <v>22</v>
      </c>
      <c r="D6649" s="1" t="s">
        <v>23</v>
      </c>
      <c r="E6649" s="1" t="s">
        <v>5</v>
      </c>
      <c r="F6649" s="1" t="s">
        <v>24</v>
      </c>
      <c r="G6649" s="1" t="s">
        <v>25</v>
      </c>
      <c r="H6649">
        <v>3698803</v>
      </c>
      <c r="I6649">
        <v>3699546</v>
      </c>
      <c r="J6649" s="1" t="s">
        <v>26</v>
      </c>
      <c r="K6649" s="1" t="s">
        <v>8313</v>
      </c>
      <c r="L6649" s="1" t="s">
        <v>24</v>
      </c>
      <c r="M6649" s="1" t="s">
        <v>24</v>
      </c>
      <c r="N6649" s="1" t="s">
        <v>397</v>
      </c>
      <c r="O6649" s="1" t="s">
        <v>24</v>
      </c>
      <c r="P6649" s="1" t="s">
        <v>24</v>
      </c>
      <c r="Q6649" s="1" t="s">
        <v>8312</v>
      </c>
      <c r="R6649">
        <v>744</v>
      </c>
      <c r="S6649">
        <v>247</v>
      </c>
      <c r="T6649" s="1" t="s">
        <v>24</v>
      </c>
    </row>
    <row r="6650" spans="1:20" x14ac:dyDescent="0.55000000000000004">
      <c r="A6650" s="1" t="s">
        <v>20</v>
      </c>
      <c r="B6650" s="1" t="s">
        <v>1260</v>
      </c>
      <c r="C6650" s="1" t="s">
        <v>22</v>
      </c>
      <c r="D6650" s="1" t="s">
        <v>23</v>
      </c>
      <c r="E6650" s="1" t="s">
        <v>5</v>
      </c>
      <c r="F6650" s="1" t="s">
        <v>24</v>
      </c>
      <c r="G6650" s="1" t="s">
        <v>25</v>
      </c>
      <c r="H6650">
        <v>3700066</v>
      </c>
      <c r="I6650">
        <v>3701175</v>
      </c>
      <c r="J6650" s="1" t="s">
        <v>67</v>
      </c>
      <c r="K6650" s="1" t="s">
        <v>24</v>
      </c>
      <c r="L6650" s="1" t="s">
        <v>24</v>
      </c>
      <c r="M6650" s="1" t="s">
        <v>24</v>
      </c>
      <c r="N6650" s="1" t="s">
        <v>24</v>
      </c>
      <c r="O6650" s="1" t="s">
        <v>24</v>
      </c>
      <c r="P6650" s="1" t="s">
        <v>24</v>
      </c>
      <c r="Q6650" s="1" t="s">
        <v>8314</v>
      </c>
      <c r="R6650">
        <v>1110</v>
      </c>
      <c r="T6650" s="1" t="s">
        <v>1262</v>
      </c>
    </row>
    <row r="6651" spans="1:20" x14ac:dyDescent="0.55000000000000004">
      <c r="A6651" s="1" t="s">
        <v>20</v>
      </c>
      <c r="B6651" s="1" t="s">
        <v>21</v>
      </c>
      <c r="C6651" s="1" t="s">
        <v>22</v>
      </c>
      <c r="D6651" s="1" t="s">
        <v>23</v>
      </c>
      <c r="E6651" s="1" t="s">
        <v>5</v>
      </c>
      <c r="F6651" s="1" t="s">
        <v>24</v>
      </c>
      <c r="G6651" s="1" t="s">
        <v>25</v>
      </c>
      <c r="H6651">
        <v>3701546</v>
      </c>
      <c r="I6651">
        <v>3702556</v>
      </c>
      <c r="J6651" s="1" t="s">
        <v>26</v>
      </c>
      <c r="K6651" s="1" t="s">
        <v>24</v>
      </c>
      <c r="L6651" s="1" t="s">
        <v>24</v>
      </c>
      <c r="M6651" s="1" t="s">
        <v>24</v>
      </c>
      <c r="N6651" s="1" t="s">
        <v>24</v>
      </c>
      <c r="O6651" s="1" t="s">
        <v>24</v>
      </c>
      <c r="P6651" s="1" t="s">
        <v>24</v>
      </c>
      <c r="Q6651" s="1" t="s">
        <v>8315</v>
      </c>
      <c r="R6651">
        <v>1011</v>
      </c>
      <c r="T6651" s="1" t="s">
        <v>24</v>
      </c>
    </row>
    <row r="6652" spans="1:20" x14ac:dyDescent="0.55000000000000004">
      <c r="A6652" s="1" t="s">
        <v>28</v>
      </c>
      <c r="B6652" s="1" t="s">
        <v>29</v>
      </c>
      <c r="C6652" s="1" t="s">
        <v>22</v>
      </c>
      <c r="D6652" s="1" t="s">
        <v>23</v>
      </c>
      <c r="E6652" s="1" t="s">
        <v>5</v>
      </c>
      <c r="F6652" s="1" t="s">
        <v>24</v>
      </c>
      <c r="G6652" s="1" t="s">
        <v>25</v>
      </c>
      <c r="H6652">
        <v>3701546</v>
      </c>
      <c r="I6652">
        <v>3702556</v>
      </c>
      <c r="J6652" s="1" t="s">
        <v>26</v>
      </c>
      <c r="K6652" s="1" t="s">
        <v>8316</v>
      </c>
      <c r="L6652" s="1" t="s">
        <v>24</v>
      </c>
      <c r="M6652" s="1" t="s">
        <v>24</v>
      </c>
      <c r="N6652" s="1" t="s">
        <v>8317</v>
      </c>
      <c r="O6652" s="1" t="s">
        <v>24</v>
      </c>
      <c r="P6652" s="1" t="s">
        <v>24</v>
      </c>
      <c r="Q6652" s="1" t="s">
        <v>8315</v>
      </c>
      <c r="R6652">
        <v>1011</v>
      </c>
      <c r="S6652">
        <v>336</v>
      </c>
      <c r="T6652" s="1" t="s">
        <v>24</v>
      </c>
    </row>
    <row r="6653" spans="1:20" x14ac:dyDescent="0.55000000000000004">
      <c r="A6653" s="1" t="s">
        <v>20</v>
      </c>
      <c r="B6653" s="1" t="s">
        <v>1260</v>
      </c>
      <c r="C6653" s="1" t="s">
        <v>22</v>
      </c>
      <c r="D6653" s="1" t="s">
        <v>23</v>
      </c>
      <c r="E6653" s="1" t="s">
        <v>5</v>
      </c>
      <c r="F6653" s="1" t="s">
        <v>24</v>
      </c>
      <c r="G6653" s="1" t="s">
        <v>25</v>
      </c>
      <c r="H6653">
        <v>3702626</v>
      </c>
      <c r="I6653">
        <v>3703795</v>
      </c>
      <c r="J6653" s="1" t="s">
        <v>67</v>
      </c>
      <c r="K6653" s="1" t="s">
        <v>24</v>
      </c>
      <c r="L6653" s="1" t="s">
        <v>24</v>
      </c>
      <c r="M6653" s="1" t="s">
        <v>24</v>
      </c>
      <c r="N6653" s="1" t="s">
        <v>24</v>
      </c>
      <c r="O6653" s="1" t="s">
        <v>24</v>
      </c>
      <c r="P6653" s="1" t="s">
        <v>24</v>
      </c>
      <c r="Q6653" s="1" t="s">
        <v>8318</v>
      </c>
      <c r="R6653">
        <v>1170</v>
      </c>
      <c r="T6653" s="1" t="s">
        <v>1262</v>
      </c>
    </row>
    <row r="6654" spans="1:20" x14ac:dyDescent="0.55000000000000004">
      <c r="A6654" s="1" t="s">
        <v>20</v>
      </c>
      <c r="B6654" s="1" t="s">
        <v>21</v>
      </c>
      <c r="C6654" s="1" t="s">
        <v>22</v>
      </c>
      <c r="D6654" s="1" t="s">
        <v>23</v>
      </c>
      <c r="E6654" s="1" t="s">
        <v>5</v>
      </c>
      <c r="F6654" s="1" t="s">
        <v>24</v>
      </c>
      <c r="G6654" s="1" t="s">
        <v>25</v>
      </c>
      <c r="H6654">
        <v>3704076</v>
      </c>
      <c r="I6654">
        <v>3705275</v>
      </c>
      <c r="J6654" s="1" t="s">
        <v>26</v>
      </c>
      <c r="K6654" s="1" t="s">
        <v>24</v>
      </c>
      <c r="L6654" s="1" t="s">
        <v>24</v>
      </c>
      <c r="M6654" s="1" t="s">
        <v>24</v>
      </c>
      <c r="N6654" s="1" t="s">
        <v>24</v>
      </c>
      <c r="O6654" s="1" t="s">
        <v>24</v>
      </c>
      <c r="P6654" s="1" t="s">
        <v>24</v>
      </c>
      <c r="Q6654" s="1" t="s">
        <v>8319</v>
      </c>
      <c r="R6654">
        <v>1200</v>
      </c>
      <c r="T6654" s="1" t="s">
        <v>24</v>
      </c>
    </row>
    <row r="6655" spans="1:20" x14ac:dyDescent="0.55000000000000004">
      <c r="A6655" s="1" t="s">
        <v>28</v>
      </c>
      <c r="B6655" s="1" t="s">
        <v>29</v>
      </c>
      <c r="C6655" s="1" t="s">
        <v>22</v>
      </c>
      <c r="D6655" s="1" t="s">
        <v>23</v>
      </c>
      <c r="E6655" s="1" t="s">
        <v>5</v>
      </c>
      <c r="F6655" s="1" t="s">
        <v>24</v>
      </c>
      <c r="G6655" s="1" t="s">
        <v>25</v>
      </c>
      <c r="H6655">
        <v>3704076</v>
      </c>
      <c r="I6655">
        <v>3705275</v>
      </c>
      <c r="J6655" s="1" t="s">
        <v>26</v>
      </c>
      <c r="K6655" s="1" t="s">
        <v>8320</v>
      </c>
      <c r="L6655" s="1" t="s">
        <v>24</v>
      </c>
      <c r="M6655" s="1" t="s">
        <v>24</v>
      </c>
      <c r="N6655" s="1" t="s">
        <v>196</v>
      </c>
      <c r="O6655" s="1" t="s">
        <v>24</v>
      </c>
      <c r="P6655" s="1" t="s">
        <v>24</v>
      </c>
      <c r="Q6655" s="1" t="s">
        <v>8319</v>
      </c>
      <c r="R6655">
        <v>1200</v>
      </c>
      <c r="S6655">
        <v>399</v>
      </c>
      <c r="T6655" s="1" t="s">
        <v>24</v>
      </c>
    </row>
    <row r="6656" spans="1:20" x14ac:dyDescent="0.55000000000000004">
      <c r="A6656" s="1" t="s">
        <v>20</v>
      </c>
      <c r="B6656" s="1" t="s">
        <v>21</v>
      </c>
      <c r="C6656" s="1" t="s">
        <v>22</v>
      </c>
      <c r="D6656" s="1" t="s">
        <v>23</v>
      </c>
      <c r="E6656" s="1" t="s">
        <v>5</v>
      </c>
      <c r="F6656" s="1" t="s">
        <v>24</v>
      </c>
      <c r="G6656" s="1" t="s">
        <v>25</v>
      </c>
      <c r="H6656">
        <v>3705591</v>
      </c>
      <c r="I6656">
        <v>3705995</v>
      </c>
      <c r="J6656" s="1" t="s">
        <v>26</v>
      </c>
      <c r="K6656" s="1" t="s">
        <v>24</v>
      </c>
      <c r="L6656" s="1" t="s">
        <v>24</v>
      </c>
      <c r="M6656" s="1" t="s">
        <v>24</v>
      </c>
      <c r="N6656" s="1" t="s">
        <v>24</v>
      </c>
      <c r="O6656" s="1" t="s">
        <v>24</v>
      </c>
      <c r="P6656" s="1" t="s">
        <v>24</v>
      </c>
      <c r="Q6656" s="1" t="s">
        <v>8321</v>
      </c>
      <c r="R6656">
        <v>405</v>
      </c>
      <c r="T6656" s="1" t="s">
        <v>24</v>
      </c>
    </row>
    <row r="6657" spans="1:20" x14ac:dyDescent="0.55000000000000004">
      <c r="A6657" s="1" t="s">
        <v>28</v>
      </c>
      <c r="B6657" s="1" t="s">
        <v>29</v>
      </c>
      <c r="C6657" s="1" t="s">
        <v>22</v>
      </c>
      <c r="D6657" s="1" t="s">
        <v>23</v>
      </c>
      <c r="E6657" s="1" t="s">
        <v>5</v>
      </c>
      <c r="F6657" s="1" t="s">
        <v>24</v>
      </c>
      <c r="G6657" s="1" t="s">
        <v>25</v>
      </c>
      <c r="H6657">
        <v>3705591</v>
      </c>
      <c r="I6657">
        <v>3705995</v>
      </c>
      <c r="J6657" s="1" t="s">
        <v>26</v>
      </c>
      <c r="K6657" s="1" t="s">
        <v>8322</v>
      </c>
      <c r="L6657" s="1" t="s">
        <v>24</v>
      </c>
      <c r="M6657" s="1" t="s">
        <v>24</v>
      </c>
      <c r="N6657" s="1" t="s">
        <v>7165</v>
      </c>
      <c r="O6657" s="1" t="s">
        <v>24</v>
      </c>
      <c r="P6657" s="1" t="s">
        <v>24</v>
      </c>
      <c r="Q6657" s="1" t="s">
        <v>8321</v>
      </c>
      <c r="R6657">
        <v>405</v>
      </c>
      <c r="S6657">
        <v>134</v>
      </c>
      <c r="T6657" s="1" t="s">
        <v>24</v>
      </c>
    </row>
    <row r="6658" spans="1:20" x14ac:dyDescent="0.55000000000000004">
      <c r="A6658" s="1" t="s">
        <v>20</v>
      </c>
      <c r="B6658" s="1" t="s">
        <v>21</v>
      </c>
      <c r="C6658" s="1" t="s">
        <v>22</v>
      </c>
      <c r="D6658" s="1" t="s">
        <v>23</v>
      </c>
      <c r="E6658" s="1" t="s">
        <v>5</v>
      </c>
      <c r="F6658" s="1" t="s">
        <v>24</v>
      </c>
      <c r="G6658" s="1" t="s">
        <v>25</v>
      </c>
      <c r="H6658">
        <v>3706011</v>
      </c>
      <c r="I6658">
        <v>3706976</v>
      </c>
      <c r="J6658" s="1" t="s">
        <v>26</v>
      </c>
      <c r="K6658" s="1" t="s">
        <v>24</v>
      </c>
      <c r="L6658" s="1" t="s">
        <v>24</v>
      </c>
      <c r="M6658" s="1" t="s">
        <v>24</v>
      </c>
      <c r="N6658" s="1" t="s">
        <v>24</v>
      </c>
      <c r="O6658" s="1" t="s">
        <v>24</v>
      </c>
      <c r="P6658" s="1" t="s">
        <v>24</v>
      </c>
      <c r="Q6658" s="1" t="s">
        <v>8323</v>
      </c>
      <c r="R6658">
        <v>966</v>
      </c>
      <c r="T6658" s="1" t="s">
        <v>24</v>
      </c>
    </row>
    <row r="6659" spans="1:20" x14ac:dyDescent="0.55000000000000004">
      <c r="A6659" s="1" t="s">
        <v>28</v>
      </c>
      <c r="B6659" s="1" t="s">
        <v>29</v>
      </c>
      <c r="C6659" s="1" t="s">
        <v>22</v>
      </c>
      <c r="D6659" s="1" t="s">
        <v>23</v>
      </c>
      <c r="E6659" s="1" t="s">
        <v>5</v>
      </c>
      <c r="F6659" s="1" t="s">
        <v>24</v>
      </c>
      <c r="G6659" s="1" t="s">
        <v>25</v>
      </c>
      <c r="H6659">
        <v>3706011</v>
      </c>
      <c r="I6659">
        <v>3706976</v>
      </c>
      <c r="J6659" s="1" t="s">
        <v>26</v>
      </c>
      <c r="K6659" s="1" t="s">
        <v>8324</v>
      </c>
      <c r="L6659" s="1" t="s">
        <v>24</v>
      </c>
      <c r="M6659" s="1" t="s">
        <v>24</v>
      </c>
      <c r="N6659" s="1" t="s">
        <v>4872</v>
      </c>
      <c r="O6659" s="1" t="s">
        <v>24</v>
      </c>
      <c r="P6659" s="1" t="s">
        <v>24</v>
      </c>
      <c r="Q6659" s="1" t="s">
        <v>8323</v>
      </c>
      <c r="R6659">
        <v>966</v>
      </c>
      <c r="S6659">
        <v>321</v>
      </c>
      <c r="T6659" s="1" t="s">
        <v>24</v>
      </c>
    </row>
    <row r="6660" spans="1:20" x14ac:dyDescent="0.55000000000000004">
      <c r="A6660" s="1" t="s">
        <v>20</v>
      </c>
      <c r="B6660" s="1" t="s">
        <v>21</v>
      </c>
      <c r="C6660" s="1" t="s">
        <v>22</v>
      </c>
      <c r="D6660" s="1" t="s">
        <v>23</v>
      </c>
      <c r="E6660" s="1" t="s">
        <v>5</v>
      </c>
      <c r="F6660" s="1" t="s">
        <v>24</v>
      </c>
      <c r="G6660" s="1" t="s">
        <v>25</v>
      </c>
      <c r="H6660">
        <v>3707007</v>
      </c>
      <c r="I6660">
        <v>3708671</v>
      </c>
      <c r="J6660" s="1" t="s">
        <v>26</v>
      </c>
      <c r="K6660" s="1" t="s">
        <v>24</v>
      </c>
      <c r="L6660" s="1" t="s">
        <v>24</v>
      </c>
      <c r="M6660" s="1" t="s">
        <v>24</v>
      </c>
      <c r="N6660" s="1" t="s">
        <v>24</v>
      </c>
      <c r="O6660" s="1" t="s">
        <v>24</v>
      </c>
      <c r="P6660" s="1" t="s">
        <v>24</v>
      </c>
      <c r="Q6660" s="1" t="s">
        <v>8325</v>
      </c>
      <c r="R6660">
        <v>1665</v>
      </c>
      <c r="T6660" s="1" t="s">
        <v>24</v>
      </c>
    </row>
    <row r="6661" spans="1:20" x14ac:dyDescent="0.55000000000000004">
      <c r="A6661" s="1" t="s">
        <v>28</v>
      </c>
      <c r="B6661" s="1" t="s">
        <v>29</v>
      </c>
      <c r="C6661" s="1" t="s">
        <v>22</v>
      </c>
      <c r="D6661" s="1" t="s">
        <v>23</v>
      </c>
      <c r="E6661" s="1" t="s">
        <v>5</v>
      </c>
      <c r="F6661" s="1" t="s">
        <v>24</v>
      </c>
      <c r="G6661" s="1" t="s">
        <v>25</v>
      </c>
      <c r="H6661">
        <v>3707007</v>
      </c>
      <c r="I6661">
        <v>3708671</v>
      </c>
      <c r="J6661" s="1" t="s">
        <v>26</v>
      </c>
      <c r="K6661" s="1" t="s">
        <v>8326</v>
      </c>
      <c r="L6661" s="1" t="s">
        <v>24</v>
      </c>
      <c r="M6661" s="1" t="s">
        <v>24</v>
      </c>
      <c r="N6661" s="1" t="s">
        <v>4884</v>
      </c>
      <c r="O6661" s="1" t="s">
        <v>24</v>
      </c>
      <c r="P6661" s="1" t="s">
        <v>24</v>
      </c>
      <c r="Q6661" s="1" t="s">
        <v>8325</v>
      </c>
      <c r="R6661">
        <v>1665</v>
      </c>
      <c r="S6661">
        <v>554</v>
      </c>
      <c r="T6661" s="1" t="s">
        <v>24</v>
      </c>
    </row>
    <row r="6662" spans="1:20" x14ac:dyDescent="0.55000000000000004">
      <c r="A6662" s="1" t="s">
        <v>20</v>
      </c>
      <c r="B6662" s="1" t="s">
        <v>21</v>
      </c>
      <c r="C6662" s="1" t="s">
        <v>22</v>
      </c>
      <c r="D6662" s="1" t="s">
        <v>23</v>
      </c>
      <c r="E6662" s="1" t="s">
        <v>5</v>
      </c>
      <c r="F6662" s="1" t="s">
        <v>24</v>
      </c>
      <c r="G6662" s="1" t="s">
        <v>25</v>
      </c>
      <c r="H6662">
        <v>3709155</v>
      </c>
      <c r="I6662">
        <v>3710012</v>
      </c>
      <c r="J6662" s="1" t="s">
        <v>26</v>
      </c>
      <c r="K6662" s="1" t="s">
        <v>24</v>
      </c>
      <c r="L6662" s="1" t="s">
        <v>24</v>
      </c>
      <c r="M6662" s="1" t="s">
        <v>24</v>
      </c>
      <c r="N6662" s="1" t="s">
        <v>24</v>
      </c>
      <c r="O6662" s="1" t="s">
        <v>24</v>
      </c>
      <c r="P6662" s="1" t="s">
        <v>24</v>
      </c>
      <c r="Q6662" s="1" t="s">
        <v>8327</v>
      </c>
      <c r="R6662">
        <v>858</v>
      </c>
      <c r="T6662" s="1" t="s">
        <v>24</v>
      </c>
    </row>
    <row r="6663" spans="1:20" x14ac:dyDescent="0.55000000000000004">
      <c r="A6663" s="1" t="s">
        <v>28</v>
      </c>
      <c r="B6663" s="1" t="s">
        <v>29</v>
      </c>
      <c r="C6663" s="1" t="s">
        <v>22</v>
      </c>
      <c r="D6663" s="1" t="s">
        <v>23</v>
      </c>
      <c r="E6663" s="1" t="s">
        <v>5</v>
      </c>
      <c r="F6663" s="1" t="s">
        <v>24</v>
      </c>
      <c r="G6663" s="1" t="s">
        <v>25</v>
      </c>
      <c r="H6663">
        <v>3709155</v>
      </c>
      <c r="I6663">
        <v>3710012</v>
      </c>
      <c r="J6663" s="1" t="s">
        <v>26</v>
      </c>
      <c r="K6663" s="1" t="s">
        <v>8328</v>
      </c>
      <c r="L6663" s="1" t="s">
        <v>24</v>
      </c>
      <c r="M6663" s="1" t="s">
        <v>24</v>
      </c>
      <c r="N6663" s="1" t="s">
        <v>73</v>
      </c>
      <c r="O6663" s="1" t="s">
        <v>24</v>
      </c>
      <c r="P6663" s="1" t="s">
        <v>24</v>
      </c>
      <c r="Q6663" s="1" t="s">
        <v>8327</v>
      </c>
      <c r="R6663">
        <v>858</v>
      </c>
      <c r="S6663">
        <v>285</v>
      </c>
      <c r="T6663" s="1" t="s">
        <v>24</v>
      </c>
    </row>
    <row r="6664" spans="1:20" x14ac:dyDescent="0.55000000000000004">
      <c r="A6664" s="1" t="s">
        <v>20</v>
      </c>
      <c r="B6664" s="1" t="s">
        <v>21</v>
      </c>
      <c r="C6664" s="1" t="s">
        <v>22</v>
      </c>
      <c r="D6664" s="1" t="s">
        <v>23</v>
      </c>
      <c r="E6664" s="1" t="s">
        <v>5</v>
      </c>
      <c r="F6664" s="1" t="s">
        <v>24</v>
      </c>
      <c r="G6664" s="1" t="s">
        <v>25</v>
      </c>
      <c r="H6664">
        <v>3710092</v>
      </c>
      <c r="I6664">
        <v>3710250</v>
      </c>
      <c r="J6664" s="1" t="s">
        <v>67</v>
      </c>
      <c r="K6664" s="1" t="s">
        <v>24</v>
      </c>
      <c r="L6664" s="1" t="s">
        <v>24</v>
      </c>
      <c r="M6664" s="1" t="s">
        <v>24</v>
      </c>
      <c r="N6664" s="1" t="s">
        <v>24</v>
      </c>
      <c r="O6664" s="1" t="s">
        <v>24</v>
      </c>
      <c r="P6664" s="1" t="s">
        <v>24</v>
      </c>
      <c r="Q6664" s="1" t="s">
        <v>8329</v>
      </c>
      <c r="R6664">
        <v>159</v>
      </c>
      <c r="T6664" s="1" t="s">
        <v>24</v>
      </c>
    </row>
    <row r="6665" spans="1:20" x14ac:dyDescent="0.55000000000000004">
      <c r="A6665" s="1" t="s">
        <v>28</v>
      </c>
      <c r="B6665" s="1" t="s">
        <v>29</v>
      </c>
      <c r="C6665" s="1" t="s">
        <v>22</v>
      </c>
      <c r="D6665" s="1" t="s">
        <v>23</v>
      </c>
      <c r="E6665" s="1" t="s">
        <v>5</v>
      </c>
      <c r="F6665" s="1" t="s">
        <v>24</v>
      </c>
      <c r="G6665" s="1" t="s">
        <v>25</v>
      </c>
      <c r="H6665">
        <v>3710092</v>
      </c>
      <c r="I6665">
        <v>3710250</v>
      </c>
      <c r="J6665" s="1" t="s">
        <v>67</v>
      </c>
      <c r="K6665" s="1" t="s">
        <v>8330</v>
      </c>
      <c r="L6665" s="1" t="s">
        <v>24</v>
      </c>
      <c r="M6665" s="1" t="s">
        <v>24</v>
      </c>
      <c r="N6665" s="1" t="s">
        <v>73</v>
      </c>
      <c r="O6665" s="1" t="s">
        <v>24</v>
      </c>
      <c r="P6665" s="1" t="s">
        <v>24</v>
      </c>
      <c r="Q6665" s="1" t="s">
        <v>8329</v>
      </c>
      <c r="R6665">
        <v>159</v>
      </c>
      <c r="S6665">
        <v>52</v>
      </c>
      <c r="T6665" s="1" t="s">
        <v>24</v>
      </c>
    </row>
    <row r="6666" spans="1:20" x14ac:dyDescent="0.55000000000000004">
      <c r="A6666" s="1" t="s">
        <v>20</v>
      </c>
      <c r="B6666" s="1" t="s">
        <v>21</v>
      </c>
      <c r="C6666" s="1" t="s">
        <v>22</v>
      </c>
      <c r="D6666" s="1" t="s">
        <v>23</v>
      </c>
      <c r="E6666" s="1" t="s">
        <v>5</v>
      </c>
      <c r="F6666" s="1" t="s">
        <v>24</v>
      </c>
      <c r="G6666" s="1" t="s">
        <v>25</v>
      </c>
      <c r="H6666">
        <v>3710293</v>
      </c>
      <c r="I6666">
        <v>3710715</v>
      </c>
      <c r="J6666" s="1" t="s">
        <v>67</v>
      </c>
      <c r="K6666" s="1" t="s">
        <v>24</v>
      </c>
      <c r="L6666" s="1" t="s">
        <v>24</v>
      </c>
      <c r="M6666" s="1" t="s">
        <v>24</v>
      </c>
      <c r="N6666" s="1" t="s">
        <v>24</v>
      </c>
      <c r="O6666" s="1" t="s">
        <v>24</v>
      </c>
      <c r="P6666" s="1" t="s">
        <v>24</v>
      </c>
      <c r="Q6666" s="1" t="s">
        <v>8331</v>
      </c>
      <c r="R6666">
        <v>423</v>
      </c>
      <c r="T6666" s="1" t="s">
        <v>24</v>
      </c>
    </row>
    <row r="6667" spans="1:20" x14ac:dyDescent="0.55000000000000004">
      <c r="A6667" s="1" t="s">
        <v>28</v>
      </c>
      <c r="B6667" s="1" t="s">
        <v>29</v>
      </c>
      <c r="C6667" s="1" t="s">
        <v>22</v>
      </c>
      <c r="D6667" s="1" t="s">
        <v>23</v>
      </c>
      <c r="E6667" s="1" t="s">
        <v>5</v>
      </c>
      <c r="F6667" s="1" t="s">
        <v>24</v>
      </c>
      <c r="G6667" s="1" t="s">
        <v>25</v>
      </c>
      <c r="H6667">
        <v>3710293</v>
      </c>
      <c r="I6667">
        <v>3710715</v>
      </c>
      <c r="J6667" s="1" t="s">
        <v>67</v>
      </c>
      <c r="K6667" s="1" t="s">
        <v>8332</v>
      </c>
      <c r="L6667" s="1" t="s">
        <v>24</v>
      </c>
      <c r="M6667" s="1" t="s">
        <v>24</v>
      </c>
      <c r="N6667" s="1" t="s">
        <v>8333</v>
      </c>
      <c r="O6667" s="1" t="s">
        <v>24</v>
      </c>
      <c r="P6667" s="1" t="s">
        <v>24</v>
      </c>
      <c r="Q6667" s="1" t="s">
        <v>8331</v>
      </c>
      <c r="R6667">
        <v>423</v>
      </c>
      <c r="S6667">
        <v>140</v>
      </c>
      <c r="T6667" s="1" t="s">
        <v>24</v>
      </c>
    </row>
    <row r="6668" spans="1:20" x14ac:dyDescent="0.55000000000000004">
      <c r="A6668" s="1" t="s">
        <v>20</v>
      </c>
      <c r="B6668" s="1" t="s">
        <v>1260</v>
      </c>
      <c r="C6668" s="1" t="s">
        <v>22</v>
      </c>
      <c r="D6668" s="1" t="s">
        <v>23</v>
      </c>
      <c r="E6668" s="1" t="s">
        <v>5</v>
      </c>
      <c r="F6668" s="1" t="s">
        <v>24</v>
      </c>
      <c r="G6668" s="1" t="s">
        <v>25</v>
      </c>
      <c r="H6668">
        <v>3711056</v>
      </c>
      <c r="I6668">
        <v>3712117</v>
      </c>
      <c r="J6668" s="1" t="s">
        <v>26</v>
      </c>
      <c r="K6668" s="1" t="s">
        <v>24</v>
      </c>
      <c r="L6668" s="1" t="s">
        <v>24</v>
      </c>
      <c r="M6668" s="1" t="s">
        <v>24</v>
      </c>
      <c r="N6668" s="1" t="s">
        <v>24</v>
      </c>
      <c r="O6668" s="1" t="s">
        <v>24</v>
      </c>
      <c r="P6668" s="1" t="s">
        <v>24</v>
      </c>
      <c r="Q6668" s="1" t="s">
        <v>8334</v>
      </c>
      <c r="R6668">
        <v>1062</v>
      </c>
      <c r="T6668" s="1" t="s">
        <v>1262</v>
      </c>
    </row>
    <row r="6669" spans="1:20" x14ac:dyDescent="0.55000000000000004">
      <c r="A6669" s="1" t="s">
        <v>20</v>
      </c>
      <c r="B6669" s="1" t="s">
        <v>21</v>
      </c>
      <c r="C6669" s="1" t="s">
        <v>22</v>
      </c>
      <c r="D6669" s="1" t="s">
        <v>23</v>
      </c>
      <c r="E6669" s="1" t="s">
        <v>5</v>
      </c>
      <c r="F6669" s="1" t="s">
        <v>24</v>
      </c>
      <c r="G6669" s="1" t="s">
        <v>25</v>
      </c>
      <c r="H6669">
        <v>3712266</v>
      </c>
      <c r="I6669">
        <v>3712712</v>
      </c>
      <c r="J6669" s="1" t="s">
        <v>67</v>
      </c>
      <c r="K6669" s="1" t="s">
        <v>24</v>
      </c>
      <c r="L6669" s="1" t="s">
        <v>24</v>
      </c>
      <c r="M6669" s="1" t="s">
        <v>24</v>
      </c>
      <c r="N6669" s="1" t="s">
        <v>24</v>
      </c>
      <c r="O6669" s="1" t="s">
        <v>24</v>
      </c>
      <c r="P6669" s="1" t="s">
        <v>24</v>
      </c>
      <c r="Q6669" s="1" t="s">
        <v>8335</v>
      </c>
      <c r="R6669">
        <v>447</v>
      </c>
      <c r="T6669" s="1" t="s">
        <v>24</v>
      </c>
    </row>
    <row r="6670" spans="1:20" x14ac:dyDescent="0.55000000000000004">
      <c r="A6670" s="1" t="s">
        <v>28</v>
      </c>
      <c r="B6670" s="1" t="s">
        <v>29</v>
      </c>
      <c r="C6670" s="1" t="s">
        <v>22</v>
      </c>
      <c r="D6670" s="1" t="s">
        <v>23</v>
      </c>
      <c r="E6670" s="1" t="s">
        <v>5</v>
      </c>
      <c r="F6670" s="1" t="s">
        <v>24</v>
      </c>
      <c r="G6670" s="1" t="s">
        <v>25</v>
      </c>
      <c r="H6670">
        <v>3712266</v>
      </c>
      <c r="I6670">
        <v>3712712</v>
      </c>
      <c r="J6670" s="1" t="s">
        <v>67</v>
      </c>
      <c r="K6670" s="1" t="s">
        <v>8336</v>
      </c>
      <c r="L6670" s="1" t="s">
        <v>24</v>
      </c>
      <c r="M6670" s="1" t="s">
        <v>24</v>
      </c>
      <c r="N6670" s="1" t="s">
        <v>73</v>
      </c>
      <c r="O6670" s="1" t="s">
        <v>24</v>
      </c>
      <c r="P6670" s="1" t="s">
        <v>24</v>
      </c>
      <c r="Q6670" s="1" t="s">
        <v>8335</v>
      </c>
      <c r="R6670">
        <v>447</v>
      </c>
      <c r="S6670">
        <v>148</v>
      </c>
      <c r="T6670" s="1" t="s">
        <v>24</v>
      </c>
    </row>
    <row r="6671" spans="1:20" x14ac:dyDescent="0.55000000000000004">
      <c r="A6671" s="1" t="s">
        <v>20</v>
      </c>
      <c r="B6671" s="1" t="s">
        <v>203</v>
      </c>
      <c r="C6671" s="1" t="s">
        <v>22</v>
      </c>
      <c r="D6671" s="1" t="s">
        <v>23</v>
      </c>
      <c r="E6671" s="1" t="s">
        <v>5</v>
      </c>
      <c r="F6671" s="1" t="s">
        <v>24</v>
      </c>
      <c r="G6671" s="1" t="s">
        <v>25</v>
      </c>
      <c r="H6671">
        <v>3713040</v>
      </c>
      <c r="I6671">
        <v>3713115</v>
      </c>
      <c r="J6671" s="1" t="s">
        <v>67</v>
      </c>
      <c r="K6671" s="1" t="s">
        <v>24</v>
      </c>
      <c r="L6671" s="1" t="s">
        <v>24</v>
      </c>
      <c r="M6671" s="1" t="s">
        <v>24</v>
      </c>
      <c r="N6671" s="1" t="s">
        <v>24</v>
      </c>
      <c r="O6671" s="1" t="s">
        <v>24</v>
      </c>
      <c r="P6671" s="1" t="s">
        <v>24</v>
      </c>
      <c r="Q6671" s="1" t="s">
        <v>8337</v>
      </c>
      <c r="R6671">
        <v>76</v>
      </c>
      <c r="T6671" s="1" t="s">
        <v>24</v>
      </c>
    </row>
    <row r="6672" spans="1:20" x14ac:dyDescent="0.55000000000000004">
      <c r="A6672" s="1" t="s">
        <v>203</v>
      </c>
      <c r="B6672" s="1" t="s">
        <v>24</v>
      </c>
      <c r="C6672" s="1" t="s">
        <v>22</v>
      </c>
      <c r="D6672" s="1" t="s">
        <v>23</v>
      </c>
      <c r="E6672" s="1" t="s">
        <v>5</v>
      </c>
      <c r="F6672" s="1" t="s">
        <v>24</v>
      </c>
      <c r="G6672" s="1" t="s">
        <v>25</v>
      </c>
      <c r="H6672">
        <v>3713040</v>
      </c>
      <c r="I6672">
        <v>3713115</v>
      </c>
      <c r="J6672" s="1" t="s">
        <v>67</v>
      </c>
      <c r="K6672" s="1" t="s">
        <v>24</v>
      </c>
      <c r="L6672" s="1" t="s">
        <v>24</v>
      </c>
      <c r="M6672" s="1" t="s">
        <v>24</v>
      </c>
      <c r="N6672" s="1" t="s">
        <v>207</v>
      </c>
      <c r="O6672" s="1" t="s">
        <v>24</v>
      </c>
      <c r="P6672" s="1" t="s">
        <v>24</v>
      </c>
      <c r="Q6672" s="1" t="s">
        <v>8337</v>
      </c>
      <c r="R6672">
        <v>76</v>
      </c>
      <c r="T6672" s="1" t="s">
        <v>24</v>
      </c>
    </row>
    <row r="6673" spans="1:20" x14ac:dyDescent="0.55000000000000004">
      <c r="A6673" s="1" t="s">
        <v>20</v>
      </c>
      <c r="B6673" s="1" t="s">
        <v>21</v>
      </c>
      <c r="C6673" s="1" t="s">
        <v>22</v>
      </c>
      <c r="D6673" s="1" t="s">
        <v>23</v>
      </c>
      <c r="E6673" s="1" t="s">
        <v>5</v>
      </c>
      <c r="F6673" s="1" t="s">
        <v>24</v>
      </c>
      <c r="G6673" s="1" t="s">
        <v>25</v>
      </c>
      <c r="H6673">
        <v>3713262</v>
      </c>
      <c r="I6673">
        <v>3713483</v>
      </c>
      <c r="J6673" s="1" t="s">
        <v>26</v>
      </c>
      <c r="K6673" s="1" t="s">
        <v>24</v>
      </c>
      <c r="L6673" s="1" t="s">
        <v>24</v>
      </c>
      <c r="M6673" s="1" t="s">
        <v>24</v>
      </c>
      <c r="N6673" s="1" t="s">
        <v>24</v>
      </c>
      <c r="O6673" s="1" t="s">
        <v>24</v>
      </c>
      <c r="P6673" s="1" t="s">
        <v>24</v>
      </c>
      <c r="Q6673" s="1" t="s">
        <v>8338</v>
      </c>
      <c r="R6673">
        <v>222</v>
      </c>
      <c r="T6673" s="1" t="s">
        <v>24</v>
      </c>
    </row>
    <row r="6674" spans="1:20" x14ac:dyDescent="0.55000000000000004">
      <c r="A6674" s="1" t="s">
        <v>28</v>
      </c>
      <c r="B6674" s="1" t="s">
        <v>29</v>
      </c>
      <c r="C6674" s="1" t="s">
        <v>22</v>
      </c>
      <c r="D6674" s="1" t="s">
        <v>23</v>
      </c>
      <c r="E6674" s="1" t="s">
        <v>5</v>
      </c>
      <c r="F6674" s="1" t="s">
        <v>24</v>
      </c>
      <c r="G6674" s="1" t="s">
        <v>25</v>
      </c>
      <c r="H6674">
        <v>3713262</v>
      </c>
      <c r="I6674">
        <v>3713483</v>
      </c>
      <c r="J6674" s="1" t="s">
        <v>26</v>
      </c>
      <c r="K6674" s="1" t="s">
        <v>8339</v>
      </c>
      <c r="L6674" s="1" t="s">
        <v>24</v>
      </c>
      <c r="M6674" s="1" t="s">
        <v>24</v>
      </c>
      <c r="N6674" s="1" t="s">
        <v>1107</v>
      </c>
      <c r="O6674" s="1" t="s">
        <v>24</v>
      </c>
      <c r="P6674" s="1" t="s">
        <v>24</v>
      </c>
      <c r="Q6674" s="1" t="s">
        <v>8338</v>
      </c>
      <c r="R6674">
        <v>222</v>
      </c>
      <c r="S6674">
        <v>73</v>
      </c>
      <c r="T6674" s="1" t="s">
        <v>24</v>
      </c>
    </row>
    <row r="6675" spans="1:20" x14ac:dyDescent="0.55000000000000004">
      <c r="A6675" s="1" t="s">
        <v>20</v>
      </c>
      <c r="B6675" s="1" t="s">
        <v>21</v>
      </c>
      <c r="C6675" s="1" t="s">
        <v>22</v>
      </c>
      <c r="D6675" s="1" t="s">
        <v>23</v>
      </c>
      <c r="E6675" s="1" t="s">
        <v>5</v>
      </c>
      <c r="F6675" s="1" t="s">
        <v>24</v>
      </c>
      <c r="G6675" s="1" t="s">
        <v>25</v>
      </c>
      <c r="H6675">
        <v>3713903</v>
      </c>
      <c r="I6675">
        <v>3714706</v>
      </c>
      <c r="J6675" s="1" t="s">
        <v>26</v>
      </c>
      <c r="K6675" s="1" t="s">
        <v>24</v>
      </c>
      <c r="L6675" s="1" t="s">
        <v>24</v>
      </c>
      <c r="M6675" s="1" t="s">
        <v>24</v>
      </c>
      <c r="N6675" s="1" t="s">
        <v>24</v>
      </c>
      <c r="O6675" s="1" t="s">
        <v>24</v>
      </c>
      <c r="P6675" s="1" t="s">
        <v>24</v>
      </c>
      <c r="Q6675" s="1" t="s">
        <v>8340</v>
      </c>
      <c r="R6675">
        <v>804</v>
      </c>
      <c r="T6675" s="1" t="s">
        <v>24</v>
      </c>
    </row>
    <row r="6676" spans="1:20" x14ac:dyDescent="0.55000000000000004">
      <c r="A6676" s="1" t="s">
        <v>28</v>
      </c>
      <c r="B6676" s="1" t="s">
        <v>29</v>
      </c>
      <c r="C6676" s="1" t="s">
        <v>22</v>
      </c>
      <c r="D6676" s="1" t="s">
        <v>23</v>
      </c>
      <c r="E6676" s="1" t="s">
        <v>5</v>
      </c>
      <c r="F6676" s="1" t="s">
        <v>24</v>
      </c>
      <c r="G6676" s="1" t="s">
        <v>25</v>
      </c>
      <c r="H6676">
        <v>3713903</v>
      </c>
      <c r="I6676">
        <v>3714706</v>
      </c>
      <c r="J6676" s="1" t="s">
        <v>26</v>
      </c>
      <c r="K6676" s="1" t="s">
        <v>8341</v>
      </c>
      <c r="L6676" s="1" t="s">
        <v>24</v>
      </c>
      <c r="M6676" s="1" t="s">
        <v>24</v>
      </c>
      <c r="N6676" s="1" t="s">
        <v>8342</v>
      </c>
      <c r="O6676" s="1" t="s">
        <v>24</v>
      </c>
      <c r="P6676" s="1" t="s">
        <v>24</v>
      </c>
      <c r="Q6676" s="1" t="s">
        <v>8340</v>
      </c>
      <c r="R6676">
        <v>804</v>
      </c>
      <c r="S6676">
        <v>267</v>
      </c>
      <c r="T6676" s="1" t="s">
        <v>24</v>
      </c>
    </row>
    <row r="6677" spans="1:20" x14ac:dyDescent="0.55000000000000004">
      <c r="A6677" s="1" t="s">
        <v>20</v>
      </c>
      <c r="B6677" s="1" t="s">
        <v>21</v>
      </c>
      <c r="C6677" s="1" t="s">
        <v>22</v>
      </c>
      <c r="D6677" s="1" t="s">
        <v>23</v>
      </c>
      <c r="E6677" s="1" t="s">
        <v>5</v>
      </c>
      <c r="F6677" s="1" t="s">
        <v>24</v>
      </c>
      <c r="G6677" s="1" t="s">
        <v>25</v>
      </c>
      <c r="H6677">
        <v>3714816</v>
      </c>
      <c r="I6677">
        <v>3715034</v>
      </c>
      <c r="J6677" s="1" t="s">
        <v>26</v>
      </c>
      <c r="K6677" s="1" t="s">
        <v>24</v>
      </c>
      <c r="L6677" s="1" t="s">
        <v>24</v>
      </c>
      <c r="M6677" s="1" t="s">
        <v>24</v>
      </c>
      <c r="N6677" s="1" t="s">
        <v>24</v>
      </c>
      <c r="O6677" s="1" t="s">
        <v>24</v>
      </c>
      <c r="P6677" s="1" t="s">
        <v>24</v>
      </c>
      <c r="Q6677" s="1" t="s">
        <v>8343</v>
      </c>
      <c r="R6677">
        <v>219</v>
      </c>
      <c r="T6677" s="1" t="s">
        <v>24</v>
      </c>
    </row>
    <row r="6678" spans="1:20" x14ac:dyDescent="0.55000000000000004">
      <c r="A6678" s="1" t="s">
        <v>28</v>
      </c>
      <c r="B6678" s="1" t="s">
        <v>29</v>
      </c>
      <c r="C6678" s="1" t="s">
        <v>22</v>
      </c>
      <c r="D6678" s="1" t="s">
        <v>23</v>
      </c>
      <c r="E6678" s="1" t="s">
        <v>5</v>
      </c>
      <c r="F6678" s="1" t="s">
        <v>24</v>
      </c>
      <c r="G6678" s="1" t="s">
        <v>25</v>
      </c>
      <c r="H6678">
        <v>3714816</v>
      </c>
      <c r="I6678">
        <v>3715034</v>
      </c>
      <c r="J6678" s="1" t="s">
        <v>26</v>
      </c>
      <c r="K6678" s="1" t="s">
        <v>8344</v>
      </c>
      <c r="L6678" s="1" t="s">
        <v>24</v>
      </c>
      <c r="M6678" s="1" t="s">
        <v>24</v>
      </c>
      <c r="N6678" s="1" t="s">
        <v>8054</v>
      </c>
      <c r="O6678" s="1" t="s">
        <v>24</v>
      </c>
      <c r="P6678" s="1" t="s">
        <v>24</v>
      </c>
      <c r="Q6678" s="1" t="s">
        <v>8343</v>
      </c>
      <c r="R6678">
        <v>219</v>
      </c>
      <c r="S6678">
        <v>72</v>
      </c>
      <c r="T6678" s="1" t="s">
        <v>24</v>
      </c>
    </row>
    <row r="6679" spans="1:20" x14ac:dyDescent="0.55000000000000004">
      <c r="A6679" s="1" t="s">
        <v>20</v>
      </c>
      <c r="B6679" s="1" t="s">
        <v>21</v>
      </c>
      <c r="C6679" s="1" t="s">
        <v>22</v>
      </c>
      <c r="D6679" s="1" t="s">
        <v>23</v>
      </c>
      <c r="E6679" s="1" t="s">
        <v>5</v>
      </c>
      <c r="F6679" s="1" t="s">
        <v>24</v>
      </c>
      <c r="G6679" s="1" t="s">
        <v>25</v>
      </c>
      <c r="H6679">
        <v>3716205</v>
      </c>
      <c r="I6679">
        <v>3716831</v>
      </c>
      <c r="J6679" s="1" t="s">
        <v>67</v>
      </c>
      <c r="K6679" s="1" t="s">
        <v>24</v>
      </c>
      <c r="L6679" s="1" t="s">
        <v>24</v>
      </c>
      <c r="M6679" s="1" t="s">
        <v>24</v>
      </c>
      <c r="N6679" s="1" t="s">
        <v>24</v>
      </c>
      <c r="O6679" s="1" t="s">
        <v>24</v>
      </c>
      <c r="P6679" s="1" t="s">
        <v>24</v>
      </c>
      <c r="Q6679" s="1" t="s">
        <v>8345</v>
      </c>
      <c r="R6679">
        <v>627</v>
      </c>
      <c r="T6679" s="1" t="s">
        <v>24</v>
      </c>
    </row>
    <row r="6680" spans="1:20" x14ac:dyDescent="0.55000000000000004">
      <c r="A6680" s="1" t="s">
        <v>28</v>
      </c>
      <c r="B6680" s="1" t="s">
        <v>29</v>
      </c>
      <c r="C6680" s="1" t="s">
        <v>22</v>
      </c>
      <c r="D6680" s="1" t="s">
        <v>23</v>
      </c>
      <c r="E6680" s="1" t="s">
        <v>5</v>
      </c>
      <c r="F6680" s="1" t="s">
        <v>24</v>
      </c>
      <c r="G6680" s="1" t="s">
        <v>25</v>
      </c>
      <c r="H6680">
        <v>3716205</v>
      </c>
      <c r="I6680">
        <v>3716831</v>
      </c>
      <c r="J6680" s="1" t="s">
        <v>67</v>
      </c>
      <c r="K6680" s="1" t="s">
        <v>8346</v>
      </c>
      <c r="L6680" s="1" t="s">
        <v>24</v>
      </c>
      <c r="M6680" s="1" t="s">
        <v>24</v>
      </c>
      <c r="N6680" s="1" t="s">
        <v>854</v>
      </c>
      <c r="O6680" s="1" t="s">
        <v>24</v>
      </c>
      <c r="P6680" s="1" t="s">
        <v>24</v>
      </c>
      <c r="Q6680" s="1" t="s">
        <v>8345</v>
      </c>
      <c r="R6680">
        <v>627</v>
      </c>
      <c r="S6680">
        <v>208</v>
      </c>
      <c r="T6680" s="1" t="s">
        <v>24</v>
      </c>
    </row>
    <row r="6681" spans="1:20" x14ac:dyDescent="0.55000000000000004">
      <c r="A6681" s="1" t="s">
        <v>20</v>
      </c>
      <c r="B6681" s="1" t="s">
        <v>21</v>
      </c>
      <c r="C6681" s="1" t="s">
        <v>22</v>
      </c>
      <c r="D6681" s="1" t="s">
        <v>23</v>
      </c>
      <c r="E6681" s="1" t="s">
        <v>5</v>
      </c>
      <c r="F6681" s="1" t="s">
        <v>24</v>
      </c>
      <c r="G6681" s="1" t="s">
        <v>25</v>
      </c>
      <c r="H6681">
        <v>3716821</v>
      </c>
      <c r="I6681">
        <v>3717213</v>
      </c>
      <c r="J6681" s="1" t="s">
        <v>67</v>
      </c>
      <c r="K6681" s="1" t="s">
        <v>24</v>
      </c>
      <c r="L6681" s="1" t="s">
        <v>24</v>
      </c>
      <c r="M6681" s="1" t="s">
        <v>24</v>
      </c>
      <c r="N6681" s="1" t="s">
        <v>24</v>
      </c>
      <c r="O6681" s="1" t="s">
        <v>24</v>
      </c>
      <c r="P6681" s="1" t="s">
        <v>24</v>
      </c>
      <c r="Q6681" s="1" t="s">
        <v>8347</v>
      </c>
      <c r="R6681">
        <v>393</v>
      </c>
      <c r="T6681" s="1" t="s">
        <v>24</v>
      </c>
    </row>
    <row r="6682" spans="1:20" x14ac:dyDescent="0.55000000000000004">
      <c r="A6682" s="1" t="s">
        <v>28</v>
      </c>
      <c r="B6682" s="1" t="s">
        <v>29</v>
      </c>
      <c r="C6682" s="1" t="s">
        <v>22</v>
      </c>
      <c r="D6682" s="1" t="s">
        <v>23</v>
      </c>
      <c r="E6682" s="1" t="s">
        <v>5</v>
      </c>
      <c r="F6682" s="1" t="s">
        <v>24</v>
      </c>
      <c r="G6682" s="1" t="s">
        <v>25</v>
      </c>
      <c r="H6682">
        <v>3716821</v>
      </c>
      <c r="I6682">
        <v>3717213</v>
      </c>
      <c r="J6682" s="1" t="s">
        <v>67</v>
      </c>
      <c r="K6682" s="1" t="s">
        <v>8348</v>
      </c>
      <c r="L6682" s="1" t="s">
        <v>24</v>
      </c>
      <c r="M6682" s="1" t="s">
        <v>24</v>
      </c>
      <c r="N6682" s="1" t="s">
        <v>73</v>
      </c>
      <c r="O6682" s="1" t="s">
        <v>24</v>
      </c>
      <c r="P6682" s="1" t="s">
        <v>24</v>
      </c>
      <c r="Q6682" s="1" t="s">
        <v>8347</v>
      </c>
      <c r="R6682">
        <v>393</v>
      </c>
      <c r="S6682">
        <v>130</v>
      </c>
      <c r="T6682" s="1" t="s">
        <v>24</v>
      </c>
    </row>
    <row r="6683" spans="1:20" x14ac:dyDescent="0.55000000000000004">
      <c r="A6683" s="1" t="s">
        <v>20</v>
      </c>
      <c r="B6683" s="1" t="s">
        <v>21</v>
      </c>
      <c r="C6683" s="1" t="s">
        <v>22</v>
      </c>
      <c r="D6683" s="1" t="s">
        <v>23</v>
      </c>
      <c r="E6683" s="1" t="s">
        <v>5</v>
      </c>
      <c r="F6683" s="1" t="s">
        <v>24</v>
      </c>
      <c r="G6683" s="1" t="s">
        <v>25</v>
      </c>
      <c r="H6683">
        <v>3717213</v>
      </c>
      <c r="I6683">
        <v>3717884</v>
      </c>
      <c r="J6683" s="1" t="s">
        <v>67</v>
      </c>
      <c r="K6683" s="1" t="s">
        <v>24</v>
      </c>
      <c r="L6683" s="1" t="s">
        <v>24</v>
      </c>
      <c r="M6683" s="1" t="s">
        <v>24</v>
      </c>
      <c r="N6683" s="1" t="s">
        <v>24</v>
      </c>
      <c r="O6683" s="1" t="s">
        <v>24</v>
      </c>
      <c r="P6683" s="1" t="s">
        <v>24</v>
      </c>
      <c r="Q6683" s="1" t="s">
        <v>8349</v>
      </c>
      <c r="R6683">
        <v>672</v>
      </c>
      <c r="T6683" s="1" t="s">
        <v>24</v>
      </c>
    </row>
    <row r="6684" spans="1:20" x14ac:dyDescent="0.55000000000000004">
      <c r="A6684" s="1" t="s">
        <v>28</v>
      </c>
      <c r="B6684" s="1" t="s">
        <v>29</v>
      </c>
      <c r="C6684" s="1" t="s">
        <v>22</v>
      </c>
      <c r="D6684" s="1" t="s">
        <v>23</v>
      </c>
      <c r="E6684" s="1" t="s">
        <v>5</v>
      </c>
      <c r="F6684" s="1" t="s">
        <v>24</v>
      </c>
      <c r="G6684" s="1" t="s">
        <v>25</v>
      </c>
      <c r="H6684">
        <v>3717213</v>
      </c>
      <c r="I6684">
        <v>3717884</v>
      </c>
      <c r="J6684" s="1" t="s">
        <v>67</v>
      </c>
      <c r="K6684" s="1" t="s">
        <v>8350</v>
      </c>
      <c r="L6684" s="1" t="s">
        <v>24</v>
      </c>
      <c r="M6684" s="1" t="s">
        <v>24</v>
      </c>
      <c r="N6684" s="1" t="s">
        <v>2926</v>
      </c>
      <c r="O6684" s="1" t="s">
        <v>24</v>
      </c>
      <c r="P6684" s="1" t="s">
        <v>24</v>
      </c>
      <c r="Q6684" s="1" t="s">
        <v>8349</v>
      </c>
      <c r="R6684">
        <v>672</v>
      </c>
      <c r="S6684">
        <v>223</v>
      </c>
      <c r="T6684" s="1" t="s">
        <v>24</v>
      </c>
    </row>
    <row r="6685" spans="1:20" x14ac:dyDescent="0.55000000000000004">
      <c r="A6685" s="1" t="s">
        <v>20</v>
      </c>
      <c r="B6685" s="1" t="s">
        <v>21</v>
      </c>
      <c r="C6685" s="1" t="s">
        <v>22</v>
      </c>
      <c r="D6685" s="1" t="s">
        <v>23</v>
      </c>
      <c r="E6685" s="1" t="s">
        <v>5</v>
      </c>
      <c r="F6685" s="1" t="s">
        <v>24</v>
      </c>
      <c r="G6685" s="1" t="s">
        <v>25</v>
      </c>
      <c r="H6685">
        <v>3718264</v>
      </c>
      <c r="I6685">
        <v>3718452</v>
      </c>
      <c r="J6685" s="1" t="s">
        <v>67</v>
      </c>
      <c r="K6685" s="1" t="s">
        <v>24</v>
      </c>
      <c r="L6685" s="1" t="s">
        <v>24</v>
      </c>
      <c r="M6685" s="1" t="s">
        <v>24</v>
      </c>
      <c r="N6685" s="1" t="s">
        <v>24</v>
      </c>
      <c r="O6685" s="1" t="s">
        <v>24</v>
      </c>
      <c r="P6685" s="1" t="s">
        <v>24</v>
      </c>
      <c r="Q6685" s="1" t="s">
        <v>8351</v>
      </c>
      <c r="R6685">
        <v>189</v>
      </c>
      <c r="T6685" s="1" t="s">
        <v>24</v>
      </c>
    </row>
    <row r="6686" spans="1:20" x14ac:dyDescent="0.55000000000000004">
      <c r="A6686" s="1" t="s">
        <v>28</v>
      </c>
      <c r="B6686" s="1" t="s">
        <v>29</v>
      </c>
      <c r="C6686" s="1" t="s">
        <v>22</v>
      </c>
      <c r="D6686" s="1" t="s">
        <v>23</v>
      </c>
      <c r="E6686" s="1" t="s">
        <v>5</v>
      </c>
      <c r="F6686" s="1" t="s">
        <v>24</v>
      </c>
      <c r="G6686" s="1" t="s">
        <v>25</v>
      </c>
      <c r="H6686">
        <v>3718264</v>
      </c>
      <c r="I6686">
        <v>3718452</v>
      </c>
      <c r="J6686" s="1" t="s">
        <v>67</v>
      </c>
      <c r="K6686" s="1" t="s">
        <v>8352</v>
      </c>
      <c r="L6686" s="1" t="s">
        <v>24</v>
      </c>
      <c r="M6686" s="1" t="s">
        <v>24</v>
      </c>
      <c r="N6686" s="1" t="s">
        <v>634</v>
      </c>
      <c r="O6686" s="1" t="s">
        <v>24</v>
      </c>
      <c r="P6686" s="1" t="s">
        <v>24</v>
      </c>
      <c r="Q6686" s="1" t="s">
        <v>8351</v>
      </c>
      <c r="R6686">
        <v>189</v>
      </c>
      <c r="S6686">
        <v>62</v>
      </c>
      <c r="T6686" s="1" t="s">
        <v>24</v>
      </c>
    </row>
    <row r="6687" spans="1:20" x14ac:dyDescent="0.55000000000000004">
      <c r="A6687" s="1" t="s">
        <v>20</v>
      </c>
      <c r="B6687" s="1" t="s">
        <v>21</v>
      </c>
      <c r="C6687" s="1" t="s">
        <v>22</v>
      </c>
      <c r="D6687" s="1" t="s">
        <v>23</v>
      </c>
      <c r="E6687" s="1" t="s">
        <v>5</v>
      </c>
      <c r="F6687" s="1" t="s">
        <v>24</v>
      </c>
      <c r="G6687" s="1" t="s">
        <v>25</v>
      </c>
      <c r="H6687">
        <v>3718647</v>
      </c>
      <c r="I6687">
        <v>3720062</v>
      </c>
      <c r="J6687" s="1" t="s">
        <v>67</v>
      </c>
      <c r="K6687" s="1" t="s">
        <v>24</v>
      </c>
      <c r="L6687" s="1" t="s">
        <v>24</v>
      </c>
      <c r="M6687" s="1" t="s">
        <v>24</v>
      </c>
      <c r="N6687" s="1" t="s">
        <v>24</v>
      </c>
      <c r="O6687" s="1" t="s">
        <v>24</v>
      </c>
      <c r="P6687" s="1" t="s">
        <v>24</v>
      </c>
      <c r="Q6687" s="1" t="s">
        <v>8353</v>
      </c>
      <c r="R6687">
        <v>1416</v>
      </c>
      <c r="T6687" s="1" t="s">
        <v>24</v>
      </c>
    </row>
    <row r="6688" spans="1:20" x14ac:dyDescent="0.55000000000000004">
      <c r="A6688" s="1" t="s">
        <v>28</v>
      </c>
      <c r="B6688" s="1" t="s">
        <v>29</v>
      </c>
      <c r="C6688" s="1" t="s">
        <v>22</v>
      </c>
      <c r="D6688" s="1" t="s">
        <v>23</v>
      </c>
      <c r="E6688" s="1" t="s">
        <v>5</v>
      </c>
      <c r="F6688" s="1" t="s">
        <v>24</v>
      </c>
      <c r="G6688" s="1" t="s">
        <v>25</v>
      </c>
      <c r="H6688">
        <v>3718647</v>
      </c>
      <c r="I6688">
        <v>3720062</v>
      </c>
      <c r="J6688" s="1" t="s">
        <v>67</v>
      </c>
      <c r="K6688" s="1" t="s">
        <v>8354</v>
      </c>
      <c r="L6688" s="1" t="s">
        <v>24</v>
      </c>
      <c r="M6688" s="1" t="s">
        <v>24</v>
      </c>
      <c r="N6688" s="1" t="s">
        <v>8355</v>
      </c>
      <c r="O6688" s="1" t="s">
        <v>24</v>
      </c>
      <c r="P6688" s="1" t="s">
        <v>24</v>
      </c>
      <c r="Q6688" s="1" t="s">
        <v>8353</v>
      </c>
      <c r="R6688">
        <v>1416</v>
      </c>
      <c r="S6688">
        <v>471</v>
      </c>
      <c r="T6688" s="1" t="s">
        <v>24</v>
      </c>
    </row>
    <row r="6689" spans="1:20" x14ac:dyDescent="0.55000000000000004">
      <c r="A6689" s="1" t="s">
        <v>20</v>
      </c>
      <c r="B6689" s="1" t="s">
        <v>21</v>
      </c>
      <c r="C6689" s="1" t="s">
        <v>22</v>
      </c>
      <c r="D6689" s="1" t="s">
        <v>23</v>
      </c>
      <c r="E6689" s="1" t="s">
        <v>5</v>
      </c>
      <c r="F6689" s="1" t="s">
        <v>24</v>
      </c>
      <c r="G6689" s="1" t="s">
        <v>25</v>
      </c>
      <c r="H6689">
        <v>3720145</v>
      </c>
      <c r="I6689">
        <v>3721221</v>
      </c>
      <c r="J6689" s="1" t="s">
        <v>26</v>
      </c>
      <c r="K6689" s="1" t="s">
        <v>24</v>
      </c>
      <c r="L6689" s="1" t="s">
        <v>24</v>
      </c>
      <c r="M6689" s="1" t="s">
        <v>24</v>
      </c>
      <c r="N6689" s="1" t="s">
        <v>24</v>
      </c>
      <c r="O6689" s="1" t="s">
        <v>24</v>
      </c>
      <c r="P6689" s="1" t="s">
        <v>24</v>
      </c>
      <c r="Q6689" s="1" t="s">
        <v>8356</v>
      </c>
      <c r="R6689">
        <v>1077</v>
      </c>
      <c r="T6689" s="1" t="s">
        <v>24</v>
      </c>
    </row>
    <row r="6690" spans="1:20" x14ac:dyDescent="0.55000000000000004">
      <c r="A6690" s="1" t="s">
        <v>28</v>
      </c>
      <c r="B6690" s="1" t="s">
        <v>29</v>
      </c>
      <c r="C6690" s="1" t="s">
        <v>22</v>
      </c>
      <c r="D6690" s="1" t="s">
        <v>23</v>
      </c>
      <c r="E6690" s="1" t="s">
        <v>5</v>
      </c>
      <c r="F6690" s="1" t="s">
        <v>24</v>
      </c>
      <c r="G6690" s="1" t="s">
        <v>25</v>
      </c>
      <c r="H6690">
        <v>3720145</v>
      </c>
      <c r="I6690">
        <v>3721221</v>
      </c>
      <c r="J6690" s="1" t="s">
        <v>26</v>
      </c>
      <c r="K6690" s="1" t="s">
        <v>8357</v>
      </c>
      <c r="L6690" s="1" t="s">
        <v>24</v>
      </c>
      <c r="M6690" s="1" t="s">
        <v>24</v>
      </c>
      <c r="N6690" s="1" t="s">
        <v>8358</v>
      </c>
      <c r="O6690" s="1" t="s">
        <v>24</v>
      </c>
      <c r="P6690" s="1" t="s">
        <v>24</v>
      </c>
      <c r="Q6690" s="1" t="s">
        <v>8356</v>
      </c>
      <c r="R6690">
        <v>1077</v>
      </c>
      <c r="S6690">
        <v>358</v>
      </c>
      <c r="T6690" s="1" t="s">
        <v>24</v>
      </c>
    </row>
    <row r="6691" spans="1:20" x14ac:dyDescent="0.55000000000000004">
      <c r="A6691" s="1" t="s">
        <v>20</v>
      </c>
      <c r="B6691" s="1" t="s">
        <v>21</v>
      </c>
      <c r="C6691" s="1" t="s">
        <v>22</v>
      </c>
      <c r="D6691" s="1" t="s">
        <v>23</v>
      </c>
      <c r="E6691" s="1" t="s">
        <v>5</v>
      </c>
      <c r="F6691" s="1" t="s">
        <v>24</v>
      </c>
      <c r="G6691" s="1" t="s">
        <v>25</v>
      </c>
      <c r="H6691">
        <v>3721252</v>
      </c>
      <c r="I6691">
        <v>3722238</v>
      </c>
      <c r="J6691" s="1" t="s">
        <v>26</v>
      </c>
      <c r="K6691" s="1" t="s">
        <v>24</v>
      </c>
      <c r="L6691" s="1" t="s">
        <v>24</v>
      </c>
      <c r="M6691" s="1" t="s">
        <v>24</v>
      </c>
      <c r="N6691" s="1" t="s">
        <v>24</v>
      </c>
      <c r="O6691" s="1" t="s">
        <v>24</v>
      </c>
      <c r="P6691" s="1" t="s">
        <v>24</v>
      </c>
      <c r="Q6691" s="1" t="s">
        <v>8359</v>
      </c>
      <c r="R6691">
        <v>987</v>
      </c>
      <c r="T6691" s="1" t="s">
        <v>24</v>
      </c>
    </row>
    <row r="6692" spans="1:20" x14ac:dyDescent="0.55000000000000004">
      <c r="A6692" s="1" t="s">
        <v>28</v>
      </c>
      <c r="B6692" s="1" t="s">
        <v>29</v>
      </c>
      <c r="C6692" s="1" t="s">
        <v>22</v>
      </c>
      <c r="D6692" s="1" t="s">
        <v>23</v>
      </c>
      <c r="E6692" s="1" t="s">
        <v>5</v>
      </c>
      <c r="F6692" s="1" t="s">
        <v>24</v>
      </c>
      <c r="G6692" s="1" t="s">
        <v>25</v>
      </c>
      <c r="H6692">
        <v>3721252</v>
      </c>
      <c r="I6692">
        <v>3722238</v>
      </c>
      <c r="J6692" s="1" t="s">
        <v>26</v>
      </c>
      <c r="K6692" s="1" t="s">
        <v>8360</v>
      </c>
      <c r="L6692" s="1" t="s">
        <v>24</v>
      </c>
      <c r="M6692" s="1" t="s">
        <v>24</v>
      </c>
      <c r="N6692" s="1" t="s">
        <v>651</v>
      </c>
      <c r="O6692" s="1" t="s">
        <v>24</v>
      </c>
      <c r="P6692" s="1" t="s">
        <v>24</v>
      </c>
      <c r="Q6692" s="1" t="s">
        <v>8359</v>
      </c>
      <c r="R6692">
        <v>987</v>
      </c>
      <c r="S6692">
        <v>328</v>
      </c>
      <c r="T6692" s="1" t="s">
        <v>24</v>
      </c>
    </row>
    <row r="6693" spans="1:20" x14ac:dyDescent="0.55000000000000004">
      <c r="A6693" s="1" t="s">
        <v>20</v>
      </c>
      <c r="B6693" s="1" t="s">
        <v>21</v>
      </c>
      <c r="C6693" s="1" t="s">
        <v>22</v>
      </c>
      <c r="D6693" s="1" t="s">
        <v>23</v>
      </c>
      <c r="E6693" s="1" t="s">
        <v>5</v>
      </c>
      <c r="F6693" s="1" t="s">
        <v>24</v>
      </c>
      <c r="G6693" s="1" t="s">
        <v>25</v>
      </c>
      <c r="H6693">
        <v>3722472</v>
      </c>
      <c r="I6693">
        <v>3723575</v>
      </c>
      <c r="J6693" s="1" t="s">
        <v>26</v>
      </c>
      <c r="K6693" s="1" t="s">
        <v>24</v>
      </c>
      <c r="L6693" s="1" t="s">
        <v>24</v>
      </c>
      <c r="M6693" s="1" t="s">
        <v>24</v>
      </c>
      <c r="N6693" s="1" t="s">
        <v>24</v>
      </c>
      <c r="O6693" s="1" t="s">
        <v>24</v>
      </c>
      <c r="P6693" s="1" t="s">
        <v>24</v>
      </c>
      <c r="Q6693" s="1" t="s">
        <v>8361</v>
      </c>
      <c r="R6693">
        <v>1104</v>
      </c>
      <c r="T6693" s="1" t="s">
        <v>24</v>
      </c>
    </row>
    <row r="6694" spans="1:20" x14ac:dyDescent="0.55000000000000004">
      <c r="A6694" s="1" t="s">
        <v>28</v>
      </c>
      <c r="B6694" s="1" t="s">
        <v>29</v>
      </c>
      <c r="C6694" s="1" t="s">
        <v>22</v>
      </c>
      <c r="D6694" s="1" t="s">
        <v>23</v>
      </c>
      <c r="E6694" s="1" t="s">
        <v>5</v>
      </c>
      <c r="F6694" s="1" t="s">
        <v>24</v>
      </c>
      <c r="G6694" s="1" t="s">
        <v>25</v>
      </c>
      <c r="H6694">
        <v>3722472</v>
      </c>
      <c r="I6694">
        <v>3723575</v>
      </c>
      <c r="J6694" s="1" t="s">
        <v>26</v>
      </c>
      <c r="K6694" s="1" t="s">
        <v>8362</v>
      </c>
      <c r="L6694" s="1" t="s">
        <v>24</v>
      </c>
      <c r="M6694" s="1" t="s">
        <v>24</v>
      </c>
      <c r="N6694" s="1" t="s">
        <v>311</v>
      </c>
      <c r="O6694" s="1" t="s">
        <v>24</v>
      </c>
      <c r="P6694" s="1" t="s">
        <v>24</v>
      </c>
      <c r="Q6694" s="1" t="s">
        <v>8361</v>
      </c>
      <c r="R6694">
        <v>1104</v>
      </c>
      <c r="S6694">
        <v>367</v>
      </c>
      <c r="T6694" s="1" t="s">
        <v>24</v>
      </c>
    </row>
    <row r="6695" spans="1:20" x14ac:dyDescent="0.55000000000000004">
      <c r="A6695" s="1" t="s">
        <v>20</v>
      </c>
      <c r="B6695" s="1" t="s">
        <v>21</v>
      </c>
      <c r="C6695" s="1" t="s">
        <v>22</v>
      </c>
      <c r="D6695" s="1" t="s">
        <v>23</v>
      </c>
      <c r="E6695" s="1" t="s">
        <v>5</v>
      </c>
      <c r="F6695" s="1" t="s">
        <v>24</v>
      </c>
      <c r="G6695" s="1" t="s">
        <v>25</v>
      </c>
      <c r="H6695">
        <v>3723584</v>
      </c>
      <c r="I6695">
        <v>3723736</v>
      </c>
      <c r="J6695" s="1" t="s">
        <v>67</v>
      </c>
      <c r="K6695" s="1" t="s">
        <v>24</v>
      </c>
      <c r="L6695" s="1" t="s">
        <v>24</v>
      </c>
      <c r="M6695" s="1" t="s">
        <v>24</v>
      </c>
      <c r="N6695" s="1" t="s">
        <v>24</v>
      </c>
      <c r="O6695" s="1" t="s">
        <v>24</v>
      </c>
      <c r="P6695" s="1" t="s">
        <v>24</v>
      </c>
      <c r="Q6695" s="1" t="s">
        <v>8363</v>
      </c>
      <c r="R6695">
        <v>153</v>
      </c>
      <c r="T6695" s="1" t="s">
        <v>24</v>
      </c>
    </row>
    <row r="6696" spans="1:20" x14ac:dyDescent="0.55000000000000004">
      <c r="A6696" s="1" t="s">
        <v>28</v>
      </c>
      <c r="B6696" s="1" t="s">
        <v>29</v>
      </c>
      <c r="C6696" s="1" t="s">
        <v>22</v>
      </c>
      <c r="D6696" s="1" t="s">
        <v>23</v>
      </c>
      <c r="E6696" s="1" t="s">
        <v>5</v>
      </c>
      <c r="F6696" s="1" t="s">
        <v>24</v>
      </c>
      <c r="G6696" s="1" t="s">
        <v>25</v>
      </c>
      <c r="H6696">
        <v>3723584</v>
      </c>
      <c r="I6696">
        <v>3723736</v>
      </c>
      <c r="J6696" s="1" t="s">
        <v>67</v>
      </c>
      <c r="K6696" s="1" t="s">
        <v>8364</v>
      </c>
      <c r="L6696" s="1" t="s">
        <v>24</v>
      </c>
      <c r="M6696" s="1" t="s">
        <v>24</v>
      </c>
      <c r="N6696" s="1" t="s">
        <v>73</v>
      </c>
      <c r="O6696" s="1" t="s">
        <v>24</v>
      </c>
      <c r="P6696" s="1" t="s">
        <v>24</v>
      </c>
      <c r="Q6696" s="1" t="s">
        <v>8363</v>
      </c>
      <c r="R6696">
        <v>153</v>
      </c>
      <c r="S6696">
        <v>50</v>
      </c>
      <c r="T6696" s="1" t="s">
        <v>24</v>
      </c>
    </row>
    <row r="6697" spans="1:20" x14ac:dyDescent="0.55000000000000004">
      <c r="A6697" s="1" t="s">
        <v>20</v>
      </c>
      <c r="B6697" s="1" t="s">
        <v>21</v>
      </c>
      <c r="C6697" s="1" t="s">
        <v>22</v>
      </c>
      <c r="D6697" s="1" t="s">
        <v>23</v>
      </c>
      <c r="E6697" s="1" t="s">
        <v>5</v>
      </c>
      <c r="F6697" s="1" t="s">
        <v>24</v>
      </c>
      <c r="G6697" s="1" t="s">
        <v>25</v>
      </c>
      <c r="H6697">
        <v>3723780</v>
      </c>
      <c r="I6697">
        <v>3724460</v>
      </c>
      <c r="J6697" s="1" t="s">
        <v>67</v>
      </c>
      <c r="K6697" s="1" t="s">
        <v>24</v>
      </c>
      <c r="L6697" s="1" t="s">
        <v>24</v>
      </c>
      <c r="M6697" s="1" t="s">
        <v>24</v>
      </c>
      <c r="N6697" s="1" t="s">
        <v>24</v>
      </c>
      <c r="O6697" s="1" t="s">
        <v>24</v>
      </c>
      <c r="P6697" s="1" t="s">
        <v>24</v>
      </c>
      <c r="Q6697" s="1" t="s">
        <v>8365</v>
      </c>
      <c r="R6697">
        <v>681</v>
      </c>
      <c r="T6697" s="1" t="s">
        <v>24</v>
      </c>
    </row>
    <row r="6698" spans="1:20" x14ac:dyDescent="0.55000000000000004">
      <c r="A6698" s="1" t="s">
        <v>28</v>
      </c>
      <c r="B6698" s="1" t="s">
        <v>29</v>
      </c>
      <c r="C6698" s="1" t="s">
        <v>22</v>
      </c>
      <c r="D6698" s="1" t="s">
        <v>23</v>
      </c>
      <c r="E6698" s="1" t="s">
        <v>5</v>
      </c>
      <c r="F6698" s="1" t="s">
        <v>24</v>
      </c>
      <c r="G6698" s="1" t="s">
        <v>25</v>
      </c>
      <c r="H6698">
        <v>3723780</v>
      </c>
      <c r="I6698">
        <v>3724460</v>
      </c>
      <c r="J6698" s="1" t="s">
        <v>67</v>
      </c>
      <c r="K6698" s="1" t="s">
        <v>8366</v>
      </c>
      <c r="L6698" s="1" t="s">
        <v>24</v>
      </c>
      <c r="M6698" s="1" t="s">
        <v>24</v>
      </c>
      <c r="N6698" s="1" t="s">
        <v>8367</v>
      </c>
      <c r="O6698" s="1" t="s">
        <v>24</v>
      </c>
      <c r="P6698" s="1" t="s">
        <v>24</v>
      </c>
      <c r="Q6698" s="1" t="s">
        <v>8365</v>
      </c>
      <c r="R6698">
        <v>681</v>
      </c>
      <c r="S6698">
        <v>226</v>
      </c>
      <c r="T6698" s="1" t="s">
        <v>24</v>
      </c>
    </row>
    <row r="6699" spans="1:20" x14ac:dyDescent="0.55000000000000004">
      <c r="A6699" s="1" t="s">
        <v>20</v>
      </c>
      <c r="B6699" s="1" t="s">
        <v>21</v>
      </c>
      <c r="C6699" s="1" t="s">
        <v>22</v>
      </c>
      <c r="D6699" s="1" t="s">
        <v>23</v>
      </c>
      <c r="E6699" s="1" t="s">
        <v>5</v>
      </c>
      <c r="F6699" s="1" t="s">
        <v>24</v>
      </c>
      <c r="G6699" s="1" t="s">
        <v>25</v>
      </c>
      <c r="H6699">
        <v>3724493</v>
      </c>
      <c r="I6699">
        <v>3725728</v>
      </c>
      <c r="J6699" s="1" t="s">
        <v>67</v>
      </c>
      <c r="K6699" s="1" t="s">
        <v>24</v>
      </c>
      <c r="L6699" s="1" t="s">
        <v>24</v>
      </c>
      <c r="M6699" s="1" t="s">
        <v>24</v>
      </c>
      <c r="N6699" s="1" t="s">
        <v>24</v>
      </c>
      <c r="O6699" s="1" t="s">
        <v>24</v>
      </c>
      <c r="P6699" s="1" t="s">
        <v>24</v>
      </c>
      <c r="Q6699" s="1" t="s">
        <v>8368</v>
      </c>
      <c r="R6699">
        <v>1236</v>
      </c>
      <c r="T6699" s="1" t="s">
        <v>24</v>
      </c>
    </row>
    <row r="6700" spans="1:20" x14ac:dyDescent="0.55000000000000004">
      <c r="A6700" s="1" t="s">
        <v>28</v>
      </c>
      <c r="B6700" s="1" t="s">
        <v>29</v>
      </c>
      <c r="C6700" s="1" t="s">
        <v>22</v>
      </c>
      <c r="D6700" s="1" t="s">
        <v>23</v>
      </c>
      <c r="E6700" s="1" t="s">
        <v>5</v>
      </c>
      <c r="F6700" s="1" t="s">
        <v>24</v>
      </c>
      <c r="G6700" s="1" t="s">
        <v>25</v>
      </c>
      <c r="H6700">
        <v>3724493</v>
      </c>
      <c r="I6700">
        <v>3725728</v>
      </c>
      <c r="J6700" s="1" t="s">
        <v>67</v>
      </c>
      <c r="K6700" s="1" t="s">
        <v>8369</v>
      </c>
      <c r="L6700" s="1" t="s">
        <v>24</v>
      </c>
      <c r="M6700" s="1" t="s">
        <v>24</v>
      </c>
      <c r="N6700" s="1" t="s">
        <v>8370</v>
      </c>
      <c r="O6700" s="1" t="s">
        <v>24</v>
      </c>
      <c r="P6700" s="1" t="s">
        <v>24</v>
      </c>
      <c r="Q6700" s="1" t="s">
        <v>8368</v>
      </c>
      <c r="R6700">
        <v>1236</v>
      </c>
      <c r="S6700">
        <v>411</v>
      </c>
      <c r="T6700" s="1" t="s">
        <v>24</v>
      </c>
    </row>
    <row r="6701" spans="1:20" x14ac:dyDescent="0.55000000000000004">
      <c r="A6701" s="1" t="s">
        <v>20</v>
      </c>
      <c r="B6701" s="1" t="s">
        <v>21</v>
      </c>
      <c r="C6701" s="1" t="s">
        <v>22</v>
      </c>
      <c r="D6701" s="1" t="s">
        <v>23</v>
      </c>
      <c r="E6701" s="1" t="s">
        <v>5</v>
      </c>
      <c r="F6701" s="1" t="s">
        <v>24</v>
      </c>
      <c r="G6701" s="1" t="s">
        <v>25</v>
      </c>
      <c r="H6701">
        <v>3725959</v>
      </c>
      <c r="I6701">
        <v>3727779</v>
      </c>
      <c r="J6701" s="1" t="s">
        <v>26</v>
      </c>
      <c r="K6701" s="1" t="s">
        <v>24</v>
      </c>
      <c r="L6701" s="1" t="s">
        <v>24</v>
      </c>
      <c r="M6701" s="1" t="s">
        <v>24</v>
      </c>
      <c r="N6701" s="1" t="s">
        <v>24</v>
      </c>
      <c r="O6701" s="1" t="s">
        <v>24</v>
      </c>
      <c r="P6701" s="1" t="s">
        <v>24</v>
      </c>
      <c r="Q6701" s="1" t="s">
        <v>8371</v>
      </c>
      <c r="R6701">
        <v>1821</v>
      </c>
      <c r="T6701" s="1" t="s">
        <v>24</v>
      </c>
    </row>
    <row r="6702" spans="1:20" x14ac:dyDescent="0.55000000000000004">
      <c r="A6702" s="1" t="s">
        <v>28</v>
      </c>
      <c r="B6702" s="1" t="s">
        <v>29</v>
      </c>
      <c r="C6702" s="1" t="s">
        <v>22</v>
      </c>
      <c r="D6702" s="1" t="s">
        <v>23</v>
      </c>
      <c r="E6702" s="1" t="s">
        <v>5</v>
      </c>
      <c r="F6702" s="1" t="s">
        <v>24</v>
      </c>
      <c r="G6702" s="1" t="s">
        <v>25</v>
      </c>
      <c r="H6702">
        <v>3725959</v>
      </c>
      <c r="I6702">
        <v>3727779</v>
      </c>
      <c r="J6702" s="1" t="s">
        <v>26</v>
      </c>
      <c r="K6702" s="1" t="s">
        <v>8372</v>
      </c>
      <c r="L6702" s="1" t="s">
        <v>24</v>
      </c>
      <c r="M6702" s="1" t="s">
        <v>24</v>
      </c>
      <c r="N6702" s="1" t="s">
        <v>570</v>
      </c>
      <c r="O6702" s="1" t="s">
        <v>24</v>
      </c>
      <c r="P6702" s="1" t="s">
        <v>24</v>
      </c>
      <c r="Q6702" s="1" t="s">
        <v>8371</v>
      </c>
      <c r="R6702">
        <v>1821</v>
      </c>
      <c r="S6702">
        <v>606</v>
      </c>
      <c r="T6702" s="1" t="s">
        <v>24</v>
      </c>
    </row>
    <row r="6703" spans="1:20" x14ac:dyDescent="0.55000000000000004">
      <c r="A6703" s="1" t="s">
        <v>20</v>
      </c>
      <c r="B6703" s="1" t="s">
        <v>21</v>
      </c>
      <c r="C6703" s="1" t="s">
        <v>22</v>
      </c>
      <c r="D6703" s="1" t="s">
        <v>23</v>
      </c>
      <c r="E6703" s="1" t="s">
        <v>5</v>
      </c>
      <c r="F6703" s="1" t="s">
        <v>24</v>
      </c>
      <c r="G6703" s="1" t="s">
        <v>25</v>
      </c>
      <c r="H6703">
        <v>3728799</v>
      </c>
      <c r="I6703">
        <v>3730118</v>
      </c>
      <c r="J6703" s="1" t="s">
        <v>67</v>
      </c>
      <c r="K6703" s="1" t="s">
        <v>24</v>
      </c>
      <c r="L6703" s="1" t="s">
        <v>24</v>
      </c>
      <c r="M6703" s="1" t="s">
        <v>24</v>
      </c>
      <c r="N6703" s="1" t="s">
        <v>24</v>
      </c>
      <c r="O6703" s="1" t="s">
        <v>24</v>
      </c>
      <c r="P6703" s="1" t="s">
        <v>24</v>
      </c>
      <c r="Q6703" s="1" t="s">
        <v>8373</v>
      </c>
      <c r="R6703">
        <v>1320</v>
      </c>
      <c r="T6703" s="1" t="s">
        <v>24</v>
      </c>
    </row>
    <row r="6704" spans="1:20" x14ac:dyDescent="0.55000000000000004">
      <c r="A6704" s="1" t="s">
        <v>28</v>
      </c>
      <c r="B6704" s="1" t="s">
        <v>29</v>
      </c>
      <c r="C6704" s="1" t="s">
        <v>22</v>
      </c>
      <c r="D6704" s="1" t="s">
        <v>23</v>
      </c>
      <c r="E6704" s="1" t="s">
        <v>5</v>
      </c>
      <c r="F6704" s="1" t="s">
        <v>24</v>
      </c>
      <c r="G6704" s="1" t="s">
        <v>25</v>
      </c>
      <c r="H6704">
        <v>3728799</v>
      </c>
      <c r="I6704">
        <v>3730118</v>
      </c>
      <c r="J6704" s="1" t="s">
        <v>67</v>
      </c>
      <c r="K6704" s="1" t="s">
        <v>8374</v>
      </c>
      <c r="L6704" s="1" t="s">
        <v>24</v>
      </c>
      <c r="M6704" s="1" t="s">
        <v>24</v>
      </c>
      <c r="N6704" s="1" t="s">
        <v>578</v>
      </c>
      <c r="O6704" s="1" t="s">
        <v>24</v>
      </c>
      <c r="P6704" s="1" t="s">
        <v>24</v>
      </c>
      <c r="Q6704" s="1" t="s">
        <v>8373</v>
      </c>
      <c r="R6704">
        <v>1320</v>
      </c>
      <c r="S6704">
        <v>439</v>
      </c>
      <c r="T6704" s="1" t="s">
        <v>24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D6E07-6D64-4C06-B80A-3E41C570206C}">
  <dimension ref="A1:N8"/>
  <sheetViews>
    <sheetView workbookViewId="0">
      <selection activeCell="A2" sqref="A2"/>
    </sheetView>
  </sheetViews>
  <sheetFormatPr defaultRowHeight="14.4" x14ac:dyDescent="0.55000000000000004"/>
  <sheetData>
    <row r="1" spans="1:14" ht="86.1" x14ac:dyDescent="0.55000000000000004">
      <c r="B1" s="2" t="s">
        <v>1</v>
      </c>
      <c r="C1" s="2" t="s">
        <v>21</v>
      </c>
      <c r="D1" s="2" t="s">
        <v>1260</v>
      </c>
      <c r="E1" s="2" t="s">
        <v>203</v>
      </c>
      <c r="F1" s="3" t="s">
        <v>24</v>
      </c>
      <c r="G1" s="2" t="s">
        <v>200</v>
      </c>
      <c r="H1" s="2" t="s">
        <v>3910</v>
      </c>
      <c r="I1" s="2" t="s">
        <v>2291</v>
      </c>
      <c r="J1" s="2" t="s">
        <v>8375</v>
      </c>
      <c r="K1" s="2" t="s">
        <v>2288</v>
      </c>
      <c r="L1" s="2" t="s">
        <v>4399</v>
      </c>
      <c r="M1" s="2" t="s">
        <v>29</v>
      </c>
      <c r="N1" s="2" t="s">
        <v>8376</v>
      </c>
    </row>
    <row r="2" spans="1:14" ht="15.6" x14ac:dyDescent="0.6">
      <c r="A2" s="5" t="s">
        <v>0</v>
      </c>
      <c r="B2">
        <f>COUNTIFS(sourcetxt!$A:$A,$A2,sourcetxt!$B:$B,B$1)</f>
        <v>1</v>
      </c>
      <c r="C2">
        <f>COUNTIFS(sourcetxt!$A:$A,$A2,sourcetxt!$B:$B,C$1)</f>
        <v>0</v>
      </c>
      <c r="D2">
        <f>COUNTIFS(sourcetxt!$A:$A,$A2,sourcetxt!$B:$B,D$1)</f>
        <v>0</v>
      </c>
      <c r="E2">
        <f>COUNTIFS(sourcetxt!$A:$A,$A2,sourcetxt!$B:$B,E$1)</f>
        <v>0</v>
      </c>
      <c r="F2">
        <f>COUNTIFS(sourcetxt!$A:$A,$A2,sourcetxt!$B:$B,F$1)</f>
        <v>0</v>
      </c>
      <c r="G2">
        <f>COUNTIFS(sourcetxt!$A:$A,$A2,sourcetxt!$B:$B,G$1)</f>
        <v>0</v>
      </c>
      <c r="H2">
        <f>COUNTIFS(sourcetxt!$A:$A,$A2,sourcetxt!$B:$B,H$1)</f>
        <v>0</v>
      </c>
      <c r="I2">
        <f>COUNTIFS(sourcetxt!$A:$A,$A2,sourcetxt!$B:$B,I$1)</f>
        <v>0</v>
      </c>
      <c r="J2">
        <f>COUNTIFS(sourcetxt!$A:$A,$A2,sourcetxt!$B:$B,J$1)</f>
        <v>0</v>
      </c>
      <c r="K2">
        <f>COUNTIFS(sourcetxt!$A:$A,$A2,sourcetxt!$B:$B,K$1)</f>
        <v>0</v>
      </c>
      <c r="L2">
        <f>COUNTIFS(sourcetxt!$A:$A,$A2,sourcetxt!$B:$B,L$1)</f>
        <v>0</v>
      </c>
      <c r="M2">
        <f>COUNTIFS(sourcetxt!$A:$A,$A2,sourcetxt!$B:$B,M$1)</f>
        <v>0</v>
      </c>
      <c r="N2">
        <f>COUNTIFS(sourcetxt!$A:$A,$A2,sourcetxt!$B:$B,N$1)</f>
        <v>0</v>
      </c>
    </row>
    <row r="3" spans="1:14" ht="15.6" x14ac:dyDescent="0.6">
      <c r="A3" s="5" t="s">
        <v>20</v>
      </c>
      <c r="B3">
        <f>COUNTIFS(sourcetxt!$A:$A,$A3,sourcetxt!$B:$B,B$1)</f>
        <v>0</v>
      </c>
      <c r="C3">
        <f>COUNTIFS(sourcetxt!$A:$A,$A3,sourcetxt!$B:$B,C$1)</f>
        <v>3258</v>
      </c>
      <c r="D3">
        <f>COUNTIFS(sourcetxt!$A:$A,$A3,sourcetxt!$B:$B,D$1)</f>
        <v>25</v>
      </c>
      <c r="E3">
        <f>COUNTIFS(sourcetxt!$A:$A,$A3,sourcetxt!$B:$B,E$1)</f>
        <v>66</v>
      </c>
      <c r="F3">
        <f>COUNTIFS(sourcetxt!$A:$A,$A3,sourcetxt!$B:$B,F$1)</f>
        <v>0</v>
      </c>
      <c r="G3">
        <f>COUNTIFS(sourcetxt!$A:$A,$A3,sourcetxt!$B:$B,G$1)</f>
        <v>12</v>
      </c>
      <c r="H3">
        <f>COUNTIFS(sourcetxt!$A:$A,$A3,sourcetxt!$B:$B,H$1)</f>
        <v>1</v>
      </c>
      <c r="I3">
        <f>COUNTIFS(sourcetxt!$A:$A,$A3,sourcetxt!$B:$B,I$1)</f>
        <v>0</v>
      </c>
      <c r="J3">
        <f>COUNTIFS(sourcetxt!$A:$A,$A3,sourcetxt!$B:$B,J$1)</f>
        <v>0</v>
      </c>
      <c r="K3">
        <f>COUNTIFS(sourcetxt!$A:$A,$A3,sourcetxt!$B:$B,K$1)</f>
        <v>1</v>
      </c>
      <c r="L3">
        <f>COUNTIFS(sourcetxt!$A:$A,$A3,sourcetxt!$B:$B,L$1)</f>
        <v>1</v>
      </c>
      <c r="M3">
        <f>COUNTIFS(sourcetxt!$A:$A,$A3,sourcetxt!$B:$B,M$1)</f>
        <v>0</v>
      </c>
      <c r="N3">
        <f>COUNTIFS(sourcetxt!$A:$A,$A3,sourcetxt!$B:$B,N$1)</f>
        <v>0</v>
      </c>
    </row>
    <row r="4" spans="1:14" ht="15.6" x14ac:dyDescent="0.6">
      <c r="A4" s="5" t="s">
        <v>28</v>
      </c>
      <c r="B4">
        <f>COUNTIFS(sourcetxt!$A:$A,$A4,sourcetxt!$B:$B,B$1)</f>
        <v>0</v>
      </c>
      <c r="C4">
        <f>COUNTIFS(sourcetxt!$A:$A,$A4,sourcetxt!$B:$B,C$1)</f>
        <v>0</v>
      </c>
      <c r="D4">
        <f>COUNTIFS(sourcetxt!$A:$A,$A4,sourcetxt!$B:$B,D$1)</f>
        <v>0</v>
      </c>
      <c r="E4">
        <f>COUNTIFS(sourcetxt!$A:$A,$A4,sourcetxt!$B:$B,E$1)</f>
        <v>0</v>
      </c>
      <c r="F4">
        <f>COUNTIFS(sourcetxt!$A:$A,$A4,sourcetxt!$B:$B,F$1)</f>
        <v>0</v>
      </c>
      <c r="G4">
        <f>COUNTIFS(sourcetxt!$A:$A,$A4,sourcetxt!$B:$B,G$1)</f>
        <v>0</v>
      </c>
      <c r="H4">
        <f>COUNTIFS(sourcetxt!$A:$A,$A4,sourcetxt!$B:$B,H$1)</f>
        <v>0</v>
      </c>
      <c r="I4">
        <f>COUNTIFS(sourcetxt!$A:$A,$A4,sourcetxt!$B:$B,I$1)</f>
        <v>0</v>
      </c>
      <c r="J4">
        <f>COUNTIFS(sourcetxt!$A:$A,$A4,sourcetxt!$B:$B,J$1)</f>
        <v>0</v>
      </c>
      <c r="K4">
        <f>COUNTIFS(sourcetxt!$A:$A,$A4,sourcetxt!$B:$B,K$1)</f>
        <v>0</v>
      </c>
      <c r="L4">
        <f>COUNTIFS(sourcetxt!$A:$A,$A4,sourcetxt!$B:$B,L$1)</f>
        <v>0</v>
      </c>
      <c r="M4">
        <f>COUNTIFS(sourcetxt!$A:$A,$A4,sourcetxt!$B:$B,M$1)</f>
        <v>3258</v>
      </c>
      <c r="N4">
        <f>COUNTIFS(sourcetxt!$A:$A,$A4,sourcetxt!$B:$B,N$1)</f>
        <v>0</v>
      </c>
    </row>
    <row r="5" spans="1:14" ht="15.6" x14ac:dyDescent="0.6">
      <c r="A5" s="5" t="s">
        <v>203</v>
      </c>
      <c r="B5">
        <f>COUNTIFS(sourcetxt!$A:$A,$A5,sourcetxt!$B:$B,B$1)</f>
        <v>0</v>
      </c>
      <c r="C5">
        <f>COUNTIFS(sourcetxt!$A:$A,$A5,sourcetxt!$B:$B,C$1)</f>
        <v>0</v>
      </c>
      <c r="D5">
        <f>COUNTIFS(sourcetxt!$A:$A,$A5,sourcetxt!$B:$B,D$1)</f>
        <v>0</v>
      </c>
      <c r="E5">
        <f>COUNTIFS(sourcetxt!$A:$A,$A5,sourcetxt!$B:$B,E$1)</f>
        <v>0</v>
      </c>
      <c r="F5">
        <f>COUNTIFS(sourcetxt!$A:$A,$A5,sourcetxt!$B:$B,F$1)</f>
        <v>66</v>
      </c>
      <c r="G5">
        <f>COUNTIFS(sourcetxt!$A:$A,$A5,sourcetxt!$B:$B,G$1)</f>
        <v>0</v>
      </c>
      <c r="H5">
        <f>COUNTIFS(sourcetxt!$A:$A,$A5,sourcetxt!$B:$B,H$1)</f>
        <v>0</v>
      </c>
      <c r="I5">
        <f>COUNTIFS(sourcetxt!$A:$A,$A5,sourcetxt!$B:$B,I$1)</f>
        <v>0</v>
      </c>
      <c r="J5">
        <f>COUNTIFS(sourcetxt!$A:$A,$A5,sourcetxt!$B:$B,J$1)</f>
        <v>0</v>
      </c>
      <c r="K5">
        <f>COUNTIFS(sourcetxt!$A:$A,$A5,sourcetxt!$B:$B,K$1)</f>
        <v>0</v>
      </c>
      <c r="L5">
        <f>COUNTIFS(sourcetxt!$A:$A,$A5,sourcetxt!$B:$B,L$1)</f>
        <v>0</v>
      </c>
      <c r="M5">
        <f>COUNTIFS(sourcetxt!$A:$A,$A5,sourcetxt!$B:$B,M$1)</f>
        <v>0</v>
      </c>
      <c r="N5">
        <f>COUNTIFS(sourcetxt!$A:$A,$A5,sourcetxt!$B:$B,N$1)</f>
        <v>0</v>
      </c>
    </row>
    <row r="6" spans="1:14" ht="15.6" x14ac:dyDescent="0.6">
      <c r="A6" s="5" t="s">
        <v>200</v>
      </c>
      <c r="B6">
        <f>COUNTIFS(sourcetxt!$A:$A,$A6,sourcetxt!$B:$B,B$1)</f>
        <v>0</v>
      </c>
      <c r="C6">
        <f>COUNTIFS(sourcetxt!$A:$A,$A6,sourcetxt!$B:$B,C$1)</f>
        <v>0</v>
      </c>
      <c r="D6">
        <f>COUNTIFS(sourcetxt!$A:$A,$A6,sourcetxt!$B:$B,D$1)</f>
        <v>0</v>
      </c>
      <c r="E6">
        <f>COUNTIFS(sourcetxt!$A:$A,$A6,sourcetxt!$B:$B,E$1)</f>
        <v>0</v>
      </c>
      <c r="F6">
        <f>COUNTIFS(sourcetxt!$A:$A,$A6,sourcetxt!$B:$B,F$1)</f>
        <v>12</v>
      </c>
      <c r="G6">
        <f>COUNTIFS(sourcetxt!$A:$A,$A6,sourcetxt!$B:$B,G$1)</f>
        <v>0</v>
      </c>
      <c r="H6">
        <f>COUNTIFS(sourcetxt!$A:$A,$A6,sourcetxt!$B:$B,H$1)</f>
        <v>0</v>
      </c>
      <c r="I6">
        <f>COUNTIFS(sourcetxt!$A:$A,$A6,sourcetxt!$B:$B,I$1)</f>
        <v>0</v>
      </c>
      <c r="J6">
        <f>COUNTIFS(sourcetxt!$A:$A,$A6,sourcetxt!$B:$B,J$1)</f>
        <v>0</v>
      </c>
      <c r="K6">
        <f>COUNTIFS(sourcetxt!$A:$A,$A6,sourcetxt!$B:$B,K$1)</f>
        <v>0</v>
      </c>
      <c r="L6">
        <f>COUNTIFS(sourcetxt!$A:$A,$A6,sourcetxt!$B:$B,L$1)</f>
        <v>0</v>
      </c>
      <c r="M6">
        <f>COUNTIFS(sourcetxt!$A:$A,$A6,sourcetxt!$B:$B,M$1)</f>
        <v>0</v>
      </c>
      <c r="N6">
        <f>COUNTIFS(sourcetxt!$A:$A,$A6,sourcetxt!$B:$B,N$1)</f>
        <v>0</v>
      </c>
    </row>
    <row r="7" spans="1:14" ht="15.6" x14ac:dyDescent="0.6">
      <c r="A7" s="5" t="s">
        <v>2291</v>
      </c>
      <c r="B7">
        <f>COUNTIFS(sourcetxt!$A:$A,$A7,sourcetxt!$B:$B,B$1)</f>
        <v>0</v>
      </c>
      <c r="C7">
        <f>COUNTIFS(sourcetxt!$A:$A,$A7,sourcetxt!$B:$B,C$1)</f>
        <v>0</v>
      </c>
      <c r="D7">
        <f>COUNTIFS(sourcetxt!$A:$A,$A7,sourcetxt!$B:$B,D$1)</f>
        <v>0</v>
      </c>
      <c r="E7">
        <f>COUNTIFS(sourcetxt!$A:$A,$A7,sourcetxt!$B:$B,E$1)</f>
        <v>0</v>
      </c>
      <c r="F7">
        <f>COUNTIFS(sourcetxt!$A:$A,$A7,sourcetxt!$B:$B,F$1)</f>
        <v>0</v>
      </c>
      <c r="G7">
        <f>COUNTIFS(sourcetxt!$A:$A,$A7,sourcetxt!$B:$B,G$1)</f>
        <v>0</v>
      </c>
      <c r="H7">
        <f>COUNTIFS(sourcetxt!$A:$A,$A7,sourcetxt!$B:$B,H$1)</f>
        <v>1</v>
      </c>
      <c r="I7">
        <f>COUNTIFS(sourcetxt!$A:$A,$A7,sourcetxt!$B:$B,I$1)</f>
        <v>0</v>
      </c>
      <c r="J7">
        <f>COUNTIFS(sourcetxt!$A:$A,$A7,sourcetxt!$B:$B,J$1)</f>
        <v>0</v>
      </c>
      <c r="K7">
        <f>COUNTIFS(sourcetxt!$A:$A,$A7,sourcetxt!$B:$B,K$1)</f>
        <v>1</v>
      </c>
      <c r="L7">
        <f>COUNTIFS(sourcetxt!$A:$A,$A7,sourcetxt!$B:$B,L$1)</f>
        <v>0</v>
      </c>
      <c r="M7">
        <f>COUNTIFS(sourcetxt!$A:$A,$A7,sourcetxt!$B:$B,M$1)</f>
        <v>0</v>
      </c>
      <c r="N7">
        <f>COUNTIFS(sourcetxt!$A:$A,$A7,sourcetxt!$B:$B,N$1)</f>
        <v>0</v>
      </c>
    </row>
    <row r="8" spans="1:14" ht="15.6" x14ac:dyDescent="0.6">
      <c r="A8" s="5" t="s">
        <v>4399</v>
      </c>
      <c r="B8">
        <f>COUNTIFS(sourcetxt!$A:$A,$A8,sourcetxt!$B:$B,B$1)</f>
        <v>0</v>
      </c>
      <c r="C8">
        <f>COUNTIFS(sourcetxt!$A:$A,$A8,sourcetxt!$B:$B,C$1)</f>
        <v>0</v>
      </c>
      <c r="D8">
        <f>COUNTIFS(sourcetxt!$A:$A,$A8,sourcetxt!$B:$B,D$1)</f>
        <v>0</v>
      </c>
      <c r="E8">
        <f>COUNTIFS(sourcetxt!$A:$A,$A8,sourcetxt!$B:$B,E$1)</f>
        <v>0</v>
      </c>
      <c r="F8">
        <f>COUNTIFS(sourcetxt!$A:$A,$A8,sourcetxt!$B:$B,F$1)</f>
        <v>1</v>
      </c>
      <c r="G8">
        <f>COUNTIFS(sourcetxt!$A:$A,$A8,sourcetxt!$B:$B,G$1)</f>
        <v>0</v>
      </c>
      <c r="H8">
        <f>COUNTIFS(sourcetxt!$A:$A,$A8,sourcetxt!$B:$B,H$1)</f>
        <v>0</v>
      </c>
      <c r="I8">
        <f>COUNTIFS(sourcetxt!$A:$A,$A8,sourcetxt!$B:$B,I$1)</f>
        <v>0</v>
      </c>
      <c r="J8">
        <f>COUNTIFS(sourcetxt!$A:$A,$A8,sourcetxt!$B:$B,J$1)</f>
        <v>0</v>
      </c>
      <c r="K8">
        <f>COUNTIFS(sourcetxt!$A:$A,$A8,sourcetxt!$B:$B,K$1)</f>
        <v>0</v>
      </c>
      <c r="L8">
        <f>COUNTIFS(sourcetxt!$A:$A,$A8,sourcetxt!$B:$B,L$1)</f>
        <v>0</v>
      </c>
      <c r="M8">
        <f>COUNTIFS(sourcetxt!$A:$A,$A8,sourcetxt!$B:$B,M$1)</f>
        <v>0</v>
      </c>
      <c r="N8">
        <f>COUNTIFS(sourcetxt!$A:$A,$A8,sourcetxt!$B:$B,N$1)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CEC54-88A5-4C02-A7F0-671E884F2583}">
  <dimension ref="A1:J37"/>
  <sheetViews>
    <sheetView tabSelected="1" topLeftCell="A11" workbookViewId="0">
      <selection activeCell="J13" sqref="J13"/>
    </sheetView>
  </sheetViews>
  <sheetFormatPr defaultRowHeight="14.4" x14ac:dyDescent="0.55000000000000004"/>
  <cols>
    <col min="6" max="6" width="19.1015625" customWidth="1"/>
    <col min="7" max="7" width="19" customWidth="1"/>
    <col min="8" max="8" width="13.62890625" customWidth="1"/>
    <col min="9" max="9" width="22.05078125" customWidth="1"/>
  </cols>
  <sheetData>
    <row r="1" spans="1:10" x14ac:dyDescent="0.55000000000000004">
      <c r="A1" t="s">
        <v>8383</v>
      </c>
      <c r="B1">
        <f>COUNTIFS(sourcetxt!$S:$S,"&gt;="&amp;C1,sourcetxt!$S:$S,"&lt;"&amp;C2)</f>
        <v>244</v>
      </c>
      <c r="C1">
        <v>50</v>
      </c>
    </row>
    <row r="2" spans="1:10" x14ac:dyDescent="0.55000000000000004">
      <c r="A2" t="s">
        <v>8384</v>
      </c>
      <c r="B2">
        <f>COUNTIFS(sourcetxt!$S:$S,"&gt;="&amp;C2,sourcetxt!$S:$S,"&lt;"&amp;C3)</f>
        <v>360</v>
      </c>
      <c r="C2">
        <v>100</v>
      </c>
    </row>
    <row r="3" spans="1:10" x14ac:dyDescent="0.55000000000000004">
      <c r="A3" t="s">
        <v>8385</v>
      </c>
      <c r="B3">
        <f>COUNTIFS(sourcetxt!$S:$S,"&gt;="&amp;C3,sourcetxt!$S:$S,"&lt;"&amp;C4)</f>
        <v>375</v>
      </c>
      <c r="C3">
        <v>150</v>
      </c>
    </row>
    <row r="4" spans="1:10" x14ac:dyDescent="0.55000000000000004">
      <c r="A4" t="s">
        <v>8386</v>
      </c>
      <c r="B4">
        <f>COUNTIFS(sourcetxt!$S:$S,"&gt;="&amp;C4,sourcetxt!$S:$S,"&lt;"&amp;C5)</f>
        <v>346</v>
      </c>
      <c r="C4">
        <v>200</v>
      </c>
    </row>
    <row r="5" spans="1:10" x14ac:dyDescent="0.55000000000000004">
      <c r="A5" t="s">
        <v>8387</v>
      </c>
      <c r="B5">
        <f>COUNTIFS(sourcetxt!$S:$S,"&gt;="&amp;C5,sourcetxt!$S:$S,"&lt;"&amp;C6)</f>
        <v>378</v>
      </c>
      <c r="C5">
        <v>250</v>
      </c>
    </row>
    <row r="6" spans="1:10" x14ac:dyDescent="0.55000000000000004">
      <c r="A6" t="s">
        <v>8388</v>
      </c>
      <c r="B6">
        <f>COUNTIFS(sourcetxt!$S:$S,"&gt;="&amp;C6,sourcetxt!$S:$S,"&lt;"&amp;C7)</f>
        <v>316</v>
      </c>
      <c r="C6">
        <v>300</v>
      </c>
    </row>
    <row r="7" spans="1:10" x14ac:dyDescent="0.55000000000000004">
      <c r="A7" t="s">
        <v>8389</v>
      </c>
      <c r="B7">
        <f>COUNTIFS(sourcetxt!$S:$S,"&gt;="&amp;C7,sourcetxt!$S:$S,"&lt;"&amp;C8)</f>
        <v>291</v>
      </c>
      <c r="C7">
        <v>350</v>
      </c>
    </row>
    <row r="8" spans="1:10" x14ac:dyDescent="0.55000000000000004">
      <c r="A8" t="s">
        <v>8390</v>
      </c>
      <c r="B8">
        <f>COUNTIFS(sourcetxt!$S:$S,"&gt;="&amp;C8,sourcetxt!$S:$S,"&lt;"&amp;C9)</f>
        <v>213</v>
      </c>
      <c r="C8">
        <v>400</v>
      </c>
    </row>
    <row r="9" spans="1:10" x14ac:dyDescent="0.55000000000000004">
      <c r="A9" t="s">
        <v>8391</v>
      </c>
      <c r="B9">
        <f>COUNTIFS(sourcetxt!$S:$S,"&gt;="&amp;C9,sourcetxt!$S:$S,"&lt;"&amp;C10)</f>
        <v>194</v>
      </c>
      <c r="C9">
        <v>450</v>
      </c>
    </row>
    <row r="10" spans="1:10" x14ac:dyDescent="0.55000000000000004">
      <c r="A10" t="s">
        <v>8392</v>
      </c>
      <c r="B10">
        <f>COUNTIFS(sourcetxt!$S:$S,"&gt;="&amp;C10,sourcetxt!$S:$S,"&lt;"&amp;C11)</f>
        <v>106</v>
      </c>
      <c r="C10">
        <v>500</v>
      </c>
    </row>
    <row r="11" spans="1:10" x14ac:dyDescent="0.55000000000000004">
      <c r="A11" t="s">
        <v>8393</v>
      </c>
      <c r="B11">
        <f>COUNTIFS(sourcetxt!$S:$S,"&gt;="&amp;C11,sourcetxt!$S:$S,"&lt;"&amp;C12)</f>
        <v>89</v>
      </c>
      <c r="C11">
        <v>550</v>
      </c>
      <c r="F11" t="s">
        <v>8419</v>
      </c>
      <c r="G11" t="s">
        <v>8420</v>
      </c>
      <c r="H11" t="s">
        <v>8421</v>
      </c>
      <c r="I11" t="s">
        <v>8422</v>
      </c>
      <c r="J11" t="s">
        <v>8423</v>
      </c>
    </row>
    <row r="12" spans="1:10" x14ac:dyDescent="0.55000000000000004">
      <c r="A12" t="s">
        <v>8394</v>
      </c>
      <c r="B12">
        <f>COUNTIFS(sourcetxt!$S:$S,"&gt;="&amp;C12,sourcetxt!$S:$S,"&lt;"&amp;C13)</f>
        <v>61</v>
      </c>
      <c r="C12">
        <v>600</v>
      </c>
      <c r="F12">
        <f>MIN(sourcetxt!S:S)</f>
        <v>31</v>
      </c>
      <c r="G12">
        <f>MAX(sourcetxt!S:S)</f>
        <v>3252</v>
      </c>
      <c r="H12">
        <f>ROUND(AVERAGE(sourcetxt!S:S),2)</f>
        <v>331.87</v>
      </c>
      <c r="I12">
        <f>ROUND(_xlfn.STDEV.S(sourcetxt!S:S),2)</f>
        <v>226.37</v>
      </c>
      <c r="J12">
        <f>MEDIAN(sourcetxt!S:S)</f>
        <v>285</v>
      </c>
    </row>
    <row r="13" spans="1:10" x14ac:dyDescent="0.55000000000000004">
      <c r="A13" t="s">
        <v>8395</v>
      </c>
      <c r="B13">
        <f>COUNTIFS(sourcetxt!$S:$S,"&gt;="&amp;C13,sourcetxt!$S:$S,"&lt;"&amp;C14)</f>
        <v>54</v>
      </c>
      <c r="C13">
        <v>650</v>
      </c>
    </row>
    <row r="14" spans="1:10" x14ac:dyDescent="0.55000000000000004">
      <c r="A14" t="s">
        <v>8397</v>
      </c>
      <c r="B14">
        <f>COUNTIFS(sourcetxt!$S:$S,"&gt;="&amp;C14,sourcetxt!$S:$S,"&lt;"&amp;C15)</f>
        <v>48</v>
      </c>
      <c r="C14">
        <v>700</v>
      </c>
    </row>
    <row r="15" spans="1:10" x14ac:dyDescent="0.55000000000000004">
      <c r="A15" t="s">
        <v>8396</v>
      </c>
      <c r="B15">
        <f>COUNTIFS(sourcetxt!$S:$S,"&gt;="&amp;C15,sourcetxt!$S:$S,"&lt;"&amp;C16)</f>
        <v>30</v>
      </c>
      <c r="C15">
        <v>750</v>
      </c>
    </row>
    <row r="16" spans="1:10" x14ac:dyDescent="0.55000000000000004">
      <c r="A16" t="s">
        <v>8398</v>
      </c>
      <c r="B16">
        <f>COUNTIFS(sourcetxt!$S:$S,"&gt;="&amp;C16,sourcetxt!$S:$S,"&lt;"&amp;C17)</f>
        <v>37</v>
      </c>
      <c r="C16">
        <v>800</v>
      </c>
    </row>
    <row r="17" spans="1:3" x14ac:dyDescent="0.55000000000000004">
      <c r="A17" t="s">
        <v>8399</v>
      </c>
      <c r="B17">
        <f>COUNTIFS(sourcetxt!$S:$S,"&gt;="&amp;C17,sourcetxt!$S:$S,"&lt;"&amp;C18)</f>
        <v>26</v>
      </c>
      <c r="C17">
        <v>850</v>
      </c>
    </row>
    <row r="18" spans="1:3" x14ac:dyDescent="0.55000000000000004">
      <c r="A18" t="s">
        <v>8400</v>
      </c>
      <c r="B18">
        <f>COUNTIFS(sourcetxt!$S:$S,"&gt;="&amp;C18,sourcetxt!$S:$S,"&lt;"&amp;C19)</f>
        <v>11</v>
      </c>
      <c r="C18">
        <v>900</v>
      </c>
    </row>
    <row r="19" spans="1:3" x14ac:dyDescent="0.55000000000000004">
      <c r="A19" t="s">
        <v>8401</v>
      </c>
      <c r="B19">
        <f>COUNTIFS(sourcetxt!$S:$S,"&gt;="&amp;C19,sourcetxt!$S:$S,"&lt;"&amp;C20)</f>
        <v>15</v>
      </c>
      <c r="C19">
        <v>950</v>
      </c>
    </row>
    <row r="20" spans="1:3" x14ac:dyDescent="0.55000000000000004">
      <c r="A20" t="s">
        <v>8402</v>
      </c>
      <c r="B20">
        <f>COUNTIFS(sourcetxt!$S:$S,"&gt;="&amp;C20,sourcetxt!$S:$S,"&lt;"&amp;C21)</f>
        <v>8</v>
      </c>
      <c r="C20">
        <v>1000</v>
      </c>
    </row>
    <row r="21" spans="1:3" x14ac:dyDescent="0.55000000000000004">
      <c r="A21" t="s">
        <v>8403</v>
      </c>
      <c r="B21">
        <f>COUNTIFS(sourcetxt!$S:$S,"&gt;="&amp;C21,sourcetxt!$S:$S,"&lt;"&amp;C22)</f>
        <v>10</v>
      </c>
      <c r="C21">
        <v>1050</v>
      </c>
    </row>
    <row r="22" spans="1:3" x14ac:dyDescent="0.55000000000000004">
      <c r="A22" t="s">
        <v>8404</v>
      </c>
      <c r="B22">
        <f>COUNTIFS(sourcetxt!$S:$S,"&gt;="&amp;C22,sourcetxt!$S:$S,"&lt;"&amp;C23)</f>
        <v>3</v>
      </c>
      <c r="C22">
        <v>1100</v>
      </c>
    </row>
    <row r="23" spans="1:3" x14ac:dyDescent="0.55000000000000004">
      <c r="A23" t="s">
        <v>8405</v>
      </c>
      <c r="B23">
        <f>COUNTIFS(sourcetxt!$S:$S,"&gt;="&amp;C23,sourcetxt!$S:$S,"&lt;"&amp;C24)</f>
        <v>10</v>
      </c>
      <c r="C23">
        <v>1150</v>
      </c>
    </row>
    <row r="24" spans="1:3" x14ac:dyDescent="0.55000000000000004">
      <c r="A24" t="s">
        <v>8406</v>
      </c>
      <c r="B24">
        <f>COUNTIFS(sourcetxt!$S:$S,"&gt;="&amp;C24,sourcetxt!$S:$S,"&lt;"&amp;C25)</f>
        <v>4</v>
      </c>
      <c r="C24">
        <v>1200</v>
      </c>
    </row>
    <row r="25" spans="1:3" x14ac:dyDescent="0.55000000000000004">
      <c r="A25" t="s">
        <v>8407</v>
      </c>
      <c r="B25">
        <f>COUNTIFS(sourcetxt!$S:$S,"&gt;="&amp;C25,sourcetxt!$S:$S,"&lt;"&amp;C26)</f>
        <v>1</v>
      </c>
      <c r="C25">
        <v>1250</v>
      </c>
    </row>
    <row r="26" spans="1:3" x14ac:dyDescent="0.55000000000000004">
      <c r="A26" t="s">
        <v>8408</v>
      </c>
      <c r="B26">
        <f>COUNTIFS(sourcetxt!$S:$S,"&gt;="&amp;C26,sourcetxt!$S:$S,"&lt;"&amp;C27)</f>
        <v>0</v>
      </c>
      <c r="C26">
        <v>1300</v>
      </c>
    </row>
    <row r="27" spans="1:3" x14ac:dyDescent="0.55000000000000004">
      <c r="A27" t="s">
        <v>8409</v>
      </c>
      <c r="B27">
        <f>COUNTIFS(sourcetxt!$S:$S,"&gt;="&amp;C27,sourcetxt!$S:$S,"&lt;"&amp;C28)</f>
        <v>3</v>
      </c>
      <c r="C27">
        <v>1350</v>
      </c>
    </row>
    <row r="28" spans="1:3" x14ac:dyDescent="0.55000000000000004">
      <c r="A28" t="s">
        <v>8410</v>
      </c>
      <c r="B28">
        <f>COUNTIFS(sourcetxt!$S:$S,"&gt;="&amp;C28,sourcetxt!$S:$S,"&lt;"&amp;C29)</f>
        <v>1</v>
      </c>
      <c r="C28">
        <v>1400</v>
      </c>
    </row>
    <row r="29" spans="1:3" x14ac:dyDescent="0.55000000000000004">
      <c r="A29" t="s">
        <v>8411</v>
      </c>
      <c r="B29">
        <f>COUNTIFS(sourcetxt!$S:$S,"&gt;="&amp;C29,sourcetxt!$S:$S,"&lt;"&amp;C30)</f>
        <v>3</v>
      </c>
      <c r="C29">
        <v>1500</v>
      </c>
    </row>
    <row r="30" spans="1:3" x14ac:dyDescent="0.55000000000000004">
      <c r="A30" t="s">
        <v>8412</v>
      </c>
      <c r="B30">
        <f>COUNTIFS(sourcetxt!$S:$S,"&gt;="&amp;C30,sourcetxt!$S:$S,"&lt;"&amp;C31)</f>
        <v>2</v>
      </c>
      <c r="C30">
        <v>1600</v>
      </c>
    </row>
    <row r="31" spans="1:3" x14ac:dyDescent="0.55000000000000004">
      <c r="A31" t="s">
        <v>8413</v>
      </c>
      <c r="B31">
        <f>COUNTIFS(sourcetxt!$S:$S,"&gt;="&amp;C31,sourcetxt!$S:$S,"&lt;"&amp;C32)</f>
        <v>1</v>
      </c>
      <c r="C31">
        <v>1700</v>
      </c>
    </row>
    <row r="32" spans="1:3" x14ac:dyDescent="0.55000000000000004">
      <c r="A32" t="s">
        <v>8414</v>
      </c>
      <c r="B32">
        <f>COUNTIFS(sourcetxt!$S:$S,"&gt;="&amp;C32,sourcetxt!$S:$S,"&lt;"&amp;C33)</f>
        <v>0</v>
      </c>
      <c r="C32">
        <v>1800</v>
      </c>
    </row>
    <row r="33" spans="1:3" x14ac:dyDescent="0.55000000000000004">
      <c r="A33" t="s">
        <v>8415</v>
      </c>
      <c r="B33">
        <f>COUNTIFS(sourcetxt!$S:$S,"&gt;="&amp;C33,sourcetxt!$S:$S,"&lt;"&amp;C34)</f>
        <v>0</v>
      </c>
      <c r="C33">
        <v>1900</v>
      </c>
    </row>
    <row r="34" spans="1:3" x14ac:dyDescent="0.55000000000000004">
      <c r="A34" t="s">
        <v>8416</v>
      </c>
      <c r="B34">
        <f>COUNTIFS(sourcetxt!$S:$S,"&gt;="&amp;C34,sourcetxt!$S:$S,"&lt;"&amp;C35)</f>
        <v>0</v>
      </c>
      <c r="C34">
        <v>2000</v>
      </c>
    </row>
    <row r="35" spans="1:3" x14ac:dyDescent="0.55000000000000004">
      <c r="A35" t="s">
        <v>8417</v>
      </c>
      <c r="B35">
        <f>COUNTIFS(sourcetxt!$S:$S,"&gt;="&amp;C35,sourcetxt!$S:$S,"&lt;"&amp;C36)</f>
        <v>0</v>
      </c>
      <c r="C35">
        <v>2100</v>
      </c>
    </row>
    <row r="36" spans="1:3" x14ac:dyDescent="0.55000000000000004">
      <c r="A36" t="s">
        <v>8418</v>
      </c>
      <c r="B36">
        <f>COUNTIFS(sourcetxt!$S:$S,"&gt;="&amp;C36,sourcetxt!$S:$S,"&lt;"&amp;C37)</f>
        <v>2</v>
      </c>
      <c r="C36">
        <v>3100</v>
      </c>
    </row>
    <row r="37" spans="1:3" x14ac:dyDescent="0.55000000000000004">
      <c r="B37">
        <f>COUNTIFS(sourcetxt!$S:$S,"&gt;="&amp;C37,sourcetxt!$S:$S,"&lt;"&amp;C38)</f>
        <v>0</v>
      </c>
      <c r="C37">
        <v>4100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B8C36-A80B-4DA2-9DCD-0F5B9739D7E2}">
  <dimension ref="A3:D10"/>
  <sheetViews>
    <sheetView workbookViewId="0">
      <selection activeCell="B10" sqref="B10"/>
    </sheetView>
  </sheetViews>
  <sheetFormatPr defaultRowHeight="14.4" x14ac:dyDescent="0.55000000000000004"/>
  <cols>
    <col min="1" max="1" width="22.3125" bestFit="1" customWidth="1"/>
    <col min="2" max="2" width="19.15625" bestFit="1" customWidth="1"/>
    <col min="3" max="3" width="2.68359375" bestFit="1" customWidth="1"/>
    <col min="4" max="5" width="10.7890625" bestFit="1" customWidth="1"/>
  </cols>
  <sheetData>
    <row r="3" spans="1:4" x14ac:dyDescent="0.55000000000000004">
      <c r="A3" s="7" t="s">
        <v>8427</v>
      </c>
      <c r="B3" s="7" t="s">
        <v>8426</v>
      </c>
    </row>
    <row r="4" spans="1:4" x14ac:dyDescent="0.55000000000000004">
      <c r="A4" s="7" t="s">
        <v>8424</v>
      </c>
      <c r="B4" t="s">
        <v>67</v>
      </c>
      <c r="C4" t="s">
        <v>26</v>
      </c>
      <c r="D4" t="s">
        <v>8425</v>
      </c>
    </row>
    <row r="5" spans="1:4" x14ac:dyDescent="0.55000000000000004">
      <c r="A5" s="8" t="s">
        <v>3910</v>
      </c>
      <c r="B5" s="1">
        <v>2</v>
      </c>
      <c r="C5" s="1"/>
      <c r="D5" s="1">
        <v>2</v>
      </c>
    </row>
    <row r="6" spans="1:4" x14ac:dyDescent="0.55000000000000004">
      <c r="A6" s="8" t="s">
        <v>200</v>
      </c>
      <c r="B6" s="1">
        <v>6</v>
      </c>
      <c r="C6" s="1">
        <v>6</v>
      </c>
      <c r="D6" s="1">
        <v>12</v>
      </c>
    </row>
    <row r="7" spans="1:4" x14ac:dyDescent="0.55000000000000004">
      <c r="A7" s="8" t="s">
        <v>2288</v>
      </c>
      <c r="B7" s="1"/>
      <c r="C7" s="1">
        <v>2</v>
      </c>
      <c r="D7" s="1">
        <v>2</v>
      </c>
    </row>
    <row r="8" spans="1:4" x14ac:dyDescent="0.55000000000000004">
      <c r="A8" s="8" t="s">
        <v>4399</v>
      </c>
      <c r="B8" s="1">
        <v>1</v>
      </c>
      <c r="C8" s="1"/>
      <c r="D8" s="1">
        <v>1</v>
      </c>
    </row>
    <row r="9" spans="1:4" x14ac:dyDescent="0.55000000000000004">
      <c r="A9" s="8" t="s">
        <v>203</v>
      </c>
      <c r="B9" s="1">
        <v>37</v>
      </c>
      <c r="C9" s="1">
        <v>29</v>
      </c>
      <c r="D9" s="1">
        <v>66</v>
      </c>
    </row>
    <row r="10" spans="1:4" x14ac:dyDescent="0.55000000000000004">
      <c r="A10" s="8" t="s">
        <v>8425</v>
      </c>
      <c r="B10" s="1">
        <v>46</v>
      </c>
      <c r="C10" s="1">
        <v>37</v>
      </c>
      <c r="D10" s="1">
        <v>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3607-1258-44E9-8C1B-365515351219}">
  <dimension ref="A43:D45"/>
  <sheetViews>
    <sheetView topLeftCell="A43" workbookViewId="0">
      <selection activeCell="E44" sqref="E44"/>
    </sheetView>
  </sheetViews>
  <sheetFormatPr defaultRowHeight="14.4" x14ac:dyDescent="0.55000000000000004"/>
  <cols>
    <col min="1" max="1" width="12.68359375" customWidth="1"/>
    <col min="2" max="2" width="12.89453125" customWidth="1"/>
    <col min="3" max="3" width="11.62890625" customWidth="1"/>
  </cols>
  <sheetData>
    <row r="43" spans="1:4" x14ac:dyDescent="0.55000000000000004">
      <c r="A43" s="4" t="s">
        <v>8377</v>
      </c>
      <c r="B43" s="4" t="s">
        <v>8378</v>
      </c>
      <c r="C43" s="4" t="s">
        <v>8379</v>
      </c>
      <c r="D43" s="4" t="s">
        <v>8380</v>
      </c>
    </row>
    <row r="44" spans="1:4" x14ac:dyDescent="0.55000000000000004">
      <c r="A44" s="6" t="s">
        <v>8381</v>
      </c>
      <c r="B44">
        <f>COUNTIFS(sourcetxt!B:B,"protein_coding",sourcetxt!J:J,"+")</f>
        <v>1713</v>
      </c>
      <c r="C44">
        <f>COUNTIFS(sourcetxt!B:B,"pseudogene",sourcetxt!J:J,"+")</f>
        <v>12</v>
      </c>
      <c r="D44">
        <v>37</v>
      </c>
    </row>
    <row r="45" spans="1:4" x14ac:dyDescent="0.55000000000000004">
      <c r="A45" s="6" t="s">
        <v>8382</v>
      </c>
      <c r="B45">
        <f>COUNTIFS(sourcetxt!B:B,"protein_coding",sourcetxt!J:J,"-")</f>
        <v>1545</v>
      </c>
      <c r="C45">
        <f>COUNTIFS(sourcetxt!B:B,"pseudogene",sourcetxt!J:J,"-")</f>
        <v>13</v>
      </c>
      <c r="D45">
        <v>48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M F A A B Q S w M E F A A C A A g A B g u c T S r Y r e i o A A A A + A A A A B I A H A B D b 2 5 m a W c v U G F j a 2 F n Z S 5 4 b W w g o h g A K K A U A A A A A A A A A A A A A A A A A A A A A A A A A A A A h Y 9 B D o I w F E S v Q r q n r V U M I Z + y c C u J 0 W j c N l C h E Y o p r e V u L j y S V 5 B E U X c u Z / I m e f O 4 3 S E b 2 i a 4 S t O r T q d o h i k K p C 6 6 U u k q R c 6 e w h h l H D a i O I t K B i O s + 2 T o V Y p q a y 8 J I d 5 7 7 O e 4 M x V h l M 7 I M V / v i l q 2 I l S 6 t 0 I X E n 1 W 5 f 8 V 4 n B 4 y X C G l w s c s T j C U c y A T D X k S n 8 R N h p j C u S n h J V r r D O S G x d u 9 0 C m C O T 9 g j 8 B U E s D B B Q A A g A I A A Y L n E 0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G C 5 x N S 8 z o S T k C A A A 6 D Q A A E w A c A E Z v c m 1 1 b G F z L 1 N l Y 3 R p b 2 4 x L m 0 g o h g A K K A U A A A A A A A A A A A A A A A A A A A A A A A A A A A A 7 V R N b 9 N A E D 0 T K f 9 h 5 V 4 S y V h 1 o D m A f I g S W n o A g Z J b i 6 y N P U k s r X f L 7 j h q V P V Q L i D 1 w L U X x F + I Q B U h 0 P Y v r P 8 R 6 6 R R C U 7 C x x W v Z H k 9 Y 8 9 7 b 9 b z F A Q Y C U 7 a 8 7 v 7 u F w q l 9 S A S g j J l q U / 6 G v 9 S Y / T 9 0 T f 6 L G 5 p n p s E Y 8 w w H K J m K U v 0 r P 0 j b 5 O 3 + o r P d F T k 9 s V L A T p 7 E Y M V M V q P j p c X a V a L k V 8 d Z F l E n v N h r 9 t l l u r 1 3 e I 6 z f a z 7 L t 0 P V 7 Q D G R 4 C P t M v g d r a Y a O i 0 R J D F w r G T k n K b g a B 4 2 k D x c w n b W Y j t 4 j F b V P m g B i + I I Q X r W P c s m T c G S m C u v t m 2 T J z w Q Y c T 7 n l v b c W 3 y M h E I b R w x 8 O 6 2 z n P B 4 V X V n m s w 7 f + Y c U r P 0 3 f 6 0 u i 4 S s / 1 J d F f D L v P J v F t R n i q J 5 n y z o z G C y l i U + w p U H M C q v J r F 2 x y c P t G g 7 F 2 Q B m V y k O Z L G F e G I D v M 7 w F 5 l d i i k z 0 z R 1 O R 1 K u e k L G c 4 W d 0 Z E 5 6 j / n a 5 + c W F v k t o O m T 2 i + J w j H e G q T E y t g V K l c 1 M Q g 7 r L R 2 o S f 8 A h z W Q W v / S y S R x l k n V A i z q f 6 w E U c B T 4 N A l D K T E W + K l K Z Y e 1 z r D 9 0 M v m z M P A w H 1 R o m h X m S h x J E S Y B b g D h g t 8 3 E 5 D w k H L 0 J f S M l t x L E h h F C D e V o S s k q l H c F S w X 3 g M O + 6 1 c m J m x U e Z P 7 + c y i y m I z C T J I W U + A 9 7 H Q b 4 L C 7 n r 8 h R R R t 0 E Y f n k T 3 9 y i c 3 / 5 j 9 5 B q n U q o V v F L 5 R + E b h G 3 / n G w 8 K 3 y h 8 o / C N / 9 g 3 f g B Q S w E C L Q A U A A I A C A A G C 5 x N K t i t 6 K g A A A D 4 A A A A E g A A A A A A A A A A A A A A A A A A A A A A Q 2 9 u Z m l n L 1 B h Y 2 t h Z 2 U u e G 1 s U E s B A i 0 A F A A C A A g A B g u c T Q / K 6 a u k A A A A 6 Q A A A B M A A A A A A A A A A A A A A A A A 9 A A A A F t D b 2 5 0 Z W 5 0 X 1 R 5 c G V z X S 5 4 b W x Q S w E C L Q A U A A I A C A A G C 5 x N S 8 z o S T k C A A A 6 D Q A A E w A A A A A A A A A A A A A A A A D l A Q A A R m 9 y b X V s Y X M v U 2 V j d G l v b j E u b V B L B Q Y A A A A A A w A D A M I A A A B r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c W w A A A A A A A H p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E J U Q w J U J F J U Q w J U I y J U Q w J U I w J U Q x J T h G J T I w J U Q w J U J G J U Q w J U I w J U Q w J U J G J U Q w J U J B J U Q w J U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i 0 y N 1 Q y M j o x N D o 0 N i 4 5 N T Y 4 M D I x W i I g L z 4 8 R W 5 0 c n k g V H l w Z T 0 i R m l s b E N v b H V t b l R 5 c G V z I i B W Y W x 1 Z T 0 i c 0 V B W U d C d 2 N I Q m c 9 P S I g L z 4 8 R W 5 0 c n k g V H l w Z T 0 i R m l s b E N v b H V t b k 5 h b W V z I i B W Y W x 1 Z T 0 i c 1 s m c X V v d D t D b 2 5 0 Z W 5 0 J n F 1 b 3 Q 7 L C Z x d W 9 0 O 0 5 h b W U m c X V v d D s s J n F 1 b 3 Q 7 R X h 0 Z W 5 z a W 9 u J n F 1 b 3 Q 7 L C Z x d W 9 0 O 0 R h d G U g Y W N j Z X N z Z W Q m c X V v d D s s J n F 1 b 3 Q 7 R G F 0 Z S B t b 2 R p Z m l l Z C Z x d W 9 0 O y w m c X V v d D t E Y X R l I G N y Z W F 0 Z W Q m c X V v d D s s J n F 1 b 3 Q 7 R m 9 s Z G V y I F B h d G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s m c X V v d D t G b 2 x k Z X I g U G F 0 a C Z x d W 9 0 O y w m c X V v d D t O Y W 1 l J n F 1 b 3 Q 7 X S w m c X V v d D t x d W V y e V J l b G F 0 a W 9 u c 2 h p c H M m c X V v d D s 6 W 1 0 s J n F 1 b 3 Q 7 Y 2 9 s d W 1 u S W R l b n R p d G l l c y Z x d W 9 0 O z p b J n F 1 b 3 Q 7 U 2 V j d G l v b j E v 0 J 3 Q v t C y 0 L D R j y D Q v 9 C w 0 L / Q u t C w L 9 C Y 0 Y H R g t C + 0 Y f Q v d C 4 0 L o u e 0 N v b n R l b n Q s M H 0 m c X V v d D s s J n F 1 b 3 Q 7 U 2 V j d G l v b j E v 0 J 3 Q v t C y 0 L D R j y D Q v 9 C w 0 L / Q u t C w L 9 C Y 0 Y H R g t C + 0 Y f Q v d C 4 0 L o u e 0 5 h b W U s M X 0 m c X V v d D s s J n F 1 b 3 Q 7 U 2 V j d G l v b j E v 0 J 3 Q v t C y 0 L D R j y D Q v 9 C w 0 L / Q u t C w L 9 C Y 0 Y H R g t C + 0 Y f Q v d C 4 0 L o u e 0 V 4 d G V u c 2 l v b i w y f S Z x d W 9 0 O y w m c X V v d D t T Z W N 0 a W 9 u M S / Q n d C + 0 L L Q s N G P I N C / 0 L D Q v 9 C 6 0 L A v 0 J j R g d G C 0 L 7 R h 9 C 9 0 L j Q u i 5 7 R G F 0 Z S B h Y 2 N l c 3 N l Z C w z f S Z x d W 9 0 O y w m c X V v d D t T Z W N 0 a W 9 u M S / Q n d C + 0 L L Q s N G P I N C / 0 L D Q v 9 C 6 0 L A v 0 J j R g d G C 0 L 7 R h 9 C 9 0 L j Q u i 5 7 R G F 0 Z S B t b 2 R p Z m l l Z C w 0 f S Z x d W 9 0 O y w m c X V v d D t T Z W N 0 a W 9 u M S / Q n d C + 0 L L Q s N G P I N C / 0 L D Q v 9 C 6 0 L A v 0 J j R g d G C 0 L 7 R h 9 C 9 0 L j Q u i 5 7 R G F 0 Z S B j c m V h d G V k L D V 9 J n F 1 b 3 Q 7 L C Z x d W 9 0 O 1 N l Y 3 R p b 2 4 x L 9 C d 0 L 7 Q s t C w 0 Y 8 g 0 L / Q s N C / 0 L r Q s C / Q m N G B 0 Y L Q v t G H 0 L 3 Q u N C 6 L n t G b 2 x k Z X I g U G F 0 a C w 3 f S Z x d W 9 0 O 1 0 s J n F 1 b 3 Q 7 Q 2 9 s d W 1 u Q 2 9 1 b n Q m c X V v d D s 6 N y w m c X V v d D t L Z X l D b 2 x 1 b W 5 O Y W 1 l c y Z x d W 9 0 O z p b J n F 1 b 3 Q 7 R m 9 s Z G V y I F B h d G g m c X V v d D s s J n F 1 b 3 Q 7 T m F t Z S Z x d W 9 0 O 1 0 s J n F 1 b 3 Q 7 Q 2 9 s d W 1 u S W R l b n R p d G l l c y Z x d W 9 0 O z p b J n F 1 b 3 Q 7 U 2 V j d G l v b j E v 0 J 3 Q v t C y 0 L D R j y D Q v 9 C w 0 L / Q u t C w L 9 C Y 0 Y H R g t C + 0 Y f Q v d C 4 0 L o u e 0 N v b n R l b n Q s M H 0 m c X V v d D s s J n F 1 b 3 Q 7 U 2 V j d G l v b j E v 0 J 3 Q v t C y 0 L D R j y D Q v 9 C w 0 L / Q u t C w L 9 C Y 0 Y H R g t C + 0 Y f Q v d C 4 0 L o u e 0 5 h b W U s M X 0 m c X V v d D s s J n F 1 b 3 Q 7 U 2 V j d G l v b j E v 0 J 3 Q v t C y 0 L D R j y D Q v 9 C w 0 L / Q u t C w L 9 C Y 0 Y H R g t C + 0 Y f Q v d C 4 0 L o u e 0 V 4 d G V u c 2 l v b i w y f S Z x d W 9 0 O y w m c X V v d D t T Z W N 0 a W 9 u M S / Q n d C + 0 L L Q s N G P I N C / 0 L D Q v 9 C 6 0 L A v 0 J j R g d G C 0 L 7 R h 9 C 9 0 L j Q u i 5 7 R G F 0 Z S B h Y 2 N l c 3 N l Z C w z f S Z x d W 9 0 O y w m c X V v d D t T Z W N 0 a W 9 u M S / Q n d C + 0 L L Q s N G P I N C / 0 L D Q v 9 C 6 0 L A v 0 J j R g d G C 0 L 7 R h 9 C 9 0 L j Q u i 5 7 R G F 0 Z S B t b 2 R p Z m l l Z C w 0 f S Z x d W 9 0 O y w m c X V v d D t T Z W N 0 a W 9 u M S / Q n d C + 0 L L Q s N G P I N C / 0 L D Q v 9 C 6 0 L A v 0 J j R g d G C 0 L 7 R h 9 C 9 0 L j Q u i 5 7 R G F 0 Z S B j c m V h d G V k L D V 9 J n F 1 b 3 Q 7 L C Z x d W 9 0 O 1 N l Y 3 R p b 2 4 x L 9 C d 0 L 7 Q s t C w 0 Y 8 g 0 L / Q s N C / 0 L r Q s C / Q m N G B 0 Y L Q v t G H 0 L 3 Q u N C 6 L n t G b 2 x k Z X I g U G F 0 a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l E J U Q w J U J F J U Q w J U I y J U Q w J U I w J U Q x J T h G J T I w J U Q w J U J G J U Q w J U I w J U Q w J U J G J U Q w J U J B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D Q V 8 w M D A w M T I 2 N j U l M j A x X 0 F T T T E y N j Z 2 M V 9 m Z W F 0 d X J l X 3 R h Y m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j c w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i 0 y N 1 Q y M j o x N j o y N i 4 3 M j g 4 M T E 5 W i I g L z 4 8 R W 5 0 c n k g V H l w Z T 0 i R m l s b E N v b H V t b l R 5 c G V z I i B W Y W x 1 Z T 0 i c 0 J n W U d C Z 1 l H Q m d N R E J n W U d C Z 1 l H Q m d Z R E F 3 W T 0 i I C 8 + P E V u d H J 5 I F R 5 c G U 9 I k Z p b G x D b 2 x 1 b W 5 O Y W 1 l c y I g V m F s d W U 9 I n N b J n F 1 b 3 Q 7 I y B m Z W F 0 d X J l J n F 1 b 3 Q 7 L C Z x d W 9 0 O 2 N s Y X N z J n F 1 b 3 Q 7 L C Z x d W 9 0 O 2 F z c 2 V t Y m x 5 J n F 1 b 3 Q 7 L C Z x d W 9 0 O 2 F z c 2 V t Y m x 5 X 3 V u a X Q m c X V v d D s s J n F 1 b 3 Q 7 c 2 V x X 3 R 5 c G U m c X V v d D s s J n F 1 b 3 Q 7 Y 2 h y b 2 1 v c 2 9 t Z S Z x d W 9 0 O y w m c X V v d D t n Z W 5 v b W l j X 2 F j Y 2 V z c 2 l v b i Z x d W 9 0 O y w m c X V v d D t z d G F y d C Z x d W 9 0 O y w m c X V v d D t l b m Q m c X V v d D s s J n F 1 b 3 Q 7 c 3 R y Y W 5 k J n F 1 b 3 Q 7 L C Z x d W 9 0 O 3 B y b 2 R 1 Y 3 R f Y W N j Z X N z a W 9 u J n F 1 b 3 Q 7 L C Z x d W 9 0 O 2 5 v b i 1 y Z W R 1 b m R h b n R f c m V m c 2 V x J n F 1 b 3 Q 7 L C Z x d W 9 0 O 3 J l b G F 0 Z W R f Y W N j Z X N z a W 9 u J n F 1 b 3 Q 7 L C Z x d W 9 0 O 2 5 h b W U m c X V v d D s s J n F 1 b 3 Q 7 c 3 l t Y m 9 s J n F 1 b 3 Q 7 L C Z x d W 9 0 O 0 d l b m V J R C Z x d W 9 0 O y w m c X V v d D t s b 2 N 1 c 1 9 0 Y W c m c X V v d D s s J n F 1 b 3 Q 7 Z m V h d H V y Z V 9 p b n R l c n Z h b F 9 s Z W 5 n d G g m c X V v d D s s J n F 1 b 3 Q 7 c H J v Z H V j d F 9 s Z W 5 n d G g m c X V v d D s s J n F 1 b 3 Q 7 Y X R 0 c m l i d X R l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Q 0 F f M D A w M D E y N j Y 1 I D F f Q V N N M T I 2 N n Y x X 2 Z l Y X R 1 c m V f d G F i b G U v 0 J j Q t 9 C 8 0 L X Q v d C 1 0 L 3 Q v d G L 0 L k g 0 Y L Q u N C / L n s j I G Z l Y X R 1 c m U s M H 0 m c X V v d D s s J n F 1 b 3 Q 7 U 2 V j d G l v b j E v R 0 N B X z A w M D A x M j Y 2 N S A x X 0 F T T T E y N j Z 2 M V 9 m Z W F 0 d X J l X 3 R h Y m x l L 9 C Y 0 L f Q v N C 1 0 L 3 Q t d C 9 0 L 3 R i 9 C 5 I N G C 0 L j Q v y 5 7 Y 2 x h c 3 M s M X 0 m c X V v d D s s J n F 1 b 3 Q 7 U 2 V j d G l v b j E v R 0 N B X z A w M D A x M j Y 2 N S A x X 0 F T T T E y N j Z 2 M V 9 m Z W F 0 d X J l X 3 R h Y m x l L 9 C Y 0 L f Q v N C 1 0 L 3 Q t d C 9 0 L 3 R i 9 C 5 I N G C 0 L j Q v y 5 7 Y X N z Z W 1 i b H k s M n 0 m c X V v d D s s J n F 1 b 3 Q 7 U 2 V j d G l v b j E v R 0 N B X z A w M D A x M j Y 2 N S A x X 0 F T T T E y N j Z 2 M V 9 m Z W F 0 d X J l X 3 R h Y m x l L 9 C Y 0 L f Q v N C 1 0 L 3 Q t d C 9 0 L 3 R i 9 C 5 I N G C 0 L j Q v y 5 7 Y X N z Z W 1 i b H l f d W 5 p d C w z f S Z x d W 9 0 O y w m c X V v d D t T Z W N 0 a W 9 u M S 9 H Q 0 F f M D A w M D E y N j Y 1 I D F f Q V N N M T I 2 N n Y x X 2 Z l Y X R 1 c m V f d G F i b G U v 0 J j Q t 9 C 8 0 L X Q v d C 1 0 L 3 Q v d G L 0 L k g 0 Y L Q u N C / L n t z Z X F f d H l w Z S w 0 f S Z x d W 9 0 O y w m c X V v d D t T Z W N 0 a W 9 u M S 9 H Q 0 F f M D A w M D E y N j Y 1 I D F f Q V N N M T I 2 N n Y x X 2 Z l Y X R 1 c m V f d G F i b G U v 0 J j Q t 9 C 8 0 L X Q v d C 1 0 L 3 Q v d G L 0 L k g 0 Y L Q u N C / L n t j a H J v b W 9 z b 2 1 l L D V 9 J n F 1 b 3 Q 7 L C Z x d W 9 0 O 1 N l Y 3 R p b 2 4 x L 0 d D Q V 8 w M D A w M T I 2 N j U g M V 9 B U 0 0 x M j Y 2 d j F f Z m V h d H V y Z V 9 0 Y W J s Z S / Q m N C 3 0 L z Q t d C 9 0 L X Q v d C 9 0 Y v Q u S D R g t C 4 0 L 8 u e 2 d l b m 9 t a W N f Y W N j Z X N z a W 9 u L D Z 9 J n F 1 b 3 Q 7 L C Z x d W 9 0 O 1 N l Y 3 R p b 2 4 x L 0 d D Q V 8 w M D A w M T I 2 N j U g M V 9 B U 0 0 x M j Y 2 d j F f Z m V h d H V y Z V 9 0 Y W J s Z S / Q m N C 3 0 L z Q t d C 9 0 L X Q v d C 9 0 Y v Q u S D R g t C 4 0 L 8 u e 3 N 0 Y X J 0 L D d 9 J n F 1 b 3 Q 7 L C Z x d W 9 0 O 1 N l Y 3 R p b 2 4 x L 0 d D Q V 8 w M D A w M T I 2 N j U g M V 9 B U 0 0 x M j Y 2 d j F f Z m V h d H V y Z V 9 0 Y W J s Z S / Q m N C 3 0 L z Q t d C 9 0 L X Q v d C 9 0 Y v Q u S D R g t C 4 0 L 8 u e 2 V u Z C w 4 f S Z x d W 9 0 O y w m c X V v d D t T Z W N 0 a W 9 u M S 9 H Q 0 F f M D A w M D E y N j Y 1 I D F f Q V N N M T I 2 N n Y x X 2 Z l Y X R 1 c m V f d G F i b G U v 0 J j Q t 9 C 8 0 L X Q v d C 1 0 L 3 Q v d G L 0 L k g 0 Y L Q u N C / L n t z d H J h b m Q s O X 0 m c X V v d D s s J n F 1 b 3 Q 7 U 2 V j d G l v b j E v R 0 N B X z A w M D A x M j Y 2 N S A x X 0 F T T T E y N j Z 2 M V 9 m Z W F 0 d X J l X 3 R h Y m x l L 9 C Y 0 L f Q v N C 1 0 L 3 Q t d C 9 0 L 3 R i 9 C 5 I N G C 0 L j Q v y 5 7 c H J v Z H V j d F 9 h Y 2 N l c 3 N p b 2 4 s M T B 9 J n F 1 b 3 Q 7 L C Z x d W 9 0 O 1 N l Y 3 R p b 2 4 x L 0 d D Q V 8 w M D A w M T I 2 N j U g M V 9 B U 0 0 x M j Y 2 d j F f Z m V h d H V y Z V 9 0 Y W J s Z S / Q m N C 3 0 L z Q t d C 9 0 L X Q v d C 9 0 Y v Q u S D R g t C 4 0 L 8 u e 2 5 v b i 1 y Z W R 1 b m R h b n R f c m V m c 2 V x L D E x f S Z x d W 9 0 O y w m c X V v d D t T Z W N 0 a W 9 u M S 9 H Q 0 F f M D A w M D E y N j Y 1 I D F f Q V N N M T I 2 N n Y x X 2 Z l Y X R 1 c m V f d G F i b G U v 0 J j Q t 9 C 8 0 L X Q v d C 1 0 L 3 Q v d G L 0 L k g 0 Y L Q u N C / L n t y Z W x h d G V k X 2 F j Y 2 V z c 2 l v b i w x M n 0 m c X V v d D s s J n F 1 b 3 Q 7 U 2 V j d G l v b j E v R 0 N B X z A w M D A x M j Y 2 N S A x X 0 F T T T E y N j Z 2 M V 9 m Z W F 0 d X J l X 3 R h Y m x l L 9 C Y 0 L f Q v N C 1 0 L 3 Q t d C 9 0 L 3 R i 9 C 5 I N G C 0 L j Q v y 5 7 b m F t Z S w x M 3 0 m c X V v d D s s J n F 1 b 3 Q 7 U 2 V j d G l v b j E v R 0 N B X z A w M D A x M j Y 2 N S A x X 0 F T T T E y N j Z 2 M V 9 m Z W F 0 d X J l X 3 R h Y m x l L 9 C Y 0 L f Q v N C 1 0 L 3 Q t d C 9 0 L 3 R i 9 C 5 I N G C 0 L j Q v y 5 7 c 3 l t Y m 9 s L D E 0 f S Z x d W 9 0 O y w m c X V v d D t T Z W N 0 a W 9 u M S 9 H Q 0 F f M D A w M D E y N j Y 1 I D F f Q V N N M T I 2 N n Y x X 2 Z l Y X R 1 c m V f d G F i b G U v 0 J j Q t 9 C 8 0 L X Q v d C 1 0 L 3 Q v d G L 0 L k g 0 Y L Q u N C / L n t H Z W 5 l S U Q s M T V 9 J n F 1 b 3 Q 7 L C Z x d W 9 0 O 1 N l Y 3 R p b 2 4 x L 0 d D Q V 8 w M D A w M T I 2 N j U g M V 9 B U 0 0 x M j Y 2 d j F f Z m V h d H V y Z V 9 0 Y W J s Z S / Q m N C 3 0 L z Q t d C 9 0 L X Q v d C 9 0 Y v Q u S D R g t C 4 0 L 8 u e 2 x v Y 3 V z X 3 R h Z y w x N n 0 m c X V v d D s s J n F 1 b 3 Q 7 U 2 V j d G l v b j E v R 0 N B X z A w M D A x M j Y 2 N S A x X 0 F T T T E y N j Z 2 M V 9 m Z W F 0 d X J l X 3 R h Y m x l L 9 C Y 0 L f Q v N C 1 0 L 3 Q t d C 9 0 L 3 R i 9 C 5 I N G C 0 L j Q v y 5 7 Z m V h d H V y Z V 9 p b n R l c n Z h b F 9 s Z W 5 n d G g s M T d 9 J n F 1 b 3 Q 7 L C Z x d W 9 0 O 1 N l Y 3 R p b 2 4 x L 0 d D Q V 8 w M D A w M T I 2 N j U g M V 9 B U 0 0 x M j Y 2 d j F f Z m V h d H V y Z V 9 0 Y W J s Z S / Q m N C 3 0 L z Q t d C 9 0 L X Q v d C 9 0 Y v Q u S D R g t C 4 0 L 8 u e 3 B y b 2 R 1 Y 3 R f b G V u Z 3 R o L D E 4 f S Z x d W 9 0 O y w m c X V v d D t T Z W N 0 a W 9 u M S 9 H Q 0 F f M D A w M D E y N j Y 1 I D F f Q V N N M T I 2 N n Y x X 2 Z l Y X R 1 c m V f d G F i b G U v 0 J j Q t 9 C 8 0 L X Q v d C 1 0 L 3 Q v d G L 0 L k g 0 Y L Q u N C / L n t h d H R y a W J 1 d G V z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R 0 N B X z A w M D A x M j Y 2 N S A x X 0 F T T T E y N j Z 2 M V 9 m Z W F 0 d X J l X 3 R h Y m x l L 9 C Y 0 L f Q v N C 1 0 L 3 Q t d C 9 0 L 3 R i 9 C 5 I N G C 0 L j Q v y 5 7 I y B m Z W F 0 d X J l L D B 9 J n F 1 b 3 Q 7 L C Z x d W 9 0 O 1 N l Y 3 R p b 2 4 x L 0 d D Q V 8 w M D A w M T I 2 N j U g M V 9 B U 0 0 x M j Y 2 d j F f Z m V h d H V y Z V 9 0 Y W J s Z S / Q m N C 3 0 L z Q t d C 9 0 L X Q v d C 9 0 Y v Q u S D R g t C 4 0 L 8 u e 2 N s Y X N z L D F 9 J n F 1 b 3 Q 7 L C Z x d W 9 0 O 1 N l Y 3 R p b 2 4 x L 0 d D Q V 8 w M D A w M T I 2 N j U g M V 9 B U 0 0 x M j Y 2 d j F f Z m V h d H V y Z V 9 0 Y W J s Z S / Q m N C 3 0 L z Q t d C 9 0 L X Q v d C 9 0 Y v Q u S D R g t C 4 0 L 8 u e 2 F z c 2 V t Y m x 5 L D J 9 J n F 1 b 3 Q 7 L C Z x d W 9 0 O 1 N l Y 3 R p b 2 4 x L 0 d D Q V 8 w M D A w M T I 2 N j U g M V 9 B U 0 0 x M j Y 2 d j F f Z m V h d H V y Z V 9 0 Y W J s Z S / Q m N C 3 0 L z Q t d C 9 0 L X Q v d C 9 0 Y v Q u S D R g t C 4 0 L 8 u e 2 F z c 2 V t Y m x 5 X 3 V u a X Q s M 3 0 m c X V v d D s s J n F 1 b 3 Q 7 U 2 V j d G l v b j E v R 0 N B X z A w M D A x M j Y 2 N S A x X 0 F T T T E y N j Z 2 M V 9 m Z W F 0 d X J l X 3 R h Y m x l L 9 C Y 0 L f Q v N C 1 0 L 3 Q t d C 9 0 L 3 R i 9 C 5 I N G C 0 L j Q v y 5 7 c 2 V x X 3 R 5 c G U s N H 0 m c X V v d D s s J n F 1 b 3 Q 7 U 2 V j d G l v b j E v R 0 N B X z A w M D A x M j Y 2 N S A x X 0 F T T T E y N j Z 2 M V 9 m Z W F 0 d X J l X 3 R h Y m x l L 9 C Y 0 L f Q v N C 1 0 L 3 Q t d C 9 0 L 3 R i 9 C 5 I N G C 0 L j Q v y 5 7 Y 2 h y b 2 1 v c 2 9 t Z S w 1 f S Z x d W 9 0 O y w m c X V v d D t T Z W N 0 a W 9 u M S 9 H Q 0 F f M D A w M D E y N j Y 1 I D F f Q V N N M T I 2 N n Y x X 2 Z l Y X R 1 c m V f d G F i b G U v 0 J j Q t 9 C 8 0 L X Q v d C 1 0 L 3 Q v d G L 0 L k g 0 Y L Q u N C / L n t n Z W 5 v b W l j X 2 F j Y 2 V z c 2 l v b i w 2 f S Z x d W 9 0 O y w m c X V v d D t T Z W N 0 a W 9 u M S 9 H Q 0 F f M D A w M D E y N j Y 1 I D F f Q V N N M T I 2 N n Y x X 2 Z l Y X R 1 c m V f d G F i b G U v 0 J j Q t 9 C 8 0 L X Q v d C 1 0 L 3 Q v d G L 0 L k g 0 Y L Q u N C / L n t z d G F y d C w 3 f S Z x d W 9 0 O y w m c X V v d D t T Z W N 0 a W 9 u M S 9 H Q 0 F f M D A w M D E y N j Y 1 I D F f Q V N N M T I 2 N n Y x X 2 Z l Y X R 1 c m V f d G F i b G U v 0 J j Q t 9 C 8 0 L X Q v d C 1 0 L 3 Q v d G L 0 L k g 0 Y L Q u N C / L n t l b m Q s O H 0 m c X V v d D s s J n F 1 b 3 Q 7 U 2 V j d G l v b j E v R 0 N B X z A w M D A x M j Y 2 N S A x X 0 F T T T E y N j Z 2 M V 9 m Z W F 0 d X J l X 3 R h Y m x l L 9 C Y 0 L f Q v N C 1 0 L 3 Q t d C 9 0 L 3 R i 9 C 5 I N G C 0 L j Q v y 5 7 c 3 R y Y W 5 k L D l 9 J n F 1 b 3 Q 7 L C Z x d W 9 0 O 1 N l Y 3 R p b 2 4 x L 0 d D Q V 8 w M D A w M T I 2 N j U g M V 9 B U 0 0 x M j Y 2 d j F f Z m V h d H V y Z V 9 0 Y W J s Z S / Q m N C 3 0 L z Q t d C 9 0 L X Q v d C 9 0 Y v Q u S D R g t C 4 0 L 8 u e 3 B y b 2 R 1 Y 3 R f Y W N j Z X N z a W 9 u L D E w f S Z x d W 9 0 O y w m c X V v d D t T Z W N 0 a W 9 u M S 9 H Q 0 F f M D A w M D E y N j Y 1 I D F f Q V N N M T I 2 N n Y x X 2 Z l Y X R 1 c m V f d G F i b G U v 0 J j Q t 9 C 8 0 L X Q v d C 1 0 L 3 Q v d G L 0 L k g 0 Y L Q u N C / L n t u b 2 4 t c m V k d W 5 k Y W 5 0 X 3 J l Z n N l c S w x M X 0 m c X V v d D s s J n F 1 b 3 Q 7 U 2 V j d G l v b j E v R 0 N B X z A w M D A x M j Y 2 N S A x X 0 F T T T E y N j Z 2 M V 9 m Z W F 0 d X J l X 3 R h Y m x l L 9 C Y 0 L f Q v N C 1 0 L 3 Q t d C 9 0 L 3 R i 9 C 5 I N G C 0 L j Q v y 5 7 c m V s Y X R l Z F 9 h Y 2 N l c 3 N p b 2 4 s M T J 9 J n F 1 b 3 Q 7 L C Z x d W 9 0 O 1 N l Y 3 R p b 2 4 x L 0 d D Q V 8 w M D A w M T I 2 N j U g M V 9 B U 0 0 x M j Y 2 d j F f Z m V h d H V y Z V 9 0 Y W J s Z S / Q m N C 3 0 L z Q t d C 9 0 L X Q v d C 9 0 Y v Q u S D R g t C 4 0 L 8 u e 2 5 h b W U s M T N 9 J n F 1 b 3 Q 7 L C Z x d W 9 0 O 1 N l Y 3 R p b 2 4 x L 0 d D Q V 8 w M D A w M T I 2 N j U g M V 9 B U 0 0 x M j Y 2 d j F f Z m V h d H V y Z V 9 0 Y W J s Z S / Q m N C 3 0 L z Q t d C 9 0 L X Q v d C 9 0 Y v Q u S D R g t C 4 0 L 8 u e 3 N 5 b W J v b C w x N H 0 m c X V v d D s s J n F 1 b 3 Q 7 U 2 V j d G l v b j E v R 0 N B X z A w M D A x M j Y 2 N S A x X 0 F T T T E y N j Z 2 M V 9 m Z W F 0 d X J l X 3 R h Y m x l L 9 C Y 0 L f Q v N C 1 0 L 3 Q t d C 9 0 L 3 R i 9 C 5 I N G C 0 L j Q v y 5 7 R 2 V u Z U l E L D E 1 f S Z x d W 9 0 O y w m c X V v d D t T Z W N 0 a W 9 u M S 9 H Q 0 F f M D A w M D E y N j Y 1 I D F f Q V N N M T I 2 N n Y x X 2 Z l Y X R 1 c m V f d G F i b G U v 0 J j Q t 9 C 8 0 L X Q v d C 1 0 L 3 Q v d G L 0 L k g 0 Y L Q u N C / L n t s b 2 N 1 c 1 9 0 Y W c s M T Z 9 J n F 1 b 3 Q 7 L C Z x d W 9 0 O 1 N l Y 3 R p b 2 4 x L 0 d D Q V 8 w M D A w M T I 2 N j U g M V 9 B U 0 0 x M j Y 2 d j F f Z m V h d H V y Z V 9 0 Y W J s Z S / Q m N C 3 0 L z Q t d C 9 0 L X Q v d C 9 0 Y v Q u S D R g t C 4 0 L 8 u e 2 Z l Y X R 1 c m V f a W 5 0 Z X J 2 Y W x f b G V u Z 3 R o L D E 3 f S Z x d W 9 0 O y w m c X V v d D t T Z W N 0 a W 9 u M S 9 H Q 0 F f M D A w M D E y N j Y 1 I D F f Q V N N M T I 2 N n Y x X 2 Z l Y X R 1 c m V f d G F i b G U v 0 J j Q t 9 C 8 0 L X Q v d C 1 0 L 3 Q v d G L 0 L k g 0 Y L Q u N C / L n t w c m 9 k d W N 0 X 2 x l b m d 0 a C w x O H 0 m c X V v d D s s J n F 1 b 3 Q 7 U 2 V j d G l v b j E v R 0 N B X z A w M D A x M j Y 2 N S A x X 0 F T T T E y N j Z 2 M V 9 m Z W F 0 d X J l X 3 R h Y m x l L 9 C Y 0 L f Q v N C 1 0 L 3 Q t d C 9 0 L 3 R i 9 C 5 I N G C 0 L j Q v y 5 7 Y X R 0 c m l i d X R l c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D Q V 8 w M D A w M T I 2 N j U l M j A x X 0 F T T T E y N j Z 2 M V 9 m Z W F 0 d X J l X 3 R h Y m x l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D Q V 8 w M D A w M T I 2 N j U l M j A x X 0 F T T T E y N j Z 2 M V 9 m Z W F 0 d X J l X 3 R h Y m x l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D Q V 8 w M D A w M T I 2 N j U l M j A x X 0 F T T T E y N j Z 2 M V 9 m Z W F 0 d X J l X 3 R h Y m x l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D Q V 8 w M D A w M T I 2 N j U l M j A x X 0 F T T T E y N j Z 2 M V 9 m Z W F 0 d X J l X 3 R h Y m x l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j c w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i 0 y N 1 Q y M j o x O T o 0 M C 4 2 N j c 3 O D Y x W i I g L z 4 8 R W 5 0 c n k g V H l w Z T 0 i R m l s b E N v b H V t b l R 5 c G V z I i B W Y W x 1 Z T 0 i c 0 J n W U d C Z 1 l H Q m d N R E J n W U d C Z 1 l H Q m d Z R E F 3 W T 0 i I C 8 + P E V u d H J 5 I F R 5 c G U 9 I k Z p b G x D b 2 x 1 b W 5 O Y W 1 l c y I g V m F s d W U 9 I n N b J n F 1 b 3 Q 7 I y B m Z W F 0 d X J l J n F 1 b 3 Q 7 L C Z x d W 9 0 O 2 N s Y X N z J n F 1 b 3 Q 7 L C Z x d W 9 0 O 2 F z c 2 V t Y m x 5 J n F 1 b 3 Q 7 L C Z x d W 9 0 O 2 F z c 2 V t Y m x 5 X 3 V u a X Q m c X V v d D s s J n F 1 b 3 Q 7 c 2 V x X 3 R 5 c G U m c X V v d D s s J n F 1 b 3 Q 7 Y 2 h y b 2 1 v c 2 9 t Z S Z x d W 9 0 O y w m c X V v d D t n Z W 5 v b W l j X 2 F j Y 2 V z c 2 l v b i Z x d W 9 0 O y w m c X V v d D t z d G F y d C Z x d W 9 0 O y w m c X V v d D t l b m Q m c X V v d D s s J n F 1 b 3 Q 7 c 3 R y Y W 5 k J n F 1 b 3 Q 7 L C Z x d W 9 0 O 3 B y b 2 R 1 Y 3 R f Y W N j Z X N z a W 9 u J n F 1 b 3 Q 7 L C Z x d W 9 0 O 2 5 v b i 1 y Z W R 1 b m R h b n R f c m V m c 2 V x J n F 1 b 3 Q 7 L C Z x d W 9 0 O 3 J l b G F 0 Z W R f Y W N j Z X N z a W 9 u J n F 1 b 3 Q 7 L C Z x d W 9 0 O 2 5 h b W U m c X V v d D s s J n F 1 b 3 Q 7 c 3 l t Y m 9 s J n F 1 b 3 Q 7 L C Z x d W 9 0 O 0 d l b m V J R C Z x d W 9 0 O y w m c X V v d D t s b 2 N 1 c 1 9 0 Y W c m c X V v d D s s J n F 1 b 3 Q 7 Z m V h d H V y Z V 9 p b n R l c n Z h b F 9 s Z W 5 n d G g m c X V v d D s s J n F 1 b 3 Q 7 c H J v Z H V j d F 9 s Z W 5 n d G g m c X V v d D s s J n F 1 b 3 Q 7 Y X R 0 c m l i d X R l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Q 0 F f M D A w M D E y N j Y 1 I D F f Q V N N M T I 2 N n Y x X 2 Z l Y X R 1 c m V f d G F i b G U g K D I p L 9 C Y 0 L f Q v N C 1 0 L 3 Q t d C 9 0 L 3 R i 9 C 5 I N G C 0 L j Q v y 5 7 I y B m Z W F 0 d X J l L D B 9 J n F 1 b 3 Q 7 L C Z x d W 9 0 O 1 N l Y 3 R p b 2 4 x L 0 d D Q V 8 w M D A w M T I 2 N j U g M V 9 B U 0 0 x M j Y 2 d j F f Z m V h d H V y Z V 9 0 Y W J s Z S A o M i k v 0 J j Q t 9 C 8 0 L X Q v d C 1 0 L 3 Q v d G L 0 L k g 0 Y L Q u N C / L n t j b G F z c y w x f S Z x d W 9 0 O y w m c X V v d D t T Z W N 0 a W 9 u M S 9 H Q 0 F f M D A w M D E y N j Y 1 I D F f Q V N N M T I 2 N n Y x X 2 Z l Y X R 1 c m V f d G F i b G U g K D I p L 9 C Y 0 L f Q v N C 1 0 L 3 Q t d C 9 0 L 3 R i 9 C 5 I N G C 0 L j Q v y 5 7 Y X N z Z W 1 i b H k s M n 0 m c X V v d D s s J n F 1 b 3 Q 7 U 2 V j d G l v b j E v R 0 N B X z A w M D A x M j Y 2 N S A x X 0 F T T T E y N j Z 2 M V 9 m Z W F 0 d X J l X 3 R h Y m x l I C g y K S / Q m N C 3 0 L z Q t d C 9 0 L X Q v d C 9 0 Y v Q u S D R g t C 4 0 L 8 u e 2 F z c 2 V t Y m x 5 X 3 V u a X Q s M 3 0 m c X V v d D s s J n F 1 b 3 Q 7 U 2 V j d G l v b j E v R 0 N B X z A w M D A x M j Y 2 N S A x X 0 F T T T E y N j Z 2 M V 9 m Z W F 0 d X J l X 3 R h Y m x l I C g y K S / Q m N C 3 0 L z Q t d C 9 0 L X Q v d C 9 0 Y v Q u S D R g t C 4 0 L 8 u e 3 N l c V 9 0 e X B l L D R 9 J n F 1 b 3 Q 7 L C Z x d W 9 0 O 1 N l Y 3 R p b 2 4 x L 0 d D Q V 8 w M D A w M T I 2 N j U g M V 9 B U 0 0 x M j Y 2 d j F f Z m V h d H V y Z V 9 0 Y W J s Z S A o M i k v 0 J j Q t 9 C 8 0 L X Q v d C 1 0 L 3 Q v d G L 0 L k g 0 Y L Q u N C / L n t j a H J v b W 9 z b 2 1 l L D V 9 J n F 1 b 3 Q 7 L C Z x d W 9 0 O 1 N l Y 3 R p b 2 4 x L 0 d D Q V 8 w M D A w M T I 2 N j U g M V 9 B U 0 0 x M j Y 2 d j F f Z m V h d H V y Z V 9 0 Y W J s Z S A o M i k v 0 J j Q t 9 C 8 0 L X Q v d C 1 0 L 3 Q v d G L 0 L k g 0 Y L Q u N C / L n t n Z W 5 v b W l j X 2 F j Y 2 V z c 2 l v b i w 2 f S Z x d W 9 0 O y w m c X V v d D t T Z W N 0 a W 9 u M S 9 H Q 0 F f M D A w M D E y N j Y 1 I D F f Q V N N M T I 2 N n Y x X 2 Z l Y X R 1 c m V f d G F i b G U g K D I p L 9 C Y 0 L f Q v N C 1 0 L 3 Q t d C 9 0 L 3 R i 9 C 5 I N G C 0 L j Q v y 5 7 c 3 R h c n Q s N 3 0 m c X V v d D s s J n F 1 b 3 Q 7 U 2 V j d G l v b j E v R 0 N B X z A w M D A x M j Y 2 N S A x X 0 F T T T E y N j Z 2 M V 9 m Z W F 0 d X J l X 3 R h Y m x l I C g y K S / Q m N C 3 0 L z Q t d C 9 0 L X Q v d C 9 0 Y v Q u S D R g t C 4 0 L 8 u e 2 V u Z C w 4 f S Z x d W 9 0 O y w m c X V v d D t T Z W N 0 a W 9 u M S 9 H Q 0 F f M D A w M D E y N j Y 1 I D F f Q V N N M T I 2 N n Y x X 2 Z l Y X R 1 c m V f d G F i b G U g K D I p L 9 C Y 0 L f Q v N C 1 0 L 3 Q t d C 9 0 L 3 R i 9 C 5 I N G C 0 L j Q v y 5 7 c 3 R y Y W 5 k L D l 9 J n F 1 b 3 Q 7 L C Z x d W 9 0 O 1 N l Y 3 R p b 2 4 x L 0 d D Q V 8 w M D A w M T I 2 N j U g M V 9 B U 0 0 x M j Y 2 d j F f Z m V h d H V y Z V 9 0 Y W J s Z S A o M i k v 0 J j Q t 9 C 8 0 L X Q v d C 1 0 L 3 Q v d G L 0 L k g 0 Y L Q u N C / L n t w c m 9 k d W N 0 X 2 F j Y 2 V z c 2 l v b i w x M H 0 m c X V v d D s s J n F 1 b 3 Q 7 U 2 V j d G l v b j E v R 0 N B X z A w M D A x M j Y 2 N S A x X 0 F T T T E y N j Z 2 M V 9 m Z W F 0 d X J l X 3 R h Y m x l I C g y K S / Q m N C 3 0 L z Q t d C 9 0 L X Q v d C 9 0 Y v Q u S D R g t C 4 0 L 8 u e 2 5 v b i 1 y Z W R 1 b m R h b n R f c m V m c 2 V x L D E x f S Z x d W 9 0 O y w m c X V v d D t T Z W N 0 a W 9 u M S 9 H Q 0 F f M D A w M D E y N j Y 1 I D F f Q V N N M T I 2 N n Y x X 2 Z l Y X R 1 c m V f d G F i b G U g K D I p L 9 C Y 0 L f Q v N C 1 0 L 3 Q t d C 9 0 L 3 R i 9 C 5 I N G C 0 L j Q v y 5 7 c m V s Y X R l Z F 9 h Y 2 N l c 3 N p b 2 4 s M T J 9 J n F 1 b 3 Q 7 L C Z x d W 9 0 O 1 N l Y 3 R p b 2 4 x L 0 d D Q V 8 w M D A w M T I 2 N j U g M V 9 B U 0 0 x M j Y 2 d j F f Z m V h d H V y Z V 9 0 Y W J s Z S A o M i k v 0 J j Q t 9 C 8 0 L X Q v d C 1 0 L 3 Q v d G L 0 L k g 0 Y L Q u N C / L n t u Y W 1 l L D E z f S Z x d W 9 0 O y w m c X V v d D t T Z W N 0 a W 9 u M S 9 H Q 0 F f M D A w M D E y N j Y 1 I D F f Q V N N M T I 2 N n Y x X 2 Z l Y X R 1 c m V f d G F i b G U g K D I p L 9 C Y 0 L f Q v N C 1 0 L 3 Q t d C 9 0 L 3 R i 9 C 5 I N G C 0 L j Q v y 5 7 c 3 l t Y m 9 s L D E 0 f S Z x d W 9 0 O y w m c X V v d D t T Z W N 0 a W 9 u M S 9 H Q 0 F f M D A w M D E y N j Y 1 I D F f Q V N N M T I 2 N n Y x X 2 Z l Y X R 1 c m V f d G F i b G U g K D I p L 9 C Y 0 L f Q v N C 1 0 L 3 Q t d C 9 0 L 3 R i 9 C 5 I N G C 0 L j Q v y 5 7 R 2 V u Z U l E L D E 1 f S Z x d W 9 0 O y w m c X V v d D t T Z W N 0 a W 9 u M S 9 H Q 0 F f M D A w M D E y N j Y 1 I D F f Q V N N M T I 2 N n Y x X 2 Z l Y X R 1 c m V f d G F i b G U g K D I p L 9 C Y 0 L f Q v N C 1 0 L 3 Q t d C 9 0 L 3 R i 9 C 5 I N G C 0 L j Q v y 5 7 b G 9 j d X N f d G F n L D E 2 f S Z x d W 9 0 O y w m c X V v d D t T Z W N 0 a W 9 u M S 9 H Q 0 F f M D A w M D E y N j Y 1 I D F f Q V N N M T I 2 N n Y x X 2 Z l Y X R 1 c m V f d G F i b G U g K D I p L 9 C Y 0 L f Q v N C 1 0 L 3 Q t d C 9 0 L 3 R i 9 C 5 I N G C 0 L j Q v y 5 7 Z m V h d H V y Z V 9 p b n R l c n Z h b F 9 s Z W 5 n d G g s M T d 9 J n F 1 b 3 Q 7 L C Z x d W 9 0 O 1 N l Y 3 R p b 2 4 x L 0 d D Q V 8 w M D A w M T I 2 N j U g M V 9 B U 0 0 x M j Y 2 d j F f Z m V h d H V y Z V 9 0 Y W J s Z S A o M i k v 0 J j Q t 9 C 8 0 L X Q v d C 1 0 L 3 Q v d G L 0 L k g 0 Y L Q u N C / L n t w c m 9 k d W N 0 X 2 x l b m d 0 a C w x O H 0 m c X V v d D s s J n F 1 b 3 Q 7 U 2 V j d G l v b j E v R 0 N B X z A w M D A x M j Y 2 N S A x X 0 F T T T E y N j Z 2 M V 9 m Z W F 0 d X J l X 3 R h Y m x l I C g y K S / Q m N C 3 0 L z Q t d C 9 0 L X Q v d C 9 0 Y v Q u S D R g t C 4 0 L 8 u e 2 F 0 d H J p Y n V 0 Z X M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H Q 0 F f M D A w M D E y N j Y 1 I D F f Q V N N M T I 2 N n Y x X 2 Z l Y X R 1 c m V f d G F i b G U g K D I p L 9 C Y 0 L f Q v N C 1 0 L 3 Q t d C 9 0 L 3 R i 9 C 5 I N G C 0 L j Q v y 5 7 I y B m Z W F 0 d X J l L D B 9 J n F 1 b 3 Q 7 L C Z x d W 9 0 O 1 N l Y 3 R p b 2 4 x L 0 d D Q V 8 w M D A w M T I 2 N j U g M V 9 B U 0 0 x M j Y 2 d j F f Z m V h d H V y Z V 9 0 Y W J s Z S A o M i k v 0 J j Q t 9 C 8 0 L X Q v d C 1 0 L 3 Q v d G L 0 L k g 0 Y L Q u N C / L n t j b G F z c y w x f S Z x d W 9 0 O y w m c X V v d D t T Z W N 0 a W 9 u M S 9 H Q 0 F f M D A w M D E y N j Y 1 I D F f Q V N N M T I 2 N n Y x X 2 Z l Y X R 1 c m V f d G F i b G U g K D I p L 9 C Y 0 L f Q v N C 1 0 L 3 Q t d C 9 0 L 3 R i 9 C 5 I N G C 0 L j Q v y 5 7 Y X N z Z W 1 i b H k s M n 0 m c X V v d D s s J n F 1 b 3 Q 7 U 2 V j d G l v b j E v R 0 N B X z A w M D A x M j Y 2 N S A x X 0 F T T T E y N j Z 2 M V 9 m Z W F 0 d X J l X 3 R h Y m x l I C g y K S / Q m N C 3 0 L z Q t d C 9 0 L X Q v d C 9 0 Y v Q u S D R g t C 4 0 L 8 u e 2 F z c 2 V t Y m x 5 X 3 V u a X Q s M 3 0 m c X V v d D s s J n F 1 b 3 Q 7 U 2 V j d G l v b j E v R 0 N B X z A w M D A x M j Y 2 N S A x X 0 F T T T E y N j Z 2 M V 9 m Z W F 0 d X J l X 3 R h Y m x l I C g y K S / Q m N C 3 0 L z Q t d C 9 0 L X Q v d C 9 0 Y v Q u S D R g t C 4 0 L 8 u e 3 N l c V 9 0 e X B l L D R 9 J n F 1 b 3 Q 7 L C Z x d W 9 0 O 1 N l Y 3 R p b 2 4 x L 0 d D Q V 8 w M D A w M T I 2 N j U g M V 9 B U 0 0 x M j Y 2 d j F f Z m V h d H V y Z V 9 0 Y W J s Z S A o M i k v 0 J j Q t 9 C 8 0 L X Q v d C 1 0 L 3 Q v d G L 0 L k g 0 Y L Q u N C / L n t j a H J v b W 9 z b 2 1 l L D V 9 J n F 1 b 3 Q 7 L C Z x d W 9 0 O 1 N l Y 3 R p b 2 4 x L 0 d D Q V 8 w M D A w M T I 2 N j U g M V 9 B U 0 0 x M j Y 2 d j F f Z m V h d H V y Z V 9 0 Y W J s Z S A o M i k v 0 J j Q t 9 C 8 0 L X Q v d C 1 0 L 3 Q v d G L 0 L k g 0 Y L Q u N C / L n t n Z W 5 v b W l j X 2 F j Y 2 V z c 2 l v b i w 2 f S Z x d W 9 0 O y w m c X V v d D t T Z W N 0 a W 9 u M S 9 H Q 0 F f M D A w M D E y N j Y 1 I D F f Q V N N M T I 2 N n Y x X 2 Z l Y X R 1 c m V f d G F i b G U g K D I p L 9 C Y 0 L f Q v N C 1 0 L 3 Q t d C 9 0 L 3 R i 9 C 5 I N G C 0 L j Q v y 5 7 c 3 R h c n Q s N 3 0 m c X V v d D s s J n F 1 b 3 Q 7 U 2 V j d G l v b j E v R 0 N B X z A w M D A x M j Y 2 N S A x X 0 F T T T E y N j Z 2 M V 9 m Z W F 0 d X J l X 3 R h Y m x l I C g y K S / Q m N C 3 0 L z Q t d C 9 0 L X Q v d C 9 0 Y v Q u S D R g t C 4 0 L 8 u e 2 V u Z C w 4 f S Z x d W 9 0 O y w m c X V v d D t T Z W N 0 a W 9 u M S 9 H Q 0 F f M D A w M D E y N j Y 1 I D F f Q V N N M T I 2 N n Y x X 2 Z l Y X R 1 c m V f d G F i b G U g K D I p L 9 C Y 0 L f Q v N C 1 0 L 3 Q t d C 9 0 L 3 R i 9 C 5 I N G C 0 L j Q v y 5 7 c 3 R y Y W 5 k L D l 9 J n F 1 b 3 Q 7 L C Z x d W 9 0 O 1 N l Y 3 R p b 2 4 x L 0 d D Q V 8 w M D A w M T I 2 N j U g M V 9 B U 0 0 x M j Y 2 d j F f Z m V h d H V y Z V 9 0 Y W J s Z S A o M i k v 0 J j Q t 9 C 8 0 L X Q v d C 1 0 L 3 Q v d G L 0 L k g 0 Y L Q u N C / L n t w c m 9 k d W N 0 X 2 F j Y 2 V z c 2 l v b i w x M H 0 m c X V v d D s s J n F 1 b 3 Q 7 U 2 V j d G l v b j E v R 0 N B X z A w M D A x M j Y 2 N S A x X 0 F T T T E y N j Z 2 M V 9 m Z W F 0 d X J l X 3 R h Y m x l I C g y K S / Q m N C 3 0 L z Q t d C 9 0 L X Q v d C 9 0 Y v Q u S D R g t C 4 0 L 8 u e 2 5 v b i 1 y Z W R 1 b m R h b n R f c m V m c 2 V x L D E x f S Z x d W 9 0 O y w m c X V v d D t T Z W N 0 a W 9 u M S 9 H Q 0 F f M D A w M D E y N j Y 1 I D F f Q V N N M T I 2 N n Y x X 2 Z l Y X R 1 c m V f d G F i b G U g K D I p L 9 C Y 0 L f Q v N C 1 0 L 3 Q t d C 9 0 L 3 R i 9 C 5 I N G C 0 L j Q v y 5 7 c m V s Y X R l Z F 9 h Y 2 N l c 3 N p b 2 4 s M T J 9 J n F 1 b 3 Q 7 L C Z x d W 9 0 O 1 N l Y 3 R p b 2 4 x L 0 d D Q V 8 w M D A w M T I 2 N j U g M V 9 B U 0 0 x M j Y 2 d j F f Z m V h d H V y Z V 9 0 Y W J s Z S A o M i k v 0 J j Q t 9 C 8 0 L X Q v d C 1 0 L 3 Q v d G L 0 L k g 0 Y L Q u N C / L n t u Y W 1 l L D E z f S Z x d W 9 0 O y w m c X V v d D t T Z W N 0 a W 9 u M S 9 H Q 0 F f M D A w M D E y N j Y 1 I D F f Q V N N M T I 2 N n Y x X 2 Z l Y X R 1 c m V f d G F i b G U g K D I p L 9 C Y 0 L f Q v N C 1 0 L 3 Q t d C 9 0 L 3 R i 9 C 5 I N G C 0 L j Q v y 5 7 c 3 l t Y m 9 s L D E 0 f S Z x d W 9 0 O y w m c X V v d D t T Z W N 0 a W 9 u M S 9 H Q 0 F f M D A w M D E y N j Y 1 I D F f Q V N N M T I 2 N n Y x X 2 Z l Y X R 1 c m V f d G F i b G U g K D I p L 9 C Y 0 L f Q v N C 1 0 L 3 Q t d C 9 0 L 3 R i 9 C 5 I N G C 0 L j Q v y 5 7 R 2 V u Z U l E L D E 1 f S Z x d W 9 0 O y w m c X V v d D t T Z W N 0 a W 9 u M S 9 H Q 0 F f M D A w M D E y N j Y 1 I D F f Q V N N M T I 2 N n Y x X 2 Z l Y X R 1 c m V f d G F i b G U g K D I p L 9 C Y 0 L f Q v N C 1 0 L 3 Q t d C 9 0 L 3 R i 9 C 5 I N G C 0 L j Q v y 5 7 b G 9 j d X N f d G F n L D E 2 f S Z x d W 9 0 O y w m c X V v d D t T Z W N 0 a W 9 u M S 9 H Q 0 F f M D A w M D E y N j Y 1 I D F f Q V N N M T I 2 N n Y x X 2 Z l Y X R 1 c m V f d G F i b G U g K D I p L 9 C Y 0 L f Q v N C 1 0 L 3 Q t d C 9 0 L 3 R i 9 C 5 I N G C 0 L j Q v y 5 7 Z m V h d H V y Z V 9 p b n R l c n Z h b F 9 s Z W 5 n d G g s M T d 9 J n F 1 b 3 Q 7 L C Z x d W 9 0 O 1 N l Y 3 R p b 2 4 x L 0 d D Q V 8 w M D A w M T I 2 N j U g M V 9 B U 0 0 x M j Y 2 d j F f Z m V h d H V y Z V 9 0 Y W J s Z S A o M i k v 0 J j Q t 9 C 8 0 L X Q v d C 1 0 L 3 Q v d G L 0 L k g 0 Y L Q u N C / L n t w c m 9 k d W N 0 X 2 x l b m d 0 a C w x O H 0 m c X V v d D s s J n F 1 b 3 Q 7 U 2 V j d G l v b j E v R 0 N B X z A w M D A x M j Y 2 N S A x X 0 F T T T E y N j Z 2 M V 9 m Z W F 0 d X J l X 3 R h Y m x l I C g y K S / Q m N C 3 0 L z Q t d C 9 0 L X Q v d C 9 0 Y v Q u S D R g t C 4 0 L 8 u e 2 F 0 d H J p Y n V 0 Z X M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Q 0 F f M D A w M D E y N j Y 1 J T I w M V 9 B U 0 0 x M j Y 2 d j F f Z m V h d H V y Z V 9 0 Y W J s Z S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Q 0 F f M D A w M D E y N j Y 1 J T I w M V 9 B U 0 0 x M j Y 2 d j F f Z m V h d H V y Z V 9 0 Y W J s Z S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Q 0 F f M D A w M D E y N j Y 1 J T I w M V 9 B U 0 0 x M j Y 2 d j F f Z m V h d H V y Z V 9 0 Y W J s Z S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Q 0 F f M D A w M D E y N j Y 1 J T I w M V 9 B U 0 0 x M j Y 2 d j F f Z m V h d H V y Z V 9 0 Y W J s Z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d D Q V 8 w M D A w M T I 2 N j V f M V 9 B U 0 0 x M j Y 2 d j F f Z m V h d H V y Z V 9 0 Y W J s Z V 9 f M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N z A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y L T I 3 V D I y O j I 0 O j E y L j A z O T k 5 O D F a I i A v P j x F b n R y e S B U e X B l P S J G a W x s Q 2 9 s d W 1 u V H l w Z X M i I F Z h b H V l P S J z Q m d Z R 0 J n W U d C Z 0 1 E Q m d Z R 0 J n W U d C Z 1 l E Q X d Z P S I g L z 4 8 R W 5 0 c n k g V H l w Z T 0 i R m l s b E N v b H V t b k 5 h b W V z I i B W Y W x 1 Z T 0 i c 1 s m c X V v d D s j I G Z l Y X R 1 c m U m c X V v d D s s J n F 1 b 3 Q 7 Y 2 x h c 3 M m c X V v d D s s J n F 1 b 3 Q 7 Y X N z Z W 1 i b H k m c X V v d D s s J n F 1 b 3 Q 7 Y X N z Z W 1 i b H l f d W 5 p d C Z x d W 9 0 O y w m c X V v d D t z Z X F f d H l w Z S Z x d W 9 0 O y w m c X V v d D t j a H J v b W 9 z b 2 1 l J n F 1 b 3 Q 7 L C Z x d W 9 0 O 2 d l b m 9 t a W N f Y W N j Z X N z a W 9 u J n F 1 b 3 Q 7 L C Z x d W 9 0 O 3 N 0 Y X J 0 J n F 1 b 3 Q 7 L C Z x d W 9 0 O 2 V u Z C Z x d W 9 0 O y w m c X V v d D t z d H J h b m Q m c X V v d D s s J n F 1 b 3 Q 7 c H J v Z H V j d F 9 h Y 2 N l c 3 N p b 2 4 m c X V v d D s s J n F 1 b 3 Q 7 b m 9 u L X J l Z H V u Z G F u d F 9 y Z W Z z Z X E m c X V v d D s s J n F 1 b 3 Q 7 c m V s Y X R l Z F 9 h Y 2 N l c 3 N p b 2 4 m c X V v d D s s J n F 1 b 3 Q 7 b m F t Z S Z x d W 9 0 O y w m c X V v d D t z e W 1 i b 2 w m c X V v d D s s J n F 1 b 3 Q 7 R 2 V u Z U l E J n F 1 b 3 Q 7 L C Z x d W 9 0 O 2 x v Y 3 V z X 3 R h Z y Z x d W 9 0 O y w m c X V v d D t m Z W F 0 d X J l X 2 l u d G V y d m F s X 2 x l b m d 0 a C Z x d W 9 0 O y w m c X V v d D t w c m 9 k d W N 0 X 2 x l b m d 0 a C Z x d W 9 0 O y w m c X V v d D t h d H R y a W J 1 d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D Q V 8 w M D A w M T I 2 N j U g M V 9 B U 0 0 x M j Y 2 d j F f Z m V h d H V y Z V 9 0 Y W J s Z S A o M y k v 0 J j Q t 9 C 8 0 L X Q v d C 1 0 L 3 Q v d G L 0 L k g 0 Y L Q u N C / L n s j I G Z l Y X R 1 c m U s M H 0 m c X V v d D s s J n F 1 b 3 Q 7 U 2 V j d G l v b j E v R 0 N B X z A w M D A x M j Y 2 N S A x X 0 F T T T E y N j Z 2 M V 9 m Z W F 0 d X J l X 3 R h Y m x l I C g z K S / Q m N C 3 0 L z Q t d C 9 0 L X Q v d C 9 0 Y v Q u S D R g t C 4 0 L 8 u e 2 N s Y X N z L D F 9 J n F 1 b 3 Q 7 L C Z x d W 9 0 O 1 N l Y 3 R p b 2 4 x L 0 d D Q V 8 w M D A w M T I 2 N j U g M V 9 B U 0 0 x M j Y 2 d j F f Z m V h d H V y Z V 9 0 Y W J s Z S A o M y k v 0 J j Q t 9 C 8 0 L X Q v d C 1 0 L 3 Q v d G L 0 L k g 0 Y L Q u N C / L n t h c 3 N l b W J s e S w y f S Z x d W 9 0 O y w m c X V v d D t T Z W N 0 a W 9 u M S 9 H Q 0 F f M D A w M D E y N j Y 1 I D F f Q V N N M T I 2 N n Y x X 2 Z l Y X R 1 c m V f d G F i b G U g K D M p L 9 C Y 0 L f Q v N C 1 0 L 3 Q t d C 9 0 L 3 R i 9 C 5 I N G C 0 L j Q v y 5 7 Y X N z Z W 1 i b H l f d W 5 p d C w z f S Z x d W 9 0 O y w m c X V v d D t T Z W N 0 a W 9 u M S 9 H Q 0 F f M D A w M D E y N j Y 1 I D F f Q V N N M T I 2 N n Y x X 2 Z l Y X R 1 c m V f d G F i b G U g K D M p L 9 C Y 0 L f Q v N C 1 0 L 3 Q t d C 9 0 L 3 R i 9 C 5 I N G C 0 L j Q v y 5 7 c 2 V x X 3 R 5 c G U s N H 0 m c X V v d D s s J n F 1 b 3 Q 7 U 2 V j d G l v b j E v R 0 N B X z A w M D A x M j Y 2 N S A x X 0 F T T T E y N j Z 2 M V 9 m Z W F 0 d X J l X 3 R h Y m x l I C g z K S / Q m N C 3 0 L z Q t d C 9 0 L X Q v d C 9 0 Y v Q u S D R g t C 4 0 L 8 u e 2 N o c m 9 t b 3 N v b W U s N X 0 m c X V v d D s s J n F 1 b 3 Q 7 U 2 V j d G l v b j E v R 0 N B X z A w M D A x M j Y 2 N S A x X 0 F T T T E y N j Z 2 M V 9 m Z W F 0 d X J l X 3 R h Y m x l I C g z K S / Q m N C 3 0 L z Q t d C 9 0 L X Q v d C 9 0 Y v Q u S D R g t C 4 0 L 8 u e 2 d l b m 9 t a W N f Y W N j Z X N z a W 9 u L D Z 9 J n F 1 b 3 Q 7 L C Z x d W 9 0 O 1 N l Y 3 R p b 2 4 x L 0 d D Q V 8 w M D A w M T I 2 N j U g M V 9 B U 0 0 x M j Y 2 d j F f Z m V h d H V y Z V 9 0 Y W J s Z S A o M y k v 0 J j Q t 9 C 8 0 L X Q v d C 1 0 L 3 Q v d G L 0 L k g 0 Y L Q u N C / L n t z d G F y d C w 3 f S Z x d W 9 0 O y w m c X V v d D t T Z W N 0 a W 9 u M S 9 H Q 0 F f M D A w M D E y N j Y 1 I D F f Q V N N M T I 2 N n Y x X 2 Z l Y X R 1 c m V f d G F i b G U g K D M p L 9 C Y 0 L f Q v N C 1 0 L 3 Q t d C 9 0 L 3 R i 9 C 5 I N G C 0 L j Q v y 5 7 Z W 5 k L D h 9 J n F 1 b 3 Q 7 L C Z x d W 9 0 O 1 N l Y 3 R p b 2 4 x L 0 d D Q V 8 w M D A w M T I 2 N j U g M V 9 B U 0 0 x M j Y 2 d j F f Z m V h d H V y Z V 9 0 Y W J s Z S A o M y k v 0 J j Q t 9 C 8 0 L X Q v d C 1 0 L 3 Q v d G L 0 L k g 0 Y L Q u N C / L n t z d H J h b m Q s O X 0 m c X V v d D s s J n F 1 b 3 Q 7 U 2 V j d G l v b j E v R 0 N B X z A w M D A x M j Y 2 N S A x X 0 F T T T E y N j Z 2 M V 9 m Z W F 0 d X J l X 3 R h Y m x l I C g z K S / Q m N C 3 0 L z Q t d C 9 0 L X Q v d C 9 0 Y v Q u S D R g t C 4 0 L 8 u e 3 B y b 2 R 1 Y 3 R f Y W N j Z X N z a W 9 u L D E w f S Z x d W 9 0 O y w m c X V v d D t T Z W N 0 a W 9 u M S 9 H Q 0 F f M D A w M D E y N j Y 1 I D F f Q V N N M T I 2 N n Y x X 2 Z l Y X R 1 c m V f d G F i b G U g K D M p L 9 C Y 0 L f Q v N C 1 0 L 3 Q t d C 9 0 L 3 R i 9 C 5 I N G C 0 L j Q v y 5 7 b m 9 u L X J l Z H V u Z G F u d F 9 y Z W Z z Z X E s M T F 9 J n F 1 b 3 Q 7 L C Z x d W 9 0 O 1 N l Y 3 R p b 2 4 x L 0 d D Q V 8 w M D A w M T I 2 N j U g M V 9 B U 0 0 x M j Y 2 d j F f Z m V h d H V y Z V 9 0 Y W J s Z S A o M y k v 0 J j Q t 9 C 8 0 L X Q v d C 1 0 L 3 Q v d G L 0 L k g 0 Y L Q u N C / L n t y Z W x h d G V k X 2 F j Y 2 V z c 2 l v b i w x M n 0 m c X V v d D s s J n F 1 b 3 Q 7 U 2 V j d G l v b j E v R 0 N B X z A w M D A x M j Y 2 N S A x X 0 F T T T E y N j Z 2 M V 9 m Z W F 0 d X J l X 3 R h Y m x l I C g z K S / Q m N C 3 0 L z Q t d C 9 0 L X Q v d C 9 0 Y v Q u S D R g t C 4 0 L 8 u e 2 5 h b W U s M T N 9 J n F 1 b 3 Q 7 L C Z x d W 9 0 O 1 N l Y 3 R p b 2 4 x L 0 d D Q V 8 w M D A w M T I 2 N j U g M V 9 B U 0 0 x M j Y 2 d j F f Z m V h d H V y Z V 9 0 Y W J s Z S A o M y k v 0 J j Q t 9 C 8 0 L X Q v d C 1 0 L 3 Q v d G L 0 L k g 0 Y L Q u N C / L n t z e W 1 i b 2 w s M T R 9 J n F 1 b 3 Q 7 L C Z x d W 9 0 O 1 N l Y 3 R p b 2 4 x L 0 d D Q V 8 w M D A w M T I 2 N j U g M V 9 B U 0 0 x M j Y 2 d j F f Z m V h d H V y Z V 9 0 Y W J s Z S A o M y k v 0 J j Q t 9 C 8 0 L X Q v d C 1 0 L 3 Q v d G L 0 L k g 0 Y L Q u N C / L n t H Z W 5 l S U Q s M T V 9 J n F 1 b 3 Q 7 L C Z x d W 9 0 O 1 N l Y 3 R p b 2 4 x L 0 d D Q V 8 w M D A w M T I 2 N j U g M V 9 B U 0 0 x M j Y 2 d j F f Z m V h d H V y Z V 9 0 Y W J s Z S A o M y k v 0 J j Q t 9 C 8 0 L X Q v d C 1 0 L 3 Q v d G L 0 L k g 0 Y L Q u N C / L n t s b 2 N 1 c 1 9 0 Y W c s M T Z 9 J n F 1 b 3 Q 7 L C Z x d W 9 0 O 1 N l Y 3 R p b 2 4 x L 0 d D Q V 8 w M D A w M T I 2 N j U g M V 9 B U 0 0 x M j Y 2 d j F f Z m V h d H V y Z V 9 0 Y W J s Z S A o M y k v 0 J j Q t 9 C 8 0 L X Q v d C 1 0 L 3 Q v d G L 0 L k g 0 Y L Q u N C / L n t m Z W F 0 d X J l X 2 l u d G V y d m F s X 2 x l b m d 0 a C w x N 3 0 m c X V v d D s s J n F 1 b 3 Q 7 U 2 V j d G l v b j E v R 0 N B X z A w M D A x M j Y 2 N S A x X 0 F T T T E y N j Z 2 M V 9 m Z W F 0 d X J l X 3 R h Y m x l I C g z K S / Q m N C 3 0 L z Q t d C 9 0 L X Q v d C 9 0 Y v Q u S D R g t C 4 0 L 8 u e 3 B y b 2 R 1 Y 3 R f b G V u Z 3 R o L D E 4 f S Z x d W 9 0 O y w m c X V v d D t T Z W N 0 a W 9 u M S 9 H Q 0 F f M D A w M D E y N j Y 1 I D F f Q V N N M T I 2 N n Y x X 2 Z l Y X R 1 c m V f d G F i b G U g K D M p L 9 C Y 0 L f Q v N C 1 0 L 3 Q t d C 9 0 L 3 R i 9 C 5 I N G C 0 L j Q v y 5 7 Y X R 0 c m l i d X R l c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d D Q V 8 w M D A w M T I 2 N j U g M V 9 B U 0 0 x M j Y 2 d j F f Z m V h d H V y Z V 9 0 Y W J s Z S A o M y k v 0 J j Q t 9 C 8 0 L X Q v d C 1 0 L 3 Q v d G L 0 L k g 0 Y L Q u N C / L n s j I G Z l Y X R 1 c m U s M H 0 m c X V v d D s s J n F 1 b 3 Q 7 U 2 V j d G l v b j E v R 0 N B X z A w M D A x M j Y 2 N S A x X 0 F T T T E y N j Z 2 M V 9 m Z W F 0 d X J l X 3 R h Y m x l I C g z K S / Q m N C 3 0 L z Q t d C 9 0 L X Q v d C 9 0 Y v Q u S D R g t C 4 0 L 8 u e 2 N s Y X N z L D F 9 J n F 1 b 3 Q 7 L C Z x d W 9 0 O 1 N l Y 3 R p b 2 4 x L 0 d D Q V 8 w M D A w M T I 2 N j U g M V 9 B U 0 0 x M j Y 2 d j F f Z m V h d H V y Z V 9 0 Y W J s Z S A o M y k v 0 J j Q t 9 C 8 0 L X Q v d C 1 0 L 3 Q v d G L 0 L k g 0 Y L Q u N C / L n t h c 3 N l b W J s e S w y f S Z x d W 9 0 O y w m c X V v d D t T Z W N 0 a W 9 u M S 9 H Q 0 F f M D A w M D E y N j Y 1 I D F f Q V N N M T I 2 N n Y x X 2 Z l Y X R 1 c m V f d G F i b G U g K D M p L 9 C Y 0 L f Q v N C 1 0 L 3 Q t d C 9 0 L 3 R i 9 C 5 I N G C 0 L j Q v y 5 7 Y X N z Z W 1 i b H l f d W 5 p d C w z f S Z x d W 9 0 O y w m c X V v d D t T Z W N 0 a W 9 u M S 9 H Q 0 F f M D A w M D E y N j Y 1 I D F f Q V N N M T I 2 N n Y x X 2 Z l Y X R 1 c m V f d G F i b G U g K D M p L 9 C Y 0 L f Q v N C 1 0 L 3 Q t d C 9 0 L 3 R i 9 C 5 I N G C 0 L j Q v y 5 7 c 2 V x X 3 R 5 c G U s N H 0 m c X V v d D s s J n F 1 b 3 Q 7 U 2 V j d G l v b j E v R 0 N B X z A w M D A x M j Y 2 N S A x X 0 F T T T E y N j Z 2 M V 9 m Z W F 0 d X J l X 3 R h Y m x l I C g z K S / Q m N C 3 0 L z Q t d C 9 0 L X Q v d C 9 0 Y v Q u S D R g t C 4 0 L 8 u e 2 N o c m 9 t b 3 N v b W U s N X 0 m c X V v d D s s J n F 1 b 3 Q 7 U 2 V j d G l v b j E v R 0 N B X z A w M D A x M j Y 2 N S A x X 0 F T T T E y N j Z 2 M V 9 m Z W F 0 d X J l X 3 R h Y m x l I C g z K S / Q m N C 3 0 L z Q t d C 9 0 L X Q v d C 9 0 Y v Q u S D R g t C 4 0 L 8 u e 2 d l b m 9 t a W N f Y W N j Z X N z a W 9 u L D Z 9 J n F 1 b 3 Q 7 L C Z x d W 9 0 O 1 N l Y 3 R p b 2 4 x L 0 d D Q V 8 w M D A w M T I 2 N j U g M V 9 B U 0 0 x M j Y 2 d j F f Z m V h d H V y Z V 9 0 Y W J s Z S A o M y k v 0 J j Q t 9 C 8 0 L X Q v d C 1 0 L 3 Q v d G L 0 L k g 0 Y L Q u N C / L n t z d G F y d C w 3 f S Z x d W 9 0 O y w m c X V v d D t T Z W N 0 a W 9 u M S 9 H Q 0 F f M D A w M D E y N j Y 1 I D F f Q V N N M T I 2 N n Y x X 2 Z l Y X R 1 c m V f d G F i b G U g K D M p L 9 C Y 0 L f Q v N C 1 0 L 3 Q t d C 9 0 L 3 R i 9 C 5 I N G C 0 L j Q v y 5 7 Z W 5 k L D h 9 J n F 1 b 3 Q 7 L C Z x d W 9 0 O 1 N l Y 3 R p b 2 4 x L 0 d D Q V 8 w M D A w M T I 2 N j U g M V 9 B U 0 0 x M j Y 2 d j F f Z m V h d H V y Z V 9 0 Y W J s Z S A o M y k v 0 J j Q t 9 C 8 0 L X Q v d C 1 0 L 3 Q v d G L 0 L k g 0 Y L Q u N C / L n t z d H J h b m Q s O X 0 m c X V v d D s s J n F 1 b 3 Q 7 U 2 V j d G l v b j E v R 0 N B X z A w M D A x M j Y 2 N S A x X 0 F T T T E y N j Z 2 M V 9 m Z W F 0 d X J l X 3 R h Y m x l I C g z K S / Q m N C 3 0 L z Q t d C 9 0 L X Q v d C 9 0 Y v Q u S D R g t C 4 0 L 8 u e 3 B y b 2 R 1 Y 3 R f Y W N j Z X N z a W 9 u L D E w f S Z x d W 9 0 O y w m c X V v d D t T Z W N 0 a W 9 u M S 9 H Q 0 F f M D A w M D E y N j Y 1 I D F f Q V N N M T I 2 N n Y x X 2 Z l Y X R 1 c m V f d G F i b G U g K D M p L 9 C Y 0 L f Q v N C 1 0 L 3 Q t d C 9 0 L 3 R i 9 C 5 I N G C 0 L j Q v y 5 7 b m 9 u L X J l Z H V u Z G F u d F 9 y Z W Z z Z X E s M T F 9 J n F 1 b 3 Q 7 L C Z x d W 9 0 O 1 N l Y 3 R p b 2 4 x L 0 d D Q V 8 w M D A w M T I 2 N j U g M V 9 B U 0 0 x M j Y 2 d j F f Z m V h d H V y Z V 9 0 Y W J s Z S A o M y k v 0 J j Q t 9 C 8 0 L X Q v d C 1 0 L 3 Q v d G L 0 L k g 0 Y L Q u N C / L n t y Z W x h d G V k X 2 F j Y 2 V z c 2 l v b i w x M n 0 m c X V v d D s s J n F 1 b 3 Q 7 U 2 V j d G l v b j E v R 0 N B X z A w M D A x M j Y 2 N S A x X 0 F T T T E y N j Z 2 M V 9 m Z W F 0 d X J l X 3 R h Y m x l I C g z K S / Q m N C 3 0 L z Q t d C 9 0 L X Q v d C 9 0 Y v Q u S D R g t C 4 0 L 8 u e 2 5 h b W U s M T N 9 J n F 1 b 3 Q 7 L C Z x d W 9 0 O 1 N l Y 3 R p b 2 4 x L 0 d D Q V 8 w M D A w M T I 2 N j U g M V 9 B U 0 0 x M j Y 2 d j F f Z m V h d H V y Z V 9 0 Y W J s Z S A o M y k v 0 J j Q t 9 C 8 0 L X Q v d C 1 0 L 3 Q v d G L 0 L k g 0 Y L Q u N C / L n t z e W 1 i b 2 w s M T R 9 J n F 1 b 3 Q 7 L C Z x d W 9 0 O 1 N l Y 3 R p b 2 4 x L 0 d D Q V 8 w M D A w M T I 2 N j U g M V 9 B U 0 0 x M j Y 2 d j F f Z m V h d H V y Z V 9 0 Y W J s Z S A o M y k v 0 J j Q t 9 C 8 0 L X Q v d C 1 0 L 3 Q v d G L 0 L k g 0 Y L Q u N C / L n t H Z W 5 l S U Q s M T V 9 J n F 1 b 3 Q 7 L C Z x d W 9 0 O 1 N l Y 3 R p b 2 4 x L 0 d D Q V 8 w M D A w M T I 2 N j U g M V 9 B U 0 0 x M j Y 2 d j F f Z m V h d H V y Z V 9 0 Y W J s Z S A o M y k v 0 J j Q t 9 C 8 0 L X Q v d C 1 0 L 3 Q v d G L 0 L k g 0 Y L Q u N C / L n t s b 2 N 1 c 1 9 0 Y W c s M T Z 9 J n F 1 b 3 Q 7 L C Z x d W 9 0 O 1 N l Y 3 R p b 2 4 x L 0 d D Q V 8 w M D A w M T I 2 N j U g M V 9 B U 0 0 x M j Y 2 d j F f Z m V h d H V y Z V 9 0 Y W J s Z S A o M y k v 0 J j Q t 9 C 8 0 L X Q v d C 1 0 L 3 Q v d G L 0 L k g 0 Y L Q u N C / L n t m Z W F 0 d X J l X 2 l u d G V y d m F s X 2 x l b m d 0 a C w x N 3 0 m c X V v d D s s J n F 1 b 3 Q 7 U 2 V j d G l v b j E v R 0 N B X z A w M D A x M j Y 2 N S A x X 0 F T T T E y N j Z 2 M V 9 m Z W F 0 d X J l X 3 R h Y m x l I C g z K S / Q m N C 3 0 L z Q t d C 9 0 L X Q v d C 9 0 Y v Q u S D R g t C 4 0 L 8 u e 3 B y b 2 R 1 Y 3 R f b G V u Z 3 R o L D E 4 f S Z x d W 9 0 O y w m c X V v d D t T Z W N 0 a W 9 u M S 9 H Q 0 F f M D A w M D E y N j Y 1 I D F f Q V N N M T I 2 N n Y x X 2 Z l Y X R 1 c m V f d G F i b G U g K D M p L 9 C Y 0 L f Q v N C 1 0 L 3 Q t d C 9 0 L 3 R i 9 C 5 I N G C 0 L j Q v y 5 7 Y X R 0 c m l i d X R l c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D Q V 8 w M D A w M T I 2 N j U l M j A x X 0 F T T T E y N j Z 2 M V 9 m Z W F 0 d X J l X 3 R h Y m x l J T I w K D M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D Q V 8 w M D A w M T I 2 N j U l M j A x X 0 F T T T E y N j Z 2 M V 9 m Z W F 0 d X J l X 3 R h Y m x l J T I w K D M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D Q V 8 w M D A w M T I 2 N j U l M j A x X 0 F T T T E y N j Z 2 M V 9 m Z W F 0 d X J l X 3 R h Y m x l J T I w K D M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O B r P H / + V M T Z O 4 Y i Y H s t a T A A A A A A I A A A A A A B B m A A A A A Q A A I A A A A P N T F T o g e i i J + D / w P O g a o K Y c z 8 1 F 9 t w h z U 1 C C o W P t t 9 G A A A A A A 6 A A A A A A g A A I A A A A C c x A l e i 3 c Y a F W O c T B O 2 + 0 6 l 8 1 5 M e t c K u x 1 r 7 Y 1 O x J T 3 U A A A A K X M n D u D h h E h R 2 I a F V U e c F G V 5 Z b q N 6 E D W e R U V n D l L r + 5 K m 1 H h a w 0 G B 0 2 0 T F w C Y D 0 H / f h V 0 7 h t i h R 6 A m P a g o O V 0 M o K T y 0 i 1 E L / O 3 y x i M f T W n v Q A A A A H N R G K Q 8 W 2 2 l K j E D w 2 m 1 P e b P q b s 9 + a G G E S Y r M g c C e d A h h u Q / f 8 H o S 0 X 4 1 e + L Y 3 7 U h v 1 B s x o l j 3 W z W Z t Z A I e 6 e M M = < / D a t a M a s h u p > 
</file>

<file path=customXml/itemProps1.xml><?xml version="1.0" encoding="utf-8"?>
<ds:datastoreItem xmlns:ds="http://schemas.openxmlformats.org/officeDocument/2006/customXml" ds:itemID="{169454F0-87D4-485C-A624-8E71F9219A0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Лист3</vt:lpstr>
      <vt:lpstr>sourcetxt</vt:lpstr>
      <vt:lpstr>табличка 1</vt:lpstr>
      <vt:lpstr>гистограммочка</vt:lpstr>
      <vt:lpstr>табличка3.1</vt:lpstr>
      <vt:lpstr>табличка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2018-12-28T07:47:33Z</dcterms:modified>
</cp:coreProperties>
</file>